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ontanaedu-my.sharepoint.com/personal/b32d166_msu_montana_edu/Documents/CAIRHE DATA/CAIRHE DATA--PI Thorsen--End 08.31.22/Perinatal Network research/Manuscript Bypassing/Part 2 (Facilites)/Journal Submissions/2. JORS/Revise and Resubmit Number 1/"/>
    </mc:Choice>
  </mc:AlternateContent>
  <xr:revisionPtr revIDLastSave="133" documentId="8_{000630FA-7587-4AB1-BE62-442C1FB367D4}" xr6:coauthVersionLast="47" xr6:coauthVersionMax="47" xr10:uidLastSave="{802022E1-D9A0-4E40-ACAB-23A874B857EE}"/>
  <bookViews>
    <workbookView xWindow="28680" yWindow="-120" windowWidth="29040" windowHeight="15720" tabRatio="920" xr2:uid="{00000000-000D-0000-FFFF-FFFF00000000}"/>
  </bookViews>
  <sheets>
    <sheet name="Model Set Up" sheetId="7" r:id="rId1"/>
    <sheet name="Distance Matrix" sheetId="14" r:id="rId2"/>
    <sheet name="uij calcs" sheetId="3" r:id="rId3"/>
    <sheet name="Modified Distance Matrix" sheetId="16" r:id="rId4"/>
    <sheet name="Modified uij calcs" sheetId="17" r:id="rId5"/>
    <sheet name="expected % capture" sheetId="6" r:id="rId6"/>
    <sheet name="expected # capture" sheetId="11" r:id="rId7"/>
    <sheet name="actual # captures" sheetId="8" r:id="rId8"/>
    <sheet name="ABS (act - exp)" sheetId="12" r:id="rId9"/>
    <sheet name="Actual to Exp Ratio" sheetId="15" r:id="rId10"/>
  </sheets>
  <definedNames>
    <definedName name="solver_adj" localSheetId="0" hidden="1">'Model Set Up'!$B$2:$B$29</definedName>
    <definedName name="solver_cvg" localSheetId="8" hidden="1">0.0001</definedName>
    <definedName name="solver_cvg" localSheetId="0" hidden="1">0.0001</definedName>
    <definedName name="solver_drv" localSheetId="8" hidden="1">1</definedName>
    <definedName name="solver_drv" localSheetId="0" hidden="1">1</definedName>
    <definedName name="solver_eng" localSheetId="8" hidden="1">2</definedName>
    <definedName name="solver_eng" localSheetId="0" hidden="1">1</definedName>
    <definedName name="solver_est" localSheetId="8" hidden="1">1</definedName>
    <definedName name="solver_est" localSheetId="0" hidden="1">1</definedName>
    <definedName name="solver_itr" localSheetId="8" hidden="1">2147483647</definedName>
    <definedName name="solver_itr" localSheetId="0" hidden="1">2147483647</definedName>
    <definedName name="solver_lhs1" localSheetId="0" hidden="1">'Model Set Up'!$B$10</definedName>
    <definedName name="solver_lhs10" localSheetId="0" hidden="1">'Model Set Up'!$B$2</definedName>
    <definedName name="solver_lhs11" localSheetId="0" hidden="1">'Model Set Up'!$B$20</definedName>
    <definedName name="solver_lhs12" localSheetId="0" hidden="1">'Model Set Up'!$B$21</definedName>
    <definedName name="solver_lhs13" localSheetId="0" hidden="1">'Model Set Up'!$B$22</definedName>
    <definedName name="solver_lhs14" localSheetId="0" hidden="1">'Model Set Up'!$B$23</definedName>
    <definedName name="solver_lhs15" localSheetId="0" hidden="1">'Model Set Up'!$B$24</definedName>
    <definedName name="solver_lhs16" localSheetId="0" hidden="1">'Model Set Up'!$B$25</definedName>
    <definedName name="solver_lhs17" localSheetId="0" hidden="1">'Model Set Up'!$B$26</definedName>
    <definedName name="solver_lhs18" localSheetId="0" hidden="1">'Model Set Up'!$B$28</definedName>
    <definedName name="solver_lhs19" localSheetId="0" hidden="1">'Model Set Up'!$B$2:$B$29</definedName>
    <definedName name="solver_lhs2" localSheetId="0" hidden="1">'Model Set Up'!$B$11</definedName>
    <definedName name="solver_lhs20" localSheetId="0" hidden="1">'Model Set Up'!$B$2:$B$29</definedName>
    <definedName name="solver_lhs21" localSheetId="0" hidden="1">'Model Set Up'!$B$2:$B$29</definedName>
    <definedName name="solver_lhs22" localSheetId="0" hidden="1">'Model Set Up'!$B$3</definedName>
    <definedName name="solver_lhs23" localSheetId="0" hidden="1">'Model Set Up'!$B$4</definedName>
    <definedName name="solver_lhs24" localSheetId="0" hidden="1">'Model Set Up'!$B$5</definedName>
    <definedName name="solver_lhs25" localSheetId="0" hidden="1">'Model Set Up'!$B$6</definedName>
    <definedName name="solver_lhs26" localSheetId="0" hidden="1">'Model Set Up'!$B$7</definedName>
    <definedName name="solver_lhs27" localSheetId="0" hidden="1">'Model Set Up'!$B$8</definedName>
    <definedName name="solver_lhs28" localSheetId="0" hidden="1">'Model Set Up'!$B$9</definedName>
    <definedName name="solver_lhs3" localSheetId="0" hidden="1">'Model Set Up'!$B$12</definedName>
    <definedName name="solver_lhs4" localSheetId="0" hidden="1">'Model Set Up'!$B$13</definedName>
    <definedName name="solver_lhs5" localSheetId="0" hidden="1">'Model Set Up'!$B$14</definedName>
    <definedName name="solver_lhs6" localSheetId="0" hidden="1">'Model Set Up'!$B$15</definedName>
    <definedName name="solver_lhs7" localSheetId="0" hidden="1">'Model Set Up'!$B$16</definedName>
    <definedName name="solver_lhs8" localSheetId="0" hidden="1">'Model Set Up'!$B$18</definedName>
    <definedName name="solver_lhs9" localSheetId="0" hidden="1">'Model Set Up'!$B$19</definedName>
    <definedName name="solver_mip" localSheetId="8" hidden="1">2147483647</definedName>
    <definedName name="solver_mip" localSheetId="0" hidden="1">2147483647</definedName>
    <definedName name="solver_mni" localSheetId="8" hidden="1">30</definedName>
    <definedName name="solver_mni" localSheetId="0" hidden="1">30</definedName>
    <definedName name="solver_mrt" localSheetId="8" hidden="1">0.075</definedName>
    <definedName name="solver_mrt" localSheetId="0" hidden="1">0.075</definedName>
    <definedName name="solver_msl" localSheetId="8" hidden="1">2</definedName>
    <definedName name="solver_msl" localSheetId="0" hidden="1">2</definedName>
    <definedName name="solver_neg" localSheetId="8" hidden="1">1</definedName>
    <definedName name="solver_neg" localSheetId="0" hidden="1">1</definedName>
    <definedName name="solver_nod" localSheetId="8" hidden="1">2147483647</definedName>
    <definedName name="solver_nod" localSheetId="0" hidden="1">2147483647</definedName>
    <definedName name="solver_num" localSheetId="8" hidden="1">0</definedName>
    <definedName name="solver_num" localSheetId="0" hidden="1">28</definedName>
    <definedName name="solver_nwt" localSheetId="8" hidden="1">1</definedName>
    <definedName name="solver_nwt" localSheetId="0" hidden="1">1</definedName>
    <definedName name="solver_opt" localSheetId="8" hidden="1">'ABS (act - exp)'!$AC$379</definedName>
    <definedName name="solver_opt" localSheetId="0" hidden="1">'Model Set Up'!$E$3</definedName>
    <definedName name="solver_pre" localSheetId="8" hidden="1">0.000001</definedName>
    <definedName name="solver_pre" localSheetId="0" hidden="1">0.000001</definedName>
    <definedName name="solver_rbv" localSheetId="8" hidden="1">1</definedName>
    <definedName name="solver_rbv" localSheetId="0" hidden="1">1</definedName>
    <definedName name="solver_rel1" localSheetId="0" hidden="1">2</definedName>
    <definedName name="solver_rel10" localSheetId="0" hidden="1">2</definedName>
    <definedName name="solver_rel11" localSheetId="0" hidden="1">2</definedName>
    <definedName name="solver_rel12" localSheetId="0" hidden="1">2</definedName>
    <definedName name="solver_rel13" localSheetId="0" hidden="1">2</definedName>
    <definedName name="solver_rel14" localSheetId="0" hidden="1">2</definedName>
    <definedName name="solver_rel15" localSheetId="0" hidden="1">2</definedName>
    <definedName name="solver_rel16" localSheetId="0" hidden="1">2</definedName>
    <definedName name="solver_rel17" localSheetId="0" hidden="1">2</definedName>
    <definedName name="solver_rel18" localSheetId="0" hidden="1">2</definedName>
    <definedName name="solver_rel19" localSheetId="0" hidden="1">1</definedName>
    <definedName name="solver_rel2" localSheetId="0" hidden="1">2</definedName>
    <definedName name="solver_rel20" localSheetId="0" hidden="1">4</definedName>
    <definedName name="solver_rel21" localSheetId="0" hidden="1">3</definedName>
    <definedName name="solver_rel22" localSheetId="0" hidden="1">2</definedName>
    <definedName name="solver_rel23" localSheetId="0" hidden="1">2</definedName>
    <definedName name="solver_rel24" localSheetId="0" hidden="1">2</definedName>
    <definedName name="solver_rel25" localSheetId="0" hidden="1">2</definedName>
    <definedName name="solver_rel26" localSheetId="0" hidden="1">2</definedName>
    <definedName name="solver_rel27" localSheetId="0" hidden="1">2</definedName>
    <definedName name="solver_rel28" localSheetId="0" hidden="1">2</definedName>
    <definedName name="solver_rel3" localSheetId="0" hidden="1">2</definedName>
    <definedName name="solver_rel4" localSheetId="0" hidden="1">2</definedName>
    <definedName name="solver_rel5" localSheetId="0" hidden="1">2</definedName>
    <definedName name="solver_rel6" localSheetId="0" hidden="1">2</definedName>
    <definedName name="solver_rel7" localSheetId="0" hidden="1">2</definedName>
    <definedName name="solver_rel8" localSheetId="0" hidden="1">2</definedName>
    <definedName name="solver_rel9" localSheetId="0" hidden="1">2</definedName>
    <definedName name="solver_rhs1" localSheetId="0" hidden="1">'Model Set Up'!$B$12</definedName>
    <definedName name="solver_rhs10" localSheetId="0" hidden="1">'Model Set Up'!$B$5</definedName>
    <definedName name="solver_rhs11" localSheetId="0" hidden="1">'Model Set Up'!$B$21</definedName>
    <definedName name="solver_rhs12" localSheetId="0" hidden="1">'Model Set Up'!$B$22</definedName>
    <definedName name="solver_rhs13" localSheetId="0" hidden="1">'Model Set Up'!$B$23</definedName>
    <definedName name="solver_rhs14" localSheetId="0" hidden="1">'Model Set Up'!$B$24</definedName>
    <definedName name="solver_rhs15" localSheetId="0" hidden="1">'Model Set Up'!$B$25</definedName>
    <definedName name="solver_rhs16" localSheetId="0" hidden="1">'Model Set Up'!$B$26</definedName>
    <definedName name="solver_rhs17" localSheetId="0" hidden="1">'Model Set Up'!$B$28</definedName>
    <definedName name="solver_rhs18" localSheetId="0" hidden="1">'Model Set Up'!$B$29</definedName>
    <definedName name="solver_rhs19" localSheetId="0" hidden="1">10</definedName>
    <definedName name="solver_rhs2" localSheetId="0" hidden="1">'Model Set Up'!$B$17</definedName>
    <definedName name="solver_rhs20" localSheetId="0" hidden="1">"integer"</definedName>
    <definedName name="solver_rhs21" localSheetId="0" hidden="1">1</definedName>
    <definedName name="solver_rhs22" localSheetId="0" hidden="1">'Model Set Up'!$B$11</definedName>
    <definedName name="solver_rhs23" localSheetId="0" hidden="1">'Model Set Up'!$B$6</definedName>
    <definedName name="solver_rhs24" localSheetId="0" hidden="1">'Model Set Up'!$B$7</definedName>
    <definedName name="solver_rhs25" localSheetId="0" hidden="1">'Model Set Up'!$B$10</definedName>
    <definedName name="solver_rhs26" localSheetId="0" hidden="1">'Model Set Up'!$B$8</definedName>
    <definedName name="solver_rhs27" localSheetId="0" hidden="1">'Model Set Up'!$B$9</definedName>
    <definedName name="solver_rhs28" localSheetId="0" hidden="1">'Model Set Up'!$B$16</definedName>
    <definedName name="solver_rhs3" localSheetId="0" hidden="1">'Model Set Up'!$B$13</definedName>
    <definedName name="solver_rhs4" localSheetId="0" hidden="1">'Model Set Up'!$B$14</definedName>
    <definedName name="solver_rhs5" localSheetId="0" hidden="1">'Model Set Up'!$B$15</definedName>
    <definedName name="solver_rhs6" localSheetId="0" hidden="1">'Model Set Up'!$B$18</definedName>
    <definedName name="solver_rhs7" localSheetId="0" hidden="1">'Model Set Up'!$B$27</definedName>
    <definedName name="solver_rhs8" localSheetId="0" hidden="1">'Model Set Up'!$B$19</definedName>
    <definedName name="solver_rhs9" localSheetId="0" hidden="1">'Model Set Up'!$B$20</definedName>
    <definedName name="solver_rlx" localSheetId="8" hidden="1">2</definedName>
    <definedName name="solver_rlx" localSheetId="0" hidden="1">2</definedName>
    <definedName name="solver_rsd" localSheetId="8" hidden="1">0</definedName>
    <definedName name="solver_rsd" localSheetId="0" hidden="1">4</definedName>
    <definedName name="solver_scl" localSheetId="8" hidden="1">1</definedName>
    <definedName name="solver_scl" localSheetId="0" hidden="1">1</definedName>
    <definedName name="solver_sho" localSheetId="8" hidden="1">2</definedName>
    <definedName name="solver_sho" localSheetId="0" hidden="1">2</definedName>
    <definedName name="solver_ssz" localSheetId="8" hidden="1">100</definedName>
    <definedName name="solver_ssz" localSheetId="0" hidden="1">100</definedName>
    <definedName name="solver_tim" localSheetId="8" hidden="1">2147483647</definedName>
    <definedName name="solver_tim" localSheetId="0" hidden="1">600</definedName>
    <definedName name="solver_tol" localSheetId="8" hidden="1">0.01</definedName>
    <definedName name="solver_tol" localSheetId="0" hidden="1">0.01</definedName>
    <definedName name="solver_typ" localSheetId="8" hidden="1">1</definedName>
    <definedName name="solver_typ" localSheetId="0" hidden="1">2</definedName>
    <definedName name="solver_val" localSheetId="8" hidden="1">0</definedName>
    <definedName name="solver_val" localSheetId="0" hidden="1">0</definedName>
    <definedName name="solver_ver" localSheetId="8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5" i="14" l="1"/>
  <c r="AE4" i="14"/>
  <c r="AE3" i="14"/>
  <c r="B3" i="3" l="1"/>
  <c r="C3" i="3" l="1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AE6" i="14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E56" i="14"/>
  <c r="AE57" i="14"/>
  <c r="AE58" i="14"/>
  <c r="AE59" i="14"/>
  <c r="AE60" i="14"/>
  <c r="AE61" i="14"/>
  <c r="AE62" i="14"/>
  <c r="AE63" i="14"/>
  <c r="AE64" i="14"/>
  <c r="AE65" i="14"/>
  <c r="AE66" i="14"/>
  <c r="AE67" i="14"/>
  <c r="AE68" i="14"/>
  <c r="AE69" i="14"/>
  <c r="AE70" i="14"/>
  <c r="AE71" i="14"/>
  <c r="AE72" i="14"/>
  <c r="AE73" i="14"/>
  <c r="AE74" i="14"/>
  <c r="AE75" i="14"/>
  <c r="AE76" i="14"/>
  <c r="AE77" i="14"/>
  <c r="AE78" i="14"/>
  <c r="AE79" i="14"/>
  <c r="AE80" i="14"/>
  <c r="AE81" i="14"/>
  <c r="AE82" i="14"/>
  <c r="AE83" i="14"/>
  <c r="AE84" i="14"/>
  <c r="AE85" i="14"/>
  <c r="AE86" i="14"/>
  <c r="AE87" i="14"/>
  <c r="AE88" i="14"/>
  <c r="AE89" i="14"/>
  <c r="AE90" i="14"/>
  <c r="AE91" i="14"/>
  <c r="AE92" i="14"/>
  <c r="AE93" i="14"/>
  <c r="AE94" i="14"/>
  <c r="AE95" i="14"/>
  <c r="AE96" i="14"/>
  <c r="AE97" i="14"/>
  <c r="AE98" i="14"/>
  <c r="AE99" i="14"/>
  <c r="AE100" i="14"/>
  <c r="AE101" i="14"/>
  <c r="AE102" i="14"/>
  <c r="AE103" i="14"/>
  <c r="AE104" i="14"/>
  <c r="AE105" i="14"/>
  <c r="AE106" i="14"/>
  <c r="AE107" i="14"/>
  <c r="AE108" i="14"/>
  <c r="AE109" i="14"/>
  <c r="AE110" i="14"/>
  <c r="AE111" i="14"/>
  <c r="AE112" i="14"/>
  <c r="AE113" i="14"/>
  <c r="AE114" i="14"/>
  <c r="AE115" i="14"/>
  <c r="AE116" i="14"/>
  <c r="AE117" i="14"/>
  <c r="AE118" i="14"/>
  <c r="AE119" i="14"/>
  <c r="AE120" i="14"/>
  <c r="AE121" i="14"/>
  <c r="AE122" i="14"/>
  <c r="AE123" i="14"/>
  <c r="AE124" i="14"/>
  <c r="AE125" i="14"/>
  <c r="AE126" i="14"/>
  <c r="AE127" i="14"/>
  <c r="AE128" i="14"/>
  <c r="AE129" i="14"/>
  <c r="AE130" i="14"/>
  <c r="AE131" i="14"/>
  <c r="AE132" i="14"/>
  <c r="AE133" i="14"/>
  <c r="AE134" i="14"/>
  <c r="AE135" i="14"/>
  <c r="AE136" i="14"/>
  <c r="AE137" i="14"/>
  <c r="AE138" i="14"/>
  <c r="AE139" i="14"/>
  <c r="AE140" i="14"/>
  <c r="AE141" i="14"/>
  <c r="AE142" i="14"/>
  <c r="AE143" i="14"/>
  <c r="AE144" i="14"/>
  <c r="AE145" i="14"/>
  <c r="AE146" i="14"/>
  <c r="AE147" i="14"/>
  <c r="AE148" i="14"/>
  <c r="AE149" i="14"/>
  <c r="AE150" i="14"/>
  <c r="AE151" i="14"/>
  <c r="AE152" i="14"/>
  <c r="AE153" i="14"/>
  <c r="AE154" i="14"/>
  <c r="AE155" i="14"/>
  <c r="AE156" i="14"/>
  <c r="AE157" i="14"/>
  <c r="AE158" i="14"/>
  <c r="AE159" i="14"/>
  <c r="AE160" i="14"/>
  <c r="AE161" i="14"/>
  <c r="AE162" i="14"/>
  <c r="AE163" i="14"/>
  <c r="AE164" i="14"/>
  <c r="AE165" i="14"/>
  <c r="AE166" i="14"/>
  <c r="AE167" i="14"/>
  <c r="AE168" i="14"/>
  <c r="AE169" i="14"/>
  <c r="AE170" i="14"/>
  <c r="AE171" i="14"/>
  <c r="AE172" i="14"/>
  <c r="AE173" i="14"/>
  <c r="AE174" i="14"/>
  <c r="AE175" i="14"/>
  <c r="AE176" i="14"/>
  <c r="AE177" i="14"/>
  <c r="AE178" i="14"/>
  <c r="AE179" i="14"/>
  <c r="AE180" i="14"/>
  <c r="AE181" i="14"/>
  <c r="AE182" i="14"/>
  <c r="AE183" i="14"/>
  <c r="AE184" i="14"/>
  <c r="AE185" i="14"/>
  <c r="AE186" i="14"/>
  <c r="AE187" i="14"/>
  <c r="AE188" i="14"/>
  <c r="AE189" i="14"/>
  <c r="AE190" i="14"/>
  <c r="AE191" i="14"/>
  <c r="AE192" i="14"/>
  <c r="AE193" i="14"/>
  <c r="AE194" i="14"/>
  <c r="AE195" i="14"/>
  <c r="AE196" i="14"/>
  <c r="AE197" i="14"/>
  <c r="AE198" i="14"/>
  <c r="AE199" i="14"/>
  <c r="AE200" i="14"/>
  <c r="AE201" i="14"/>
  <c r="AE202" i="14"/>
  <c r="AE203" i="14"/>
  <c r="AE204" i="14"/>
  <c r="AE205" i="14"/>
  <c r="AE206" i="14"/>
  <c r="AE207" i="14"/>
  <c r="AE208" i="14"/>
  <c r="AE209" i="14"/>
  <c r="AE210" i="14"/>
  <c r="AE211" i="14"/>
  <c r="AE212" i="14"/>
  <c r="AE213" i="14"/>
  <c r="AE214" i="14"/>
  <c r="AE215" i="14"/>
  <c r="AE216" i="14"/>
  <c r="AE217" i="14"/>
  <c r="AE218" i="14"/>
  <c r="AE219" i="14"/>
  <c r="AE220" i="14"/>
  <c r="AE221" i="14"/>
  <c r="AE222" i="14"/>
  <c r="AE223" i="14"/>
  <c r="AE224" i="14"/>
  <c r="AE225" i="14"/>
  <c r="AE226" i="14"/>
  <c r="AE227" i="14"/>
  <c r="AE228" i="14"/>
  <c r="AE229" i="14"/>
  <c r="AE230" i="14"/>
  <c r="AE231" i="14"/>
  <c r="AE232" i="14"/>
  <c r="AE233" i="14"/>
  <c r="AE234" i="14"/>
  <c r="AE235" i="14"/>
  <c r="AE236" i="14"/>
  <c r="AE237" i="14"/>
  <c r="AE238" i="14"/>
  <c r="AE239" i="14"/>
  <c r="AE240" i="14"/>
  <c r="AE241" i="14"/>
  <c r="AE242" i="14"/>
  <c r="AE243" i="14"/>
  <c r="AE244" i="14"/>
  <c r="AE245" i="14"/>
  <c r="AE246" i="14"/>
  <c r="AE247" i="14"/>
  <c r="AE248" i="14"/>
  <c r="AE249" i="14"/>
  <c r="AE250" i="14"/>
  <c r="AE251" i="14"/>
  <c r="AE252" i="14"/>
  <c r="AE253" i="14"/>
  <c r="AE254" i="14"/>
  <c r="AE255" i="14"/>
  <c r="AE256" i="14"/>
  <c r="AE257" i="14"/>
  <c r="AE258" i="14"/>
  <c r="AE259" i="14"/>
  <c r="AE260" i="14"/>
  <c r="AE261" i="14"/>
  <c r="AE262" i="14"/>
  <c r="AE263" i="14"/>
  <c r="AE264" i="14"/>
  <c r="AE265" i="14"/>
  <c r="AE266" i="14"/>
  <c r="AE267" i="14"/>
  <c r="AE268" i="14"/>
  <c r="AE269" i="14"/>
  <c r="AE270" i="14"/>
  <c r="AE271" i="14"/>
  <c r="AE272" i="14"/>
  <c r="AE273" i="14"/>
  <c r="AE274" i="14"/>
  <c r="AE275" i="14"/>
  <c r="AE276" i="14"/>
  <c r="AE277" i="14"/>
  <c r="AE278" i="14"/>
  <c r="AE279" i="14"/>
  <c r="AE280" i="14"/>
  <c r="AE281" i="14"/>
  <c r="AE282" i="14"/>
  <c r="AE283" i="14"/>
  <c r="AE284" i="14"/>
  <c r="AE285" i="14"/>
  <c r="AE286" i="14"/>
  <c r="AE287" i="14"/>
  <c r="AE288" i="14"/>
  <c r="AE289" i="14"/>
  <c r="AE290" i="14"/>
  <c r="AE291" i="14"/>
  <c r="AE292" i="14"/>
  <c r="AE293" i="14"/>
  <c r="AE294" i="14"/>
  <c r="AE295" i="14"/>
  <c r="AE296" i="14"/>
  <c r="AE297" i="14"/>
  <c r="AE298" i="14"/>
  <c r="AE299" i="14"/>
  <c r="AE300" i="14"/>
  <c r="AE301" i="14"/>
  <c r="AE302" i="14"/>
  <c r="AE303" i="14"/>
  <c r="AE304" i="14"/>
  <c r="AE305" i="14"/>
  <c r="AE306" i="14"/>
  <c r="AE307" i="14"/>
  <c r="AE308" i="14"/>
  <c r="AE309" i="14"/>
  <c r="AE310" i="14"/>
  <c r="AE311" i="14"/>
  <c r="AE312" i="14"/>
  <c r="AE313" i="14"/>
  <c r="AE314" i="14"/>
  <c r="AE315" i="14"/>
  <c r="AE316" i="14"/>
  <c r="AE317" i="14"/>
  <c r="AE318" i="14"/>
  <c r="AE319" i="14"/>
  <c r="AE320" i="14"/>
  <c r="AE321" i="14"/>
  <c r="AE322" i="14"/>
  <c r="AE323" i="14"/>
  <c r="AE324" i="14"/>
  <c r="AE325" i="14"/>
  <c r="AE326" i="14"/>
  <c r="AE327" i="14"/>
  <c r="AE328" i="14"/>
  <c r="AE329" i="14"/>
  <c r="AE330" i="14"/>
  <c r="AE331" i="14"/>
  <c r="AE332" i="14"/>
  <c r="AE333" i="14"/>
  <c r="AE334" i="14"/>
  <c r="AE335" i="14"/>
  <c r="AE336" i="14"/>
  <c r="AE337" i="14"/>
  <c r="AE338" i="14"/>
  <c r="AE339" i="14"/>
  <c r="AE340" i="14"/>
  <c r="AE341" i="14"/>
  <c r="AE342" i="14"/>
  <c r="AE343" i="14"/>
  <c r="AE344" i="14"/>
  <c r="AE345" i="14"/>
  <c r="AE346" i="14"/>
  <c r="AE347" i="14"/>
  <c r="AE348" i="14"/>
  <c r="AE349" i="14"/>
  <c r="AE350" i="14"/>
  <c r="AE351" i="14"/>
  <c r="AE352" i="14"/>
  <c r="AE353" i="14"/>
  <c r="AE354" i="14"/>
  <c r="AE355" i="14"/>
  <c r="AE356" i="14"/>
  <c r="AE357" i="14"/>
  <c r="AE358" i="14"/>
  <c r="AE359" i="14"/>
  <c r="AE360" i="14"/>
  <c r="AE361" i="14"/>
  <c r="AE362" i="14"/>
  <c r="AE363" i="14"/>
  <c r="AE364" i="14"/>
  <c r="AE365" i="14"/>
  <c r="AE366" i="14"/>
  <c r="AE367" i="14"/>
  <c r="AE368" i="14"/>
  <c r="AE369" i="14"/>
  <c r="AE370" i="14"/>
  <c r="AE371" i="14"/>
  <c r="AE372" i="14"/>
  <c r="AE373" i="14"/>
  <c r="AE374" i="14"/>
  <c r="AE375" i="14"/>
  <c r="AE376" i="14"/>
  <c r="AD376" i="3" l="1"/>
  <c r="AC376" i="16" s="1"/>
  <c r="AC376" i="17" s="1"/>
  <c r="AD368" i="3"/>
  <c r="AC368" i="16" s="1"/>
  <c r="AC368" i="17" s="1"/>
  <c r="AD360" i="3"/>
  <c r="AC360" i="16" s="1"/>
  <c r="AC360" i="17" s="1"/>
  <c r="AD352" i="3"/>
  <c r="AC352" i="16" s="1"/>
  <c r="AC352" i="17" s="1"/>
  <c r="AD344" i="3"/>
  <c r="AC344" i="16" s="1"/>
  <c r="AC344" i="17" s="1"/>
  <c r="AD336" i="3"/>
  <c r="AC336" i="16" s="1"/>
  <c r="AC336" i="17" s="1"/>
  <c r="AD328" i="3"/>
  <c r="AC328" i="16" s="1"/>
  <c r="AC328" i="17" s="1"/>
  <c r="AD320" i="3"/>
  <c r="AC320" i="16" s="1"/>
  <c r="AC320" i="17" s="1"/>
  <c r="AD312" i="3"/>
  <c r="AC312" i="16" s="1"/>
  <c r="AC312" i="17" s="1"/>
  <c r="AD304" i="3"/>
  <c r="AC304" i="16" s="1"/>
  <c r="AC304" i="17" s="1"/>
  <c r="AD296" i="3"/>
  <c r="AC296" i="16" s="1"/>
  <c r="AC296" i="17" s="1"/>
  <c r="AD288" i="3"/>
  <c r="AC288" i="16" s="1"/>
  <c r="AC288" i="17" s="1"/>
  <c r="AD280" i="3"/>
  <c r="AC280" i="16" s="1"/>
  <c r="AC280" i="17" s="1"/>
  <c r="AD272" i="3"/>
  <c r="AC272" i="16" s="1"/>
  <c r="AC272" i="17" s="1"/>
  <c r="AD264" i="3"/>
  <c r="AC264" i="16" s="1"/>
  <c r="AC264" i="17" s="1"/>
  <c r="AD256" i="3"/>
  <c r="AC256" i="16" s="1"/>
  <c r="AC256" i="17" s="1"/>
  <c r="AD248" i="3"/>
  <c r="AC248" i="16" s="1"/>
  <c r="AC248" i="17" s="1"/>
  <c r="AD240" i="3"/>
  <c r="AC240" i="16" s="1"/>
  <c r="AC240" i="17" s="1"/>
  <c r="AD232" i="3"/>
  <c r="AC232" i="16" s="1"/>
  <c r="AC232" i="17" s="1"/>
  <c r="AD224" i="3"/>
  <c r="AC224" i="16" s="1"/>
  <c r="AC224" i="17" s="1"/>
  <c r="AD216" i="3"/>
  <c r="AC216" i="16" s="1"/>
  <c r="AC216" i="17" s="1"/>
  <c r="AD208" i="3"/>
  <c r="AC208" i="16" s="1"/>
  <c r="AC208" i="17" s="1"/>
  <c r="AD200" i="3"/>
  <c r="AC200" i="16" s="1"/>
  <c r="AC200" i="17" s="1"/>
  <c r="AD192" i="3"/>
  <c r="AC192" i="16" s="1"/>
  <c r="AC192" i="17" s="1"/>
  <c r="AD184" i="3"/>
  <c r="AC184" i="16" s="1"/>
  <c r="AC184" i="17" s="1"/>
  <c r="AD176" i="3"/>
  <c r="AC176" i="16" s="1"/>
  <c r="AC176" i="17" s="1"/>
  <c r="AD168" i="3"/>
  <c r="AC168" i="16" s="1"/>
  <c r="AC168" i="17" s="1"/>
  <c r="AD160" i="3"/>
  <c r="AC160" i="16" s="1"/>
  <c r="AC160" i="17" s="1"/>
  <c r="AD152" i="3"/>
  <c r="AC152" i="16" s="1"/>
  <c r="AC152" i="17" s="1"/>
  <c r="AD144" i="3"/>
  <c r="AC144" i="16" s="1"/>
  <c r="AC144" i="17" s="1"/>
  <c r="AD136" i="3"/>
  <c r="AC136" i="16" s="1"/>
  <c r="AC136" i="17" s="1"/>
  <c r="AD128" i="3"/>
  <c r="AC128" i="16" s="1"/>
  <c r="AC128" i="17" s="1"/>
  <c r="AD120" i="3"/>
  <c r="AC120" i="16" s="1"/>
  <c r="AC120" i="17" s="1"/>
  <c r="AD112" i="3"/>
  <c r="AC112" i="16" s="1"/>
  <c r="AC112" i="17" s="1"/>
  <c r="AD104" i="3"/>
  <c r="AC104" i="16" s="1"/>
  <c r="AC104" i="17" s="1"/>
  <c r="AD96" i="3"/>
  <c r="AC96" i="16" s="1"/>
  <c r="AC96" i="17" s="1"/>
  <c r="AD88" i="3"/>
  <c r="AC88" i="16" s="1"/>
  <c r="AC88" i="17" s="1"/>
  <c r="AD80" i="3"/>
  <c r="AC80" i="16" s="1"/>
  <c r="AC80" i="17" s="1"/>
  <c r="AD72" i="3"/>
  <c r="AC72" i="16" s="1"/>
  <c r="AC72" i="17" s="1"/>
  <c r="AD64" i="3"/>
  <c r="AC64" i="16" s="1"/>
  <c r="AC64" i="17" s="1"/>
  <c r="AD56" i="3"/>
  <c r="AC56" i="16" s="1"/>
  <c r="AC56" i="17" s="1"/>
  <c r="AD48" i="3"/>
  <c r="AC48" i="16" s="1"/>
  <c r="AC48" i="17" s="1"/>
  <c r="AD40" i="3"/>
  <c r="AC40" i="16" s="1"/>
  <c r="AC40" i="17" s="1"/>
  <c r="AD32" i="3"/>
  <c r="AC32" i="16" s="1"/>
  <c r="AC32" i="17" s="1"/>
  <c r="AD24" i="3"/>
  <c r="AC24" i="16" s="1"/>
  <c r="AC24" i="17" s="1"/>
  <c r="AD16" i="3"/>
  <c r="AC16" i="16" s="1"/>
  <c r="AC16" i="17" s="1"/>
  <c r="AD8" i="3"/>
  <c r="AC8" i="16" s="1"/>
  <c r="AC8" i="17" s="1"/>
  <c r="AD363" i="3"/>
  <c r="AC363" i="16" s="1"/>
  <c r="AC363" i="17" s="1"/>
  <c r="AD347" i="3"/>
  <c r="AC347" i="16" s="1"/>
  <c r="AC347" i="17" s="1"/>
  <c r="AD331" i="3"/>
  <c r="AC331" i="16" s="1"/>
  <c r="AC331" i="17" s="1"/>
  <c r="AD315" i="3"/>
  <c r="AC315" i="16" s="1"/>
  <c r="AC315" i="17" s="1"/>
  <c r="AD299" i="3"/>
  <c r="AC299" i="16" s="1"/>
  <c r="AC299" i="17" s="1"/>
  <c r="AD283" i="3"/>
  <c r="AC283" i="16" s="1"/>
  <c r="AC283" i="17" s="1"/>
  <c r="AD267" i="3"/>
  <c r="AC267" i="16" s="1"/>
  <c r="AC267" i="17" s="1"/>
  <c r="AD251" i="3"/>
  <c r="AC251" i="16" s="1"/>
  <c r="AC251" i="17" s="1"/>
  <c r="AD235" i="3"/>
  <c r="AC235" i="16" s="1"/>
  <c r="AC235" i="17" s="1"/>
  <c r="AD211" i="3"/>
  <c r="AC211" i="16" s="1"/>
  <c r="AC211" i="17" s="1"/>
  <c r="AD195" i="3"/>
  <c r="AC195" i="16" s="1"/>
  <c r="AC195" i="17" s="1"/>
  <c r="AD179" i="3"/>
  <c r="AC179" i="16" s="1"/>
  <c r="AC179" i="17" s="1"/>
  <c r="AD163" i="3"/>
  <c r="AC163" i="16" s="1"/>
  <c r="AC163" i="17" s="1"/>
  <c r="AD147" i="3"/>
  <c r="AC147" i="16" s="1"/>
  <c r="AC147" i="17" s="1"/>
  <c r="AD131" i="3"/>
  <c r="AC131" i="16" s="1"/>
  <c r="AC131" i="17" s="1"/>
  <c r="AD115" i="3"/>
  <c r="AC115" i="16" s="1"/>
  <c r="AC115" i="17" s="1"/>
  <c r="AD99" i="3"/>
  <c r="AC99" i="16" s="1"/>
  <c r="AC99" i="17" s="1"/>
  <c r="AD83" i="3"/>
  <c r="AC83" i="16" s="1"/>
  <c r="AC83" i="17" s="1"/>
  <c r="AD67" i="3"/>
  <c r="AC67" i="16" s="1"/>
  <c r="AC67" i="17" s="1"/>
  <c r="AD51" i="3"/>
  <c r="AC51" i="16" s="1"/>
  <c r="AC51" i="17" s="1"/>
  <c r="AD11" i="3"/>
  <c r="AC11" i="16" s="1"/>
  <c r="AC11" i="17" s="1"/>
  <c r="AD371" i="3"/>
  <c r="AC371" i="16" s="1"/>
  <c r="AC371" i="17" s="1"/>
  <c r="AD355" i="3"/>
  <c r="AC355" i="16" s="1"/>
  <c r="AC355" i="17" s="1"/>
  <c r="AD339" i="3"/>
  <c r="AC339" i="16" s="1"/>
  <c r="AC339" i="17" s="1"/>
  <c r="AD323" i="3"/>
  <c r="AC323" i="16" s="1"/>
  <c r="AC323" i="17" s="1"/>
  <c r="AD307" i="3"/>
  <c r="AC307" i="16" s="1"/>
  <c r="AC307" i="17" s="1"/>
  <c r="AD291" i="3"/>
  <c r="AC291" i="16" s="1"/>
  <c r="AC291" i="17" s="1"/>
  <c r="AD275" i="3"/>
  <c r="AC275" i="16" s="1"/>
  <c r="AC275" i="17" s="1"/>
  <c r="AD259" i="3"/>
  <c r="AC259" i="16" s="1"/>
  <c r="AC259" i="17" s="1"/>
  <c r="AD243" i="3"/>
  <c r="AC243" i="16" s="1"/>
  <c r="AC243" i="17" s="1"/>
  <c r="AD227" i="3"/>
  <c r="AC227" i="16" s="1"/>
  <c r="AC227" i="17" s="1"/>
  <c r="AD219" i="3"/>
  <c r="AC219" i="16" s="1"/>
  <c r="AC219" i="17" s="1"/>
  <c r="AD203" i="3"/>
  <c r="AC203" i="16" s="1"/>
  <c r="AC203" i="17" s="1"/>
  <c r="AD187" i="3"/>
  <c r="AC187" i="16" s="1"/>
  <c r="AC187" i="17" s="1"/>
  <c r="AD171" i="3"/>
  <c r="AC171" i="16" s="1"/>
  <c r="AC171" i="17" s="1"/>
  <c r="AD155" i="3"/>
  <c r="AC155" i="16" s="1"/>
  <c r="AC155" i="17" s="1"/>
  <c r="AD139" i="3"/>
  <c r="AC139" i="16" s="1"/>
  <c r="AC139" i="17" s="1"/>
  <c r="AD123" i="3"/>
  <c r="AC123" i="16" s="1"/>
  <c r="AC123" i="17" s="1"/>
  <c r="AD107" i="3"/>
  <c r="AC107" i="16" s="1"/>
  <c r="AC107" i="17" s="1"/>
  <c r="AD91" i="3"/>
  <c r="AC91" i="16" s="1"/>
  <c r="AC91" i="17" s="1"/>
  <c r="AD75" i="3"/>
  <c r="AC75" i="16" s="1"/>
  <c r="AC75" i="17" s="1"/>
  <c r="AD59" i="3"/>
  <c r="AC59" i="16" s="1"/>
  <c r="AC59" i="17" s="1"/>
  <c r="AD43" i="3"/>
  <c r="AC43" i="16" s="1"/>
  <c r="AC43" i="17" s="1"/>
  <c r="AD35" i="3"/>
  <c r="AC35" i="16" s="1"/>
  <c r="AC35" i="17" s="1"/>
  <c r="AD27" i="3"/>
  <c r="AC27" i="16" s="1"/>
  <c r="AC27" i="17" s="1"/>
  <c r="AD19" i="3"/>
  <c r="AC19" i="16" s="1"/>
  <c r="AC19" i="17" s="1"/>
  <c r="AD370" i="3"/>
  <c r="AC370" i="16" s="1"/>
  <c r="AC370" i="17" s="1"/>
  <c r="AD362" i="3"/>
  <c r="AC362" i="16" s="1"/>
  <c r="AC362" i="17" s="1"/>
  <c r="AD354" i="3"/>
  <c r="AC354" i="16" s="1"/>
  <c r="AC354" i="17" s="1"/>
  <c r="AD346" i="3"/>
  <c r="AC346" i="16" s="1"/>
  <c r="AC346" i="17" s="1"/>
  <c r="AD338" i="3"/>
  <c r="AC338" i="16" s="1"/>
  <c r="AC338" i="17" s="1"/>
  <c r="AD330" i="3"/>
  <c r="AC330" i="16" s="1"/>
  <c r="AC330" i="17" s="1"/>
  <c r="AD322" i="3"/>
  <c r="AC322" i="16" s="1"/>
  <c r="AC322" i="17" s="1"/>
  <c r="AD314" i="3"/>
  <c r="AC314" i="16" s="1"/>
  <c r="AC314" i="17" s="1"/>
  <c r="AD306" i="3"/>
  <c r="AC306" i="16" s="1"/>
  <c r="AC306" i="17" s="1"/>
  <c r="AD298" i="3"/>
  <c r="AC298" i="16" s="1"/>
  <c r="AC298" i="17" s="1"/>
  <c r="AD290" i="3"/>
  <c r="AC290" i="16" s="1"/>
  <c r="AC290" i="17" s="1"/>
  <c r="AD282" i="3"/>
  <c r="AC282" i="16" s="1"/>
  <c r="AC282" i="17" s="1"/>
  <c r="AD274" i="3"/>
  <c r="AC274" i="16" s="1"/>
  <c r="AC274" i="17" s="1"/>
  <c r="AD266" i="3"/>
  <c r="AC266" i="16" s="1"/>
  <c r="AC266" i="17" s="1"/>
  <c r="AD258" i="3"/>
  <c r="AC258" i="16" s="1"/>
  <c r="AC258" i="17" s="1"/>
  <c r="AD250" i="3"/>
  <c r="AC250" i="16" s="1"/>
  <c r="AC250" i="17" s="1"/>
  <c r="AD242" i="3"/>
  <c r="AC242" i="16" s="1"/>
  <c r="AC242" i="17" s="1"/>
  <c r="AD234" i="3"/>
  <c r="AC234" i="16" s="1"/>
  <c r="AC234" i="17" s="1"/>
  <c r="AD226" i="3"/>
  <c r="AC226" i="16" s="1"/>
  <c r="AC226" i="17" s="1"/>
  <c r="AD218" i="3"/>
  <c r="AC218" i="16" s="1"/>
  <c r="AC218" i="17" s="1"/>
  <c r="AD210" i="3"/>
  <c r="AC210" i="16" s="1"/>
  <c r="AC210" i="17" s="1"/>
  <c r="AD202" i="3"/>
  <c r="AC202" i="16" s="1"/>
  <c r="AC202" i="17" s="1"/>
  <c r="AD194" i="3"/>
  <c r="AC194" i="16" s="1"/>
  <c r="AC194" i="17" s="1"/>
  <c r="AD186" i="3"/>
  <c r="AC186" i="16" s="1"/>
  <c r="AC186" i="17" s="1"/>
  <c r="AD178" i="3"/>
  <c r="AC178" i="16" s="1"/>
  <c r="AC178" i="17" s="1"/>
  <c r="AD170" i="3"/>
  <c r="AC170" i="16" s="1"/>
  <c r="AC170" i="17" s="1"/>
  <c r="AD162" i="3"/>
  <c r="AC162" i="16" s="1"/>
  <c r="AC162" i="17" s="1"/>
  <c r="AD154" i="3"/>
  <c r="AC154" i="16" s="1"/>
  <c r="AC154" i="17" s="1"/>
  <c r="AD146" i="3"/>
  <c r="AC146" i="16" s="1"/>
  <c r="AC146" i="17" s="1"/>
  <c r="AD138" i="3"/>
  <c r="AC138" i="16" s="1"/>
  <c r="AC138" i="17" s="1"/>
  <c r="AD130" i="3"/>
  <c r="AC130" i="16" s="1"/>
  <c r="AC130" i="17" s="1"/>
  <c r="AD122" i="3"/>
  <c r="AC122" i="16" s="1"/>
  <c r="AC122" i="17" s="1"/>
  <c r="AD114" i="3"/>
  <c r="AC114" i="16" s="1"/>
  <c r="AC114" i="17" s="1"/>
  <c r="AD106" i="3"/>
  <c r="AC106" i="16" s="1"/>
  <c r="AC106" i="17" s="1"/>
  <c r="AD98" i="3"/>
  <c r="AC98" i="16" s="1"/>
  <c r="AC98" i="17" s="1"/>
  <c r="AD90" i="3"/>
  <c r="AC90" i="16" s="1"/>
  <c r="AC90" i="17" s="1"/>
  <c r="AD82" i="3"/>
  <c r="AC82" i="16" s="1"/>
  <c r="AC82" i="17" s="1"/>
  <c r="AD74" i="3"/>
  <c r="AC74" i="16" s="1"/>
  <c r="AC74" i="17" s="1"/>
  <c r="AD66" i="3"/>
  <c r="AC66" i="16" s="1"/>
  <c r="AC66" i="17" s="1"/>
  <c r="AD58" i="3"/>
  <c r="AC58" i="16" s="1"/>
  <c r="AC58" i="17" s="1"/>
  <c r="AD50" i="3"/>
  <c r="AC50" i="16" s="1"/>
  <c r="AC50" i="17" s="1"/>
  <c r="AD42" i="3"/>
  <c r="AC42" i="16" s="1"/>
  <c r="AC42" i="17" s="1"/>
  <c r="AD34" i="3"/>
  <c r="AC34" i="16" s="1"/>
  <c r="AC34" i="17" s="1"/>
  <c r="AD26" i="3"/>
  <c r="AC26" i="16" s="1"/>
  <c r="AC26" i="17" s="1"/>
  <c r="AD18" i="3"/>
  <c r="AC18" i="16" s="1"/>
  <c r="AC18" i="17" s="1"/>
  <c r="AD10" i="3"/>
  <c r="AC10" i="16" s="1"/>
  <c r="AC10" i="17" s="1"/>
  <c r="AD369" i="3"/>
  <c r="AC369" i="16" s="1"/>
  <c r="AC369" i="17" s="1"/>
  <c r="AD361" i="3"/>
  <c r="AC361" i="16" s="1"/>
  <c r="AC361" i="17" s="1"/>
  <c r="AD353" i="3"/>
  <c r="AC353" i="16" s="1"/>
  <c r="AC353" i="17" s="1"/>
  <c r="AD345" i="3"/>
  <c r="AC345" i="16" s="1"/>
  <c r="AC345" i="17" s="1"/>
  <c r="AD337" i="3"/>
  <c r="AC337" i="16" s="1"/>
  <c r="AC337" i="17" s="1"/>
  <c r="AD329" i="3"/>
  <c r="AC329" i="16" s="1"/>
  <c r="AC329" i="17" s="1"/>
  <c r="AD321" i="3"/>
  <c r="AC321" i="16" s="1"/>
  <c r="AC321" i="17" s="1"/>
  <c r="AD313" i="3"/>
  <c r="AC313" i="16" s="1"/>
  <c r="AC313" i="17" s="1"/>
  <c r="AD305" i="3"/>
  <c r="AC305" i="16" s="1"/>
  <c r="AC305" i="17" s="1"/>
  <c r="AD297" i="3"/>
  <c r="AC297" i="16" s="1"/>
  <c r="AC297" i="17" s="1"/>
  <c r="AD289" i="3"/>
  <c r="AC289" i="16" s="1"/>
  <c r="AC289" i="17" s="1"/>
  <c r="AD281" i="3"/>
  <c r="AC281" i="16" s="1"/>
  <c r="AC281" i="17" s="1"/>
  <c r="AD273" i="3"/>
  <c r="AC273" i="16" s="1"/>
  <c r="AC273" i="17" s="1"/>
  <c r="AD265" i="3"/>
  <c r="AC265" i="16" s="1"/>
  <c r="AC265" i="17" s="1"/>
  <c r="AD257" i="3"/>
  <c r="AC257" i="16" s="1"/>
  <c r="AC257" i="17" s="1"/>
  <c r="AD249" i="3"/>
  <c r="AC249" i="16" s="1"/>
  <c r="AC249" i="17" s="1"/>
  <c r="AD241" i="3"/>
  <c r="AC241" i="16" s="1"/>
  <c r="AC241" i="17" s="1"/>
  <c r="AD233" i="3"/>
  <c r="AC233" i="16" s="1"/>
  <c r="AC233" i="17" s="1"/>
  <c r="AD225" i="3"/>
  <c r="AC225" i="16" s="1"/>
  <c r="AC225" i="17" s="1"/>
  <c r="AD217" i="3"/>
  <c r="AC217" i="16" s="1"/>
  <c r="AC217" i="17" s="1"/>
  <c r="AD209" i="3"/>
  <c r="AC209" i="16" s="1"/>
  <c r="AC209" i="17" s="1"/>
  <c r="AD201" i="3"/>
  <c r="AC201" i="16" s="1"/>
  <c r="AC201" i="17" s="1"/>
  <c r="AD193" i="3"/>
  <c r="AC193" i="16" s="1"/>
  <c r="AC193" i="17" s="1"/>
  <c r="AD185" i="3"/>
  <c r="AC185" i="16" s="1"/>
  <c r="AC185" i="17" s="1"/>
  <c r="AD177" i="3"/>
  <c r="AC177" i="16" s="1"/>
  <c r="AC177" i="17" s="1"/>
  <c r="AD169" i="3"/>
  <c r="AC169" i="16" s="1"/>
  <c r="AC169" i="17" s="1"/>
  <c r="AD161" i="3"/>
  <c r="AC161" i="16" s="1"/>
  <c r="AC161" i="17" s="1"/>
  <c r="AD153" i="3"/>
  <c r="AC153" i="16" s="1"/>
  <c r="AC153" i="17" s="1"/>
  <c r="AD145" i="3"/>
  <c r="AC145" i="16" s="1"/>
  <c r="AC145" i="17" s="1"/>
  <c r="AD137" i="3"/>
  <c r="AC137" i="16" s="1"/>
  <c r="AC137" i="17" s="1"/>
  <c r="AD129" i="3"/>
  <c r="AC129" i="16" s="1"/>
  <c r="AC129" i="17" s="1"/>
  <c r="AD121" i="3"/>
  <c r="AC121" i="16" s="1"/>
  <c r="AC121" i="17" s="1"/>
  <c r="AD113" i="3"/>
  <c r="AC113" i="16" s="1"/>
  <c r="AC113" i="17" s="1"/>
  <c r="AD105" i="3"/>
  <c r="AC105" i="16" s="1"/>
  <c r="AC105" i="17" s="1"/>
  <c r="AD97" i="3"/>
  <c r="AC97" i="16" s="1"/>
  <c r="AC97" i="17" s="1"/>
  <c r="AD89" i="3"/>
  <c r="AC89" i="16" s="1"/>
  <c r="AC89" i="17" s="1"/>
  <c r="AD81" i="3"/>
  <c r="AC81" i="16" s="1"/>
  <c r="AC81" i="17" s="1"/>
  <c r="AD73" i="3"/>
  <c r="AC73" i="16" s="1"/>
  <c r="AC73" i="17" s="1"/>
  <c r="AD65" i="3"/>
  <c r="AC65" i="16" s="1"/>
  <c r="AC65" i="17" s="1"/>
  <c r="AD57" i="3"/>
  <c r="AC57" i="16" s="1"/>
  <c r="AC57" i="17" s="1"/>
  <c r="AD49" i="3"/>
  <c r="AC49" i="16" s="1"/>
  <c r="AC49" i="17" s="1"/>
  <c r="AD41" i="3"/>
  <c r="AC41" i="16" s="1"/>
  <c r="AC41" i="17" s="1"/>
  <c r="AD33" i="3"/>
  <c r="AC33" i="16" s="1"/>
  <c r="AC33" i="17" s="1"/>
  <c r="AD25" i="3"/>
  <c r="AC25" i="16" s="1"/>
  <c r="AC25" i="17" s="1"/>
  <c r="AD17" i="3"/>
  <c r="AC17" i="16" s="1"/>
  <c r="AC17" i="17" s="1"/>
  <c r="AD9" i="3"/>
  <c r="AC9" i="16" s="1"/>
  <c r="AC9" i="17" s="1"/>
  <c r="AD335" i="3"/>
  <c r="AC335" i="16" s="1"/>
  <c r="AC335" i="17" s="1"/>
  <c r="AD271" i="3"/>
  <c r="AC271" i="16" s="1"/>
  <c r="AC271" i="17" s="1"/>
  <c r="AD191" i="3"/>
  <c r="AC191" i="16" s="1"/>
  <c r="AC191" i="17" s="1"/>
  <c r="AD127" i="3"/>
  <c r="AC127" i="16" s="1"/>
  <c r="AC127" i="17" s="1"/>
  <c r="AD31" i="3"/>
  <c r="AC31" i="16" s="1"/>
  <c r="AC31" i="17" s="1"/>
  <c r="AD375" i="3"/>
  <c r="AC375" i="16" s="1"/>
  <c r="AC375" i="17" s="1"/>
  <c r="AD351" i="3"/>
  <c r="AC351" i="16" s="1"/>
  <c r="AC351" i="17" s="1"/>
  <c r="AD327" i="3"/>
  <c r="AC327" i="16" s="1"/>
  <c r="AC327" i="17" s="1"/>
  <c r="AD303" i="3"/>
  <c r="AC303" i="16" s="1"/>
  <c r="AC303" i="17" s="1"/>
  <c r="AD279" i="3"/>
  <c r="AC279" i="16" s="1"/>
  <c r="AC279" i="17" s="1"/>
  <c r="AD247" i="3"/>
  <c r="AC247" i="16" s="1"/>
  <c r="AC247" i="17" s="1"/>
  <c r="AD223" i="3"/>
  <c r="AC223" i="16" s="1"/>
  <c r="AC223" i="17" s="1"/>
  <c r="AD199" i="3"/>
  <c r="AC199" i="16" s="1"/>
  <c r="AC199" i="17" s="1"/>
  <c r="AD167" i="3"/>
  <c r="AC167" i="16" s="1"/>
  <c r="AC167" i="17" s="1"/>
  <c r="AD143" i="3"/>
  <c r="AC143" i="16" s="1"/>
  <c r="AC143" i="17" s="1"/>
  <c r="AD119" i="3"/>
  <c r="AC119" i="16" s="1"/>
  <c r="AC119" i="17" s="1"/>
  <c r="AD103" i="3"/>
  <c r="AC103" i="16" s="1"/>
  <c r="AC103" i="17" s="1"/>
  <c r="AD79" i="3"/>
  <c r="AC79" i="16" s="1"/>
  <c r="AC79" i="17" s="1"/>
  <c r="AD55" i="3"/>
  <c r="AC55" i="16" s="1"/>
  <c r="AC55" i="17" s="1"/>
  <c r="AD15" i="3"/>
  <c r="AC15" i="16" s="1"/>
  <c r="AC15" i="17" s="1"/>
  <c r="AD374" i="3"/>
  <c r="AC374" i="16" s="1"/>
  <c r="AC374" i="17" s="1"/>
  <c r="AD366" i="3"/>
  <c r="AC366" i="16" s="1"/>
  <c r="AC366" i="17" s="1"/>
  <c r="AD358" i="3"/>
  <c r="AC358" i="16" s="1"/>
  <c r="AC358" i="17" s="1"/>
  <c r="AD350" i="3"/>
  <c r="AC350" i="16" s="1"/>
  <c r="AC350" i="17" s="1"/>
  <c r="AD342" i="3"/>
  <c r="AC342" i="16" s="1"/>
  <c r="AC342" i="17" s="1"/>
  <c r="AD334" i="3"/>
  <c r="AC334" i="16" s="1"/>
  <c r="AC334" i="17" s="1"/>
  <c r="AD326" i="3"/>
  <c r="AC326" i="16" s="1"/>
  <c r="AC326" i="17" s="1"/>
  <c r="AD318" i="3"/>
  <c r="AC318" i="16" s="1"/>
  <c r="AC318" i="17" s="1"/>
  <c r="AD310" i="3"/>
  <c r="AC310" i="16" s="1"/>
  <c r="AC310" i="17" s="1"/>
  <c r="AD302" i="3"/>
  <c r="AC302" i="16" s="1"/>
  <c r="AC302" i="17" s="1"/>
  <c r="AD294" i="3"/>
  <c r="AC294" i="16" s="1"/>
  <c r="AC294" i="17" s="1"/>
  <c r="AD286" i="3"/>
  <c r="AC286" i="16" s="1"/>
  <c r="AC286" i="17" s="1"/>
  <c r="AD278" i="3"/>
  <c r="AC278" i="16" s="1"/>
  <c r="AC278" i="17" s="1"/>
  <c r="AD270" i="3"/>
  <c r="AC270" i="16" s="1"/>
  <c r="AC270" i="17" s="1"/>
  <c r="AD262" i="3"/>
  <c r="AC262" i="16" s="1"/>
  <c r="AC262" i="17" s="1"/>
  <c r="AD254" i="3"/>
  <c r="AC254" i="16" s="1"/>
  <c r="AC254" i="17" s="1"/>
  <c r="AD246" i="3"/>
  <c r="AC246" i="16" s="1"/>
  <c r="AC246" i="17" s="1"/>
  <c r="AD238" i="3"/>
  <c r="AC238" i="16" s="1"/>
  <c r="AC238" i="17" s="1"/>
  <c r="AD230" i="3"/>
  <c r="AC230" i="16" s="1"/>
  <c r="AC230" i="17" s="1"/>
  <c r="AD222" i="3"/>
  <c r="AC222" i="16" s="1"/>
  <c r="AC222" i="17" s="1"/>
  <c r="AD214" i="3"/>
  <c r="AC214" i="16" s="1"/>
  <c r="AC214" i="17" s="1"/>
  <c r="AD206" i="3"/>
  <c r="AC206" i="16" s="1"/>
  <c r="AC206" i="17" s="1"/>
  <c r="AD198" i="3"/>
  <c r="AC198" i="16" s="1"/>
  <c r="AC198" i="17" s="1"/>
  <c r="AD190" i="3"/>
  <c r="AC190" i="16" s="1"/>
  <c r="AC190" i="17" s="1"/>
  <c r="AD182" i="3"/>
  <c r="AC182" i="16" s="1"/>
  <c r="AC182" i="17" s="1"/>
  <c r="AD174" i="3"/>
  <c r="AC174" i="16" s="1"/>
  <c r="AC174" i="17" s="1"/>
  <c r="AD166" i="3"/>
  <c r="AC166" i="16" s="1"/>
  <c r="AC166" i="17" s="1"/>
  <c r="AD158" i="3"/>
  <c r="AC158" i="16" s="1"/>
  <c r="AC158" i="17" s="1"/>
  <c r="AD150" i="3"/>
  <c r="AC150" i="16" s="1"/>
  <c r="AC150" i="17" s="1"/>
  <c r="AD142" i="3"/>
  <c r="AC142" i="16" s="1"/>
  <c r="AC142" i="17" s="1"/>
  <c r="AD134" i="3"/>
  <c r="AC134" i="16" s="1"/>
  <c r="AC134" i="17" s="1"/>
  <c r="AD126" i="3"/>
  <c r="AC126" i="16" s="1"/>
  <c r="AC126" i="17" s="1"/>
  <c r="AD118" i="3"/>
  <c r="AC118" i="16" s="1"/>
  <c r="AC118" i="17" s="1"/>
  <c r="AD110" i="3"/>
  <c r="AC110" i="16" s="1"/>
  <c r="AC110" i="17" s="1"/>
  <c r="AD102" i="3"/>
  <c r="AC102" i="16" s="1"/>
  <c r="AC102" i="17" s="1"/>
  <c r="AD94" i="3"/>
  <c r="AC94" i="16" s="1"/>
  <c r="AC94" i="17" s="1"/>
  <c r="AD86" i="3"/>
  <c r="AC86" i="16" s="1"/>
  <c r="AC86" i="17" s="1"/>
  <c r="AD78" i="3"/>
  <c r="AC78" i="16" s="1"/>
  <c r="AC78" i="17" s="1"/>
  <c r="AD70" i="3"/>
  <c r="AC70" i="16" s="1"/>
  <c r="AC70" i="17" s="1"/>
  <c r="AD62" i="3"/>
  <c r="AC62" i="16" s="1"/>
  <c r="AC62" i="17" s="1"/>
  <c r="AD54" i="3"/>
  <c r="AC54" i="16" s="1"/>
  <c r="AC54" i="17" s="1"/>
  <c r="AD46" i="3"/>
  <c r="AC46" i="16" s="1"/>
  <c r="AC46" i="17" s="1"/>
  <c r="AD38" i="3"/>
  <c r="AC38" i="16" s="1"/>
  <c r="AC38" i="17" s="1"/>
  <c r="AD30" i="3"/>
  <c r="AC30" i="16" s="1"/>
  <c r="AC30" i="17" s="1"/>
  <c r="AD22" i="3"/>
  <c r="AC22" i="16" s="1"/>
  <c r="AC22" i="17" s="1"/>
  <c r="AD14" i="3"/>
  <c r="AC14" i="16" s="1"/>
  <c r="AC14" i="17" s="1"/>
  <c r="AD6" i="3"/>
  <c r="AC6" i="16" s="1"/>
  <c r="AC6" i="17" s="1"/>
  <c r="AD359" i="3"/>
  <c r="AC359" i="16" s="1"/>
  <c r="AC359" i="17" s="1"/>
  <c r="AD319" i="3"/>
  <c r="AC319" i="16" s="1"/>
  <c r="AC319" i="17" s="1"/>
  <c r="AD287" i="3"/>
  <c r="AC287" i="16" s="1"/>
  <c r="AC287" i="17" s="1"/>
  <c r="AD255" i="3"/>
  <c r="AC255" i="16" s="1"/>
  <c r="AC255" i="17" s="1"/>
  <c r="AD231" i="3"/>
  <c r="AC231" i="16" s="1"/>
  <c r="AC231" i="17" s="1"/>
  <c r="AD215" i="3"/>
  <c r="AC215" i="16" s="1"/>
  <c r="AC215" i="17" s="1"/>
  <c r="AD183" i="3"/>
  <c r="AC183" i="16" s="1"/>
  <c r="AC183" i="17" s="1"/>
  <c r="AD159" i="3"/>
  <c r="AC159" i="16" s="1"/>
  <c r="AC159" i="17" s="1"/>
  <c r="AD111" i="3"/>
  <c r="AC111" i="16" s="1"/>
  <c r="AC111" i="17" s="1"/>
  <c r="AD87" i="3"/>
  <c r="AC87" i="16" s="1"/>
  <c r="AC87" i="17" s="1"/>
  <c r="AD71" i="3"/>
  <c r="AC71" i="16" s="1"/>
  <c r="AC71" i="17" s="1"/>
  <c r="AD47" i="3"/>
  <c r="AC47" i="16" s="1"/>
  <c r="AC47" i="17" s="1"/>
  <c r="AD7" i="3"/>
  <c r="AC7" i="16" s="1"/>
  <c r="AC7" i="17" s="1"/>
  <c r="AD373" i="3"/>
  <c r="AC373" i="16" s="1"/>
  <c r="AC373" i="17" s="1"/>
  <c r="AD365" i="3"/>
  <c r="AC365" i="16" s="1"/>
  <c r="AC365" i="17" s="1"/>
  <c r="AD357" i="3"/>
  <c r="AC357" i="16" s="1"/>
  <c r="AC357" i="17" s="1"/>
  <c r="AD349" i="3"/>
  <c r="AC349" i="16" s="1"/>
  <c r="AC349" i="17" s="1"/>
  <c r="AD341" i="3"/>
  <c r="AC341" i="16" s="1"/>
  <c r="AC341" i="17" s="1"/>
  <c r="AD333" i="3"/>
  <c r="AC333" i="16" s="1"/>
  <c r="AC333" i="17" s="1"/>
  <c r="AD325" i="3"/>
  <c r="AC325" i="16" s="1"/>
  <c r="AC325" i="17" s="1"/>
  <c r="AD317" i="3"/>
  <c r="AC317" i="16" s="1"/>
  <c r="AC317" i="17" s="1"/>
  <c r="AD309" i="3"/>
  <c r="AC309" i="16" s="1"/>
  <c r="AC309" i="17" s="1"/>
  <c r="AD301" i="3"/>
  <c r="AC301" i="16" s="1"/>
  <c r="AC301" i="17" s="1"/>
  <c r="AD293" i="3"/>
  <c r="AC293" i="16" s="1"/>
  <c r="AC293" i="17" s="1"/>
  <c r="AD285" i="3"/>
  <c r="AC285" i="16" s="1"/>
  <c r="AC285" i="17" s="1"/>
  <c r="AD277" i="3"/>
  <c r="AC277" i="16" s="1"/>
  <c r="AC277" i="17" s="1"/>
  <c r="AD269" i="3"/>
  <c r="AC269" i="16" s="1"/>
  <c r="AC269" i="17" s="1"/>
  <c r="AD261" i="3"/>
  <c r="AC261" i="16" s="1"/>
  <c r="AC261" i="17" s="1"/>
  <c r="AD253" i="3"/>
  <c r="AC253" i="16" s="1"/>
  <c r="AC253" i="17" s="1"/>
  <c r="AD245" i="3"/>
  <c r="AC245" i="16" s="1"/>
  <c r="AC245" i="17" s="1"/>
  <c r="AD237" i="3"/>
  <c r="AC237" i="16" s="1"/>
  <c r="AC237" i="17" s="1"/>
  <c r="AD229" i="3"/>
  <c r="AC229" i="16" s="1"/>
  <c r="AC229" i="17" s="1"/>
  <c r="AD221" i="3"/>
  <c r="AC221" i="16" s="1"/>
  <c r="AC221" i="17" s="1"/>
  <c r="AD213" i="3"/>
  <c r="AC213" i="16" s="1"/>
  <c r="AC213" i="17" s="1"/>
  <c r="AD205" i="3"/>
  <c r="AC205" i="16" s="1"/>
  <c r="AC205" i="17" s="1"/>
  <c r="AD197" i="3"/>
  <c r="AC197" i="16" s="1"/>
  <c r="AC197" i="17" s="1"/>
  <c r="AD189" i="3"/>
  <c r="AC189" i="16" s="1"/>
  <c r="AC189" i="17" s="1"/>
  <c r="AD181" i="3"/>
  <c r="AC181" i="16" s="1"/>
  <c r="AC181" i="17" s="1"/>
  <c r="AD173" i="3"/>
  <c r="AC173" i="16" s="1"/>
  <c r="AC173" i="17" s="1"/>
  <c r="AD165" i="3"/>
  <c r="AC165" i="16" s="1"/>
  <c r="AC165" i="17" s="1"/>
  <c r="AD157" i="3"/>
  <c r="AC157" i="16" s="1"/>
  <c r="AC157" i="17" s="1"/>
  <c r="AD149" i="3"/>
  <c r="AC149" i="16" s="1"/>
  <c r="AC149" i="17" s="1"/>
  <c r="AD141" i="3"/>
  <c r="AC141" i="16" s="1"/>
  <c r="AC141" i="17" s="1"/>
  <c r="AD133" i="3"/>
  <c r="AC133" i="16" s="1"/>
  <c r="AC133" i="17" s="1"/>
  <c r="AD125" i="3"/>
  <c r="AC125" i="16" s="1"/>
  <c r="AC125" i="17" s="1"/>
  <c r="AD117" i="3"/>
  <c r="AC117" i="16" s="1"/>
  <c r="AC117" i="17" s="1"/>
  <c r="AD109" i="3"/>
  <c r="AC109" i="16" s="1"/>
  <c r="AC109" i="17" s="1"/>
  <c r="AD101" i="3"/>
  <c r="AC101" i="16" s="1"/>
  <c r="AC101" i="17" s="1"/>
  <c r="AD93" i="3"/>
  <c r="AC93" i="16" s="1"/>
  <c r="AC93" i="17" s="1"/>
  <c r="AD85" i="3"/>
  <c r="AC85" i="16" s="1"/>
  <c r="AC85" i="17" s="1"/>
  <c r="AD77" i="3"/>
  <c r="AC77" i="16" s="1"/>
  <c r="AC77" i="17" s="1"/>
  <c r="AD69" i="3"/>
  <c r="AC69" i="16" s="1"/>
  <c r="AC69" i="17" s="1"/>
  <c r="AD61" i="3"/>
  <c r="AC61" i="16" s="1"/>
  <c r="AC61" i="17" s="1"/>
  <c r="AD53" i="3"/>
  <c r="AC53" i="16" s="1"/>
  <c r="AC53" i="17" s="1"/>
  <c r="AD45" i="3"/>
  <c r="AC45" i="16" s="1"/>
  <c r="AC45" i="17" s="1"/>
  <c r="AD37" i="3"/>
  <c r="AC37" i="16" s="1"/>
  <c r="AC37" i="17" s="1"/>
  <c r="AD29" i="3"/>
  <c r="AC29" i="16" s="1"/>
  <c r="AC29" i="17" s="1"/>
  <c r="AD21" i="3"/>
  <c r="AC21" i="16" s="1"/>
  <c r="AC21" i="17" s="1"/>
  <c r="AD13" i="3"/>
  <c r="AC13" i="16" s="1"/>
  <c r="AC13" i="17" s="1"/>
  <c r="AD5" i="3"/>
  <c r="AC5" i="16" s="1"/>
  <c r="AC5" i="17" s="1"/>
  <c r="AD367" i="3"/>
  <c r="AC367" i="16" s="1"/>
  <c r="AC367" i="17" s="1"/>
  <c r="AD343" i="3"/>
  <c r="AC343" i="16" s="1"/>
  <c r="AC343" i="17" s="1"/>
  <c r="AD311" i="3"/>
  <c r="AC311" i="16" s="1"/>
  <c r="AC311" i="17" s="1"/>
  <c r="AD295" i="3"/>
  <c r="AC295" i="16" s="1"/>
  <c r="AC295" i="17" s="1"/>
  <c r="AD263" i="3"/>
  <c r="AC263" i="16" s="1"/>
  <c r="AC263" i="17" s="1"/>
  <c r="AD239" i="3"/>
  <c r="AC239" i="16" s="1"/>
  <c r="AC239" i="17" s="1"/>
  <c r="AD207" i="3"/>
  <c r="AC207" i="16" s="1"/>
  <c r="AC207" i="17" s="1"/>
  <c r="AD175" i="3"/>
  <c r="AC175" i="16" s="1"/>
  <c r="AC175" i="17" s="1"/>
  <c r="AD151" i="3"/>
  <c r="AC151" i="16" s="1"/>
  <c r="AC151" i="17" s="1"/>
  <c r="AD135" i="3"/>
  <c r="AC135" i="16" s="1"/>
  <c r="AC135" i="17" s="1"/>
  <c r="AD95" i="3"/>
  <c r="AC95" i="16" s="1"/>
  <c r="AC95" i="17" s="1"/>
  <c r="AD63" i="3"/>
  <c r="AC63" i="16" s="1"/>
  <c r="AC63" i="17" s="1"/>
  <c r="AD39" i="3"/>
  <c r="AC39" i="16" s="1"/>
  <c r="AC39" i="17" s="1"/>
  <c r="AD23" i="3"/>
  <c r="AC23" i="16" s="1"/>
  <c r="AC23" i="17" s="1"/>
  <c r="AD372" i="3"/>
  <c r="AC372" i="16" s="1"/>
  <c r="AC372" i="17" s="1"/>
  <c r="AD364" i="3"/>
  <c r="AC364" i="16" s="1"/>
  <c r="AC364" i="17" s="1"/>
  <c r="AD356" i="3"/>
  <c r="AC356" i="16" s="1"/>
  <c r="AC356" i="17" s="1"/>
  <c r="AD348" i="3"/>
  <c r="AC348" i="16" s="1"/>
  <c r="AC348" i="17" s="1"/>
  <c r="AD340" i="3"/>
  <c r="AC340" i="16" s="1"/>
  <c r="AC340" i="17" s="1"/>
  <c r="AD332" i="3"/>
  <c r="AC332" i="16" s="1"/>
  <c r="AC332" i="17" s="1"/>
  <c r="AD324" i="3"/>
  <c r="AC324" i="16" s="1"/>
  <c r="AC324" i="17" s="1"/>
  <c r="AD316" i="3"/>
  <c r="AC316" i="16" s="1"/>
  <c r="AC316" i="17" s="1"/>
  <c r="AD308" i="3"/>
  <c r="AC308" i="16" s="1"/>
  <c r="AC308" i="17" s="1"/>
  <c r="AD300" i="3"/>
  <c r="AC300" i="16" s="1"/>
  <c r="AC300" i="17" s="1"/>
  <c r="AD292" i="3"/>
  <c r="AC292" i="16" s="1"/>
  <c r="AC292" i="17" s="1"/>
  <c r="AD284" i="3"/>
  <c r="AC284" i="16" s="1"/>
  <c r="AC284" i="17" s="1"/>
  <c r="AD276" i="3"/>
  <c r="AC276" i="16" s="1"/>
  <c r="AC276" i="17" s="1"/>
  <c r="AD268" i="3"/>
  <c r="AC268" i="16" s="1"/>
  <c r="AC268" i="17" s="1"/>
  <c r="AD260" i="3"/>
  <c r="AC260" i="16" s="1"/>
  <c r="AC260" i="17" s="1"/>
  <c r="AD252" i="3"/>
  <c r="AC252" i="16" s="1"/>
  <c r="AC252" i="17" s="1"/>
  <c r="AD244" i="3"/>
  <c r="AC244" i="16" s="1"/>
  <c r="AC244" i="17" s="1"/>
  <c r="AD236" i="3"/>
  <c r="AC236" i="16" s="1"/>
  <c r="AC236" i="17" s="1"/>
  <c r="AD228" i="3"/>
  <c r="AC228" i="16" s="1"/>
  <c r="AC228" i="17" s="1"/>
  <c r="AD220" i="3"/>
  <c r="AC220" i="16" s="1"/>
  <c r="AC220" i="17" s="1"/>
  <c r="AD212" i="3"/>
  <c r="AC212" i="16" s="1"/>
  <c r="AC212" i="17" s="1"/>
  <c r="AD204" i="3"/>
  <c r="AC204" i="16" s="1"/>
  <c r="AC204" i="17" s="1"/>
  <c r="AD196" i="3"/>
  <c r="AC196" i="16" s="1"/>
  <c r="AC196" i="17" s="1"/>
  <c r="AD188" i="3"/>
  <c r="AC188" i="16" s="1"/>
  <c r="AC188" i="17" s="1"/>
  <c r="AD180" i="3"/>
  <c r="AC180" i="16" s="1"/>
  <c r="AC180" i="17" s="1"/>
  <c r="AD172" i="3"/>
  <c r="AC172" i="16" s="1"/>
  <c r="AC172" i="17" s="1"/>
  <c r="AD164" i="3"/>
  <c r="AC164" i="16" s="1"/>
  <c r="AC164" i="17" s="1"/>
  <c r="AD156" i="3"/>
  <c r="AC156" i="16" s="1"/>
  <c r="AC156" i="17" s="1"/>
  <c r="AD148" i="3"/>
  <c r="AC148" i="16" s="1"/>
  <c r="AC148" i="17" s="1"/>
  <c r="AD140" i="3"/>
  <c r="AC140" i="16" s="1"/>
  <c r="AC140" i="17" s="1"/>
  <c r="AD132" i="3"/>
  <c r="AC132" i="16" s="1"/>
  <c r="AC132" i="17" s="1"/>
  <c r="AD124" i="3"/>
  <c r="AC124" i="16" s="1"/>
  <c r="AC124" i="17" s="1"/>
  <c r="AD116" i="3"/>
  <c r="AC116" i="16" s="1"/>
  <c r="AC116" i="17" s="1"/>
  <c r="AD108" i="3"/>
  <c r="AC108" i="16" s="1"/>
  <c r="AC108" i="17" s="1"/>
  <c r="AD100" i="3"/>
  <c r="AC100" i="16" s="1"/>
  <c r="AC100" i="17" s="1"/>
  <c r="AD92" i="3"/>
  <c r="AC92" i="16" s="1"/>
  <c r="AC92" i="17" s="1"/>
  <c r="AD84" i="3"/>
  <c r="AC84" i="16" s="1"/>
  <c r="AC84" i="17" s="1"/>
  <c r="AD76" i="3"/>
  <c r="AC76" i="16" s="1"/>
  <c r="AC76" i="17" s="1"/>
  <c r="AD68" i="3"/>
  <c r="AC68" i="16" s="1"/>
  <c r="AC68" i="17" s="1"/>
  <c r="AD60" i="3"/>
  <c r="AC60" i="16" s="1"/>
  <c r="AC60" i="17" s="1"/>
  <c r="AD52" i="3"/>
  <c r="AC52" i="16" s="1"/>
  <c r="AC52" i="17" s="1"/>
  <c r="AD44" i="3"/>
  <c r="AC44" i="16" s="1"/>
  <c r="AC44" i="17" s="1"/>
  <c r="AD36" i="3"/>
  <c r="AC36" i="16" s="1"/>
  <c r="AC36" i="17" s="1"/>
  <c r="AD28" i="3"/>
  <c r="AC28" i="16" s="1"/>
  <c r="AC28" i="17" s="1"/>
  <c r="AD20" i="3"/>
  <c r="AC20" i="16" s="1"/>
  <c r="AC20" i="17" s="1"/>
  <c r="AD12" i="3"/>
  <c r="AC12" i="16" s="1"/>
  <c r="AC12" i="17" s="1"/>
  <c r="AD4" i="3"/>
  <c r="AC4" i="16" s="1"/>
  <c r="AC4" i="17" s="1"/>
  <c r="AB372" i="16" l="1"/>
  <c r="AB372" i="17" s="1"/>
  <c r="Z372" i="16"/>
  <c r="Z372" i="17" s="1"/>
  <c r="Y372" i="16"/>
  <c r="Y372" i="17" s="1"/>
  <c r="AA372" i="16"/>
  <c r="AA372" i="17" s="1"/>
  <c r="AB333" i="16"/>
  <c r="AB333" i="17" s="1"/>
  <c r="Z333" i="16"/>
  <c r="Z333" i="17" s="1"/>
  <c r="AA333" i="16"/>
  <c r="AA333" i="17" s="1"/>
  <c r="Y333" i="16"/>
  <c r="Y333" i="17" s="1"/>
  <c r="AB302" i="16"/>
  <c r="AB302" i="17" s="1"/>
  <c r="Z302" i="16"/>
  <c r="Z302" i="17" s="1"/>
  <c r="AA302" i="16"/>
  <c r="AA302" i="17" s="1"/>
  <c r="Y302" i="16"/>
  <c r="Y302" i="17" s="1"/>
  <c r="Z375" i="16"/>
  <c r="Z375" i="17" s="1"/>
  <c r="AA375" i="16"/>
  <c r="AA375" i="17" s="1"/>
  <c r="AB375" i="16"/>
  <c r="AB375" i="17" s="1"/>
  <c r="Y375" i="16"/>
  <c r="Y375" i="17" s="1"/>
  <c r="AA42" i="16"/>
  <c r="AA42" i="17" s="1"/>
  <c r="AB42" i="16"/>
  <c r="AB42" i="17" s="1"/>
  <c r="Z42" i="16"/>
  <c r="Z42" i="17" s="1"/>
  <c r="Y42" i="16"/>
  <c r="Y42" i="17" s="1"/>
  <c r="AB362" i="16"/>
  <c r="AB362" i="17" s="1"/>
  <c r="AA362" i="16"/>
  <c r="AA362" i="17" s="1"/>
  <c r="Z362" i="16"/>
  <c r="Z362" i="17" s="1"/>
  <c r="Y362" i="16"/>
  <c r="Y362" i="17" s="1"/>
  <c r="AB251" i="16"/>
  <c r="AB251" i="17" s="1"/>
  <c r="Z251" i="16"/>
  <c r="Z251" i="17" s="1"/>
  <c r="AA251" i="16"/>
  <c r="AA251" i="17" s="1"/>
  <c r="Y251" i="16"/>
  <c r="Y251" i="17" s="1"/>
  <c r="AB100" i="16"/>
  <c r="AB100" i="17" s="1"/>
  <c r="AA100" i="16"/>
  <c r="AA100" i="17" s="1"/>
  <c r="Y100" i="16"/>
  <c r="Y100" i="17" s="1"/>
  <c r="Z100" i="16"/>
  <c r="Z100" i="17" s="1"/>
  <c r="AB44" i="16"/>
  <c r="AB44" i="17" s="1"/>
  <c r="Z44" i="16"/>
  <c r="Z44" i="17" s="1"/>
  <c r="AA44" i="16"/>
  <c r="AA44" i="17" s="1"/>
  <c r="Y44" i="16"/>
  <c r="Y44" i="17" s="1"/>
  <c r="AB108" i="16"/>
  <c r="AB108" i="17" s="1"/>
  <c r="Y108" i="16"/>
  <c r="Y108" i="17" s="1"/>
  <c r="Z108" i="16"/>
  <c r="Z108" i="17" s="1"/>
  <c r="AA108" i="16"/>
  <c r="AA108" i="17" s="1"/>
  <c r="AB172" i="16"/>
  <c r="AB172" i="17" s="1"/>
  <c r="Y172" i="16"/>
  <c r="Y172" i="17" s="1"/>
  <c r="Z172" i="16"/>
  <c r="Z172" i="17" s="1"/>
  <c r="AA172" i="16"/>
  <c r="AA172" i="17" s="1"/>
  <c r="AB236" i="16"/>
  <c r="AB236" i="17" s="1"/>
  <c r="Y236" i="16"/>
  <c r="Y236" i="17" s="1"/>
  <c r="Z236" i="16"/>
  <c r="Z236" i="17" s="1"/>
  <c r="AA236" i="16"/>
  <c r="AA236" i="17" s="1"/>
  <c r="AB300" i="16"/>
  <c r="AB300" i="17" s="1"/>
  <c r="Z300" i="16"/>
  <c r="Z300" i="17" s="1"/>
  <c r="Y300" i="16"/>
  <c r="Y300" i="17" s="1"/>
  <c r="AA300" i="16"/>
  <c r="AA300" i="17" s="1"/>
  <c r="AB364" i="16"/>
  <c r="AB364" i="17" s="1"/>
  <c r="Z364" i="16"/>
  <c r="Z364" i="17" s="1"/>
  <c r="Y364" i="16"/>
  <c r="Y364" i="17" s="1"/>
  <c r="AA364" i="16"/>
  <c r="AA364" i="17" s="1"/>
  <c r="AB175" i="16"/>
  <c r="AB175" i="17" s="1"/>
  <c r="AA175" i="16"/>
  <c r="AA175" i="17" s="1"/>
  <c r="Z175" i="16"/>
  <c r="Z175" i="17" s="1"/>
  <c r="Y175" i="16"/>
  <c r="Y175" i="17" s="1"/>
  <c r="AB5" i="16"/>
  <c r="AB5" i="17" s="1"/>
  <c r="AA5" i="16"/>
  <c r="AA5" i="17" s="1"/>
  <c r="Z5" i="16"/>
  <c r="Z5" i="17" s="1"/>
  <c r="Y5" i="16"/>
  <c r="Y5" i="17" s="1"/>
  <c r="AB69" i="16"/>
  <c r="AB69" i="17" s="1"/>
  <c r="AA69" i="16"/>
  <c r="AA69" i="17" s="1"/>
  <c r="Z69" i="16"/>
  <c r="Z69" i="17" s="1"/>
  <c r="Y69" i="16"/>
  <c r="Y69" i="17" s="1"/>
  <c r="AB133" i="16"/>
  <c r="AB133" i="17" s="1"/>
  <c r="AA133" i="16"/>
  <c r="AA133" i="17" s="1"/>
  <c r="Z133" i="16"/>
  <c r="Z133" i="17" s="1"/>
  <c r="Y133" i="16"/>
  <c r="Y133" i="17" s="1"/>
  <c r="AB197" i="16"/>
  <c r="AB197" i="17" s="1"/>
  <c r="AA197" i="16"/>
  <c r="AA197" i="17" s="1"/>
  <c r="Z197" i="16"/>
  <c r="Z197" i="17" s="1"/>
  <c r="Y197" i="16"/>
  <c r="Y197" i="17" s="1"/>
  <c r="AB261" i="16"/>
  <c r="AB261" i="17" s="1"/>
  <c r="AA261" i="16"/>
  <c r="AA261" i="17" s="1"/>
  <c r="Z261" i="16"/>
  <c r="Z261" i="17" s="1"/>
  <c r="Y261" i="16"/>
  <c r="Y261" i="17" s="1"/>
  <c r="AB325" i="16"/>
  <c r="AB325" i="17" s="1"/>
  <c r="Z325" i="16"/>
  <c r="Z325" i="17" s="1"/>
  <c r="AA325" i="16"/>
  <c r="AA325" i="17" s="1"/>
  <c r="Y325" i="16"/>
  <c r="Y325" i="17" s="1"/>
  <c r="AA47" i="16"/>
  <c r="AA47" i="17" s="1"/>
  <c r="AB47" i="16"/>
  <c r="AB47" i="17" s="1"/>
  <c r="Z47" i="16"/>
  <c r="Z47" i="17" s="1"/>
  <c r="Y47" i="16"/>
  <c r="Y47" i="17" s="1"/>
  <c r="AA255" i="16"/>
  <c r="AA255" i="17" s="1"/>
  <c r="AB255" i="16"/>
  <c r="AB255" i="17" s="1"/>
  <c r="Z255" i="16"/>
  <c r="Z255" i="17" s="1"/>
  <c r="Y255" i="16"/>
  <c r="Y255" i="17" s="1"/>
  <c r="AA38" i="16"/>
  <c r="AA38" i="17" s="1"/>
  <c r="AB38" i="16"/>
  <c r="AB38" i="17" s="1"/>
  <c r="Z38" i="16"/>
  <c r="Z38" i="17" s="1"/>
  <c r="Y38" i="16"/>
  <c r="Y38" i="17" s="1"/>
  <c r="AB102" i="16"/>
  <c r="AB102" i="17" s="1"/>
  <c r="AA102" i="16"/>
  <c r="AA102" i="17" s="1"/>
  <c r="Z102" i="16"/>
  <c r="Z102" i="17" s="1"/>
  <c r="Y102" i="16"/>
  <c r="Y102" i="17" s="1"/>
  <c r="AB166" i="16"/>
  <c r="AB166" i="17" s="1"/>
  <c r="AA166" i="16"/>
  <c r="AA166" i="17" s="1"/>
  <c r="Z166" i="16"/>
  <c r="Z166" i="17" s="1"/>
  <c r="Y166" i="16"/>
  <c r="Y166" i="17" s="1"/>
  <c r="AB230" i="16"/>
  <c r="AB230" i="17" s="1"/>
  <c r="AA230" i="16"/>
  <c r="AA230" i="17" s="1"/>
  <c r="Z230" i="16"/>
  <c r="Z230" i="17" s="1"/>
  <c r="Y230" i="16"/>
  <c r="Y230" i="17" s="1"/>
  <c r="AB294" i="16"/>
  <c r="AB294" i="17" s="1"/>
  <c r="Z294" i="16"/>
  <c r="Z294" i="17" s="1"/>
  <c r="AA294" i="16"/>
  <c r="AA294" i="17" s="1"/>
  <c r="Y294" i="16"/>
  <c r="Y294" i="17" s="1"/>
  <c r="AB358" i="16"/>
  <c r="AB358" i="17" s="1"/>
  <c r="Z358" i="16"/>
  <c r="Z358" i="17" s="1"/>
  <c r="AA358" i="16"/>
  <c r="AA358" i="17" s="1"/>
  <c r="Y358" i="16"/>
  <c r="Y358" i="17" s="1"/>
  <c r="AB143" i="16"/>
  <c r="AB143" i="17" s="1"/>
  <c r="AA143" i="16"/>
  <c r="AA143" i="17" s="1"/>
  <c r="Z143" i="16"/>
  <c r="Z143" i="17" s="1"/>
  <c r="Y143" i="16"/>
  <c r="Y143" i="17" s="1"/>
  <c r="Z351" i="16"/>
  <c r="Z351" i="17" s="1"/>
  <c r="AB351" i="16"/>
  <c r="AB351" i="17" s="1"/>
  <c r="AA351" i="16"/>
  <c r="AA351" i="17" s="1"/>
  <c r="Y351" i="16"/>
  <c r="Y351" i="17" s="1"/>
  <c r="AA17" i="16"/>
  <c r="AA17" i="17" s="1"/>
  <c r="AB17" i="16"/>
  <c r="AB17" i="17" s="1"/>
  <c r="Z17" i="16"/>
  <c r="Z17" i="17" s="1"/>
  <c r="Y17" i="16"/>
  <c r="Y17" i="17" s="1"/>
  <c r="AB81" i="16"/>
  <c r="AB81" i="17" s="1"/>
  <c r="AA81" i="16"/>
  <c r="AA81" i="17" s="1"/>
  <c r="Y81" i="16"/>
  <c r="Y81" i="17" s="1"/>
  <c r="Z81" i="16"/>
  <c r="Z81" i="17" s="1"/>
  <c r="AB145" i="16"/>
  <c r="AB145" i="17" s="1"/>
  <c r="AA145" i="16"/>
  <c r="AA145" i="17" s="1"/>
  <c r="Y145" i="16"/>
  <c r="Y145" i="17" s="1"/>
  <c r="Z145" i="16"/>
  <c r="Z145" i="17" s="1"/>
  <c r="AB209" i="16"/>
  <c r="AB209" i="17" s="1"/>
  <c r="AA209" i="16"/>
  <c r="AA209" i="17" s="1"/>
  <c r="Y209" i="16"/>
  <c r="Y209" i="17" s="1"/>
  <c r="Z209" i="16"/>
  <c r="Z209" i="17" s="1"/>
  <c r="AB273" i="16"/>
  <c r="AB273" i="17" s="1"/>
  <c r="AA273" i="16"/>
  <c r="AA273" i="17" s="1"/>
  <c r="Y273" i="16"/>
  <c r="Y273" i="17" s="1"/>
  <c r="Z273" i="16"/>
  <c r="Z273" i="17" s="1"/>
  <c r="AB337" i="16"/>
  <c r="AB337" i="17" s="1"/>
  <c r="AA337" i="16"/>
  <c r="AA337" i="17" s="1"/>
  <c r="Z337" i="16"/>
  <c r="Z337" i="17" s="1"/>
  <c r="Y337" i="16"/>
  <c r="Y337" i="17" s="1"/>
  <c r="AA34" i="16"/>
  <c r="AA34" i="17" s="1"/>
  <c r="AB34" i="16"/>
  <c r="AB34" i="17" s="1"/>
  <c r="Z34" i="16"/>
  <c r="Z34" i="17" s="1"/>
  <c r="Y34" i="16"/>
  <c r="Y34" i="17" s="1"/>
  <c r="AA98" i="16"/>
  <c r="AA98" i="17" s="1"/>
  <c r="AB98" i="16"/>
  <c r="AB98" i="17" s="1"/>
  <c r="Y98" i="16"/>
  <c r="Y98" i="17" s="1"/>
  <c r="Z98" i="16"/>
  <c r="Z98" i="17" s="1"/>
  <c r="AB162" i="16"/>
  <c r="AB162" i="17" s="1"/>
  <c r="AA162" i="16"/>
  <c r="AA162" i="17" s="1"/>
  <c r="Y162" i="16"/>
  <c r="Y162" i="17" s="1"/>
  <c r="Z162" i="16"/>
  <c r="Z162" i="17" s="1"/>
  <c r="AB226" i="16"/>
  <c r="AB226" i="17" s="1"/>
  <c r="AA226" i="16"/>
  <c r="AA226" i="17" s="1"/>
  <c r="Y226" i="16"/>
  <c r="Y226" i="17" s="1"/>
  <c r="Z226" i="16"/>
  <c r="Z226" i="17" s="1"/>
  <c r="AB290" i="16"/>
  <c r="AB290" i="17" s="1"/>
  <c r="AA290" i="16"/>
  <c r="AA290" i="17" s="1"/>
  <c r="Z290" i="16"/>
  <c r="Z290" i="17" s="1"/>
  <c r="Y290" i="16"/>
  <c r="Y290" i="17" s="1"/>
  <c r="AB354" i="16"/>
  <c r="AB354" i="17" s="1"/>
  <c r="AA354" i="16"/>
  <c r="AA354" i="17" s="1"/>
  <c r="Z354" i="16"/>
  <c r="Z354" i="17" s="1"/>
  <c r="Y354" i="16"/>
  <c r="Y354" i="17" s="1"/>
  <c r="AB75" i="16"/>
  <c r="AB75" i="17" s="1"/>
  <c r="AA75" i="16"/>
  <c r="AA75" i="17" s="1"/>
  <c r="Z75" i="16"/>
  <c r="Z75" i="17" s="1"/>
  <c r="Y75" i="16"/>
  <c r="Y75" i="17" s="1"/>
  <c r="AB203" i="16"/>
  <c r="AB203" i="17" s="1"/>
  <c r="AA203" i="16"/>
  <c r="AA203" i="17" s="1"/>
  <c r="Z203" i="16"/>
  <c r="Z203" i="17" s="1"/>
  <c r="Y203" i="16"/>
  <c r="Y203" i="17" s="1"/>
  <c r="AB323" i="16"/>
  <c r="AB323" i="17" s="1"/>
  <c r="Z323" i="16"/>
  <c r="Z323" i="17" s="1"/>
  <c r="AA323" i="16"/>
  <c r="AA323" i="17" s="1"/>
  <c r="Y323" i="16"/>
  <c r="Y323" i="17" s="1"/>
  <c r="AB99" i="16"/>
  <c r="AB99" i="17" s="1"/>
  <c r="AA99" i="16"/>
  <c r="AA99" i="17" s="1"/>
  <c r="Z99" i="16"/>
  <c r="Z99" i="17" s="1"/>
  <c r="Y99" i="16"/>
  <c r="Y99" i="17" s="1"/>
  <c r="AB235" i="16"/>
  <c r="AB235" i="17" s="1"/>
  <c r="AA235" i="16"/>
  <c r="AA235" i="17" s="1"/>
  <c r="Z235" i="16"/>
  <c r="Z235" i="17" s="1"/>
  <c r="Y235" i="16"/>
  <c r="Y235" i="17" s="1"/>
  <c r="AB363" i="16"/>
  <c r="AB363" i="17" s="1"/>
  <c r="Z363" i="16"/>
  <c r="Z363" i="17" s="1"/>
  <c r="AA363" i="16"/>
  <c r="AA363" i="17" s="1"/>
  <c r="Y363" i="16"/>
  <c r="Y363" i="17" s="1"/>
  <c r="AA64" i="16"/>
  <c r="AA64" i="17" s="1"/>
  <c r="AB64" i="16"/>
  <c r="AB64" i="17" s="1"/>
  <c r="Z64" i="16"/>
  <c r="Z64" i="17" s="1"/>
  <c r="Y64" i="16"/>
  <c r="Y64" i="17" s="1"/>
  <c r="AB128" i="16"/>
  <c r="AB128" i="17" s="1"/>
  <c r="AA128" i="16"/>
  <c r="AA128" i="17" s="1"/>
  <c r="Y128" i="16"/>
  <c r="Y128" i="17" s="1"/>
  <c r="Z128" i="16"/>
  <c r="Z128" i="17" s="1"/>
  <c r="AB192" i="16"/>
  <c r="AB192" i="17" s="1"/>
  <c r="AA192" i="16"/>
  <c r="AA192" i="17" s="1"/>
  <c r="Y192" i="16"/>
  <c r="Y192" i="17" s="1"/>
  <c r="Z192" i="16"/>
  <c r="Z192" i="17" s="1"/>
  <c r="AB256" i="16"/>
  <c r="AB256" i="17" s="1"/>
  <c r="AA256" i="16"/>
  <c r="AA256" i="17" s="1"/>
  <c r="Z256" i="16"/>
  <c r="Z256" i="17" s="1"/>
  <c r="Y256" i="16"/>
  <c r="Y256" i="17" s="1"/>
  <c r="AB320" i="16"/>
  <c r="AB320" i="17" s="1"/>
  <c r="AA320" i="16"/>
  <c r="AA320" i="17" s="1"/>
  <c r="Z320" i="16"/>
  <c r="Z320" i="17" s="1"/>
  <c r="Y320" i="16"/>
  <c r="Y320" i="17" s="1"/>
  <c r="AB116" i="16"/>
  <c r="AB116" i="17" s="1"/>
  <c r="Y116" i="16"/>
  <c r="Y116" i="17" s="1"/>
  <c r="Z116" i="16"/>
  <c r="Z116" i="17" s="1"/>
  <c r="AA116" i="16"/>
  <c r="AA116" i="17" s="1"/>
  <c r="AB77" i="16"/>
  <c r="AB77" i="17" s="1"/>
  <c r="AA77" i="16"/>
  <c r="AA77" i="17" s="1"/>
  <c r="Z77" i="16"/>
  <c r="Z77" i="17" s="1"/>
  <c r="Y77" i="16"/>
  <c r="Y77" i="17" s="1"/>
  <c r="AB110" i="16"/>
  <c r="AB110" i="17" s="1"/>
  <c r="AA110" i="16"/>
  <c r="AA110" i="17" s="1"/>
  <c r="Z110" i="16"/>
  <c r="Z110" i="17" s="1"/>
  <c r="Y110" i="16"/>
  <c r="Y110" i="17" s="1"/>
  <c r="AA25" i="16"/>
  <c r="AA25" i="17" s="1"/>
  <c r="AB25" i="16"/>
  <c r="AB25" i="17" s="1"/>
  <c r="Z25" i="16"/>
  <c r="Z25" i="17" s="1"/>
  <c r="Y25" i="16"/>
  <c r="Y25" i="17" s="1"/>
  <c r="AB345" i="16"/>
  <c r="AB345" i="17" s="1"/>
  <c r="AA345" i="16"/>
  <c r="AA345" i="17" s="1"/>
  <c r="Z345" i="16"/>
  <c r="Z345" i="17" s="1"/>
  <c r="Y345" i="16"/>
  <c r="Y345" i="17" s="1"/>
  <c r="AB298" i="16"/>
  <c r="AB298" i="17" s="1"/>
  <c r="AA298" i="16"/>
  <c r="AA298" i="17" s="1"/>
  <c r="Z298" i="16"/>
  <c r="Z298" i="17" s="1"/>
  <c r="Y298" i="16"/>
  <c r="Y298" i="17" s="1"/>
  <c r="AA91" i="16"/>
  <c r="AA91" i="17" s="1"/>
  <c r="AB91" i="16"/>
  <c r="AB91" i="17" s="1"/>
  <c r="Z91" i="16"/>
  <c r="Z91" i="17" s="1"/>
  <c r="Y91" i="16"/>
  <c r="Y91" i="17" s="1"/>
  <c r="AB219" i="16"/>
  <c r="AB219" i="17" s="1"/>
  <c r="AA219" i="16"/>
  <c r="AA219" i="17" s="1"/>
  <c r="Z219" i="16"/>
  <c r="Z219" i="17" s="1"/>
  <c r="Y219" i="16"/>
  <c r="Y219" i="17" s="1"/>
  <c r="AB339" i="16"/>
  <c r="AB339" i="17" s="1"/>
  <c r="Z339" i="16"/>
  <c r="Z339" i="17" s="1"/>
  <c r="AA339" i="16"/>
  <c r="AA339" i="17" s="1"/>
  <c r="Y339" i="16"/>
  <c r="Y339" i="17" s="1"/>
  <c r="AA8" i="16"/>
  <c r="AA8" i="17" s="1"/>
  <c r="AB8" i="16"/>
  <c r="AB8" i="17" s="1"/>
  <c r="Z8" i="16"/>
  <c r="Z8" i="17" s="1"/>
  <c r="Y8" i="16"/>
  <c r="Y8" i="17" s="1"/>
  <c r="AB328" i="16"/>
  <c r="AB328" i="17" s="1"/>
  <c r="AA328" i="16"/>
  <c r="AA328" i="17" s="1"/>
  <c r="Z328" i="16"/>
  <c r="Z328" i="17" s="1"/>
  <c r="Y328" i="16"/>
  <c r="Y328" i="17" s="1"/>
  <c r="AB60" i="16"/>
  <c r="AB60" i="17" s="1"/>
  <c r="Z60" i="16"/>
  <c r="Z60" i="17" s="1"/>
  <c r="AA60" i="16"/>
  <c r="AA60" i="17" s="1"/>
  <c r="Y60" i="16"/>
  <c r="Y60" i="17" s="1"/>
  <c r="AB124" i="16"/>
  <c r="AB124" i="17" s="1"/>
  <c r="Y124" i="16"/>
  <c r="Y124" i="17" s="1"/>
  <c r="Z124" i="16"/>
  <c r="Z124" i="17" s="1"/>
  <c r="AA124" i="16"/>
  <c r="AA124" i="17" s="1"/>
  <c r="AB188" i="16"/>
  <c r="AB188" i="17" s="1"/>
  <c r="Y188" i="16"/>
  <c r="Y188" i="17" s="1"/>
  <c r="Z188" i="16"/>
  <c r="Z188" i="17" s="1"/>
  <c r="AA188" i="16"/>
  <c r="AA188" i="17" s="1"/>
  <c r="AB252" i="16"/>
  <c r="AB252" i="17" s="1"/>
  <c r="Y252" i="16"/>
  <c r="Y252" i="17" s="1"/>
  <c r="Z252" i="16"/>
  <c r="Z252" i="17" s="1"/>
  <c r="AA252" i="16"/>
  <c r="AA252" i="17" s="1"/>
  <c r="AB316" i="16"/>
  <c r="AB316" i="17" s="1"/>
  <c r="Z316" i="16"/>
  <c r="Z316" i="17" s="1"/>
  <c r="Y316" i="16"/>
  <c r="Y316" i="17" s="1"/>
  <c r="AA316" i="16"/>
  <c r="AA316" i="17" s="1"/>
  <c r="AA23" i="16"/>
  <c r="AA23" i="17" s="1"/>
  <c r="Z23" i="16"/>
  <c r="Z23" i="17" s="1"/>
  <c r="AB23" i="16"/>
  <c r="AB23" i="17" s="1"/>
  <c r="Y23" i="16"/>
  <c r="Y23" i="17" s="1"/>
  <c r="AA239" i="16"/>
  <c r="AA239" i="17" s="1"/>
  <c r="AB239" i="16"/>
  <c r="AB239" i="17" s="1"/>
  <c r="Z239" i="16"/>
  <c r="Z239" i="17" s="1"/>
  <c r="Y239" i="16"/>
  <c r="Y239" i="17" s="1"/>
  <c r="AB21" i="16"/>
  <c r="AB21" i="17" s="1"/>
  <c r="AA21" i="16"/>
  <c r="AA21" i="17" s="1"/>
  <c r="Z21" i="16"/>
  <c r="Z21" i="17" s="1"/>
  <c r="Y21" i="16"/>
  <c r="Y21" i="17" s="1"/>
  <c r="AB85" i="16"/>
  <c r="AB85" i="17" s="1"/>
  <c r="AA85" i="16"/>
  <c r="AA85" i="17" s="1"/>
  <c r="Z85" i="16"/>
  <c r="Z85" i="17" s="1"/>
  <c r="Y85" i="16"/>
  <c r="Y85" i="17" s="1"/>
  <c r="AB149" i="16"/>
  <c r="AB149" i="17" s="1"/>
  <c r="AA149" i="16"/>
  <c r="AA149" i="17" s="1"/>
  <c r="Z149" i="16"/>
  <c r="Z149" i="17" s="1"/>
  <c r="Y149" i="16"/>
  <c r="Y149" i="17" s="1"/>
  <c r="AB213" i="16"/>
  <c r="AB213" i="17" s="1"/>
  <c r="AA213" i="16"/>
  <c r="AA213" i="17" s="1"/>
  <c r="Z213" i="16"/>
  <c r="Z213" i="17" s="1"/>
  <c r="Y213" i="16"/>
  <c r="Y213" i="17" s="1"/>
  <c r="AB277" i="16"/>
  <c r="AB277" i="17" s="1"/>
  <c r="AA277" i="16"/>
  <c r="AA277" i="17" s="1"/>
  <c r="Z277" i="16"/>
  <c r="Z277" i="17" s="1"/>
  <c r="Y277" i="16"/>
  <c r="Y277" i="17" s="1"/>
  <c r="AB341" i="16"/>
  <c r="AB341" i="17" s="1"/>
  <c r="Z341" i="16"/>
  <c r="Z341" i="17" s="1"/>
  <c r="AA341" i="16"/>
  <c r="AA341" i="17" s="1"/>
  <c r="Y341" i="16"/>
  <c r="Y341" i="17" s="1"/>
  <c r="AB87" i="16"/>
  <c r="AB87" i="17" s="1"/>
  <c r="AA87" i="16"/>
  <c r="AA87" i="17" s="1"/>
  <c r="Z87" i="16"/>
  <c r="Z87" i="17" s="1"/>
  <c r="Y87" i="16"/>
  <c r="Y87" i="17" s="1"/>
  <c r="Z319" i="16"/>
  <c r="Z319" i="17" s="1"/>
  <c r="AA319" i="16"/>
  <c r="AA319" i="17" s="1"/>
  <c r="AB319" i="16"/>
  <c r="AB319" i="17" s="1"/>
  <c r="Y319" i="16"/>
  <c r="Y319" i="17" s="1"/>
  <c r="AA54" i="16"/>
  <c r="AA54" i="17" s="1"/>
  <c r="AB54" i="16"/>
  <c r="AB54" i="17" s="1"/>
  <c r="Z54" i="16"/>
  <c r="Z54" i="17" s="1"/>
  <c r="Y54" i="16"/>
  <c r="Y54" i="17" s="1"/>
  <c r="AB118" i="16"/>
  <c r="AB118" i="17" s="1"/>
  <c r="AA118" i="16"/>
  <c r="AA118" i="17" s="1"/>
  <c r="Z118" i="16"/>
  <c r="Z118" i="17" s="1"/>
  <c r="Y118" i="16"/>
  <c r="Y118" i="17" s="1"/>
  <c r="AB182" i="16"/>
  <c r="AB182" i="17" s="1"/>
  <c r="AA182" i="16"/>
  <c r="AA182" i="17" s="1"/>
  <c r="Z182" i="16"/>
  <c r="Z182" i="17" s="1"/>
  <c r="Y182" i="16"/>
  <c r="Y182" i="17" s="1"/>
  <c r="AB246" i="16"/>
  <c r="AB246" i="17" s="1"/>
  <c r="AA246" i="16"/>
  <c r="AA246" i="17" s="1"/>
  <c r="Z246" i="16"/>
  <c r="Z246" i="17" s="1"/>
  <c r="Y246" i="16"/>
  <c r="Y246" i="17" s="1"/>
  <c r="AB310" i="16"/>
  <c r="AB310" i="17" s="1"/>
  <c r="Z310" i="16"/>
  <c r="Z310" i="17" s="1"/>
  <c r="AA310" i="16"/>
  <c r="AA310" i="17" s="1"/>
  <c r="Y310" i="16"/>
  <c r="Y310" i="17" s="1"/>
  <c r="AB374" i="16"/>
  <c r="AB374" i="17" s="1"/>
  <c r="Z374" i="16"/>
  <c r="Z374" i="17" s="1"/>
  <c r="AA374" i="16"/>
  <c r="AA374" i="17" s="1"/>
  <c r="Y374" i="16"/>
  <c r="Y374" i="17" s="1"/>
  <c r="AA199" i="16"/>
  <c r="AA199" i="17" s="1"/>
  <c r="AB199" i="16"/>
  <c r="AB199" i="17" s="1"/>
  <c r="Z199" i="16"/>
  <c r="Z199" i="17" s="1"/>
  <c r="Y199" i="16"/>
  <c r="Y199" i="17" s="1"/>
  <c r="AA31" i="16"/>
  <c r="AA31" i="17" s="1"/>
  <c r="Z31" i="16"/>
  <c r="Z31" i="17" s="1"/>
  <c r="AB31" i="16"/>
  <c r="AB31" i="17" s="1"/>
  <c r="Y31" i="16"/>
  <c r="Y31" i="17" s="1"/>
  <c r="AA33" i="16"/>
  <c r="AA33" i="17" s="1"/>
  <c r="AB33" i="16"/>
  <c r="AB33" i="17" s="1"/>
  <c r="Y33" i="16"/>
  <c r="Y33" i="17" s="1"/>
  <c r="Z33" i="16"/>
  <c r="Z33" i="17" s="1"/>
  <c r="AB97" i="16"/>
  <c r="AB97" i="17" s="1"/>
  <c r="AA97" i="16"/>
  <c r="AA97" i="17" s="1"/>
  <c r="Y97" i="16"/>
  <c r="Y97" i="17" s="1"/>
  <c r="Z97" i="16"/>
  <c r="Z97" i="17" s="1"/>
  <c r="AB161" i="16"/>
  <c r="AB161" i="17" s="1"/>
  <c r="AA161" i="16"/>
  <c r="AA161" i="17" s="1"/>
  <c r="Y161" i="16"/>
  <c r="Y161" i="17" s="1"/>
  <c r="Z161" i="16"/>
  <c r="Z161" i="17" s="1"/>
  <c r="AB225" i="16"/>
  <c r="AB225" i="17" s="1"/>
  <c r="AA225" i="16"/>
  <c r="AA225" i="17" s="1"/>
  <c r="Y225" i="16"/>
  <c r="Y225" i="17" s="1"/>
  <c r="Z225" i="16"/>
  <c r="Z225" i="17" s="1"/>
  <c r="AB289" i="16"/>
  <c r="AB289" i="17" s="1"/>
  <c r="AA289" i="16"/>
  <c r="AA289" i="17" s="1"/>
  <c r="Y289" i="16"/>
  <c r="Y289" i="17" s="1"/>
  <c r="Z289" i="16"/>
  <c r="Z289" i="17" s="1"/>
  <c r="AB353" i="16"/>
  <c r="AB353" i="17" s="1"/>
  <c r="AA353" i="16"/>
  <c r="AA353" i="17" s="1"/>
  <c r="Y353" i="16"/>
  <c r="Y353" i="17" s="1"/>
  <c r="Z353" i="16"/>
  <c r="Z353" i="17" s="1"/>
  <c r="AA50" i="16"/>
  <c r="AA50" i="17" s="1"/>
  <c r="AB50" i="16"/>
  <c r="AB50" i="17" s="1"/>
  <c r="Z50" i="16"/>
  <c r="Z50" i="17" s="1"/>
  <c r="Y50" i="16"/>
  <c r="Y50" i="17" s="1"/>
  <c r="AA114" i="16"/>
  <c r="AA114" i="17" s="1"/>
  <c r="Y114" i="16"/>
  <c r="Y114" i="17" s="1"/>
  <c r="AB114" i="16"/>
  <c r="AB114" i="17" s="1"/>
  <c r="Z114" i="16"/>
  <c r="Z114" i="17" s="1"/>
  <c r="AB178" i="16"/>
  <c r="AB178" i="17" s="1"/>
  <c r="AA178" i="16"/>
  <c r="AA178" i="17" s="1"/>
  <c r="Y178" i="16"/>
  <c r="Y178" i="17" s="1"/>
  <c r="Z178" i="16"/>
  <c r="Z178" i="17" s="1"/>
  <c r="AB242" i="16"/>
  <c r="AB242" i="17" s="1"/>
  <c r="AA242" i="16"/>
  <c r="AA242" i="17" s="1"/>
  <c r="Y242" i="16"/>
  <c r="Y242" i="17" s="1"/>
  <c r="Z242" i="16"/>
  <c r="Z242" i="17" s="1"/>
  <c r="AB306" i="16"/>
  <c r="AB306" i="17" s="1"/>
  <c r="AA306" i="16"/>
  <c r="AA306" i="17" s="1"/>
  <c r="Z306" i="16"/>
  <c r="Z306" i="17" s="1"/>
  <c r="Y306" i="16"/>
  <c r="Y306" i="17" s="1"/>
  <c r="AB370" i="16"/>
  <c r="AB370" i="17" s="1"/>
  <c r="AA370" i="16"/>
  <c r="AA370" i="17" s="1"/>
  <c r="Z370" i="16"/>
  <c r="Z370" i="17" s="1"/>
  <c r="Y370" i="16"/>
  <c r="Y370" i="17" s="1"/>
  <c r="AB107" i="16"/>
  <c r="AB107" i="17" s="1"/>
  <c r="AA107" i="16"/>
  <c r="AA107" i="17" s="1"/>
  <c r="Z107" i="16"/>
  <c r="Z107" i="17" s="1"/>
  <c r="Y107" i="16"/>
  <c r="Y107" i="17" s="1"/>
  <c r="AB227" i="16"/>
  <c r="AB227" i="17" s="1"/>
  <c r="AA227" i="16"/>
  <c r="AA227" i="17" s="1"/>
  <c r="Z227" i="16"/>
  <c r="Z227" i="17" s="1"/>
  <c r="Y227" i="16"/>
  <c r="Y227" i="17" s="1"/>
  <c r="AB355" i="16"/>
  <c r="AB355" i="17" s="1"/>
  <c r="Z355" i="16"/>
  <c r="Z355" i="17" s="1"/>
  <c r="AA355" i="16"/>
  <c r="AA355" i="17" s="1"/>
  <c r="Y355" i="16"/>
  <c r="Y355" i="17" s="1"/>
  <c r="AB131" i="16"/>
  <c r="AB131" i="17" s="1"/>
  <c r="AA131" i="16"/>
  <c r="AA131" i="17" s="1"/>
  <c r="Z131" i="16"/>
  <c r="Z131" i="17" s="1"/>
  <c r="Y131" i="16"/>
  <c r="Y131" i="17" s="1"/>
  <c r="AB267" i="16"/>
  <c r="AB267" i="17" s="1"/>
  <c r="Z267" i="16"/>
  <c r="Z267" i="17" s="1"/>
  <c r="AA267" i="16"/>
  <c r="AA267" i="17" s="1"/>
  <c r="Y267" i="16"/>
  <c r="Y267" i="17" s="1"/>
  <c r="AA16" i="16"/>
  <c r="AA16" i="17" s="1"/>
  <c r="AB16" i="16"/>
  <c r="AB16" i="17" s="1"/>
  <c r="Z16" i="16"/>
  <c r="Z16" i="17" s="1"/>
  <c r="Y16" i="16"/>
  <c r="Y16" i="17" s="1"/>
  <c r="AB80" i="16"/>
  <c r="AB80" i="17" s="1"/>
  <c r="AA80" i="16"/>
  <c r="AA80" i="17" s="1"/>
  <c r="Y80" i="16"/>
  <c r="Y80" i="17" s="1"/>
  <c r="Z80" i="16"/>
  <c r="Z80" i="17" s="1"/>
  <c r="AB144" i="16"/>
  <c r="AB144" i="17" s="1"/>
  <c r="AA144" i="16"/>
  <c r="AA144" i="17" s="1"/>
  <c r="Y144" i="16"/>
  <c r="Y144" i="17" s="1"/>
  <c r="Z144" i="16"/>
  <c r="Z144" i="17" s="1"/>
  <c r="AB208" i="16"/>
  <c r="AB208" i="17" s="1"/>
  <c r="AA208" i="16"/>
  <c r="AA208" i="17" s="1"/>
  <c r="Y208" i="16"/>
  <c r="Y208" i="17" s="1"/>
  <c r="Z208" i="16"/>
  <c r="Z208" i="17" s="1"/>
  <c r="AB272" i="16"/>
  <c r="AB272" i="17" s="1"/>
  <c r="AA272" i="16"/>
  <c r="AA272" i="17" s="1"/>
  <c r="Y272" i="16"/>
  <c r="Y272" i="17" s="1"/>
  <c r="Z272" i="16"/>
  <c r="Z272" i="17" s="1"/>
  <c r="AB336" i="16"/>
  <c r="AB336" i="17" s="1"/>
  <c r="AA336" i="16"/>
  <c r="AA336" i="17" s="1"/>
  <c r="Z336" i="16"/>
  <c r="Z336" i="17" s="1"/>
  <c r="Y336" i="16"/>
  <c r="Y336" i="17" s="1"/>
  <c r="AB52" i="16"/>
  <c r="AB52" i="17" s="1"/>
  <c r="Z52" i="16"/>
  <c r="Z52" i="17" s="1"/>
  <c r="AA52" i="16"/>
  <c r="AA52" i="17" s="1"/>
  <c r="Y52" i="16"/>
  <c r="Y52" i="17" s="1"/>
  <c r="AB13" i="16"/>
  <c r="AB13" i="17" s="1"/>
  <c r="AA13" i="16"/>
  <c r="AA13" i="17" s="1"/>
  <c r="Z13" i="16"/>
  <c r="Z13" i="17" s="1"/>
  <c r="Y13" i="16"/>
  <c r="Y13" i="17" s="1"/>
  <c r="AA46" i="16"/>
  <c r="AA46" i="17" s="1"/>
  <c r="AB46" i="16"/>
  <c r="AB46" i="17" s="1"/>
  <c r="Z46" i="16"/>
  <c r="Z46" i="17" s="1"/>
  <c r="Y46" i="16"/>
  <c r="Y46" i="17" s="1"/>
  <c r="AB89" i="16"/>
  <c r="AB89" i="17" s="1"/>
  <c r="AA89" i="16"/>
  <c r="AA89" i="17" s="1"/>
  <c r="Y89" i="16"/>
  <c r="Y89" i="17" s="1"/>
  <c r="Z89" i="16"/>
  <c r="Z89" i="17" s="1"/>
  <c r="AB170" i="16"/>
  <c r="AB170" i="17" s="1"/>
  <c r="AA170" i="16"/>
  <c r="AA170" i="17" s="1"/>
  <c r="Y170" i="16"/>
  <c r="Y170" i="17" s="1"/>
  <c r="Z170" i="16"/>
  <c r="Z170" i="17" s="1"/>
  <c r="AB264" i="16"/>
  <c r="AB264" i="17" s="1"/>
  <c r="AA264" i="16"/>
  <c r="AA264" i="17" s="1"/>
  <c r="Z264" i="16"/>
  <c r="Z264" i="17" s="1"/>
  <c r="Y264" i="16"/>
  <c r="Y264" i="17" s="1"/>
  <c r="AB132" i="16"/>
  <c r="AB132" i="17" s="1"/>
  <c r="Y132" i="16"/>
  <c r="Y132" i="17" s="1"/>
  <c r="Z132" i="16"/>
  <c r="Z132" i="17" s="1"/>
  <c r="AA132" i="16"/>
  <c r="AA132" i="17" s="1"/>
  <c r="AB196" i="16"/>
  <c r="AB196" i="17" s="1"/>
  <c r="Y196" i="16"/>
  <c r="Y196" i="17" s="1"/>
  <c r="Z196" i="16"/>
  <c r="Z196" i="17" s="1"/>
  <c r="AA196" i="16"/>
  <c r="AA196" i="17" s="1"/>
  <c r="AB260" i="16"/>
  <c r="AB260" i="17" s="1"/>
  <c r="Y260" i="16"/>
  <c r="Y260" i="17" s="1"/>
  <c r="AA260" i="16"/>
  <c r="AA260" i="17" s="1"/>
  <c r="Z260" i="16"/>
  <c r="Z260" i="17" s="1"/>
  <c r="AB324" i="16"/>
  <c r="AB324" i="17" s="1"/>
  <c r="Z324" i="16"/>
  <c r="Z324" i="17" s="1"/>
  <c r="Y324" i="16"/>
  <c r="Y324" i="17" s="1"/>
  <c r="AA324" i="16"/>
  <c r="AA324" i="17" s="1"/>
  <c r="AA39" i="16"/>
  <c r="AA39" i="17" s="1"/>
  <c r="Z39" i="16"/>
  <c r="Z39" i="17" s="1"/>
  <c r="AB39" i="16"/>
  <c r="AB39" i="17" s="1"/>
  <c r="Y39" i="16"/>
  <c r="Y39" i="17" s="1"/>
  <c r="Z263" i="16"/>
  <c r="Z263" i="17" s="1"/>
  <c r="AA263" i="16"/>
  <c r="AA263" i="17" s="1"/>
  <c r="AB263" i="16"/>
  <c r="AB263" i="17" s="1"/>
  <c r="Y263" i="16"/>
  <c r="Y263" i="17" s="1"/>
  <c r="AB29" i="16"/>
  <c r="AB29" i="17" s="1"/>
  <c r="AA29" i="16"/>
  <c r="AA29" i="17" s="1"/>
  <c r="Z29" i="16"/>
  <c r="Z29" i="17" s="1"/>
  <c r="Y29" i="16"/>
  <c r="Y29" i="17" s="1"/>
  <c r="AB93" i="16"/>
  <c r="AB93" i="17" s="1"/>
  <c r="AA93" i="16"/>
  <c r="AA93" i="17" s="1"/>
  <c r="Z93" i="16"/>
  <c r="Z93" i="17" s="1"/>
  <c r="Y93" i="16"/>
  <c r="Y93" i="17" s="1"/>
  <c r="AB157" i="16"/>
  <c r="AB157" i="17" s="1"/>
  <c r="AA157" i="16"/>
  <c r="AA157" i="17" s="1"/>
  <c r="Z157" i="16"/>
  <c r="Z157" i="17" s="1"/>
  <c r="Y157" i="16"/>
  <c r="Y157" i="17" s="1"/>
  <c r="AB221" i="16"/>
  <c r="AB221" i="17" s="1"/>
  <c r="AA221" i="16"/>
  <c r="AA221" i="17" s="1"/>
  <c r="Z221" i="16"/>
  <c r="Z221" i="17" s="1"/>
  <c r="Y221" i="16"/>
  <c r="Y221" i="17" s="1"/>
  <c r="AB285" i="16"/>
  <c r="AB285" i="17" s="1"/>
  <c r="Z285" i="16"/>
  <c r="Z285" i="17" s="1"/>
  <c r="AA285" i="16"/>
  <c r="AA285" i="17" s="1"/>
  <c r="Y285" i="16"/>
  <c r="Y285" i="17" s="1"/>
  <c r="AB349" i="16"/>
  <c r="AB349" i="17" s="1"/>
  <c r="Z349" i="16"/>
  <c r="Z349" i="17" s="1"/>
  <c r="AA349" i="16"/>
  <c r="AA349" i="17" s="1"/>
  <c r="Y349" i="16"/>
  <c r="Y349" i="17" s="1"/>
  <c r="AA111" i="16"/>
  <c r="AA111" i="17" s="1"/>
  <c r="AB111" i="16"/>
  <c r="AB111" i="17" s="1"/>
  <c r="Z111" i="16"/>
  <c r="Z111" i="17" s="1"/>
  <c r="Y111" i="16"/>
  <c r="Y111" i="17" s="1"/>
  <c r="AB359" i="16"/>
  <c r="AB359" i="17" s="1"/>
  <c r="Z359" i="16"/>
  <c r="Z359" i="17" s="1"/>
  <c r="AA359" i="16"/>
  <c r="AA359" i="17" s="1"/>
  <c r="Y359" i="16"/>
  <c r="Y359" i="17" s="1"/>
  <c r="AA62" i="16"/>
  <c r="AA62" i="17" s="1"/>
  <c r="AB62" i="16"/>
  <c r="AB62" i="17" s="1"/>
  <c r="Z62" i="16"/>
  <c r="Z62" i="17" s="1"/>
  <c r="Y62" i="16"/>
  <c r="Y62" i="17" s="1"/>
  <c r="AB126" i="16"/>
  <c r="AB126" i="17" s="1"/>
  <c r="AA126" i="16"/>
  <c r="AA126" i="17" s="1"/>
  <c r="Z126" i="16"/>
  <c r="Z126" i="17" s="1"/>
  <c r="Y126" i="16"/>
  <c r="Y126" i="17" s="1"/>
  <c r="AB190" i="16"/>
  <c r="AB190" i="17" s="1"/>
  <c r="AA190" i="16"/>
  <c r="AA190" i="17" s="1"/>
  <c r="Z190" i="16"/>
  <c r="Z190" i="17" s="1"/>
  <c r="Y190" i="16"/>
  <c r="Y190" i="17" s="1"/>
  <c r="AB254" i="16"/>
  <c r="AB254" i="17" s="1"/>
  <c r="AA254" i="16"/>
  <c r="AA254" i="17" s="1"/>
  <c r="Z254" i="16"/>
  <c r="Z254" i="17" s="1"/>
  <c r="Y254" i="16"/>
  <c r="Y254" i="17" s="1"/>
  <c r="AB318" i="16"/>
  <c r="AB318" i="17" s="1"/>
  <c r="Z318" i="16"/>
  <c r="Z318" i="17" s="1"/>
  <c r="AA318" i="16"/>
  <c r="AA318" i="17" s="1"/>
  <c r="Y318" i="16"/>
  <c r="Y318" i="17" s="1"/>
  <c r="AA15" i="16"/>
  <c r="AA15" i="17" s="1"/>
  <c r="Z15" i="16"/>
  <c r="Z15" i="17" s="1"/>
  <c r="AB15" i="16"/>
  <c r="AB15" i="17" s="1"/>
  <c r="Y15" i="16"/>
  <c r="Y15" i="17" s="1"/>
  <c r="AB223" i="16"/>
  <c r="AB223" i="17" s="1"/>
  <c r="AA223" i="16"/>
  <c r="AA223" i="17" s="1"/>
  <c r="Z223" i="16"/>
  <c r="Z223" i="17" s="1"/>
  <c r="Y223" i="16"/>
  <c r="Y223" i="17" s="1"/>
  <c r="AB127" i="16"/>
  <c r="AB127" i="17" s="1"/>
  <c r="AA127" i="16"/>
  <c r="AA127" i="17" s="1"/>
  <c r="Z127" i="16"/>
  <c r="Z127" i="17" s="1"/>
  <c r="Y127" i="16"/>
  <c r="Y127" i="17" s="1"/>
  <c r="AA41" i="16"/>
  <c r="AA41" i="17" s="1"/>
  <c r="AB41" i="16"/>
  <c r="AB41" i="17" s="1"/>
  <c r="Y41" i="16"/>
  <c r="Y41" i="17" s="1"/>
  <c r="Z41" i="16"/>
  <c r="Z41" i="17" s="1"/>
  <c r="AB105" i="16"/>
  <c r="AB105" i="17" s="1"/>
  <c r="AA105" i="16"/>
  <c r="AA105" i="17" s="1"/>
  <c r="Y105" i="16"/>
  <c r="Y105" i="17" s="1"/>
  <c r="Z105" i="16"/>
  <c r="Z105" i="17" s="1"/>
  <c r="AB169" i="16"/>
  <c r="AB169" i="17" s="1"/>
  <c r="AA169" i="16"/>
  <c r="AA169" i="17" s="1"/>
  <c r="Y169" i="16"/>
  <c r="Y169" i="17" s="1"/>
  <c r="Z169" i="16"/>
  <c r="Z169" i="17" s="1"/>
  <c r="AB233" i="16"/>
  <c r="AB233" i="17" s="1"/>
  <c r="AA233" i="16"/>
  <c r="AA233" i="17" s="1"/>
  <c r="Y233" i="16"/>
  <c r="Y233" i="17" s="1"/>
  <c r="Z233" i="16"/>
  <c r="Z233" i="17" s="1"/>
  <c r="AB297" i="16"/>
  <c r="AB297" i="17" s="1"/>
  <c r="AA297" i="16"/>
  <c r="AA297" i="17" s="1"/>
  <c r="Y297" i="16"/>
  <c r="Y297" i="17" s="1"/>
  <c r="Z297" i="16"/>
  <c r="Z297" i="17" s="1"/>
  <c r="AB361" i="16"/>
  <c r="AB361" i="17" s="1"/>
  <c r="AA361" i="16"/>
  <c r="AA361" i="17" s="1"/>
  <c r="Y361" i="16"/>
  <c r="Y361" i="17" s="1"/>
  <c r="Z361" i="16"/>
  <c r="Z361" i="17" s="1"/>
  <c r="AA58" i="16"/>
  <c r="AA58" i="17" s="1"/>
  <c r="AB58" i="16"/>
  <c r="AB58" i="17" s="1"/>
  <c r="Z58" i="16"/>
  <c r="Z58" i="17" s="1"/>
  <c r="Y58" i="16"/>
  <c r="Y58" i="17" s="1"/>
  <c r="AA122" i="16"/>
  <c r="AA122" i="17" s="1"/>
  <c r="AB122" i="16"/>
  <c r="AB122" i="17" s="1"/>
  <c r="Y122" i="16"/>
  <c r="Y122" i="17" s="1"/>
  <c r="Z122" i="16"/>
  <c r="Z122" i="17" s="1"/>
  <c r="AB186" i="16"/>
  <c r="AB186" i="17" s="1"/>
  <c r="AA186" i="16"/>
  <c r="AA186" i="17" s="1"/>
  <c r="Y186" i="16"/>
  <c r="Y186" i="17" s="1"/>
  <c r="Z186" i="16"/>
  <c r="Z186" i="17" s="1"/>
  <c r="AB250" i="16"/>
  <c r="AB250" i="17" s="1"/>
  <c r="AA250" i="16"/>
  <c r="AA250" i="17" s="1"/>
  <c r="Y250" i="16"/>
  <c r="Y250" i="17" s="1"/>
  <c r="Z250" i="16"/>
  <c r="Z250" i="17" s="1"/>
  <c r="AB314" i="16"/>
  <c r="AB314" i="17" s="1"/>
  <c r="AA314" i="16"/>
  <c r="AA314" i="17" s="1"/>
  <c r="Z314" i="16"/>
  <c r="Z314" i="17" s="1"/>
  <c r="Y314" i="16"/>
  <c r="Y314" i="17" s="1"/>
  <c r="AB19" i="16"/>
  <c r="AB19" i="17" s="1"/>
  <c r="AA19" i="16"/>
  <c r="AA19" i="17" s="1"/>
  <c r="Z19" i="16"/>
  <c r="Z19" i="17" s="1"/>
  <c r="Y19" i="16"/>
  <c r="Y19" i="17" s="1"/>
  <c r="AB123" i="16"/>
  <c r="AB123" i="17" s="1"/>
  <c r="AA123" i="16"/>
  <c r="AA123" i="17" s="1"/>
  <c r="Z123" i="16"/>
  <c r="Z123" i="17" s="1"/>
  <c r="Y123" i="16"/>
  <c r="Y123" i="17" s="1"/>
  <c r="AB243" i="16"/>
  <c r="AB243" i="17" s="1"/>
  <c r="AA243" i="16"/>
  <c r="AA243" i="17" s="1"/>
  <c r="Z243" i="16"/>
  <c r="Z243" i="17" s="1"/>
  <c r="Y243" i="16"/>
  <c r="Y243" i="17" s="1"/>
  <c r="AB371" i="16"/>
  <c r="AB371" i="17" s="1"/>
  <c r="Z371" i="16"/>
  <c r="Z371" i="17" s="1"/>
  <c r="AA371" i="16"/>
  <c r="AA371" i="17" s="1"/>
  <c r="Y371" i="16"/>
  <c r="Y371" i="17" s="1"/>
  <c r="AB147" i="16"/>
  <c r="AB147" i="17" s="1"/>
  <c r="AA147" i="16"/>
  <c r="AA147" i="17" s="1"/>
  <c r="Z147" i="16"/>
  <c r="Z147" i="17" s="1"/>
  <c r="Y147" i="16"/>
  <c r="Y147" i="17" s="1"/>
  <c r="AB283" i="16"/>
  <c r="AB283" i="17" s="1"/>
  <c r="Z283" i="16"/>
  <c r="Z283" i="17" s="1"/>
  <c r="AA283" i="16"/>
  <c r="AA283" i="17" s="1"/>
  <c r="Y283" i="16"/>
  <c r="Y283" i="17" s="1"/>
  <c r="AA24" i="16"/>
  <c r="AA24" i="17" s="1"/>
  <c r="AB24" i="16"/>
  <c r="AB24" i="17" s="1"/>
  <c r="Z24" i="16"/>
  <c r="Z24" i="17" s="1"/>
  <c r="Y24" i="16"/>
  <c r="Y24" i="17" s="1"/>
  <c r="AB88" i="16"/>
  <c r="AB88" i="17" s="1"/>
  <c r="AA88" i="16"/>
  <c r="AA88" i="17" s="1"/>
  <c r="Y88" i="16"/>
  <c r="Y88" i="17" s="1"/>
  <c r="Z88" i="16"/>
  <c r="Z88" i="17" s="1"/>
  <c r="AB152" i="16"/>
  <c r="AB152" i="17" s="1"/>
  <c r="AA152" i="16"/>
  <c r="AA152" i="17" s="1"/>
  <c r="Y152" i="16"/>
  <c r="Y152" i="17" s="1"/>
  <c r="Z152" i="16"/>
  <c r="Z152" i="17" s="1"/>
  <c r="AB216" i="16"/>
  <c r="AB216" i="17" s="1"/>
  <c r="AA216" i="16"/>
  <c r="AA216" i="17" s="1"/>
  <c r="Y216" i="16"/>
  <c r="Y216" i="17" s="1"/>
  <c r="Z216" i="16"/>
  <c r="Z216" i="17" s="1"/>
  <c r="AB280" i="16"/>
  <c r="AB280" i="17" s="1"/>
  <c r="AA280" i="16"/>
  <c r="AA280" i="17" s="1"/>
  <c r="Z280" i="16"/>
  <c r="Z280" i="17" s="1"/>
  <c r="Y280" i="16"/>
  <c r="Y280" i="17" s="1"/>
  <c r="AB344" i="16"/>
  <c r="AB344" i="17" s="1"/>
  <c r="AA344" i="16"/>
  <c r="AA344" i="17" s="1"/>
  <c r="Z344" i="16"/>
  <c r="Z344" i="17" s="1"/>
  <c r="Y344" i="16"/>
  <c r="Y344" i="17" s="1"/>
  <c r="AB180" i="16"/>
  <c r="AB180" i="17" s="1"/>
  <c r="Y180" i="16"/>
  <c r="Y180" i="17" s="1"/>
  <c r="Z180" i="16"/>
  <c r="Z180" i="17" s="1"/>
  <c r="AA180" i="16"/>
  <c r="AA180" i="17" s="1"/>
  <c r="AB141" i="16"/>
  <c r="AB141" i="17" s="1"/>
  <c r="AA141" i="16"/>
  <c r="AA141" i="17" s="1"/>
  <c r="Z141" i="16"/>
  <c r="Z141" i="17" s="1"/>
  <c r="Y141" i="16"/>
  <c r="Y141" i="17" s="1"/>
  <c r="AB174" i="16"/>
  <c r="AB174" i="17" s="1"/>
  <c r="AA174" i="16"/>
  <c r="AA174" i="17" s="1"/>
  <c r="Z174" i="16"/>
  <c r="Z174" i="17" s="1"/>
  <c r="Y174" i="16"/>
  <c r="Y174" i="17" s="1"/>
  <c r="AB217" i="16"/>
  <c r="AB217" i="17" s="1"/>
  <c r="AA217" i="16"/>
  <c r="AA217" i="17" s="1"/>
  <c r="Y217" i="16"/>
  <c r="Y217" i="17" s="1"/>
  <c r="Z217" i="16"/>
  <c r="Z217" i="17" s="1"/>
  <c r="AB72" i="16"/>
  <c r="AB72" i="17" s="1"/>
  <c r="AA72" i="16"/>
  <c r="AA72" i="17" s="1"/>
  <c r="Y72" i="16"/>
  <c r="Y72" i="17" s="1"/>
  <c r="Z72" i="16"/>
  <c r="Z72" i="17" s="1"/>
  <c r="AB68" i="16"/>
  <c r="AB68" i="17" s="1"/>
  <c r="Z68" i="16"/>
  <c r="Z68" i="17" s="1"/>
  <c r="AA68" i="16"/>
  <c r="AA68" i="17" s="1"/>
  <c r="Y68" i="16"/>
  <c r="Y68" i="17" s="1"/>
  <c r="AB12" i="16"/>
  <c r="AB12" i="17" s="1"/>
  <c r="AA12" i="16"/>
  <c r="AA12" i="17" s="1"/>
  <c r="Z12" i="16"/>
  <c r="Z12" i="17" s="1"/>
  <c r="Y12" i="16"/>
  <c r="Y12" i="17" s="1"/>
  <c r="AB76" i="16"/>
  <c r="AB76" i="17" s="1"/>
  <c r="Y76" i="16"/>
  <c r="Y76" i="17" s="1"/>
  <c r="AA76" i="16"/>
  <c r="AA76" i="17" s="1"/>
  <c r="Z76" i="16"/>
  <c r="Z76" i="17" s="1"/>
  <c r="AB140" i="16"/>
  <c r="AB140" i="17" s="1"/>
  <c r="Y140" i="16"/>
  <c r="Y140" i="17" s="1"/>
  <c r="AA140" i="16"/>
  <c r="AA140" i="17" s="1"/>
  <c r="Z140" i="16"/>
  <c r="Z140" i="17" s="1"/>
  <c r="AB204" i="16"/>
  <c r="AB204" i="17" s="1"/>
  <c r="Y204" i="16"/>
  <c r="Y204" i="17" s="1"/>
  <c r="AA204" i="16"/>
  <c r="AA204" i="17" s="1"/>
  <c r="Z204" i="16"/>
  <c r="Z204" i="17" s="1"/>
  <c r="AB268" i="16"/>
  <c r="AB268" i="17" s="1"/>
  <c r="Y268" i="16"/>
  <c r="Y268" i="17" s="1"/>
  <c r="AA268" i="16"/>
  <c r="AA268" i="17" s="1"/>
  <c r="Z268" i="16"/>
  <c r="Z268" i="17" s="1"/>
  <c r="AB332" i="16"/>
  <c r="AB332" i="17" s="1"/>
  <c r="Z332" i="16"/>
  <c r="Z332" i="17" s="1"/>
  <c r="Y332" i="16"/>
  <c r="Y332" i="17" s="1"/>
  <c r="AA332" i="16"/>
  <c r="AA332" i="17" s="1"/>
  <c r="AA63" i="16"/>
  <c r="AA63" i="17" s="1"/>
  <c r="Z63" i="16"/>
  <c r="Z63" i="17" s="1"/>
  <c r="Y63" i="16"/>
  <c r="Y63" i="17" s="1"/>
  <c r="AB63" i="16"/>
  <c r="AB63" i="17" s="1"/>
  <c r="AB295" i="16"/>
  <c r="AB295" i="17" s="1"/>
  <c r="Z295" i="16"/>
  <c r="Z295" i="17" s="1"/>
  <c r="AA295" i="16"/>
  <c r="AA295" i="17" s="1"/>
  <c r="Y295" i="16"/>
  <c r="Y295" i="17" s="1"/>
  <c r="AB37" i="16"/>
  <c r="AB37" i="17" s="1"/>
  <c r="AA37" i="16"/>
  <c r="AA37" i="17" s="1"/>
  <c r="Z37" i="16"/>
  <c r="Z37" i="17" s="1"/>
  <c r="Y37" i="16"/>
  <c r="Y37" i="17" s="1"/>
  <c r="AB101" i="16"/>
  <c r="AB101" i="17" s="1"/>
  <c r="AA101" i="16"/>
  <c r="AA101" i="17" s="1"/>
  <c r="Z101" i="16"/>
  <c r="Z101" i="17" s="1"/>
  <c r="Y101" i="16"/>
  <c r="Y101" i="17" s="1"/>
  <c r="AB165" i="16"/>
  <c r="AB165" i="17" s="1"/>
  <c r="AA165" i="16"/>
  <c r="AA165" i="17" s="1"/>
  <c r="Z165" i="16"/>
  <c r="Z165" i="17" s="1"/>
  <c r="Y165" i="16"/>
  <c r="Y165" i="17" s="1"/>
  <c r="AB229" i="16"/>
  <c r="AB229" i="17" s="1"/>
  <c r="AA229" i="16"/>
  <c r="AA229" i="17" s="1"/>
  <c r="Z229" i="16"/>
  <c r="Z229" i="17" s="1"/>
  <c r="Y229" i="16"/>
  <c r="Y229" i="17" s="1"/>
  <c r="AB293" i="16"/>
  <c r="AB293" i="17" s="1"/>
  <c r="Z293" i="16"/>
  <c r="Z293" i="17" s="1"/>
  <c r="AA293" i="16"/>
  <c r="AA293" i="17" s="1"/>
  <c r="Y293" i="16"/>
  <c r="Y293" i="17" s="1"/>
  <c r="AB357" i="16"/>
  <c r="AB357" i="17" s="1"/>
  <c r="Z357" i="16"/>
  <c r="Z357" i="17" s="1"/>
  <c r="AA357" i="16"/>
  <c r="AA357" i="17" s="1"/>
  <c r="Y357" i="16"/>
  <c r="Y357" i="17" s="1"/>
  <c r="AA159" i="16"/>
  <c r="AA159" i="17" s="1"/>
  <c r="AB159" i="16"/>
  <c r="AB159" i="17" s="1"/>
  <c r="Z159" i="16"/>
  <c r="Z159" i="17" s="1"/>
  <c r="Y159" i="16"/>
  <c r="Y159" i="17" s="1"/>
  <c r="AA6" i="16"/>
  <c r="AA6" i="17" s="1"/>
  <c r="AB6" i="16"/>
  <c r="AB6" i="17" s="1"/>
  <c r="Z6" i="16"/>
  <c r="Z6" i="17" s="1"/>
  <c r="Y6" i="16"/>
  <c r="Y6" i="17" s="1"/>
  <c r="AA70" i="16"/>
  <c r="AA70" i="17" s="1"/>
  <c r="AB70" i="16"/>
  <c r="AB70" i="17" s="1"/>
  <c r="Z70" i="16"/>
  <c r="Z70" i="17" s="1"/>
  <c r="Y70" i="16"/>
  <c r="Y70" i="17" s="1"/>
  <c r="AB134" i="16"/>
  <c r="AB134" i="17" s="1"/>
  <c r="AA134" i="16"/>
  <c r="AA134" i="17" s="1"/>
  <c r="Z134" i="16"/>
  <c r="Z134" i="17" s="1"/>
  <c r="Y134" i="16"/>
  <c r="Y134" i="17" s="1"/>
  <c r="AB198" i="16"/>
  <c r="AB198" i="17" s="1"/>
  <c r="AA198" i="16"/>
  <c r="AA198" i="17" s="1"/>
  <c r="Z198" i="16"/>
  <c r="Z198" i="17" s="1"/>
  <c r="Y198" i="16"/>
  <c r="Y198" i="17" s="1"/>
  <c r="AB262" i="16"/>
  <c r="AB262" i="17" s="1"/>
  <c r="AA262" i="16"/>
  <c r="AA262" i="17" s="1"/>
  <c r="Z262" i="16"/>
  <c r="Z262" i="17" s="1"/>
  <c r="Y262" i="16"/>
  <c r="Y262" i="17" s="1"/>
  <c r="AB326" i="16"/>
  <c r="AB326" i="17" s="1"/>
  <c r="Z326" i="16"/>
  <c r="Z326" i="17" s="1"/>
  <c r="AA326" i="16"/>
  <c r="AA326" i="17" s="1"/>
  <c r="Y326" i="16"/>
  <c r="Y326" i="17" s="1"/>
  <c r="AA55" i="16"/>
  <c r="AA55" i="17" s="1"/>
  <c r="Z55" i="16"/>
  <c r="Z55" i="17" s="1"/>
  <c r="AB55" i="16"/>
  <c r="AB55" i="17" s="1"/>
  <c r="Y55" i="16"/>
  <c r="Y55" i="17" s="1"/>
  <c r="AA247" i="16"/>
  <c r="AA247" i="17" s="1"/>
  <c r="Z247" i="16"/>
  <c r="Z247" i="17" s="1"/>
  <c r="Y247" i="16"/>
  <c r="Y247" i="17" s="1"/>
  <c r="AB247" i="16"/>
  <c r="AB247" i="17" s="1"/>
  <c r="AA191" i="16"/>
  <c r="AA191" i="17" s="1"/>
  <c r="AB191" i="16"/>
  <c r="AB191" i="17" s="1"/>
  <c r="Z191" i="16"/>
  <c r="Z191" i="17" s="1"/>
  <c r="Y191" i="16"/>
  <c r="Y191" i="17" s="1"/>
  <c r="AA49" i="16"/>
  <c r="AA49" i="17" s="1"/>
  <c r="AB49" i="16"/>
  <c r="AB49" i="17" s="1"/>
  <c r="Y49" i="16"/>
  <c r="Y49" i="17" s="1"/>
  <c r="Z49" i="16"/>
  <c r="Z49" i="17" s="1"/>
  <c r="AB113" i="16"/>
  <c r="AB113" i="17" s="1"/>
  <c r="AA113" i="16"/>
  <c r="AA113" i="17" s="1"/>
  <c r="Y113" i="16"/>
  <c r="Y113" i="17" s="1"/>
  <c r="Z113" i="16"/>
  <c r="Z113" i="17" s="1"/>
  <c r="AB177" i="16"/>
  <c r="AB177" i="17" s="1"/>
  <c r="AA177" i="16"/>
  <c r="AA177" i="17" s="1"/>
  <c r="Y177" i="16"/>
  <c r="Y177" i="17" s="1"/>
  <c r="Z177" i="16"/>
  <c r="Z177" i="17" s="1"/>
  <c r="AB241" i="16"/>
  <c r="AB241" i="17" s="1"/>
  <c r="AA241" i="16"/>
  <c r="AA241" i="17" s="1"/>
  <c r="Y241" i="16"/>
  <c r="Y241" i="17" s="1"/>
  <c r="Z241" i="16"/>
  <c r="Z241" i="17" s="1"/>
  <c r="AB305" i="16"/>
  <c r="AB305" i="17" s="1"/>
  <c r="AA305" i="16"/>
  <c r="AA305" i="17" s="1"/>
  <c r="Y305" i="16"/>
  <c r="Y305" i="17" s="1"/>
  <c r="Z305" i="16"/>
  <c r="Z305" i="17" s="1"/>
  <c r="AB369" i="16"/>
  <c r="AB369" i="17" s="1"/>
  <c r="AA369" i="16"/>
  <c r="AA369" i="17" s="1"/>
  <c r="Y369" i="16"/>
  <c r="Y369" i="17" s="1"/>
  <c r="Z369" i="16"/>
  <c r="Z369" i="17" s="1"/>
  <c r="AA66" i="16"/>
  <c r="AA66" i="17" s="1"/>
  <c r="AB66" i="16"/>
  <c r="AB66" i="17" s="1"/>
  <c r="Z66" i="16"/>
  <c r="Z66" i="17" s="1"/>
  <c r="Y66" i="16"/>
  <c r="Y66" i="17" s="1"/>
  <c r="AB130" i="16"/>
  <c r="AB130" i="17" s="1"/>
  <c r="AA130" i="16"/>
  <c r="AA130" i="17" s="1"/>
  <c r="Y130" i="16"/>
  <c r="Y130" i="17" s="1"/>
  <c r="Z130" i="16"/>
  <c r="Z130" i="17" s="1"/>
  <c r="AB194" i="16"/>
  <c r="AB194" i="17" s="1"/>
  <c r="AA194" i="16"/>
  <c r="AA194" i="17" s="1"/>
  <c r="Y194" i="16"/>
  <c r="Y194" i="17" s="1"/>
  <c r="Z194" i="16"/>
  <c r="Z194" i="17" s="1"/>
  <c r="AB258" i="16"/>
  <c r="AB258" i="17" s="1"/>
  <c r="AA258" i="16"/>
  <c r="AA258" i="17" s="1"/>
  <c r="Y258" i="16"/>
  <c r="Y258" i="17" s="1"/>
  <c r="Z258" i="16"/>
  <c r="Z258" i="17" s="1"/>
  <c r="AB322" i="16"/>
  <c r="AB322" i="17" s="1"/>
  <c r="AA322" i="16"/>
  <c r="AA322" i="17" s="1"/>
  <c r="Z322" i="16"/>
  <c r="Z322" i="17" s="1"/>
  <c r="Y322" i="16"/>
  <c r="Y322" i="17" s="1"/>
  <c r="AB27" i="16"/>
  <c r="AB27" i="17" s="1"/>
  <c r="AA27" i="16"/>
  <c r="AA27" i="17" s="1"/>
  <c r="Z27" i="16"/>
  <c r="Z27" i="17" s="1"/>
  <c r="Y27" i="16"/>
  <c r="Y27" i="17" s="1"/>
  <c r="AB139" i="16"/>
  <c r="AB139" i="17" s="1"/>
  <c r="AA139" i="16"/>
  <c r="AA139" i="17" s="1"/>
  <c r="Z139" i="16"/>
  <c r="Z139" i="17" s="1"/>
  <c r="Y139" i="16"/>
  <c r="Y139" i="17" s="1"/>
  <c r="AB259" i="16"/>
  <c r="AB259" i="17" s="1"/>
  <c r="Z259" i="16"/>
  <c r="Z259" i="17" s="1"/>
  <c r="AA259" i="16"/>
  <c r="AA259" i="17" s="1"/>
  <c r="Y259" i="16"/>
  <c r="Y259" i="17" s="1"/>
  <c r="AB11" i="16"/>
  <c r="AB11" i="17" s="1"/>
  <c r="AA11" i="16"/>
  <c r="AA11" i="17" s="1"/>
  <c r="Z11" i="16"/>
  <c r="Z11" i="17" s="1"/>
  <c r="Y11" i="16"/>
  <c r="Y11" i="17" s="1"/>
  <c r="AA163" i="16"/>
  <c r="AA163" i="17" s="1"/>
  <c r="AB163" i="16"/>
  <c r="AB163" i="17" s="1"/>
  <c r="Z163" i="16"/>
  <c r="Z163" i="17" s="1"/>
  <c r="Y163" i="16"/>
  <c r="Y163" i="17" s="1"/>
  <c r="AB299" i="16"/>
  <c r="AB299" i="17" s="1"/>
  <c r="Z299" i="16"/>
  <c r="Z299" i="17" s="1"/>
  <c r="AA299" i="16"/>
  <c r="AA299" i="17" s="1"/>
  <c r="Y299" i="16"/>
  <c r="Y299" i="17" s="1"/>
  <c r="AA32" i="16"/>
  <c r="AA32" i="17" s="1"/>
  <c r="AB32" i="16"/>
  <c r="AB32" i="17" s="1"/>
  <c r="Z32" i="16"/>
  <c r="Z32" i="17" s="1"/>
  <c r="Y32" i="16"/>
  <c r="Y32" i="17" s="1"/>
  <c r="AB96" i="16"/>
  <c r="AB96" i="17" s="1"/>
  <c r="AA96" i="16"/>
  <c r="AA96" i="17" s="1"/>
  <c r="Y96" i="16"/>
  <c r="Y96" i="17" s="1"/>
  <c r="Z96" i="16"/>
  <c r="Z96" i="17" s="1"/>
  <c r="AB160" i="16"/>
  <c r="AB160" i="17" s="1"/>
  <c r="AA160" i="16"/>
  <c r="AA160" i="17" s="1"/>
  <c r="Y160" i="16"/>
  <c r="Y160" i="17" s="1"/>
  <c r="Z160" i="16"/>
  <c r="Z160" i="17" s="1"/>
  <c r="AB224" i="16"/>
  <c r="AB224" i="17" s="1"/>
  <c r="AA224" i="16"/>
  <c r="AA224" i="17" s="1"/>
  <c r="Y224" i="16"/>
  <c r="Y224" i="17" s="1"/>
  <c r="Z224" i="16"/>
  <c r="Z224" i="17" s="1"/>
  <c r="AB288" i="16"/>
  <c r="AB288" i="17" s="1"/>
  <c r="AA288" i="16"/>
  <c r="AA288" i="17" s="1"/>
  <c r="Z288" i="16"/>
  <c r="Z288" i="17" s="1"/>
  <c r="Y288" i="16"/>
  <c r="Y288" i="17" s="1"/>
  <c r="AB352" i="16"/>
  <c r="AB352" i="17" s="1"/>
  <c r="AA352" i="16"/>
  <c r="AA352" i="17" s="1"/>
  <c r="Z352" i="16"/>
  <c r="Z352" i="17" s="1"/>
  <c r="Y352" i="16"/>
  <c r="Y352" i="17" s="1"/>
  <c r="AB244" i="16"/>
  <c r="AB244" i="17" s="1"/>
  <c r="Y244" i="16"/>
  <c r="Y244" i="17" s="1"/>
  <c r="Z244" i="16"/>
  <c r="Z244" i="17" s="1"/>
  <c r="AA244" i="16"/>
  <c r="AA244" i="17" s="1"/>
  <c r="AB205" i="16"/>
  <c r="AB205" i="17" s="1"/>
  <c r="AA205" i="16"/>
  <c r="AA205" i="17" s="1"/>
  <c r="Z205" i="16"/>
  <c r="Z205" i="17" s="1"/>
  <c r="Y205" i="16"/>
  <c r="Y205" i="17" s="1"/>
  <c r="Z287" i="16"/>
  <c r="Z287" i="17" s="1"/>
  <c r="AB287" i="16"/>
  <c r="AB287" i="17" s="1"/>
  <c r="AA287" i="16"/>
  <c r="AA287" i="17" s="1"/>
  <c r="Y287" i="16"/>
  <c r="Y287" i="17" s="1"/>
  <c r="AA167" i="16"/>
  <c r="AA167" i="17" s="1"/>
  <c r="AB167" i="16"/>
  <c r="AB167" i="17" s="1"/>
  <c r="Z167" i="16"/>
  <c r="Z167" i="17" s="1"/>
  <c r="Y167" i="16"/>
  <c r="Y167" i="17" s="1"/>
  <c r="AA106" i="16"/>
  <c r="AA106" i="17" s="1"/>
  <c r="AB106" i="16"/>
  <c r="AB106" i="17" s="1"/>
  <c r="Y106" i="16"/>
  <c r="Y106" i="17" s="1"/>
  <c r="Z106" i="16"/>
  <c r="Z106" i="17" s="1"/>
  <c r="AB136" i="16"/>
  <c r="AB136" i="17" s="1"/>
  <c r="AA136" i="16"/>
  <c r="AA136" i="17" s="1"/>
  <c r="Y136" i="16"/>
  <c r="Y136" i="17" s="1"/>
  <c r="Z136" i="16"/>
  <c r="Z136" i="17" s="1"/>
  <c r="AB20" i="16"/>
  <c r="AB20" i="17" s="1"/>
  <c r="AA20" i="16"/>
  <c r="AA20" i="17" s="1"/>
  <c r="Z20" i="16"/>
  <c r="Z20" i="17" s="1"/>
  <c r="Y20" i="16"/>
  <c r="Y20" i="17" s="1"/>
  <c r="AB84" i="16"/>
  <c r="AB84" i="17" s="1"/>
  <c r="Y84" i="16"/>
  <c r="Y84" i="17" s="1"/>
  <c r="AA84" i="16"/>
  <c r="AA84" i="17" s="1"/>
  <c r="Z84" i="16"/>
  <c r="Z84" i="17" s="1"/>
  <c r="AB148" i="16"/>
  <c r="AB148" i="17" s="1"/>
  <c r="Y148" i="16"/>
  <c r="Y148" i="17" s="1"/>
  <c r="AA148" i="16"/>
  <c r="AA148" i="17" s="1"/>
  <c r="Z148" i="16"/>
  <c r="Z148" i="17" s="1"/>
  <c r="AB212" i="16"/>
  <c r="AB212" i="17" s="1"/>
  <c r="Y212" i="16"/>
  <c r="Y212" i="17" s="1"/>
  <c r="AA212" i="16"/>
  <c r="AA212" i="17" s="1"/>
  <c r="Z212" i="16"/>
  <c r="Z212" i="17" s="1"/>
  <c r="AB276" i="16"/>
  <c r="AB276" i="17" s="1"/>
  <c r="Y276" i="16"/>
  <c r="Y276" i="17" s="1"/>
  <c r="AA276" i="16"/>
  <c r="AA276" i="17" s="1"/>
  <c r="Z276" i="16"/>
  <c r="Z276" i="17" s="1"/>
  <c r="AB340" i="16"/>
  <c r="AB340" i="17" s="1"/>
  <c r="Z340" i="16"/>
  <c r="Z340" i="17" s="1"/>
  <c r="Y340" i="16"/>
  <c r="Y340" i="17" s="1"/>
  <c r="AA340" i="16"/>
  <c r="AA340" i="17" s="1"/>
  <c r="AA95" i="16"/>
  <c r="AA95" i="17" s="1"/>
  <c r="AB95" i="16"/>
  <c r="AB95" i="17" s="1"/>
  <c r="Z95" i="16"/>
  <c r="Z95" i="17" s="1"/>
  <c r="Y95" i="16"/>
  <c r="Y95" i="17" s="1"/>
  <c r="Z311" i="16"/>
  <c r="Z311" i="17" s="1"/>
  <c r="AA311" i="16"/>
  <c r="AA311" i="17" s="1"/>
  <c r="Y311" i="16"/>
  <c r="Y311" i="17" s="1"/>
  <c r="AB311" i="16"/>
  <c r="AB311" i="17" s="1"/>
  <c r="AB45" i="16"/>
  <c r="AB45" i="17" s="1"/>
  <c r="AA45" i="16"/>
  <c r="AA45" i="17" s="1"/>
  <c r="Z45" i="16"/>
  <c r="Z45" i="17" s="1"/>
  <c r="Y45" i="16"/>
  <c r="Y45" i="17" s="1"/>
  <c r="AB109" i="16"/>
  <c r="AB109" i="17" s="1"/>
  <c r="AA109" i="16"/>
  <c r="AA109" i="17" s="1"/>
  <c r="Z109" i="16"/>
  <c r="Z109" i="17" s="1"/>
  <c r="Y109" i="16"/>
  <c r="Y109" i="17" s="1"/>
  <c r="AB173" i="16"/>
  <c r="AB173" i="17" s="1"/>
  <c r="AA173" i="16"/>
  <c r="AA173" i="17" s="1"/>
  <c r="Z173" i="16"/>
  <c r="Z173" i="17" s="1"/>
  <c r="Y173" i="16"/>
  <c r="Y173" i="17" s="1"/>
  <c r="AB237" i="16"/>
  <c r="AB237" i="17" s="1"/>
  <c r="AA237" i="16"/>
  <c r="AA237" i="17" s="1"/>
  <c r="Z237" i="16"/>
  <c r="Z237" i="17" s="1"/>
  <c r="Y237" i="16"/>
  <c r="Y237" i="17" s="1"/>
  <c r="AB301" i="16"/>
  <c r="AB301" i="17" s="1"/>
  <c r="Z301" i="16"/>
  <c r="Z301" i="17" s="1"/>
  <c r="AA301" i="16"/>
  <c r="AA301" i="17" s="1"/>
  <c r="Y301" i="16"/>
  <c r="Y301" i="17" s="1"/>
  <c r="AB365" i="16"/>
  <c r="AB365" i="17" s="1"/>
  <c r="Z365" i="16"/>
  <c r="Z365" i="17" s="1"/>
  <c r="AA365" i="16"/>
  <c r="AA365" i="17" s="1"/>
  <c r="Y365" i="16"/>
  <c r="Y365" i="17" s="1"/>
  <c r="AB183" i="16"/>
  <c r="AB183" i="17" s="1"/>
  <c r="AA183" i="16"/>
  <c r="AA183" i="17" s="1"/>
  <c r="Z183" i="16"/>
  <c r="Z183" i="17" s="1"/>
  <c r="Y183" i="16"/>
  <c r="Y183" i="17" s="1"/>
  <c r="AA14" i="16"/>
  <c r="AA14" i="17" s="1"/>
  <c r="AB14" i="16"/>
  <c r="AB14" i="17" s="1"/>
  <c r="Z14" i="16"/>
  <c r="Z14" i="17" s="1"/>
  <c r="Y14" i="16"/>
  <c r="Y14" i="17" s="1"/>
  <c r="AB78" i="16"/>
  <c r="AB78" i="17" s="1"/>
  <c r="AA78" i="16"/>
  <c r="AA78" i="17" s="1"/>
  <c r="Z78" i="16"/>
  <c r="Z78" i="17" s="1"/>
  <c r="Y78" i="16"/>
  <c r="Y78" i="17" s="1"/>
  <c r="AB142" i="16"/>
  <c r="AB142" i="17" s="1"/>
  <c r="AA142" i="16"/>
  <c r="AA142" i="17" s="1"/>
  <c r="Z142" i="16"/>
  <c r="Z142" i="17" s="1"/>
  <c r="Y142" i="16"/>
  <c r="Y142" i="17" s="1"/>
  <c r="AB206" i="16"/>
  <c r="AB206" i="17" s="1"/>
  <c r="AA206" i="16"/>
  <c r="AA206" i="17" s="1"/>
  <c r="Z206" i="16"/>
  <c r="Z206" i="17" s="1"/>
  <c r="Y206" i="16"/>
  <c r="Y206" i="17" s="1"/>
  <c r="AB270" i="16"/>
  <c r="AB270" i="17" s="1"/>
  <c r="Z270" i="16"/>
  <c r="Z270" i="17" s="1"/>
  <c r="AA270" i="16"/>
  <c r="AA270" i="17" s="1"/>
  <c r="Y270" i="16"/>
  <c r="Y270" i="17" s="1"/>
  <c r="AB334" i="16"/>
  <c r="AB334" i="17" s="1"/>
  <c r="Z334" i="16"/>
  <c r="Z334" i="17" s="1"/>
  <c r="AA334" i="16"/>
  <c r="AA334" i="17" s="1"/>
  <c r="Y334" i="16"/>
  <c r="Y334" i="17" s="1"/>
  <c r="AB79" i="16"/>
  <c r="AB79" i="17" s="1"/>
  <c r="AA79" i="16"/>
  <c r="AA79" i="17" s="1"/>
  <c r="Z79" i="16"/>
  <c r="Z79" i="17" s="1"/>
  <c r="Y79" i="16"/>
  <c r="Y79" i="17" s="1"/>
  <c r="Z279" i="16"/>
  <c r="Z279" i="17" s="1"/>
  <c r="AB279" i="16"/>
  <c r="AB279" i="17" s="1"/>
  <c r="AA279" i="16"/>
  <c r="AA279" i="17" s="1"/>
  <c r="Y279" i="16"/>
  <c r="Y279" i="17" s="1"/>
  <c r="Z271" i="16"/>
  <c r="Z271" i="17" s="1"/>
  <c r="AB271" i="16"/>
  <c r="AB271" i="17" s="1"/>
  <c r="AA271" i="16"/>
  <c r="AA271" i="17" s="1"/>
  <c r="Y271" i="16"/>
  <c r="Y271" i="17" s="1"/>
  <c r="AA57" i="16"/>
  <c r="AA57" i="17" s="1"/>
  <c r="AB57" i="16"/>
  <c r="AB57" i="17" s="1"/>
  <c r="Y57" i="16"/>
  <c r="Y57" i="17" s="1"/>
  <c r="Z57" i="16"/>
  <c r="Z57" i="17" s="1"/>
  <c r="AB121" i="16"/>
  <c r="AB121" i="17" s="1"/>
  <c r="AA121" i="16"/>
  <c r="AA121" i="17" s="1"/>
  <c r="Y121" i="16"/>
  <c r="Y121" i="17" s="1"/>
  <c r="Z121" i="16"/>
  <c r="Z121" i="17" s="1"/>
  <c r="AB185" i="16"/>
  <c r="AB185" i="17" s="1"/>
  <c r="AA185" i="16"/>
  <c r="AA185" i="17" s="1"/>
  <c r="Y185" i="16"/>
  <c r="Y185" i="17" s="1"/>
  <c r="Z185" i="16"/>
  <c r="Z185" i="17" s="1"/>
  <c r="AB249" i="16"/>
  <c r="AB249" i="17" s="1"/>
  <c r="AA249" i="16"/>
  <c r="AA249" i="17" s="1"/>
  <c r="Y249" i="16"/>
  <c r="Y249" i="17" s="1"/>
  <c r="Z249" i="16"/>
  <c r="Z249" i="17" s="1"/>
  <c r="AB313" i="16"/>
  <c r="AB313" i="17" s="1"/>
  <c r="AA313" i="16"/>
  <c r="AA313" i="17" s="1"/>
  <c r="Y313" i="16"/>
  <c r="Y313" i="17" s="1"/>
  <c r="Z313" i="16"/>
  <c r="Z313" i="17" s="1"/>
  <c r="AA10" i="16"/>
  <c r="AA10" i="17" s="1"/>
  <c r="AB10" i="16"/>
  <c r="AB10" i="17" s="1"/>
  <c r="Z10" i="16"/>
  <c r="Z10" i="17" s="1"/>
  <c r="Y10" i="16"/>
  <c r="Y10" i="17" s="1"/>
  <c r="AA74" i="16"/>
  <c r="AA74" i="17" s="1"/>
  <c r="AB74" i="16"/>
  <c r="AB74" i="17" s="1"/>
  <c r="Y74" i="16"/>
  <c r="Y74" i="17" s="1"/>
  <c r="Z74" i="16"/>
  <c r="Z74" i="17" s="1"/>
  <c r="AA138" i="16"/>
  <c r="AA138" i="17" s="1"/>
  <c r="AB138" i="16"/>
  <c r="AB138" i="17" s="1"/>
  <c r="Y138" i="16"/>
  <c r="Y138" i="17" s="1"/>
  <c r="Z138" i="16"/>
  <c r="Z138" i="17" s="1"/>
  <c r="AB202" i="16"/>
  <c r="AB202" i="17" s="1"/>
  <c r="AA202" i="16"/>
  <c r="AA202" i="17" s="1"/>
  <c r="Y202" i="16"/>
  <c r="Y202" i="17" s="1"/>
  <c r="Z202" i="16"/>
  <c r="Z202" i="17" s="1"/>
  <c r="AB266" i="16"/>
  <c r="AB266" i="17" s="1"/>
  <c r="AA266" i="16"/>
  <c r="AA266" i="17" s="1"/>
  <c r="Z266" i="16"/>
  <c r="Z266" i="17" s="1"/>
  <c r="Y266" i="16"/>
  <c r="Y266" i="17" s="1"/>
  <c r="AB330" i="16"/>
  <c r="AB330" i="17" s="1"/>
  <c r="AA330" i="16"/>
  <c r="AA330" i="17" s="1"/>
  <c r="Z330" i="16"/>
  <c r="Z330" i="17" s="1"/>
  <c r="Y330" i="16"/>
  <c r="Y330" i="17" s="1"/>
  <c r="AB35" i="16"/>
  <c r="AB35" i="17" s="1"/>
  <c r="AA35" i="16"/>
  <c r="AA35" i="17" s="1"/>
  <c r="Z35" i="16"/>
  <c r="Z35" i="17" s="1"/>
  <c r="Y35" i="16"/>
  <c r="Y35" i="17" s="1"/>
  <c r="AB155" i="16"/>
  <c r="AB155" i="17" s="1"/>
  <c r="AA155" i="16"/>
  <c r="AA155" i="17" s="1"/>
  <c r="Z155" i="16"/>
  <c r="Z155" i="17" s="1"/>
  <c r="Y155" i="16"/>
  <c r="Y155" i="17" s="1"/>
  <c r="AB275" i="16"/>
  <c r="AB275" i="17" s="1"/>
  <c r="Z275" i="16"/>
  <c r="Z275" i="17" s="1"/>
  <c r="AA275" i="16"/>
  <c r="AA275" i="17" s="1"/>
  <c r="Y275" i="16"/>
  <c r="Y275" i="17" s="1"/>
  <c r="AB51" i="16"/>
  <c r="AB51" i="17" s="1"/>
  <c r="AA51" i="16"/>
  <c r="AA51" i="17" s="1"/>
  <c r="Z51" i="16"/>
  <c r="Z51" i="17" s="1"/>
  <c r="Y51" i="16"/>
  <c r="Y51" i="17" s="1"/>
  <c r="AB179" i="16"/>
  <c r="AB179" i="17" s="1"/>
  <c r="AA179" i="16"/>
  <c r="AA179" i="17" s="1"/>
  <c r="Z179" i="16"/>
  <c r="Z179" i="17" s="1"/>
  <c r="Y179" i="16"/>
  <c r="Y179" i="17" s="1"/>
  <c r="AB315" i="16"/>
  <c r="AB315" i="17" s="1"/>
  <c r="Z315" i="16"/>
  <c r="Z315" i="17" s="1"/>
  <c r="AA315" i="16"/>
  <c r="AA315" i="17" s="1"/>
  <c r="Y315" i="16"/>
  <c r="Y315" i="17" s="1"/>
  <c r="AA40" i="16"/>
  <c r="AA40" i="17" s="1"/>
  <c r="AB40" i="16"/>
  <c r="AB40" i="17" s="1"/>
  <c r="Z40" i="16"/>
  <c r="Z40" i="17" s="1"/>
  <c r="Y40" i="16"/>
  <c r="Y40" i="17" s="1"/>
  <c r="AB104" i="16"/>
  <c r="AB104" i="17" s="1"/>
  <c r="AA104" i="16"/>
  <c r="AA104" i="17" s="1"/>
  <c r="Y104" i="16"/>
  <c r="Y104" i="17" s="1"/>
  <c r="Z104" i="16"/>
  <c r="Z104" i="17" s="1"/>
  <c r="AB168" i="16"/>
  <c r="AB168" i="17" s="1"/>
  <c r="AA168" i="16"/>
  <c r="AA168" i="17" s="1"/>
  <c r="Y168" i="16"/>
  <c r="Y168" i="17" s="1"/>
  <c r="Z168" i="16"/>
  <c r="Z168" i="17" s="1"/>
  <c r="AB232" i="16"/>
  <c r="AB232" i="17" s="1"/>
  <c r="AA232" i="16"/>
  <c r="AA232" i="17" s="1"/>
  <c r="Y232" i="16"/>
  <c r="Y232" i="17" s="1"/>
  <c r="Z232" i="16"/>
  <c r="Z232" i="17" s="1"/>
  <c r="AB296" i="16"/>
  <c r="AB296" i="17" s="1"/>
  <c r="AA296" i="16"/>
  <c r="AA296" i="17" s="1"/>
  <c r="Z296" i="16"/>
  <c r="Z296" i="17" s="1"/>
  <c r="Y296" i="16"/>
  <c r="Y296" i="17" s="1"/>
  <c r="AB360" i="16"/>
  <c r="AB360" i="17" s="1"/>
  <c r="AA360" i="16"/>
  <c r="AA360" i="17" s="1"/>
  <c r="Z360" i="16"/>
  <c r="Z360" i="17" s="1"/>
  <c r="Y360" i="16"/>
  <c r="Y360" i="17" s="1"/>
  <c r="AB207" i="16"/>
  <c r="AB207" i="17" s="1"/>
  <c r="AA207" i="16"/>
  <c r="AA207" i="17" s="1"/>
  <c r="Z207" i="16"/>
  <c r="Z207" i="17" s="1"/>
  <c r="Y207" i="16"/>
  <c r="Y207" i="17" s="1"/>
  <c r="AA71" i="16"/>
  <c r="AA71" i="17" s="1"/>
  <c r="Z71" i="16"/>
  <c r="Z71" i="17" s="1"/>
  <c r="AB71" i="16"/>
  <c r="AB71" i="17" s="1"/>
  <c r="Y71" i="16"/>
  <c r="Y71" i="17" s="1"/>
  <c r="AB153" i="16"/>
  <c r="AB153" i="17" s="1"/>
  <c r="AA153" i="16"/>
  <c r="AA153" i="17" s="1"/>
  <c r="Y153" i="16"/>
  <c r="Y153" i="17" s="1"/>
  <c r="Z153" i="16"/>
  <c r="Z153" i="17" s="1"/>
  <c r="AB200" i="16"/>
  <c r="AB200" i="17" s="1"/>
  <c r="AA200" i="16"/>
  <c r="AA200" i="17" s="1"/>
  <c r="Y200" i="16"/>
  <c r="Y200" i="17" s="1"/>
  <c r="Z200" i="16"/>
  <c r="Z200" i="17" s="1"/>
  <c r="AB4" i="16"/>
  <c r="AB4" i="17" s="1"/>
  <c r="Z4" i="16"/>
  <c r="Z4" i="17" s="1"/>
  <c r="AA4" i="16"/>
  <c r="AA4" i="17" s="1"/>
  <c r="Y4" i="16"/>
  <c r="Y4" i="17" s="1"/>
  <c r="AB28" i="16"/>
  <c r="AB28" i="17" s="1"/>
  <c r="AA28" i="16"/>
  <c r="AA28" i="17" s="1"/>
  <c r="Z28" i="16"/>
  <c r="Z28" i="17" s="1"/>
  <c r="Y28" i="16"/>
  <c r="Y28" i="17" s="1"/>
  <c r="AB92" i="16"/>
  <c r="AB92" i="17" s="1"/>
  <c r="Y92" i="16"/>
  <c r="Y92" i="17" s="1"/>
  <c r="AA92" i="16"/>
  <c r="AA92" i="17" s="1"/>
  <c r="Z92" i="16"/>
  <c r="Z92" i="17" s="1"/>
  <c r="AB156" i="16"/>
  <c r="AB156" i="17" s="1"/>
  <c r="Y156" i="16"/>
  <c r="Y156" i="17" s="1"/>
  <c r="AA156" i="16"/>
  <c r="AA156" i="17" s="1"/>
  <c r="Z156" i="16"/>
  <c r="Z156" i="17" s="1"/>
  <c r="AB220" i="16"/>
  <c r="AB220" i="17" s="1"/>
  <c r="Y220" i="16"/>
  <c r="Y220" i="17" s="1"/>
  <c r="AA220" i="16"/>
  <c r="AA220" i="17" s="1"/>
  <c r="Z220" i="16"/>
  <c r="Z220" i="17" s="1"/>
  <c r="AB284" i="16"/>
  <c r="AB284" i="17" s="1"/>
  <c r="Z284" i="16"/>
  <c r="Z284" i="17" s="1"/>
  <c r="Y284" i="16"/>
  <c r="Y284" i="17" s="1"/>
  <c r="AA284" i="16"/>
  <c r="AA284" i="17" s="1"/>
  <c r="AB348" i="16"/>
  <c r="AB348" i="17" s="1"/>
  <c r="Z348" i="16"/>
  <c r="Z348" i="17" s="1"/>
  <c r="Y348" i="16"/>
  <c r="Y348" i="17" s="1"/>
  <c r="AA348" i="16"/>
  <c r="AA348" i="17" s="1"/>
  <c r="AA135" i="16"/>
  <c r="AA135" i="17" s="1"/>
  <c r="Z135" i="16"/>
  <c r="Z135" i="17" s="1"/>
  <c r="AB135" i="16"/>
  <c r="AB135" i="17" s="1"/>
  <c r="Y135" i="16"/>
  <c r="Y135" i="17" s="1"/>
  <c r="Z343" i="16"/>
  <c r="Z343" i="17" s="1"/>
  <c r="AB343" i="16"/>
  <c r="AB343" i="17" s="1"/>
  <c r="AA343" i="16"/>
  <c r="AA343" i="17" s="1"/>
  <c r="Y343" i="16"/>
  <c r="Y343" i="17" s="1"/>
  <c r="AB53" i="16"/>
  <c r="AB53" i="17" s="1"/>
  <c r="AA53" i="16"/>
  <c r="AA53" i="17" s="1"/>
  <c r="Z53" i="16"/>
  <c r="Z53" i="17" s="1"/>
  <c r="Y53" i="16"/>
  <c r="Y53" i="17" s="1"/>
  <c r="AB117" i="16"/>
  <c r="AB117" i="17" s="1"/>
  <c r="AA117" i="16"/>
  <c r="AA117" i="17" s="1"/>
  <c r="Z117" i="16"/>
  <c r="Z117" i="17" s="1"/>
  <c r="Y117" i="16"/>
  <c r="Y117" i="17" s="1"/>
  <c r="AB181" i="16"/>
  <c r="AB181" i="17" s="1"/>
  <c r="AA181" i="16"/>
  <c r="AA181" i="17" s="1"/>
  <c r="Z181" i="16"/>
  <c r="Z181" i="17" s="1"/>
  <c r="Y181" i="16"/>
  <c r="Y181" i="17" s="1"/>
  <c r="AB245" i="16"/>
  <c r="AB245" i="17" s="1"/>
  <c r="AA245" i="16"/>
  <c r="AA245" i="17" s="1"/>
  <c r="Z245" i="16"/>
  <c r="Z245" i="17" s="1"/>
  <c r="Y245" i="16"/>
  <c r="Y245" i="17" s="1"/>
  <c r="AB309" i="16"/>
  <c r="AB309" i="17" s="1"/>
  <c r="Z309" i="16"/>
  <c r="Z309" i="17" s="1"/>
  <c r="AA309" i="16"/>
  <c r="AA309" i="17" s="1"/>
  <c r="Y309" i="16"/>
  <c r="Y309" i="17" s="1"/>
  <c r="AB373" i="16"/>
  <c r="AB373" i="17" s="1"/>
  <c r="Z373" i="16"/>
  <c r="Z373" i="17" s="1"/>
  <c r="AA373" i="16"/>
  <c r="AA373" i="17" s="1"/>
  <c r="Y373" i="16"/>
  <c r="Y373" i="17" s="1"/>
  <c r="AB215" i="16"/>
  <c r="AB215" i="17" s="1"/>
  <c r="AA215" i="16"/>
  <c r="AA215" i="17" s="1"/>
  <c r="Z215" i="16"/>
  <c r="Z215" i="17" s="1"/>
  <c r="Y215" i="16"/>
  <c r="Y215" i="17" s="1"/>
  <c r="AA22" i="16"/>
  <c r="AA22" i="17" s="1"/>
  <c r="AB22" i="16"/>
  <c r="AB22" i="17" s="1"/>
  <c r="Z22" i="16"/>
  <c r="Z22" i="17" s="1"/>
  <c r="Y22" i="16"/>
  <c r="Y22" i="17" s="1"/>
  <c r="AB86" i="16"/>
  <c r="AB86" i="17" s="1"/>
  <c r="AA86" i="16"/>
  <c r="AA86" i="17" s="1"/>
  <c r="Z86" i="16"/>
  <c r="Z86" i="17" s="1"/>
  <c r="Y86" i="16"/>
  <c r="Y86" i="17" s="1"/>
  <c r="AB150" i="16"/>
  <c r="AB150" i="17" s="1"/>
  <c r="AA150" i="16"/>
  <c r="AA150" i="17" s="1"/>
  <c r="Z150" i="16"/>
  <c r="Z150" i="17" s="1"/>
  <c r="Y150" i="16"/>
  <c r="Y150" i="17" s="1"/>
  <c r="AB214" i="16"/>
  <c r="AB214" i="17" s="1"/>
  <c r="AA214" i="16"/>
  <c r="AA214" i="17" s="1"/>
  <c r="Z214" i="16"/>
  <c r="Z214" i="17" s="1"/>
  <c r="Y214" i="16"/>
  <c r="Y214" i="17" s="1"/>
  <c r="AB278" i="16"/>
  <c r="AB278" i="17" s="1"/>
  <c r="Z278" i="16"/>
  <c r="Z278" i="17" s="1"/>
  <c r="AA278" i="16"/>
  <c r="AA278" i="17" s="1"/>
  <c r="Y278" i="16"/>
  <c r="Y278" i="17" s="1"/>
  <c r="AB342" i="16"/>
  <c r="AB342" i="17" s="1"/>
  <c r="Z342" i="16"/>
  <c r="Z342" i="17" s="1"/>
  <c r="AA342" i="16"/>
  <c r="AA342" i="17" s="1"/>
  <c r="Y342" i="16"/>
  <c r="Y342" i="17" s="1"/>
  <c r="AB103" i="16"/>
  <c r="AB103" i="17" s="1"/>
  <c r="AA103" i="16"/>
  <c r="AA103" i="17" s="1"/>
  <c r="Z103" i="16"/>
  <c r="Z103" i="17" s="1"/>
  <c r="Y103" i="16"/>
  <c r="Y103" i="17" s="1"/>
  <c r="Z303" i="16"/>
  <c r="Z303" i="17" s="1"/>
  <c r="AA303" i="16"/>
  <c r="AA303" i="17" s="1"/>
  <c r="AB303" i="16"/>
  <c r="AB303" i="17" s="1"/>
  <c r="Y303" i="16"/>
  <c r="Y303" i="17" s="1"/>
  <c r="Z335" i="16"/>
  <c r="Z335" i="17" s="1"/>
  <c r="AB335" i="16"/>
  <c r="AB335" i="17" s="1"/>
  <c r="AA335" i="16"/>
  <c r="AA335" i="17" s="1"/>
  <c r="Y335" i="16"/>
  <c r="Y335" i="17" s="1"/>
  <c r="AA65" i="16"/>
  <c r="AA65" i="17" s="1"/>
  <c r="AB65" i="16"/>
  <c r="AB65" i="17" s="1"/>
  <c r="Y65" i="16"/>
  <c r="Y65" i="17" s="1"/>
  <c r="Z65" i="16"/>
  <c r="Z65" i="17" s="1"/>
  <c r="AB129" i="16"/>
  <c r="AB129" i="17" s="1"/>
  <c r="AA129" i="16"/>
  <c r="AA129" i="17" s="1"/>
  <c r="Y129" i="16"/>
  <c r="Y129" i="17" s="1"/>
  <c r="Z129" i="16"/>
  <c r="Z129" i="17" s="1"/>
  <c r="AB193" i="16"/>
  <c r="AB193" i="17" s="1"/>
  <c r="AA193" i="16"/>
  <c r="AA193" i="17" s="1"/>
  <c r="Y193" i="16"/>
  <c r="Y193" i="17" s="1"/>
  <c r="Z193" i="16"/>
  <c r="Z193" i="17" s="1"/>
  <c r="AB257" i="16"/>
  <c r="AB257" i="17" s="1"/>
  <c r="AA257" i="16"/>
  <c r="AA257" i="17" s="1"/>
  <c r="Y257" i="16"/>
  <c r="Y257" i="17" s="1"/>
  <c r="Z257" i="16"/>
  <c r="Z257" i="17" s="1"/>
  <c r="AB321" i="16"/>
  <c r="AB321" i="17" s="1"/>
  <c r="AA321" i="16"/>
  <c r="AA321" i="17" s="1"/>
  <c r="Z321" i="16"/>
  <c r="Z321" i="17" s="1"/>
  <c r="Y321" i="16"/>
  <c r="Y321" i="17" s="1"/>
  <c r="AA18" i="16"/>
  <c r="AA18" i="17" s="1"/>
  <c r="AB18" i="16"/>
  <c r="AB18" i="17" s="1"/>
  <c r="Z18" i="16"/>
  <c r="Z18" i="17" s="1"/>
  <c r="Y18" i="16"/>
  <c r="Y18" i="17" s="1"/>
  <c r="AA82" i="16"/>
  <c r="AA82" i="17" s="1"/>
  <c r="AB82" i="16"/>
  <c r="AB82" i="17" s="1"/>
  <c r="Y82" i="16"/>
  <c r="Y82" i="17" s="1"/>
  <c r="Z82" i="16"/>
  <c r="Z82" i="17" s="1"/>
  <c r="AB146" i="16"/>
  <c r="AB146" i="17" s="1"/>
  <c r="AA146" i="16"/>
  <c r="AA146" i="17" s="1"/>
  <c r="Y146" i="16"/>
  <c r="Y146" i="17" s="1"/>
  <c r="Z146" i="16"/>
  <c r="Z146" i="17" s="1"/>
  <c r="AB210" i="16"/>
  <c r="AB210" i="17" s="1"/>
  <c r="AA210" i="16"/>
  <c r="AA210" i="17" s="1"/>
  <c r="Y210" i="16"/>
  <c r="Y210" i="17" s="1"/>
  <c r="Z210" i="16"/>
  <c r="Z210" i="17" s="1"/>
  <c r="AB274" i="16"/>
  <c r="AB274" i="17" s="1"/>
  <c r="AA274" i="16"/>
  <c r="AA274" i="17" s="1"/>
  <c r="Y274" i="16"/>
  <c r="Y274" i="17" s="1"/>
  <c r="Z274" i="16"/>
  <c r="Z274" i="17" s="1"/>
  <c r="AB338" i="16"/>
  <c r="AB338" i="17" s="1"/>
  <c r="AA338" i="16"/>
  <c r="AA338" i="17" s="1"/>
  <c r="Z338" i="16"/>
  <c r="Z338" i="17" s="1"/>
  <c r="Y338" i="16"/>
  <c r="Y338" i="17" s="1"/>
  <c r="AB43" i="16"/>
  <c r="AB43" i="17" s="1"/>
  <c r="AA43" i="16"/>
  <c r="AA43" i="17" s="1"/>
  <c r="Z43" i="16"/>
  <c r="Z43" i="17" s="1"/>
  <c r="Y43" i="16"/>
  <c r="Y43" i="17" s="1"/>
  <c r="AB171" i="16"/>
  <c r="AB171" i="17" s="1"/>
  <c r="AA171" i="16"/>
  <c r="AA171" i="17" s="1"/>
  <c r="Z171" i="16"/>
  <c r="Z171" i="17" s="1"/>
  <c r="Y171" i="16"/>
  <c r="Y171" i="17" s="1"/>
  <c r="AB291" i="16"/>
  <c r="AB291" i="17" s="1"/>
  <c r="Z291" i="16"/>
  <c r="Z291" i="17" s="1"/>
  <c r="AA291" i="16"/>
  <c r="AA291" i="17" s="1"/>
  <c r="Y291" i="16"/>
  <c r="Y291" i="17" s="1"/>
  <c r="AB67" i="16"/>
  <c r="AB67" i="17" s="1"/>
  <c r="AA67" i="16"/>
  <c r="AA67" i="17" s="1"/>
  <c r="Z67" i="16"/>
  <c r="Z67" i="17" s="1"/>
  <c r="Y67" i="16"/>
  <c r="Y67" i="17" s="1"/>
  <c r="AA195" i="16"/>
  <c r="AA195" i="17" s="1"/>
  <c r="AB195" i="16"/>
  <c r="AB195" i="17" s="1"/>
  <c r="Z195" i="16"/>
  <c r="Z195" i="17" s="1"/>
  <c r="Y195" i="16"/>
  <c r="Y195" i="17" s="1"/>
  <c r="AB331" i="16"/>
  <c r="AB331" i="17" s="1"/>
  <c r="Z331" i="16"/>
  <c r="Z331" i="17" s="1"/>
  <c r="AA331" i="16"/>
  <c r="AA331" i="17" s="1"/>
  <c r="Y331" i="16"/>
  <c r="Y331" i="17" s="1"/>
  <c r="AA48" i="16"/>
  <c r="AA48" i="17" s="1"/>
  <c r="AB48" i="16"/>
  <c r="AB48" i="17" s="1"/>
  <c r="Z48" i="16"/>
  <c r="Z48" i="17" s="1"/>
  <c r="Y48" i="16"/>
  <c r="Y48" i="17" s="1"/>
  <c r="AB112" i="16"/>
  <c r="AB112" i="17" s="1"/>
  <c r="AA112" i="16"/>
  <c r="AA112" i="17" s="1"/>
  <c r="Y112" i="16"/>
  <c r="Y112" i="17" s="1"/>
  <c r="Z112" i="16"/>
  <c r="Z112" i="17" s="1"/>
  <c r="AB176" i="16"/>
  <c r="AB176" i="17" s="1"/>
  <c r="AA176" i="16"/>
  <c r="AA176" i="17" s="1"/>
  <c r="Y176" i="16"/>
  <c r="Y176" i="17" s="1"/>
  <c r="Z176" i="16"/>
  <c r="Z176" i="17" s="1"/>
  <c r="AB240" i="16"/>
  <c r="AB240" i="17" s="1"/>
  <c r="AA240" i="16"/>
  <c r="AA240" i="17" s="1"/>
  <c r="Y240" i="16"/>
  <c r="Y240" i="17" s="1"/>
  <c r="Z240" i="16"/>
  <c r="Z240" i="17" s="1"/>
  <c r="AB304" i="16"/>
  <c r="AB304" i="17" s="1"/>
  <c r="AA304" i="16"/>
  <c r="AA304" i="17" s="1"/>
  <c r="Z304" i="16"/>
  <c r="Z304" i="17" s="1"/>
  <c r="Y304" i="16"/>
  <c r="Y304" i="17" s="1"/>
  <c r="AB368" i="16"/>
  <c r="AB368" i="17" s="1"/>
  <c r="AA368" i="16"/>
  <c r="AA368" i="17" s="1"/>
  <c r="Z368" i="16"/>
  <c r="Z368" i="17" s="1"/>
  <c r="Y368" i="16"/>
  <c r="Y368" i="17" s="1"/>
  <c r="AB308" i="16"/>
  <c r="AB308" i="17" s="1"/>
  <c r="Z308" i="16"/>
  <c r="Z308" i="17" s="1"/>
  <c r="Y308" i="16"/>
  <c r="Y308" i="17" s="1"/>
  <c r="AA308" i="16"/>
  <c r="AA308" i="17" s="1"/>
  <c r="AB269" i="16"/>
  <c r="AB269" i="17" s="1"/>
  <c r="AA269" i="16"/>
  <c r="AA269" i="17" s="1"/>
  <c r="Y269" i="16"/>
  <c r="Y269" i="17" s="1"/>
  <c r="Z269" i="16"/>
  <c r="Z269" i="17" s="1"/>
  <c r="AB238" i="16"/>
  <c r="AB238" i="17" s="1"/>
  <c r="AA238" i="16"/>
  <c r="AA238" i="17" s="1"/>
  <c r="Z238" i="16"/>
  <c r="Z238" i="17" s="1"/>
  <c r="Y238" i="16"/>
  <c r="Y238" i="17" s="1"/>
  <c r="AB366" i="16"/>
  <c r="AB366" i="17" s="1"/>
  <c r="Z366" i="16"/>
  <c r="Z366" i="17" s="1"/>
  <c r="AA366" i="16"/>
  <c r="AA366" i="17" s="1"/>
  <c r="Y366" i="16"/>
  <c r="Y366" i="17" s="1"/>
  <c r="AB281" i="16"/>
  <c r="AB281" i="17" s="1"/>
  <c r="AA281" i="16"/>
  <c r="AA281" i="17" s="1"/>
  <c r="Z281" i="16"/>
  <c r="Z281" i="17" s="1"/>
  <c r="Y281" i="16"/>
  <c r="Y281" i="17" s="1"/>
  <c r="AB234" i="16"/>
  <c r="AB234" i="17" s="1"/>
  <c r="AA234" i="16"/>
  <c r="AA234" i="17" s="1"/>
  <c r="Y234" i="16"/>
  <c r="Y234" i="17" s="1"/>
  <c r="Z234" i="16"/>
  <c r="Z234" i="17" s="1"/>
  <c r="AB115" i="16"/>
  <c r="AB115" i="17" s="1"/>
  <c r="AA115" i="16"/>
  <c r="AA115" i="17" s="1"/>
  <c r="Z115" i="16"/>
  <c r="Z115" i="17" s="1"/>
  <c r="Y115" i="16"/>
  <c r="Y115" i="17" s="1"/>
  <c r="AB36" i="16"/>
  <c r="AB36" i="17" s="1"/>
  <c r="AA36" i="16"/>
  <c r="AA36" i="17" s="1"/>
  <c r="Z36" i="16"/>
  <c r="Z36" i="17" s="1"/>
  <c r="Y36" i="16"/>
  <c r="Y36" i="17" s="1"/>
  <c r="AB164" i="16"/>
  <c r="AB164" i="17" s="1"/>
  <c r="AA164" i="16"/>
  <c r="AA164" i="17" s="1"/>
  <c r="Y164" i="16"/>
  <c r="Y164" i="17" s="1"/>
  <c r="Z164" i="16"/>
  <c r="Z164" i="17" s="1"/>
  <c r="AB228" i="16"/>
  <c r="AB228" i="17" s="1"/>
  <c r="AA228" i="16"/>
  <c r="AA228" i="17" s="1"/>
  <c r="Y228" i="16"/>
  <c r="Y228" i="17" s="1"/>
  <c r="Z228" i="16"/>
  <c r="Z228" i="17" s="1"/>
  <c r="AB292" i="16"/>
  <c r="AB292" i="17" s="1"/>
  <c r="Z292" i="16"/>
  <c r="Z292" i="17" s="1"/>
  <c r="AA292" i="16"/>
  <c r="AA292" i="17" s="1"/>
  <c r="Y292" i="16"/>
  <c r="Y292" i="17" s="1"/>
  <c r="AB356" i="16"/>
  <c r="AB356" i="17" s="1"/>
  <c r="Z356" i="16"/>
  <c r="Z356" i="17" s="1"/>
  <c r="AA356" i="16"/>
  <c r="AA356" i="17" s="1"/>
  <c r="Y356" i="16"/>
  <c r="Y356" i="17" s="1"/>
  <c r="AB151" i="16"/>
  <c r="AB151" i="17" s="1"/>
  <c r="AA151" i="16"/>
  <c r="AA151" i="17" s="1"/>
  <c r="Z151" i="16"/>
  <c r="Z151" i="17" s="1"/>
  <c r="Y151" i="16"/>
  <c r="Y151" i="17" s="1"/>
  <c r="Z367" i="16"/>
  <c r="Z367" i="17" s="1"/>
  <c r="AA367" i="16"/>
  <c r="AA367" i="17" s="1"/>
  <c r="AB367" i="16"/>
  <c r="AB367" i="17" s="1"/>
  <c r="Y367" i="16"/>
  <c r="Y367" i="17" s="1"/>
  <c r="AB61" i="16"/>
  <c r="AB61" i="17" s="1"/>
  <c r="AA61" i="16"/>
  <c r="AA61" i="17" s="1"/>
  <c r="Z61" i="16"/>
  <c r="Z61" i="17" s="1"/>
  <c r="Y61" i="16"/>
  <c r="Y61" i="17" s="1"/>
  <c r="AB125" i="16"/>
  <c r="AB125" i="17" s="1"/>
  <c r="AA125" i="16"/>
  <c r="AA125" i="17" s="1"/>
  <c r="Z125" i="16"/>
  <c r="Z125" i="17" s="1"/>
  <c r="Y125" i="16"/>
  <c r="Y125" i="17" s="1"/>
  <c r="AB189" i="16"/>
  <c r="AB189" i="17" s="1"/>
  <c r="AA189" i="16"/>
  <c r="AA189" i="17" s="1"/>
  <c r="Z189" i="16"/>
  <c r="Z189" i="17" s="1"/>
  <c r="Y189" i="16"/>
  <c r="Y189" i="17" s="1"/>
  <c r="AB253" i="16"/>
  <c r="AB253" i="17" s="1"/>
  <c r="AA253" i="16"/>
  <c r="AA253" i="17" s="1"/>
  <c r="Z253" i="16"/>
  <c r="Z253" i="17" s="1"/>
  <c r="Y253" i="16"/>
  <c r="Y253" i="17" s="1"/>
  <c r="AB317" i="16"/>
  <c r="AB317" i="17" s="1"/>
  <c r="Z317" i="16"/>
  <c r="Z317" i="17" s="1"/>
  <c r="AA317" i="16"/>
  <c r="AA317" i="17" s="1"/>
  <c r="Y317" i="16"/>
  <c r="Y317" i="17" s="1"/>
  <c r="AA7" i="16"/>
  <c r="AA7" i="17" s="1"/>
  <c r="Z7" i="16"/>
  <c r="Z7" i="17" s="1"/>
  <c r="AB7" i="16"/>
  <c r="AB7" i="17" s="1"/>
  <c r="Y7" i="16"/>
  <c r="Y7" i="17" s="1"/>
  <c r="AB231" i="16"/>
  <c r="AB231" i="17" s="1"/>
  <c r="AA231" i="16"/>
  <c r="AA231" i="17" s="1"/>
  <c r="Z231" i="16"/>
  <c r="Z231" i="17" s="1"/>
  <c r="Y231" i="16"/>
  <c r="Y231" i="17" s="1"/>
  <c r="AA30" i="16"/>
  <c r="AA30" i="17" s="1"/>
  <c r="AB30" i="16"/>
  <c r="AB30" i="17" s="1"/>
  <c r="Z30" i="16"/>
  <c r="Z30" i="17" s="1"/>
  <c r="Y30" i="16"/>
  <c r="Y30" i="17" s="1"/>
  <c r="AB94" i="16"/>
  <c r="AB94" i="17" s="1"/>
  <c r="AA94" i="16"/>
  <c r="AA94" i="17" s="1"/>
  <c r="Z94" i="16"/>
  <c r="Z94" i="17" s="1"/>
  <c r="Y94" i="16"/>
  <c r="Y94" i="17" s="1"/>
  <c r="AB158" i="16"/>
  <c r="AB158" i="17" s="1"/>
  <c r="AA158" i="16"/>
  <c r="AA158" i="17" s="1"/>
  <c r="Z158" i="16"/>
  <c r="Z158" i="17" s="1"/>
  <c r="Y158" i="16"/>
  <c r="Y158" i="17" s="1"/>
  <c r="AB222" i="16"/>
  <c r="AB222" i="17" s="1"/>
  <c r="AA222" i="16"/>
  <c r="AA222" i="17" s="1"/>
  <c r="Z222" i="16"/>
  <c r="Z222" i="17" s="1"/>
  <c r="Y222" i="16"/>
  <c r="Y222" i="17" s="1"/>
  <c r="AB286" i="16"/>
  <c r="AB286" i="17" s="1"/>
  <c r="Z286" i="16"/>
  <c r="Z286" i="17" s="1"/>
  <c r="AA286" i="16"/>
  <c r="AA286" i="17" s="1"/>
  <c r="Y286" i="16"/>
  <c r="Y286" i="17" s="1"/>
  <c r="AB350" i="16"/>
  <c r="AB350" i="17" s="1"/>
  <c r="Z350" i="16"/>
  <c r="Z350" i="17" s="1"/>
  <c r="AA350" i="16"/>
  <c r="AA350" i="17" s="1"/>
  <c r="Y350" i="16"/>
  <c r="Y350" i="17" s="1"/>
  <c r="AA119" i="16"/>
  <c r="AA119" i="17" s="1"/>
  <c r="AB119" i="16"/>
  <c r="AB119" i="17" s="1"/>
  <c r="Z119" i="16"/>
  <c r="Z119" i="17" s="1"/>
  <c r="Y119" i="16"/>
  <c r="Y119" i="17" s="1"/>
  <c r="Z327" i="16"/>
  <c r="Z327" i="17" s="1"/>
  <c r="AA327" i="16"/>
  <c r="AA327" i="17" s="1"/>
  <c r="AB327" i="16"/>
  <c r="AB327" i="17" s="1"/>
  <c r="Y327" i="16"/>
  <c r="Y327" i="17" s="1"/>
  <c r="AA9" i="16"/>
  <c r="AA9" i="17" s="1"/>
  <c r="AB9" i="16"/>
  <c r="AB9" i="17" s="1"/>
  <c r="Y9" i="16"/>
  <c r="Y9" i="17" s="1"/>
  <c r="Z9" i="16"/>
  <c r="Z9" i="17" s="1"/>
  <c r="AB73" i="16"/>
  <c r="AB73" i="17" s="1"/>
  <c r="AA73" i="16"/>
  <c r="AA73" i="17" s="1"/>
  <c r="Y73" i="16"/>
  <c r="Y73" i="17" s="1"/>
  <c r="Z73" i="16"/>
  <c r="Z73" i="17" s="1"/>
  <c r="AB137" i="16"/>
  <c r="AB137" i="17" s="1"/>
  <c r="AA137" i="16"/>
  <c r="AA137" i="17" s="1"/>
  <c r="Y137" i="16"/>
  <c r="Y137" i="17" s="1"/>
  <c r="Z137" i="16"/>
  <c r="Z137" i="17" s="1"/>
  <c r="AB201" i="16"/>
  <c r="AB201" i="17" s="1"/>
  <c r="AA201" i="16"/>
  <c r="AA201" i="17" s="1"/>
  <c r="Y201" i="16"/>
  <c r="Y201" i="17" s="1"/>
  <c r="Z201" i="16"/>
  <c r="Z201" i="17" s="1"/>
  <c r="AB265" i="16"/>
  <c r="AB265" i="17" s="1"/>
  <c r="AA265" i="16"/>
  <c r="AA265" i="17" s="1"/>
  <c r="Z265" i="16"/>
  <c r="Z265" i="17" s="1"/>
  <c r="Y265" i="16"/>
  <c r="Y265" i="17" s="1"/>
  <c r="AB329" i="16"/>
  <c r="AB329" i="17" s="1"/>
  <c r="AA329" i="16"/>
  <c r="AA329" i="17" s="1"/>
  <c r="Z329" i="16"/>
  <c r="Z329" i="17" s="1"/>
  <c r="Y329" i="16"/>
  <c r="Y329" i="17" s="1"/>
  <c r="AA26" i="16"/>
  <c r="AA26" i="17" s="1"/>
  <c r="AB26" i="16"/>
  <c r="AB26" i="17" s="1"/>
  <c r="Z26" i="16"/>
  <c r="Z26" i="17" s="1"/>
  <c r="Y26" i="16"/>
  <c r="Y26" i="17" s="1"/>
  <c r="AA90" i="16"/>
  <c r="AA90" i="17" s="1"/>
  <c r="AB90" i="16"/>
  <c r="AB90" i="17" s="1"/>
  <c r="Y90" i="16"/>
  <c r="Y90" i="17" s="1"/>
  <c r="Z90" i="16"/>
  <c r="Z90" i="17" s="1"/>
  <c r="AB154" i="16"/>
  <c r="AB154" i="17" s="1"/>
  <c r="AA154" i="16"/>
  <c r="AA154" i="17" s="1"/>
  <c r="Y154" i="16"/>
  <c r="Y154" i="17" s="1"/>
  <c r="Z154" i="16"/>
  <c r="Z154" i="17" s="1"/>
  <c r="AB218" i="16"/>
  <c r="AB218" i="17" s="1"/>
  <c r="AA218" i="16"/>
  <c r="AA218" i="17" s="1"/>
  <c r="Y218" i="16"/>
  <c r="Y218" i="17" s="1"/>
  <c r="Z218" i="16"/>
  <c r="Z218" i="17" s="1"/>
  <c r="AB282" i="16"/>
  <c r="AB282" i="17" s="1"/>
  <c r="AA282" i="16"/>
  <c r="AA282" i="17" s="1"/>
  <c r="Z282" i="16"/>
  <c r="Z282" i="17" s="1"/>
  <c r="Y282" i="16"/>
  <c r="Y282" i="17" s="1"/>
  <c r="AB346" i="16"/>
  <c r="AB346" i="17" s="1"/>
  <c r="AA346" i="16"/>
  <c r="AA346" i="17" s="1"/>
  <c r="Z346" i="16"/>
  <c r="Z346" i="17" s="1"/>
  <c r="Y346" i="16"/>
  <c r="Y346" i="17" s="1"/>
  <c r="AB59" i="16"/>
  <c r="AB59" i="17" s="1"/>
  <c r="AA59" i="16"/>
  <c r="AA59" i="17" s="1"/>
  <c r="Z59" i="16"/>
  <c r="Z59" i="17" s="1"/>
  <c r="Y59" i="16"/>
  <c r="Y59" i="17" s="1"/>
  <c r="AB187" i="16"/>
  <c r="AB187" i="17" s="1"/>
  <c r="AA187" i="16"/>
  <c r="AA187" i="17" s="1"/>
  <c r="Z187" i="16"/>
  <c r="Z187" i="17" s="1"/>
  <c r="Y187" i="16"/>
  <c r="Y187" i="17" s="1"/>
  <c r="AB307" i="16"/>
  <c r="AB307" i="17" s="1"/>
  <c r="Z307" i="16"/>
  <c r="Z307" i="17" s="1"/>
  <c r="AA307" i="16"/>
  <c r="AA307" i="17" s="1"/>
  <c r="Y307" i="16"/>
  <c r="Y307" i="17" s="1"/>
  <c r="AB83" i="16"/>
  <c r="AB83" i="17" s="1"/>
  <c r="AA83" i="16"/>
  <c r="AA83" i="17" s="1"/>
  <c r="Z83" i="16"/>
  <c r="Z83" i="17" s="1"/>
  <c r="Y83" i="16"/>
  <c r="Y83" i="17" s="1"/>
  <c r="AB211" i="16"/>
  <c r="AB211" i="17" s="1"/>
  <c r="AA211" i="16"/>
  <c r="AA211" i="17" s="1"/>
  <c r="Z211" i="16"/>
  <c r="Z211" i="17" s="1"/>
  <c r="Y211" i="16"/>
  <c r="Y211" i="17" s="1"/>
  <c r="AB347" i="16"/>
  <c r="AB347" i="17" s="1"/>
  <c r="Z347" i="16"/>
  <c r="Z347" i="17" s="1"/>
  <c r="AA347" i="16"/>
  <c r="AA347" i="17" s="1"/>
  <c r="Y347" i="16"/>
  <c r="Y347" i="17" s="1"/>
  <c r="AA56" i="16"/>
  <c r="AA56" i="17" s="1"/>
  <c r="AB56" i="16"/>
  <c r="AB56" i="17" s="1"/>
  <c r="Z56" i="16"/>
  <c r="Z56" i="17" s="1"/>
  <c r="Y56" i="16"/>
  <c r="Y56" i="17" s="1"/>
  <c r="AB120" i="16"/>
  <c r="AB120" i="17" s="1"/>
  <c r="AA120" i="16"/>
  <c r="AA120" i="17" s="1"/>
  <c r="Y120" i="16"/>
  <c r="Y120" i="17" s="1"/>
  <c r="Z120" i="16"/>
  <c r="Z120" i="17" s="1"/>
  <c r="AB184" i="16"/>
  <c r="AB184" i="17" s="1"/>
  <c r="AA184" i="16"/>
  <c r="AA184" i="17" s="1"/>
  <c r="Y184" i="16"/>
  <c r="Y184" i="17" s="1"/>
  <c r="Z184" i="16"/>
  <c r="Z184" i="17" s="1"/>
  <c r="AB248" i="16"/>
  <c r="AB248" i="17" s="1"/>
  <c r="AA248" i="16"/>
  <c r="AA248" i="17" s="1"/>
  <c r="Y248" i="16"/>
  <c r="Y248" i="17" s="1"/>
  <c r="Z248" i="16"/>
  <c r="Z248" i="17" s="1"/>
  <c r="AB312" i="16"/>
  <c r="AB312" i="17" s="1"/>
  <c r="AA312" i="16"/>
  <c r="AA312" i="17" s="1"/>
  <c r="Z312" i="16"/>
  <c r="Z312" i="17" s="1"/>
  <c r="Y312" i="16"/>
  <c r="Y312" i="17" s="1"/>
  <c r="AB376" i="16"/>
  <c r="AB376" i="17" s="1"/>
  <c r="AA376" i="16"/>
  <c r="AA376" i="17" s="1"/>
  <c r="Z376" i="16"/>
  <c r="Z376" i="17" s="1"/>
  <c r="Y376" i="16"/>
  <c r="Y376" i="17" s="1"/>
  <c r="W68" i="16"/>
  <c r="W68" i="17" s="1"/>
  <c r="X68" i="16"/>
  <c r="X68" i="17" s="1"/>
  <c r="V68" i="16"/>
  <c r="V68" i="17" s="1"/>
  <c r="U68" i="16"/>
  <c r="U68" i="17" s="1"/>
  <c r="T68" i="16"/>
  <c r="T68" i="17" s="1"/>
  <c r="R68" i="16"/>
  <c r="R68" i="17" s="1"/>
  <c r="S68" i="16"/>
  <c r="S68" i="17" s="1"/>
  <c r="Q68" i="16"/>
  <c r="Q68" i="17" s="1"/>
  <c r="O68" i="16"/>
  <c r="O68" i="17" s="1"/>
  <c r="P68" i="16"/>
  <c r="P68" i="17" s="1"/>
  <c r="N68" i="16"/>
  <c r="N68" i="17" s="1"/>
  <c r="J68" i="16"/>
  <c r="J68" i="17" s="1"/>
  <c r="K68" i="16"/>
  <c r="K68" i="17" s="1"/>
  <c r="L68" i="16"/>
  <c r="L68" i="17" s="1"/>
  <c r="I68" i="16"/>
  <c r="I68" i="17" s="1"/>
  <c r="H68" i="16"/>
  <c r="H68" i="17" s="1"/>
  <c r="M68" i="16"/>
  <c r="M68" i="17" s="1"/>
  <c r="G68" i="16"/>
  <c r="G68" i="17" s="1"/>
  <c r="F68" i="16"/>
  <c r="F68" i="17" s="1"/>
  <c r="E68" i="16"/>
  <c r="E68" i="17" s="1"/>
  <c r="D68" i="16"/>
  <c r="D68" i="17" s="1"/>
  <c r="B68" i="16"/>
  <c r="B68" i="17" s="1"/>
  <c r="C68" i="16"/>
  <c r="C68" i="17" s="1"/>
  <c r="X260" i="16"/>
  <c r="X260" i="17" s="1"/>
  <c r="W260" i="16"/>
  <c r="W260" i="17" s="1"/>
  <c r="V260" i="16"/>
  <c r="V260" i="17" s="1"/>
  <c r="U260" i="16"/>
  <c r="U260" i="17" s="1"/>
  <c r="T260" i="16"/>
  <c r="T260" i="17" s="1"/>
  <c r="S260" i="16"/>
  <c r="S260" i="17" s="1"/>
  <c r="Q260" i="16"/>
  <c r="Q260" i="17" s="1"/>
  <c r="O260" i="16"/>
  <c r="O260" i="17" s="1"/>
  <c r="P260" i="16"/>
  <c r="P260" i="17" s="1"/>
  <c r="R260" i="16"/>
  <c r="R260" i="17" s="1"/>
  <c r="N260" i="16"/>
  <c r="N260" i="17" s="1"/>
  <c r="K260" i="16"/>
  <c r="K260" i="17" s="1"/>
  <c r="L260" i="16"/>
  <c r="L260" i="17" s="1"/>
  <c r="I260" i="16"/>
  <c r="I260" i="17" s="1"/>
  <c r="J260" i="16"/>
  <c r="J260" i="17" s="1"/>
  <c r="M260" i="16"/>
  <c r="M260" i="17" s="1"/>
  <c r="G260" i="16"/>
  <c r="G260" i="17" s="1"/>
  <c r="H260" i="16"/>
  <c r="H260" i="17" s="1"/>
  <c r="F260" i="16"/>
  <c r="F260" i="17" s="1"/>
  <c r="E260" i="16"/>
  <c r="E260" i="17" s="1"/>
  <c r="D260" i="16"/>
  <c r="D260" i="17" s="1"/>
  <c r="B260" i="16"/>
  <c r="B260" i="17" s="1"/>
  <c r="C260" i="16"/>
  <c r="C260" i="17" s="1"/>
  <c r="X263" i="16"/>
  <c r="X263" i="17" s="1"/>
  <c r="V263" i="16"/>
  <c r="V263" i="17" s="1"/>
  <c r="W263" i="16"/>
  <c r="W263" i="17" s="1"/>
  <c r="U263" i="16"/>
  <c r="U263" i="17" s="1"/>
  <c r="R263" i="16"/>
  <c r="R263" i="17" s="1"/>
  <c r="T263" i="16"/>
  <c r="T263" i="17" s="1"/>
  <c r="P263" i="16"/>
  <c r="P263" i="17" s="1"/>
  <c r="S263" i="16"/>
  <c r="S263" i="17" s="1"/>
  <c r="O263" i="16"/>
  <c r="O263" i="17" s="1"/>
  <c r="N263" i="16"/>
  <c r="N263" i="17" s="1"/>
  <c r="Q263" i="16"/>
  <c r="Q263" i="17" s="1"/>
  <c r="M263" i="16"/>
  <c r="M263" i="17" s="1"/>
  <c r="K263" i="16"/>
  <c r="K263" i="17" s="1"/>
  <c r="H263" i="16"/>
  <c r="H263" i="17" s="1"/>
  <c r="I263" i="16"/>
  <c r="I263" i="17" s="1"/>
  <c r="L263" i="16"/>
  <c r="L263" i="17" s="1"/>
  <c r="F263" i="16"/>
  <c r="F263" i="17" s="1"/>
  <c r="G263" i="16"/>
  <c r="G263" i="17" s="1"/>
  <c r="J263" i="16"/>
  <c r="J263" i="17" s="1"/>
  <c r="E263" i="16"/>
  <c r="E263" i="17" s="1"/>
  <c r="C263" i="16"/>
  <c r="C263" i="17" s="1"/>
  <c r="D263" i="16"/>
  <c r="D263" i="17" s="1"/>
  <c r="B263" i="16"/>
  <c r="B263" i="17" s="1"/>
  <c r="W157" i="16"/>
  <c r="W157" i="17" s="1"/>
  <c r="X157" i="16"/>
  <c r="X157" i="17" s="1"/>
  <c r="V157" i="16"/>
  <c r="V157" i="17" s="1"/>
  <c r="T157" i="16"/>
  <c r="T157" i="17" s="1"/>
  <c r="R157" i="16"/>
  <c r="R157" i="17" s="1"/>
  <c r="U157" i="16"/>
  <c r="U157" i="17" s="1"/>
  <c r="S157" i="16"/>
  <c r="S157" i="17" s="1"/>
  <c r="P157" i="16"/>
  <c r="P157" i="17" s="1"/>
  <c r="N157" i="16"/>
  <c r="N157" i="17" s="1"/>
  <c r="Q157" i="16"/>
  <c r="Q157" i="17" s="1"/>
  <c r="M157" i="16"/>
  <c r="M157" i="17" s="1"/>
  <c r="K157" i="16"/>
  <c r="K157" i="17" s="1"/>
  <c r="O157" i="16"/>
  <c r="O157" i="17" s="1"/>
  <c r="L157" i="16"/>
  <c r="L157" i="17" s="1"/>
  <c r="I157" i="16"/>
  <c r="I157" i="17" s="1"/>
  <c r="J157" i="16"/>
  <c r="J157" i="17" s="1"/>
  <c r="G157" i="16"/>
  <c r="G157" i="17" s="1"/>
  <c r="E157" i="16"/>
  <c r="E157" i="17" s="1"/>
  <c r="H157" i="16"/>
  <c r="H157" i="17" s="1"/>
  <c r="C157" i="16"/>
  <c r="C157" i="17" s="1"/>
  <c r="D157" i="16"/>
  <c r="D157" i="17" s="1"/>
  <c r="F157" i="16"/>
  <c r="F157" i="17" s="1"/>
  <c r="B157" i="16"/>
  <c r="B157" i="17" s="1"/>
  <c r="X349" i="16"/>
  <c r="X349" i="17" s="1"/>
  <c r="V349" i="16"/>
  <c r="V349" i="17" s="1"/>
  <c r="T349" i="16"/>
  <c r="T349" i="17" s="1"/>
  <c r="R349" i="16"/>
  <c r="R349" i="17" s="1"/>
  <c r="U349" i="16"/>
  <c r="U349" i="17" s="1"/>
  <c r="W349" i="16"/>
  <c r="W349" i="17" s="1"/>
  <c r="S349" i="16"/>
  <c r="S349" i="17" s="1"/>
  <c r="P349" i="16"/>
  <c r="P349" i="17" s="1"/>
  <c r="Q349" i="16"/>
  <c r="Q349" i="17" s="1"/>
  <c r="O349" i="16"/>
  <c r="O349" i="17" s="1"/>
  <c r="M349" i="16"/>
  <c r="M349" i="17" s="1"/>
  <c r="K349" i="16"/>
  <c r="K349" i="17" s="1"/>
  <c r="N349" i="16"/>
  <c r="N349" i="17" s="1"/>
  <c r="I349" i="16"/>
  <c r="I349" i="17" s="1"/>
  <c r="L349" i="16"/>
  <c r="L349" i="17" s="1"/>
  <c r="J349" i="16"/>
  <c r="J349" i="17" s="1"/>
  <c r="G349" i="16"/>
  <c r="G349" i="17" s="1"/>
  <c r="E349" i="16"/>
  <c r="E349" i="17" s="1"/>
  <c r="H349" i="16"/>
  <c r="H349" i="17" s="1"/>
  <c r="C349" i="16"/>
  <c r="C349" i="17" s="1"/>
  <c r="F349" i="16"/>
  <c r="F349" i="17" s="1"/>
  <c r="D349" i="16"/>
  <c r="D349" i="17" s="1"/>
  <c r="B349" i="16"/>
  <c r="B349" i="17" s="1"/>
  <c r="V359" i="16"/>
  <c r="V359" i="17" s="1"/>
  <c r="W359" i="16"/>
  <c r="W359" i="17" s="1"/>
  <c r="X359" i="16"/>
  <c r="X359" i="17" s="1"/>
  <c r="T359" i="16"/>
  <c r="T359" i="17" s="1"/>
  <c r="R359" i="16"/>
  <c r="R359" i="17" s="1"/>
  <c r="P359" i="16"/>
  <c r="P359" i="17" s="1"/>
  <c r="S359" i="16"/>
  <c r="S359" i="17" s="1"/>
  <c r="U359" i="16"/>
  <c r="U359" i="17" s="1"/>
  <c r="O359" i="16"/>
  <c r="O359" i="17" s="1"/>
  <c r="Q359" i="16"/>
  <c r="Q359" i="17" s="1"/>
  <c r="M359" i="16"/>
  <c r="M359" i="17" s="1"/>
  <c r="K359" i="16"/>
  <c r="K359" i="17" s="1"/>
  <c r="N359" i="16"/>
  <c r="N359" i="17" s="1"/>
  <c r="H359" i="16"/>
  <c r="H359" i="17" s="1"/>
  <c r="I359" i="16"/>
  <c r="I359" i="17" s="1"/>
  <c r="L359" i="16"/>
  <c r="L359" i="17" s="1"/>
  <c r="J359" i="16"/>
  <c r="J359" i="17" s="1"/>
  <c r="F359" i="16"/>
  <c r="F359" i="17" s="1"/>
  <c r="G359" i="16"/>
  <c r="G359" i="17" s="1"/>
  <c r="E359" i="16"/>
  <c r="E359" i="17" s="1"/>
  <c r="C359" i="16"/>
  <c r="C359" i="17" s="1"/>
  <c r="D359" i="16"/>
  <c r="D359" i="17" s="1"/>
  <c r="B359" i="16"/>
  <c r="B359" i="17" s="1"/>
  <c r="W126" i="16"/>
  <c r="W126" i="17" s="1"/>
  <c r="X126" i="16"/>
  <c r="X126" i="17" s="1"/>
  <c r="V126" i="16"/>
  <c r="V126" i="17" s="1"/>
  <c r="U126" i="16"/>
  <c r="U126" i="17" s="1"/>
  <c r="Q126" i="16"/>
  <c r="Q126" i="17" s="1"/>
  <c r="T126" i="16"/>
  <c r="T126" i="17" s="1"/>
  <c r="S126" i="16"/>
  <c r="S126" i="17" s="1"/>
  <c r="R126" i="16"/>
  <c r="R126" i="17" s="1"/>
  <c r="O126" i="16"/>
  <c r="O126" i="17" s="1"/>
  <c r="N126" i="16"/>
  <c r="N126" i="17" s="1"/>
  <c r="L126" i="16"/>
  <c r="L126" i="17" s="1"/>
  <c r="M126" i="16"/>
  <c r="M126" i="17" s="1"/>
  <c r="P126" i="16"/>
  <c r="P126" i="17" s="1"/>
  <c r="K126" i="16"/>
  <c r="K126" i="17" s="1"/>
  <c r="H126" i="16"/>
  <c r="H126" i="17" s="1"/>
  <c r="I126" i="16"/>
  <c r="I126" i="17" s="1"/>
  <c r="J126" i="16"/>
  <c r="J126" i="17" s="1"/>
  <c r="F126" i="16"/>
  <c r="F126" i="17" s="1"/>
  <c r="D126" i="16"/>
  <c r="D126" i="17" s="1"/>
  <c r="E126" i="16"/>
  <c r="E126" i="17" s="1"/>
  <c r="G126" i="16"/>
  <c r="G126" i="17" s="1"/>
  <c r="B126" i="16"/>
  <c r="B126" i="17" s="1"/>
  <c r="C126" i="16"/>
  <c r="C126" i="17" s="1"/>
  <c r="X318" i="16"/>
  <c r="X318" i="17" s="1"/>
  <c r="V318" i="16"/>
  <c r="V318" i="17" s="1"/>
  <c r="U318" i="16"/>
  <c r="U318" i="17" s="1"/>
  <c r="W318" i="16"/>
  <c r="W318" i="17" s="1"/>
  <c r="T318" i="16"/>
  <c r="T318" i="17" s="1"/>
  <c r="S318" i="16"/>
  <c r="S318" i="17" s="1"/>
  <c r="Q318" i="16"/>
  <c r="Q318" i="17" s="1"/>
  <c r="O318" i="16"/>
  <c r="O318" i="17" s="1"/>
  <c r="R318" i="16"/>
  <c r="R318" i="17" s="1"/>
  <c r="L318" i="16"/>
  <c r="L318" i="17" s="1"/>
  <c r="M318" i="16"/>
  <c r="M318" i="17" s="1"/>
  <c r="P318" i="16"/>
  <c r="P318" i="17" s="1"/>
  <c r="K318" i="16"/>
  <c r="K318" i="17" s="1"/>
  <c r="N318" i="16"/>
  <c r="N318" i="17" s="1"/>
  <c r="H318" i="16"/>
  <c r="H318" i="17" s="1"/>
  <c r="I318" i="16"/>
  <c r="I318" i="17" s="1"/>
  <c r="J318" i="16"/>
  <c r="J318" i="17" s="1"/>
  <c r="F318" i="16"/>
  <c r="F318" i="17" s="1"/>
  <c r="E318" i="16"/>
  <c r="E318" i="17" s="1"/>
  <c r="G318" i="16"/>
  <c r="G318" i="17" s="1"/>
  <c r="B318" i="16"/>
  <c r="B318" i="17" s="1"/>
  <c r="C318" i="16"/>
  <c r="C318" i="17" s="1"/>
  <c r="D318" i="16"/>
  <c r="D318" i="17" s="1"/>
  <c r="W127" i="16"/>
  <c r="W127" i="17" s="1"/>
  <c r="X127" i="16"/>
  <c r="X127" i="17" s="1"/>
  <c r="V127" i="16"/>
  <c r="V127" i="17" s="1"/>
  <c r="T127" i="16"/>
  <c r="T127" i="17" s="1"/>
  <c r="U127" i="16"/>
  <c r="U127" i="17" s="1"/>
  <c r="R127" i="16"/>
  <c r="R127" i="17" s="1"/>
  <c r="P127" i="16"/>
  <c r="P127" i="17" s="1"/>
  <c r="Q127" i="16"/>
  <c r="Q127" i="17" s="1"/>
  <c r="O127" i="16"/>
  <c r="O127" i="17" s="1"/>
  <c r="S127" i="16"/>
  <c r="S127" i="17" s="1"/>
  <c r="N127" i="16"/>
  <c r="N127" i="17" s="1"/>
  <c r="M127" i="16"/>
  <c r="M127" i="17" s="1"/>
  <c r="K127" i="16"/>
  <c r="K127" i="17" s="1"/>
  <c r="H127" i="16"/>
  <c r="H127" i="17" s="1"/>
  <c r="I127" i="16"/>
  <c r="I127" i="17" s="1"/>
  <c r="L127" i="16"/>
  <c r="L127" i="17" s="1"/>
  <c r="F127" i="16"/>
  <c r="F127" i="17" s="1"/>
  <c r="J127" i="16"/>
  <c r="J127" i="17" s="1"/>
  <c r="G127" i="16"/>
  <c r="G127" i="17" s="1"/>
  <c r="E127" i="16"/>
  <c r="E127" i="17" s="1"/>
  <c r="D127" i="16"/>
  <c r="D127" i="17" s="1"/>
  <c r="C127" i="16"/>
  <c r="C127" i="17" s="1"/>
  <c r="B127" i="16"/>
  <c r="B127" i="17" s="1"/>
  <c r="X169" i="16"/>
  <c r="X169" i="17" s="1"/>
  <c r="W169" i="16"/>
  <c r="W169" i="17" s="1"/>
  <c r="T169" i="16"/>
  <c r="T169" i="17" s="1"/>
  <c r="V169" i="16"/>
  <c r="V169" i="17" s="1"/>
  <c r="U169" i="16"/>
  <c r="U169" i="17" s="1"/>
  <c r="S169" i="16"/>
  <c r="S169" i="17" s="1"/>
  <c r="R169" i="16"/>
  <c r="R169" i="17" s="1"/>
  <c r="P169" i="16"/>
  <c r="P169" i="17" s="1"/>
  <c r="O169" i="16"/>
  <c r="O169" i="17" s="1"/>
  <c r="N169" i="16"/>
  <c r="N169" i="17" s="1"/>
  <c r="Q169" i="16"/>
  <c r="Q169" i="17" s="1"/>
  <c r="K169" i="16"/>
  <c r="K169" i="17" s="1"/>
  <c r="L169" i="16"/>
  <c r="L169" i="17" s="1"/>
  <c r="M169" i="16"/>
  <c r="M169" i="17" s="1"/>
  <c r="J169" i="16"/>
  <c r="J169" i="17" s="1"/>
  <c r="H169" i="16"/>
  <c r="H169" i="17" s="1"/>
  <c r="I169" i="16"/>
  <c r="I169" i="17" s="1"/>
  <c r="E169" i="16"/>
  <c r="E169" i="17" s="1"/>
  <c r="G169" i="16"/>
  <c r="G169" i="17" s="1"/>
  <c r="F169" i="16"/>
  <c r="F169" i="17" s="1"/>
  <c r="B169" i="16"/>
  <c r="B169" i="17" s="1"/>
  <c r="D169" i="16"/>
  <c r="D169" i="17" s="1"/>
  <c r="C169" i="16"/>
  <c r="C169" i="17" s="1"/>
  <c r="X361" i="16"/>
  <c r="X361" i="17" s="1"/>
  <c r="W361" i="16"/>
  <c r="W361" i="17" s="1"/>
  <c r="V361" i="16"/>
  <c r="V361" i="17" s="1"/>
  <c r="U361" i="16"/>
  <c r="U361" i="17" s="1"/>
  <c r="S361" i="16"/>
  <c r="S361" i="17" s="1"/>
  <c r="T361" i="16"/>
  <c r="T361" i="17" s="1"/>
  <c r="R361" i="16"/>
  <c r="R361" i="17" s="1"/>
  <c r="P361" i="16"/>
  <c r="P361" i="17" s="1"/>
  <c r="Q361" i="16"/>
  <c r="Q361" i="17" s="1"/>
  <c r="O361" i="16"/>
  <c r="O361" i="17" s="1"/>
  <c r="K361" i="16"/>
  <c r="K361" i="17" s="1"/>
  <c r="N361" i="16"/>
  <c r="N361" i="17" s="1"/>
  <c r="L361" i="16"/>
  <c r="L361" i="17" s="1"/>
  <c r="M361" i="16"/>
  <c r="M361" i="17" s="1"/>
  <c r="J361" i="16"/>
  <c r="J361" i="17" s="1"/>
  <c r="H361" i="16"/>
  <c r="H361" i="17" s="1"/>
  <c r="I361" i="16"/>
  <c r="I361" i="17" s="1"/>
  <c r="E361" i="16"/>
  <c r="E361" i="17" s="1"/>
  <c r="G361" i="16"/>
  <c r="G361" i="17" s="1"/>
  <c r="F361" i="16"/>
  <c r="F361" i="17" s="1"/>
  <c r="C361" i="16"/>
  <c r="C361" i="17" s="1"/>
  <c r="D361" i="16"/>
  <c r="D361" i="17" s="1"/>
  <c r="B361" i="16"/>
  <c r="B361" i="17" s="1"/>
  <c r="X178" i="16"/>
  <c r="X178" i="17" s="1"/>
  <c r="W178" i="16"/>
  <c r="W178" i="17" s="1"/>
  <c r="V178" i="16"/>
  <c r="V178" i="17" s="1"/>
  <c r="U178" i="16"/>
  <c r="U178" i="17" s="1"/>
  <c r="S178" i="16"/>
  <c r="S178" i="17" s="1"/>
  <c r="O178" i="16"/>
  <c r="O178" i="17" s="1"/>
  <c r="T178" i="16"/>
  <c r="T178" i="17" s="1"/>
  <c r="R178" i="16"/>
  <c r="R178" i="17" s="1"/>
  <c r="Q178" i="16"/>
  <c r="Q178" i="17" s="1"/>
  <c r="P178" i="16"/>
  <c r="P178" i="17" s="1"/>
  <c r="N178" i="16"/>
  <c r="N178" i="17" s="1"/>
  <c r="L178" i="16"/>
  <c r="L178" i="17" s="1"/>
  <c r="M178" i="16"/>
  <c r="M178" i="17" s="1"/>
  <c r="J178" i="16"/>
  <c r="J178" i="17" s="1"/>
  <c r="H178" i="16"/>
  <c r="H178" i="17" s="1"/>
  <c r="K178" i="16"/>
  <c r="K178" i="17" s="1"/>
  <c r="I178" i="16"/>
  <c r="I178" i="17" s="1"/>
  <c r="E178" i="16"/>
  <c r="E178" i="17" s="1"/>
  <c r="F178" i="16"/>
  <c r="F178" i="17" s="1"/>
  <c r="B178" i="16"/>
  <c r="B178" i="17" s="1"/>
  <c r="G178" i="16"/>
  <c r="G178" i="17" s="1"/>
  <c r="D178" i="16"/>
  <c r="D178" i="17" s="1"/>
  <c r="C178" i="16"/>
  <c r="C178" i="17" s="1"/>
  <c r="X306" i="16"/>
  <c r="X306" i="17" s="1"/>
  <c r="V306" i="16"/>
  <c r="V306" i="17" s="1"/>
  <c r="W306" i="16"/>
  <c r="W306" i="17" s="1"/>
  <c r="U306" i="16"/>
  <c r="U306" i="17" s="1"/>
  <c r="S306" i="16"/>
  <c r="S306" i="17" s="1"/>
  <c r="T306" i="16"/>
  <c r="T306" i="17" s="1"/>
  <c r="O306" i="16"/>
  <c r="O306" i="17" s="1"/>
  <c r="R306" i="16"/>
  <c r="R306" i="17" s="1"/>
  <c r="Q306" i="16"/>
  <c r="Q306" i="17" s="1"/>
  <c r="P306" i="16"/>
  <c r="P306" i="17" s="1"/>
  <c r="N306" i="16"/>
  <c r="N306" i="17" s="1"/>
  <c r="L306" i="16"/>
  <c r="L306" i="17" s="1"/>
  <c r="M306" i="16"/>
  <c r="M306" i="17" s="1"/>
  <c r="J306" i="16"/>
  <c r="J306" i="17" s="1"/>
  <c r="K306" i="16"/>
  <c r="K306" i="17" s="1"/>
  <c r="I306" i="16"/>
  <c r="I306" i="17" s="1"/>
  <c r="E306" i="16"/>
  <c r="E306" i="17" s="1"/>
  <c r="H306" i="16"/>
  <c r="H306" i="17" s="1"/>
  <c r="F306" i="16"/>
  <c r="F306" i="17" s="1"/>
  <c r="D306" i="16"/>
  <c r="D306" i="17" s="1"/>
  <c r="B306" i="16"/>
  <c r="B306" i="17" s="1"/>
  <c r="G306" i="16"/>
  <c r="G306" i="17" s="1"/>
  <c r="C306" i="16"/>
  <c r="C306" i="17" s="1"/>
  <c r="X107" i="16"/>
  <c r="X107" i="17" s="1"/>
  <c r="W107" i="16"/>
  <c r="W107" i="17" s="1"/>
  <c r="V107" i="16"/>
  <c r="V107" i="17" s="1"/>
  <c r="T107" i="16"/>
  <c r="T107" i="17" s="1"/>
  <c r="U107" i="16"/>
  <c r="U107" i="17" s="1"/>
  <c r="R107" i="16"/>
  <c r="R107" i="17" s="1"/>
  <c r="Q107" i="16"/>
  <c r="Q107" i="17" s="1"/>
  <c r="S107" i="16"/>
  <c r="S107" i="17" s="1"/>
  <c r="P107" i="16"/>
  <c r="P107" i="17" s="1"/>
  <c r="O107" i="16"/>
  <c r="O107" i="17" s="1"/>
  <c r="N107" i="16"/>
  <c r="N107" i="17" s="1"/>
  <c r="M107" i="16"/>
  <c r="M107" i="17" s="1"/>
  <c r="K107" i="16"/>
  <c r="K107" i="17" s="1"/>
  <c r="L107" i="16"/>
  <c r="L107" i="17" s="1"/>
  <c r="I107" i="16"/>
  <c r="I107" i="17" s="1"/>
  <c r="H107" i="16"/>
  <c r="H107" i="17" s="1"/>
  <c r="J107" i="16"/>
  <c r="J107" i="17" s="1"/>
  <c r="G107" i="16"/>
  <c r="G107" i="17" s="1"/>
  <c r="E107" i="16"/>
  <c r="E107" i="17" s="1"/>
  <c r="F107" i="16"/>
  <c r="F107" i="17" s="1"/>
  <c r="C107" i="16"/>
  <c r="C107" i="17" s="1"/>
  <c r="B107" i="16"/>
  <c r="B107" i="17" s="1"/>
  <c r="D107" i="16"/>
  <c r="D107" i="17" s="1"/>
  <c r="X131" i="16"/>
  <c r="X131" i="17" s="1"/>
  <c r="W131" i="16"/>
  <c r="W131" i="17" s="1"/>
  <c r="V131" i="16"/>
  <c r="V131" i="17" s="1"/>
  <c r="T131" i="16"/>
  <c r="T131" i="17" s="1"/>
  <c r="R131" i="16"/>
  <c r="R131" i="17" s="1"/>
  <c r="U131" i="16"/>
  <c r="U131" i="17" s="1"/>
  <c r="Q131" i="16"/>
  <c r="Q131" i="17" s="1"/>
  <c r="S131" i="16"/>
  <c r="S131" i="17" s="1"/>
  <c r="P131" i="16"/>
  <c r="P131" i="17" s="1"/>
  <c r="O131" i="16"/>
  <c r="O131" i="17" s="1"/>
  <c r="N131" i="16"/>
  <c r="N131" i="17" s="1"/>
  <c r="M131" i="16"/>
  <c r="M131" i="17" s="1"/>
  <c r="K131" i="16"/>
  <c r="K131" i="17" s="1"/>
  <c r="L131" i="16"/>
  <c r="L131" i="17" s="1"/>
  <c r="I131" i="16"/>
  <c r="I131" i="17" s="1"/>
  <c r="J131" i="16"/>
  <c r="J131" i="17" s="1"/>
  <c r="H131" i="16"/>
  <c r="H131" i="17" s="1"/>
  <c r="G131" i="16"/>
  <c r="G131" i="17" s="1"/>
  <c r="E131" i="16"/>
  <c r="E131" i="17" s="1"/>
  <c r="F131" i="16"/>
  <c r="F131" i="17" s="1"/>
  <c r="C131" i="16"/>
  <c r="C131" i="17" s="1"/>
  <c r="D131" i="16"/>
  <c r="D131" i="17" s="1"/>
  <c r="B131" i="16"/>
  <c r="B131" i="17" s="1"/>
  <c r="W80" i="16"/>
  <c r="W80" i="17" s="1"/>
  <c r="X80" i="16"/>
  <c r="X80" i="17" s="1"/>
  <c r="U80" i="16"/>
  <c r="U80" i="17" s="1"/>
  <c r="V80" i="16"/>
  <c r="V80" i="17" s="1"/>
  <c r="S80" i="16"/>
  <c r="S80" i="17" s="1"/>
  <c r="T80" i="16"/>
  <c r="T80" i="17" s="1"/>
  <c r="Q80" i="16"/>
  <c r="Q80" i="17" s="1"/>
  <c r="R80" i="16"/>
  <c r="R80" i="17" s="1"/>
  <c r="O80" i="16"/>
  <c r="O80" i="17" s="1"/>
  <c r="P80" i="16"/>
  <c r="P80" i="17" s="1"/>
  <c r="N80" i="16"/>
  <c r="N80" i="17" s="1"/>
  <c r="L80" i="16"/>
  <c r="L80" i="17" s="1"/>
  <c r="J80" i="16"/>
  <c r="J80" i="17" s="1"/>
  <c r="M80" i="16"/>
  <c r="M80" i="17" s="1"/>
  <c r="H80" i="16"/>
  <c r="H80" i="17" s="1"/>
  <c r="K80" i="16"/>
  <c r="K80" i="17" s="1"/>
  <c r="I80" i="16"/>
  <c r="I80" i="17" s="1"/>
  <c r="G80" i="16"/>
  <c r="G80" i="17" s="1"/>
  <c r="F80" i="16"/>
  <c r="F80" i="17" s="1"/>
  <c r="D80" i="16"/>
  <c r="D80" i="17" s="1"/>
  <c r="C80" i="16"/>
  <c r="C80" i="17" s="1"/>
  <c r="E80" i="16"/>
  <c r="E80" i="17" s="1"/>
  <c r="B80" i="16"/>
  <c r="B80" i="17" s="1"/>
  <c r="X272" i="16"/>
  <c r="X272" i="17" s="1"/>
  <c r="W272" i="16"/>
  <c r="W272" i="17" s="1"/>
  <c r="U272" i="16"/>
  <c r="U272" i="17" s="1"/>
  <c r="V272" i="16"/>
  <c r="V272" i="17" s="1"/>
  <c r="S272" i="16"/>
  <c r="S272" i="17" s="1"/>
  <c r="T272" i="16"/>
  <c r="T272" i="17" s="1"/>
  <c r="R272" i="16"/>
  <c r="R272" i="17" s="1"/>
  <c r="Q272" i="16"/>
  <c r="Q272" i="17" s="1"/>
  <c r="O272" i="16"/>
  <c r="O272" i="17" s="1"/>
  <c r="N272" i="16"/>
  <c r="N272" i="17" s="1"/>
  <c r="P272" i="16"/>
  <c r="P272" i="17" s="1"/>
  <c r="L272" i="16"/>
  <c r="L272" i="17" s="1"/>
  <c r="M272" i="16"/>
  <c r="M272" i="17" s="1"/>
  <c r="J272" i="16"/>
  <c r="J272" i="17" s="1"/>
  <c r="H272" i="16"/>
  <c r="H272" i="17" s="1"/>
  <c r="K272" i="16"/>
  <c r="K272" i="17" s="1"/>
  <c r="I272" i="16"/>
  <c r="I272" i="17" s="1"/>
  <c r="F272" i="16"/>
  <c r="F272" i="17" s="1"/>
  <c r="G272" i="16"/>
  <c r="G272" i="17" s="1"/>
  <c r="D272" i="16"/>
  <c r="D272" i="17" s="1"/>
  <c r="C272" i="16"/>
  <c r="C272" i="17" s="1"/>
  <c r="E272" i="16"/>
  <c r="E272" i="17" s="1"/>
  <c r="B272" i="16"/>
  <c r="B272" i="17" s="1"/>
  <c r="X12" i="16"/>
  <c r="X12" i="17" s="1"/>
  <c r="W12" i="16"/>
  <c r="W12" i="17" s="1"/>
  <c r="V12" i="16"/>
  <c r="V12" i="17" s="1"/>
  <c r="U12" i="16"/>
  <c r="U12" i="17" s="1"/>
  <c r="T12" i="16"/>
  <c r="T12" i="17" s="1"/>
  <c r="R12" i="16"/>
  <c r="R12" i="17" s="1"/>
  <c r="S12" i="16"/>
  <c r="S12" i="17" s="1"/>
  <c r="Q12" i="16"/>
  <c r="Q12" i="17" s="1"/>
  <c r="O12" i="16"/>
  <c r="O12" i="17" s="1"/>
  <c r="P12" i="16"/>
  <c r="P12" i="17" s="1"/>
  <c r="N12" i="16"/>
  <c r="N12" i="17" s="1"/>
  <c r="J12" i="16"/>
  <c r="J12" i="17" s="1"/>
  <c r="K12" i="16"/>
  <c r="K12" i="17" s="1"/>
  <c r="L12" i="16"/>
  <c r="L12" i="17" s="1"/>
  <c r="M12" i="16"/>
  <c r="M12" i="17" s="1"/>
  <c r="I12" i="16"/>
  <c r="I12" i="17" s="1"/>
  <c r="H12" i="16"/>
  <c r="H12" i="17" s="1"/>
  <c r="D12" i="16"/>
  <c r="D12" i="17" s="1"/>
  <c r="G12" i="16"/>
  <c r="G12" i="17" s="1"/>
  <c r="F12" i="16"/>
  <c r="F12" i="17" s="1"/>
  <c r="E12" i="16"/>
  <c r="E12" i="17" s="1"/>
  <c r="B12" i="16"/>
  <c r="B12" i="17" s="1"/>
  <c r="C12" i="16"/>
  <c r="C12" i="17" s="1"/>
  <c r="W76" i="16"/>
  <c r="W76" i="17" s="1"/>
  <c r="X76" i="16"/>
  <c r="X76" i="17" s="1"/>
  <c r="V76" i="16"/>
  <c r="V76" i="17" s="1"/>
  <c r="U76" i="16"/>
  <c r="U76" i="17" s="1"/>
  <c r="T76" i="16"/>
  <c r="T76" i="17" s="1"/>
  <c r="R76" i="16"/>
  <c r="R76" i="17" s="1"/>
  <c r="S76" i="16"/>
  <c r="S76" i="17" s="1"/>
  <c r="Q76" i="16"/>
  <c r="Q76" i="17" s="1"/>
  <c r="O76" i="16"/>
  <c r="O76" i="17" s="1"/>
  <c r="P76" i="16"/>
  <c r="P76" i="17" s="1"/>
  <c r="N76" i="16"/>
  <c r="N76" i="17" s="1"/>
  <c r="J76" i="16"/>
  <c r="J76" i="17" s="1"/>
  <c r="K76" i="16"/>
  <c r="K76" i="17" s="1"/>
  <c r="L76" i="16"/>
  <c r="L76" i="17" s="1"/>
  <c r="M76" i="16"/>
  <c r="M76" i="17" s="1"/>
  <c r="I76" i="16"/>
  <c r="I76" i="17" s="1"/>
  <c r="H76" i="16"/>
  <c r="H76" i="17" s="1"/>
  <c r="G76" i="16"/>
  <c r="G76" i="17" s="1"/>
  <c r="F76" i="16"/>
  <c r="F76" i="17" s="1"/>
  <c r="D76" i="16"/>
  <c r="D76" i="17" s="1"/>
  <c r="E76" i="16"/>
  <c r="E76" i="17" s="1"/>
  <c r="B76" i="16"/>
  <c r="B76" i="17" s="1"/>
  <c r="C76" i="16"/>
  <c r="C76" i="17" s="1"/>
  <c r="W140" i="16"/>
  <c r="W140" i="17" s="1"/>
  <c r="X140" i="16"/>
  <c r="X140" i="17" s="1"/>
  <c r="V140" i="16"/>
  <c r="V140" i="17" s="1"/>
  <c r="U140" i="16"/>
  <c r="U140" i="17" s="1"/>
  <c r="T140" i="16"/>
  <c r="T140" i="17" s="1"/>
  <c r="S140" i="16"/>
  <c r="S140" i="17" s="1"/>
  <c r="Q140" i="16"/>
  <c r="Q140" i="17" s="1"/>
  <c r="O140" i="16"/>
  <c r="O140" i="17" s="1"/>
  <c r="P140" i="16"/>
  <c r="P140" i="17" s="1"/>
  <c r="R140" i="16"/>
  <c r="R140" i="17" s="1"/>
  <c r="K140" i="16"/>
  <c r="K140" i="17" s="1"/>
  <c r="N140" i="16"/>
  <c r="N140" i="17" s="1"/>
  <c r="L140" i="16"/>
  <c r="L140" i="17" s="1"/>
  <c r="M140" i="16"/>
  <c r="M140" i="17" s="1"/>
  <c r="I140" i="16"/>
  <c r="I140" i="17" s="1"/>
  <c r="J140" i="16"/>
  <c r="J140" i="17" s="1"/>
  <c r="H140" i="16"/>
  <c r="H140" i="17" s="1"/>
  <c r="G140" i="16"/>
  <c r="G140" i="17" s="1"/>
  <c r="F140" i="16"/>
  <c r="F140" i="17" s="1"/>
  <c r="D140" i="16"/>
  <c r="D140" i="17" s="1"/>
  <c r="E140" i="16"/>
  <c r="E140" i="17" s="1"/>
  <c r="B140" i="16"/>
  <c r="B140" i="17" s="1"/>
  <c r="C140" i="16"/>
  <c r="C140" i="17" s="1"/>
  <c r="W204" i="16"/>
  <c r="W204" i="17" s="1"/>
  <c r="X204" i="16"/>
  <c r="X204" i="17" s="1"/>
  <c r="V204" i="16"/>
  <c r="V204" i="17" s="1"/>
  <c r="U204" i="16"/>
  <c r="U204" i="17" s="1"/>
  <c r="T204" i="16"/>
  <c r="T204" i="17" s="1"/>
  <c r="S204" i="16"/>
  <c r="S204" i="17" s="1"/>
  <c r="Q204" i="16"/>
  <c r="Q204" i="17" s="1"/>
  <c r="O204" i="16"/>
  <c r="O204" i="17" s="1"/>
  <c r="P204" i="16"/>
  <c r="P204" i="17" s="1"/>
  <c r="R204" i="16"/>
  <c r="R204" i="17" s="1"/>
  <c r="K204" i="16"/>
  <c r="K204" i="17" s="1"/>
  <c r="N204" i="16"/>
  <c r="N204" i="17" s="1"/>
  <c r="L204" i="16"/>
  <c r="L204" i="17" s="1"/>
  <c r="M204" i="16"/>
  <c r="M204" i="17" s="1"/>
  <c r="I204" i="16"/>
  <c r="I204" i="17" s="1"/>
  <c r="J204" i="16"/>
  <c r="J204" i="17" s="1"/>
  <c r="G204" i="16"/>
  <c r="G204" i="17" s="1"/>
  <c r="H204" i="16"/>
  <c r="H204" i="17" s="1"/>
  <c r="F204" i="16"/>
  <c r="F204" i="17" s="1"/>
  <c r="D204" i="16"/>
  <c r="D204" i="17" s="1"/>
  <c r="E204" i="16"/>
  <c r="E204" i="17" s="1"/>
  <c r="B204" i="16"/>
  <c r="B204" i="17" s="1"/>
  <c r="C204" i="16"/>
  <c r="C204" i="17" s="1"/>
  <c r="X268" i="16"/>
  <c r="X268" i="17" s="1"/>
  <c r="W268" i="16"/>
  <c r="W268" i="17" s="1"/>
  <c r="V268" i="16"/>
  <c r="V268" i="17" s="1"/>
  <c r="U268" i="16"/>
  <c r="U268" i="17" s="1"/>
  <c r="T268" i="16"/>
  <c r="T268" i="17" s="1"/>
  <c r="S268" i="16"/>
  <c r="S268" i="17" s="1"/>
  <c r="Q268" i="16"/>
  <c r="Q268" i="17" s="1"/>
  <c r="O268" i="16"/>
  <c r="O268" i="17" s="1"/>
  <c r="P268" i="16"/>
  <c r="P268" i="17" s="1"/>
  <c r="R268" i="16"/>
  <c r="R268" i="17" s="1"/>
  <c r="K268" i="16"/>
  <c r="K268" i="17" s="1"/>
  <c r="N268" i="16"/>
  <c r="N268" i="17" s="1"/>
  <c r="L268" i="16"/>
  <c r="L268" i="17" s="1"/>
  <c r="M268" i="16"/>
  <c r="M268" i="17" s="1"/>
  <c r="I268" i="16"/>
  <c r="I268" i="17" s="1"/>
  <c r="J268" i="16"/>
  <c r="J268" i="17" s="1"/>
  <c r="G268" i="16"/>
  <c r="G268" i="17" s="1"/>
  <c r="H268" i="16"/>
  <c r="H268" i="17" s="1"/>
  <c r="F268" i="16"/>
  <c r="F268" i="17" s="1"/>
  <c r="D268" i="16"/>
  <c r="D268" i="17" s="1"/>
  <c r="E268" i="16"/>
  <c r="E268" i="17" s="1"/>
  <c r="B268" i="16"/>
  <c r="B268" i="17" s="1"/>
  <c r="C268" i="16"/>
  <c r="C268" i="17" s="1"/>
  <c r="X332" i="16"/>
  <c r="X332" i="17" s="1"/>
  <c r="W332" i="16"/>
  <c r="W332" i="17" s="1"/>
  <c r="V332" i="16"/>
  <c r="V332" i="17" s="1"/>
  <c r="U332" i="16"/>
  <c r="U332" i="17" s="1"/>
  <c r="S332" i="16"/>
  <c r="S332" i="17" s="1"/>
  <c r="Q332" i="16"/>
  <c r="Q332" i="17" s="1"/>
  <c r="O332" i="16"/>
  <c r="O332" i="17" s="1"/>
  <c r="T332" i="16"/>
  <c r="T332" i="17" s="1"/>
  <c r="P332" i="16"/>
  <c r="P332" i="17" s="1"/>
  <c r="R332" i="16"/>
  <c r="R332" i="17" s="1"/>
  <c r="K332" i="16"/>
  <c r="K332" i="17" s="1"/>
  <c r="N332" i="16"/>
  <c r="N332" i="17" s="1"/>
  <c r="L332" i="16"/>
  <c r="L332" i="17" s="1"/>
  <c r="M332" i="16"/>
  <c r="M332" i="17" s="1"/>
  <c r="I332" i="16"/>
  <c r="I332" i="17" s="1"/>
  <c r="J332" i="16"/>
  <c r="J332" i="17" s="1"/>
  <c r="G332" i="16"/>
  <c r="G332" i="17" s="1"/>
  <c r="H332" i="16"/>
  <c r="H332" i="17" s="1"/>
  <c r="F332" i="16"/>
  <c r="F332" i="17" s="1"/>
  <c r="D332" i="16"/>
  <c r="D332" i="17" s="1"/>
  <c r="E332" i="16"/>
  <c r="E332" i="17" s="1"/>
  <c r="C332" i="16"/>
  <c r="C332" i="17" s="1"/>
  <c r="B332" i="16"/>
  <c r="B332" i="17" s="1"/>
  <c r="W63" i="16"/>
  <c r="W63" i="17" s="1"/>
  <c r="X63" i="16"/>
  <c r="X63" i="17" s="1"/>
  <c r="V63" i="16"/>
  <c r="V63" i="17" s="1"/>
  <c r="T63" i="16"/>
  <c r="T63" i="17" s="1"/>
  <c r="U63" i="16"/>
  <c r="U63" i="17" s="1"/>
  <c r="R63" i="16"/>
  <c r="R63" i="17" s="1"/>
  <c r="S63" i="16"/>
  <c r="S63" i="17" s="1"/>
  <c r="P63" i="16"/>
  <c r="P63" i="17" s="1"/>
  <c r="N63" i="16"/>
  <c r="N63" i="17" s="1"/>
  <c r="Q63" i="16"/>
  <c r="Q63" i="17" s="1"/>
  <c r="O63" i="16"/>
  <c r="O63" i="17" s="1"/>
  <c r="J63" i="16"/>
  <c r="J63" i="17" s="1"/>
  <c r="M63" i="16"/>
  <c r="M63" i="17" s="1"/>
  <c r="K63" i="16"/>
  <c r="K63" i="17" s="1"/>
  <c r="H63" i="16"/>
  <c r="H63" i="17" s="1"/>
  <c r="I63" i="16"/>
  <c r="I63" i="17" s="1"/>
  <c r="L63" i="16"/>
  <c r="L63" i="17" s="1"/>
  <c r="F63" i="16"/>
  <c r="F63" i="17" s="1"/>
  <c r="G63" i="16"/>
  <c r="G63" i="17" s="1"/>
  <c r="E63" i="16"/>
  <c r="E63" i="17" s="1"/>
  <c r="D63" i="16"/>
  <c r="D63" i="17" s="1"/>
  <c r="C63" i="16"/>
  <c r="C63" i="17" s="1"/>
  <c r="B63" i="16"/>
  <c r="B63" i="17" s="1"/>
  <c r="V295" i="16"/>
  <c r="V295" i="17" s="1"/>
  <c r="W295" i="16"/>
  <c r="W295" i="17" s="1"/>
  <c r="X295" i="16"/>
  <c r="X295" i="17" s="1"/>
  <c r="T295" i="16"/>
  <c r="T295" i="17" s="1"/>
  <c r="R295" i="16"/>
  <c r="R295" i="17" s="1"/>
  <c r="U295" i="16"/>
  <c r="U295" i="17" s="1"/>
  <c r="P295" i="16"/>
  <c r="P295" i="17" s="1"/>
  <c r="S295" i="16"/>
  <c r="S295" i="17" s="1"/>
  <c r="O295" i="16"/>
  <c r="O295" i="17" s="1"/>
  <c r="N295" i="16"/>
  <c r="N295" i="17" s="1"/>
  <c r="Q295" i="16"/>
  <c r="Q295" i="17" s="1"/>
  <c r="M295" i="16"/>
  <c r="M295" i="17" s="1"/>
  <c r="K295" i="16"/>
  <c r="K295" i="17" s="1"/>
  <c r="H295" i="16"/>
  <c r="H295" i="17" s="1"/>
  <c r="I295" i="16"/>
  <c r="I295" i="17" s="1"/>
  <c r="L295" i="16"/>
  <c r="L295" i="17" s="1"/>
  <c r="J295" i="16"/>
  <c r="J295" i="17" s="1"/>
  <c r="F295" i="16"/>
  <c r="F295" i="17" s="1"/>
  <c r="G295" i="16"/>
  <c r="G295" i="17" s="1"/>
  <c r="E295" i="16"/>
  <c r="E295" i="17" s="1"/>
  <c r="C295" i="16"/>
  <c r="C295" i="17" s="1"/>
  <c r="D295" i="16"/>
  <c r="D295" i="17" s="1"/>
  <c r="B295" i="16"/>
  <c r="B295" i="17" s="1"/>
  <c r="W37" i="16"/>
  <c r="W37" i="17" s="1"/>
  <c r="X37" i="16"/>
  <c r="X37" i="17" s="1"/>
  <c r="U37" i="16"/>
  <c r="U37" i="17" s="1"/>
  <c r="V37" i="16"/>
  <c r="V37" i="17" s="1"/>
  <c r="T37" i="16"/>
  <c r="T37" i="17" s="1"/>
  <c r="R37" i="16"/>
  <c r="R37" i="17" s="1"/>
  <c r="S37" i="16"/>
  <c r="S37" i="17" s="1"/>
  <c r="N37" i="16"/>
  <c r="N37" i="17" s="1"/>
  <c r="P37" i="16"/>
  <c r="P37" i="17" s="1"/>
  <c r="Q37" i="16"/>
  <c r="Q37" i="17" s="1"/>
  <c r="O37" i="16"/>
  <c r="O37" i="17" s="1"/>
  <c r="M37" i="16"/>
  <c r="M37" i="17" s="1"/>
  <c r="K37" i="16"/>
  <c r="K37" i="17" s="1"/>
  <c r="L37" i="16"/>
  <c r="L37" i="17" s="1"/>
  <c r="J37" i="16"/>
  <c r="J37" i="17" s="1"/>
  <c r="I37" i="16"/>
  <c r="I37" i="17" s="1"/>
  <c r="D37" i="16"/>
  <c r="D37" i="17" s="1"/>
  <c r="E37" i="16"/>
  <c r="E37" i="17" s="1"/>
  <c r="H37" i="16"/>
  <c r="H37" i="17" s="1"/>
  <c r="G37" i="16"/>
  <c r="G37" i="17" s="1"/>
  <c r="C37" i="16"/>
  <c r="C37" i="17" s="1"/>
  <c r="F37" i="16"/>
  <c r="F37" i="17" s="1"/>
  <c r="B37" i="16"/>
  <c r="B37" i="17" s="1"/>
  <c r="W101" i="16"/>
  <c r="W101" i="17" s="1"/>
  <c r="X101" i="16"/>
  <c r="X101" i="17" s="1"/>
  <c r="V101" i="16"/>
  <c r="V101" i="17" s="1"/>
  <c r="U101" i="16"/>
  <c r="U101" i="17" s="1"/>
  <c r="T101" i="16"/>
  <c r="T101" i="17" s="1"/>
  <c r="R101" i="16"/>
  <c r="R101" i="17" s="1"/>
  <c r="S101" i="16"/>
  <c r="S101" i="17" s="1"/>
  <c r="P101" i="16"/>
  <c r="P101" i="17" s="1"/>
  <c r="N101" i="16"/>
  <c r="N101" i="17" s="1"/>
  <c r="Q101" i="16"/>
  <c r="Q101" i="17" s="1"/>
  <c r="O101" i="16"/>
  <c r="O101" i="17" s="1"/>
  <c r="M101" i="16"/>
  <c r="M101" i="17" s="1"/>
  <c r="K101" i="16"/>
  <c r="K101" i="17" s="1"/>
  <c r="L101" i="16"/>
  <c r="L101" i="17" s="1"/>
  <c r="J101" i="16"/>
  <c r="J101" i="17" s="1"/>
  <c r="I101" i="16"/>
  <c r="I101" i="17" s="1"/>
  <c r="D101" i="16"/>
  <c r="D101" i="17" s="1"/>
  <c r="E101" i="16"/>
  <c r="E101" i="17" s="1"/>
  <c r="H101" i="16"/>
  <c r="H101" i="17" s="1"/>
  <c r="G101" i="16"/>
  <c r="G101" i="17" s="1"/>
  <c r="C101" i="16"/>
  <c r="C101" i="17" s="1"/>
  <c r="F101" i="16"/>
  <c r="F101" i="17" s="1"/>
  <c r="B101" i="16"/>
  <c r="B101" i="17" s="1"/>
  <c r="W165" i="16"/>
  <c r="W165" i="17" s="1"/>
  <c r="X165" i="16"/>
  <c r="X165" i="17" s="1"/>
  <c r="V165" i="16"/>
  <c r="V165" i="17" s="1"/>
  <c r="T165" i="16"/>
  <c r="T165" i="17" s="1"/>
  <c r="R165" i="16"/>
  <c r="R165" i="17" s="1"/>
  <c r="S165" i="16"/>
  <c r="S165" i="17" s="1"/>
  <c r="U165" i="16"/>
  <c r="U165" i="17" s="1"/>
  <c r="P165" i="16"/>
  <c r="P165" i="17" s="1"/>
  <c r="N165" i="16"/>
  <c r="N165" i="17" s="1"/>
  <c r="O165" i="16"/>
  <c r="O165" i="17" s="1"/>
  <c r="Q165" i="16"/>
  <c r="Q165" i="17" s="1"/>
  <c r="M165" i="16"/>
  <c r="M165" i="17" s="1"/>
  <c r="K165" i="16"/>
  <c r="K165" i="17" s="1"/>
  <c r="L165" i="16"/>
  <c r="L165" i="17" s="1"/>
  <c r="I165" i="16"/>
  <c r="I165" i="17" s="1"/>
  <c r="J165" i="16"/>
  <c r="J165" i="17" s="1"/>
  <c r="G165" i="16"/>
  <c r="G165" i="17" s="1"/>
  <c r="E165" i="16"/>
  <c r="E165" i="17" s="1"/>
  <c r="H165" i="16"/>
  <c r="H165" i="17" s="1"/>
  <c r="D165" i="16"/>
  <c r="D165" i="17" s="1"/>
  <c r="C165" i="16"/>
  <c r="C165" i="17" s="1"/>
  <c r="F165" i="16"/>
  <c r="F165" i="17" s="1"/>
  <c r="B165" i="16"/>
  <c r="B165" i="17" s="1"/>
  <c r="X229" i="16"/>
  <c r="X229" i="17" s="1"/>
  <c r="W229" i="16"/>
  <c r="W229" i="17" s="1"/>
  <c r="V229" i="16"/>
  <c r="V229" i="17" s="1"/>
  <c r="T229" i="16"/>
  <c r="T229" i="17" s="1"/>
  <c r="R229" i="16"/>
  <c r="R229" i="17" s="1"/>
  <c r="S229" i="16"/>
  <c r="S229" i="17" s="1"/>
  <c r="U229" i="16"/>
  <c r="U229" i="17" s="1"/>
  <c r="P229" i="16"/>
  <c r="P229" i="17" s="1"/>
  <c r="N229" i="16"/>
  <c r="N229" i="17" s="1"/>
  <c r="Q229" i="16"/>
  <c r="Q229" i="17" s="1"/>
  <c r="O229" i="16"/>
  <c r="O229" i="17" s="1"/>
  <c r="M229" i="16"/>
  <c r="M229" i="17" s="1"/>
  <c r="K229" i="16"/>
  <c r="K229" i="17" s="1"/>
  <c r="I229" i="16"/>
  <c r="I229" i="17" s="1"/>
  <c r="L229" i="16"/>
  <c r="L229" i="17" s="1"/>
  <c r="J229" i="16"/>
  <c r="J229" i="17" s="1"/>
  <c r="G229" i="16"/>
  <c r="G229" i="17" s="1"/>
  <c r="E229" i="16"/>
  <c r="E229" i="17" s="1"/>
  <c r="H229" i="16"/>
  <c r="H229" i="17" s="1"/>
  <c r="D229" i="16"/>
  <c r="D229" i="17" s="1"/>
  <c r="C229" i="16"/>
  <c r="C229" i="17" s="1"/>
  <c r="F229" i="16"/>
  <c r="F229" i="17" s="1"/>
  <c r="B229" i="16"/>
  <c r="B229" i="17" s="1"/>
  <c r="X293" i="16"/>
  <c r="X293" i="17" s="1"/>
  <c r="V293" i="16"/>
  <c r="V293" i="17" s="1"/>
  <c r="W293" i="16"/>
  <c r="W293" i="17" s="1"/>
  <c r="T293" i="16"/>
  <c r="T293" i="17" s="1"/>
  <c r="R293" i="16"/>
  <c r="R293" i="17" s="1"/>
  <c r="S293" i="16"/>
  <c r="S293" i="17" s="1"/>
  <c r="U293" i="16"/>
  <c r="U293" i="17" s="1"/>
  <c r="P293" i="16"/>
  <c r="P293" i="17" s="1"/>
  <c r="N293" i="16"/>
  <c r="N293" i="17" s="1"/>
  <c r="Q293" i="16"/>
  <c r="Q293" i="17" s="1"/>
  <c r="O293" i="16"/>
  <c r="O293" i="17" s="1"/>
  <c r="M293" i="16"/>
  <c r="M293" i="17" s="1"/>
  <c r="K293" i="16"/>
  <c r="K293" i="17" s="1"/>
  <c r="I293" i="16"/>
  <c r="I293" i="17" s="1"/>
  <c r="L293" i="16"/>
  <c r="L293" i="17" s="1"/>
  <c r="J293" i="16"/>
  <c r="J293" i="17" s="1"/>
  <c r="H293" i="16"/>
  <c r="H293" i="17" s="1"/>
  <c r="G293" i="16"/>
  <c r="G293" i="17" s="1"/>
  <c r="E293" i="16"/>
  <c r="E293" i="17" s="1"/>
  <c r="C293" i="16"/>
  <c r="C293" i="17" s="1"/>
  <c r="D293" i="16"/>
  <c r="D293" i="17" s="1"/>
  <c r="F293" i="16"/>
  <c r="F293" i="17" s="1"/>
  <c r="B293" i="16"/>
  <c r="B293" i="17" s="1"/>
  <c r="X357" i="16"/>
  <c r="X357" i="17" s="1"/>
  <c r="V357" i="16"/>
  <c r="V357" i="17" s="1"/>
  <c r="W357" i="16"/>
  <c r="W357" i="17" s="1"/>
  <c r="T357" i="16"/>
  <c r="T357" i="17" s="1"/>
  <c r="R357" i="16"/>
  <c r="R357" i="17" s="1"/>
  <c r="S357" i="16"/>
  <c r="S357" i="17" s="1"/>
  <c r="U357" i="16"/>
  <c r="U357" i="17" s="1"/>
  <c r="P357" i="16"/>
  <c r="P357" i="17" s="1"/>
  <c r="Q357" i="16"/>
  <c r="Q357" i="17" s="1"/>
  <c r="O357" i="16"/>
  <c r="O357" i="17" s="1"/>
  <c r="M357" i="16"/>
  <c r="M357" i="17" s="1"/>
  <c r="K357" i="16"/>
  <c r="K357" i="17" s="1"/>
  <c r="N357" i="16"/>
  <c r="N357" i="17" s="1"/>
  <c r="I357" i="16"/>
  <c r="I357" i="17" s="1"/>
  <c r="L357" i="16"/>
  <c r="L357" i="17" s="1"/>
  <c r="J357" i="16"/>
  <c r="J357" i="17" s="1"/>
  <c r="H357" i="16"/>
  <c r="H357" i="17" s="1"/>
  <c r="G357" i="16"/>
  <c r="G357" i="17" s="1"/>
  <c r="E357" i="16"/>
  <c r="E357" i="17" s="1"/>
  <c r="C357" i="16"/>
  <c r="C357" i="17" s="1"/>
  <c r="D357" i="16"/>
  <c r="D357" i="17" s="1"/>
  <c r="F357" i="16"/>
  <c r="F357" i="17" s="1"/>
  <c r="B357" i="16"/>
  <c r="B357" i="17" s="1"/>
  <c r="W159" i="16"/>
  <c r="W159" i="17" s="1"/>
  <c r="V159" i="16"/>
  <c r="V159" i="17" s="1"/>
  <c r="X159" i="16"/>
  <c r="X159" i="17" s="1"/>
  <c r="T159" i="16"/>
  <c r="T159" i="17" s="1"/>
  <c r="U159" i="16"/>
  <c r="U159" i="17" s="1"/>
  <c r="R159" i="16"/>
  <c r="R159" i="17" s="1"/>
  <c r="P159" i="16"/>
  <c r="P159" i="17" s="1"/>
  <c r="Q159" i="16"/>
  <c r="Q159" i="17" s="1"/>
  <c r="O159" i="16"/>
  <c r="O159" i="17" s="1"/>
  <c r="S159" i="16"/>
  <c r="S159" i="17" s="1"/>
  <c r="N159" i="16"/>
  <c r="N159" i="17" s="1"/>
  <c r="M159" i="16"/>
  <c r="M159" i="17" s="1"/>
  <c r="K159" i="16"/>
  <c r="K159" i="17" s="1"/>
  <c r="L159" i="16"/>
  <c r="L159" i="17" s="1"/>
  <c r="H159" i="16"/>
  <c r="H159" i="17" s="1"/>
  <c r="I159" i="16"/>
  <c r="I159" i="17" s="1"/>
  <c r="J159" i="16"/>
  <c r="J159" i="17" s="1"/>
  <c r="F159" i="16"/>
  <c r="F159" i="17" s="1"/>
  <c r="G159" i="16"/>
  <c r="G159" i="17" s="1"/>
  <c r="E159" i="16"/>
  <c r="E159" i="17" s="1"/>
  <c r="D159" i="16"/>
  <c r="D159" i="17" s="1"/>
  <c r="C159" i="16"/>
  <c r="C159" i="17" s="1"/>
  <c r="B159" i="16"/>
  <c r="B159" i="17" s="1"/>
  <c r="X6" i="16"/>
  <c r="X6" i="17" s="1"/>
  <c r="W6" i="16"/>
  <c r="W6" i="17" s="1"/>
  <c r="V6" i="16"/>
  <c r="V6" i="17" s="1"/>
  <c r="U6" i="16"/>
  <c r="U6" i="17" s="1"/>
  <c r="Q6" i="16"/>
  <c r="Q6" i="17" s="1"/>
  <c r="T6" i="16"/>
  <c r="T6" i="17" s="1"/>
  <c r="S6" i="16"/>
  <c r="S6" i="17" s="1"/>
  <c r="O6" i="16"/>
  <c r="O6" i="17" s="1"/>
  <c r="R6" i="16"/>
  <c r="R6" i="17" s="1"/>
  <c r="P6" i="16"/>
  <c r="P6" i="17" s="1"/>
  <c r="N6" i="16"/>
  <c r="N6" i="17" s="1"/>
  <c r="L6" i="16"/>
  <c r="L6" i="17" s="1"/>
  <c r="J6" i="16"/>
  <c r="J6" i="17" s="1"/>
  <c r="M6" i="16"/>
  <c r="M6" i="17" s="1"/>
  <c r="K6" i="16"/>
  <c r="K6" i="17" s="1"/>
  <c r="H6" i="16"/>
  <c r="H6" i="17" s="1"/>
  <c r="I6" i="16"/>
  <c r="I6" i="17" s="1"/>
  <c r="F6" i="16"/>
  <c r="F6" i="17" s="1"/>
  <c r="D6" i="16"/>
  <c r="D6" i="17" s="1"/>
  <c r="E6" i="16"/>
  <c r="E6" i="17" s="1"/>
  <c r="G6" i="16"/>
  <c r="G6" i="17" s="1"/>
  <c r="B6" i="16"/>
  <c r="B6" i="17" s="1"/>
  <c r="C6" i="16"/>
  <c r="C6" i="17" s="1"/>
  <c r="W70" i="16"/>
  <c r="W70" i="17" s="1"/>
  <c r="X70" i="16"/>
  <c r="X70" i="17" s="1"/>
  <c r="V70" i="16"/>
  <c r="V70" i="17" s="1"/>
  <c r="Q70" i="16"/>
  <c r="Q70" i="17" s="1"/>
  <c r="U70" i="16"/>
  <c r="U70" i="17" s="1"/>
  <c r="T70" i="16"/>
  <c r="T70" i="17" s="1"/>
  <c r="S70" i="16"/>
  <c r="S70" i="17" s="1"/>
  <c r="O70" i="16"/>
  <c r="O70" i="17" s="1"/>
  <c r="R70" i="16"/>
  <c r="R70" i="17" s="1"/>
  <c r="P70" i="16"/>
  <c r="P70" i="17" s="1"/>
  <c r="N70" i="16"/>
  <c r="N70" i="17" s="1"/>
  <c r="L70" i="16"/>
  <c r="L70" i="17" s="1"/>
  <c r="J70" i="16"/>
  <c r="J70" i="17" s="1"/>
  <c r="M70" i="16"/>
  <c r="M70" i="17" s="1"/>
  <c r="K70" i="16"/>
  <c r="K70" i="17" s="1"/>
  <c r="H70" i="16"/>
  <c r="H70" i="17" s="1"/>
  <c r="I70" i="16"/>
  <c r="I70" i="17" s="1"/>
  <c r="G70" i="16"/>
  <c r="G70" i="17" s="1"/>
  <c r="F70" i="16"/>
  <c r="F70" i="17" s="1"/>
  <c r="D70" i="16"/>
  <c r="D70" i="17" s="1"/>
  <c r="E70" i="16"/>
  <c r="E70" i="17" s="1"/>
  <c r="B70" i="16"/>
  <c r="B70" i="17" s="1"/>
  <c r="C70" i="16"/>
  <c r="C70" i="17" s="1"/>
  <c r="W134" i="16"/>
  <c r="W134" i="17" s="1"/>
  <c r="X134" i="16"/>
  <c r="X134" i="17" s="1"/>
  <c r="V134" i="16"/>
  <c r="V134" i="17" s="1"/>
  <c r="U134" i="16"/>
  <c r="U134" i="17" s="1"/>
  <c r="Q134" i="16"/>
  <c r="Q134" i="17" s="1"/>
  <c r="T134" i="16"/>
  <c r="T134" i="17" s="1"/>
  <c r="S134" i="16"/>
  <c r="S134" i="17" s="1"/>
  <c r="R134" i="16"/>
  <c r="R134" i="17" s="1"/>
  <c r="O134" i="16"/>
  <c r="O134" i="17" s="1"/>
  <c r="N134" i="16"/>
  <c r="N134" i="17" s="1"/>
  <c r="P134" i="16"/>
  <c r="P134" i="17" s="1"/>
  <c r="L134" i="16"/>
  <c r="L134" i="17" s="1"/>
  <c r="M134" i="16"/>
  <c r="M134" i="17" s="1"/>
  <c r="K134" i="16"/>
  <c r="K134" i="17" s="1"/>
  <c r="H134" i="16"/>
  <c r="H134" i="17" s="1"/>
  <c r="I134" i="16"/>
  <c r="I134" i="17" s="1"/>
  <c r="J134" i="16"/>
  <c r="J134" i="17" s="1"/>
  <c r="F134" i="16"/>
  <c r="F134" i="17" s="1"/>
  <c r="D134" i="16"/>
  <c r="D134" i="17" s="1"/>
  <c r="E134" i="16"/>
  <c r="E134" i="17" s="1"/>
  <c r="B134" i="16"/>
  <c r="B134" i="17" s="1"/>
  <c r="G134" i="16"/>
  <c r="G134" i="17" s="1"/>
  <c r="C134" i="16"/>
  <c r="C134" i="17" s="1"/>
  <c r="W198" i="16"/>
  <c r="W198" i="17" s="1"/>
  <c r="X198" i="16"/>
  <c r="X198" i="17" s="1"/>
  <c r="V198" i="16"/>
  <c r="V198" i="17" s="1"/>
  <c r="U198" i="16"/>
  <c r="U198" i="17" s="1"/>
  <c r="S198" i="16"/>
  <c r="S198" i="17" s="1"/>
  <c r="R198" i="16"/>
  <c r="R198" i="17" s="1"/>
  <c r="O198" i="16"/>
  <c r="O198" i="17" s="1"/>
  <c r="T198" i="16"/>
  <c r="T198" i="17" s="1"/>
  <c r="Q198" i="16"/>
  <c r="Q198" i="17" s="1"/>
  <c r="N198" i="16"/>
  <c r="N198" i="17" s="1"/>
  <c r="P198" i="16"/>
  <c r="P198" i="17" s="1"/>
  <c r="L198" i="16"/>
  <c r="L198" i="17" s="1"/>
  <c r="M198" i="16"/>
  <c r="M198" i="17" s="1"/>
  <c r="K198" i="16"/>
  <c r="K198" i="17" s="1"/>
  <c r="H198" i="16"/>
  <c r="H198" i="17" s="1"/>
  <c r="I198" i="16"/>
  <c r="I198" i="17" s="1"/>
  <c r="J198" i="16"/>
  <c r="J198" i="17" s="1"/>
  <c r="F198" i="16"/>
  <c r="F198" i="17" s="1"/>
  <c r="D198" i="16"/>
  <c r="D198" i="17" s="1"/>
  <c r="E198" i="16"/>
  <c r="E198" i="17" s="1"/>
  <c r="B198" i="16"/>
  <c r="B198" i="17" s="1"/>
  <c r="G198" i="16"/>
  <c r="G198" i="17" s="1"/>
  <c r="C198" i="16"/>
  <c r="C198" i="17" s="1"/>
  <c r="X262" i="16"/>
  <c r="X262" i="17" s="1"/>
  <c r="V262" i="16"/>
  <c r="V262" i="17" s="1"/>
  <c r="U262" i="16"/>
  <c r="U262" i="17" s="1"/>
  <c r="W262" i="16"/>
  <c r="W262" i="17" s="1"/>
  <c r="T262" i="16"/>
  <c r="T262" i="17" s="1"/>
  <c r="S262" i="16"/>
  <c r="S262" i="17" s="1"/>
  <c r="Q262" i="16"/>
  <c r="Q262" i="17" s="1"/>
  <c r="R262" i="16"/>
  <c r="R262" i="17" s="1"/>
  <c r="O262" i="16"/>
  <c r="O262" i="17" s="1"/>
  <c r="N262" i="16"/>
  <c r="N262" i="17" s="1"/>
  <c r="P262" i="16"/>
  <c r="P262" i="17" s="1"/>
  <c r="L262" i="16"/>
  <c r="L262" i="17" s="1"/>
  <c r="M262" i="16"/>
  <c r="M262" i="17" s="1"/>
  <c r="K262" i="16"/>
  <c r="K262" i="17" s="1"/>
  <c r="H262" i="16"/>
  <c r="H262" i="17" s="1"/>
  <c r="I262" i="16"/>
  <c r="I262" i="17" s="1"/>
  <c r="J262" i="16"/>
  <c r="J262" i="17" s="1"/>
  <c r="F262" i="16"/>
  <c r="F262" i="17" s="1"/>
  <c r="D262" i="16"/>
  <c r="D262" i="17" s="1"/>
  <c r="E262" i="16"/>
  <c r="E262" i="17" s="1"/>
  <c r="B262" i="16"/>
  <c r="B262" i="17" s="1"/>
  <c r="G262" i="16"/>
  <c r="G262" i="17" s="1"/>
  <c r="C262" i="16"/>
  <c r="C262" i="17" s="1"/>
  <c r="X326" i="16"/>
  <c r="X326" i="17" s="1"/>
  <c r="V326" i="16"/>
  <c r="V326" i="17" s="1"/>
  <c r="U326" i="16"/>
  <c r="U326" i="17" s="1"/>
  <c r="W326" i="16"/>
  <c r="W326" i="17" s="1"/>
  <c r="T326" i="16"/>
  <c r="T326" i="17" s="1"/>
  <c r="S326" i="16"/>
  <c r="S326" i="17" s="1"/>
  <c r="Q326" i="16"/>
  <c r="Q326" i="17" s="1"/>
  <c r="R326" i="16"/>
  <c r="R326" i="17" s="1"/>
  <c r="O326" i="16"/>
  <c r="O326" i="17" s="1"/>
  <c r="P326" i="16"/>
  <c r="P326" i="17" s="1"/>
  <c r="L326" i="16"/>
  <c r="L326" i="17" s="1"/>
  <c r="M326" i="16"/>
  <c r="M326" i="17" s="1"/>
  <c r="K326" i="16"/>
  <c r="K326" i="17" s="1"/>
  <c r="N326" i="16"/>
  <c r="N326" i="17" s="1"/>
  <c r="H326" i="16"/>
  <c r="H326" i="17" s="1"/>
  <c r="I326" i="16"/>
  <c r="I326" i="17" s="1"/>
  <c r="J326" i="16"/>
  <c r="J326" i="17" s="1"/>
  <c r="F326" i="16"/>
  <c r="F326" i="17" s="1"/>
  <c r="E326" i="16"/>
  <c r="E326" i="17" s="1"/>
  <c r="B326" i="16"/>
  <c r="B326" i="17" s="1"/>
  <c r="G326" i="16"/>
  <c r="G326" i="17" s="1"/>
  <c r="C326" i="16"/>
  <c r="C326" i="17" s="1"/>
  <c r="D326" i="16"/>
  <c r="D326" i="17" s="1"/>
  <c r="W55" i="16"/>
  <c r="W55" i="17" s="1"/>
  <c r="V55" i="16"/>
  <c r="V55" i="17" s="1"/>
  <c r="X55" i="16"/>
  <c r="X55" i="17" s="1"/>
  <c r="T55" i="16"/>
  <c r="T55" i="17" s="1"/>
  <c r="U55" i="16"/>
  <c r="U55" i="17" s="1"/>
  <c r="R55" i="16"/>
  <c r="R55" i="17" s="1"/>
  <c r="P55" i="16"/>
  <c r="P55" i="17" s="1"/>
  <c r="Q55" i="16"/>
  <c r="Q55" i="17" s="1"/>
  <c r="N55" i="16"/>
  <c r="N55" i="17" s="1"/>
  <c r="O55" i="16"/>
  <c r="O55" i="17" s="1"/>
  <c r="S55" i="16"/>
  <c r="S55" i="17" s="1"/>
  <c r="J55" i="16"/>
  <c r="J55" i="17" s="1"/>
  <c r="M55" i="16"/>
  <c r="M55" i="17" s="1"/>
  <c r="K55" i="16"/>
  <c r="K55" i="17" s="1"/>
  <c r="H55" i="16"/>
  <c r="H55" i="17" s="1"/>
  <c r="L55" i="16"/>
  <c r="L55" i="17" s="1"/>
  <c r="I55" i="16"/>
  <c r="I55" i="17" s="1"/>
  <c r="F55" i="16"/>
  <c r="F55" i="17" s="1"/>
  <c r="G55" i="16"/>
  <c r="G55" i="17" s="1"/>
  <c r="E55" i="16"/>
  <c r="E55" i="17" s="1"/>
  <c r="C55" i="16"/>
  <c r="C55" i="17" s="1"/>
  <c r="D55" i="16"/>
  <c r="D55" i="17" s="1"/>
  <c r="B55" i="16"/>
  <c r="B55" i="17" s="1"/>
  <c r="V247" i="16"/>
  <c r="V247" i="17" s="1"/>
  <c r="W247" i="16"/>
  <c r="W247" i="17" s="1"/>
  <c r="X247" i="16"/>
  <c r="X247" i="17" s="1"/>
  <c r="T247" i="16"/>
  <c r="T247" i="17" s="1"/>
  <c r="R247" i="16"/>
  <c r="R247" i="17" s="1"/>
  <c r="U247" i="16"/>
  <c r="U247" i="17" s="1"/>
  <c r="P247" i="16"/>
  <c r="P247" i="17" s="1"/>
  <c r="S247" i="16"/>
  <c r="S247" i="17" s="1"/>
  <c r="O247" i="16"/>
  <c r="O247" i="17" s="1"/>
  <c r="Q247" i="16"/>
  <c r="Q247" i="17" s="1"/>
  <c r="N247" i="16"/>
  <c r="N247" i="17" s="1"/>
  <c r="M247" i="16"/>
  <c r="M247" i="17" s="1"/>
  <c r="K247" i="16"/>
  <c r="K247" i="17" s="1"/>
  <c r="H247" i="16"/>
  <c r="H247" i="17" s="1"/>
  <c r="L247" i="16"/>
  <c r="L247" i="17" s="1"/>
  <c r="I247" i="16"/>
  <c r="I247" i="17" s="1"/>
  <c r="F247" i="16"/>
  <c r="F247" i="17" s="1"/>
  <c r="J247" i="16"/>
  <c r="J247" i="17" s="1"/>
  <c r="G247" i="16"/>
  <c r="G247" i="17" s="1"/>
  <c r="E247" i="16"/>
  <c r="E247" i="17" s="1"/>
  <c r="C247" i="16"/>
  <c r="C247" i="17" s="1"/>
  <c r="D247" i="16"/>
  <c r="D247" i="17" s="1"/>
  <c r="B247" i="16"/>
  <c r="B247" i="17" s="1"/>
  <c r="W191" i="16"/>
  <c r="W191" i="17" s="1"/>
  <c r="X191" i="16"/>
  <c r="X191" i="17" s="1"/>
  <c r="V191" i="16"/>
  <c r="V191" i="17" s="1"/>
  <c r="T191" i="16"/>
  <c r="T191" i="17" s="1"/>
  <c r="U191" i="16"/>
  <c r="U191" i="17" s="1"/>
  <c r="R191" i="16"/>
  <c r="R191" i="17" s="1"/>
  <c r="P191" i="16"/>
  <c r="P191" i="17" s="1"/>
  <c r="O191" i="16"/>
  <c r="O191" i="17" s="1"/>
  <c r="S191" i="16"/>
  <c r="S191" i="17" s="1"/>
  <c r="N191" i="16"/>
  <c r="N191" i="17" s="1"/>
  <c r="Q191" i="16"/>
  <c r="Q191" i="17" s="1"/>
  <c r="M191" i="16"/>
  <c r="M191" i="17" s="1"/>
  <c r="K191" i="16"/>
  <c r="K191" i="17" s="1"/>
  <c r="H191" i="16"/>
  <c r="H191" i="17" s="1"/>
  <c r="I191" i="16"/>
  <c r="I191" i="17" s="1"/>
  <c r="L191" i="16"/>
  <c r="L191" i="17" s="1"/>
  <c r="F191" i="16"/>
  <c r="F191" i="17" s="1"/>
  <c r="J191" i="16"/>
  <c r="J191" i="17" s="1"/>
  <c r="G191" i="16"/>
  <c r="G191" i="17" s="1"/>
  <c r="E191" i="16"/>
  <c r="E191" i="17" s="1"/>
  <c r="D191" i="16"/>
  <c r="D191" i="17" s="1"/>
  <c r="C191" i="16"/>
  <c r="C191" i="17" s="1"/>
  <c r="B191" i="16"/>
  <c r="B191" i="17" s="1"/>
  <c r="X49" i="16"/>
  <c r="X49" i="17" s="1"/>
  <c r="W49" i="16"/>
  <c r="W49" i="17" s="1"/>
  <c r="U49" i="16"/>
  <c r="U49" i="17" s="1"/>
  <c r="T49" i="16"/>
  <c r="T49" i="17" s="1"/>
  <c r="V49" i="16"/>
  <c r="V49" i="17" s="1"/>
  <c r="S49" i="16"/>
  <c r="S49" i="17" s="1"/>
  <c r="R49" i="16"/>
  <c r="R49" i="17" s="1"/>
  <c r="Q49" i="16"/>
  <c r="Q49" i="17" s="1"/>
  <c r="P49" i="16"/>
  <c r="P49" i="17" s="1"/>
  <c r="N49" i="16"/>
  <c r="N49" i="17" s="1"/>
  <c r="O49" i="16"/>
  <c r="O49" i="17" s="1"/>
  <c r="K49" i="16"/>
  <c r="K49" i="17" s="1"/>
  <c r="L49" i="16"/>
  <c r="L49" i="17" s="1"/>
  <c r="J49" i="16"/>
  <c r="J49" i="17" s="1"/>
  <c r="M49" i="16"/>
  <c r="M49" i="17" s="1"/>
  <c r="G49" i="16"/>
  <c r="G49" i="17" s="1"/>
  <c r="H49" i="16"/>
  <c r="H49" i="17" s="1"/>
  <c r="I49" i="16"/>
  <c r="I49" i="17" s="1"/>
  <c r="E49" i="16"/>
  <c r="E49" i="17" s="1"/>
  <c r="D49" i="16"/>
  <c r="D49" i="17" s="1"/>
  <c r="F49" i="16"/>
  <c r="F49" i="17" s="1"/>
  <c r="B49" i="16"/>
  <c r="B49" i="17" s="1"/>
  <c r="C49" i="16"/>
  <c r="C49" i="17" s="1"/>
  <c r="X113" i="16"/>
  <c r="X113" i="17" s="1"/>
  <c r="W113" i="16"/>
  <c r="W113" i="17" s="1"/>
  <c r="T113" i="16"/>
  <c r="T113" i="17" s="1"/>
  <c r="U113" i="16"/>
  <c r="U113" i="17" s="1"/>
  <c r="V113" i="16"/>
  <c r="V113" i="17" s="1"/>
  <c r="S113" i="16"/>
  <c r="S113" i="17" s="1"/>
  <c r="R113" i="16"/>
  <c r="R113" i="17" s="1"/>
  <c r="Q113" i="16"/>
  <c r="Q113" i="17" s="1"/>
  <c r="P113" i="16"/>
  <c r="P113" i="17" s="1"/>
  <c r="N113" i="16"/>
  <c r="N113" i="17" s="1"/>
  <c r="O113" i="16"/>
  <c r="O113" i="17" s="1"/>
  <c r="K113" i="16"/>
  <c r="K113" i="17" s="1"/>
  <c r="L113" i="16"/>
  <c r="L113" i="17" s="1"/>
  <c r="J113" i="16"/>
  <c r="J113" i="17" s="1"/>
  <c r="M113" i="16"/>
  <c r="M113" i="17" s="1"/>
  <c r="H113" i="16"/>
  <c r="H113" i="17" s="1"/>
  <c r="I113" i="16"/>
  <c r="I113" i="17" s="1"/>
  <c r="E113" i="16"/>
  <c r="E113" i="17" s="1"/>
  <c r="G113" i="16"/>
  <c r="G113" i="17" s="1"/>
  <c r="F113" i="16"/>
  <c r="F113" i="17" s="1"/>
  <c r="B113" i="16"/>
  <c r="B113" i="17" s="1"/>
  <c r="D113" i="16"/>
  <c r="D113" i="17" s="1"/>
  <c r="C113" i="16"/>
  <c r="C113" i="17" s="1"/>
  <c r="X177" i="16"/>
  <c r="X177" i="17" s="1"/>
  <c r="W177" i="16"/>
  <c r="W177" i="17" s="1"/>
  <c r="T177" i="16"/>
  <c r="T177" i="17" s="1"/>
  <c r="U177" i="16"/>
  <c r="U177" i="17" s="1"/>
  <c r="V177" i="16"/>
  <c r="V177" i="17" s="1"/>
  <c r="S177" i="16"/>
  <c r="S177" i="17" s="1"/>
  <c r="R177" i="16"/>
  <c r="R177" i="17" s="1"/>
  <c r="Q177" i="16"/>
  <c r="Q177" i="17" s="1"/>
  <c r="P177" i="16"/>
  <c r="P177" i="17" s="1"/>
  <c r="N177" i="16"/>
  <c r="N177" i="17" s="1"/>
  <c r="O177" i="16"/>
  <c r="O177" i="17" s="1"/>
  <c r="K177" i="16"/>
  <c r="K177" i="17" s="1"/>
  <c r="L177" i="16"/>
  <c r="L177" i="17" s="1"/>
  <c r="M177" i="16"/>
  <c r="M177" i="17" s="1"/>
  <c r="J177" i="16"/>
  <c r="J177" i="17" s="1"/>
  <c r="H177" i="16"/>
  <c r="H177" i="17" s="1"/>
  <c r="I177" i="16"/>
  <c r="I177" i="17" s="1"/>
  <c r="E177" i="16"/>
  <c r="E177" i="17" s="1"/>
  <c r="G177" i="16"/>
  <c r="G177" i="17" s="1"/>
  <c r="F177" i="16"/>
  <c r="F177" i="17" s="1"/>
  <c r="B177" i="16"/>
  <c r="B177" i="17" s="1"/>
  <c r="D177" i="16"/>
  <c r="D177" i="17" s="1"/>
  <c r="C177" i="16"/>
  <c r="C177" i="17" s="1"/>
  <c r="X241" i="16"/>
  <c r="X241" i="17" s="1"/>
  <c r="W241" i="16"/>
  <c r="W241" i="17" s="1"/>
  <c r="T241" i="16"/>
  <c r="T241" i="17" s="1"/>
  <c r="U241" i="16"/>
  <c r="U241" i="17" s="1"/>
  <c r="V241" i="16"/>
  <c r="V241" i="17" s="1"/>
  <c r="S241" i="16"/>
  <c r="S241" i="17" s="1"/>
  <c r="R241" i="16"/>
  <c r="R241" i="17" s="1"/>
  <c r="P241" i="16"/>
  <c r="P241" i="17" s="1"/>
  <c r="Q241" i="16"/>
  <c r="Q241" i="17" s="1"/>
  <c r="N241" i="16"/>
  <c r="N241" i="17" s="1"/>
  <c r="O241" i="16"/>
  <c r="O241" i="17" s="1"/>
  <c r="K241" i="16"/>
  <c r="K241" i="17" s="1"/>
  <c r="L241" i="16"/>
  <c r="L241" i="17" s="1"/>
  <c r="M241" i="16"/>
  <c r="M241" i="17" s="1"/>
  <c r="J241" i="16"/>
  <c r="J241" i="17" s="1"/>
  <c r="H241" i="16"/>
  <c r="H241" i="17" s="1"/>
  <c r="I241" i="16"/>
  <c r="I241" i="17" s="1"/>
  <c r="E241" i="16"/>
  <c r="E241" i="17" s="1"/>
  <c r="G241" i="16"/>
  <c r="G241" i="17" s="1"/>
  <c r="F241" i="16"/>
  <c r="F241" i="17" s="1"/>
  <c r="D241" i="16"/>
  <c r="D241" i="17" s="1"/>
  <c r="C241" i="16"/>
  <c r="C241" i="17" s="1"/>
  <c r="B241" i="16"/>
  <c r="B241" i="17" s="1"/>
  <c r="X305" i="16"/>
  <c r="X305" i="17" s="1"/>
  <c r="W305" i="16"/>
  <c r="W305" i="17" s="1"/>
  <c r="U305" i="16"/>
  <c r="U305" i="17" s="1"/>
  <c r="V305" i="16"/>
  <c r="V305" i="17" s="1"/>
  <c r="S305" i="16"/>
  <c r="S305" i="17" s="1"/>
  <c r="T305" i="16"/>
  <c r="T305" i="17" s="1"/>
  <c r="R305" i="16"/>
  <c r="R305" i="17" s="1"/>
  <c r="P305" i="16"/>
  <c r="P305" i="17" s="1"/>
  <c r="Q305" i="16"/>
  <c r="Q305" i="17" s="1"/>
  <c r="N305" i="16"/>
  <c r="N305" i="17" s="1"/>
  <c r="O305" i="16"/>
  <c r="O305" i="17" s="1"/>
  <c r="K305" i="16"/>
  <c r="K305" i="17" s="1"/>
  <c r="L305" i="16"/>
  <c r="L305" i="17" s="1"/>
  <c r="M305" i="16"/>
  <c r="M305" i="17" s="1"/>
  <c r="J305" i="16"/>
  <c r="J305" i="17" s="1"/>
  <c r="H305" i="16"/>
  <c r="H305" i="17" s="1"/>
  <c r="I305" i="16"/>
  <c r="I305" i="17" s="1"/>
  <c r="E305" i="16"/>
  <c r="E305" i="17" s="1"/>
  <c r="G305" i="16"/>
  <c r="G305" i="17" s="1"/>
  <c r="F305" i="16"/>
  <c r="F305" i="17" s="1"/>
  <c r="C305" i="16"/>
  <c r="C305" i="17" s="1"/>
  <c r="D305" i="16"/>
  <c r="D305" i="17" s="1"/>
  <c r="B305" i="16"/>
  <c r="B305" i="17" s="1"/>
  <c r="X369" i="16"/>
  <c r="X369" i="17" s="1"/>
  <c r="W369" i="16"/>
  <c r="W369" i="17" s="1"/>
  <c r="U369" i="16"/>
  <c r="U369" i="17" s="1"/>
  <c r="V369" i="16"/>
  <c r="V369" i="17" s="1"/>
  <c r="S369" i="16"/>
  <c r="S369" i="17" s="1"/>
  <c r="T369" i="16"/>
  <c r="T369" i="17" s="1"/>
  <c r="R369" i="16"/>
  <c r="R369" i="17" s="1"/>
  <c r="P369" i="16"/>
  <c r="P369" i="17" s="1"/>
  <c r="Q369" i="16"/>
  <c r="Q369" i="17" s="1"/>
  <c r="O369" i="16"/>
  <c r="O369" i="17" s="1"/>
  <c r="K369" i="16"/>
  <c r="K369" i="17" s="1"/>
  <c r="N369" i="16"/>
  <c r="N369" i="17" s="1"/>
  <c r="L369" i="16"/>
  <c r="L369" i="17" s="1"/>
  <c r="M369" i="16"/>
  <c r="M369" i="17" s="1"/>
  <c r="J369" i="16"/>
  <c r="J369" i="17" s="1"/>
  <c r="H369" i="16"/>
  <c r="H369" i="17" s="1"/>
  <c r="I369" i="16"/>
  <c r="I369" i="17" s="1"/>
  <c r="E369" i="16"/>
  <c r="E369" i="17" s="1"/>
  <c r="G369" i="16"/>
  <c r="G369" i="17" s="1"/>
  <c r="F369" i="16"/>
  <c r="F369" i="17" s="1"/>
  <c r="C369" i="16"/>
  <c r="C369" i="17" s="1"/>
  <c r="B369" i="16"/>
  <c r="B369" i="17" s="1"/>
  <c r="D369" i="16"/>
  <c r="D369" i="17" s="1"/>
  <c r="X58" i="16"/>
  <c r="X58" i="17" s="1"/>
  <c r="U58" i="16"/>
  <c r="U58" i="17" s="1"/>
  <c r="V58" i="16"/>
  <c r="V58" i="17" s="1"/>
  <c r="W58" i="16"/>
  <c r="W58" i="17" s="1"/>
  <c r="T58" i="16"/>
  <c r="T58" i="17" s="1"/>
  <c r="S58" i="16"/>
  <c r="S58" i="17" s="1"/>
  <c r="Q58" i="16"/>
  <c r="Q58" i="17" s="1"/>
  <c r="O58" i="16"/>
  <c r="O58" i="17" s="1"/>
  <c r="R58" i="16"/>
  <c r="R58" i="17" s="1"/>
  <c r="N58" i="16"/>
  <c r="N58" i="17" s="1"/>
  <c r="P58" i="16"/>
  <c r="P58" i="17" s="1"/>
  <c r="L58" i="16"/>
  <c r="L58" i="17" s="1"/>
  <c r="J58" i="16"/>
  <c r="J58" i="17" s="1"/>
  <c r="M58" i="16"/>
  <c r="M58" i="17" s="1"/>
  <c r="K58" i="16"/>
  <c r="K58" i="17" s="1"/>
  <c r="G58" i="16"/>
  <c r="G58" i="17" s="1"/>
  <c r="H58" i="16"/>
  <c r="H58" i="17" s="1"/>
  <c r="E58" i="16"/>
  <c r="E58" i="17" s="1"/>
  <c r="I58" i="16"/>
  <c r="I58" i="17" s="1"/>
  <c r="F58" i="16"/>
  <c r="F58" i="17" s="1"/>
  <c r="D58" i="16"/>
  <c r="D58" i="17" s="1"/>
  <c r="B58" i="16"/>
  <c r="B58" i="17" s="1"/>
  <c r="C58" i="16"/>
  <c r="C58" i="17" s="1"/>
  <c r="X122" i="16"/>
  <c r="X122" i="17" s="1"/>
  <c r="V122" i="16"/>
  <c r="V122" i="17" s="1"/>
  <c r="W122" i="16"/>
  <c r="W122" i="17" s="1"/>
  <c r="U122" i="16"/>
  <c r="U122" i="17" s="1"/>
  <c r="T122" i="16"/>
  <c r="T122" i="17" s="1"/>
  <c r="S122" i="16"/>
  <c r="S122" i="17" s="1"/>
  <c r="Q122" i="16"/>
  <c r="Q122" i="17" s="1"/>
  <c r="O122" i="16"/>
  <c r="O122" i="17" s="1"/>
  <c r="R122" i="16"/>
  <c r="R122" i="17" s="1"/>
  <c r="N122" i="16"/>
  <c r="N122" i="17" s="1"/>
  <c r="P122" i="16"/>
  <c r="P122" i="17" s="1"/>
  <c r="L122" i="16"/>
  <c r="L122" i="17" s="1"/>
  <c r="M122" i="16"/>
  <c r="M122" i="17" s="1"/>
  <c r="K122" i="16"/>
  <c r="K122" i="17" s="1"/>
  <c r="J122" i="16"/>
  <c r="J122" i="17" s="1"/>
  <c r="H122" i="16"/>
  <c r="H122" i="17" s="1"/>
  <c r="E122" i="16"/>
  <c r="E122" i="17" s="1"/>
  <c r="I122" i="16"/>
  <c r="I122" i="17" s="1"/>
  <c r="F122" i="16"/>
  <c r="F122" i="17" s="1"/>
  <c r="D122" i="16"/>
  <c r="D122" i="17" s="1"/>
  <c r="B122" i="16"/>
  <c r="B122" i="17" s="1"/>
  <c r="G122" i="16"/>
  <c r="G122" i="17" s="1"/>
  <c r="C122" i="16"/>
  <c r="C122" i="17" s="1"/>
  <c r="X186" i="16"/>
  <c r="X186" i="17" s="1"/>
  <c r="V186" i="16"/>
  <c r="V186" i="17" s="1"/>
  <c r="W186" i="16"/>
  <c r="W186" i="17" s="1"/>
  <c r="U186" i="16"/>
  <c r="U186" i="17" s="1"/>
  <c r="T186" i="16"/>
  <c r="T186" i="17" s="1"/>
  <c r="S186" i="16"/>
  <c r="S186" i="17" s="1"/>
  <c r="O186" i="16"/>
  <c r="O186" i="17" s="1"/>
  <c r="Q186" i="16"/>
  <c r="Q186" i="17" s="1"/>
  <c r="N186" i="16"/>
  <c r="N186" i="17" s="1"/>
  <c r="P186" i="16"/>
  <c r="P186" i="17" s="1"/>
  <c r="R186" i="16"/>
  <c r="R186" i="17" s="1"/>
  <c r="L186" i="16"/>
  <c r="L186" i="17" s="1"/>
  <c r="M186" i="16"/>
  <c r="M186" i="17" s="1"/>
  <c r="K186" i="16"/>
  <c r="K186" i="17" s="1"/>
  <c r="J186" i="16"/>
  <c r="J186" i="17" s="1"/>
  <c r="H186" i="16"/>
  <c r="H186" i="17" s="1"/>
  <c r="E186" i="16"/>
  <c r="E186" i="17" s="1"/>
  <c r="I186" i="16"/>
  <c r="I186" i="17" s="1"/>
  <c r="F186" i="16"/>
  <c r="F186" i="17" s="1"/>
  <c r="D186" i="16"/>
  <c r="D186" i="17" s="1"/>
  <c r="B186" i="16"/>
  <c r="B186" i="17" s="1"/>
  <c r="G186" i="16"/>
  <c r="G186" i="17" s="1"/>
  <c r="C186" i="16"/>
  <c r="C186" i="17" s="1"/>
  <c r="X250" i="16"/>
  <c r="X250" i="17" s="1"/>
  <c r="V250" i="16"/>
  <c r="V250" i="17" s="1"/>
  <c r="W250" i="16"/>
  <c r="W250" i="17" s="1"/>
  <c r="U250" i="16"/>
  <c r="U250" i="17" s="1"/>
  <c r="S250" i="16"/>
  <c r="S250" i="17" s="1"/>
  <c r="T250" i="16"/>
  <c r="T250" i="17" s="1"/>
  <c r="O250" i="16"/>
  <c r="O250" i="17" s="1"/>
  <c r="Q250" i="16"/>
  <c r="Q250" i="17" s="1"/>
  <c r="R250" i="16"/>
  <c r="R250" i="17" s="1"/>
  <c r="N250" i="16"/>
  <c r="N250" i="17" s="1"/>
  <c r="P250" i="16"/>
  <c r="P250" i="17" s="1"/>
  <c r="L250" i="16"/>
  <c r="L250" i="17" s="1"/>
  <c r="M250" i="16"/>
  <c r="M250" i="17" s="1"/>
  <c r="K250" i="16"/>
  <c r="K250" i="17" s="1"/>
  <c r="J250" i="16"/>
  <c r="J250" i="17" s="1"/>
  <c r="H250" i="16"/>
  <c r="H250" i="17" s="1"/>
  <c r="E250" i="16"/>
  <c r="E250" i="17" s="1"/>
  <c r="I250" i="16"/>
  <c r="I250" i="17" s="1"/>
  <c r="F250" i="16"/>
  <c r="F250" i="17" s="1"/>
  <c r="D250" i="16"/>
  <c r="D250" i="17" s="1"/>
  <c r="B250" i="16"/>
  <c r="B250" i="17" s="1"/>
  <c r="G250" i="16"/>
  <c r="G250" i="17" s="1"/>
  <c r="C250" i="16"/>
  <c r="C250" i="17" s="1"/>
  <c r="X314" i="16"/>
  <c r="X314" i="17" s="1"/>
  <c r="V314" i="16"/>
  <c r="V314" i="17" s="1"/>
  <c r="W314" i="16"/>
  <c r="W314" i="17" s="1"/>
  <c r="U314" i="16"/>
  <c r="U314" i="17" s="1"/>
  <c r="S314" i="16"/>
  <c r="S314" i="17" s="1"/>
  <c r="T314" i="16"/>
  <c r="T314" i="17" s="1"/>
  <c r="O314" i="16"/>
  <c r="O314" i="17" s="1"/>
  <c r="Q314" i="16"/>
  <c r="Q314" i="17" s="1"/>
  <c r="R314" i="16"/>
  <c r="R314" i="17" s="1"/>
  <c r="N314" i="16"/>
  <c r="N314" i="17" s="1"/>
  <c r="P314" i="16"/>
  <c r="P314" i="17" s="1"/>
  <c r="L314" i="16"/>
  <c r="L314" i="17" s="1"/>
  <c r="M314" i="16"/>
  <c r="M314" i="17" s="1"/>
  <c r="K314" i="16"/>
  <c r="K314" i="17" s="1"/>
  <c r="J314" i="16"/>
  <c r="J314" i="17" s="1"/>
  <c r="E314" i="16"/>
  <c r="E314" i="17" s="1"/>
  <c r="I314" i="16"/>
  <c r="I314" i="17" s="1"/>
  <c r="F314" i="16"/>
  <c r="F314" i="17" s="1"/>
  <c r="D314" i="16"/>
  <c r="D314" i="17" s="1"/>
  <c r="H314" i="16"/>
  <c r="H314" i="17" s="1"/>
  <c r="B314" i="16"/>
  <c r="B314" i="17" s="1"/>
  <c r="G314" i="16"/>
  <c r="G314" i="17" s="1"/>
  <c r="C314" i="16"/>
  <c r="C314" i="17" s="1"/>
  <c r="X19" i="16"/>
  <c r="X19" i="17" s="1"/>
  <c r="W19" i="16"/>
  <c r="W19" i="17" s="1"/>
  <c r="V19" i="16"/>
  <c r="V19" i="17" s="1"/>
  <c r="T19" i="16"/>
  <c r="T19" i="17" s="1"/>
  <c r="R19" i="16"/>
  <c r="R19" i="17" s="1"/>
  <c r="S19" i="16"/>
  <c r="S19" i="17" s="1"/>
  <c r="U19" i="16"/>
  <c r="U19" i="17" s="1"/>
  <c r="Q19" i="16"/>
  <c r="Q19" i="17" s="1"/>
  <c r="P19" i="16"/>
  <c r="P19" i="17" s="1"/>
  <c r="N19" i="16"/>
  <c r="N19" i="17" s="1"/>
  <c r="O19" i="16"/>
  <c r="O19" i="17" s="1"/>
  <c r="M19" i="16"/>
  <c r="M19" i="17" s="1"/>
  <c r="K19" i="16"/>
  <c r="K19" i="17" s="1"/>
  <c r="L19" i="16"/>
  <c r="L19" i="17" s="1"/>
  <c r="I19" i="16"/>
  <c r="I19" i="17" s="1"/>
  <c r="J19" i="16"/>
  <c r="J19" i="17" s="1"/>
  <c r="H19" i="16"/>
  <c r="H19" i="17" s="1"/>
  <c r="G19" i="16"/>
  <c r="G19" i="17" s="1"/>
  <c r="E19" i="16"/>
  <c r="E19" i="17" s="1"/>
  <c r="F19" i="16"/>
  <c r="F19" i="17" s="1"/>
  <c r="C19" i="16"/>
  <c r="C19" i="17" s="1"/>
  <c r="D19" i="16"/>
  <c r="D19" i="17" s="1"/>
  <c r="B19" i="16"/>
  <c r="B19" i="17" s="1"/>
  <c r="X123" i="16"/>
  <c r="X123" i="17" s="1"/>
  <c r="W123" i="16"/>
  <c r="W123" i="17" s="1"/>
  <c r="V123" i="16"/>
  <c r="V123" i="17" s="1"/>
  <c r="T123" i="16"/>
  <c r="T123" i="17" s="1"/>
  <c r="R123" i="16"/>
  <c r="R123" i="17" s="1"/>
  <c r="Q123" i="16"/>
  <c r="Q123" i="17" s="1"/>
  <c r="U123" i="16"/>
  <c r="U123" i="17" s="1"/>
  <c r="P123" i="16"/>
  <c r="P123" i="17" s="1"/>
  <c r="S123" i="16"/>
  <c r="S123" i="17" s="1"/>
  <c r="O123" i="16"/>
  <c r="O123" i="17" s="1"/>
  <c r="N123" i="16"/>
  <c r="N123" i="17" s="1"/>
  <c r="M123" i="16"/>
  <c r="M123" i="17" s="1"/>
  <c r="K123" i="16"/>
  <c r="K123" i="17" s="1"/>
  <c r="L123" i="16"/>
  <c r="L123" i="17" s="1"/>
  <c r="I123" i="16"/>
  <c r="I123" i="17" s="1"/>
  <c r="J123" i="16"/>
  <c r="J123" i="17" s="1"/>
  <c r="H123" i="16"/>
  <c r="H123" i="17" s="1"/>
  <c r="G123" i="16"/>
  <c r="G123" i="17" s="1"/>
  <c r="E123" i="16"/>
  <c r="E123" i="17" s="1"/>
  <c r="F123" i="16"/>
  <c r="F123" i="17" s="1"/>
  <c r="C123" i="16"/>
  <c r="C123" i="17" s="1"/>
  <c r="D123" i="16"/>
  <c r="D123" i="17" s="1"/>
  <c r="B123" i="16"/>
  <c r="B123" i="17" s="1"/>
  <c r="X243" i="16"/>
  <c r="X243" i="17" s="1"/>
  <c r="W243" i="16"/>
  <c r="W243" i="17" s="1"/>
  <c r="V243" i="16"/>
  <c r="V243" i="17" s="1"/>
  <c r="R243" i="16"/>
  <c r="R243" i="17" s="1"/>
  <c r="U243" i="16"/>
  <c r="U243" i="17" s="1"/>
  <c r="T243" i="16"/>
  <c r="T243" i="17" s="1"/>
  <c r="S243" i="16"/>
  <c r="S243" i="17" s="1"/>
  <c r="P243" i="16"/>
  <c r="P243" i="17" s="1"/>
  <c r="N243" i="16"/>
  <c r="N243" i="17" s="1"/>
  <c r="Q243" i="16"/>
  <c r="Q243" i="17" s="1"/>
  <c r="M243" i="16"/>
  <c r="M243" i="17" s="1"/>
  <c r="K243" i="16"/>
  <c r="K243" i="17" s="1"/>
  <c r="O243" i="16"/>
  <c r="O243" i="17" s="1"/>
  <c r="L243" i="16"/>
  <c r="L243" i="17" s="1"/>
  <c r="I243" i="16"/>
  <c r="I243" i="17" s="1"/>
  <c r="J243" i="16"/>
  <c r="J243" i="17" s="1"/>
  <c r="H243" i="16"/>
  <c r="H243" i="17" s="1"/>
  <c r="G243" i="16"/>
  <c r="G243" i="17" s="1"/>
  <c r="E243" i="16"/>
  <c r="E243" i="17" s="1"/>
  <c r="F243" i="16"/>
  <c r="F243" i="17" s="1"/>
  <c r="C243" i="16"/>
  <c r="C243" i="17" s="1"/>
  <c r="B243" i="16"/>
  <c r="B243" i="17" s="1"/>
  <c r="D243" i="16"/>
  <c r="D243" i="17" s="1"/>
  <c r="X371" i="16"/>
  <c r="X371" i="17" s="1"/>
  <c r="W371" i="16"/>
  <c r="W371" i="17" s="1"/>
  <c r="V371" i="16"/>
  <c r="V371" i="17" s="1"/>
  <c r="R371" i="16"/>
  <c r="R371" i="17" s="1"/>
  <c r="U371" i="16"/>
  <c r="U371" i="17" s="1"/>
  <c r="T371" i="16"/>
  <c r="T371" i="17" s="1"/>
  <c r="S371" i="16"/>
  <c r="S371" i="17" s="1"/>
  <c r="P371" i="16"/>
  <c r="P371" i="17" s="1"/>
  <c r="Q371" i="16"/>
  <c r="Q371" i="17" s="1"/>
  <c r="M371" i="16"/>
  <c r="M371" i="17" s="1"/>
  <c r="O371" i="16"/>
  <c r="O371" i="17" s="1"/>
  <c r="K371" i="16"/>
  <c r="K371" i="17" s="1"/>
  <c r="N371" i="16"/>
  <c r="N371" i="17" s="1"/>
  <c r="L371" i="16"/>
  <c r="L371" i="17" s="1"/>
  <c r="I371" i="16"/>
  <c r="I371" i="17" s="1"/>
  <c r="J371" i="16"/>
  <c r="J371" i="17" s="1"/>
  <c r="G371" i="16"/>
  <c r="G371" i="17" s="1"/>
  <c r="H371" i="16"/>
  <c r="H371" i="17" s="1"/>
  <c r="E371" i="16"/>
  <c r="E371" i="17" s="1"/>
  <c r="F371" i="16"/>
  <c r="F371" i="17" s="1"/>
  <c r="C371" i="16"/>
  <c r="C371" i="17" s="1"/>
  <c r="D371" i="16"/>
  <c r="D371" i="17" s="1"/>
  <c r="B371" i="16"/>
  <c r="B371" i="17" s="1"/>
  <c r="X147" i="16"/>
  <c r="X147" i="17" s="1"/>
  <c r="W147" i="16"/>
  <c r="W147" i="17" s="1"/>
  <c r="V147" i="16"/>
  <c r="V147" i="17" s="1"/>
  <c r="T147" i="16"/>
  <c r="T147" i="17" s="1"/>
  <c r="R147" i="16"/>
  <c r="R147" i="17" s="1"/>
  <c r="U147" i="16"/>
  <c r="U147" i="17" s="1"/>
  <c r="S147" i="16"/>
  <c r="S147" i="17" s="1"/>
  <c r="P147" i="16"/>
  <c r="P147" i="17" s="1"/>
  <c r="Q147" i="16"/>
  <c r="Q147" i="17" s="1"/>
  <c r="O147" i="16"/>
  <c r="O147" i="17" s="1"/>
  <c r="N147" i="16"/>
  <c r="N147" i="17" s="1"/>
  <c r="M147" i="16"/>
  <c r="M147" i="17" s="1"/>
  <c r="K147" i="16"/>
  <c r="K147" i="17" s="1"/>
  <c r="L147" i="16"/>
  <c r="L147" i="17" s="1"/>
  <c r="I147" i="16"/>
  <c r="I147" i="17" s="1"/>
  <c r="J147" i="16"/>
  <c r="J147" i="17" s="1"/>
  <c r="H147" i="16"/>
  <c r="H147" i="17" s="1"/>
  <c r="G147" i="16"/>
  <c r="G147" i="17" s="1"/>
  <c r="E147" i="16"/>
  <c r="E147" i="17" s="1"/>
  <c r="F147" i="16"/>
  <c r="F147" i="17" s="1"/>
  <c r="C147" i="16"/>
  <c r="C147" i="17" s="1"/>
  <c r="D147" i="16"/>
  <c r="D147" i="17" s="1"/>
  <c r="B147" i="16"/>
  <c r="B147" i="17" s="1"/>
  <c r="X283" i="16"/>
  <c r="X283" i="17" s="1"/>
  <c r="W283" i="16"/>
  <c r="W283" i="17" s="1"/>
  <c r="V283" i="16"/>
  <c r="V283" i="17" s="1"/>
  <c r="R283" i="16"/>
  <c r="R283" i="17" s="1"/>
  <c r="U283" i="16"/>
  <c r="U283" i="17" s="1"/>
  <c r="T283" i="16"/>
  <c r="T283" i="17" s="1"/>
  <c r="P283" i="16"/>
  <c r="P283" i="17" s="1"/>
  <c r="S283" i="16"/>
  <c r="S283" i="17" s="1"/>
  <c r="Q283" i="16"/>
  <c r="Q283" i="17" s="1"/>
  <c r="O283" i="16"/>
  <c r="O283" i="17" s="1"/>
  <c r="N283" i="16"/>
  <c r="N283" i="17" s="1"/>
  <c r="M283" i="16"/>
  <c r="M283" i="17" s="1"/>
  <c r="K283" i="16"/>
  <c r="K283" i="17" s="1"/>
  <c r="L283" i="16"/>
  <c r="L283" i="17" s="1"/>
  <c r="I283" i="16"/>
  <c r="I283" i="17" s="1"/>
  <c r="J283" i="16"/>
  <c r="J283" i="17" s="1"/>
  <c r="H283" i="16"/>
  <c r="H283" i="17" s="1"/>
  <c r="G283" i="16"/>
  <c r="G283" i="17" s="1"/>
  <c r="E283" i="16"/>
  <c r="E283" i="17" s="1"/>
  <c r="F283" i="16"/>
  <c r="F283" i="17" s="1"/>
  <c r="C283" i="16"/>
  <c r="C283" i="17" s="1"/>
  <c r="D283" i="16"/>
  <c r="D283" i="17" s="1"/>
  <c r="B283" i="16"/>
  <c r="B283" i="17" s="1"/>
  <c r="W24" i="16"/>
  <c r="W24" i="17" s="1"/>
  <c r="X24" i="16"/>
  <c r="X24" i="17" s="1"/>
  <c r="U24" i="16"/>
  <c r="U24" i="17" s="1"/>
  <c r="S24" i="16"/>
  <c r="S24" i="17" s="1"/>
  <c r="Q24" i="16"/>
  <c r="Q24" i="17" s="1"/>
  <c r="T24" i="16"/>
  <c r="T24" i="17" s="1"/>
  <c r="R24" i="16"/>
  <c r="R24" i="17" s="1"/>
  <c r="V24" i="16"/>
  <c r="V24" i="17" s="1"/>
  <c r="O24" i="16"/>
  <c r="O24" i="17" s="1"/>
  <c r="P24" i="16"/>
  <c r="P24" i="17" s="1"/>
  <c r="N24" i="16"/>
  <c r="N24" i="17" s="1"/>
  <c r="L24" i="16"/>
  <c r="L24" i="17" s="1"/>
  <c r="J24" i="16"/>
  <c r="J24" i="17" s="1"/>
  <c r="M24" i="16"/>
  <c r="M24" i="17" s="1"/>
  <c r="H24" i="16"/>
  <c r="H24" i="17" s="1"/>
  <c r="I24" i="16"/>
  <c r="I24" i="17" s="1"/>
  <c r="F24" i="16"/>
  <c r="F24" i="17" s="1"/>
  <c r="K24" i="16"/>
  <c r="K24" i="17" s="1"/>
  <c r="D24" i="16"/>
  <c r="D24" i="17" s="1"/>
  <c r="G24" i="16"/>
  <c r="G24" i="17" s="1"/>
  <c r="E24" i="16"/>
  <c r="E24" i="17" s="1"/>
  <c r="B24" i="16"/>
  <c r="B24" i="17" s="1"/>
  <c r="C24" i="16"/>
  <c r="C24" i="17" s="1"/>
  <c r="W88" i="16"/>
  <c r="W88" i="17" s="1"/>
  <c r="X88" i="16"/>
  <c r="X88" i="17" s="1"/>
  <c r="U88" i="16"/>
  <c r="U88" i="17" s="1"/>
  <c r="S88" i="16"/>
  <c r="S88" i="17" s="1"/>
  <c r="Q88" i="16"/>
  <c r="Q88" i="17" s="1"/>
  <c r="V88" i="16"/>
  <c r="V88" i="17" s="1"/>
  <c r="T88" i="16"/>
  <c r="T88" i="17" s="1"/>
  <c r="R88" i="16"/>
  <c r="R88" i="17" s="1"/>
  <c r="O88" i="16"/>
  <c r="O88" i="17" s="1"/>
  <c r="P88" i="16"/>
  <c r="P88" i="17" s="1"/>
  <c r="N88" i="16"/>
  <c r="N88" i="17" s="1"/>
  <c r="L88" i="16"/>
  <c r="L88" i="17" s="1"/>
  <c r="J88" i="16"/>
  <c r="J88" i="17" s="1"/>
  <c r="M88" i="16"/>
  <c r="M88" i="17" s="1"/>
  <c r="H88" i="16"/>
  <c r="H88" i="17" s="1"/>
  <c r="I88" i="16"/>
  <c r="I88" i="17" s="1"/>
  <c r="G88" i="16"/>
  <c r="G88" i="17" s="1"/>
  <c r="F88" i="16"/>
  <c r="F88" i="17" s="1"/>
  <c r="K88" i="16"/>
  <c r="K88" i="17" s="1"/>
  <c r="E88" i="16"/>
  <c r="E88" i="17" s="1"/>
  <c r="D88" i="16"/>
  <c r="D88" i="17" s="1"/>
  <c r="C88" i="16"/>
  <c r="C88" i="17" s="1"/>
  <c r="B88" i="16"/>
  <c r="B88" i="17" s="1"/>
  <c r="W152" i="16"/>
  <c r="W152" i="17" s="1"/>
  <c r="X152" i="16"/>
  <c r="X152" i="17" s="1"/>
  <c r="U152" i="16"/>
  <c r="U152" i="17" s="1"/>
  <c r="S152" i="16"/>
  <c r="S152" i="17" s="1"/>
  <c r="Q152" i="16"/>
  <c r="Q152" i="17" s="1"/>
  <c r="T152" i="16"/>
  <c r="T152" i="17" s="1"/>
  <c r="R152" i="16"/>
  <c r="R152" i="17" s="1"/>
  <c r="V152" i="16"/>
  <c r="V152" i="17" s="1"/>
  <c r="O152" i="16"/>
  <c r="O152" i="17" s="1"/>
  <c r="P152" i="16"/>
  <c r="P152" i="17" s="1"/>
  <c r="N152" i="16"/>
  <c r="N152" i="17" s="1"/>
  <c r="L152" i="16"/>
  <c r="L152" i="17" s="1"/>
  <c r="M152" i="16"/>
  <c r="M152" i="17" s="1"/>
  <c r="J152" i="16"/>
  <c r="J152" i="17" s="1"/>
  <c r="H152" i="16"/>
  <c r="H152" i="17" s="1"/>
  <c r="I152" i="16"/>
  <c r="I152" i="17" s="1"/>
  <c r="F152" i="16"/>
  <c r="F152" i="17" s="1"/>
  <c r="G152" i="16"/>
  <c r="G152" i="17" s="1"/>
  <c r="K152" i="16"/>
  <c r="K152" i="17" s="1"/>
  <c r="E152" i="16"/>
  <c r="E152" i="17" s="1"/>
  <c r="C152" i="16"/>
  <c r="C152" i="17" s="1"/>
  <c r="D152" i="16"/>
  <c r="D152" i="17" s="1"/>
  <c r="B152" i="16"/>
  <c r="B152" i="17" s="1"/>
  <c r="X216" i="16"/>
  <c r="X216" i="17" s="1"/>
  <c r="U216" i="16"/>
  <c r="U216" i="17" s="1"/>
  <c r="S216" i="16"/>
  <c r="S216" i="17" s="1"/>
  <c r="Q216" i="16"/>
  <c r="Q216" i="17" s="1"/>
  <c r="T216" i="16"/>
  <c r="T216" i="17" s="1"/>
  <c r="W216" i="16"/>
  <c r="W216" i="17" s="1"/>
  <c r="V216" i="16"/>
  <c r="V216" i="17" s="1"/>
  <c r="R216" i="16"/>
  <c r="R216" i="17" s="1"/>
  <c r="O216" i="16"/>
  <c r="O216" i="17" s="1"/>
  <c r="P216" i="16"/>
  <c r="P216" i="17" s="1"/>
  <c r="N216" i="16"/>
  <c r="N216" i="17" s="1"/>
  <c r="L216" i="16"/>
  <c r="L216" i="17" s="1"/>
  <c r="M216" i="16"/>
  <c r="M216" i="17" s="1"/>
  <c r="J216" i="16"/>
  <c r="J216" i="17" s="1"/>
  <c r="H216" i="16"/>
  <c r="H216" i="17" s="1"/>
  <c r="I216" i="16"/>
  <c r="I216" i="17" s="1"/>
  <c r="K216" i="16"/>
  <c r="K216" i="17" s="1"/>
  <c r="F216" i="16"/>
  <c r="F216" i="17" s="1"/>
  <c r="G216" i="16"/>
  <c r="G216" i="17" s="1"/>
  <c r="E216" i="16"/>
  <c r="E216" i="17" s="1"/>
  <c r="C216" i="16"/>
  <c r="C216" i="17" s="1"/>
  <c r="D216" i="16"/>
  <c r="D216" i="17" s="1"/>
  <c r="B216" i="16"/>
  <c r="B216" i="17" s="1"/>
  <c r="X280" i="16"/>
  <c r="X280" i="17" s="1"/>
  <c r="W280" i="16"/>
  <c r="W280" i="17" s="1"/>
  <c r="U280" i="16"/>
  <c r="U280" i="17" s="1"/>
  <c r="S280" i="16"/>
  <c r="S280" i="17" s="1"/>
  <c r="V280" i="16"/>
  <c r="V280" i="17" s="1"/>
  <c r="T280" i="16"/>
  <c r="T280" i="17" s="1"/>
  <c r="R280" i="16"/>
  <c r="R280" i="17" s="1"/>
  <c r="Q280" i="16"/>
  <c r="Q280" i="17" s="1"/>
  <c r="O280" i="16"/>
  <c r="O280" i="17" s="1"/>
  <c r="P280" i="16"/>
  <c r="P280" i="17" s="1"/>
  <c r="N280" i="16"/>
  <c r="N280" i="17" s="1"/>
  <c r="L280" i="16"/>
  <c r="L280" i="17" s="1"/>
  <c r="M280" i="16"/>
  <c r="M280" i="17" s="1"/>
  <c r="J280" i="16"/>
  <c r="J280" i="17" s="1"/>
  <c r="H280" i="16"/>
  <c r="H280" i="17" s="1"/>
  <c r="I280" i="16"/>
  <c r="I280" i="17" s="1"/>
  <c r="F280" i="16"/>
  <c r="F280" i="17" s="1"/>
  <c r="K280" i="16"/>
  <c r="K280" i="17" s="1"/>
  <c r="G280" i="16"/>
  <c r="G280" i="17" s="1"/>
  <c r="D280" i="16"/>
  <c r="D280" i="17" s="1"/>
  <c r="E280" i="16"/>
  <c r="E280" i="17" s="1"/>
  <c r="C280" i="16"/>
  <c r="C280" i="17" s="1"/>
  <c r="B280" i="16"/>
  <c r="B280" i="17" s="1"/>
  <c r="X344" i="16"/>
  <c r="X344" i="17" s="1"/>
  <c r="W344" i="16"/>
  <c r="W344" i="17" s="1"/>
  <c r="U344" i="16"/>
  <c r="U344" i="17" s="1"/>
  <c r="V344" i="16"/>
  <c r="V344" i="17" s="1"/>
  <c r="S344" i="16"/>
  <c r="S344" i="17" s="1"/>
  <c r="T344" i="16"/>
  <c r="T344" i="17" s="1"/>
  <c r="R344" i="16"/>
  <c r="R344" i="17" s="1"/>
  <c r="Q344" i="16"/>
  <c r="Q344" i="17" s="1"/>
  <c r="O344" i="16"/>
  <c r="O344" i="17" s="1"/>
  <c r="P344" i="16"/>
  <c r="P344" i="17" s="1"/>
  <c r="N344" i="16"/>
  <c r="N344" i="17" s="1"/>
  <c r="L344" i="16"/>
  <c r="L344" i="17" s="1"/>
  <c r="M344" i="16"/>
  <c r="M344" i="17" s="1"/>
  <c r="J344" i="16"/>
  <c r="J344" i="17" s="1"/>
  <c r="H344" i="16"/>
  <c r="H344" i="17" s="1"/>
  <c r="I344" i="16"/>
  <c r="I344" i="17" s="1"/>
  <c r="F344" i="16"/>
  <c r="F344" i="17" s="1"/>
  <c r="K344" i="16"/>
  <c r="K344" i="17" s="1"/>
  <c r="G344" i="16"/>
  <c r="G344" i="17" s="1"/>
  <c r="D344" i="16"/>
  <c r="D344" i="17" s="1"/>
  <c r="E344" i="16"/>
  <c r="E344" i="17" s="1"/>
  <c r="C344" i="16"/>
  <c r="C344" i="17" s="1"/>
  <c r="B344" i="16"/>
  <c r="B344" i="17" s="1"/>
  <c r="W132" i="16"/>
  <c r="W132" i="17" s="1"/>
  <c r="X132" i="16"/>
  <c r="X132" i="17" s="1"/>
  <c r="V132" i="16"/>
  <c r="V132" i="17" s="1"/>
  <c r="U132" i="16"/>
  <c r="U132" i="17" s="1"/>
  <c r="T132" i="16"/>
  <c r="T132" i="17" s="1"/>
  <c r="S132" i="16"/>
  <c r="S132" i="17" s="1"/>
  <c r="Q132" i="16"/>
  <c r="Q132" i="17" s="1"/>
  <c r="O132" i="16"/>
  <c r="O132" i="17" s="1"/>
  <c r="R132" i="16"/>
  <c r="R132" i="17" s="1"/>
  <c r="P132" i="16"/>
  <c r="P132" i="17" s="1"/>
  <c r="N132" i="16"/>
  <c r="N132" i="17" s="1"/>
  <c r="K132" i="16"/>
  <c r="K132" i="17" s="1"/>
  <c r="L132" i="16"/>
  <c r="L132" i="17" s="1"/>
  <c r="I132" i="16"/>
  <c r="I132" i="17" s="1"/>
  <c r="J132" i="16"/>
  <c r="J132" i="17" s="1"/>
  <c r="H132" i="16"/>
  <c r="H132" i="17" s="1"/>
  <c r="M132" i="16"/>
  <c r="M132" i="17" s="1"/>
  <c r="G132" i="16"/>
  <c r="G132" i="17" s="1"/>
  <c r="F132" i="16"/>
  <c r="F132" i="17" s="1"/>
  <c r="E132" i="16"/>
  <c r="E132" i="17" s="1"/>
  <c r="D132" i="16"/>
  <c r="D132" i="17" s="1"/>
  <c r="B132" i="16"/>
  <c r="B132" i="17" s="1"/>
  <c r="C132" i="16"/>
  <c r="C132" i="17" s="1"/>
  <c r="W39" i="16"/>
  <c r="W39" i="17" s="1"/>
  <c r="V39" i="16"/>
  <c r="V39" i="17" s="1"/>
  <c r="X39" i="16"/>
  <c r="X39" i="17" s="1"/>
  <c r="U39" i="16"/>
  <c r="U39" i="17" s="1"/>
  <c r="T39" i="16"/>
  <c r="T39" i="17" s="1"/>
  <c r="R39" i="16"/>
  <c r="R39" i="17" s="1"/>
  <c r="P39" i="16"/>
  <c r="P39" i="17" s="1"/>
  <c r="N39" i="16"/>
  <c r="N39" i="17" s="1"/>
  <c r="Q39" i="16"/>
  <c r="Q39" i="17" s="1"/>
  <c r="S39" i="16"/>
  <c r="S39" i="17" s="1"/>
  <c r="O39" i="16"/>
  <c r="O39" i="17" s="1"/>
  <c r="J39" i="16"/>
  <c r="J39" i="17" s="1"/>
  <c r="M39" i="16"/>
  <c r="M39" i="17" s="1"/>
  <c r="K39" i="16"/>
  <c r="K39" i="17" s="1"/>
  <c r="H39" i="16"/>
  <c r="H39" i="17" s="1"/>
  <c r="L39" i="16"/>
  <c r="L39" i="17" s="1"/>
  <c r="I39" i="16"/>
  <c r="I39" i="17" s="1"/>
  <c r="G39" i="16"/>
  <c r="G39" i="17" s="1"/>
  <c r="F39" i="16"/>
  <c r="F39" i="17" s="1"/>
  <c r="E39" i="16"/>
  <c r="E39" i="17" s="1"/>
  <c r="D39" i="16"/>
  <c r="D39" i="17" s="1"/>
  <c r="C39" i="16"/>
  <c r="C39" i="17" s="1"/>
  <c r="B39" i="16"/>
  <c r="B39" i="17" s="1"/>
  <c r="W93" i="16"/>
  <c r="W93" i="17" s="1"/>
  <c r="X93" i="16"/>
  <c r="X93" i="17" s="1"/>
  <c r="V93" i="16"/>
  <c r="V93" i="17" s="1"/>
  <c r="T93" i="16"/>
  <c r="T93" i="17" s="1"/>
  <c r="R93" i="16"/>
  <c r="R93" i="17" s="1"/>
  <c r="U93" i="16"/>
  <c r="U93" i="17" s="1"/>
  <c r="S93" i="16"/>
  <c r="S93" i="17" s="1"/>
  <c r="Q93" i="16"/>
  <c r="Q93" i="17" s="1"/>
  <c r="P93" i="16"/>
  <c r="P93" i="17" s="1"/>
  <c r="N93" i="16"/>
  <c r="N93" i="17" s="1"/>
  <c r="M93" i="16"/>
  <c r="M93" i="17" s="1"/>
  <c r="O93" i="16"/>
  <c r="O93" i="17" s="1"/>
  <c r="K93" i="16"/>
  <c r="K93" i="17" s="1"/>
  <c r="L93" i="16"/>
  <c r="L93" i="17" s="1"/>
  <c r="I93" i="16"/>
  <c r="I93" i="17" s="1"/>
  <c r="J93" i="16"/>
  <c r="J93" i="17" s="1"/>
  <c r="D93" i="16"/>
  <c r="D93" i="17" s="1"/>
  <c r="G93" i="16"/>
  <c r="G93" i="17" s="1"/>
  <c r="E93" i="16"/>
  <c r="E93" i="17" s="1"/>
  <c r="H93" i="16"/>
  <c r="H93" i="17" s="1"/>
  <c r="C93" i="16"/>
  <c r="C93" i="17" s="1"/>
  <c r="F93" i="16"/>
  <c r="F93" i="17" s="1"/>
  <c r="B93" i="16"/>
  <c r="B93" i="17" s="1"/>
  <c r="X285" i="16"/>
  <c r="X285" i="17" s="1"/>
  <c r="V285" i="16"/>
  <c r="V285" i="17" s="1"/>
  <c r="W285" i="16"/>
  <c r="W285" i="17" s="1"/>
  <c r="T285" i="16"/>
  <c r="T285" i="17" s="1"/>
  <c r="R285" i="16"/>
  <c r="R285" i="17" s="1"/>
  <c r="U285" i="16"/>
  <c r="U285" i="17" s="1"/>
  <c r="S285" i="16"/>
  <c r="S285" i="17" s="1"/>
  <c r="P285" i="16"/>
  <c r="P285" i="17" s="1"/>
  <c r="N285" i="16"/>
  <c r="N285" i="17" s="1"/>
  <c r="Q285" i="16"/>
  <c r="Q285" i="17" s="1"/>
  <c r="M285" i="16"/>
  <c r="M285" i="17" s="1"/>
  <c r="K285" i="16"/>
  <c r="K285" i="17" s="1"/>
  <c r="O285" i="16"/>
  <c r="O285" i="17" s="1"/>
  <c r="I285" i="16"/>
  <c r="I285" i="17" s="1"/>
  <c r="L285" i="16"/>
  <c r="L285" i="17" s="1"/>
  <c r="J285" i="16"/>
  <c r="J285" i="17" s="1"/>
  <c r="G285" i="16"/>
  <c r="G285" i="17" s="1"/>
  <c r="E285" i="16"/>
  <c r="E285" i="17" s="1"/>
  <c r="H285" i="16"/>
  <c r="H285" i="17" s="1"/>
  <c r="C285" i="16"/>
  <c r="C285" i="17" s="1"/>
  <c r="F285" i="16"/>
  <c r="F285" i="17" s="1"/>
  <c r="D285" i="16"/>
  <c r="D285" i="17" s="1"/>
  <c r="B285" i="16"/>
  <c r="B285" i="17" s="1"/>
  <c r="W62" i="16"/>
  <c r="W62" i="17" s="1"/>
  <c r="X62" i="16"/>
  <c r="X62" i="17" s="1"/>
  <c r="V62" i="16"/>
  <c r="V62" i="17" s="1"/>
  <c r="Q62" i="16"/>
  <c r="Q62" i="17" s="1"/>
  <c r="U62" i="16"/>
  <c r="U62" i="17" s="1"/>
  <c r="T62" i="16"/>
  <c r="T62" i="17" s="1"/>
  <c r="S62" i="16"/>
  <c r="S62" i="17" s="1"/>
  <c r="R62" i="16"/>
  <c r="R62" i="17" s="1"/>
  <c r="O62" i="16"/>
  <c r="O62" i="17" s="1"/>
  <c r="L62" i="16"/>
  <c r="L62" i="17" s="1"/>
  <c r="P62" i="16"/>
  <c r="P62" i="17" s="1"/>
  <c r="J62" i="16"/>
  <c r="J62" i="17" s="1"/>
  <c r="M62" i="16"/>
  <c r="M62" i="17" s="1"/>
  <c r="N62" i="16"/>
  <c r="N62" i="17" s="1"/>
  <c r="K62" i="16"/>
  <c r="K62" i="17" s="1"/>
  <c r="H62" i="16"/>
  <c r="H62" i="17" s="1"/>
  <c r="I62" i="16"/>
  <c r="I62" i="17" s="1"/>
  <c r="F62" i="16"/>
  <c r="F62" i="17" s="1"/>
  <c r="G62" i="16"/>
  <c r="G62" i="17" s="1"/>
  <c r="D62" i="16"/>
  <c r="D62" i="17" s="1"/>
  <c r="E62" i="16"/>
  <c r="E62" i="17" s="1"/>
  <c r="B62" i="16"/>
  <c r="B62" i="17" s="1"/>
  <c r="C62" i="16"/>
  <c r="C62" i="17" s="1"/>
  <c r="X254" i="16"/>
  <c r="X254" i="17" s="1"/>
  <c r="V254" i="16"/>
  <c r="V254" i="17" s="1"/>
  <c r="U254" i="16"/>
  <c r="U254" i="17" s="1"/>
  <c r="W254" i="16"/>
  <c r="W254" i="17" s="1"/>
  <c r="S254" i="16"/>
  <c r="S254" i="17" s="1"/>
  <c r="T254" i="16"/>
  <c r="T254" i="17" s="1"/>
  <c r="Q254" i="16"/>
  <c r="Q254" i="17" s="1"/>
  <c r="O254" i="16"/>
  <c r="O254" i="17" s="1"/>
  <c r="N254" i="16"/>
  <c r="N254" i="17" s="1"/>
  <c r="R254" i="16"/>
  <c r="R254" i="17" s="1"/>
  <c r="L254" i="16"/>
  <c r="L254" i="17" s="1"/>
  <c r="P254" i="16"/>
  <c r="P254" i="17" s="1"/>
  <c r="M254" i="16"/>
  <c r="M254" i="17" s="1"/>
  <c r="K254" i="16"/>
  <c r="K254" i="17" s="1"/>
  <c r="H254" i="16"/>
  <c r="H254" i="17" s="1"/>
  <c r="I254" i="16"/>
  <c r="I254" i="17" s="1"/>
  <c r="J254" i="16"/>
  <c r="J254" i="17" s="1"/>
  <c r="F254" i="16"/>
  <c r="F254" i="17" s="1"/>
  <c r="D254" i="16"/>
  <c r="D254" i="17" s="1"/>
  <c r="E254" i="16"/>
  <c r="E254" i="17" s="1"/>
  <c r="G254" i="16"/>
  <c r="G254" i="17" s="1"/>
  <c r="B254" i="16"/>
  <c r="B254" i="17" s="1"/>
  <c r="C254" i="16"/>
  <c r="C254" i="17" s="1"/>
  <c r="W223" i="16"/>
  <c r="W223" i="17" s="1"/>
  <c r="V223" i="16"/>
  <c r="V223" i="17" s="1"/>
  <c r="X223" i="16"/>
  <c r="X223" i="17" s="1"/>
  <c r="T223" i="16"/>
  <c r="T223" i="17" s="1"/>
  <c r="U223" i="16"/>
  <c r="U223" i="17" s="1"/>
  <c r="R223" i="16"/>
  <c r="R223" i="17" s="1"/>
  <c r="P223" i="16"/>
  <c r="P223" i="17" s="1"/>
  <c r="O223" i="16"/>
  <c r="O223" i="17" s="1"/>
  <c r="Q223" i="16"/>
  <c r="Q223" i="17" s="1"/>
  <c r="N223" i="16"/>
  <c r="N223" i="17" s="1"/>
  <c r="S223" i="16"/>
  <c r="S223" i="17" s="1"/>
  <c r="M223" i="16"/>
  <c r="M223" i="17" s="1"/>
  <c r="K223" i="16"/>
  <c r="K223" i="17" s="1"/>
  <c r="H223" i="16"/>
  <c r="H223" i="17" s="1"/>
  <c r="L223" i="16"/>
  <c r="L223" i="17" s="1"/>
  <c r="I223" i="16"/>
  <c r="I223" i="17" s="1"/>
  <c r="J223" i="16"/>
  <c r="J223" i="17" s="1"/>
  <c r="F223" i="16"/>
  <c r="F223" i="17" s="1"/>
  <c r="G223" i="16"/>
  <c r="G223" i="17" s="1"/>
  <c r="E223" i="16"/>
  <c r="E223" i="17" s="1"/>
  <c r="D223" i="16"/>
  <c r="D223" i="17" s="1"/>
  <c r="C223" i="16"/>
  <c r="C223" i="17" s="1"/>
  <c r="B223" i="16"/>
  <c r="B223" i="17" s="1"/>
  <c r="X105" i="16"/>
  <c r="X105" i="17" s="1"/>
  <c r="W105" i="16"/>
  <c r="W105" i="17" s="1"/>
  <c r="T105" i="16"/>
  <c r="T105" i="17" s="1"/>
  <c r="V105" i="16"/>
  <c r="V105" i="17" s="1"/>
  <c r="U105" i="16"/>
  <c r="U105" i="17" s="1"/>
  <c r="S105" i="16"/>
  <c r="S105" i="17" s="1"/>
  <c r="R105" i="16"/>
  <c r="R105" i="17" s="1"/>
  <c r="P105" i="16"/>
  <c r="P105" i="17" s="1"/>
  <c r="Q105" i="16"/>
  <c r="Q105" i="17" s="1"/>
  <c r="O105" i="16"/>
  <c r="O105" i="17" s="1"/>
  <c r="N105" i="16"/>
  <c r="N105" i="17" s="1"/>
  <c r="K105" i="16"/>
  <c r="K105" i="17" s="1"/>
  <c r="L105" i="16"/>
  <c r="L105" i="17" s="1"/>
  <c r="J105" i="16"/>
  <c r="J105" i="17" s="1"/>
  <c r="M105" i="16"/>
  <c r="M105" i="17" s="1"/>
  <c r="H105" i="16"/>
  <c r="H105" i="17" s="1"/>
  <c r="I105" i="16"/>
  <c r="I105" i="17" s="1"/>
  <c r="E105" i="16"/>
  <c r="E105" i="17" s="1"/>
  <c r="F105" i="16"/>
  <c r="F105" i="17" s="1"/>
  <c r="G105" i="16"/>
  <c r="G105" i="17" s="1"/>
  <c r="B105" i="16"/>
  <c r="B105" i="17" s="1"/>
  <c r="C105" i="16"/>
  <c r="C105" i="17" s="1"/>
  <c r="D105" i="16"/>
  <c r="D105" i="17" s="1"/>
  <c r="X297" i="16"/>
  <c r="X297" i="17" s="1"/>
  <c r="W297" i="16"/>
  <c r="W297" i="17" s="1"/>
  <c r="V297" i="16"/>
  <c r="V297" i="17" s="1"/>
  <c r="U297" i="16"/>
  <c r="U297" i="17" s="1"/>
  <c r="S297" i="16"/>
  <c r="S297" i="17" s="1"/>
  <c r="T297" i="16"/>
  <c r="T297" i="17" s="1"/>
  <c r="R297" i="16"/>
  <c r="R297" i="17" s="1"/>
  <c r="P297" i="16"/>
  <c r="P297" i="17" s="1"/>
  <c r="Q297" i="16"/>
  <c r="Q297" i="17" s="1"/>
  <c r="O297" i="16"/>
  <c r="O297" i="17" s="1"/>
  <c r="N297" i="16"/>
  <c r="N297" i="17" s="1"/>
  <c r="K297" i="16"/>
  <c r="K297" i="17" s="1"/>
  <c r="L297" i="16"/>
  <c r="L297" i="17" s="1"/>
  <c r="M297" i="16"/>
  <c r="M297" i="17" s="1"/>
  <c r="J297" i="16"/>
  <c r="J297" i="17" s="1"/>
  <c r="H297" i="16"/>
  <c r="H297" i="17" s="1"/>
  <c r="I297" i="16"/>
  <c r="I297" i="17" s="1"/>
  <c r="E297" i="16"/>
  <c r="E297" i="17" s="1"/>
  <c r="G297" i="16"/>
  <c r="G297" i="17" s="1"/>
  <c r="F297" i="16"/>
  <c r="F297" i="17" s="1"/>
  <c r="C297" i="16"/>
  <c r="C297" i="17" s="1"/>
  <c r="D297" i="16"/>
  <c r="D297" i="17" s="1"/>
  <c r="B297" i="16"/>
  <c r="B297" i="17" s="1"/>
  <c r="X114" i="16"/>
  <c r="X114" i="17" s="1"/>
  <c r="V114" i="16"/>
  <c r="V114" i="17" s="1"/>
  <c r="W114" i="16"/>
  <c r="W114" i="17" s="1"/>
  <c r="U114" i="16"/>
  <c r="U114" i="17" s="1"/>
  <c r="S114" i="16"/>
  <c r="S114" i="17" s="1"/>
  <c r="Q114" i="16"/>
  <c r="Q114" i="17" s="1"/>
  <c r="O114" i="16"/>
  <c r="O114" i="17" s="1"/>
  <c r="T114" i="16"/>
  <c r="T114" i="17" s="1"/>
  <c r="R114" i="16"/>
  <c r="R114" i="17" s="1"/>
  <c r="P114" i="16"/>
  <c r="P114" i="17" s="1"/>
  <c r="N114" i="16"/>
  <c r="N114" i="17" s="1"/>
  <c r="L114" i="16"/>
  <c r="L114" i="17" s="1"/>
  <c r="M114" i="16"/>
  <c r="M114" i="17" s="1"/>
  <c r="J114" i="16"/>
  <c r="J114" i="17" s="1"/>
  <c r="H114" i="16"/>
  <c r="H114" i="17" s="1"/>
  <c r="K114" i="16"/>
  <c r="K114" i="17" s="1"/>
  <c r="I114" i="16"/>
  <c r="I114" i="17" s="1"/>
  <c r="E114" i="16"/>
  <c r="E114" i="17" s="1"/>
  <c r="F114" i="16"/>
  <c r="F114" i="17" s="1"/>
  <c r="B114" i="16"/>
  <c r="B114" i="17" s="1"/>
  <c r="G114" i="16"/>
  <c r="G114" i="17" s="1"/>
  <c r="D114" i="16"/>
  <c r="D114" i="17" s="1"/>
  <c r="C114" i="16"/>
  <c r="C114" i="17" s="1"/>
  <c r="X370" i="16"/>
  <c r="X370" i="17" s="1"/>
  <c r="V370" i="16"/>
  <c r="V370" i="17" s="1"/>
  <c r="W370" i="16"/>
  <c r="W370" i="17" s="1"/>
  <c r="U370" i="16"/>
  <c r="U370" i="17" s="1"/>
  <c r="S370" i="16"/>
  <c r="S370" i="17" s="1"/>
  <c r="T370" i="16"/>
  <c r="T370" i="17" s="1"/>
  <c r="O370" i="16"/>
  <c r="O370" i="17" s="1"/>
  <c r="R370" i="16"/>
  <c r="R370" i="17" s="1"/>
  <c r="Q370" i="16"/>
  <c r="Q370" i="17" s="1"/>
  <c r="P370" i="16"/>
  <c r="P370" i="17" s="1"/>
  <c r="N370" i="16"/>
  <c r="N370" i="17" s="1"/>
  <c r="L370" i="16"/>
  <c r="L370" i="17" s="1"/>
  <c r="M370" i="16"/>
  <c r="M370" i="17" s="1"/>
  <c r="J370" i="16"/>
  <c r="J370" i="17" s="1"/>
  <c r="K370" i="16"/>
  <c r="K370" i="17" s="1"/>
  <c r="H370" i="16"/>
  <c r="H370" i="17" s="1"/>
  <c r="I370" i="16"/>
  <c r="I370" i="17" s="1"/>
  <c r="E370" i="16"/>
  <c r="E370" i="17" s="1"/>
  <c r="F370" i="16"/>
  <c r="F370" i="17" s="1"/>
  <c r="D370" i="16"/>
  <c r="D370" i="17" s="1"/>
  <c r="G370" i="16"/>
  <c r="G370" i="17" s="1"/>
  <c r="C370" i="16"/>
  <c r="C370" i="17" s="1"/>
  <c r="B370" i="16"/>
  <c r="B370" i="17" s="1"/>
  <c r="X355" i="16"/>
  <c r="X355" i="17" s="1"/>
  <c r="W355" i="16"/>
  <c r="W355" i="17" s="1"/>
  <c r="V355" i="16"/>
  <c r="V355" i="17" s="1"/>
  <c r="R355" i="16"/>
  <c r="R355" i="17" s="1"/>
  <c r="U355" i="16"/>
  <c r="U355" i="17" s="1"/>
  <c r="T355" i="16"/>
  <c r="T355" i="17" s="1"/>
  <c r="S355" i="16"/>
  <c r="S355" i="17" s="1"/>
  <c r="P355" i="16"/>
  <c r="P355" i="17" s="1"/>
  <c r="Q355" i="16"/>
  <c r="Q355" i="17" s="1"/>
  <c r="O355" i="16"/>
  <c r="O355" i="17" s="1"/>
  <c r="M355" i="16"/>
  <c r="M355" i="17" s="1"/>
  <c r="K355" i="16"/>
  <c r="K355" i="17" s="1"/>
  <c r="N355" i="16"/>
  <c r="N355" i="17" s="1"/>
  <c r="L355" i="16"/>
  <c r="L355" i="17" s="1"/>
  <c r="I355" i="16"/>
  <c r="I355" i="17" s="1"/>
  <c r="J355" i="16"/>
  <c r="J355" i="17" s="1"/>
  <c r="G355" i="16"/>
  <c r="G355" i="17" s="1"/>
  <c r="E355" i="16"/>
  <c r="E355" i="17" s="1"/>
  <c r="F355" i="16"/>
  <c r="F355" i="17" s="1"/>
  <c r="C355" i="16"/>
  <c r="C355" i="17" s="1"/>
  <c r="D355" i="16"/>
  <c r="D355" i="17" s="1"/>
  <c r="B355" i="16"/>
  <c r="B355" i="17" s="1"/>
  <c r="H355" i="16"/>
  <c r="H355" i="17" s="1"/>
  <c r="X16" i="16"/>
  <c r="X16" i="17" s="1"/>
  <c r="W16" i="16"/>
  <c r="W16" i="17" s="1"/>
  <c r="U16" i="16"/>
  <c r="U16" i="17" s="1"/>
  <c r="V16" i="16"/>
  <c r="V16" i="17" s="1"/>
  <c r="S16" i="16"/>
  <c r="S16" i="17" s="1"/>
  <c r="T16" i="16"/>
  <c r="T16" i="17" s="1"/>
  <c r="Q16" i="16"/>
  <c r="Q16" i="17" s="1"/>
  <c r="R16" i="16"/>
  <c r="R16" i="17" s="1"/>
  <c r="O16" i="16"/>
  <c r="O16" i="17" s="1"/>
  <c r="P16" i="16"/>
  <c r="P16" i="17" s="1"/>
  <c r="N16" i="16"/>
  <c r="N16" i="17" s="1"/>
  <c r="L16" i="16"/>
  <c r="L16" i="17" s="1"/>
  <c r="J16" i="16"/>
  <c r="J16" i="17" s="1"/>
  <c r="M16" i="16"/>
  <c r="M16" i="17" s="1"/>
  <c r="H16" i="16"/>
  <c r="H16" i="17" s="1"/>
  <c r="K16" i="16"/>
  <c r="K16" i="17" s="1"/>
  <c r="I16" i="16"/>
  <c r="I16" i="17" s="1"/>
  <c r="F16" i="16"/>
  <c r="F16" i="17" s="1"/>
  <c r="D16" i="16"/>
  <c r="D16" i="17" s="1"/>
  <c r="G16" i="16"/>
  <c r="G16" i="17" s="1"/>
  <c r="B16" i="16"/>
  <c r="B16" i="17" s="1"/>
  <c r="C16" i="16"/>
  <c r="C16" i="17" s="1"/>
  <c r="E16" i="16"/>
  <c r="E16" i="17" s="1"/>
  <c r="X208" i="16"/>
  <c r="X208" i="17" s="1"/>
  <c r="W208" i="16"/>
  <c r="W208" i="17" s="1"/>
  <c r="U208" i="16"/>
  <c r="U208" i="17" s="1"/>
  <c r="V208" i="16"/>
  <c r="V208" i="17" s="1"/>
  <c r="S208" i="16"/>
  <c r="S208" i="17" s="1"/>
  <c r="Q208" i="16"/>
  <c r="Q208" i="17" s="1"/>
  <c r="T208" i="16"/>
  <c r="T208" i="17" s="1"/>
  <c r="R208" i="16"/>
  <c r="R208" i="17" s="1"/>
  <c r="O208" i="16"/>
  <c r="O208" i="17" s="1"/>
  <c r="N208" i="16"/>
  <c r="N208" i="17" s="1"/>
  <c r="P208" i="16"/>
  <c r="P208" i="17" s="1"/>
  <c r="L208" i="16"/>
  <c r="L208" i="17" s="1"/>
  <c r="M208" i="16"/>
  <c r="M208" i="17" s="1"/>
  <c r="J208" i="16"/>
  <c r="J208" i="17" s="1"/>
  <c r="H208" i="16"/>
  <c r="H208" i="17" s="1"/>
  <c r="K208" i="16"/>
  <c r="K208" i="17" s="1"/>
  <c r="I208" i="16"/>
  <c r="I208" i="17" s="1"/>
  <c r="F208" i="16"/>
  <c r="F208" i="17" s="1"/>
  <c r="G208" i="16"/>
  <c r="G208" i="17" s="1"/>
  <c r="C208" i="16"/>
  <c r="C208" i="17" s="1"/>
  <c r="E208" i="16"/>
  <c r="E208" i="17" s="1"/>
  <c r="D208" i="16"/>
  <c r="D208" i="17" s="1"/>
  <c r="B208" i="16"/>
  <c r="B208" i="17" s="1"/>
  <c r="W84" i="16"/>
  <c r="W84" i="17" s="1"/>
  <c r="X84" i="16"/>
  <c r="X84" i="17" s="1"/>
  <c r="V84" i="16"/>
  <c r="V84" i="17" s="1"/>
  <c r="T84" i="16"/>
  <c r="T84" i="17" s="1"/>
  <c r="U84" i="16"/>
  <c r="U84" i="17" s="1"/>
  <c r="R84" i="16"/>
  <c r="R84" i="17" s="1"/>
  <c r="S84" i="16"/>
  <c r="S84" i="17" s="1"/>
  <c r="Q84" i="16"/>
  <c r="Q84" i="17" s="1"/>
  <c r="O84" i="16"/>
  <c r="O84" i="17" s="1"/>
  <c r="P84" i="16"/>
  <c r="P84" i="17" s="1"/>
  <c r="J84" i="16"/>
  <c r="J84" i="17" s="1"/>
  <c r="K84" i="16"/>
  <c r="K84" i="17" s="1"/>
  <c r="N84" i="16"/>
  <c r="N84" i="17" s="1"/>
  <c r="L84" i="16"/>
  <c r="L84" i="17" s="1"/>
  <c r="M84" i="16"/>
  <c r="M84" i="17" s="1"/>
  <c r="I84" i="16"/>
  <c r="I84" i="17" s="1"/>
  <c r="H84" i="16"/>
  <c r="H84" i="17" s="1"/>
  <c r="G84" i="16"/>
  <c r="G84" i="17" s="1"/>
  <c r="F84" i="16"/>
  <c r="F84" i="17" s="1"/>
  <c r="E84" i="16"/>
  <c r="E84" i="17" s="1"/>
  <c r="D84" i="16"/>
  <c r="D84" i="17" s="1"/>
  <c r="B84" i="16"/>
  <c r="B84" i="17" s="1"/>
  <c r="C84" i="16"/>
  <c r="C84" i="17" s="1"/>
  <c r="X212" i="16"/>
  <c r="X212" i="17" s="1"/>
  <c r="V212" i="16"/>
  <c r="V212" i="17" s="1"/>
  <c r="W212" i="16"/>
  <c r="W212" i="17" s="1"/>
  <c r="U212" i="16"/>
  <c r="U212" i="17" s="1"/>
  <c r="T212" i="16"/>
  <c r="T212" i="17" s="1"/>
  <c r="S212" i="16"/>
  <c r="S212" i="17" s="1"/>
  <c r="R212" i="16"/>
  <c r="R212" i="17" s="1"/>
  <c r="O212" i="16"/>
  <c r="O212" i="17" s="1"/>
  <c r="P212" i="16"/>
  <c r="P212" i="17" s="1"/>
  <c r="Q212" i="16"/>
  <c r="Q212" i="17" s="1"/>
  <c r="K212" i="16"/>
  <c r="K212" i="17" s="1"/>
  <c r="N212" i="16"/>
  <c r="N212" i="17" s="1"/>
  <c r="L212" i="16"/>
  <c r="L212" i="17" s="1"/>
  <c r="M212" i="16"/>
  <c r="M212" i="17" s="1"/>
  <c r="I212" i="16"/>
  <c r="I212" i="17" s="1"/>
  <c r="J212" i="16"/>
  <c r="J212" i="17" s="1"/>
  <c r="H212" i="16"/>
  <c r="H212" i="17" s="1"/>
  <c r="G212" i="16"/>
  <c r="G212" i="17" s="1"/>
  <c r="F212" i="16"/>
  <c r="F212" i="17" s="1"/>
  <c r="E212" i="16"/>
  <c r="E212" i="17" s="1"/>
  <c r="D212" i="16"/>
  <c r="D212" i="17" s="1"/>
  <c r="B212" i="16"/>
  <c r="B212" i="17" s="1"/>
  <c r="C212" i="16"/>
  <c r="C212" i="17" s="1"/>
  <c r="X276" i="16"/>
  <c r="X276" i="17" s="1"/>
  <c r="W276" i="16"/>
  <c r="W276" i="17" s="1"/>
  <c r="V276" i="16"/>
  <c r="V276" i="17" s="1"/>
  <c r="U276" i="16"/>
  <c r="U276" i="17" s="1"/>
  <c r="T276" i="16"/>
  <c r="T276" i="17" s="1"/>
  <c r="S276" i="16"/>
  <c r="S276" i="17" s="1"/>
  <c r="Q276" i="16"/>
  <c r="Q276" i="17" s="1"/>
  <c r="O276" i="16"/>
  <c r="O276" i="17" s="1"/>
  <c r="P276" i="16"/>
  <c r="P276" i="17" s="1"/>
  <c r="R276" i="16"/>
  <c r="R276" i="17" s="1"/>
  <c r="K276" i="16"/>
  <c r="K276" i="17" s="1"/>
  <c r="N276" i="16"/>
  <c r="N276" i="17" s="1"/>
  <c r="L276" i="16"/>
  <c r="L276" i="17" s="1"/>
  <c r="M276" i="16"/>
  <c r="M276" i="17" s="1"/>
  <c r="I276" i="16"/>
  <c r="I276" i="17" s="1"/>
  <c r="J276" i="16"/>
  <c r="J276" i="17" s="1"/>
  <c r="H276" i="16"/>
  <c r="H276" i="17" s="1"/>
  <c r="G276" i="16"/>
  <c r="G276" i="17" s="1"/>
  <c r="F276" i="16"/>
  <c r="F276" i="17" s="1"/>
  <c r="E276" i="16"/>
  <c r="E276" i="17" s="1"/>
  <c r="D276" i="16"/>
  <c r="D276" i="17" s="1"/>
  <c r="B276" i="16"/>
  <c r="B276" i="17" s="1"/>
  <c r="C276" i="16"/>
  <c r="C276" i="17" s="1"/>
  <c r="X340" i="16"/>
  <c r="X340" i="17" s="1"/>
  <c r="W340" i="16"/>
  <c r="W340" i="17" s="1"/>
  <c r="V340" i="16"/>
  <c r="V340" i="17" s="1"/>
  <c r="U340" i="16"/>
  <c r="U340" i="17" s="1"/>
  <c r="S340" i="16"/>
  <c r="S340" i="17" s="1"/>
  <c r="Q340" i="16"/>
  <c r="Q340" i="17" s="1"/>
  <c r="O340" i="16"/>
  <c r="O340" i="17" s="1"/>
  <c r="T340" i="16"/>
  <c r="T340" i="17" s="1"/>
  <c r="P340" i="16"/>
  <c r="P340" i="17" s="1"/>
  <c r="R340" i="16"/>
  <c r="R340" i="17" s="1"/>
  <c r="K340" i="16"/>
  <c r="K340" i="17" s="1"/>
  <c r="N340" i="16"/>
  <c r="N340" i="17" s="1"/>
  <c r="L340" i="16"/>
  <c r="L340" i="17" s="1"/>
  <c r="M340" i="16"/>
  <c r="M340" i="17" s="1"/>
  <c r="I340" i="16"/>
  <c r="I340" i="17" s="1"/>
  <c r="J340" i="16"/>
  <c r="J340" i="17" s="1"/>
  <c r="H340" i="16"/>
  <c r="H340" i="17" s="1"/>
  <c r="G340" i="16"/>
  <c r="G340" i="17" s="1"/>
  <c r="F340" i="16"/>
  <c r="F340" i="17" s="1"/>
  <c r="E340" i="16"/>
  <c r="E340" i="17" s="1"/>
  <c r="D340" i="16"/>
  <c r="D340" i="17" s="1"/>
  <c r="B340" i="16"/>
  <c r="B340" i="17" s="1"/>
  <c r="C340" i="16"/>
  <c r="C340" i="17" s="1"/>
  <c r="W95" i="16"/>
  <c r="W95" i="17" s="1"/>
  <c r="V95" i="16"/>
  <c r="V95" i="17" s="1"/>
  <c r="X95" i="16"/>
  <c r="X95" i="17" s="1"/>
  <c r="T95" i="16"/>
  <c r="T95" i="17" s="1"/>
  <c r="U95" i="16"/>
  <c r="U95" i="17" s="1"/>
  <c r="R95" i="16"/>
  <c r="R95" i="17" s="1"/>
  <c r="P95" i="16"/>
  <c r="P95" i="17" s="1"/>
  <c r="O95" i="16"/>
  <c r="O95" i="17" s="1"/>
  <c r="Q95" i="16"/>
  <c r="Q95" i="17" s="1"/>
  <c r="N95" i="16"/>
  <c r="N95" i="17" s="1"/>
  <c r="S95" i="16"/>
  <c r="S95" i="17" s="1"/>
  <c r="M95" i="16"/>
  <c r="M95" i="17" s="1"/>
  <c r="K95" i="16"/>
  <c r="K95" i="17" s="1"/>
  <c r="L95" i="16"/>
  <c r="L95" i="17" s="1"/>
  <c r="H95" i="16"/>
  <c r="H95" i="17" s="1"/>
  <c r="I95" i="16"/>
  <c r="I95" i="17" s="1"/>
  <c r="J95" i="16"/>
  <c r="J95" i="17" s="1"/>
  <c r="F95" i="16"/>
  <c r="F95" i="17" s="1"/>
  <c r="G95" i="16"/>
  <c r="G95" i="17" s="1"/>
  <c r="E95" i="16"/>
  <c r="E95" i="17" s="1"/>
  <c r="C95" i="16"/>
  <c r="C95" i="17" s="1"/>
  <c r="D95" i="16"/>
  <c r="D95" i="17" s="1"/>
  <c r="B95" i="16"/>
  <c r="B95" i="17" s="1"/>
  <c r="V311" i="16"/>
  <c r="V311" i="17" s="1"/>
  <c r="W311" i="16"/>
  <c r="W311" i="17" s="1"/>
  <c r="X311" i="16"/>
  <c r="X311" i="17" s="1"/>
  <c r="T311" i="16"/>
  <c r="T311" i="17" s="1"/>
  <c r="R311" i="16"/>
  <c r="R311" i="17" s="1"/>
  <c r="U311" i="16"/>
  <c r="U311" i="17" s="1"/>
  <c r="P311" i="16"/>
  <c r="P311" i="17" s="1"/>
  <c r="S311" i="16"/>
  <c r="S311" i="17" s="1"/>
  <c r="O311" i="16"/>
  <c r="O311" i="17" s="1"/>
  <c r="Q311" i="16"/>
  <c r="Q311" i="17" s="1"/>
  <c r="N311" i="16"/>
  <c r="N311" i="17" s="1"/>
  <c r="M311" i="16"/>
  <c r="M311" i="17" s="1"/>
  <c r="K311" i="16"/>
  <c r="K311" i="17" s="1"/>
  <c r="H311" i="16"/>
  <c r="H311" i="17" s="1"/>
  <c r="L311" i="16"/>
  <c r="L311" i="17" s="1"/>
  <c r="I311" i="16"/>
  <c r="I311" i="17" s="1"/>
  <c r="F311" i="16"/>
  <c r="F311" i="17" s="1"/>
  <c r="J311" i="16"/>
  <c r="J311" i="17" s="1"/>
  <c r="G311" i="16"/>
  <c r="G311" i="17" s="1"/>
  <c r="E311" i="16"/>
  <c r="E311" i="17" s="1"/>
  <c r="C311" i="16"/>
  <c r="C311" i="17" s="1"/>
  <c r="D311" i="16"/>
  <c r="D311" i="17" s="1"/>
  <c r="B311" i="16"/>
  <c r="B311" i="17" s="1"/>
  <c r="W45" i="16"/>
  <c r="W45" i="17" s="1"/>
  <c r="X45" i="16"/>
  <c r="X45" i="17" s="1"/>
  <c r="U45" i="16"/>
  <c r="U45" i="17" s="1"/>
  <c r="V45" i="16"/>
  <c r="V45" i="17" s="1"/>
  <c r="T45" i="16"/>
  <c r="T45" i="17" s="1"/>
  <c r="R45" i="16"/>
  <c r="R45" i="17" s="1"/>
  <c r="S45" i="16"/>
  <c r="S45" i="17" s="1"/>
  <c r="N45" i="16"/>
  <c r="N45" i="17" s="1"/>
  <c r="Q45" i="16"/>
  <c r="Q45" i="17" s="1"/>
  <c r="P45" i="16"/>
  <c r="P45" i="17" s="1"/>
  <c r="O45" i="16"/>
  <c r="O45" i="17" s="1"/>
  <c r="M45" i="16"/>
  <c r="M45" i="17" s="1"/>
  <c r="K45" i="16"/>
  <c r="K45" i="17" s="1"/>
  <c r="L45" i="16"/>
  <c r="L45" i="17" s="1"/>
  <c r="J45" i="16"/>
  <c r="J45" i="17" s="1"/>
  <c r="I45" i="16"/>
  <c r="I45" i="17" s="1"/>
  <c r="D45" i="16"/>
  <c r="D45" i="17" s="1"/>
  <c r="G45" i="16"/>
  <c r="G45" i="17" s="1"/>
  <c r="E45" i="16"/>
  <c r="E45" i="17" s="1"/>
  <c r="F45" i="16"/>
  <c r="F45" i="17" s="1"/>
  <c r="C45" i="16"/>
  <c r="C45" i="17" s="1"/>
  <c r="H45" i="16"/>
  <c r="H45" i="17" s="1"/>
  <c r="B45" i="16"/>
  <c r="B45" i="17" s="1"/>
  <c r="W109" i="16"/>
  <c r="W109" i="17" s="1"/>
  <c r="X109" i="16"/>
  <c r="X109" i="17" s="1"/>
  <c r="V109" i="16"/>
  <c r="V109" i="17" s="1"/>
  <c r="T109" i="16"/>
  <c r="T109" i="17" s="1"/>
  <c r="U109" i="16"/>
  <c r="U109" i="17" s="1"/>
  <c r="R109" i="16"/>
  <c r="R109" i="17" s="1"/>
  <c r="S109" i="16"/>
  <c r="S109" i="17" s="1"/>
  <c r="Q109" i="16"/>
  <c r="Q109" i="17" s="1"/>
  <c r="P109" i="16"/>
  <c r="P109" i="17" s="1"/>
  <c r="N109" i="16"/>
  <c r="N109" i="17" s="1"/>
  <c r="O109" i="16"/>
  <c r="O109" i="17" s="1"/>
  <c r="M109" i="16"/>
  <c r="M109" i="17" s="1"/>
  <c r="K109" i="16"/>
  <c r="K109" i="17" s="1"/>
  <c r="L109" i="16"/>
  <c r="L109" i="17" s="1"/>
  <c r="I109" i="16"/>
  <c r="I109" i="17" s="1"/>
  <c r="D109" i="16"/>
  <c r="D109" i="17" s="1"/>
  <c r="J109" i="16"/>
  <c r="J109" i="17" s="1"/>
  <c r="G109" i="16"/>
  <c r="G109" i="17" s="1"/>
  <c r="E109" i="16"/>
  <c r="E109" i="17" s="1"/>
  <c r="F109" i="16"/>
  <c r="F109" i="17" s="1"/>
  <c r="C109" i="16"/>
  <c r="C109" i="17" s="1"/>
  <c r="H109" i="16"/>
  <c r="H109" i="17" s="1"/>
  <c r="B109" i="16"/>
  <c r="B109" i="17" s="1"/>
  <c r="W173" i="16"/>
  <c r="W173" i="17" s="1"/>
  <c r="X173" i="16"/>
  <c r="X173" i="17" s="1"/>
  <c r="V173" i="16"/>
  <c r="V173" i="17" s="1"/>
  <c r="T173" i="16"/>
  <c r="T173" i="17" s="1"/>
  <c r="U173" i="16"/>
  <c r="U173" i="17" s="1"/>
  <c r="R173" i="16"/>
  <c r="R173" i="17" s="1"/>
  <c r="S173" i="16"/>
  <c r="S173" i="17" s="1"/>
  <c r="P173" i="16"/>
  <c r="P173" i="17" s="1"/>
  <c r="N173" i="16"/>
  <c r="N173" i="17" s="1"/>
  <c r="O173" i="16"/>
  <c r="O173" i="17" s="1"/>
  <c r="Q173" i="16"/>
  <c r="Q173" i="17" s="1"/>
  <c r="M173" i="16"/>
  <c r="M173" i="17" s="1"/>
  <c r="K173" i="16"/>
  <c r="K173" i="17" s="1"/>
  <c r="L173" i="16"/>
  <c r="L173" i="17" s="1"/>
  <c r="I173" i="16"/>
  <c r="I173" i="17" s="1"/>
  <c r="J173" i="16"/>
  <c r="J173" i="17" s="1"/>
  <c r="G173" i="16"/>
  <c r="G173" i="17" s="1"/>
  <c r="E173" i="16"/>
  <c r="E173" i="17" s="1"/>
  <c r="F173" i="16"/>
  <c r="F173" i="17" s="1"/>
  <c r="C173" i="16"/>
  <c r="C173" i="17" s="1"/>
  <c r="H173" i="16"/>
  <c r="H173" i="17" s="1"/>
  <c r="B173" i="16"/>
  <c r="B173" i="17" s="1"/>
  <c r="D173" i="16"/>
  <c r="D173" i="17" s="1"/>
  <c r="X237" i="16"/>
  <c r="X237" i="17" s="1"/>
  <c r="V237" i="16"/>
  <c r="V237" i="17" s="1"/>
  <c r="T237" i="16"/>
  <c r="T237" i="17" s="1"/>
  <c r="U237" i="16"/>
  <c r="U237" i="17" s="1"/>
  <c r="R237" i="16"/>
  <c r="R237" i="17" s="1"/>
  <c r="W237" i="16"/>
  <c r="W237" i="17" s="1"/>
  <c r="S237" i="16"/>
  <c r="S237" i="17" s="1"/>
  <c r="P237" i="16"/>
  <c r="P237" i="17" s="1"/>
  <c r="N237" i="16"/>
  <c r="N237" i="17" s="1"/>
  <c r="Q237" i="16"/>
  <c r="Q237" i="17" s="1"/>
  <c r="O237" i="16"/>
  <c r="O237" i="17" s="1"/>
  <c r="M237" i="16"/>
  <c r="M237" i="17" s="1"/>
  <c r="K237" i="16"/>
  <c r="K237" i="17" s="1"/>
  <c r="I237" i="16"/>
  <c r="I237" i="17" s="1"/>
  <c r="J237" i="16"/>
  <c r="J237" i="17" s="1"/>
  <c r="G237" i="16"/>
  <c r="G237" i="17" s="1"/>
  <c r="E237" i="16"/>
  <c r="E237" i="17" s="1"/>
  <c r="L237" i="16"/>
  <c r="L237" i="17" s="1"/>
  <c r="H237" i="16"/>
  <c r="H237" i="17" s="1"/>
  <c r="F237" i="16"/>
  <c r="F237" i="17" s="1"/>
  <c r="C237" i="16"/>
  <c r="C237" i="17" s="1"/>
  <c r="B237" i="16"/>
  <c r="B237" i="17" s="1"/>
  <c r="D237" i="16"/>
  <c r="D237" i="17" s="1"/>
  <c r="X301" i="16"/>
  <c r="X301" i="17" s="1"/>
  <c r="V301" i="16"/>
  <c r="V301" i="17" s="1"/>
  <c r="T301" i="16"/>
  <c r="T301" i="17" s="1"/>
  <c r="W301" i="16"/>
  <c r="W301" i="17" s="1"/>
  <c r="U301" i="16"/>
  <c r="U301" i="17" s="1"/>
  <c r="R301" i="16"/>
  <c r="R301" i="17" s="1"/>
  <c r="S301" i="16"/>
  <c r="S301" i="17" s="1"/>
  <c r="P301" i="16"/>
  <c r="P301" i="17" s="1"/>
  <c r="N301" i="16"/>
  <c r="N301" i="17" s="1"/>
  <c r="Q301" i="16"/>
  <c r="Q301" i="17" s="1"/>
  <c r="O301" i="16"/>
  <c r="O301" i="17" s="1"/>
  <c r="M301" i="16"/>
  <c r="M301" i="17" s="1"/>
  <c r="K301" i="16"/>
  <c r="K301" i="17" s="1"/>
  <c r="I301" i="16"/>
  <c r="I301" i="17" s="1"/>
  <c r="J301" i="16"/>
  <c r="J301" i="17" s="1"/>
  <c r="L301" i="16"/>
  <c r="L301" i="17" s="1"/>
  <c r="G301" i="16"/>
  <c r="G301" i="17" s="1"/>
  <c r="H301" i="16"/>
  <c r="H301" i="17" s="1"/>
  <c r="E301" i="16"/>
  <c r="E301" i="17" s="1"/>
  <c r="F301" i="16"/>
  <c r="F301" i="17" s="1"/>
  <c r="C301" i="16"/>
  <c r="C301" i="17" s="1"/>
  <c r="D301" i="16"/>
  <c r="D301" i="17" s="1"/>
  <c r="B301" i="16"/>
  <c r="B301" i="17" s="1"/>
  <c r="X365" i="16"/>
  <c r="X365" i="17" s="1"/>
  <c r="V365" i="16"/>
  <c r="V365" i="17" s="1"/>
  <c r="T365" i="16"/>
  <c r="T365" i="17" s="1"/>
  <c r="U365" i="16"/>
  <c r="U365" i="17" s="1"/>
  <c r="R365" i="16"/>
  <c r="R365" i="17" s="1"/>
  <c r="W365" i="16"/>
  <c r="W365" i="17" s="1"/>
  <c r="S365" i="16"/>
  <c r="S365" i="17" s="1"/>
  <c r="P365" i="16"/>
  <c r="P365" i="17" s="1"/>
  <c r="Q365" i="16"/>
  <c r="Q365" i="17" s="1"/>
  <c r="O365" i="16"/>
  <c r="O365" i="17" s="1"/>
  <c r="M365" i="16"/>
  <c r="M365" i="17" s="1"/>
  <c r="K365" i="16"/>
  <c r="K365" i="17" s="1"/>
  <c r="N365" i="16"/>
  <c r="N365" i="17" s="1"/>
  <c r="I365" i="16"/>
  <c r="I365" i="17" s="1"/>
  <c r="J365" i="16"/>
  <c r="J365" i="17" s="1"/>
  <c r="L365" i="16"/>
  <c r="L365" i="17" s="1"/>
  <c r="G365" i="16"/>
  <c r="G365" i="17" s="1"/>
  <c r="E365" i="16"/>
  <c r="E365" i="17" s="1"/>
  <c r="H365" i="16"/>
  <c r="H365" i="17" s="1"/>
  <c r="F365" i="16"/>
  <c r="F365" i="17" s="1"/>
  <c r="C365" i="16"/>
  <c r="C365" i="17" s="1"/>
  <c r="D365" i="16"/>
  <c r="D365" i="17" s="1"/>
  <c r="B365" i="16"/>
  <c r="B365" i="17" s="1"/>
  <c r="W183" i="16"/>
  <c r="W183" i="17" s="1"/>
  <c r="V183" i="16"/>
  <c r="V183" i="17" s="1"/>
  <c r="X183" i="16"/>
  <c r="X183" i="17" s="1"/>
  <c r="T183" i="16"/>
  <c r="T183" i="17" s="1"/>
  <c r="R183" i="16"/>
  <c r="R183" i="17" s="1"/>
  <c r="U183" i="16"/>
  <c r="U183" i="17" s="1"/>
  <c r="Q183" i="16"/>
  <c r="Q183" i="17" s="1"/>
  <c r="P183" i="16"/>
  <c r="P183" i="17" s="1"/>
  <c r="S183" i="16"/>
  <c r="S183" i="17" s="1"/>
  <c r="O183" i="16"/>
  <c r="O183" i="17" s="1"/>
  <c r="N183" i="16"/>
  <c r="N183" i="17" s="1"/>
  <c r="M183" i="16"/>
  <c r="M183" i="17" s="1"/>
  <c r="K183" i="16"/>
  <c r="K183" i="17" s="1"/>
  <c r="H183" i="16"/>
  <c r="H183" i="17" s="1"/>
  <c r="L183" i="16"/>
  <c r="L183" i="17" s="1"/>
  <c r="I183" i="16"/>
  <c r="I183" i="17" s="1"/>
  <c r="F183" i="16"/>
  <c r="F183" i="17" s="1"/>
  <c r="J183" i="16"/>
  <c r="J183" i="17" s="1"/>
  <c r="G183" i="16"/>
  <c r="G183" i="17" s="1"/>
  <c r="E183" i="16"/>
  <c r="E183" i="17" s="1"/>
  <c r="C183" i="16"/>
  <c r="C183" i="17" s="1"/>
  <c r="B183" i="16"/>
  <c r="B183" i="17" s="1"/>
  <c r="D183" i="16"/>
  <c r="D183" i="17" s="1"/>
  <c r="X14" i="16"/>
  <c r="X14" i="17" s="1"/>
  <c r="W14" i="16"/>
  <c r="W14" i="17" s="1"/>
  <c r="V14" i="16"/>
  <c r="V14" i="17" s="1"/>
  <c r="U14" i="16"/>
  <c r="U14" i="17" s="1"/>
  <c r="Q14" i="16"/>
  <c r="Q14" i="17" s="1"/>
  <c r="T14" i="16"/>
  <c r="T14" i="17" s="1"/>
  <c r="S14" i="16"/>
  <c r="S14" i="17" s="1"/>
  <c r="R14" i="16"/>
  <c r="R14" i="17" s="1"/>
  <c r="O14" i="16"/>
  <c r="O14" i="17" s="1"/>
  <c r="P14" i="16"/>
  <c r="P14" i="17" s="1"/>
  <c r="N14" i="16"/>
  <c r="N14" i="17" s="1"/>
  <c r="L14" i="16"/>
  <c r="L14" i="17" s="1"/>
  <c r="J14" i="16"/>
  <c r="J14" i="17" s="1"/>
  <c r="M14" i="16"/>
  <c r="M14" i="17" s="1"/>
  <c r="K14" i="16"/>
  <c r="K14" i="17" s="1"/>
  <c r="H14" i="16"/>
  <c r="H14" i="17" s="1"/>
  <c r="I14" i="16"/>
  <c r="I14" i="17" s="1"/>
  <c r="F14" i="16"/>
  <c r="F14" i="17" s="1"/>
  <c r="D14" i="16"/>
  <c r="D14" i="17" s="1"/>
  <c r="G14" i="16"/>
  <c r="G14" i="17" s="1"/>
  <c r="E14" i="16"/>
  <c r="E14" i="17" s="1"/>
  <c r="B14" i="16"/>
  <c r="B14" i="17" s="1"/>
  <c r="C14" i="16"/>
  <c r="C14" i="17" s="1"/>
  <c r="W78" i="16"/>
  <c r="W78" i="17" s="1"/>
  <c r="X78" i="16"/>
  <c r="X78" i="17" s="1"/>
  <c r="V78" i="16"/>
  <c r="V78" i="17" s="1"/>
  <c r="U78" i="16"/>
  <c r="U78" i="17" s="1"/>
  <c r="Q78" i="16"/>
  <c r="Q78" i="17" s="1"/>
  <c r="T78" i="16"/>
  <c r="T78" i="17" s="1"/>
  <c r="S78" i="16"/>
  <c r="S78" i="17" s="1"/>
  <c r="R78" i="16"/>
  <c r="R78" i="17" s="1"/>
  <c r="O78" i="16"/>
  <c r="O78" i="17" s="1"/>
  <c r="P78" i="16"/>
  <c r="P78" i="17" s="1"/>
  <c r="N78" i="16"/>
  <c r="N78" i="17" s="1"/>
  <c r="L78" i="16"/>
  <c r="L78" i="17" s="1"/>
  <c r="J78" i="16"/>
  <c r="J78" i="17" s="1"/>
  <c r="M78" i="16"/>
  <c r="M78" i="17" s="1"/>
  <c r="K78" i="16"/>
  <c r="K78" i="17" s="1"/>
  <c r="H78" i="16"/>
  <c r="H78" i="17" s="1"/>
  <c r="I78" i="16"/>
  <c r="I78" i="17" s="1"/>
  <c r="F78" i="16"/>
  <c r="F78" i="17" s="1"/>
  <c r="D78" i="16"/>
  <c r="D78" i="17" s="1"/>
  <c r="E78" i="16"/>
  <c r="E78" i="17" s="1"/>
  <c r="B78" i="16"/>
  <c r="B78" i="17" s="1"/>
  <c r="C78" i="16"/>
  <c r="C78" i="17" s="1"/>
  <c r="G78" i="16"/>
  <c r="G78" i="17" s="1"/>
  <c r="W142" i="16"/>
  <c r="W142" i="17" s="1"/>
  <c r="X142" i="16"/>
  <c r="X142" i="17" s="1"/>
  <c r="V142" i="16"/>
  <c r="V142" i="17" s="1"/>
  <c r="U142" i="16"/>
  <c r="U142" i="17" s="1"/>
  <c r="Q142" i="16"/>
  <c r="Q142" i="17" s="1"/>
  <c r="T142" i="16"/>
  <c r="T142" i="17" s="1"/>
  <c r="S142" i="16"/>
  <c r="S142" i="17" s="1"/>
  <c r="O142" i="16"/>
  <c r="O142" i="17" s="1"/>
  <c r="N142" i="16"/>
  <c r="N142" i="17" s="1"/>
  <c r="R142" i="16"/>
  <c r="R142" i="17" s="1"/>
  <c r="P142" i="16"/>
  <c r="P142" i="17" s="1"/>
  <c r="L142" i="16"/>
  <c r="L142" i="17" s="1"/>
  <c r="M142" i="16"/>
  <c r="M142" i="17" s="1"/>
  <c r="K142" i="16"/>
  <c r="K142" i="17" s="1"/>
  <c r="H142" i="16"/>
  <c r="H142" i="17" s="1"/>
  <c r="I142" i="16"/>
  <c r="I142" i="17" s="1"/>
  <c r="J142" i="16"/>
  <c r="J142" i="17" s="1"/>
  <c r="F142" i="16"/>
  <c r="F142" i="17" s="1"/>
  <c r="D142" i="16"/>
  <c r="D142" i="17" s="1"/>
  <c r="E142" i="16"/>
  <c r="E142" i="17" s="1"/>
  <c r="B142" i="16"/>
  <c r="B142" i="17" s="1"/>
  <c r="C142" i="16"/>
  <c r="C142" i="17" s="1"/>
  <c r="G142" i="16"/>
  <c r="G142" i="17" s="1"/>
  <c r="X206" i="16"/>
  <c r="X206" i="17" s="1"/>
  <c r="V206" i="16"/>
  <c r="V206" i="17" s="1"/>
  <c r="W206" i="16"/>
  <c r="W206" i="17" s="1"/>
  <c r="U206" i="16"/>
  <c r="U206" i="17" s="1"/>
  <c r="T206" i="16"/>
  <c r="T206" i="17" s="1"/>
  <c r="S206" i="16"/>
  <c r="S206" i="17" s="1"/>
  <c r="Q206" i="16"/>
  <c r="Q206" i="17" s="1"/>
  <c r="O206" i="16"/>
  <c r="O206" i="17" s="1"/>
  <c r="R206" i="16"/>
  <c r="R206" i="17" s="1"/>
  <c r="N206" i="16"/>
  <c r="N206" i="17" s="1"/>
  <c r="P206" i="16"/>
  <c r="P206" i="17" s="1"/>
  <c r="L206" i="16"/>
  <c r="L206" i="17" s="1"/>
  <c r="M206" i="16"/>
  <c r="M206" i="17" s="1"/>
  <c r="K206" i="16"/>
  <c r="K206" i="17" s="1"/>
  <c r="H206" i="16"/>
  <c r="H206" i="17" s="1"/>
  <c r="I206" i="16"/>
  <c r="I206" i="17" s="1"/>
  <c r="J206" i="16"/>
  <c r="J206" i="17" s="1"/>
  <c r="F206" i="16"/>
  <c r="F206" i="17" s="1"/>
  <c r="D206" i="16"/>
  <c r="D206" i="17" s="1"/>
  <c r="E206" i="16"/>
  <c r="E206" i="17" s="1"/>
  <c r="B206" i="16"/>
  <c r="B206" i="17" s="1"/>
  <c r="C206" i="16"/>
  <c r="C206" i="17" s="1"/>
  <c r="G206" i="16"/>
  <c r="G206" i="17" s="1"/>
  <c r="X270" i="16"/>
  <c r="X270" i="17" s="1"/>
  <c r="V270" i="16"/>
  <c r="V270" i="17" s="1"/>
  <c r="W270" i="16"/>
  <c r="W270" i="17" s="1"/>
  <c r="U270" i="16"/>
  <c r="U270" i="17" s="1"/>
  <c r="T270" i="16"/>
  <c r="T270" i="17" s="1"/>
  <c r="S270" i="16"/>
  <c r="S270" i="17" s="1"/>
  <c r="Q270" i="16"/>
  <c r="Q270" i="17" s="1"/>
  <c r="O270" i="16"/>
  <c r="O270" i="17" s="1"/>
  <c r="N270" i="16"/>
  <c r="N270" i="17" s="1"/>
  <c r="R270" i="16"/>
  <c r="R270" i="17" s="1"/>
  <c r="P270" i="16"/>
  <c r="P270" i="17" s="1"/>
  <c r="L270" i="16"/>
  <c r="L270" i="17" s="1"/>
  <c r="M270" i="16"/>
  <c r="M270" i="17" s="1"/>
  <c r="K270" i="16"/>
  <c r="K270" i="17" s="1"/>
  <c r="H270" i="16"/>
  <c r="H270" i="17" s="1"/>
  <c r="I270" i="16"/>
  <c r="I270" i="17" s="1"/>
  <c r="J270" i="16"/>
  <c r="J270" i="17" s="1"/>
  <c r="F270" i="16"/>
  <c r="F270" i="17" s="1"/>
  <c r="E270" i="16"/>
  <c r="E270" i="17" s="1"/>
  <c r="B270" i="16"/>
  <c r="B270" i="17" s="1"/>
  <c r="C270" i="16"/>
  <c r="C270" i="17" s="1"/>
  <c r="G270" i="16"/>
  <c r="G270" i="17" s="1"/>
  <c r="D270" i="16"/>
  <c r="D270" i="17" s="1"/>
  <c r="X334" i="16"/>
  <c r="X334" i="17" s="1"/>
  <c r="V334" i="16"/>
  <c r="V334" i="17" s="1"/>
  <c r="W334" i="16"/>
  <c r="W334" i="17" s="1"/>
  <c r="U334" i="16"/>
  <c r="U334" i="17" s="1"/>
  <c r="T334" i="16"/>
  <c r="T334" i="17" s="1"/>
  <c r="S334" i="16"/>
  <c r="S334" i="17" s="1"/>
  <c r="Q334" i="16"/>
  <c r="Q334" i="17" s="1"/>
  <c r="O334" i="16"/>
  <c r="O334" i="17" s="1"/>
  <c r="P334" i="16"/>
  <c r="P334" i="17" s="1"/>
  <c r="R334" i="16"/>
  <c r="R334" i="17" s="1"/>
  <c r="L334" i="16"/>
  <c r="L334" i="17" s="1"/>
  <c r="M334" i="16"/>
  <c r="M334" i="17" s="1"/>
  <c r="K334" i="16"/>
  <c r="K334" i="17" s="1"/>
  <c r="N334" i="16"/>
  <c r="N334" i="17" s="1"/>
  <c r="H334" i="16"/>
  <c r="H334" i="17" s="1"/>
  <c r="I334" i="16"/>
  <c r="I334" i="17" s="1"/>
  <c r="J334" i="16"/>
  <c r="J334" i="17" s="1"/>
  <c r="F334" i="16"/>
  <c r="F334" i="17" s="1"/>
  <c r="E334" i="16"/>
  <c r="E334" i="17" s="1"/>
  <c r="B334" i="16"/>
  <c r="B334" i="17" s="1"/>
  <c r="C334" i="16"/>
  <c r="C334" i="17" s="1"/>
  <c r="G334" i="16"/>
  <c r="G334" i="17" s="1"/>
  <c r="D334" i="16"/>
  <c r="D334" i="17" s="1"/>
  <c r="W79" i="16"/>
  <c r="W79" i="17" s="1"/>
  <c r="V79" i="16"/>
  <c r="V79" i="17" s="1"/>
  <c r="T79" i="16"/>
  <c r="T79" i="17" s="1"/>
  <c r="X79" i="16"/>
  <c r="X79" i="17" s="1"/>
  <c r="R79" i="16"/>
  <c r="R79" i="17" s="1"/>
  <c r="P79" i="16"/>
  <c r="P79" i="17" s="1"/>
  <c r="N79" i="16"/>
  <c r="N79" i="17" s="1"/>
  <c r="S79" i="16"/>
  <c r="S79" i="17" s="1"/>
  <c r="O79" i="16"/>
  <c r="O79" i="17" s="1"/>
  <c r="U79" i="16"/>
  <c r="U79" i="17" s="1"/>
  <c r="Q79" i="16"/>
  <c r="Q79" i="17" s="1"/>
  <c r="J79" i="16"/>
  <c r="J79" i="17" s="1"/>
  <c r="M79" i="16"/>
  <c r="M79" i="17" s="1"/>
  <c r="K79" i="16"/>
  <c r="K79" i="17" s="1"/>
  <c r="H79" i="16"/>
  <c r="H79" i="17" s="1"/>
  <c r="I79" i="16"/>
  <c r="I79" i="17" s="1"/>
  <c r="G79" i="16"/>
  <c r="G79" i="17" s="1"/>
  <c r="F79" i="16"/>
  <c r="F79" i="17" s="1"/>
  <c r="L79" i="16"/>
  <c r="L79" i="17" s="1"/>
  <c r="E79" i="16"/>
  <c r="E79" i="17" s="1"/>
  <c r="D79" i="16"/>
  <c r="D79" i="17" s="1"/>
  <c r="C79" i="16"/>
  <c r="C79" i="17" s="1"/>
  <c r="B79" i="16"/>
  <c r="B79" i="17" s="1"/>
  <c r="V279" i="16"/>
  <c r="V279" i="17" s="1"/>
  <c r="W279" i="16"/>
  <c r="W279" i="17" s="1"/>
  <c r="X279" i="16"/>
  <c r="X279" i="17" s="1"/>
  <c r="U279" i="16"/>
  <c r="U279" i="17" s="1"/>
  <c r="T279" i="16"/>
  <c r="T279" i="17" s="1"/>
  <c r="R279" i="16"/>
  <c r="R279" i="17" s="1"/>
  <c r="P279" i="16"/>
  <c r="P279" i="17" s="1"/>
  <c r="S279" i="16"/>
  <c r="S279" i="17" s="1"/>
  <c r="O279" i="16"/>
  <c r="O279" i="17" s="1"/>
  <c r="N279" i="16"/>
  <c r="N279" i="17" s="1"/>
  <c r="Q279" i="16"/>
  <c r="Q279" i="17" s="1"/>
  <c r="M279" i="16"/>
  <c r="M279" i="17" s="1"/>
  <c r="K279" i="16"/>
  <c r="K279" i="17" s="1"/>
  <c r="H279" i="16"/>
  <c r="H279" i="17" s="1"/>
  <c r="L279" i="16"/>
  <c r="L279" i="17" s="1"/>
  <c r="I279" i="16"/>
  <c r="I279" i="17" s="1"/>
  <c r="F279" i="16"/>
  <c r="F279" i="17" s="1"/>
  <c r="G279" i="16"/>
  <c r="G279" i="17" s="1"/>
  <c r="E279" i="16"/>
  <c r="E279" i="17" s="1"/>
  <c r="C279" i="16"/>
  <c r="C279" i="17" s="1"/>
  <c r="J279" i="16"/>
  <c r="J279" i="17" s="1"/>
  <c r="D279" i="16"/>
  <c r="D279" i="17" s="1"/>
  <c r="B279" i="16"/>
  <c r="B279" i="17" s="1"/>
  <c r="V271" i="16"/>
  <c r="V271" i="17" s="1"/>
  <c r="W271" i="16"/>
  <c r="W271" i="17" s="1"/>
  <c r="X271" i="16"/>
  <c r="X271" i="17" s="1"/>
  <c r="T271" i="16"/>
  <c r="T271" i="17" s="1"/>
  <c r="R271" i="16"/>
  <c r="R271" i="17" s="1"/>
  <c r="U271" i="16"/>
  <c r="U271" i="17" s="1"/>
  <c r="P271" i="16"/>
  <c r="P271" i="17" s="1"/>
  <c r="S271" i="16"/>
  <c r="S271" i="17" s="1"/>
  <c r="O271" i="16"/>
  <c r="O271" i="17" s="1"/>
  <c r="Q271" i="16"/>
  <c r="Q271" i="17" s="1"/>
  <c r="N271" i="16"/>
  <c r="N271" i="17" s="1"/>
  <c r="M271" i="16"/>
  <c r="M271" i="17" s="1"/>
  <c r="K271" i="16"/>
  <c r="K271" i="17" s="1"/>
  <c r="L271" i="16"/>
  <c r="L271" i="17" s="1"/>
  <c r="H271" i="16"/>
  <c r="H271" i="17" s="1"/>
  <c r="I271" i="16"/>
  <c r="I271" i="17" s="1"/>
  <c r="F271" i="16"/>
  <c r="F271" i="17" s="1"/>
  <c r="G271" i="16"/>
  <c r="G271" i="17" s="1"/>
  <c r="J271" i="16"/>
  <c r="J271" i="17" s="1"/>
  <c r="E271" i="16"/>
  <c r="E271" i="17" s="1"/>
  <c r="C271" i="16"/>
  <c r="C271" i="17" s="1"/>
  <c r="D271" i="16"/>
  <c r="D271" i="17" s="1"/>
  <c r="B271" i="16"/>
  <c r="B271" i="17" s="1"/>
  <c r="X57" i="16"/>
  <c r="X57" i="17" s="1"/>
  <c r="W57" i="16"/>
  <c r="W57" i="17" s="1"/>
  <c r="U57" i="16"/>
  <c r="U57" i="17" s="1"/>
  <c r="V57" i="16"/>
  <c r="V57" i="17" s="1"/>
  <c r="T57" i="16"/>
  <c r="T57" i="17" s="1"/>
  <c r="S57" i="16"/>
  <c r="S57" i="17" s="1"/>
  <c r="R57" i="16"/>
  <c r="R57" i="17" s="1"/>
  <c r="P57" i="16"/>
  <c r="P57" i="17" s="1"/>
  <c r="N57" i="16"/>
  <c r="N57" i="17" s="1"/>
  <c r="O57" i="16"/>
  <c r="O57" i="17" s="1"/>
  <c r="Q57" i="16"/>
  <c r="Q57" i="17" s="1"/>
  <c r="K57" i="16"/>
  <c r="K57" i="17" s="1"/>
  <c r="L57" i="16"/>
  <c r="L57" i="17" s="1"/>
  <c r="J57" i="16"/>
  <c r="J57" i="17" s="1"/>
  <c r="M57" i="16"/>
  <c r="M57" i="17" s="1"/>
  <c r="G57" i="16"/>
  <c r="G57" i="17" s="1"/>
  <c r="H57" i="16"/>
  <c r="H57" i="17" s="1"/>
  <c r="I57" i="16"/>
  <c r="I57" i="17" s="1"/>
  <c r="E57" i="16"/>
  <c r="E57" i="17" s="1"/>
  <c r="D57" i="16"/>
  <c r="D57" i="17" s="1"/>
  <c r="B57" i="16"/>
  <c r="B57" i="17" s="1"/>
  <c r="F57" i="16"/>
  <c r="F57" i="17" s="1"/>
  <c r="C57" i="16"/>
  <c r="C57" i="17" s="1"/>
  <c r="X121" i="16"/>
  <c r="X121" i="17" s="1"/>
  <c r="W121" i="16"/>
  <c r="W121" i="17" s="1"/>
  <c r="V121" i="16"/>
  <c r="V121" i="17" s="1"/>
  <c r="T121" i="16"/>
  <c r="T121" i="17" s="1"/>
  <c r="U121" i="16"/>
  <c r="U121" i="17" s="1"/>
  <c r="S121" i="16"/>
  <c r="S121" i="17" s="1"/>
  <c r="R121" i="16"/>
  <c r="R121" i="17" s="1"/>
  <c r="P121" i="16"/>
  <c r="P121" i="17" s="1"/>
  <c r="O121" i="16"/>
  <c r="O121" i="17" s="1"/>
  <c r="N121" i="16"/>
  <c r="N121" i="17" s="1"/>
  <c r="Q121" i="16"/>
  <c r="Q121" i="17" s="1"/>
  <c r="K121" i="16"/>
  <c r="K121" i="17" s="1"/>
  <c r="L121" i="16"/>
  <c r="L121" i="17" s="1"/>
  <c r="M121" i="16"/>
  <c r="M121" i="17" s="1"/>
  <c r="J121" i="16"/>
  <c r="J121" i="17" s="1"/>
  <c r="H121" i="16"/>
  <c r="H121" i="17" s="1"/>
  <c r="I121" i="16"/>
  <c r="I121" i="17" s="1"/>
  <c r="E121" i="16"/>
  <c r="E121" i="17" s="1"/>
  <c r="G121" i="16"/>
  <c r="G121" i="17" s="1"/>
  <c r="D121" i="16"/>
  <c r="D121" i="17" s="1"/>
  <c r="B121" i="16"/>
  <c r="B121" i="17" s="1"/>
  <c r="F121" i="16"/>
  <c r="F121" i="17" s="1"/>
  <c r="C121" i="16"/>
  <c r="C121" i="17" s="1"/>
  <c r="X185" i="16"/>
  <c r="X185" i="17" s="1"/>
  <c r="V185" i="16"/>
  <c r="V185" i="17" s="1"/>
  <c r="T185" i="16"/>
  <c r="T185" i="17" s="1"/>
  <c r="U185" i="16"/>
  <c r="U185" i="17" s="1"/>
  <c r="S185" i="16"/>
  <c r="S185" i="17" s="1"/>
  <c r="W185" i="16"/>
  <c r="W185" i="17" s="1"/>
  <c r="R185" i="16"/>
  <c r="R185" i="17" s="1"/>
  <c r="P185" i="16"/>
  <c r="P185" i="17" s="1"/>
  <c r="O185" i="16"/>
  <c r="O185" i="17" s="1"/>
  <c r="Q185" i="16"/>
  <c r="Q185" i="17" s="1"/>
  <c r="N185" i="16"/>
  <c r="N185" i="17" s="1"/>
  <c r="K185" i="16"/>
  <c r="K185" i="17" s="1"/>
  <c r="L185" i="16"/>
  <c r="L185" i="17" s="1"/>
  <c r="M185" i="16"/>
  <c r="M185" i="17" s="1"/>
  <c r="J185" i="16"/>
  <c r="J185" i="17" s="1"/>
  <c r="H185" i="16"/>
  <c r="H185" i="17" s="1"/>
  <c r="I185" i="16"/>
  <c r="I185" i="17" s="1"/>
  <c r="E185" i="16"/>
  <c r="E185" i="17" s="1"/>
  <c r="G185" i="16"/>
  <c r="G185" i="17" s="1"/>
  <c r="D185" i="16"/>
  <c r="D185" i="17" s="1"/>
  <c r="B185" i="16"/>
  <c r="B185" i="17" s="1"/>
  <c r="F185" i="16"/>
  <c r="F185" i="17" s="1"/>
  <c r="C185" i="16"/>
  <c r="C185" i="17" s="1"/>
  <c r="X249" i="16"/>
  <c r="X249" i="17" s="1"/>
  <c r="W249" i="16"/>
  <c r="W249" i="17" s="1"/>
  <c r="V249" i="16"/>
  <c r="V249" i="17" s="1"/>
  <c r="T249" i="16"/>
  <c r="T249" i="17" s="1"/>
  <c r="U249" i="16"/>
  <c r="U249" i="17" s="1"/>
  <c r="S249" i="16"/>
  <c r="S249" i="17" s="1"/>
  <c r="R249" i="16"/>
  <c r="R249" i="17" s="1"/>
  <c r="P249" i="16"/>
  <c r="P249" i="17" s="1"/>
  <c r="Q249" i="16"/>
  <c r="Q249" i="17" s="1"/>
  <c r="O249" i="16"/>
  <c r="O249" i="17" s="1"/>
  <c r="N249" i="16"/>
  <c r="N249" i="17" s="1"/>
  <c r="K249" i="16"/>
  <c r="K249" i="17" s="1"/>
  <c r="L249" i="16"/>
  <c r="L249" i="17" s="1"/>
  <c r="M249" i="16"/>
  <c r="M249" i="17" s="1"/>
  <c r="J249" i="16"/>
  <c r="J249" i="17" s="1"/>
  <c r="H249" i="16"/>
  <c r="H249" i="17" s="1"/>
  <c r="I249" i="16"/>
  <c r="I249" i="17" s="1"/>
  <c r="E249" i="16"/>
  <c r="E249" i="17" s="1"/>
  <c r="G249" i="16"/>
  <c r="G249" i="17" s="1"/>
  <c r="D249" i="16"/>
  <c r="D249" i="17" s="1"/>
  <c r="F249" i="16"/>
  <c r="F249" i="17" s="1"/>
  <c r="C249" i="16"/>
  <c r="C249" i="17" s="1"/>
  <c r="B249" i="16"/>
  <c r="B249" i="17" s="1"/>
  <c r="X313" i="16"/>
  <c r="X313" i="17" s="1"/>
  <c r="W313" i="16"/>
  <c r="W313" i="17" s="1"/>
  <c r="V313" i="16"/>
  <c r="V313" i="17" s="1"/>
  <c r="U313" i="16"/>
  <c r="U313" i="17" s="1"/>
  <c r="S313" i="16"/>
  <c r="S313" i="17" s="1"/>
  <c r="T313" i="16"/>
  <c r="T313" i="17" s="1"/>
  <c r="R313" i="16"/>
  <c r="R313" i="17" s="1"/>
  <c r="P313" i="16"/>
  <c r="P313" i="17" s="1"/>
  <c r="Q313" i="16"/>
  <c r="Q313" i="17" s="1"/>
  <c r="O313" i="16"/>
  <c r="O313" i="17" s="1"/>
  <c r="N313" i="16"/>
  <c r="N313" i="17" s="1"/>
  <c r="K313" i="16"/>
  <c r="K313" i="17" s="1"/>
  <c r="L313" i="16"/>
  <c r="L313" i="17" s="1"/>
  <c r="M313" i="16"/>
  <c r="M313" i="17" s="1"/>
  <c r="J313" i="16"/>
  <c r="J313" i="17" s="1"/>
  <c r="H313" i="16"/>
  <c r="H313" i="17" s="1"/>
  <c r="I313" i="16"/>
  <c r="I313" i="17" s="1"/>
  <c r="E313" i="16"/>
  <c r="E313" i="17" s="1"/>
  <c r="G313" i="16"/>
  <c r="G313" i="17" s="1"/>
  <c r="F313" i="16"/>
  <c r="F313" i="17" s="1"/>
  <c r="C313" i="16"/>
  <c r="C313" i="17" s="1"/>
  <c r="B313" i="16"/>
  <c r="B313" i="17" s="1"/>
  <c r="D313" i="16"/>
  <c r="D313" i="17" s="1"/>
  <c r="X66" i="16"/>
  <c r="X66" i="17" s="1"/>
  <c r="V66" i="16"/>
  <c r="V66" i="17" s="1"/>
  <c r="W66" i="16"/>
  <c r="W66" i="17" s="1"/>
  <c r="S66" i="16"/>
  <c r="S66" i="17" s="1"/>
  <c r="U66" i="16"/>
  <c r="U66" i="17" s="1"/>
  <c r="Q66" i="16"/>
  <c r="Q66" i="17" s="1"/>
  <c r="T66" i="16"/>
  <c r="T66" i="17" s="1"/>
  <c r="O66" i="16"/>
  <c r="O66" i="17" s="1"/>
  <c r="R66" i="16"/>
  <c r="R66" i="17" s="1"/>
  <c r="N66" i="16"/>
  <c r="N66" i="17" s="1"/>
  <c r="P66" i="16"/>
  <c r="P66" i="17" s="1"/>
  <c r="L66" i="16"/>
  <c r="L66" i="17" s="1"/>
  <c r="J66" i="16"/>
  <c r="J66" i="17" s="1"/>
  <c r="M66" i="16"/>
  <c r="M66" i="17" s="1"/>
  <c r="G66" i="16"/>
  <c r="G66" i="17" s="1"/>
  <c r="K66" i="16"/>
  <c r="K66" i="17" s="1"/>
  <c r="H66" i="16"/>
  <c r="H66" i="17" s="1"/>
  <c r="E66" i="16"/>
  <c r="E66" i="17" s="1"/>
  <c r="I66" i="16"/>
  <c r="I66" i="17" s="1"/>
  <c r="F66" i="16"/>
  <c r="F66" i="17" s="1"/>
  <c r="D66" i="16"/>
  <c r="D66" i="17" s="1"/>
  <c r="B66" i="16"/>
  <c r="B66" i="17" s="1"/>
  <c r="C66" i="16"/>
  <c r="C66" i="17" s="1"/>
  <c r="X130" i="16"/>
  <c r="X130" i="17" s="1"/>
  <c r="V130" i="16"/>
  <c r="V130" i="17" s="1"/>
  <c r="W130" i="16"/>
  <c r="W130" i="17" s="1"/>
  <c r="U130" i="16"/>
  <c r="U130" i="17" s="1"/>
  <c r="S130" i="16"/>
  <c r="S130" i="17" s="1"/>
  <c r="Q130" i="16"/>
  <c r="Q130" i="17" s="1"/>
  <c r="T130" i="16"/>
  <c r="T130" i="17" s="1"/>
  <c r="O130" i="16"/>
  <c r="O130" i="17" s="1"/>
  <c r="R130" i="16"/>
  <c r="R130" i="17" s="1"/>
  <c r="P130" i="16"/>
  <c r="P130" i="17" s="1"/>
  <c r="N130" i="16"/>
  <c r="N130" i="17" s="1"/>
  <c r="L130" i="16"/>
  <c r="L130" i="17" s="1"/>
  <c r="M130" i="16"/>
  <c r="M130" i="17" s="1"/>
  <c r="K130" i="16"/>
  <c r="K130" i="17" s="1"/>
  <c r="J130" i="16"/>
  <c r="J130" i="17" s="1"/>
  <c r="H130" i="16"/>
  <c r="H130" i="17" s="1"/>
  <c r="E130" i="16"/>
  <c r="E130" i="17" s="1"/>
  <c r="I130" i="16"/>
  <c r="I130" i="17" s="1"/>
  <c r="F130" i="16"/>
  <c r="F130" i="17" s="1"/>
  <c r="G130" i="16"/>
  <c r="G130" i="17" s="1"/>
  <c r="D130" i="16"/>
  <c r="D130" i="17" s="1"/>
  <c r="B130" i="16"/>
  <c r="B130" i="17" s="1"/>
  <c r="C130" i="16"/>
  <c r="C130" i="17" s="1"/>
  <c r="X194" i="16"/>
  <c r="X194" i="17" s="1"/>
  <c r="V194" i="16"/>
  <c r="V194" i="17" s="1"/>
  <c r="W194" i="16"/>
  <c r="W194" i="17" s="1"/>
  <c r="U194" i="16"/>
  <c r="U194" i="17" s="1"/>
  <c r="S194" i="16"/>
  <c r="S194" i="17" s="1"/>
  <c r="T194" i="16"/>
  <c r="T194" i="17" s="1"/>
  <c r="O194" i="16"/>
  <c r="O194" i="17" s="1"/>
  <c r="R194" i="16"/>
  <c r="R194" i="17" s="1"/>
  <c r="P194" i="16"/>
  <c r="P194" i="17" s="1"/>
  <c r="N194" i="16"/>
  <c r="N194" i="17" s="1"/>
  <c r="Q194" i="16"/>
  <c r="Q194" i="17" s="1"/>
  <c r="L194" i="16"/>
  <c r="L194" i="17" s="1"/>
  <c r="M194" i="16"/>
  <c r="M194" i="17" s="1"/>
  <c r="K194" i="16"/>
  <c r="K194" i="17" s="1"/>
  <c r="J194" i="16"/>
  <c r="J194" i="17" s="1"/>
  <c r="H194" i="16"/>
  <c r="H194" i="17" s="1"/>
  <c r="E194" i="16"/>
  <c r="E194" i="17" s="1"/>
  <c r="I194" i="16"/>
  <c r="I194" i="17" s="1"/>
  <c r="F194" i="16"/>
  <c r="F194" i="17" s="1"/>
  <c r="G194" i="16"/>
  <c r="G194" i="17" s="1"/>
  <c r="D194" i="16"/>
  <c r="D194" i="17" s="1"/>
  <c r="B194" i="16"/>
  <c r="B194" i="17" s="1"/>
  <c r="C194" i="16"/>
  <c r="C194" i="17" s="1"/>
  <c r="X258" i="16"/>
  <c r="X258" i="17" s="1"/>
  <c r="V258" i="16"/>
  <c r="V258" i="17" s="1"/>
  <c r="W258" i="16"/>
  <c r="W258" i="17" s="1"/>
  <c r="U258" i="16"/>
  <c r="U258" i="17" s="1"/>
  <c r="T258" i="16"/>
  <c r="T258" i="17" s="1"/>
  <c r="S258" i="16"/>
  <c r="S258" i="17" s="1"/>
  <c r="O258" i="16"/>
  <c r="O258" i="17" s="1"/>
  <c r="R258" i="16"/>
  <c r="R258" i="17" s="1"/>
  <c r="Q258" i="16"/>
  <c r="Q258" i="17" s="1"/>
  <c r="P258" i="16"/>
  <c r="P258" i="17" s="1"/>
  <c r="N258" i="16"/>
  <c r="N258" i="17" s="1"/>
  <c r="L258" i="16"/>
  <c r="L258" i="17" s="1"/>
  <c r="M258" i="16"/>
  <c r="M258" i="17" s="1"/>
  <c r="K258" i="16"/>
  <c r="K258" i="17" s="1"/>
  <c r="J258" i="16"/>
  <c r="J258" i="17" s="1"/>
  <c r="H258" i="16"/>
  <c r="H258" i="17" s="1"/>
  <c r="E258" i="16"/>
  <c r="E258" i="17" s="1"/>
  <c r="I258" i="16"/>
  <c r="I258" i="17" s="1"/>
  <c r="F258" i="16"/>
  <c r="F258" i="17" s="1"/>
  <c r="G258" i="16"/>
  <c r="G258" i="17" s="1"/>
  <c r="D258" i="16"/>
  <c r="D258" i="17" s="1"/>
  <c r="B258" i="16"/>
  <c r="B258" i="17" s="1"/>
  <c r="C258" i="16"/>
  <c r="C258" i="17" s="1"/>
  <c r="X322" i="16"/>
  <c r="X322" i="17" s="1"/>
  <c r="V322" i="16"/>
  <c r="V322" i="17" s="1"/>
  <c r="W322" i="16"/>
  <c r="W322" i="17" s="1"/>
  <c r="U322" i="16"/>
  <c r="U322" i="17" s="1"/>
  <c r="S322" i="16"/>
  <c r="S322" i="17" s="1"/>
  <c r="T322" i="16"/>
  <c r="T322" i="17" s="1"/>
  <c r="O322" i="16"/>
  <c r="O322" i="17" s="1"/>
  <c r="R322" i="16"/>
  <c r="R322" i="17" s="1"/>
  <c r="Q322" i="16"/>
  <c r="Q322" i="17" s="1"/>
  <c r="P322" i="16"/>
  <c r="P322" i="17" s="1"/>
  <c r="N322" i="16"/>
  <c r="N322" i="17" s="1"/>
  <c r="L322" i="16"/>
  <c r="L322" i="17" s="1"/>
  <c r="M322" i="16"/>
  <c r="M322" i="17" s="1"/>
  <c r="K322" i="16"/>
  <c r="K322" i="17" s="1"/>
  <c r="J322" i="16"/>
  <c r="J322" i="17" s="1"/>
  <c r="E322" i="16"/>
  <c r="E322" i="17" s="1"/>
  <c r="H322" i="16"/>
  <c r="H322" i="17" s="1"/>
  <c r="I322" i="16"/>
  <c r="I322" i="17" s="1"/>
  <c r="F322" i="16"/>
  <c r="F322" i="17" s="1"/>
  <c r="G322" i="16"/>
  <c r="G322" i="17" s="1"/>
  <c r="D322" i="16"/>
  <c r="D322" i="17" s="1"/>
  <c r="B322" i="16"/>
  <c r="B322" i="17" s="1"/>
  <c r="C322" i="16"/>
  <c r="C322" i="17" s="1"/>
  <c r="X27" i="16"/>
  <c r="X27" i="17" s="1"/>
  <c r="W27" i="16"/>
  <c r="W27" i="17" s="1"/>
  <c r="V27" i="16"/>
  <c r="V27" i="17" s="1"/>
  <c r="T27" i="16"/>
  <c r="T27" i="17" s="1"/>
  <c r="U27" i="16"/>
  <c r="U27" i="17" s="1"/>
  <c r="R27" i="16"/>
  <c r="R27" i="17" s="1"/>
  <c r="S27" i="16"/>
  <c r="S27" i="17" s="1"/>
  <c r="Q27" i="16"/>
  <c r="Q27" i="17" s="1"/>
  <c r="P27" i="16"/>
  <c r="P27" i="17" s="1"/>
  <c r="N27" i="16"/>
  <c r="N27" i="17" s="1"/>
  <c r="O27" i="16"/>
  <c r="O27" i="17" s="1"/>
  <c r="M27" i="16"/>
  <c r="M27" i="17" s="1"/>
  <c r="K27" i="16"/>
  <c r="K27" i="17" s="1"/>
  <c r="L27" i="16"/>
  <c r="L27" i="17" s="1"/>
  <c r="I27" i="16"/>
  <c r="I27" i="17" s="1"/>
  <c r="J27" i="16"/>
  <c r="J27" i="17" s="1"/>
  <c r="H27" i="16"/>
  <c r="H27" i="17" s="1"/>
  <c r="E27" i="16"/>
  <c r="E27" i="17" s="1"/>
  <c r="F27" i="16"/>
  <c r="F27" i="17" s="1"/>
  <c r="G27" i="16"/>
  <c r="G27" i="17" s="1"/>
  <c r="C27" i="16"/>
  <c r="C27" i="17" s="1"/>
  <c r="B27" i="16"/>
  <c r="B27" i="17" s="1"/>
  <c r="D27" i="16"/>
  <c r="D27" i="17" s="1"/>
  <c r="X139" i="16"/>
  <c r="X139" i="17" s="1"/>
  <c r="W139" i="16"/>
  <c r="W139" i="17" s="1"/>
  <c r="V139" i="16"/>
  <c r="V139" i="17" s="1"/>
  <c r="T139" i="16"/>
  <c r="T139" i="17" s="1"/>
  <c r="R139" i="16"/>
  <c r="R139" i="17" s="1"/>
  <c r="U139" i="16"/>
  <c r="U139" i="17" s="1"/>
  <c r="Q139" i="16"/>
  <c r="Q139" i="17" s="1"/>
  <c r="S139" i="16"/>
  <c r="S139" i="17" s="1"/>
  <c r="P139" i="16"/>
  <c r="P139" i="17" s="1"/>
  <c r="O139" i="16"/>
  <c r="O139" i="17" s="1"/>
  <c r="N139" i="16"/>
  <c r="N139" i="17" s="1"/>
  <c r="M139" i="16"/>
  <c r="M139" i="17" s="1"/>
  <c r="K139" i="16"/>
  <c r="K139" i="17" s="1"/>
  <c r="L139" i="16"/>
  <c r="L139" i="17" s="1"/>
  <c r="I139" i="16"/>
  <c r="I139" i="17" s="1"/>
  <c r="J139" i="16"/>
  <c r="J139" i="17" s="1"/>
  <c r="H139" i="16"/>
  <c r="H139" i="17" s="1"/>
  <c r="G139" i="16"/>
  <c r="G139" i="17" s="1"/>
  <c r="E139" i="16"/>
  <c r="E139" i="17" s="1"/>
  <c r="F139" i="16"/>
  <c r="F139" i="17" s="1"/>
  <c r="C139" i="16"/>
  <c r="C139" i="17" s="1"/>
  <c r="D139" i="16"/>
  <c r="D139" i="17" s="1"/>
  <c r="B139" i="16"/>
  <c r="B139" i="17" s="1"/>
  <c r="X259" i="16"/>
  <c r="X259" i="17" s="1"/>
  <c r="W259" i="16"/>
  <c r="W259" i="17" s="1"/>
  <c r="V259" i="16"/>
  <c r="V259" i="17" s="1"/>
  <c r="R259" i="16"/>
  <c r="R259" i="17" s="1"/>
  <c r="U259" i="16"/>
  <c r="U259" i="17" s="1"/>
  <c r="T259" i="16"/>
  <c r="T259" i="17" s="1"/>
  <c r="S259" i="16"/>
  <c r="S259" i="17" s="1"/>
  <c r="P259" i="16"/>
  <c r="P259" i="17" s="1"/>
  <c r="Q259" i="16"/>
  <c r="Q259" i="17" s="1"/>
  <c r="O259" i="16"/>
  <c r="O259" i="17" s="1"/>
  <c r="N259" i="16"/>
  <c r="N259" i="17" s="1"/>
  <c r="M259" i="16"/>
  <c r="M259" i="17" s="1"/>
  <c r="K259" i="16"/>
  <c r="K259" i="17" s="1"/>
  <c r="L259" i="16"/>
  <c r="L259" i="17" s="1"/>
  <c r="I259" i="16"/>
  <c r="I259" i="17" s="1"/>
  <c r="J259" i="16"/>
  <c r="J259" i="17" s="1"/>
  <c r="H259" i="16"/>
  <c r="H259" i="17" s="1"/>
  <c r="G259" i="16"/>
  <c r="G259" i="17" s="1"/>
  <c r="E259" i="16"/>
  <c r="E259" i="17" s="1"/>
  <c r="F259" i="16"/>
  <c r="F259" i="17" s="1"/>
  <c r="C259" i="16"/>
  <c r="C259" i="17" s="1"/>
  <c r="D259" i="16"/>
  <c r="D259" i="17" s="1"/>
  <c r="B259" i="16"/>
  <c r="B259" i="17" s="1"/>
  <c r="X11" i="16"/>
  <c r="X11" i="17" s="1"/>
  <c r="W11" i="16"/>
  <c r="W11" i="17" s="1"/>
  <c r="V11" i="16"/>
  <c r="V11" i="17" s="1"/>
  <c r="T11" i="16"/>
  <c r="T11" i="17" s="1"/>
  <c r="R11" i="16"/>
  <c r="R11" i="17" s="1"/>
  <c r="S11" i="16"/>
  <c r="S11" i="17" s="1"/>
  <c r="U11" i="16"/>
  <c r="U11" i="17" s="1"/>
  <c r="Q11" i="16"/>
  <c r="Q11" i="17" s="1"/>
  <c r="P11" i="16"/>
  <c r="P11" i="17" s="1"/>
  <c r="N11" i="16"/>
  <c r="N11" i="17" s="1"/>
  <c r="O11" i="16"/>
  <c r="O11" i="17" s="1"/>
  <c r="M11" i="16"/>
  <c r="M11" i="17" s="1"/>
  <c r="K11" i="16"/>
  <c r="K11" i="17" s="1"/>
  <c r="L11" i="16"/>
  <c r="L11" i="17" s="1"/>
  <c r="I11" i="16"/>
  <c r="I11" i="17" s="1"/>
  <c r="J11" i="16"/>
  <c r="J11" i="17" s="1"/>
  <c r="H11" i="16"/>
  <c r="H11" i="17" s="1"/>
  <c r="G11" i="16"/>
  <c r="G11" i="17" s="1"/>
  <c r="E11" i="16"/>
  <c r="E11" i="17" s="1"/>
  <c r="F11" i="16"/>
  <c r="F11" i="17" s="1"/>
  <c r="C11" i="16"/>
  <c r="C11" i="17" s="1"/>
  <c r="D11" i="16"/>
  <c r="D11" i="17" s="1"/>
  <c r="B11" i="16"/>
  <c r="B11" i="17" s="1"/>
  <c r="X163" i="16"/>
  <c r="X163" i="17" s="1"/>
  <c r="W163" i="16"/>
  <c r="W163" i="17" s="1"/>
  <c r="V163" i="16"/>
  <c r="V163" i="17" s="1"/>
  <c r="T163" i="16"/>
  <c r="T163" i="17" s="1"/>
  <c r="R163" i="16"/>
  <c r="R163" i="17" s="1"/>
  <c r="U163" i="16"/>
  <c r="U163" i="17" s="1"/>
  <c r="S163" i="16"/>
  <c r="S163" i="17" s="1"/>
  <c r="P163" i="16"/>
  <c r="P163" i="17" s="1"/>
  <c r="O163" i="16"/>
  <c r="O163" i="17" s="1"/>
  <c r="Q163" i="16"/>
  <c r="Q163" i="17" s="1"/>
  <c r="N163" i="16"/>
  <c r="N163" i="17" s="1"/>
  <c r="M163" i="16"/>
  <c r="M163" i="17" s="1"/>
  <c r="K163" i="16"/>
  <c r="K163" i="17" s="1"/>
  <c r="L163" i="16"/>
  <c r="L163" i="17" s="1"/>
  <c r="I163" i="16"/>
  <c r="I163" i="17" s="1"/>
  <c r="J163" i="16"/>
  <c r="J163" i="17" s="1"/>
  <c r="H163" i="16"/>
  <c r="H163" i="17" s="1"/>
  <c r="G163" i="16"/>
  <c r="G163" i="17" s="1"/>
  <c r="E163" i="16"/>
  <c r="E163" i="17" s="1"/>
  <c r="F163" i="16"/>
  <c r="F163" i="17" s="1"/>
  <c r="D163" i="16"/>
  <c r="D163" i="17" s="1"/>
  <c r="C163" i="16"/>
  <c r="C163" i="17" s="1"/>
  <c r="B163" i="16"/>
  <c r="B163" i="17" s="1"/>
  <c r="X299" i="16"/>
  <c r="X299" i="17" s="1"/>
  <c r="W299" i="16"/>
  <c r="W299" i="17" s="1"/>
  <c r="V299" i="16"/>
  <c r="V299" i="17" s="1"/>
  <c r="U299" i="16"/>
  <c r="U299" i="17" s="1"/>
  <c r="R299" i="16"/>
  <c r="R299" i="17" s="1"/>
  <c r="T299" i="16"/>
  <c r="T299" i="17" s="1"/>
  <c r="S299" i="16"/>
  <c r="S299" i="17" s="1"/>
  <c r="P299" i="16"/>
  <c r="P299" i="17" s="1"/>
  <c r="Q299" i="16"/>
  <c r="Q299" i="17" s="1"/>
  <c r="O299" i="16"/>
  <c r="O299" i="17" s="1"/>
  <c r="N299" i="16"/>
  <c r="N299" i="17" s="1"/>
  <c r="M299" i="16"/>
  <c r="M299" i="17" s="1"/>
  <c r="K299" i="16"/>
  <c r="K299" i="17" s="1"/>
  <c r="L299" i="16"/>
  <c r="L299" i="17" s="1"/>
  <c r="I299" i="16"/>
  <c r="I299" i="17" s="1"/>
  <c r="J299" i="16"/>
  <c r="J299" i="17" s="1"/>
  <c r="H299" i="16"/>
  <c r="H299" i="17" s="1"/>
  <c r="G299" i="16"/>
  <c r="G299" i="17" s="1"/>
  <c r="E299" i="16"/>
  <c r="E299" i="17" s="1"/>
  <c r="F299" i="16"/>
  <c r="F299" i="17" s="1"/>
  <c r="C299" i="16"/>
  <c r="C299" i="17" s="1"/>
  <c r="D299" i="16"/>
  <c r="D299" i="17" s="1"/>
  <c r="B299" i="16"/>
  <c r="B299" i="17" s="1"/>
  <c r="W32" i="16"/>
  <c r="W32" i="17" s="1"/>
  <c r="X32" i="16"/>
  <c r="X32" i="17" s="1"/>
  <c r="U32" i="16"/>
  <c r="U32" i="17" s="1"/>
  <c r="V32" i="16"/>
  <c r="V32" i="17" s="1"/>
  <c r="T32" i="16"/>
  <c r="T32" i="17" s="1"/>
  <c r="S32" i="16"/>
  <c r="S32" i="17" s="1"/>
  <c r="Q32" i="16"/>
  <c r="Q32" i="17" s="1"/>
  <c r="R32" i="16"/>
  <c r="R32" i="17" s="1"/>
  <c r="O32" i="16"/>
  <c r="O32" i="17" s="1"/>
  <c r="P32" i="16"/>
  <c r="P32" i="17" s="1"/>
  <c r="N32" i="16"/>
  <c r="N32" i="17" s="1"/>
  <c r="L32" i="16"/>
  <c r="L32" i="17" s="1"/>
  <c r="J32" i="16"/>
  <c r="J32" i="17" s="1"/>
  <c r="M32" i="16"/>
  <c r="M32" i="17" s="1"/>
  <c r="K32" i="16"/>
  <c r="K32" i="17" s="1"/>
  <c r="H32" i="16"/>
  <c r="H32" i="17" s="1"/>
  <c r="I32" i="16"/>
  <c r="I32" i="17" s="1"/>
  <c r="F32" i="16"/>
  <c r="F32" i="17" s="1"/>
  <c r="D32" i="16"/>
  <c r="D32" i="17" s="1"/>
  <c r="E32" i="16"/>
  <c r="E32" i="17" s="1"/>
  <c r="G32" i="16"/>
  <c r="G32" i="17" s="1"/>
  <c r="C32" i="16"/>
  <c r="C32" i="17" s="1"/>
  <c r="B32" i="16"/>
  <c r="B32" i="17" s="1"/>
  <c r="W96" i="16"/>
  <c r="W96" i="17" s="1"/>
  <c r="X96" i="16"/>
  <c r="X96" i="17" s="1"/>
  <c r="U96" i="16"/>
  <c r="U96" i="17" s="1"/>
  <c r="V96" i="16"/>
  <c r="V96" i="17" s="1"/>
  <c r="T96" i="16"/>
  <c r="T96" i="17" s="1"/>
  <c r="S96" i="16"/>
  <c r="S96" i="17" s="1"/>
  <c r="Q96" i="16"/>
  <c r="Q96" i="17" s="1"/>
  <c r="R96" i="16"/>
  <c r="R96" i="17" s="1"/>
  <c r="O96" i="16"/>
  <c r="O96" i="17" s="1"/>
  <c r="N96" i="16"/>
  <c r="N96" i="17" s="1"/>
  <c r="P96" i="16"/>
  <c r="P96" i="17" s="1"/>
  <c r="L96" i="16"/>
  <c r="L96" i="17" s="1"/>
  <c r="J96" i="16"/>
  <c r="J96" i="17" s="1"/>
  <c r="M96" i="16"/>
  <c r="M96" i="17" s="1"/>
  <c r="K96" i="16"/>
  <c r="K96" i="17" s="1"/>
  <c r="H96" i="16"/>
  <c r="H96" i="17" s="1"/>
  <c r="I96" i="16"/>
  <c r="I96" i="17" s="1"/>
  <c r="F96" i="16"/>
  <c r="F96" i="17" s="1"/>
  <c r="D96" i="16"/>
  <c r="D96" i="17" s="1"/>
  <c r="G96" i="16"/>
  <c r="G96" i="17" s="1"/>
  <c r="E96" i="16"/>
  <c r="E96" i="17" s="1"/>
  <c r="C96" i="16"/>
  <c r="C96" i="17" s="1"/>
  <c r="B96" i="16"/>
  <c r="B96" i="17" s="1"/>
  <c r="W160" i="16"/>
  <c r="W160" i="17" s="1"/>
  <c r="X160" i="16"/>
  <c r="X160" i="17" s="1"/>
  <c r="V160" i="16"/>
  <c r="V160" i="17" s="1"/>
  <c r="U160" i="16"/>
  <c r="U160" i="17" s="1"/>
  <c r="T160" i="16"/>
  <c r="T160" i="17" s="1"/>
  <c r="S160" i="16"/>
  <c r="S160" i="17" s="1"/>
  <c r="Q160" i="16"/>
  <c r="Q160" i="17" s="1"/>
  <c r="R160" i="16"/>
  <c r="R160" i="17" s="1"/>
  <c r="O160" i="16"/>
  <c r="O160" i="17" s="1"/>
  <c r="N160" i="16"/>
  <c r="N160" i="17" s="1"/>
  <c r="P160" i="16"/>
  <c r="P160" i="17" s="1"/>
  <c r="L160" i="16"/>
  <c r="L160" i="17" s="1"/>
  <c r="M160" i="16"/>
  <c r="M160" i="17" s="1"/>
  <c r="J160" i="16"/>
  <c r="J160" i="17" s="1"/>
  <c r="K160" i="16"/>
  <c r="K160" i="17" s="1"/>
  <c r="H160" i="16"/>
  <c r="H160" i="17" s="1"/>
  <c r="I160" i="16"/>
  <c r="I160" i="17" s="1"/>
  <c r="F160" i="16"/>
  <c r="F160" i="17" s="1"/>
  <c r="G160" i="16"/>
  <c r="G160" i="17" s="1"/>
  <c r="E160" i="16"/>
  <c r="E160" i="17" s="1"/>
  <c r="D160" i="16"/>
  <c r="D160" i="17" s="1"/>
  <c r="C160" i="16"/>
  <c r="C160" i="17" s="1"/>
  <c r="B160" i="16"/>
  <c r="B160" i="17" s="1"/>
  <c r="X224" i="16"/>
  <c r="X224" i="17" s="1"/>
  <c r="W224" i="16"/>
  <c r="W224" i="17" s="1"/>
  <c r="U224" i="16"/>
  <c r="U224" i="17" s="1"/>
  <c r="S224" i="16"/>
  <c r="S224" i="17" s="1"/>
  <c r="T224" i="16"/>
  <c r="T224" i="17" s="1"/>
  <c r="V224" i="16"/>
  <c r="V224" i="17" s="1"/>
  <c r="R224" i="16"/>
  <c r="R224" i="17" s="1"/>
  <c r="Q224" i="16"/>
  <c r="Q224" i="17" s="1"/>
  <c r="O224" i="16"/>
  <c r="O224" i="17" s="1"/>
  <c r="N224" i="16"/>
  <c r="N224" i="17" s="1"/>
  <c r="P224" i="16"/>
  <c r="P224" i="17" s="1"/>
  <c r="L224" i="16"/>
  <c r="L224" i="17" s="1"/>
  <c r="M224" i="16"/>
  <c r="M224" i="17" s="1"/>
  <c r="J224" i="16"/>
  <c r="J224" i="17" s="1"/>
  <c r="K224" i="16"/>
  <c r="K224" i="17" s="1"/>
  <c r="H224" i="16"/>
  <c r="H224" i="17" s="1"/>
  <c r="I224" i="16"/>
  <c r="I224" i="17" s="1"/>
  <c r="F224" i="16"/>
  <c r="F224" i="17" s="1"/>
  <c r="G224" i="16"/>
  <c r="G224" i="17" s="1"/>
  <c r="E224" i="16"/>
  <c r="E224" i="17" s="1"/>
  <c r="D224" i="16"/>
  <c r="D224" i="17" s="1"/>
  <c r="C224" i="16"/>
  <c r="C224" i="17" s="1"/>
  <c r="B224" i="16"/>
  <c r="B224" i="17" s="1"/>
  <c r="X288" i="16"/>
  <c r="X288" i="17" s="1"/>
  <c r="W288" i="16"/>
  <c r="W288" i="17" s="1"/>
  <c r="U288" i="16"/>
  <c r="U288" i="17" s="1"/>
  <c r="S288" i="16"/>
  <c r="S288" i="17" s="1"/>
  <c r="V288" i="16"/>
  <c r="V288" i="17" s="1"/>
  <c r="T288" i="16"/>
  <c r="T288" i="17" s="1"/>
  <c r="R288" i="16"/>
  <c r="R288" i="17" s="1"/>
  <c r="Q288" i="16"/>
  <c r="Q288" i="17" s="1"/>
  <c r="O288" i="16"/>
  <c r="O288" i="17" s="1"/>
  <c r="N288" i="16"/>
  <c r="N288" i="17" s="1"/>
  <c r="P288" i="16"/>
  <c r="P288" i="17" s="1"/>
  <c r="L288" i="16"/>
  <c r="L288" i="17" s="1"/>
  <c r="M288" i="16"/>
  <c r="M288" i="17" s="1"/>
  <c r="J288" i="16"/>
  <c r="J288" i="17" s="1"/>
  <c r="K288" i="16"/>
  <c r="K288" i="17" s="1"/>
  <c r="H288" i="16"/>
  <c r="H288" i="17" s="1"/>
  <c r="I288" i="16"/>
  <c r="I288" i="17" s="1"/>
  <c r="F288" i="16"/>
  <c r="F288" i="17" s="1"/>
  <c r="G288" i="16"/>
  <c r="G288" i="17" s="1"/>
  <c r="D288" i="16"/>
  <c r="D288" i="17" s="1"/>
  <c r="E288" i="16"/>
  <c r="E288" i="17" s="1"/>
  <c r="C288" i="16"/>
  <c r="C288" i="17" s="1"/>
  <c r="B288" i="16"/>
  <c r="B288" i="17" s="1"/>
  <c r="X352" i="16"/>
  <c r="X352" i="17" s="1"/>
  <c r="W352" i="16"/>
  <c r="W352" i="17" s="1"/>
  <c r="U352" i="16"/>
  <c r="U352" i="17" s="1"/>
  <c r="S352" i="16"/>
  <c r="S352" i="17" s="1"/>
  <c r="V352" i="16"/>
  <c r="V352" i="17" s="1"/>
  <c r="T352" i="16"/>
  <c r="T352" i="17" s="1"/>
  <c r="R352" i="16"/>
  <c r="R352" i="17" s="1"/>
  <c r="Q352" i="16"/>
  <c r="Q352" i="17" s="1"/>
  <c r="O352" i="16"/>
  <c r="O352" i="17" s="1"/>
  <c r="P352" i="16"/>
  <c r="P352" i="17" s="1"/>
  <c r="N352" i="16"/>
  <c r="N352" i="17" s="1"/>
  <c r="L352" i="16"/>
  <c r="L352" i="17" s="1"/>
  <c r="M352" i="16"/>
  <c r="M352" i="17" s="1"/>
  <c r="J352" i="16"/>
  <c r="J352" i="17" s="1"/>
  <c r="K352" i="16"/>
  <c r="K352" i="17" s="1"/>
  <c r="H352" i="16"/>
  <c r="H352" i="17" s="1"/>
  <c r="I352" i="16"/>
  <c r="I352" i="17" s="1"/>
  <c r="F352" i="16"/>
  <c r="F352" i="17" s="1"/>
  <c r="G352" i="16"/>
  <c r="G352" i="17" s="1"/>
  <c r="D352" i="16"/>
  <c r="D352" i="17" s="1"/>
  <c r="E352" i="16"/>
  <c r="E352" i="17" s="1"/>
  <c r="C352" i="16"/>
  <c r="C352" i="17" s="1"/>
  <c r="B352" i="16"/>
  <c r="B352" i="17" s="1"/>
  <c r="X4" i="16"/>
  <c r="X4" i="17" s="1"/>
  <c r="W4" i="16"/>
  <c r="W4" i="17" s="1"/>
  <c r="V4" i="16"/>
  <c r="V4" i="17" s="1"/>
  <c r="U4" i="16"/>
  <c r="U4" i="17" s="1"/>
  <c r="T4" i="16"/>
  <c r="T4" i="17" s="1"/>
  <c r="R4" i="16"/>
  <c r="R4" i="17" s="1"/>
  <c r="S4" i="16"/>
  <c r="S4" i="17" s="1"/>
  <c r="Q4" i="16"/>
  <c r="Q4" i="17" s="1"/>
  <c r="O4" i="16"/>
  <c r="O4" i="17" s="1"/>
  <c r="P4" i="16"/>
  <c r="P4" i="17" s="1"/>
  <c r="N4" i="16"/>
  <c r="N4" i="17" s="1"/>
  <c r="J4" i="16"/>
  <c r="J4" i="17" s="1"/>
  <c r="M4" i="16"/>
  <c r="M4" i="17" s="1"/>
  <c r="K4" i="16"/>
  <c r="K4" i="17" s="1"/>
  <c r="L4" i="16"/>
  <c r="L4" i="17" s="1"/>
  <c r="I4" i="16"/>
  <c r="I4" i="17" s="1"/>
  <c r="H4" i="16"/>
  <c r="H4" i="17" s="1"/>
  <c r="D4" i="16"/>
  <c r="D4" i="17" s="1"/>
  <c r="G4" i="16"/>
  <c r="G4" i="17" s="1"/>
  <c r="F4" i="16"/>
  <c r="F4" i="17" s="1"/>
  <c r="E4" i="16"/>
  <c r="E4" i="17" s="1"/>
  <c r="B4" i="16"/>
  <c r="B4" i="17" s="1"/>
  <c r="C4" i="16"/>
  <c r="C4" i="17" s="1"/>
  <c r="W196" i="16"/>
  <c r="W196" i="17" s="1"/>
  <c r="X196" i="16"/>
  <c r="X196" i="17" s="1"/>
  <c r="V196" i="16"/>
  <c r="V196" i="17" s="1"/>
  <c r="U196" i="16"/>
  <c r="U196" i="17" s="1"/>
  <c r="S196" i="16"/>
  <c r="S196" i="17" s="1"/>
  <c r="T196" i="16"/>
  <c r="T196" i="17" s="1"/>
  <c r="O196" i="16"/>
  <c r="O196" i="17" s="1"/>
  <c r="R196" i="16"/>
  <c r="R196" i="17" s="1"/>
  <c r="P196" i="16"/>
  <c r="P196" i="17" s="1"/>
  <c r="Q196" i="16"/>
  <c r="Q196" i="17" s="1"/>
  <c r="N196" i="16"/>
  <c r="N196" i="17" s="1"/>
  <c r="K196" i="16"/>
  <c r="K196" i="17" s="1"/>
  <c r="L196" i="16"/>
  <c r="L196" i="17" s="1"/>
  <c r="I196" i="16"/>
  <c r="I196" i="17" s="1"/>
  <c r="J196" i="16"/>
  <c r="J196" i="17" s="1"/>
  <c r="M196" i="16"/>
  <c r="M196" i="17" s="1"/>
  <c r="G196" i="16"/>
  <c r="G196" i="17" s="1"/>
  <c r="H196" i="16"/>
  <c r="H196" i="17" s="1"/>
  <c r="F196" i="16"/>
  <c r="F196" i="17" s="1"/>
  <c r="E196" i="16"/>
  <c r="E196" i="17" s="1"/>
  <c r="D196" i="16"/>
  <c r="D196" i="17" s="1"/>
  <c r="B196" i="16"/>
  <c r="B196" i="17" s="1"/>
  <c r="C196" i="16"/>
  <c r="C196" i="17" s="1"/>
  <c r="X324" i="16"/>
  <c r="X324" i="17" s="1"/>
  <c r="W324" i="16"/>
  <c r="W324" i="17" s="1"/>
  <c r="V324" i="16"/>
  <c r="V324" i="17" s="1"/>
  <c r="U324" i="16"/>
  <c r="U324" i="17" s="1"/>
  <c r="S324" i="16"/>
  <c r="S324" i="17" s="1"/>
  <c r="Q324" i="16"/>
  <c r="Q324" i="17" s="1"/>
  <c r="T324" i="16"/>
  <c r="T324" i="17" s="1"/>
  <c r="O324" i="16"/>
  <c r="O324" i="17" s="1"/>
  <c r="P324" i="16"/>
  <c r="P324" i="17" s="1"/>
  <c r="R324" i="16"/>
  <c r="R324" i="17" s="1"/>
  <c r="K324" i="16"/>
  <c r="K324" i="17" s="1"/>
  <c r="N324" i="16"/>
  <c r="N324" i="17" s="1"/>
  <c r="L324" i="16"/>
  <c r="L324" i="17" s="1"/>
  <c r="I324" i="16"/>
  <c r="I324" i="17" s="1"/>
  <c r="J324" i="16"/>
  <c r="J324" i="17" s="1"/>
  <c r="M324" i="16"/>
  <c r="M324" i="17" s="1"/>
  <c r="G324" i="16"/>
  <c r="G324" i="17" s="1"/>
  <c r="H324" i="16"/>
  <c r="H324" i="17" s="1"/>
  <c r="F324" i="16"/>
  <c r="F324" i="17" s="1"/>
  <c r="E324" i="16"/>
  <c r="E324" i="17" s="1"/>
  <c r="D324" i="16"/>
  <c r="D324" i="17" s="1"/>
  <c r="B324" i="16"/>
  <c r="B324" i="17" s="1"/>
  <c r="C324" i="16"/>
  <c r="C324" i="17" s="1"/>
  <c r="W29" i="16"/>
  <c r="W29" i="17" s="1"/>
  <c r="X29" i="16"/>
  <c r="X29" i="17" s="1"/>
  <c r="U29" i="16"/>
  <c r="U29" i="17" s="1"/>
  <c r="V29" i="16"/>
  <c r="V29" i="17" s="1"/>
  <c r="T29" i="16"/>
  <c r="T29" i="17" s="1"/>
  <c r="R29" i="16"/>
  <c r="R29" i="17" s="1"/>
  <c r="S29" i="16"/>
  <c r="S29" i="17" s="1"/>
  <c r="Q29" i="16"/>
  <c r="Q29" i="17" s="1"/>
  <c r="N29" i="16"/>
  <c r="N29" i="17" s="1"/>
  <c r="P29" i="16"/>
  <c r="P29" i="17" s="1"/>
  <c r="O29" i="16"/>
  <c r="O29" i="17" s="1"/>
  <c r="M29" i="16"/>
  <c r="M29" i="17" s="1"/>
  <c r="K29" i="16"/>
  <c r="K29" i="17" s="1"/>
  <c r="L29" i="16"/>
  <c r="L29" i="17" s="1"/>
  <c r="I29" i="16"/>
  <c r="I29" i="17" s="1"/>
  <c r="J29" i="16"/>
  <c r="J29" i="17" s="1"/>
  <c r="G29" i="16"/>
  <c r="G29" i="17" s="1"/>
  <c r="D29" i="16"/>
  <c r="D29" i="17" s="1"/>
  <c r="E29" i="16"/>
  <c r="E29" i="17" s="1"/>
  <c r="H29" i="16"/>
  <c r="H29" i="17" s="1"/>
  <c r="C29" i="16"/>
  <c r="C29" i="17" s="1"/>
  <c r="F29" i="16"/>
  <c r="F29" i="17" s="1"/>
  <c r="B29" i="16"/>
  <c r="B29" i="17" s="1"/>
  <c r="X221" i="16"/>
  <c r="X221" i="17" s="1"/>
  <c r="W221" i="16"/>
  <c r="W221" i="17" s="1"/>
  <c r="V221" i="16"/>
  <c r="V221" i="17" s="1"/>
  <c r="T221" i="16"/>
  <c r="T221" i="17" s="1"/>
  <c r="R221" i="16"/>
  <c r="R221" i="17" s="1"/>
  <c r="U221" i="16"/>
  <c r="U221" i="17" s="1"/>
  <c r="S221" i="16"/>
  <c r="S221" i="17" s="1"/>
  <c r="P221" i="16"/>
  <c r="P221" i="17" s="1"/>
  <c r="N221" i="16"/>
  <c r="N221" i="17" s="1"/>
  <c r="Q221" i="16"/>
  <c r="Q221" i="17" s="1"/>
  <c r="O221" i="16"/>
  <c r="O221" i="17" s="1"/>
  <c r="M221" i="16"/>
  <c r="M221" i="17" s="1"/>
  <c r="K221" i="16"/>
  <c r="K221" i="17" s="1"/>
  <c r="I221" i="16"/>
  <c r="I221" i="17" s="1"/>
  <c r="L221" i="16"/>
  <c r="L221" i="17" s="1"/>
  <c r="J221" i="16"/>
  <c r="J221" i="17" s="1"/>
  <c r="G221" i="16"/>
  <c r="G221" i="17" s="1"/>
  <c r="H221" i="16"/>
  <c r="H221" i="17" s="1"/>
  <c r="E221" i="16"/>
  <c r="E221" i="17" s="1"/>
  <c r="C221" i="16"/>
  <c r="C221" i="17" s="1"/>
  <c r="D221" i="16"/>
  <c r="D221" i="17" s="1"/>
  <c r="F221" i="16"/>
  <c r="F221" i="17" s="1"/>
  <c r="B221" i="16"/>
  <c r="B221" i="17" s="1"/>
  <c r="W111" i="16"/>
  <c r="W111" i="17" s="1"/>
  <c r="V111" i="16"/>
  <c r="V111" i="17" s="1"/>
  <c r="X111" i="16"/>
  <c r="X111" i="17" s="1"/>
  <c r="T111" i="16"/>
  <c r="T111" i="17" s="1"/>
  <c r="U111" i="16"/>
  <c r="U111" i="17" s="1"/>
  <c r="R111" i="16"/>
  <c r="R111" i="17" s="1"/>
  <c r="P111" i="16"/>
  <c r="P111" i="17" s="1"/>
  <c r="S111" i="16"/>
  <c r="S111" i="17" s="1"/>
  <c r="O111" i="16"/>
  <c r="O111" i="17" s="1"/>
  <c r="N111" i="16"/>
  <c r="N111" i="17" s="1"/>
  <c r="Q111" i="16"/>
  <c r="Q111" i="17" s="1"/>
  <c r="M111" i="16"/>
  <c r="M111" i="17" s="1"/>
  <c r="K111" i="16"/>
  <c r="K111" i="17" s="1"/>
  <c r="J111" i="16"/>
  <c r="J111" i="17" s="1"/>
  <c r="H111" i="16"/>
  <c r="H111" i="17" s="1"/>
  <c r="L111" i="16"/>
  <c r="L111" i="17" s="1"/>
  <c r="I111" i="16"/>
  <c r="I111" i="17" s="1"/>
  <c r="F111" i="16"/>
  <c r="F111" i="17" s="1"/>
  <c r="G111" i="16"/>
  <c r="G111" i="17" s="1"/>
  <c r="E111" i="16"/>
  <c r="E111" i="17" s="1"/>
  <c r="D111" i="16"/>
  <c r="D111" i="17" s="1"/>
  <c r="C111" i="16"/>
  <c r="C111" i="17" s="1"/>
  <c r="B111" i="16"/>
  <c r="B111" i="17" s="1"/>
  <c r="W190" i="16"/>
  <c r="W190" i="17" s="1"/>
  <c r="X190" i="16"/>
  <c r="X190" i="17" s="1"/>
  <c r="V190" i="16"/>
  <c r="V190" i="17" s="1"/>
  <c r="U190" i="16"/>
  <c r="U190" i="17" s="1"/>
  <c r="T190" i="16"/>
  <c r="T190" i="17" s="1"/>
  <c r="S190" i="16"/>
  <c r="S190" i="17" s="1"/>
  <c r="R190" i="16"/>
  <c r="R190" i="17" s="1"/>
  <c r="O190" i="16"/>
  <c r="O190" i="17" s="1"/>
  <c r="Q190" i="16"/>
  <c r="Q190" i="17" s="1"/>
  <c r="N190" i="16"/>
  <c r="N190" i="17" s="1"/>
  <c r="L190" i="16"/>
  <c r="L190" i="17" s="1"/>
  <c r="M190" i="16"/>
  <c r="M190" i="17" s="1"/>
  <c r="K190" i="16"/>
  <c r="K190" i="17" s="1"/>
  <c r="P190" i="16"/>
  <c r="P190" i="17" s="1"/>
  <c r="H190" i="16"/>
  <c r="H190" i="17" s="1"/>
  <c r="I190" i="16"/>
  <c r="I190" i="17" s="1"/>
  <c r="J190" i="16"/>
  <c r="J190" i="17" s="1"/>
  <c r="F190" i="16"/>
  <c r="F190" i="17" s="1"/>
  <c r="D190" i="16"/>
  <c r="D190" i="17" s="1"/>
  <c r="E190" i="16"/>
  <c r="E190" i="17" s="1"/>
  <c r="G190" i="16"/>
  <c r="G190" i="17" s="1"/>
  <c r="B190" i="16"/>
  <c r="B190" i="17" s="1"/>
  <c r="C190" i="16"/>
  <c r="C190" i="17" s="1"/>
  <c r="X15" i="16"/>
  <c r="X15" i="17" s="1"/>
  <c r="W15" i="16"/>
  <c r="W15" i="17" s="1"/>
  <c r="V15" i="16"/>
  <c r="V15" i="17" s="1"/>
  <c r="U15" i="16"/>
  <c r="U15" i="17" s="1"/>
  <c r="T15" i="16"/>
  <c r="T15" i="17" s="1"/>
  <c r="R15" i="16"/>
  <c r="R15" i="17" s="1"/>
  <c r="P15" i="16"/>
  <c r="P15" i="17" s="1"/>
  <c r="S15" i="16"/>
  <c r="S15" i="17" s="1"/>
  <c r="N15" i="16"/>
  <c r="N15" i="17" s="1"/>
  <c r="O15" i="16"/>
  <c r="O15" i="17" s="1"/>
  <c r="Q15" i="16"/>
  <c r="Q15" i="17" s="1"/>
  <c r="J15" i="16"/>
  <c r="J15" i="17" s="1"/>
  <c r="M15" i="16"/>
  <c r="M15" i="17" s="1"/>
  <c r="K15" i="16"/>
  <c r="K15" i="17" s="1"/>
  <c r="H15" i="16"/>
  <c r="H15" i="17" s="1"/>
  <c r="I15" i="16"/>
  <c r="I15" i="17" s="1"/>
  <c r="F15" i="16"/>
  <c r="F15" i="17" s="1"/>
  <c r="L15" i="16"/>
  <c r="L15" i="17" s="1"/>
  <c r="G15" i="16"/>
  <c r="G15" i="17" s="1"/>
  <c r="E15" i="16"/>
  <c r="E15" i="17" s="1"/>
  <c r="D15" i="16"/>
  <c r="D15" i="17" s="1"/>
  <c r="C15" i="16"/>
  <c r="C15" i="17" s="1"/>
  <c r="B15" i="16"/>
  <c r="B15" i="17" s="1"/>
  <c r="X41" i="16"/>
  <c r="X41" i="17" s="1"/>
  <c r="W41" i="16"/>
  <c r="W41" i="17" s="1"/>
  <c r="U41" i="16"/>
  <c r="U41" i="17" s="1"/>
  <c r="T41" i="16"/>
  <c r="T41" i="17" s="1"/>
  <c r="V41" i="16"/>
  <c r="V41" i="17" s="1"/>
  <c r="S41" i="16"/>
  <c r="S41" i="17" s="1"/>
  <c r="R41" i="16"/>
  <c r="R41" i="17" s="1"/>
  <c r="P41" i="16"/>
  <c r="P41" i="17" s="1"/>
  <c r="N41" i="16"/>
  <c r="N41" i="17" s="1"/>
  <c r="Q41" i="16"/>
  <c r="Q41" i="17" s="1"/>
  <c r="O41" i="16"/>
  <c r="O41" i="17" s="1"/>
  <c r="K41" i="16"/>
  <c r="K41" i="17" s="1"/>
  <c r="L41" i="16"/>
  <c r="L41" i="17" s="1"/>
  <c r="J41" i="16"/>
  <c r="J41" i="17" s="1"/>
  <c r="M41" i="16"/>
  <c r="M41" i="17" s="1"/>
  <c r="G41" i="16"/>
  <c r="G41" i="17" s="1"/>
  <c r="H41" i="16"/>
  <c r="H41" i="17" s="1"/>
  <c r="I41" i="16"/>
  <c r="I41" i="17" s="1"/>
  <c r="E41" i="16"/>
  <c r="E41" i="17" s="1"/>
  <c r="D41" i="16"/>
  <c r="D41" i="17" s="1"/>
  <c r="F41" i="16"/>
  <c r="F41" i="17" s="1"/>
  <c r="B41" i="16"/>
  <c r="B41" i="17" s="1"/>
  <c r="C41" i="16"/>
  <c r="C41" i="17" s="1"/>
  <c r="X233" i="16"/>
  <c r="X233" i="17" s="1"/>
  <c r="W233" i="16"/>
  <c r="W233" i="17" s="1"/>
  <c r="T233" i="16"/>
  <c r="T233" i="17" s="1"/>
  <c r="V233" i="16"/>
  <c r="V233" i="17" s="1"/>
  <c r="U233" i="16"/>
  <c r="U233" i="17" s="1"/>
  <c r="S233" i="16"/>
  <c r="S233" i="17" s="1"/>
  <c r="R233" i="16"/>
  <c r="R233" i="17" s="1"/>
  <c r="P233" i="16"/>
  <c r="P233" i="17" s="1"/>
  <c r="Q233" i="16"/>
  <c r="Q233" i="17" s="1"/>
  <c r="O233" i="16"/>
  <c r="O233" i="17" s="1"/>
  <c r="N233" i="16"/>
  <c r="N233" i="17" s="1"/>
  <c r="K233" i="16"/>
  <c r="K233" i="17" s="1"/>
  <c r="L233" i="16"/>
  <c r="L233" i="17" s="1"/>
  <c r="M233" i="16"/>
  <c r="M233" i="17" s="1"/>
  <c r="J233" i="16"/>
  <c r="J233" i="17" s="1"/>
  <c r="H233" i="16"/>
  <c r="H233" i="17" s="1"/>
  <c r="I233" i="16"/>
  <c r="I233" i="17" s="1"/>
  <c r="E233" i="16"/>
  <c r="E233" i="17" s="1"/>
  <c r="G233" i="16"/>
  <c r="G233" i="17" s="1"/>
  <c r="F233" i="16"/>
  <c r="F233" i="17" s="1"/>
  <c r="D233" i="16"/>
  <c r="D233" i="17" s="1"/>
  <c r="C233" i="16"/>
  <c r="C233" i="17" s="1"/>
  <c r="B233" i="16"/>
  <c r="B233" i="17" s="1"/>
  <c r="X50" i="16"/>
  <c r="X50" i="17" s="1"/>
  <c r="U50" i="16"/>
  <c r="U50" i="17" s="1"/>
  <c r="V50" i="16"/>
  <c r="V50" i="17" s="1"/>
  <c r="W50" i="16"/>
  <c r="W50" i="17" s="1"/>
  <c r="S50" i="16"/>
  <c r="S50" i="17" s="1"/>
  <c r="Q50" i="16"/>
  <c r="Q50" i="17" s="1"/>
  <c r="O50" i="16"/>
  <c r="O50" i="17" s="1"/>
  <c r="R50" i="16"/>
  <c r="R50" i="17" s="1"/>
  <c r="N50" i="16"/>
  <c r="N50" i="17" s="1"/>
  <c r="T50" i="16"/>
  <c r="T50" i="17" s="1"/>
  <c r="P50" i="16"/>
  <c r="P50" i="17" s="1"/>
  <c r="L50" i="16"/>
  <c r="L50" i="17" s="1"/>
  <c r="J50" i="16"/>
  <c r="J50" i="17" s="1"/>
  <c r="M50" i="16"/>
  <c r="M50" i="17" s="1"/>
  <c r="G50" i="16"/>
  <c r="G50" i="17" s="1"/>
  <c r="H50" i="16"/>
  <c r="H50" i="17" s="1"/>
  <c r="K50" i="16"/>
  <c r="K50" i="17" s="1"/>
  <c r="I50" i="16"/>
  <c r="I50" i="17" s="1"/>
  <c r="E50" i="16"/>
  <c r="E50" i="17" s="1"/>
  <c r="F50" i="16"/>
  <c r="F50" i="17" s="1"/>
  <c r="D50" i="16"/>
  <c r="D50" i="17" s="1"/>
  <c r="B50" i="16"/>
  <c r="B50" i="17" s="1"/>
  <c r="C50" i="16"/>
  <c r="C50" i="17" s="1"/>
  <c r="X242" i="16"/>
  <c r="X242" i="17" s="1"/>
  <c r="V242" i="16"/>
  <c r="V242" i="17" s="1"/>
  <c r="W242" i="16"/>
  <c r="W242" i="17" s="1"/>
  <c r="U242" i="16"/>
  <c r="U242" i="17" s="1"/>
  <c r="S242" i="16"/>
  <c r="S242" i="17" s="1"/>
  <c r="T242" i="16"/>
  <c r="T242" i="17" s="1"/>
  <c r="O242" i="16"/>
  <c r="O242" i="17" s="1"/>
  <c r="R242" i="16"/>
  <c r="R242" i="17" s="1"/>
  <c r="Q242" i="16"/>
  <c r="Q242" i="17" s="1"/>
  <c r="P242" i="16"/>
  <c r="P242" i="17" s="1"/>
  <c r="N242" i="16"/>
  <c r="N242" i="17" s="1"/>
  <c r="L242" i="16"/>
  <c r="L242" i="17" s="1"/>
  <c r="M242" i="16"/>
  <c r="M242" i="17" s="1"/>
  <c r="J242" i="16"/>
  <c r="J242" i="17" s="1"/>
  <c r="H242" i="16"/>
  <c r="H242" i="17" s="1"/>
  <c r="K242" i="16"/>
  <c r="K242" i="17" s="1"/>
  <c r="I242" i="16"/>
  <c r="I242" i="17" s="1"/>
  <c r="E242" i="16"/>
  <c r="E242" i="17" s="1"/>
  <c r="F242" i="16"/>
  <c r="F242" i="17" s="1"/>
  <c r="B242" i="16"/>
  <c r="B242" i="17" s="1"/>
  <c r="G242" i="16"/>
  <c r="G242" i="17" s="1"/>
  <c r="D242" i="16"/>
  <c r="D242" i="17" s="1"/>
  <c r="C242" i="16"/>
  <c r="C242" i="17" s="1"/>
  <c r="X227" i="16"/>
  <c r="X227" i="17" s="1"/>
  <c r="W227" i="16"/>
  <c r="W227" i="17" s="1"/>
  <c r="V227" i="16"/>
  <c r="V227" i="17" s="1"/>
  <c r="R227" i="16"/>
  <c r="R227" i="17" s="1"/>
  <c r="T227" i="16"/>
  <c r="T227" i="17" s="1"/>
  <c r="U227" i="16"/>
  <c r="U227" i="17" s="1"/>
  <c r="S227" i="16"/>
  <c r="S227" i="17" s="1"/>
  <c r="P227" i="16"/>
  <c r="P227" i="17" s="1"/>
  <c r="Q227" i="16"/>
  <c r="Q227" i="17" s="1"/>
  <c r="O227" i="16"/>
  <c r="O227" i="17" s="1"/>
  <c r="N227" i="16"/>
  <c r="N227" i="17" s="1"/>
  <c r="M227" i="16"/>
  <c r="M227" i="17" s="1"/>
  <c r="K227" i="16"/>
  <c r="K227" i="17" s="1"/>
  <c r="L227" i="16"/>
  <c r="L227" i="17" s="1"/>
  <c r="I227" i="16"/>
  <c r="I227" i="17" s="1"/>
  <c r="J227" i="16"/>
  <c r="J227" i="17" s="1"/>
  <c r="H227" i="16"/>
  <c r="H227" i="17" s="1"/>
  <c r="G227" i="16"/>
  <c r="G227" i="17" s="1"/>
  <c r="E227" i="16"/>
  <c r="E227" i="17" s="1"/>
  <c r="F227" i="16"/>
  <c r="F227" i="17" s="1"/>
  <c r="D227" i="16"/>
  <c r="D227" i="17" s="1"/>
  <c r="C227" i="16"/>
  <c r="C227" i="17" s="1"/>
  <c r="B227" i="16"/>
  <c r="B227" i="17" s="1"/>
  <c r="X267" i="16"/>
  <c r="X267" i="17" s="1"/>
  <c r="W267" i="16"/>
  <c r="W267" i="17" s="1"/>
  <c r="V267" i="16"/>
  <c r="V267" i="17" s="1"/>
  <c r="R267" i="16"/>
  <c r="R267" i="17" s="1"/>
  <c r="T267" i="16"/>
  <c r="T267" i="17" s="1"/>
  <c r="U267" i="16"/>
  <c r="U267" i="17" s="1"/>
  <c r="S267" i="16"/>
  <c r="S267" i="17" s="1"/>
  <c r="P267" i="16"/>
  <c r="P267" i="17" s="1"/>
  <c r="Q267" i="16"/>
  <c r="Q267" i="17" s="1"/>
  <c r="O267" i="16"/>
  <c r="O267" i="17" s="1"/>
  <c r="N267" i="16"/>
  <c r="N267" i="17" s="1"/>
  <c r="M267" i="16"/>
  <c r="M267" i="17" s="1"/>
  <c r="K267" i="16"/>
  <c r="K267" i="17" s="1"/>
  <c r="L267" i="16"/>
  <c r="L267" i="17" s="1"/>
  <c r="I267" i="16"/>
  <c r="I267" i="17" s="1"/>
  <c r="J267" i="16"/>
  <c r="J267" i="17" s="1"/>
  <c r="H267" i="16"/>
  <c r="H267" i="17" s="1"/>
  <c r="G267" i="16"/>
  <c r="G267" i="17" s="1"/>
  <c r="E267" i="16"/>
  <c r="E267" i="17" s="1"/>
  <c r="F267" i="16"/>
  <c r="F267" i="17" s="1"/>
  <c r="C267" i="16"/>
  <c r="C267" i="17" s="1"/>
  <c r="D267" i="16"/>
  <c r="D267" i="17" s="1"/>
  <c r="B267" i="16"/>
  <c r="B267" i="17" s="1"/>
  <c r="W144" i="16"/>
  <c r="W144" i="17" s="1"/>
  <c r="X144" i="16"/>
  <c r="X144" i="17" s="1"/>
  <c r="U144" i="16"/>
  <c r="U144" i="17" s="1"/>
  <c r="V144" i="16"/>
  <c r="V144" i="17" s="1"/>
  <c r="S144" i="16"/>
  <c r="S144" i="17" s="1"/>
  <c r="T144" i="16"/>
  <c r="T144" i="17" s="1"/>
  <c r="Q144" i="16"/>
  <c r="Q144" i="17" s="1"/>
  <c r="R144" i="16"/>
  <c r="R144" i="17" s="1"/>
  <c r="O144" i="16"/>
  <c r="O144" i="17" s="1"/>
  <c r="N144" i="16"/>
  <c r="N144" i="17" s="1"/>
  <c r="P144" i="16"/>
  <c r="P144" i="17" s="1"/>
  <c r="L144" i="16"/>
  <c r="L144" i="17" s="1"/>
  <c r="M144" i="16"/>
  <c r="M144" i="17" s="1"/>
  <c r="J144" i="16"/>
  <c r="J144" i="17" s="1"/>
  <c r="H144" i="16"/>
  <c r="H144" i="17" s="1"/>
  <c r="K144" i="16"/>
  <c r="K144" i="17" s="1"/>
  <c r="I144" i="16"/>
  <c r="I144" i="17" s="1"/>
  <c r="F144" i="16"/>
  <c r="F144" i="17" s="1"/>
  <c r="G144" i="16"/>
  <c r="G144" i="17" s="1"/>
  <c r="C144" i="16"/>
  <c r="C144" i="17" s="1"/>
  <c r="E144" i="16"/>
  <c r="E144" i="17" s="1"/>
  <c r="D144" i="16"/>
  <c r="D144" i="17" s="1"/>
  <c r="B144" i="16"/>
  <c r="B144" i="17" s="1"/>
  <c r="X336" i="16"/>
  <c r="X336" i="17" s="1"/>
  <c r="W336" i="16"/>
  <c r="W336" i="17" s="1"/>
  <c r="U336" i="16"/>
  <c r="U336" i="17" s="1"/>
  <c r="V336" i="16"/>
  <c r="V336" i="17" s="1"/>
  <c r="S336" i="16"/>
  <c r="S336" i="17" s="1"/>
  <c r="T336" i="16"/>
  <c r="T336" i="17" s="1"/>
  <c r="R336" i="16"/>
  <c r="R336" i="17" s="1"/>
  <c r="Q336" i="16"/>
  <c r="Q336" i="17" s="1"/>
  <c r="O336" i="16"/>
  <c r="O336" i="17" s="1"/>
  <c r="P336" i="16"/>
  <c r="P336" i="17" s="1"/>
  <c r="N336" i="16"/>
  <c r="N336" i="17" s="1"/>
  <c r="L336" i="16"/>
  <c r="L336" i="17" s="1"/>
  <c r="M336" i="16"/>
  <c r="M336" i="17" s="1"/>
  <c r="J336" i="16"/>
  <c r="J336" i="17" s="1"/>
  <c r="H336" i="16"/>
  <c r="H336" i="17" s="1"/>
  <c r="K336" i="16"/>
  <c r="K336" i="17" s="1"/>
  <c r="I336" i="16"/>
  <c r="I336" i="17" s="1"/>
  <c r="F336" i="16"/>
  <c r="F336" i="17" s="1"/>
  <c r="G336" i="16"/>
  <c r="G336" i="17" s="1"/>
  <c r="D336" i="16"/>
  <c r="D336" i="17" s="1"/>
  <c r="C336" i="16"/>
  <c r="C336" i="17" s="1"/>
  <c r="E336" i="16"/>
  <c r="E336" i="17" s="1"/>
  <c r="B336" i="16"/>
  <c r="B336" i="17" s="1"/>
  <c r="W20" i="16"/>
  <c r="W20" i="17" s="1"/>
  <c r="X20" i="16"/>
  <c r="X20" i="17" s="1"/>
  <c r="V20" i="16"/>
  <c r="V20" i="17" s="1"/>
  <c r="U20" i="16"/>
  <c r="U20" i="17" s="1"/>
  <c r="T20" i="16"/>
  <c r="T20" i="17" s="1"/>
  <c r="R20" i="16"/>
  <c r="R20" i="17" s="1"/>
  <c r="S20" i="16"/>
  <c r="S20" i="17" s="1"/>
  <c r="Q20" i="16"/>
  <c r="Q20" i="17" s="1"/>
  <c r="O20" i="16"/>
  <c r="O20" i="17" s="1"/>
  <c r="P20" i="16"/>
  <c r="P20" i="17" s="1"/>
  <c r="J20" i="16"/>
  <c r="J20" i="17" s="1"/>
  <c r="N20" i="16"/>
  <c r="N20" i="17" s="1"/>
  <c r="K20" i="16"/>
  <c r="K20" i="17" s="1"/>
  <c r="L20" i="16"/>
  <c r="L20" i="17" s="1"/>
  <c r="M20" i="16"/>
  <c r="M20" i="17" s="1"/>
  <c r="I20" i="16"/>
  <c r="I20" i="17" s="1"/>
  <c r="H20" i="16"/>
  <c r="H20" i="17" s="1"/>
  <c r="D20" i="16"/>
  <c r="D20" i="17" s="1"/>
  <c r="G20" i="16"/>
  <c r="G20" i="17" s="1"/>
  <c r="F20" i="16"/>
  <c r="F20" i="17" s="1"/>
  <c r="E20" i="16"/>
  <c r="E20" i="17" s="1"/>
  <c r="B20" i="16"/>
  <c r="B20" i="17" s="1"/>
  <c r="C20" i="16"/>
  <c r="C20" i="17" s="1"/>
  <c r="W148" i="16"/>
  <c r="W148" i="17" s="1"/>
  <c r="X148" i="16"/>
  <c r="X148" i="17" s="1"/>
  <c r="V148" i="16"/>
  <c r="V148" i="17" s="1"/>
  <c r="U148" i="16"/>
  <c r="U148" i="17" s="1"/>
  <c r="T148" i="16"/>
  <c r="T148" i="17" s="1"/>
  <c r="S148" i="16"/>
  <c r="S148" i="17" s="1"/>
  <c r="Q148" i="16"/>
  <c r="Q148" i="17" s="1"/>
  <c r="R148" i="16"/>
  <c r="R148" i="17" s="1"/>
  <c r="O148" i="16"/>
  <c r="O148" i="17" s="1"/>
  <c r="P148" i="16"/>
  <c r="P148" i="17" s="1"/>
  <c r="K148" i="16"/>
  <c r="K148" i="17" s="1"/>
  <c r="N148" i="16"/>
  <c r="N148" i="17" s="1"/>
  <c r="L148" i="16"/>
  <c r="L148" i="17" s="1"/>
  <c r="M148" i="16"/>
  <c r="M148" i="17" s="1"/>
  <c r="I148" i="16"/>
  <c r="I148" i="17" s="1"/>
  <c r="J148" i="16"/>
  <c r="J148" i="17" s="1"/>
  <c r="H148" i="16"/>
  <c r="H148" i="17" s="1"/>
  <c r="G148" i="16"/>
  <c r="G148" i="17" s="1"/>
  <c r="F148" i="16"/>
  <c r="F148" i="17" s="1"/>
  <c r="E148" i="16"/>
  <c r="E148" i="17" s="1"/>
  <c r="D148" i="16"/>
  <c r="D148" i="17" s="1"/>
  <c r="B148" i="16"/>
  <c r="B148" i="17" s="1"/>
  <c r="C148" i="16"/>
  <c r="C148" i="17" s="1"/>
  <c r="W28" i="16"/>
  <c r="W28" i="17" s="1"/>
  <c r="X28" i="16"/>
  <c r="X28" i="17" s="1"/>
  <c r="V28" i="16"/>
  <c r="V28" i="17" s="1"/>
  <c r="T28" i="16"/>
  <c r="T28" i="17" s="1"/>
  <c r="U28" i="16"/>
  <c r="U28" i="17" s="1"/>
  <c r="R28" i="16"/>
  <c r="R28" i="17" s="1"/>
  <c r="S28" i="16"/>
  <c r="S28" i="17" s="1"/>
  <c r="Q28" i="16"/>
  <c r="Q28" i="17" s="1"/>
  <c r="O28" i="16"/>
  <c r="O28" i="17" s="1"/>
  <c r="P28" i="16"/>
  <c r="P28" i="17" s="1"/>
  <c r="N28" i="16"/>
  <c r="N28" i="17" s="1"/>
  <c r="J28" i="16"/>
  <c r="J28" i="17" s="1"/>
  <c r="K28" i="16"/>
  <c r="K28" i="17" s="1"/>
  <c r="L28" i="16"/>
  <c r="L28" i="17" s="1"/>
  <c r="I28" i="16"/>
  <c r="I28" i="17" s="1"/>
  <c r="M28" i="16"/>
  <c r="M28" i="17" s="1"/>
  <c r="H28" i="16"/>
  <c r="H28" i="17" s="1"/>
  <c r="D28" i="16"/>
  <c r="D28" i="17" s="1"/>
  <c r="F28" i="16"/>
  <c r="F28" i="17" s="1"/>
  <c r="E28" i="16"/>
  <c r="E28" i="17" s="1"/>
  <c r="G28" i="16"/>
  <c r="G28" i="17" s="1"/>
  <c r="B28" i="16"/>
  <c r="B28" i="17" s="1"/>
  <c r="C28" i="16"/>
  <c r="C28" i="17" s="1"/>
  <c r="W92" i="16"/>
  <c r="W92" i="17" s="1"/>
  <c r="X92" i="16"/>
  <c r="X92" i="17" s="1"/>
  <c r="V92" i="16"/>
  <c r="V92" i="17" s="1"/>
  <c r="U92" i="16"/>
  <c r="U92" i="17" s="1"/>
  <c r="T92" i="16"/>
  <c r="T92" i="17" s="1"/>
  <c r="S92" i="16"/>
  <c r="S92" i="17" s="1"/>
  <c r="Q92" i="16"/>
  <c r="Q92" i="17" s="1"/>
  <c r="O92" i="16"/>
  <c r="O92" i="17" s="1"/>
  <c r="R92" i="16"/>
  <c r="R92" i="17" s="1"/>
  <c r="P92" i="16"/>
  <c r="P92" i="17" s="1"/>
  <c r="J92" i="16"/>
  <c r="J92" i="17" s="1"/>
  <c r="K92" i="16"/>
  <c r="K92" i="17" s="1"/>
  <c r="N92" i="16"/>
  <c r="N92" i="17" s="1"/>
  <c r="L92" i="16"/>
  <c r="L92" i="17" s="1"/>
  <c r="I92" i="16"/>
  <c r="I92" i="17" s="1"/>
  <c r="M92" i="16"/>
  <c r="M92" i="17" s="1"/>
  <c r="H92" i="16"/>
  <c r="H92" i="17" s="1"/>
  <c r="F92" i="16"/>
  <c r="F92" i="17" s="1"/>
  <c r="G92" i="16"/>
  <c r="G92" i="17" s="1"/>
  <c r="E92" i="16"/>
  <c r="E92" i="17" s="1"/>
  <c r="D92" i="16"/>
  <c r="D92" i="17" s="1"/>
  <c r="B92" i="16"/>
  <c r="B92" i="17" s="1"/>
  <c r="C92" i="16"/>
  <c r="C92" i="17" s="1"/>
  <c r="W156" i="16"/>
  <c r="W156" i="17" s="1"/>
  <c r="X156" i="16"/>
  <c r="X156" i="17" s="1"/>
  <c r="V156" i="16"/>
  <c r="V156" i="17" s="1"/>
  <c r="U156" i="16"/>
  <c r="U156" i="17" s="1"/>
  <c r="T156" i="16"/>
  <c r="T156" i="17" s="1"/>
  <c r="S156" i="16"/>
  <c r="S156" i="17" s="1"/>
  <c r="Q156" i="16"/>
  <c r="Q156" i="17" s="1"/>
  <c r="O156" i="16"/>
  <c r="O156" i="17" s="1"/>
  <c r="R156" i="16"/>
  <c r="R156" i="17" s="1"/>
  <c r="P156" i="16"/>
  <c r="P156" i="17" s="1"/>
  <c r="K156" i="16"/>
  <c r="K156" i="17" s="1"/>
  <c r="N156" i="16"/>
  <c r="N156" i="17" s="1"/>
  <c r="L156" i="16"/>
  <c r="L156" i="17" s="1"/>
  <c r="I156" i="16"/>
  <c r="I156" i="17" s="1"/>
  <c r="M156" i="16"/>
  <c r="M156" i="17" s="1"/>
  <c r="J156" i="16"/>
  <c r="J156" i="17" s="1"/>
  <c r="H156" i="16"/>
  <c r="H156" i="17" s="1"/>
  <c r="G156" i="16"/>
  <c r="G156" i="17" s="1"/>
  <c r="F156" i="16"/>
  <c r="F156" i="17" s="1"/>
  <c r="E156" i="16"/>
  <c r="E156" i="17" s="1"/>
  <c r="D156" i="16"/>
  <c r="D156" i="17" s="1"/>
  <c r="B156" i="16"/>
  <c r="B156" i="17" s="1"/>
  <c r="C156" i="16"/>
  <c r="C156" i="17" s="1"/>
  <c r="X220" i="16"/>
  <c r="X220" i="17" s="1"/>
  <c r="W220" i="16"/>
  <c r="W220" i="17" s="1"/>
  <c r="V220" i="16"/>
  <c r="V220" i="17" s="1"/>
  <c r="U220" i="16"/>
  <c r="U220" i="17" s="1"/>
  <c r="S220" i="16"/>
  <c r="S220" i="17" s="1"/>
  <c r="T220" i="16"/>
  <c r="T220" i="17" s="1"/>
  <c r="Q220" i="16"/>
  <c r="Q220" i="17" s="1"/>
  <c r="O220" i="16"/>
  <c r="O220" i="17" s="1"/>
  <c r="R220" i="16"/>
  <c r="R220" i="17" s="1"/>
  <c r="P220" i="16"/>
  <c r="P220" i="17" s="1"/>
  <c r="K220" i="16"/>
  <c r="K220" i="17" s="1"/>
  <c r="N220" i="16"/>
  <c r="N220" i="17" s="1"/>
  <c r="L220" i="16"/>
  <c r="L220" i="17" s="1"/>
  <c r="I220" i="16"/>
  <c r="I220" i="17" s="1"/>
  <c r="M220" i="16"/>
  <c r="M220" i="17" s="1"/>
  <c r="J220" i="16"/>
  <c r="J220" i="17" s="1"/>
  <c r="G220" i="16"/>
  <c r="G220" i="17" s="1"/>
  <c r="H220" i="16"/>
  <c r="H220" i="17" s="1"/>
  <c r="F220" i="16"/>
  <c r="F220" i="17" s="1"/>
  <c r="E220" i="16"/>
  <c r="E220" i="17" s="1"/>
  <c r="D220" i="16"/>
  <c r="D220" i="17" s="1"/>
  <c r="B220" i="16"/>
  <c r="B220" i="17" s="1"/>
  <c r="C220" i="16"/>
  <c r="C220" i="17" s="1"/>
  <c r="X284" i="16"/>
  <c r="X284" i="17" s="1"/>
  <c r="W284" i="16"/>
  <c r="W284" i="17" s="1"/>
  <c r="V284" i="16"/>
  <c r="V284" i="17" s="1"/>
  <c r="U284" i="16"/>
  <c r="U284" i="17" s="1"/>
  <c r="S284" i="16"/>
  <c r="S284" i="17" s="1"/>
  <c r="Q284" i="16"/>
  <c r="Q284" i="17" s="1"/>
  <c r="O284" i="16"/>
  <c r="O284" i="17" s="1"/>
  <c r="R284" i="16"/>
  <c r="R284" i="17" s="1"/>
  <c r="T284" i="16"/>
  <c r="T284" i="17" s="1"/>
  <c r="P284" i="16"/>
  <c r="P284" i="17" s="1"/>
  <c r="K284" i="16"/>
  <c r="K284" i="17" s="1"/>
  <c r="N284" i="16"/>
  <c r="N284" i="17" s="1"/>
  <c r="L284" i="16"/>
  <c r="L284" i="17" s="1"/>
  <c r="I284" i="16"/>
  <c r="I284" i="17" s="1"/>
  <c r="M284" i="16"/>
  <c r="M284" i="17" s="1"/>
  <c r="J284" i="16"/>
  <c r="J284" i="17" s="1"/>
  <c r="G284" i="16"/>
  <c r="G284" i="17" s="1"/>
  <c r="H284" i="16"/>
  <c r="H284" i="17" s="1"/>
  <c r="F284" i="16"/>
  <c r="F284" i="17" s="1"/>
  <c r="E284" i="16"/>
  <c r="E284" i="17" s="1"/>
  <c r="D284" i="16"/>
  <c r="D284" i="17" s="1"/>
  <c r="B284" i="16"/>
  <c r="B284" i="17" s="1"/>
  <c r="C284" i="16"/>
  <c r="C284" i="17" s="1"/>
  <c r="X348" i="16"/>
  <c r="X348" i="17" s="1"/>
  <c r="W348" i="16"/>
  <c r="W348" i="17" s="1"/>
  <c r="V348" i="16"/>
  <c r="V348" i="17" s="1"/>
  <c r="U348" i="16"/>
  <c r="U348" i="17" s="1"/>
  <c r="S348" i="16"/>
  <c r="S348" i="17" s="1"/>
  <c r="Q348" i="16"/>
  <c r="Q348" i="17" s="1"/>
  <c r="O348" i="16"/>
  <c r="O348" i="17" s="1"/>
  <c r="R348" i="16"/>
  <c r="R348" i="17" s="1"/>
  <c r="T348" i="16"/>
  <c r="T348" i="17" s="1"/>
  <c r="P348" i="16"/>
  <c r="P348" i="17" s="1"/>
  <c r="K348" i="16"/>
  <c r="K348" i="17" s="1"/>
  <c r="N348" i="16"/>
  <c r="N348" i="17" s="1"/>
  <c r="L348" i="16"/>
  <c r="L348" i="17" s="1"/>
  <c r="I348" i="16"/>
  <c r="I348" i="17" s="1"/>
  <c r="M348" i="16"/>
  <c r="M348" i="17" s="1"/>
  <c r="J348" i="16"/>
  <c r="J348" i="17" s="1"/>
  <c r="G348" i="16"/>
  <c r="G348" i="17" s="1"/>
  <c r="H348" i="16"/>
  <c r="H348" i="17" s="1"/>
  <c r="F348" i="16"/>
  <c r="F348" i="17" s="1"/>
  <c r="E348" i="16"/>
  <c r="E348" i="17" s="1"/>
  <c r="D348" i="16"/>
  <c r="D348" i="17" s="1"/>
  <c r="B348" i="16"/>
  <c r="B348" i="17" s="1"/>
  <c r="C348" i="16"/>
  <c r="C348" i="17" s="1"/>
  <c r="W135" i="16"/>
  <c r="W135" i="17" s="1"/>
  <c r="X135" i="16"/>
  <c r="X135" i="17" s="1"/>
  <c r="V135" i="16"/>
  <c r="V135" i="17" s="1"/>
  <c r="T135" i="16"/>
  <c r="T135" i="17" s="1"/>
  <c r="U135" i="16"/>
  <c r="U135" i="17" s="1"/>
  <c r="R135" i="16"/>
  <c r="R135" i="17" s="1"/>
  <c r="Q135" i="16"/>
  <c r="Q135" i="17" s="1"/>
  <c r="P135" i="16"/>
  <c r="P135" i="17" s="1"/>
  <c r="S135" i="16"/>
  <c r="S135" i="17" s="1"/>
  <c r="O135" i="16"/>
  <c r="O135" i="17" s="1"/>
  <c r="N135" i="16"/>
  <c r="N135" i="17" s="1"/>
  <c r="M135" i="16"/>
  <c r="M135" i="17" s="1"/>
  <c r="K135" i="16"/>
  <c r="K135" i="17" s="1"/>
  <c r="H135" i="16"/>
  <c r="H135" i="17" s="1"/>
  <c r="I135" i="16"/>
  <c r="I135" i="17" s="1"/>
  <c r="L135" i="16"/>
  <c r="L135" i="17" s="1"/>
  <c r="F135" i="16"/>
  <c r="F135" i="17" s="1"/>
  <c r="G135" i="16"/>
  <c r="G135" i="17" s="1"/>
  <c r="J135" i="16"/>
  <c r="J135" i="17" s="1"/>
  <c r="E135" i="16"/>
  <c r="E135" i="17" s="1"/>
  <c r="C135" i="16"/>
  <c r="C135" i="17" s="1"/>
  <c r="D135" i="16"/>
  <c r="D135" i="17" s="1"/>
  <c r="B135" i="16"/>
  <c r="B135" i="17" s="1"/>
  <c r="V343" i="16"/>
  <c r="V343" i="17" s="1"/>
  <c r="W343" i="16"/>
  <c r="W343" i="17" s="1"/>
  <c r="X343" i="16"/>
  <c r="X343" i="17" s="1"/>
  <c r="U343" i="16"/>
  <c r="U343" i="17" s="1"/>
  <c r="T343" i="16"/>
  <c r="T343" i="17" s="1"/>
  <c r="R343" i="16"/>
  <c r="R343" i="17" s="1"/>
  <c r="P343" i="16"/>
  <c r="P343" i="17" s="1"/>
  <c r="S343" i="16"/>
  <c r="S343" i="17" s="1"/>
  <c r="O343" i="16"/>
  <c r="O343" i="17" s="1"/>
  <c r="Q343" i="16"/>
  <c r="Q343" i="17" s="1"/>
  <c r="M343" i="16"/>
  <c r="M343" i="17" s="1"/>
  <c r="K343" i="16"/>
  <c r="K343" i="17" s="1"/>
  <c r="N343" i="16"/>
  <c r="N343" i="17" s="1"/>
  <c r="H343" i="16"/>
  <c r="H343" i="17" s="1"/>
  <c r="L343" i="16"/>
  <c r="L343" i="17" s="1"/>
  <c r="I343" i="16"/>
  <c r="I343" i="17" s="1"/>
  <c r="F343" i="16"/>
  <c r="F343" i="17" s="1"/>
  <c r="G343" i="16"/>
  <c r="G343" i="17" s="1"/>
  <c r="E343" i="16"/>
  <c r="E343" i="17" s="1"/>
  <c r="C343" i="16"/>
  <c r="C343" i="17" s="1"/>
  <c r="J343" i="16"/>
  <c r="J343" i="17" s="1"/>
  <c r="D343" i="16"/>
  <c r="D343" i="17" s="1"/>
  <c r="B343" i="16"/>
  <c r="B343" i="17" s="1"/>
  <c r="W53" i="16"/>
  <c r="W53" i="17" s="1"/>
  <c r="X53" i="16"/>
  <c r="X53" i="17" s="1"/>
  <c r="U53" i="16"/>
  <c r="U53" i="17" s="1"/>
  <c r="V53" i="16"/>
  <c r="V53" i="17" s="1"/>
  <c r="T53" i="16"/>
  <c r="T53" i="17" s="1"/>
  <c r="R53" i="16"/>
  <c r="R53" i="17" s="1"/>
  <c r="S53" i="16"/>
  <c r="S53" i="17" s="1"/>
  <c r="N53" i="16"/>
  <c r="N53" i="17" s="1"/>
  <c r="P53" i="16"/>
  <c r="P53" i="17" s="1"/>
  <c r="O53" i="16"/>
  <c r="O53" i="17" s="1"/>
  <c r="Q53" i="16"/>
  <c r="Q53" i="17" s="1"/>
  <c r="M53" i="16"/>
  <c r="M53" i="17" s="1"/>
  <c r="K53" i="16"/>
  <c r="K53" i="17" s="1"/>
  <c r="L53" i="16"/>
  <c r="L53" i="17" s="1"/>
  <c r="I53" i="16"/>
  <c r="I53" i="17" s="1"/>
  <c r="J53" i="16"/>
  <c r="J53" i="17" s="1"/>
  <c r="H53" i="16"/>
  <c r="H53" i="17" s="1"/>
  <c r="D53" i="16"/>
  <c r="D53" i="17" s="1"/>
  <c r="G53" i="16"/>
  <c r="G53" i="17" s="1"/>
  <c r="E53" i="16"/>
  <c r="E53" i="17" s="1"/>
  <c r="C53" i="16"/>
  <c r="C53" i="17" s="1"/>
  <c r="F53" i="16"/>
  <c r="F53" i="17" s="1"/>
  <c r="B53" i="16"/>
  <c r="B53" i="17" s="1"/>
  <c r="W117" i="16"/>
  <c r="W117" i="17" s="1"/>
  <c r="X117" i="16"/>
  <c r="X117" i="17" s="1"/>
  <c r="V117" i="16"/>
  <c r="V117" i="17" s="1"/>
  <c r="T117" i="16"/>
  <c r="T117" i="17" s="1"/>
  <c r="R117" i="16"/>
  <c r="R117" i="17" s="1"/>
  <c r="U117" i="16"/>
  <c r="U117" i="17" s="1"/>
  <c r="S117" i="16"/>
  <c r="S117" i="17" s="1"/>
  <c r="P117" i="16"/>
  <c r="P117" i="17" s="1"/>
  <c r="O117" i="16"/>
  <c r="O117" i="17" s="1"/>
  <c r="N117" i="16"/>
  <c r="N117" i="17" s="1"/>
  <c r="Q117" i="16"/>
  <c r="Q117" i="17" s="1"/>
  <c r="M117" i="16"/>
  <c r="M117" i="17" s="1"/>
  <c r="K117" i="16"/>
  <c r="K117" i="17" s="1"/>
  <c r="L117" i="16"/>
  <c r="L117" i="17" s="1"/>
  <c r="I117" i="16"/>
  <c r="I117" i="17" s="1"/>
  <c r="J117" i="16"/>
  <c r="J117" i="17" s="1"/>
  <c r="H117" i="16"/>
  <c r="H117" i="17" s="1"/>
  <c r="D117" i="16"/>
  <c r="D117" i="17" s="1"/>
  <c r="G117" i="16"/>
  <c r="G117" i="17" s="1"/>
  <c r="E117" i="16"/>
  <c r="E117" i="17" s="1"/>
  <c r="C117" i="16"/>
  <c r="C117" i="17" s="1"/>
  <c r="F117" i="16"/>
  <c r="F117" i="17" s="1"/>
  <c r="B117" i="16"/>
  <c r="B117" i="17" s="1"/>
  <c r="W181" i="16"/>
  <c r="W181" i="17" s="1"/>
  <c r="X181" i="16"/>
  <c r="X181" i="17" s="1"/>
  <c r="V181" i="16"/>
  <c r="V181" i="17" s="1"/>
  <c r="T181" i="16"/>
  <c r="T181" i="17" s="1"/>
  <c r="R181" i="16"/>
  <c r="R181" i="17" s="1"/>
  <c r="U181" i="16"/>
  <c r="U181" i="17" s="1"/>
  <c r="S181" i="16"/>
  <c r="S181" i="17" s="1"/>
  <c r="Q181" i="16"/>
  <c r="Q181" i="17" s="1"/>
  <c r="P181" i="16"/>
  <c r="P181" i="17" s="1"/>
  <c r="O181" i="16"/>
  <c r="O181" i="17" s="1"/>
  <c r="N181" i="16"/>
  <c r="N181" i="17" s="1"/>
  <c r="M181" i="16"/>
  <c r="M181" i="17" s="1"/>
  <c r="K181" i="16"/>
  <c r="K181" i="17" s="1"/>
  <c r="L181" i="16"/>
  <c r="L181" i="17" s="1"/>
  <c r="I181" i="16"/>
  <c r="I181" i="17" s="1"/>
  <c r="J181" i="16"/>
  <c r="J181" i="17" s="1"/>
  <c r="H181" i="16"/>
  <c r="H181" i="17" s="1"/>
  <c r="G181" i="16"/>
  <c r="G181" i="17" s="1"/>
  <c r="E181" i="16"/>
  <c r="E181" i="17" s="1"/>
  <c r="D181" i="16"/>
  <c r="D181" i="17" s="1"/>
  <c r="C181" i="16"/>
  <c r="C181" i="17" s="1"/>
  <c r="F181" i="16"/>
  <c r="F181" i="17" s="1"/>
  <c r="B181" i="16"/>
  <c r="B181" i="17" s="1"/>
  <c r="X245" i="16"/>
  <c r="X245" i="17" s="1"/>
  <c r="V245" i="16"/>
  <c r="V245" i="17" s="1"/>
  <c r="W245" i="16"/>
  <c r="W245" i="17" s="1"/>
  <c r="T245" i="16"/>
  <c r="T245" i="17" s="1"/>
  <c r="R245" i="16"/>
  <c r="R245" i="17" s="1"/>
  <c r="U245" i="16"/>
  <c r="U245" i="17" s="1"/>
  <c r="S245" i="16"/>
  <c r="S245" i="17" s="1"/>
  <c r="P245" i="16"/>
  <c r="P245" i="17" s="1"/>
  <c r="Q245" i="16"/>
  <c r="Q245" i="17" s="1"/>
  <c r="O245" i="16"/>
  <c r="O245" i="17" s="1"/>
  <c r="N245" i="16"/>
  <c r="N245" i="17" s="1"/>
  <c r="M245" i="16"/>
  <c r="M245" i="17" s="1"/>
  <c r="K245" i="16"/>
  <c r="K245" i="17" s="1"/>
  <c r="L245" i="16"/>
  <c r="L245" i="17" s="1"/>
  <c r="I245" i="16"/>
  <c r="I245" i="17" s="1"/>
  <c r="J245" i="16"/>
  <c r="J245" i="17" s="1"/>
  <c r="H245" i="16"/>
  <c r="H245" i="17" s="1"/>
  <c r="G245" i="16"/>
  <c r="G245" i="17" s="1"/>
  <c r="E245" i="16"/>
  <c r="E245" i="17" s="1"/>
  <c r="D245" i="16"/>
  <c r="D245" i="17" s="1"/>
  <c r="C245" i="16"/>
  <c r="C245" i="17" s="1"/>
  <c r="F245" i="16"/>
  <c r="F245" i="17" s="1"/>
  <c r="B245" i="16"/>
  <c r="B245" i="17" s="1"/>
  <c r="X309" i="16"/>
  <c r="X309" i="17" s="1"/>
  <c r="V309" i="16"/>
  <c r="V309" i="17" s="1"/>
  <c r="W309" i="16"/>
  <c r="W309" i="17" s="1"/>
  <c r="T309" i="16"/>
  <c r="T309" i="17" s="1"/>
  <c r="R309" i="16"/>
  <c r="R309" i="17" s="1"/>
  <c r="U309" i="16"/>
  <c r="U309" i="17" s="1"/>
  <c r="S309" i="16"/>
  <c r="S309" i="17" s="1"/>
  <c r="P309" i="16"/>
  <c r="P309" i="17" s="1"/>
  <c r="Q309" i="16"/>
  <c r="Q309" i="17" s="1"/>
  <c r="O309" i="16"/>
  <c r="O309" i="17" s="1"/>
  <c r="N309" i="16"/>
  <c r="N309" i="17" s="1"/>
  <c r="M309" i="16"/>
  <c r="M309" i="17" s="1"/>
  <c r="K309" i="16"/>
  <c r="K309" i="17" s="1"/>
  <c r="L309" i="16"/>
  <c r="L309" i="17" s="1"/>
  <c r="I309" i="16"/>
  <c r="I309" i="17" s="1"/>
  <c r="J309" i="16"/>
  <c r="J309" i="17" s="1"/>
  <c r="G309" i="16"/>
  <c r="G309" i="17" s="1"/>
  <c r="E309" i="16"/>
  <c r="E309" i="17" s="1"/>
  <c r="H309" i="16"/>
  <c r="H309" i="17" s="1"/>
  <c r="C309" i="16"/>
  <c r="C309" i="17" s="1"/>
  <c r="F309" i="16"/>
  <c r="F309" i="17" s="1"/>
  <c r="D309" i="16"/>
  <c r="D309" i="17" s="1"/>
  <c r="B309" i="16"/>
  <c r="B309" i="17" s="1"/>
  <c r="X373" i="16"/>
  <c r="X373" i="17" s="1"/>
  <c r="V373" i="16"/>
  <c r="V373" i="17" s="1"/>
  <c r="W373" i="16"/>
  <c r="W373" i="17" s="1"/>
  <c r="T373" i="16"/>
  <c r="T373" i="17" s="1"/>
  <c r="R373" i="16"/>
  <c r="R373" i="17" s="1"/>
  <c r="U373" i="16"/>
  <c r="U373" i="17" s="1"/>
  <c r="S373" i="16"/>
  <c r="S373" i="17" s="1"/>
  <c r="P373" i="16"/>
  <c r="P373" i="17" s="1"/>
  <c r="Q373" i="16"/>
  <c r="Q373" i="17" s="1"/>
  <c r="O373" i="16"/>
  <c r="O373" i="17" s="1"/>
  <c r="M373" i="16"/>
  <c r="M373" i="17" s="1"/>
  <c r="K373" i="16"/>
  <c r="K373" i="17" s="1"/>
  <c r="N373" i="16"/>
  <c r="N373" i="17" s="1"/>
  <c r="L373" i="16"/>
  <c r="L373" i="17" s="1"/>
  <c r="I373" i="16"/>
  <c r="I373" i="17" s="1"/>
  <c r="J373" i="16"/>
  <c r="J373" i="17" s="1"/>
  <c r="G373" i="16"/>
  <c r="G373" i="17" s="1"/>
  <c r="H373" i="16"/>
  <c r="H373" i="17" s="1"/>
  <c r="E373" i="16"/>
  <c r="E373" i="17" s="1"/>
  <c r="C373" i="16"/>
  <c r="C373" i="17" s="1"/>
  <c r="F373" i="16"/>
  <c r="F373" i="17" s="1"/>
  <c r="D373" i="16"/>
  <c r="D373" i="17" s="1"/>
  <c r="B373" i="16"/>
  <c r="B373" i="17" s="1"/>
  <c r="W215" i="16"/>
  <c r="W215" i="17" s="1"/>
  <c r="V215" i="16"/>
  <c r="V215" i="17" s="1"/>
  <c r="X215" i="16"/>
  <c r="X215" i="17" s="1"/>
  <c r="U215" i="16"/>
  <c r="U215" i="17" s="1"/>
  <c r="T215" i="16"/>
  <c r="T215" i="17" s="1"/>
  <c r="R215" i="16"/>
  <c r="R215" i="17" s="1"/>
  <c r="P215" i="16"/>
  <c r="P215" i="17" s="1"/>
  <c r="Q215" i="16"/>
  <c r="Q215" i="17" s="1"/>
  <c r="S215" i="16"/>
  <c r="S215" i="17" s="1"/>
  <c r="O215" i="16"/>
  <c r="O215" i="17" s="1"/>
  <c r="N215" i="16"/>
  <c r="N215" i="17" s="1"/>
  <c r="M215" i="16"/>
  <c r="M215" i="17" s="1"/>
  <c r="K215" i="16"/>
  <c r="K215" i="17" s="1"/>
  <c r="H215" i="16"/>
  <c r="H215" i="17" s="1"/>
  <c r="L215" i="16"/>
  <c r="L215" i="17" s="1"/>
  <c r="I215" i="16"/>
  <c r="I215" i="17" s="1"/>
  <c r="F215" i="16"/>
  <c r="F215" i="17" s="1"/>
  <c r="G215" i="16"/>
  <c r="G215" i="17" s="1"/>
  <c r="E215" i="16"/>
  <c r="E215" i="17" s="1"/>
  <c r="J215" i="16"/>
  <c r="J215" i="17" s="1"/>
  <c r="C215" i="16"/>
  <c r="C215" i="17" s="1"/>
  <c r="D215" i="16"/>
  <c r="D215" i="17" s="1"/>
  <c r="B215" i="16"/>
  <c r="B215" i="17" s="1"/>
  <c r="W22" i="16"/>
  <c r="W22" i="17" s="1"/>
  <c r="X22" i="16"/>
  <c r="X22" i="17" s="1"/>
  <c r="V22" i="16"/>
  <c r="V22" i="17" s="1"/>
  <c r="U22" i="16"/>
  <c r="U22" i="17" s="1"/>
  <c r="Q22" i="16"/>
  <c r="Q22" i="17" s="1"/>
  <c r="T22" i="16"/>
  <c r="T22" i="17" s="1"/>
  <c r="S22" i="16"/>
  <c r="S22" i="17" s="1"/>
  <c r="R22" i="16"/>
  <c r="R22" i="17" s="1"/>
  <c r="O22" i="16"/>
  <c r="O22" i="17" s="1"/>
  <c r="P22" i="16"/>
  <c r="P22" i="17" s="1"/>
  <c r="N22" i="16"/>
  <c r="N22" i="17" s="1"/>
  <c r="L22" i="16"/>
  <c r="L22" i="17" s="1"/>
  <c r="J22" i="16"/>
  <c r="J22" i="17" s="1"/>
  <c r="M22" i="16"/>
  <c r="M22" i="17" s="1"/>
  <c r="K22" i="16"/>
  <c r="K22" i="17" s="1"/>
  <c r="H22" i="16"/>
  <c r="H22" i="17" s="1"/>
  <c r="I22" i="16"/>
  <c r="I22" i="17" s="1"/>
  <c r="F22" i="16"/>
  <c r="F22" i="17" s="1"/>
  <c r="D22" i="16"/>
  <c r="D22" i="17" s="1"/>
  <c r="E22" i="16"/>
  <c r="E22" i="17" s="1"/>
  <c r="B22" i="16"/>
  <c r="B22" i="17" s="1"/>
  <c r="G22" i="16"/>
  <c r="G22" i="17" s="1"/>
  <c r="C22" i="16"/>
  <c r="C22" i="17" s="1"/>
  <c r="W86" i="16"/>
  <c r="W86" i="17" s="1"/>
  <c r="X86" i="16"/>
  <c r="X86" i="17" s="1"/>
  <c r="V86" i="16"/>
  <c r="V86" i="17" s="1"/>
  <c r="U86" i="16"/>
  <c r="U86" i="17" s="1"/>
  <c r="Q86" i="16"/>
  <c r="Q86" i="17" s="1"/>
  <c r="T86" i="16"/>
  <c r="T86" i="17" s="1"/>
  <c r="S86" i="16"/>
  <c r="S86" i="17" s="1"/>
  <c r="R86" i="16"/>
  <c r="R86" i="17" s="1"/>
  <c r="O86" i="16"/>
  <c r="O86" i="17" s="1"/>
  <c r="P86" i="16"/>
  <c r="P86" i="17" s="1"/>
  <c r="N86" i="16"/>
  <c r="N86" i="17" s="1"/>
  <c r="L86" i="16"/>
  <c r="L86" i="17" s="1"/>
  <c r="J86" i="16"/>
  <c r="J86" i="17" s="1"/>
  <c r="M86" i="16"/>
  <c r="M86" i="17" s="1"/>
  <c r="K86" i="16"/>
  <c r="K86" i="17" s="1"/>
  <c r="H86" i="16"/>
  <c r="H86" i="17" s="1"/>
  <c r="I86" i="16"/>
  <c r="I86" i="17" s="1"/>
  <c r="F86" i="16"/>
  <c r="F86" i="17" s="1"/>
  <c r="D86" i="16"/>
  <c r="D86" i="17" s="1"/>
  <c r="E86" i="16"/>
  <c r="E86" i="17" s="1"/>
  <c r="G86" i="16"/>
  <c r="G86" i="17" s="1"/>
  <c r="B86" i="16"/>
  <c r="B86" i="17" s="1"/>
  <c r="C86" i="16"/>
  <c r="C86" i="17" s="1"/>
  <c r="W150" i="16"/>
  <c r="W150" i="17" s="1"/>
  <c r="X150" i="16"/>
  <c r="X150" i="17" s="1"/>
  <c r="V150" i="16"/>
  <c r="V150" i="17" s="1"/>
  <c r="U150" i="16"/>
  <c r="U150" i="17" s="1"/>
  <c r="Q150" i="16"/>
  <c r="Q150" i="17" s="1"/>
  <c r="T150" i="16"/>
  <c r="T150" i="17" s="1"/>
  <c r="S150" i="16"/>
  <c r="S150" i="17" s="1"/>
  <c r="R150" i="16"/>
  <c r="R150" i="17" s="1"/>
  <c r="O150" i="16"/>
  <c r="O150" i="17" s="1"/>
  <c r="P150" i="16"/>
  <c r="P150" i="17" s="1"/>
  <c r="N150" i="16"/>
  <c r="N150" i="17" s="1"/>
  <c r="L150" i="16"/>
  <c r="L150" i="17" s="1"/>
  <c r="M150" i="16"/>
  <c r="M150" i="17" s="1"/>
  <c r="K150" i="16"/>
  <c r="K150" i="17" s="1"/>
  <c r="H150" i="16"/>
  <c r="H150" i="17" s="1"/>
  <c r="I150" i="16"/>
  <c r="I150" i="17" s="1"/>
  <c r="J150" i="16"/>
  <c r="J150" i="17" s="1"/>
  <c r="F150" i="16"/>
  <c r="F150" i="17" s="1"/>
  <c r="D150" i="16"/>
  <c r="D150" i="17" s="1"/>
  <c r="E150" i="16"/>
  <c r="E150" i="17" s="1"/>
  <c r="B150" i="16"/>
  <c r="B150" i="17" s="1"/>
  <c r="C150" i="16"/>
  <c r="C150" i="17" s="1"/>
  <c r="G150" i="16"/>
  <c r="G150" i="17" s="1"/>
  <c r="X214" i="16"/>
  <c r="X214" i="17" s="1"/>
  <c r="V214" i="16"/>
  <c r="V214" i="17" s="1"/>
  <c r="W214" i="16"/>
  <c r="W214" i="17" s="1"/>
  <c r="U214" i="16"/>
  <c r="U214" i="17" s="1"/>
  <c r="T214" i="16"/>
  <c r="T214" i="17" s="1"/>
  <c r="S214" i="16"/>
  <c r="S214" i="17" s="1"/>
  <c r="R214" i="16"/>
  <c r="R214" i="17" s="1"/>
  <c r="O214" i="16"/>
  <c r="O214" i="17" s="1"/>
  <c r="P214" i="16"/>
  <c r="P214" i="17" s="1"/>
  <c r="N214" i="16"/>
  <c r="N214" i="17" s="1"/>
  <c r="Q214" i="16"/>
  <c r="Q214" i="17" s="1"/>
  <c r="L214" i="16"/>
  <c r="L214" i="17" s="1"/>
  <c r="M214" i="16"/>
  <c r="M214" i="17" s="1"/>
  <c r="K214" i="16"/>
  <c r="K214" i="17" s="1"/>
  <c r="H214" i="16"/>
  <c r="H214" i="17" s="1"/>
  <c r="I214" i="16"/>
  <c r="I214" i="17" s="1"/>
  <c r="J214" i="16"/>
  <c r="J214" i="17" s="1"/>
  <c r="F214" i="16"/>
  <c r="F214" i="17" s="1"/>
  <c r="D214" i="16"/>
  <c r="D214" i="17" s="1"/>
  <c r="E214" i="16"/>
  <c r="E214" i="17" s="1"/>
  <c r="B214" i="16"/>
  <c r="B214" i="17" s="1"/>
  <c r="C214" i="16"/>
  <c r="C214" i="17" s="1"/>
  <c r="G214" i="16"/>
  <c r="G214" i="17" s="1"/>
  <c r="X278" i="16"/>
  <c r="X278" i="17" s="1"/>
  <c r="V278" i="16"/>
  <c r="V278" i="17" s="1"/>
  <c r="W278" i="16"/>
  <c r="W278" i="17" s="1"/>
  <c r="U278" i="16"/>
  <c r="U278" i="17" s="1"/>
  <c r="T278" i="16"/>
  <c r="T278" i="17" s="1"/>
  <c r="S278" i="16"/>
  <c r="S278" i="17" s="1"/>
  <c r="R278" i="16"/>
  <c r="R278" i="17" s="1"/>
  <c r="Q278" i="16"/>
  <c r="Q278" i="17" s="1"/>
  <c r="O278" i="16"/>
  <c r="O278" i="17" s="1"/>
  <c r="P278" i="16"/>
  <c r="P278" i="17" s="1"/>
  <c r="N278" i="16"/>
  <c r="N278" i="17" s="1"/>
  <c r="L278" i="16"/>
  <c r="L278" i="17" s="1"/>
  <c r="M278" i="16"/>
  <c r="M278" i="17" s="1"/>
  <c r="K278" i="16"/>
  <c r="K278" i="17" s="1"/>
  <c r="H278" i="16"/>
  <c r="H278" i="17" s="1"/>
  <c r="I278" i="16"/>
  <c r="I278" i="17" s="1"/>
  <c r="J278" i="16"/>
  <c r="J278" i="17" s="1"/>
  <c r="F278" i="16"/>
  <c r="F278" i="17" s="1"/>
  <c r="E278" i="16"/>
  <c r="E278" i="17" s="1"/>
  <c r="B278" i="16"/>
  <c r="B278" i="17" s="1"/>
  <c r="C278" i="16"/>
  <c r="C278" i="17" s="1"/>
  <c r="G278" i="16"/>
  <c r="G278" i="17" s="1"/>
  <c r="D278" i="16"/>
  <c r="D278" i="17" s="1"/>
  <c r="X342" i="16"/>
  <c r="X342" i="17" s="1"/>
  <c r="V342" i="16"/>
  <c r="V342" i="17" s="1"/>
  <c r="W342" i="16"/>
  <c r="W342" i="17" s="1"/>
  <c r="U342" i="16"/>
  <c r="U342" i="17" s="1"/>
  <c r="T342" i="16"/>
  <c r="T342" i="17" s="1"/>
  <c r="S342" i="16"/>
  <c r="S342" i="17" s="1"/>
  <c r="R342" i="16"/>
  <c r="R342" i="17" s="1"/>
  <c r="Q342" i="16"/>
  <c r="Q342" i="17" s="1"/>
  <c r="O342" i="16"/>
  <c r="O342" i="17" s="1"/>
  <c r="P342" i="16"/>
  <c r="P342" i="17" s="1"/>
  <c r="L342" i="16"/>
  <c r="L342" i="17" s="1"/>
  <c r="M342" i="16"/>
  <c r="M342" i="17" s="1"/>
  <c r="K342" i="16"/>
  <c r="K342" i="17" s="1"/>
  <c r="N342" i="16"/>
  <c r="N342" i="17" s="1"/>
  <c r="H342" i="16"/>
  <c r="H342" i="17" s="1"/>
  <c r="I342" i="16"/>
  <c r="I342" i="17" s="1"/>
  <c r="J342" i="16"/>
  <c r="J342" i="17" s="1"/>
  <c r="F342" i="16"/>
  <c r="F342" i="17" s="1"/>
  <c r="E342" i="16"/>
  <c r="E342" i="17" s="1"/>
  <c r="B342" i="16"/>
  <c r="B342" i="17" s="1"/>
  <c r="C342" i="16"/>
  <c r="C342" i="17" s="1"/>
  <c r="G342" i="16"/>
  <c r="G342" i="17" s="1"/>
  <c r="D342" i="16"/>
  <c r="D342" i="17" s="1"/>
  <c r="W103" i="16"/>
  <c r="W103" i="17" s="1"/>
  <c r="V103" i="16"/>
  <c r="V103" i="17" s="1"/>
  <c r="X103" i="16"/>
  <c r="X103" i="17" s="1"/>
  <c r="T103" i="16"/>
  <c r="T103" i="17" s="1"/>
  <c r="U103" i="16"/>
  <c r="U103" i="17" s="1"/>
  <c r="R103" i="16"/>
  <c r="R103" i="17" s="1"/>
  <c r="P103" i="16"/>
  <c r="P103" i="17" s="1"/>
  <c r="S103" i="16"/>
  <c r="S103" i="17" s="1"/>
  <c r="Q103" i="16"/>
  <c r="Q103" i="17" s="1"/>
  <c r="O103" i="16"/>
  <c r="O103" i="17" s="1"/>
  <c r="N103" i="16"/>
  <c r="N103" i="17" s="1"/>
  <c r="M103" i="16"/>
  <c r="M103" i="17" s="1"/>
  <c r="K103" i="16"/>
  <c r="K103" i="17" s="1"/>
  <c r="H103" i="16"/>
  <c r="H103" i="17" s="1"/>
  <c r="L103" i="16"/>
  <c r="L103" i="17" s="1"/>
  <c r="J103" i="16"/>
  <c r="J103" i="17" s="1"/>
  <c r="I103" i="16"/>
  <c r="I103" i="17" s="1"/>
  <c r="F103" i="16"/>
  <c r="F103" i="17" s="1"/>
  <c r="G103" i="16"/>
  <c r="G103" i="17" s="1"/>
  <c r="E103" i="16"/>
  <c r="E103" i="17" s="1"/>
  <c r="C103" i="16"/>
  <c r="C103" i="17" s="1"/>
  <c r="D103" i="16"/>
  <c r="D103" i="17" s="1"/>
  <c r="B103" i="16"/>
  <c r="B103" i="17" s="1"/>
  <c r="V303" i="16"/>
  <c r="V303" i="17" s="1"/>
  <c r="W303" i="16"/>
  <c r="W303" i="17" s="1"/>
  <c r="X303" i="16"/>
  <c r="X303" i="17" s="1"/>
  <c r="U303" i="16"/>
  <c r="U303" i="17" s="1"/>
  <c r="T303" i="16"/>
  <c r="T303" i="17" s="1"/>
  <c r="R303" i="16"/>
  <c r="R303" i="17" s="1"/>
  <c r="P303" i="16"/>
  <c r="P303" i="17" s="1"/>
  <c r="S303" i="16"/>
  <c r="S303" i="17" s="1"/>
  <c r="O303" i="16"/>
  <c r="O303" i="17" s="1"/>
  <c r="N303" i="16"/>
  <c r="N303" i="17" s="1"/>
  <c r="Q303" i="16"/>
  <c r="Q303" i="17" s="1"/>
  <c r="M303" i="16"/>
  <c r="M303" i="17" s="1"/>
  <c r="K303" i="16"/>
  <c r="K303" i="17" s="1"/>
  <c r="L303" i="16"/>
  <c r="L303" i="17" s="1"/>
  <c r="H303" i="16"/>
  <c r="H303" i="17" s="1"/>
  <c r="I303" i="16"/>
  <c r="I303" i="17" s="1"/>
  <c r="F303" i="16"/>
  <c r="F303" i="17" s="1"/>
  <c r="J303" i="16"/>
  <c r="J303" i="17" s="1"/>
  <c r="G303" i="16"/>
  <c r="G303" i="17" s="1"/>
  <c r="E303" i="16"/>
  <c r="E303" i="17" s="1"/>
  <c r="C303" i="16"/>
  <c r="C303" i="17" s="1"/>
  <c r="D303" i="16"/>
  <c r="D303" i="17" s="1"/>
  <c r="B303" i="16"/>
  <c r="B303" i="17" s="1"/>
  <c r="V335" i="16"/>
  <c r="V335" i="17" s="1"/>
  <c r="W335" i="16"/>
  <c r="W335" i="17" s="1"/>
  <c r="X335" i="16"/>
  <c r="X335" i="17" s="1"/>
  <c r="T335" i="16"/>
  <c r="T335" i="17" s="1"/>
  <c r="R335" i="16"/>
  <c r="R335" i="17" s="1"/>
  <c r="U335" i="16"/>
  <c r="U335" i="17" s="1"/>
  <c r="P335" i="16"/>
  <c r="P335" i="17" s="1"/>
  <c r="S335" i="16"/>
  <c r="S335" i="17" s="1"/>
  <c r="O335" i="16"/>
  <c r="O335" i="17" s="1"/>
  <c r="Q335" i="16"/>
  <c r="Q335" i="17" s="1"/>
  <c r="M335" i="16"/>
  <c r="M335" i="17" s="1"/>
  <c r="K335" i="16"/>
  <c r="K335" i="17" s="1"/>
  <c r="N335" i="16"/>
  <c r="N335" i="17" s="1"/>
  <c r="L335" i="16"/>
  <c r="L335" i="17" s="1"/>
  <c r="H335" i="16"/>
  <c r="H335" i="17" s="1"/>
  <c r="I335" i="16"/>
  <c r="I335" i="17" s="1"/>
  <c r="F335" i="16"/>
  <c r="F335" i="17" s="1"/>
  <c r="G335" i="16"/>
  <c r="G335" i="17" s="1"/>
  <c r="J335" i="16"/>
  <c r="J335" i="17" s="1"/>
  <c r="E335" i="16"/>
  <c r="E335" i="17" s="1"/>
  <c r="C335" i="16"/>
  <c r="C335" i="17" s="1"/>
  <c r="D335" i="16"/>
  <c r="D335" i="17" s="1"/>
  <c r="B335" i="16"/>
  <c r="B335" i="17" s="1"/>
  <c r="X65" i="16"/>
  <c r="X65" i="17" s="1"/>
  <c r="W65" i="16"/>
  <c r="W65" i="17" s="1"/>
  <c r="U65" i="16"/>
  <c r="U65" i="17" s="1"/>
  <c r="V65" i="16"/>
  <c r="V65" i="17" s="1"/>
  <c r="T65" i="16"/>
  <c r="T65" i="17" s="1"/>
  <c r="S65" i="16"/>
  <c r="S65" i="17" s="1"/>
  <c r="R65" i="16"/>
  <c r="R65" i="17" s="1"/>
  <c r="P65" i="16"/>
  <c r="P65" i="17" s="1"/>
  <c r="N65" i="16"/>
  <c r="N65" i="17" s="1"/>
  <c r="Q65" i="16"/>
  <c r="Q65" i="17" s="1"/>
  <c r="O65" i="16"/>
  <c r="O65" i="17" s="1"/>
  <c r="K65" i="16"/>
  <c r="K65" i="17" s="1"/>
  <c r="L65" i="16"/>
  <c r="L65" i="17" s="1"/>
  <c r="J65" i="16"/>
  <c r="J65" i="17" s="1"/>
  <c r="M65" i="16"/>
  <c r="M65" i="17" s="1"/>
  <c r="H65" i="16"/>
  <c r="H65" i="17" s="1"/>
  <c r="I65" i="16"/>
  <c r="I65" i="17" s="1"/>
  <c r="E65" i="16"/>
  <c r="E65" i="17" s="1"/>
  <c r="G65" i="16"/>
  <c r="G65" i="17" s="1"/>
  <c r="B65" i="16"/>
  <c r="B65" i="17" s="1"/>
  <c r="F65" i="16"/>
  <c r="F65" i="17" s="1"/>
  <c r="C65" i="16"/>
  <c r="C65" i="17" s="1"/>
  <c r="D65" i="16"/>
  <c r="D65" i="17" s="1"/>
  <c r="X129" i="16"/>
  <c r="X129" i="17" s="1"/>
  <c r="W129" i="16"/>
  <c r="W129" i="17" s="1"/>
  <c r="V129" i="16"/>
  <c r="V129" i="17" s="1"/>
  <c r="T129" i="16"/>
  <c r="T129" i="17" s="1"/>
  <c r="U129" i="16"/>
  <c r="U129" i="17" s="1"/>
  <c r="S129" i="16"/>
  <c r="S129" i="17" s="1"/>
  <c r="R129" i="16"/>
  <c r="R129" i="17" s="1"/>
  <c r="P129" i="16"/>
  <c r="P129" i="17" s="1"/>
  <c r="Q129" i="16"/>
  <c r="Q129" i="17" s="1"/>
  <c r="O129" i="16"/>
  <c r="O129" i="17" s="1"/>
  <c r="N129" i="16"/>
  <c r="N129" i="17" s="1"/>
  <c r="K129" i="16"/>
  <c r="K129" i="17" s="1"/>
  <c r="L129" i="16"/>
  <c r="L129" i="17" s="1"/>
  <c r="M129" i="16"/>
  <c r="M129" i="17" s="1"/>
  <c r="J129" i="16"/>
  <c r="J129" i="17" s="1"/>
  <c r="H129" i="16"/>
  <c r="H129" i="17" s="1"/>
  <c r="I129" i="16"/>
  <c r="I129" i="17" s="1"/>
  <c r="E129" i="16"/>
  <c r="E129" i="17" s="1"/>
  <c r="G129" i="16"/>
  <c r="G129" i="17" s="1"/>
  <c r="D129" i="16"/>
  <c r="D129" i="17" s="1"/>
  <c r="B129" i="16"/>
  <c r="B129" i="17" s="1"/>
  <c r="F129" i="16"/>
  <c r="F129" i="17" s="1"/>
  <c r="C129" i="16"/>
  <c r="C129" i="17" s="1"/>
  <c r="X193" i="16"/>
  <c r="X193" i="17" s="1"/>
  <c r="W193" i="16"/>
  <c r="W193" i="17" s="1"/>
  <c r="V193" i="16"/>
  <c r="V193" i="17" s="1"/>
  <c r="T193" i="16"/>
  <c r="T193" i="17" s="1"/>
  <c r="U193" i="16"/>
  <c r="U193" i="17" s="1"/>
  <c r="S193" i="16"/>
  <c r="S193" i="17" s="1"/>
  <c r="R193" i="16"/>
  <c r="R193" i="17" s="1"/>
  <c r="Q193" i="16"/>
  <c r="Q193" i="17" s="1"/>
  <c r="P193" i="16"/>
  <c r="P193" i="17" s="1"/>
  <c r="O193" i="16"/>
  <c r="O193" i="17" s="1"/>
  <c r="N193" i="16"/>
  <c r="N193" i="17" s="1"/>
  <c r="K193" i="16"/>
  <c r="K193" i="17" s="1"/>
  <c r="L193" i="16"/>
  <c r="L193" i="17" s="1"/>
  <c r="M193" i="16"/>
  <c r="M193" i="17" s="1"/>
  <c r="J193" i="16"/>
  <c r="J193" i="17" s="1"/>
  <c r="H193" i="16"/>
  <c r="H193" i="17" s="1"/>
  <c r="I193" i="16"/>
  <c r="I193" i="17" s="1"/>
  <c r="E193" i="16"/>
  <c r="E193" i="17" s="1"/>
  <c r="G193" i="16"/>
  <c r="G193" i="17" s="1"/>
  <c r="D193" i="16"/>
  <c r="D193" i="17" s="1"/>
  <c r="B193" i="16"/>
  <c r="B193" i="17" s="1"/>
  <c r="F193" i="16"/>
  <c r="F193" i="17" s="1"/>
  <c r="C193" i="16"/>
  <c r="C193" i="17" s="1"/>
  <c r="X257" i="16"/>
  <c r="X257" i="17" s="1"/>
  <c r="W257" i="16"/>
  <c r="W257" i="17" s="1"/>
  <c r="V257" i="16"/>
  <c r="V257" i="17" s="1"/>
  <c r="T257" i="16"/>
  <c r="T257" i="17" s="1"/>
  <c r="U257" i="16"/>
  <c r="U257" i="17" s="1"/>
  <c r="S257" i="16"/>
  <c r="S257" i="17" s="1"/>
  <c r="R257" i="16"/>
  <c r="R257" i="17" s="1"/>
  <c r="P257" i="16"/>
  <c r="P257" i="17" s="1"/>
  <c r="Q257" i="16"/>
  <c r="Q257" i="17" s="1"/>
  <c r="O257" i="16"/>
  <c r="O257" i="17" s="1"/>
  <c r="N257" i="16"/>
  <c r="N257" i="17" s="1"/>
  <c r="K257" i="16"/>
  <c r="K257" i="17" s="1"/>
  <c r="L257" i="16"/>
  <c r="L257" i="17" s="1"/>
  <c r="M257" i="16"/>
  <c r="M257" i="17" s="1"/>
  <c r="J257" i="16"/>
  <c r="J257" i="17" s="1"/>
  <c r="H257" i="16"/>
  <c r="H257" i="17" s="1"/>
  <c r="I257" i="16"/>
  <c r="I257" i="17" s="1"/>
  <c r="E257" i="16"/>
  <c r="E257" i="17" s="1"/>
  <c r="G257" i="16"/>
  <c r="G257" i="17" s="1"/>
  <c r="D257" i="16"/>
  <c r="D257" i="17" s="1"/>
  <c r="F257" i="16"/>
  <c r="F257" i="17" s="1"/>
  <c r="C257" i="16"/>
  <c r="C257" i="17" s="1"/>
  <c r="B257" i="16"/>
  <c r="B257" i="17" s="1"/>
  <c r="X321" i="16"/>
  <c r="X321" i="17" s="1"/>
  <c r="W321" i="16"/>
  <c r="W321" i="17" s="1"/>
  <c r="V321" i="16"/>
  <c r="V321" i="17" s="1"/>
  <c r="U321" i="16"/>
  <c r="U321" i="17" s="1"/>
  <c r="S321" i="16"/>
  <c r="S321" i="17" s="1"/>
  <c r="T321" i="16"/>
  <c r="T321" i="17" s="1"/>
  <c r="R321" i="16"/>
  <c r="R321" i="17" s="1"/>
  <c r="P321" i="16"/>
  <c r="P321" i="17" s="1"/>
  <c r="Q321" i="16"/>
  <c r="Q321" i="17" s="1"/>
  <c r="O321" i="16"/>
  <c r="O321" i="17" s="1"/>
  <c r="K321" i="16"/>
  <c r="K321" i="17" s="1"/>
  <c r="N321" i="16"/>
  <c r="N321" i="17" s="1"/>
  <c r="L321" i="16"/>
  <c r="L321" i="17" s="1"/>
  <c r="M321" i="16"/>
  <c r="M321" i="17" s="1"/>
  <c r="J321" i="16"/>
  <c r="J321" i="17" s="1"/>
  <c r="H321" i="16"/>
  <c r="H321" i="17" s="1"/>
  <c r="I321" i="16"/>
  <c r="I321" i="17" s="1"/>
  <c r="E321" i="16"/>
  <c r="E321" i="17" s="1"/>
  <c r="G321" i="16"/>
  <c r="G321" i="17" s="1"/>
  <c r="F321" i="16"/>
  <c r="F321" i="17" s="1"/>
  <c r="C321" i="16"/>
  <c r="C321" i="17" s="1"/>
  <c r="B321" i="16"/>
  <c r="B321" i="17" s="1"/>
  <c r="D321" i="16"/>
  <c r="D321" i="17" s="1"/>
  <c r="W10" i="16"/>
  <c r="W10" i="17" s="1"/>
  <c r="U10" i="16"/>
  <c r="U10" i="17" s="1"/>
  <c r="V10" i="16"/>
  <c r="V10" i="17" s="1"/>
  <c r="X10" i="16"/>
  <c r="X10" i="17" s="1"/>
  <c r="T10" i="16"/>
  <c r="T10" i="17" s="1"/>
  <c r="S10" i="16"/>
  <c r="S10" i="17" s="1"/>
  <c r="Q10" i="16"/>
  <c r="Q10" i="17" s="1"/>
  <c r="O10" i="16"/>
  <c r="O10" i="17" s="1"/>
  <c r="N10" i="16"/>
  <c r="N10" i="17" s="1"/>
  <c r="R10" i="16"/>
  <c r="R10" i="17" s="1"/>
  <c r="P10" i="16"/>
  <c r="P10" i="17" s="1"/>
  <c r="L10" i="16"/>
  <c r="L10" i="17" s="1"/>
  <c r="J10" i="16"/>
  <c r="J10" i="17" s="1"/>
  <c r="M10" i="16"/>
  <c r="M10" i="17" s="1"/>
  <c r="G10" i="16"/>
  <c r="G10" i="17" s="1"/>
  <c r="K10" i="16"/>
  <c r="K10" i="17" s="1"/>
  <c r="H10" i="16"/>
  <c r="H10" i="17" s="1"/>
  <c r="E10" i="16"/>
  <c r="E10" i="17" s="1"/>
  <c r="I10" i="16"/>
  <c r="I10" i="17" s="1"/>
  <c r="F10" i="16"/>
  <c r="F10" i="17" s="1"/>
  <c r="D10" i="16"/>
  <c r="D10" i="17" s="1"/>
  <c r="B10" i="16"/>
  <c r="B10" i="17" s="1"/>
  <c r="C10" i="16"/>
  <c r="C10" i="17" s="1"/>
  <c r="X74" i="16"/>
  <c r="X74" i="17" s="1"/>
  <c r="W74" i="16"/>
  <c r="W74" i="17" s="1"/>
  <c r="V74" i="16"/>
  <c r="V74" i="17" s="1"/>
  <c r="U74" i="16"/>
  <c r="U74" i="17" s="1"/>
  <c r="T74" i="16"/>
  <c r="T74" i="17" s="1"/>
  <c r="S74" i="16"/>
  <c r="S74" i="17" s="1"/>
  <c r="Q74" i="16"/>
  <c r="Q74" i="17" s="1"/>
  <c r="O74" i="16"/>
  <c r="O74" i="17" s="1"/>
  <c r="N74" i="16"/>
  <c r="N74" i="17" s="1"/>
  <c r="R74" i="16"/>
  <c r="R74" i="17" s="1"/>
  <c r="P74" i="16"/>
  <c r="P74" i="17" s="1"/>
  <c r="L74" i="16"/>
  <c r="L74" i="17" s="1"/>
  <c r="J74" i="16"/>
  <c r="J74" i="17" s="1"/>
  <c r="M74" i="16"/>
  <c r="M74" i="17" s="1"/>
  <c r="G74" i="16"/>
  <c r="G74" i="17" s="1"/>
  <c r="K74" i="16"/>
  <c r="K74" i="17" s="1"/>
  <c r="H74" i="16"/>
  <c r="H74" i="17" s="1"/>
  <c r="E74" i="16"/>
  <c r="E74" i="17" s="1"/>
  <c r="I74" i="16"/>
  <c r="I74" i="17" s="1"/>
  <c r="F74" i="16"/>
  <c r="F74" i="17" s="1"/>
  <c r="D74" i="16"/>
  <c r="D74" i="17" s="1"/>
  <c r="B74" i="16"/>
  <c r="B74" i="17" s="1"/>
  <c r="C74" i="16"/>
  <c r="C74" i="17" s="1"/>
  <c r="X138" i="16"/>
  <c r="X138" i="17" s="1"/>
  <c r="W138" i="16"/>
  <c r="W138" i="17" s="1"/>
  <c r="V138" i="16"/>
  <c r="V138" i="17" s="1"/>
  <c r="U138" i="16"/>
  <c r="U138" i="17" s="1"/>
  <c r="T138" i="16"/>
  <c r="T138" i="17" s="1"/>
  <c r="S138" i="16"/>
  <c r="S138" i="17" s="1"/>
  <c r="Q138" i="16"/>
  <c r="Q138" i="17" s="1"/>
  <c r="O138" i="16"/>
  <c r="O138" i="17" s="1"/>
  <c r="R138" i="16"/>
  <c r="R138" i="17" s="1"/>
  <c r="P138" i="16"/>
  <c r="P138" i="17" s="1"/>
  <c r="N138" i="16"/>
  <c r="N138" i="17" s="1"/>
  <c r="L138" i="16"/>
  <c r="L138" i="17" s="1"/>
  <c r="M138" i="16"/>
  <c r="M138" i="17" s="1"/>
  <c r="J138" i="16"/>
  <c r="J138" i="17" s="1"/>
  <c r="K138" i="16"/>
  <c r="K138" i="17" s="1"/>
  <c r="H138" i="16"/>
  <c r="H138" i="17" s="1"/>
  <c r="E138" i="16"/>
  <c r="E138" i="17" s="1"/>
  <c r="I138" i="16"/>
  <c r="I138" i="17" s="1"/>
  <c r="F138" i="16"/>
  <c r="F138" i="17" s="1"/>
  <c r="D138" i="16"/>
  <c r="D138" i="17" s="1"/>
  <c r="G138" i="16"/>
  <c r="G138" i="17" s="1"/>
  <c r="B138" i="16"/>
  <c r="B138" i="17" s="1"/>
  <c r="C138" i="16"/>
  <c r="C138" i="17" s="1"/>
  <c r="X202" i="16"/>
  <c r="X202" i="17" s="1"/>
  <c r="W202" i="16"/>
  <c r="W202" i="17" s="1"/>
  <c r="V202" i="16"/>
  <c r="V202" i="17" s="1"/>
  <c r="U202" i="16"/>
  <c r="U202" i="17" s="1"/>
  <c r="T202" i="16"/>
  <c r="T202" i="17" s="1"/>
  <c r="S202" i="16"/>
  <c r="S202" i="17" s="1"/>
  <c r="Q202" i="16"/>
  <c r="Q202" i="17" s="1"/>
  <c r="O202" i="16"/>
  <c r="O202" i="17" s="1"/>
  <c r="R202" i="16"/>
  <c r="R202" i="17" s="1"/>
  <c r="P202" i="16"/>
  <c r="P202" i="17" s="1"/>
  <c r="N202" i="16"/>
  <c r="N202" i="17" s="1"/>
  <c r="L202" i="16"/>
  <c r="L202" i="17" s="1"/>
  <c r="M202" i="16"/>
  <c r="M202" i="17" s="1"/>
  <c r="J202" i="16"/>
  <c r="J202" i="17" s="1"/>
  <c r="K202" i="16"/>
  <c r="K202" i="17" s="1"/>
  <c r="H202" i="16"/>
  <c r="H202" i="17" s="1"/>
  <c r="E202" i="16"/>
  <c r="E202" i="17" s="1"/>
  <c r="I202" i="16"/>
  <c r="I202" i="17" s="1"/>
  <c r="F202" i="16"/>
  <c r="F202" i="17" s="1"/>
  <c r="D202" i="16"/>
  <c r="D202" i="17" s="1"/>
  <c r="G202" i="16"/>
  <c r="G202" i="17" s="1"/>
  <c r="B202" i="16"/>
  <c r="B202" i="17" s="1"/>
  <c r="C202" i="16"/>
  <c r="C202" i="17" s="1"/>
  <c r="X266" i="16"/>
  <c r="X266" i="17" s="1"/>
  <c r="V266" i="16"/>
  <c r="V266" i="17" s="1"/>
  <c r="W266" i="16"/>
  <c r="W266" i="17" s="1"/>
  <c r="U266" i="16"/>
  <c r="U266" i="17" s="1"/>
  <c r="T266" i="16"/>
  <c r="T266" i="17" s="1"/>
  <c r="S266" i="16"/>
  <c r="S266" i="17" s="1"/>
  <c r="O266" i="16"/>
  <c r="O266" i="17" s="1"/>
  <c r="R266" i="16"/>
  <c r="R266" i="17" s="1"/>
  <c r="Q266" i="16"/>
  <c r="Q266" i="17" s="1"/>
  <c r="P266" i="16"/>
  <c r="P266" i="17" s="1"/>
  <c r="N266" i="16"/>
  <c r="N266" i="17" s="1"/>
  <c r="L266" i="16"/>
  <c r="L266" i="17" s="1"/>
  <c r="M266" i="16"/>
  <c r="M266" i="17" s="1"/>
  <c r="J266" i="16"/>
  <c r="J266" i="17" s="1"/>
  <c r="K266" i="16"/>
  <c r="K266" i="17" s="1"/>
  <c r="H266" i="16"/>
  <c r="H266" i="17" s="1"/>
  <c r="E266" i="16"/>
  <c r="E266" i="17" s="1"/>
  <c r="I266" i="16"/>
  <c r="I266" i="17" s="1"/>
  <c r="F266" i="16"/>
  <c r="F266" i="17" s="1"/>
  <c r="D266" i="16"/>
  <c r="D266" i="17" s="1"/>
  <c r="G266" i="16"/>
  <c r="G266" i="17" s="1"/>
  <c r="B266" i="16"/>
  <c r="B266" i="17" s="1"/>
  <c r="C266" i="16"/>
  <c r="C266" i="17" s="1"/>
  <c r="X330" i="16"/>
  <c r="X330" i="17" s="1"/>
  <c r="V330" i="16"/>
  <c r="V330" i="17" s="1"/>
  <c r="W330" i="16"/>
  <c r="W330" i="17" s="1"/>
  <c r="U330" i="16"/>
  <c r="U330" i="17" s="1"/>
  <c r="S330" i="16"/>
  <c r="S330" i="17" s="1"/>
  <c r="T330" i="16"/>
  <c r="T330" i="17" s="1"/>
  <c r="O330" i="16"/>
  <c r="O330" i="17" s="1"/>
  <c r="R330" i="16"/>
  <c r="R330" i="17" s="1"/>
  <c r="Q330" i="16"/>
  <c r="Q330" i="17" s="1"/>
  <c r="P330" i="16"/>
  <c r="P330" i="17" s="1"/>
  <c r="N330" i="16"/>
  <c r="N330" i="17" s="1"/>
  <c r="L330" i="16"/>
  <c r="L330" i="17" s="1"/>
  <c r="M330" i="16"/>
  <c r="M330" i="17" s="1"/>
  <c r="J330" i="16"/>
  <c r="J330" i="17" s="1"/>
  <c r="K330" i="16"/>
  <c r="K330" i="17" s="1"/>
  <c r="E330" i="16"/>
  <c r="E330" i="17" s="1"/>
  <c r="I330" i="16"/>
  <c r="I330" i="17" s="1"/>
  <c r="F330" i="16"/>
  <c r="F330" i="17" s="1"/>
  <c r="H330" i="16"/>
  <c r="H330" i="17" s="1"/>
  <c r="D330" i="16"/>
  <c r="D330" i="17" s="1"/>
  <c r="G330" i="16"/>
  <c r="G330" i="17" s="1"/>
  <c r="B330" i="16"/>
  <c r="B330" i="17" s="1"/>
  <c r="C330" i="16"/>
  <c r="C330" i="17" s="1"/>
  <c r="X35" i="16"/>
  <c r="X35" i="17" s="1"/>
  <c r="W35" i="16"/>
  <c r="W35" i="17" s="1"/>
  <c r="V35" i="16"/>
  <c r="V35" i="17" s="1"/>
  <c r="T35" i="16"/>
  <c r="T35" i="17" s="1"/>
  <c r="R35" i="16"/>
  <c r="R35" i="17" s="1"/>
  <c r="S35" i="16"/>
  <c r="S35" i="17" s="1"/>
  <c r="Q35" i="16"/>
  <c r="Q35" i="17" s="1"/>
  <c r="U35" i="16"/>
  <c r="U35" i="17" s="1"/>
  <c r="P35" i="16"/>
  <c r="P35" i="17" s="1"/>
  <c r="N35" i="16"/>
  <c r="N35" i="17" s="1"/>
  <c r="O35" i="16"/>
  <c r="O35" i="17" s="1"/>
  <c r="M35" i="16"/>
  <c r="M35" i="17" s="1"/>
  <c r="K35" i="16"/>
  <c r="K35" i="17" s="1"/>
  <c r="L35" i="16"/>
  <c r="L35" i="17" s="1"/>
  <c r="I35" i="16"/>
  <c r="I35" i="17" s="1"/>
  <c r="H35" i="16"/>
  <c r="H35" i="17" s="1"/>
  <c r="E35" i="16"/>
  <c r="E35" i="17" s="1"/>
  <c r="G35" i="16"/>
  <c r="G35" i="17" s="1"/>
  <c r="F35" i="16"/>
  <c r="F35" i="17" s="1"/>
  <c r="C35" i="16"/>
  <c r="C35" i="17" s="1"/>
  <c r="J35" i="16"/>
  <c r="J35" i="17" s="1"/>
  <c r="B35" i="16"/>
  <c r="B35" i="17" s="1"/>
  <c r="D35" i="16"/>
  <c r="D35" i="17" s="1"/>
  <c r="X155" i="16"/>
  <c r="X155" i="17" s="1"/>
  <c r="W155" i="16"/>
  <c r="W155" i="17" s="1"/>
  <c r="V155" i="16"/>
  <c r="V155" i="17" s="1"/>
  <c r="T155" i="16"/>
  <c r="T155" i="17" s="1"/>
  <c r="R155" i="16"/>
  <c r="R155" i="17" s="1"/>
  <c r="U155" i="16"/>
  <c r="U155" i="17" s="1"/>
  <c r="Q155" i="16"/>
  <c r="Q155" i="17" s="1"/>
  <c r="P155" i="16"/>
  <c r="P155" i="17" s="1"/>
  <c r="S155" i="16"/>
  <c r="S155" i="17" s="1"/>
  <c r="O155" i="16"/>
  <c r="O155" i="17" s="1"/>
  <c r="N155" i="16"/>
  <c r="N155" i="17" s="1"/>
  <c r="M155" i="16"/>
  <c r="M155" i="17" s="1"/>
  <c r="K155" i="16"/>
  <c r="K155" i="17" s="1"/>
  <c r="L155" i="16"/>
  <c r="L155" i="17" s="1"/>
  <c r="I155" i="16"/>
  <c r="I155" i="17" s="1"/>
  <c r="J155" i="16"/>
  <c r="J155" i="17" s="1"/>
  <c r="H155" i="16"/>
  <c r="H155" i="17" s="1"/>
  <c r="G155" i="16"/>
  <c r="G155" i="17" s="1"/>
  <c r="E155" i="16"/>
  <c r="E155" i="17" s="1"/>
  <c r="F155" i="16"/>
  <c r="F155" i="17" s="1"/>
  <c r="C155" i="16"/>
  <c r="C155" i="17" s="1"/>
  <c r="B155" i="16"/>
  <c r="B155" i="17" s="1"/>
  <c r="D155" i="16"/>
  <c r="D155" i="17" s="1"/>
  <c r="X275" i="16"/>
  <c r="X275" i="17" s="1"/>
  <c r="W275" i="16"/>
  <c r="W275" i="17" s="1"/>
  <c r="V275" i="16"/>
  <c r="V275" i="17" s="1"/>
  <c r="R275" i="16"/>
  <c r="R275" i="17" s="1"/>
  <c r="T275" i="16"/>
  <c r="T275" i="17" s="1"/>
  <c r="S275" i="16"/>
  <c r="S275" i="17" s="1"/>
  <c r="P275" i="16"/>
  <c r="P275" i="17" s="1"/>
  <c r="U275" i="16"/>
  <c r="U275" i="17" s="1"/>
  <c r="Q275" i="16"/>
  <c r="Q275" i="17" s="1"/>
  <c r="O275" i="16"/>
  <c r="O275" i="17" s="1"/>
  <c r="N275" i="16"/>
  <c r="N275" i="17" s="1"/>
  <c r="M275" i="16"/>
  <c r="M275" i="17" s="1"/>
  <c r="K275" i="16"/>
  <c r="K275" i="17" s="1"/>
  <c r="L275" i="16"/>
  <c r="L275" i="17" s="1"/>
  <c r="I275" i="16"/>
  <c r="I275" i="17" s="1"/>
  <c r="J275" i="16"/>
  <c r="J275" i="17" s="1"/>
  <c r="H275" i="16"/>
  <c r="H275" i="17" s="1"/>
  <c r="G275" i="16"/>
  <c r="G275" i="17" s="1"/>
  <c r="E275" i="16"/>
  <c r="E275" i="17" s="1"/>
  <c r="F275" i="16"/>
  <c r="F275" i="17" s="1"/>
  <c r="C275" i="16"/>
  <c r="C275" i="17" s="1"/>
  <c r="D275" i="16"/>
  <c r="D275" i="17" s="1"/>
  <c r="B275" i="16"/>
  <c r="B275" i="17" s="1"/>
  <c r="X51" i="16"/>
  <c r="X51" i="17" s="1"/>
  <c r="W51" i="16"/>
  <c r="W51" i="17" s="1"/>
  <c r="V51" i="16"/>
  <c r="V51" i="17" s="1"/>
  <c r="T51" i="16"/>
  <c r="T51" i="17" s="1"/>
  <c r="U51" i="16"/>
  <c r="U51" i="17" s="1"/>
  <c r="R51" i="16"/>
  <c r="R51" i="17" s="1"/>
  <c r="S51" i="16"/>
  <c r="S51" i="17" s="1"/>
  <c r="Q51" i="16"/>
  <c r="Q51" i="17" s="1"/>
  <c r="P51" i="16"/>
  <c r="P51" i="17" s="1"/>
  <c r="N51" i="16"/>
  <c r="N51" i="17" s="1"/>
  <c r="M51" i="16"/>
  <c r="M51" i="17" s="1"/>
  <c r="O51" i="16"/>
  <c r="O51" i="17" s="1"/>
  <c r="K51" i="16"/>
  <c r="K51" i="17" s="1"/>
  <c r="L51" i="16"/>
  <c r="L51" i="17" s="1"/>
  <c r="I51" i="16"/>
  <c r="I51" i="17" s="1"/>
  <c r="J51" i="16"/>
  <c r="J51" i="17" s="1"/>
  <c r="H51" i="16"/>
  <c r="H51" i="17" s="1"/>
  <c r="G51" i="16"/>
  <c r="G51" i="17" s="1"/>
  <c r="E51" i="16"/>
  <c r="E51" i="17" s="1"/>
  <c r="F51" i="16"/>
  <c r="F51" i="17" s="1"/>
  <c r="C51" i="16"/>
  <c r="C51" i="17" s="1"/>
  <c r="D51" i="16"/>
  <c r="D51" i="17" s="1"/>
  <c r="B51" i="16"/>
  <c r="B51" i="17" s="1"/>
  <c r="X179" i="16"/>
  <c r="X179" i="17" s="1"/>
  <c r="W179" i="16"/>
  <c r="W179" i="17" s="1"/>
  <c r="V179" i="16"/>
  <c r="V179" i="17" s="1"/>
  <c r="T179" i="16"/>
  <c r="T179" i="17" s="1"/>
  <c r="R179" i="16"/>
  <c r="R179" i="17" s="1"/>
  <c r="U179" i="16"/>
  <c r="U179" i="17" s="1"/>
  <c r="S179" i="16"/>
  <c r="S179" i="17" s="1"/>
  <c r="Q179" i="16"/>
  <c r="Q179" i="17" s="1"/>
  <c r="P179" i="16"/>
  <c r="P179" i="17" s="1"/>
  <c r="N179" i="16"/>
  <c r="N179" i="17" s="1"/>
  <c r="O179" i="16"/>
  <c r="O179" i="17" s="1"/>
  <c r="M179" i="16"/>
  <c r="M179" i="17" s="1"/>
  <c r="K179" i="16"/>
  <c r="K179" i="17" s="1"/>
  <c r="L179" i="16"/>
  <c r="L179" i="17" s="1"/>
  <c r="I179" i="16"/>
  <c r="I179" i="17" s="1"/>
  <c r="J179" i="16"/>
  <c r="J179" i="17" s="1"/>
  <c r="H179" i="16"/>
  <c r="H179" i="17" s="1"/>
  <c r="G179" i="16"/>
  <c r="G179" i="17" s="1"/>
  <c r="E179" i="16"/>
  <c r="E179" i="17" s="1"/>
  <c r="F179" i="16"/>
  <c r="F179" i="17" s="1"/>
  <c r="C179" i="16"/>
  <c r="C179" i="17" s="1"/>
  <c r="B179" i="16"/>
  <c r="B179" i="17" s="1"/>
  <c r="D179" i="16"/>
  <c r="D179" i="17" s="1"/>
  <c r="X315" i="16"/>
  <c r="X315" i="17" s="1"/>
  <c r="W315" i="16"/>
  <c r="W315" i="17" s="1"/>
  <c r="V315" i="16"/>
  <c r="V315" i="17" s="1"/>
  <c r="R315" i="16"/>
  <c r="R315" i="17" s="1"/>
  <c r="U315" i="16"/>
  <c r="U315" i="17" s="1"/>
  <c r="T315" i="16"/>
  <c r="T315" i="17" s="1"/>
  <c r="P315" i="16"/>
  <c r="P315" i="17" s="1"/>
  <c r="S315" i="16"/>
  <c r="S315" i="17" s="1"/>
  <c r="Q315" i="16"/>
  <c r="Q315" i="17" s="1"/>
  <c r="O315" i="16"/>
  <c r="O315" i="17" s="1"/>
  <c r="M315" i="16"/>
  <c r="M315" i="17" s="1"/>
  <c r="K315" i="16"/>
  <c r="K315" i="17" s="1"/>
  <c r="N315" i="16"/>
  <c r="N315" i="17" s="1"/>
  <c r="L315" i="16"/>
  <c r="L315" i="17" s="1"/>
  <c r="I315" i="16"/>
  <c r="I315" i="17" s="1"/>
  <c r="J315" i="16"/>
  <c r="J315" i="17" s="1"/>
  <c r="H315" i="16"/>
  <c r="H315" i="17" s="1"/>
  <c r="G315" i="16"/>
  <c r="G315" i="17" s="1"/>
  <c r="E315" i="16"/>
  <c r="E315" i="17" s="1"/>
  <c r="F315" i="16"/>
  <c r="F315" i="17" s="1"/>
  <c r="C315" i="16"/>
  <c r="C315" i="17" s="1"/>
  <c r="D315" i="16"/>
  <c r="D315" i="17" s="1"/>
  <c r="B315" i="16"/>
  <c r="B315" i="17" s="1"/>
  <c r="W40" i="16"/>
  <c r="W40" i="17" s="1"/>
  <c r="X40" i="16"/>
  <c r="X40" i="17" s="1"/>
  <c r="U40" i="16"/>
  <c r="U40" i="17" s="1"/>
  <c r="V40" i="16"/>
  <c r="V40" i="17" s="1"/>
  <c r="S40" i="16"/>
  <c r="S40" i="17" s="1"/>
  <c r="Q40" i="16"/>
  <c r="Q40" i="17" s="1"/>
  <c r="T40" i="16"/>
  <c r="T40" i="17" s="1"/>
  <c r="R40" i="16"/>
  <c r="R40" i="17" s="1"/>
  <c r="O40" i="16"/>
  <c r="O40" i="17" s="1"/>
  <c r="P40" i="16"/>
  <c r="P40" i="17" s="1"/>
  <c r="L40" i="16"/>
  <c r="L40" i="17" s="1"/>
  <c r="N40" i="16"/>
  <c r="N40" i="17" s="1"/>
  <c r="J40" i="16"/>
  <c r="J40" i="17" s="1"/>
  <c r="M40" i="16"/>
  <c r="M40" i="17" s="1"/>
  <c r="H40" i="16"/>
  <c r="H40" i="17" s="1"/>
  <c r="K40" i="16"/>
  <c r="K40" i="17" s="1"/>
  <c r="I40" i="16"/>
  <c r="I40" i="17" s="1"/>
  <c r="G40" i="16"/>
  <c r="G40" i="17" s="1"/>
  <c r="F40" i="16"/>
  <c r="F40" i="17" s="1"/>
  <c r="D40" i="16"/>
  <c r="D40" i="17" s="1"/>
  <c r="E40" i="16"/>
  <c r="E40" i="17" s="1"/>
  <c r="C40" i="16"/>
  <c r="C40" i="17" s="1"/>
  <c r="B40" i="16"/>
  <c r="B40" i="17" s="1"/>
  <c r="W104" i="16"/>
  <c r="W104" i="17" s="1"/>
  <c r="X104" i="16"/>
  <c r="X104" i="17" s="1"/>
  <c r="U104" i="16"/>
  <c r="U104" i="17" s="1"/>
  <c r="S104" i="16"/>
  <c r="S104" i="17" s="1"/>
  <c r="Q104" i="16"/>
  <c r="Q104" i="17" s="1"/>
  <c r="T104" i="16"/>
  <c r="T104" i="17" s="1"/>
  <c r="V104" i="16"/>
  <c r="V104" i="17" s="1"/>
  <c r="R104" i="16"/>
  <c r="R104" i="17" s="1"/>
  <c r="O104" i="16"/>
  <c r="O104" i="17" s="1"/>
  <c r="N104" i="16"/>
  <c r="N104" i="17" s="1"/>
  <c r="L104" i="16"/>
  <c r="L104" i="17" s="1"/>
  <c r="P104" i="16"/>
  <c r="P104" i="17" s="1"/>
  <c r="M104" i="16"/>
  <c r="M104" i="17" s="1"/>
  <c r="H104" i="16"/>
  <c r="H104" i="17" s="1"/>
  <c r="K104" i="16"/>
  <c r="K104" i="17" s="1"/>
  <c r="J104" i="16"/>
  <c r="J104" i="17" s="1"/>
  <c r="I104" i="16"/>
  <c r="I104" i="17" s="1"/>
  <c r="F104" i="16"/>
  <c r="F104" i="17" s="1"/>
  <c r="G104" i="16"/>
  <c r="G104" i="17" s="1"/>
  <c r="E104" i="16"/>
  <c r="E104" i="17" s="1"/>
  <c r="C104" i="16"/>
  <c r="C104" i="17" s="1"/>
  <c r="D104" i="16"/>
  <c r="D104" i="17" s="1"/>
  <c r="B104" i="16"/>
  <c r="B104" i="17" s="1"/>
  <c r="W168" i="16"/>
  <c r="W168" i="17" s="1"/>
  <c r="X168" i="16"/>
  <c r="X168" i="17" s="1"/>
  <c r="U168" i="16"/>
  <c r="U168" i="17" s="1"/>
  <c r="V168" i="16"/>
  <c r="V168" i="17" s="1"/>
  <c r="S168" i="16"/>
  <c r="S168" i="17" s="1"/>
  <c r="Q168" i="16"/>
  <c r="Q168" i="17" s="1"/>
  <c r="T168" i="16"/>
  <c r="T168" i="17" s="1"/>
  <c r="R168" i="16"/>
  <c r="R168" i="17" s="1"/>
  <c r="O168" i="16"/>
  <c r="O168" i="17" s="1"/>
  <c r="N168" i="16"/>
  <c r="N168" i="17" s="1"/>
  <c r="L168" i="16"/>
  <c r="L168" i="17" s="1"/>
  <c r="M168" i="16"/>
  <c r="M168" i="17" s="1"/>
  <c r="P168" i="16"/>
  <c r="P168" i="17" s="1"/>
  <c r="J168" i="16"/>
  <c r="J168" i="17" s="1"/>
  <c r="H168" i="16"/>
  <c r="H168" i="17" s="1"/>
  <c r="K168" i="16"/>
  <c r="K168" i="17" s="1"/>
  <c r="I168" i="16"/>
  <c r="I168" i="17" s="1"/>
  <c r="F168" i="16"/>
  <c r="F168" i="17" s="1"/>
  <c r="G168" i="16"/>
  <c r="G168" i="17" s="1"/>
  <c r="D168" i="16"/>
  <c r="D168" i="17" s="1"/>
  <c r="E168" i="16"/>
  <c r="E168" i="17" s="1"/>
  <c r="C168" i="16"/>
  <c r="C168" i="17" s="1"/>
  <c r="B168" i="16"/>
  <c r="B168" i="17" s="1"/>
  <c r="X232" i="16"/>
  <c r="X232" i="17" s="1"/>
  <c r="W232" i="16"/>
  <c r="W232" i="17" s="1"/>
  <c r="U232" i="16"/>
  <c r="U232" i="17" s="1"/>
  <c r="S232" i="16"/>
  <c r="S232" i="17" s="1"/>
  <c r="R232" i="16"/>
  <c r="R232" i="17" s="1"/>
  <c r="V232" i="16"/>
  <c r="V232" i="17" s="1"/>
  <c r="T232" i="16"/>
  <c r="T232" i="17" s="1"/>
  <c r="Q232" i="16"/>
  <c r="Q232" i="17" s="1"/>
  <c r="O232" i="16"/>
  <c r="O232" i="17" s="1"/>
  <c r="N232" i="16"/>
  <c r="N232" i="17" s="1"/>
  <c r="P232" i="16"/>
  <c r="P232" i="17" s="1"/>
  <c r="L232" i="16"/>
  <c r="L232" i="17" s="1"/>
  <c r="M232" i="16"/>
  <c r="M232" i="17" s="1"/>
  <c r="J232" i="16"/>
  <c r="J232" i="17" s="1"/>
  <c r="H232" i="16"/>
  <c r="H232" i="17" s="1"/>
  <c r="K232" i="16"/>
  <c r="K232" i="17" s="1"/>
  <c r="I232" i="16"/>
  <c r="I232" i="17" s="1"/>
  <c r="F232" i="16"/>
  <c r="F232" i="17" s="1"/>
  <c r="G232" i="16"/>
  <c r="G232" i="17" s="1"/>
  <c r="D232" i="16"/>
  <c r="D232" i="17" s="1"/>
  <c r="E232" i="16"/>
  <c r="E232" i="17" s="1"/>
  <c r="C232" i="16"/>
  <c r="C232" i="17" s="1"/>
  <c r="B232" i="16"/>
  <c r="B232" i="17" s="1"/>
  <c r="X296" i="16"/>
  <c r="X296" i="17" s="1"/>
  <c r="W296" i="16"/>
  <c r="W296" i="17" s="1"/>
  <c r="U296" i="16"/>
  <c r="U296" i="17" s="1"/>
  <c r="S296" i="16"/>
  <c r="S296" i="17" s="1"/>
  <c r="T296" i="16"/>
  <c r="T296" i="17" s="1"/>
  <c r="V296" i="16"/>
  <c r="V296" i="17" s="1"/>
  <c r="R296" i="16"/>
  <c r="R296" i="17" s="1"/>
  <c r="Q296" i="16"/>
  <c r="Q296" i="17" s="1"/>
  <c r="O296" i="16"/>
  <c r="O296" i="17" s="1"/>
  <c r="N296" i="16"/>
  <c r="N296" i="17" s="1"/>
  <c r="L296" i="16"/>
  <c r="L296" i="17" s="1"/>
  <c r="P296" i="16"/>
  <c r="P296" i="17" s="1"/>
  <c r="M296" i="16"/>
  <c r="M296" i="17" s="1"/>
  <c r="J296" i="16"/>
  <c r="J296" i="17" s="1"/>
  <c r="H296" i="16"/>
  <c r="H296" i="17" s="1"/>
  <c r="K296" i="16"/>
  <c r="K296" i="17" s="1"/>
  <c r="I296" i="16"/>
  <c r="I296" i="17" s="1"/>
  <c r="F296" i="16"/>
  <c r="F296" i="17" s="1"/>
  <c r="G296" i="16"/>
  <c r="G296" i="17" s="1"/>
  <c r="D296" i="16"/>
  <c r="D296" i="17" s="1"/>
  <c r="E296" i="16"/>
  <c r="E296" i="17" s="1"/>
  <c r="C296" i="16"/>
  <c r="C296" i="17" s="1"/>
  <c r="B296" i="16"/>
  <c r="B296" i="17" s="1"/>
  <c r="X360" i="16"/>
  <c r="X360" i="17" s="1"/>
  <c r="W360" i="16"/>
  <c r="W360" i="17" s="1"/>
  <c r="U360" i="16"/>
  <c r="U360" i="17" s="1"/>
  <c r="S360" i="16"/>
  <c r="S360" i="17" s="1"/>
  <c r="V360" i="16"/>
  <c r="V360" i="17" s="1"/>
  <c r="T360" i="16"/>
  <c r="T360" i="17" s="1"/>
  <c r="R360" i="16"/>
  <c r="R360" i="17" s="1"/>
  <c r="Q360" i="16"/>
  <c r="Q360" i="17" s="1"/>
  <c r="O360" i="16"/>
  <c r="O360" i="17" s="1"/>
  <c r="N360" i="16"/>
  <c r="N360" i="17" s="1"/>
  <c r="L360" i="16"/>
  <c r="L360" i="17" s="1"/>
  <c r="M360" i="16"/>
  <c r="M360" i="17" s="1"/>
  <c r="P360" i="16"/>
  <c r="P360" i="17" s="1"/>
  <c r="J360" i="16"/>
  <c r="J360" i="17" s="1"/>
  <c r="K360" i="16"/>
  <c r="K360" i="17" s="1"/>
  <c r="I360" i="16"/>
  <c r="I360" i="17" s="1"/>
  <c r="H360" i="16"/>
  <c r="H360" i="17" s="1"/>
  <c r="F360" i="16"/>
  <c r="F360" i="17" s="1"/>
  <c r="G360" i="16"/>
  <c r="G360" i="17" s="1"/>
  <c r="D360" i="16"/>
  <c r="D360" i="17" s="1"/>
  <c r="E360" i="16"/>
  <c r="E360" i="17" s="1"/>
  <c r="C360" i="16"/>
  <c r="C360" i="17" s="1"/>
  <c r="B360" i="16"/>
  <c r="B360" i="17" s="1"/>
  <c r="X338" i="16"/>
  <c r="X338" i="17" s="1"/>
  <c r="V338" i="16"/>
  <c r="V338" i="17" s="1"/>
  <c r="W338" i="16"/>
  <c r="W338" i="17" s="1"/>
  <c r="U338" i="16"/>
  <c r="U338" i="17" s="1"/>
  <c r="S338" i="16"/>
  <c r="S338" i="17" s="1"/>
  <c r="T338" i="16"/>
  <c r="T338" i="17" s="1"/>
  <c r="R338" i="16"/>
  <c r="R338" i="17" s="1"/>
  <c r="O338" i="16"/>
  <c r="O338" i="17" s="1"/>
  <c r="Q338" i="16"/>
  <c r="Q338" i="17" s="1"/>
  <c r="N338" i="16"/>
  <c r="N338" i="17" s="1"/>
  <c r="L338" i="16"/>
  <c r="L338" i="17" s="1"/>
  <c r="P338" i="16"/>
  <c r="P338" i="17" s="1"/>
  <c r="M338" i="16"/>
  <c r="M338" i="17" s="1"/>
  <c r="J338" i="16"/>
  <c r="J338" i="17" s="1"/>
  <c r="K338" i="16"/>
  <c r="K338" i="17" s="1"/>
  <c r="H338" i="16"/>
  <c r="H338" i="17" s="1"/>
  <c r="E338" i="16"/>
  <c r="E338" i="17" s="1"/>
  <c r="F338" i="16"/>
  <c r="F338" i="17" s="1"/>
  <c r="I338" i="16"/>
  <c r="I338" i="17" s="1"/>
  <c r="D338" i="16"/>
  <c r="D338" i="17" s="1"/>
  <c r="G338" i="16"/>
  <c r="G338" i="17" s="1"/>
  <c r="C338" i="16"/>
  <c r="C338" i="17" s="1"/>
  <c r="B338" i="16"/>
  <c r="B338" i="17" s="1"/>
  <c r="X291" i="16"/>
  <c r="X291" i="17" s="1"/>
  <c r="W291" i="16"/>
  <c r="W291" i="17" s="1"/>
  <c r="V291" i="16"/>
  <c r="V291" i="17" s="1"/>
  <c r="R291" i="16"/>
  <c r="R291" i="17" s="1"/>
  <c r="U291" i="16"/>
  <c r="U291" i="17" s="1"/>
  <c r="T291" i="16"/>
  <c r="T291" i="17" s="1"/>
  <c r="S291" i="16"/>
  <c r="S291" i="17" s="1"/>
  <c r="P291" i="16"/>
  <c r="P291" i="17" s="1"/>
  <c r="Q291" i="16"/>
  <c r="Q291" i="17" s="1"/>
  <c r="O291" i="16"/>
  <c r="O291" i="17" s="1"/>
  <c r="N291" i="16"/>
  <c r="N291" i="17" s="1"/>
  <c r="M291" i="16"/>
  <c r="M291" i="17" s="1"/>
  <c r="K291" i="16"/>
  <c r="K291" i="17" s="1"/>
  <c r="L291" i="16"/>
  <c r="L291" i="17" s="1"/>
  <c r="I291" i="16"/>
  <c r="I291" i="17" s="1"/>
  <c r="J291" i="16"/>
  <c r="J291" i="17" s="1"/>
  <c r="H291" i="16"/>
  <c r="H291" i="17" s="1"/>
  <c r="G291" i="16"/>
  <c r="G291" i="17" s="1"/>
  <c r="E291" i="16"/>
  <c r="E291" i="17" s="1"/>
  <c r="F291" i="16"/>
  <c r="F291" i="17" s="1"/>
  <c r="C291" i="16"/>
  <c r="C291" i="17" s="1"/>
  <c r="D291" i="16"/>
  <c r="D291" i="17" s="1"/>
  <c r="B291" i="16"/>
  <c r="B291" i="17" s="1"/>
  <c r="X195" i="16"/>
  <c r="X195" i="17" s="1"/>
  <c r="W195" i="16"/>
  <c r="W195" i="17" s="1"/>
  <c r="V195" i="16"/>
  <c r="V195" i="17" s="1"/>
  <c r="T195" i="16"/>
  <c r="T195" i="17" s="1"/>
  <c r="R195" i="16"/>
  <c r="R195" i="17" s="1"/>
  <c r="U195" i="16"/>
  <c r="U195" i="17" s="1"/>
  <c r="S195" i="16"/>
  <c r="S195" i="17" s="1"/>
  <c r="Q195" i="16"/>
  <c r="Q195" i="17" s="1"/>
  <c r="P195" i="16"/>
  <c r="P195" i="17" s="1"/>
  <c r="O195" i="16"/>
  <c r="O195" i="17" s="1"/>
  <c r="N195" i="16"/>
  <c r="N195" i="17" s="1"/>
  <c r="M195" i="16"/>
  <c r="M195" i="17" s="1"/>
  <c r="K195" i="16"/>
  <c r="K195" i="17" s="1"/>
  <c r="L195" i="16"/>
  <c r="L195" i="17" s="1"/>
  <c r="I195" i="16"/>
  <c r="I195" i="17" s="1"/>
  <c r="J195" i="16"/>
  <c r="J195" i="17" s="1"/>
  <c r="H195" i="16"/>
  <c r="H195" i="17" s="1"/>
  <c r="G195" i="16"/>
  <c r="G195" i="17" s="1"/>
  <c r="E195" i="16"/>
  <c r="E195" i="17" s="1"/>
  <c r="F195" i="16"/>
  <c r="F195" i="17" s="1"/>
  <c r="C195" i="16"/>
  <c r="C195" i="17" s="1"/>
  <c r="D195" i="16"/>
  <c r="D195" i="17" s="1"/>
  <c r="B195" i="16"/>
  <c r="B195" i="17" s="1"/>
  <c r="W48" i="16"/>
  <c r="W48" i="17" s="1"/>
  <c r="X48" i="16"/>
  <c r="X48" i="17" s="1"/>
  <c r="U48" i="16"/>
  <c r="U48" i="17" s="1"/>
  <c r="V48" i="16"/>
  <c r="V48" i="17" s="1"/>
  <c r="S48" i="16"/>
  <c r="S48" i="17" s="1"/>
  <c r="Q48" i="16"/>
  <c r="Q48" i="17" s="1"/>
  <c r="R48" i="16"/>
  <c r="R48" i="17" s="1"/>
  <c r="T48" i="16"/>
  <c r="T48" i="17" s="1"/>
  <c r="O48" i="16"/>
  <c r="O48" i="17" s="1"/>
  <c r="P48" i="16"/>
  <c r="P48" i="17" s="1"/>
  <c r="N48" i="16"/>
  <c r="N48" i="17" s="1"/>
  <c r="L48" i="16"/>
  <c r="L48" i="17" s="1"/>
  <c r="J48" i="16"/>
  <c r="J48" i="17" s="1"/>
  <c r="M48" i="16"/>
  <c r="M48" i="17" s="1"/>
  <c r="H48" i="16"/>
  <c r="H48" i="17" s="1"/>
  <c r="K48" i="16"/>
  <c r="K48" i="17" s="1"/>
  <c r="I48" i="16"/>
  <c r="I48" i="17" s="1"/>
  <c r="F48" i="16"/>
  <c r="F48" i="17" s="1"/>
  <c r="D48" i="16"/>
  <c r="D48" i="17" s="1"/>
  <c r="C48" i="16"/>
  <c r="C48" i="17" s="1"/>
  <c r="G48" i="16"/>
  <c r="G48" i="17" s="1"/>
  <c r="E48" i="16"/>
  <c r="E48" i="17" s="1"/>
  <c r="B48" i="16"/>
  <c r="B48" i="17" s="1"/>
  <c r="W112" i="16"/>
  <c r="W112" i="17" s="1"/>
  <c r="X112" i="16"/>
  <c r="X112" i="17" s="1"/>
  <c r="U112" i="16"/>
  <c r="U112" i="17" s="1"/>
  <c r="V112" i="16"/>
  <c r="V112" i="17" s="1"/>
  <c r="S112" i="16"/>
  <c r="S112" i="17" s="1"/>
  <c r="Q112" i="16"/>
  <c r="Q112" i="17" s="1"/>
  <c r="R112" i="16"/>
  <c r="R112" i="17" s="1"/>
  <c r="T112" i="16"/>
  <c r="T112" i="17" s="1"/>
  <c r="O112" i="16"/>
  <c r="O112" i="17" s="1"/>
  <c r="P112" i="16"/>
  <c r="P112" i="17" s="1"/>
  <c r="N112" i="16"/>
  <c r="N112" i="17" s="1"/>
  <c r="L112" i="16"/>
  <c r="L112" i="17" s="1"/>
  <c r="M112" i="16"/>
  <c r="M112" i="17" s="1"/>
  <c r="J112" i="16"/>
  <c r="J112" i="17" s="1"/>
  <c r="H112" i="16"/>
  <c r="H112" i="17" s="1"/>
  <c r="K112" i="16"/>
  <c r="K112" i="17" s="1"/>
  <c r="I112" i="16"/>
  <c r="I112" i="17" s="1"/>
  <c r="F112" i="16"/>
  <c r="F112" i="17" s="1"/>
  <c r="G112" i="16"/>
  <c r="G112" i="17" s="1"/>
  <c r="D112" i="16"/>
  <c r="D112" i="17" s="1"/>
  <c r="C112" i="16"/>
  <c r="C112" i="17" s="1"/>
  <c r="E112" i="16"/>
  <c r="E112" i="17" s="1"/>
  <c r="B112" i="16"/>
  <c r="B112" i="17" s="1"/>
  <c r="W176" i="16"/>
  <c r="W176" i="17" s="1"/>
  <c r="X176" i="16"/>
  <c r="X176" i="17" s="1"/>
  <c r="U176" i="16"/>
  <c r="U176" i="17" s="1"/>
  <c r="V176" i="16"/>
  <c r="V176" i="17" s="1"/>
  <c r="S176" i="16"/>
  <c r="S176" i="17" s="1"/>
  <c r="Q176" i="16"/>
  <c r="Q176" i="17" s="1"/>
  <c r="R176" i="16"/>
  <c r="R176" i="17" s="1"/>
  <c r="T176" i="16"/>
  <c r="T176" i="17" s="1"/>
  <c r="O176" i="16"/>
  <c r="O176" i="17" s="1"/>
  <c r="P176" i="16"/>
  <c r="P176" i="17" s="1"/>
  <c r="N176" i="16"/>
  <c r="N176" i="17" s="1"/>
  <c r="L176" i="16"/>
  <c r="L176" i="17" s="1"/>
  <c r="M176" i="16"/>
  <c r="M176" i="17" s="1"/>
  <c r="J176" i="16"/>
  <c r="J176" i="17" s="1"/>
  <c r="H176" i="16"/>
  <c r="H176" i="17" s="1"/>
  <c r="K176" i="16"/>
  <c r="K176" i="17" s="1"/>
  <c r="I176" i="16"/>
  <c r="I176" i="17" s="1"/>
  <c r="F176" i="16"/>
  <c r="F176" i="17" s="1"/>
  <c r="G176" i="16"/>
  <c r="G176" i="17" s="1"/>
  <c r="D176" i="16"/>
  <c r="D176" i="17" s="1"/>
  <c r="C176" i="16"/>
  <c r="C176" i="17" s="1"/>
  <c r="E176" i="16"/>
  <c r="E176" i="17" s="1"/>
  <c r="B176" i="16"/>
  <c r="B176" i="17" s="1"/>
  <c r="X240" i="16"/>
  <c r="X240" i="17" s="1"/>
  <c r="W240" i="16"/>
  <c r="W240" i="17" s="1"/>
  <c r="U240" i="16"/>
  <c r="U240" i="17" s="1"/>
  <c r="V240" i="16"/>
  <c r="V240" i="17" s="1"/>
  <c r="S240" i="16"/>
  <c r="S240" i="17" s="1"/>
  <c r="T240" i="16"/>
  <c r="T240" i="17" s="1"/>
  <c r="R240" i="16"/>
  <c r="R240" i="17" s="1"/>
  <c r="Q240" i="16"/>
  <c r="Q240" i="17" s="1"/>
  <c r="O240" i="16"/>
  <c r="O240" i="17" s="1"/>
  <c r="P240" i="16"/>
  <c r="P240" i="17" s="1"/>
  <c r="N240" i="16"/>
  <c r="N240" i="17" s="1"/>
  <c r="L240" i="16"/>
  <c r="L240" i="17" s="1"/>
  <c r="M240" i="16"/>
  <c r="M240" i="17" s="1"/>
  <c r="J240" i="16"/>
  <c r="J240" i="17" s="1"/>
  <c r="H240" i="16"/>
  <c r="H240" i="17" s="1"/>
  <c r="K240" i="16"/>
  <c r="K240" i="17" s="1"/>
  <c r="I240" i="16"/>
  <c r="I240" i="17" s="1"/>
  <c r="F240" i="16"/>
  <c r="F240" i="17" s="1"/>
  <c r="G240" i="16"/>
  <c r="G240" i="17" s="1"/>
  <c r="D240" i="16"/>
  <c r="D240" i="17" s="1"/>
  <c r="C240" i="16"/>
  <c r="C240" i="17" s="1"/>
  <c r="E240" i="16"/>
  <c r="E240" i="17" s="1"/>
  <c r="B240" i="16"/>
  <c r="B240" i="17" s="1"/>
  <c r="X368" i="16"/>
  <c r="X368" i="17" s="1"/>
  <c r="W368" i="16"/>
  <c r="W368" i="17" s="1"/>
  <c r="U368" i="16"/>
  <c r="U368" i="17" s="1"/>
  <c r="V368" i="16"/>
  <c r="V368" i="17" s="1"/>
  <c r="S368" i="16"/>
  <c r="S368" i="17" s="1"/>
  <c r="T368" i="16"/>
  <c r="T368" i="17" s="1"/>
  <c r="R368" i="16"/>
  <c r="R368" i="17" s="1"/>
  <c r="Q368" i="16"/>
  <c r="Q368" i="17" s="1"/>
  <c r="O368" i="16"/>
  <c r="O368" i="17" s="1"/>
  <c r="P368" i="16"/>
  <c r="P368" i="17" s="1"/>
  <c r="N368" i="16"/>
  <c r="N368" i="17" s="1"/>
  <c r="L368" i="16"/>
  <c r="L368" i="17" s="1"/>
  <c r="M368" i="16"/>
  <c r="M368" i="17" s="1"/>
  <c r="J368" i="16"/>
  <c r="J368" i="17" s="1"/>
  <c r="K368" i="16"/>
  <c r="K368" i="17" s="1"/>
  <c r="I368" i="16"/>
  <c r="I368" i="17" s="1"/>
  <c r="F368" i="16"/>
  <c r="F368" i="17" s="1"/>
  <c r="G368" i="16"/>
  <c r="G368" i="17" s="1"/>
  <c r="D368" i="16"/>
  <c r="D368" i="17" s="1"/>
  <c r="C368" i="16"/>
  <c r="C368" i="17" s="1"/>
  <c r="H368" i="16"/>
  <c r="H368" i="17" s="1"/>
  <c r="E368" i="16"/>
  <c r="E368" i="17" s="1"/>
  <c r="B368" i="16"/>
  <c r="B368" i="17" s="1"/>
  <c r="W36" i="16"/>
  <c r="W36" i="17" s="1"/>
  <c r="X36" i="16"/>
  <c r="X36" i="17" s="1"/>
  <c r="V36" i="16"/>
  <c r="V36" i="17" s="1"/>
  <c r="U36" i="16"/>
  <c r="U36" i="17" s="1"/>
  <c r="T36" i="16"/>
  <c r="T36" i="17" s="1"/>
  <c r="R36" i="16"/>
  <c r="R36" i="17" s="1"/>
  <c r="S36" i="16"/>
  <c r="S36" i="17" s="1"/>
  <c r="Q36" i="16"/>
  <c r="Q36" i="17" s="1"/>
  <c r="O36" i="16"/>
  <c r="O36" i="17" s="1"/>
  <c r="P36" i="16"/>
  <c r="P36" i="17" s="1"/>
  <c r="N36" i="16"/>
  <c r="N36" i="17" s="1"/>
  <c r="J36" i="16"/>
  <c r="J36" i="17" s="1"/>
  <c r="K36" i="16"/>
  <c r="K36" i="17" s="1"/>
  <c r="L36" i="16"/>
  <c r="L36" i="17" s="1"/>
  <c r="I36" i="16"/>
  <c r="I36" i="17" s="1"/>
  <c r="M36" i="16"/>
  <c r="M36" i="17" s="1"/>
  <c r="H36" i="16"/>
  <c r="H36" i="17" s="1"/>
  <c r="D36" i="16"/>
  <c r="D36" i="17" s="1"/>
  <c r="G36" i="16"/>
  <c r="G36" i="17" s="1"/>
  <c r="F36" i="16"/>
  <c r="F36" i="17" s="1"/>
  <c r="E36" i="16"/>
  <c r="E36" i="17" s="1"/>
  <c r="B36" i="16"/>
  <c r="B36" i="17" s="1"/>
  <c r="C36" i="16"/>
  <c r="C36" i="17" s="1"/>
  <c r="X228" i="16"/>
  <c r="X228" i="17" s="1"/>
  <c r="V228" i="16"/>
  <c r="V228" i="17" s="1"/>
  <c r="U228" i="16"/>
  <c r="U228" i="17" s="1"/>
  <c r="W228" i="16"/>
  <c r="W228" i="17" s="1"/>
  <c r="T228" i="16"/>
  <c r="T228" i="17" s="1"/>
  <c r="S228" i="16"/>
  <c r="S228" i="17" s="1"/>
  <c r="Q228" i="16"/>
  <c r="Q228" i="17" s="1"/>
  <c r="O228" i="16"/>
  <c r="O228" i="17" s="1"/>
  <c r="P228" i="16"/>
  <c r="P228" i="17" s="1"/>
  <c r="R228" i="16"/>
  <c r="R228" i="17" s="1"/>
  <c r="K228" i="16"/>
  <c r="K228" i="17" s="1"/>
  <c r="L228" i="16"/>
  <c r="L228" i="17" s="1"/>
  <c r="N228" i="16"/>
  <c r="N228" i="17" s="1"/>
  <c r="I228" i="16"/>
  <c r="I228" i="17" s="1"/>
  <c r="M228" i="16"/>
  <c r="M228" i="17" s="1"/>
  <c r="J228" i="16"/>
  <c r="J228" i="17" s="1"/>
  <c r="G228" i="16"/>
  <c r="G228" i="17" s="1"/>
  <c r="H228" i="16"/>
  <c r="H228" i="17" s="1"/>
  <c r="F228" i="16"/>
  <c r="F228" i="17" s="1"/>
  <c r="E228" i="16"/>
  <c r="E228" i="17" s="1"/>
  <c r="B228" i="16"/>
  <c r="B228" i="17" s="1"/>
  <c r="C228" i="16"/>
  <c r="C228" i="17" s="1"/>
  <c r="D228" i="16"/>
  <c r="D228" i="17" s="1"/>
  <c r="W151" i="16"/>
  <c r="W151" i="17" s="1"/>
  <c r="V151" i="16"/>
  <c r="V151" i="17" s="1"/>
  <c r="X151" i="16"/>
  <c r="X151" i="17" s="1"/>
  <c r="T151" i="16"/>
  <c r="T151" i="17" s="1"/>
  <c r="U151" i="16"/>
  <c r="U151" i="17" s="1"/>
  <c r="R151" i="16"/>
  <c r="R151" i="17" s="1"/>
  <c r="P151" i="16"/>
  <c r="P151" i="17" s="1"/>
  <c r="S151" i="16"/>
  <c r="S151" i="17" s="1"/>
  <c r="O151" i="16"/>
  <c r="O151" i="17" s="1"/>
  <c r="Q151" i="16"/>
  <c r="Q151" i="17" s="1"/>
  <c r="N151" i="16"/>
  <c r="N151" i="17" s="1"/>
  <c r="M151" i="16"/>
  <c r="M151" i="17" s="1"/>
  <c r="K151" i="16"/>
  <c r="K151" i="17" s="1"/>
  <c r="L151" i="16"/>
  <c r="L151" i="17" s="1"/>
  <c r="H151" i="16"/>
  <c r="H151" i="17" s="1"/>
  <c r="I151" i="16"/>
  <c r="I151" i="17" s="1"/>
  <c r="F151" i="16"/>
  <c r="F151" i="17" s="1"/>
  <c r="G151" i="16"/>
  <c r="G151" i="17" s="1"/>
  <c r="E151" i="16"/>
  <c r="E151" i="17" s="1"/>
  <c r="J151" i="16"/>
  <c r="J151" i="17" s="1"/>
  <c r="C151" i="16"/>
  <c r="C151" i="17" s="1"/>
  <c r="D151" i="16"/>
  <c r="D151" i="17" s="1"/>
  <c r="B151" i="16"/>
  <c r="B151" i="17" s="1"/>
  <c r="W125" i="16"/>
  <c r="W125" i="17" s="1"/>
  <c r="X125" i="16"/>
  <c r="X125" i="17" s="1"/>
  <c r="V125" i="16"/>
  <c r="V125" i="17" s="1"/>
  <c r="T125" i="16"/>
  <c r="T125" i="17" s="1"/>
  <c r="R125" i="16"/>
  <c r="R125" i="17" s="1"/>
  <c r="S125" i="16"/>
  <c r="S125" i="17" s="1"/>
  <c r="U125" i="16"/>
  <c r="U125" i="17" s="1"/>
  <c r="Q125" i="16"/>
  <c r="Q125" i="17" s="1"/>
  <c r="P125" i="16"/>
  <c r="P125" i="17" s="1"/>
  <c r="N125" i="16"/>
  <c r="N125" i="17" s="1"/>
  <c r="O125" i="16"/>
  <c r="O125" i="17" s="1"/>
  <c r="M125" i="16"/>
  <c r="M125" i="17" s="1"/>
  <c r="K125" i="16"/>
  <c r="K125" i="17" s="1"/>
  <c r="L125" i="16"/>
  <c r="L125" i="17" s="1"/>
  <c r="I125" i="16"/>
  <c r="I125" i="17" s="1"/>
  <c r="J125" i="16"/>
  <c r="J125" i="17" s="1"/>
  <c r="H125" i="16"/>
  <c r="H125" i="17" s="1"/>
  <c r="G125" i="16"/>
  <c r="G125" i="17" s="1"/>
  <c r="E125" i="16"/>
  <c r="E125" i="17" s="1"/>
  <c r="C125" i="16"/>
  <c r="C125" i="17" s="1"/>
  <c r="F125" i="16"/>
  <c r="F125" i="17" s="1"/>
  <c r="D125" i="16"/>
  <c r="D125" i="17" s="1"/>
  <c r="B125" i="16"/>
  <c r="B125" i="17" s="1"/>
  <c r="X317" i="16"/>
  <c r="X317" i="17" s="1"/>
  <c r="V317" i="16"/>
  <c r="V317" i="17" s="1"/>
  <c r="T317" i="16"/>
  <c r="T317" i="17" s="1"/>
  <c r="W317" i="16"/>
  <c r="W317" i="17" s="1"/>
  <c r="R317" i="16"/>
  <c r="R317" i="17" s="1"/>
  <c r="S317" i="16"/>
  <c r="S317" i="17" s="1"/>
  <c r="U317" i="16"/>
  <c r="U317" i="17" s="1"/>
  <c r="P317" i="16"/>
  <c r="P317" i="17" s="1"/>
  <c r="Q317" i="16"/>
  <c r="Q317" i="17" s="1"/>
  <c r="O317" i="16"/>
  <c r="O317" i="17" s="1"/>
  <c r="M317" i="16"/>
  <c r="M317" i="17" s="1"/>
  <c r="K317" i="16"/>
  <c r="K317" i="17" s="1"/>
  <c r="N317" i="16"/>
  <c r="N317" i="17" s="1"/>
  <c r="I317" i="16"/>
  <c r="I317" i="17" s="1"/>
  <c r="L317" i="16"/>
  <c r="L317" i="17" s="1"/>
  <c r="J317" i="16"/>
  <c r="J317" i="17" s="1"/>
  <c r="H317" i="16"/>
  <c r="H317" i="17" s="1"/>
  <c r="G317" i="16"/>
  <c r="G317" i="17" s="1"/>
  <c r="E317" i="16"/>
  <c r="E317" i="17" s="1"/>
  <c r="C317" i="16"/>
  <c r="C317" i="17" s="1"/>
  <c r="F317" i="16"/>
  <c r="F317" i="17" s="1"/>
  <c r="D317" i="16"/>
  <c r="D317" i="17" s="1"/>
  <c r="B317" i="16"/>
  <c r="B317" i="17" s="1"/>
  <c r="W231" i="16"/>
  <c r="W231" i="17" s="1"/>
  <c r="V231" i="16"/>
  <c r="V231" i="17" s="1"/>
  <c r="X231" i="16"/>
  <c r="X231" i="17" s="1"/>
  <c r="R231" i="16"/>
  <c r="R231" i="17" s="1"/>
  <c r="T231" i="16"/>
  <c r="T231" i="17" s="1"/>
  <c r="P231" i="16"/>
  <c r="P231" i="17" s="1"/>
  <c r="S231" i="16"/>
  <c r="S231" i="17" s="1"/>
  <c r="U231" i="16"/>
  <c r="U231" i="17" s="1"/>
  <c r="O231" i="16"/>
  <c r="O231" i="17" s="1"/>
  <c r="N231" i="16"/>
  <c r="N231" i="17" s="1"/>
  <c r="Q231" i="16"/>
  <c r="Q231" i="17" s="1"/>
  <c r="M231" i="16"/>
  <c r="M231" i="17" s="1"/>
  <c r="K231" i="16"/>
  <c r="K231" i="17" s="1"/>
  <c r="H231" i="16"/>
  <c r="H231" i="17" s="1"/>
  <c r="I231" i="16"/>
  <c r="I231" i="17" s="1"/>
  <c r="L231" i="16"/>
  <c r="L231" i="17" s="1"/>
  <c r="J231" i="16"/>
  <c r="J231" i="17" s="1"/>
  <c r="F231" i="16"/>
  <c r="F231" i="17" s="1"/>
  <c r="G231" i="16"/>
  <c r="G231" i="17" s="1"/>
  <c r="E231" i="16"/>
  <c r="E231" i="17" s="1"/>
  <c r="D231" i="16"/>
  <c r="D231" i="17" s="1"/>
  <c r="C231" i="16"/>
  <c r="C231" i="17" s="1"/>
  <c r="B231" i="16"/>
  <c r="B231" i="17" s="1"/>
  <c r="W94" i="16"/>
  <c r="W94" i="17" s="1"/>
  <c r="X94" i="16"/>
  <c r="X94" i="17" s="1"/>
  <c r="V94" i="16"/>
  <c r="V94" i="17" s="1"/>
  <c r="U94" i="16"/>
  <c r="U94" i="17" s="1"/>
  <c r="Q94" i="16"/>
  <c r="Q94" i="17" s="1"/>
  <c r="S94" i="16"/>
  <c r="S94" i="17" s="1"/>
  <c r="T94" i="16"/>
  <c r="T94" i="17" s="1"/>
  <c r="O94" i="16"/>
  <c r="O94" i="17" s="1"/>
  <c r="R94" i="16"/>
  <c r="R94" i="17" s="1"/>
  <c r="N94" i="16"/>
  <c r="N94" i="17" s="1"/>
  <c r="P94" i="16"/>
  <c r="P94" i="17" s="1"/>
  <c r="L94" i="16"/>
  <c r="L94" i="17" s="1"/>
  <c r="J94" i="16"/>
  <c r="J94" i="17" s="1"/>
  <c r="M94" i="16"/>
  <c r="M94" i="17" s="1"/>
  <c r="K94" i="16"/>
  <c r="K94" i="17" s="1"/>
  <c r="H94" i="16"/>
  <c r="H94" i="17" s="1"/>
  <c r="I94" i="16"/>
  <c r="I94" i="17" s="1"/>
  <c r="F94" i="16"/>
  <c r="F94" i="17" s="1"/>
  <c r="D94" i="16"/>
  <c r="D94" i="17" s="1"/>
  <c r="G94" i="16"/>
  <c r="G94" i="17" s="1"/>
  <c r="E94" i="16"/>
  <c r="E94" i="17" s="1"/>
  <c r="B94" i="16"/>
  <c r="B94" i="17" s="1"/>
  <c r="C94" i="16"/>
  <c r="C94" i="17" s="1"/>
  <c r="X222" i="16"/>
  <c r="X222" i="17" s="1"/>
  <c r="V222" i="16"/>
  <c r="V222" i="17" s="1"/>
  <c r="W222" i="16"/>
  <c r="W222" i="17" s="1"/>
  <c r="U222" i="16"/>
  <c r="U222" i="17" s="1"/>
  <c r="S222" i="16"/>
  <c r="S222" i="17" s="1"/>
  <c r="Q222" i="16"/>
  <c r="Q222" i="17" s="1"/>
  <c r="O222" i="16"/>
  <c r="O222" i="17" s="1"/>
  <c r="R222" i="16"/>
  <c r="R222" i="17" s="1"/>
  <c r="N222" i="16"/>
  <c r="N222" i="17" s="1"/>
  <c r="T222" i="16"/>
  <c r="T222" i="17" s="1"/>
  <c r="P222" i="16"/>
  <c r="P222" i="17" s="1"/>
  <c r="L222" i="16"/>
  <c r="L222" i="17" s="1"/>
  <c r="M222" i="16"/>
  <c r="M222" i="17" s="1"/>
  <c r="K222" i="16"/>
  <c r="K222" i="17" s="1"/>
  <c r="H222" i="16"/>
  <c r="H222" i="17" s="1"/>
  <c r="I222" i="16"/>
  <c r="I222" i="17" s="1"/>
  <c r="J222" i="16"/>
  <c r="J222" i="17" s="1"/>
  <c r="F222" i="16"/>
  <c r="F222" i="17" s="1"/>
  <c r="D222" i="16"/>
  <c r="D222" i="17" s="1"/>
  <c r="E222" i="16"/>
  <c r="E222" i="17" s="1"/>
  <c r="G222" i="16"/>
  <c r="G222" i="17" s="1"/>
  <c r="B222" i="16"/>
  <c r="B222" i="17" s="1"/>
  <c r="C222" i="16"/>
  <c r="C222" i="17" s="1"/>
  <c r="X350" i="16"/>
  <c r="X350" i="17" s="1"/>
  <c r="V350" i="16"/>
  <c r="V350" i="17" s="1"/>
  <c r="U350" i="16"/>
  <c r="U350" i="17" s="1"/>
  <c r="W350" i="16"/>
  <c r="W350" i="17" s="1"/>
  <c r="T350" i="16"/>
  <c r="T350" i="17" s="1"/>
  <c r="S350" i="16"/>
  <c r="S350" i="17" s="1"/>
  <c r="Q350" i="16"/>
  <c r="Q350" i="17" s="1"/>
  <c r="O350" i="16"/>
  <c r="O350" i="17" s="1"/>
  <c r="R350" i="16"/>
  <c r="R350" i="17" s="1"/>
  <c r="P350" i="16"/>
  <c r="P350" i="17" s="1"/>
  <c r="L350" i="16"/>
  <c r="L350" i="17" s="1"/>
  <c r="M350" i="16"/>
  <c r="M350" i="17" s="1"/>
  <c r="K350" i="16"/>
  <c r="K350" i="17" s="1"/>
  <c r="N350" i="16"/>
  <c r="N350" i="17" s="1"/>
  <c r="H350" i="16"/>
  <c r="H350" i="17" s="1"/>
  <c r="I350" i="16"/>
  <c r="I350" i="17" s="1"/>
  <c r="J350" i="16"/>
  <c r="J350" i="17" s="1"/>
  <c r="F350" i="16"/>
  <c r="F350" i="17" s="1"/>
  <c r="E350" i="16"/>
  <c r="E350" i="17" s="1"/>
  <c r="G350" i="16"/>
  <c r="G350" i="17" s="1"/>
  <c r="C350" i="16"/>
  <c r="C350" i="17" s="1"/>
  <c r="D350" i="16"/>
  <c r="D350" i="17" s="1"/>
  <c r="B350" i="16"/>
  <c r="B350" i="17" s="1"/>
  <c r="X327" i="16"/>
  <c r="X327" i="17" s="1"/>
  <c r="V327" i="16"/>
  <c r="V327" i="17" s="1"/>
  <c r="W327" i="16"/>
  <c r="W327" i="17" s="1"/>
  <c r="T327" i="16"/>
  <c r="T327" i="17" s="1"/>
  <c r="U327" i="16"/>
  <c r="U327" i="17" s="1"/>
  <c r="R327" i="16"/>
  <c r="R327" i="17" s="1"/>
  <c r="P327" i="16"/>
  <c r="P327" i="17" s="1"/>
  <c r="S327" i="16"/>
  <c r="S327" i="17" s="1"/>
  <c r="O327" i="16"/>
  <c r="O327" i="17" s="1"/>
  <c r="Q327" i="16"/>
  <c r="Q327" i="17" s="1"/>
  <c r="M327" i="16"/>
  <c r="M327" i="17" s="1"/>
  <c r="K327" i="16"/>
  <c r="K327" i="17" s="1"/>
  <c r="N327" i="16"/>
  <c r="N327" i="17" s="1"/>
  <c r="H327" i="16"/>
  <c r="H327" i="17" s="1"/>
  <c r="I327" i="16"/>
  <c r="I327" i="17" s="1"/>
  <c r="L327" i="16"/>
  <c r="L327" i="17" s="1"/>
  <c r="F327" i="16"/>
  <c r="F327" i="17" s="1"/>
  <c r="G327" i="16"/>
  <c r="G327" i="17" s="1"/>
  <c r="J327" i="16"/>
  <c r="J327" i="17" s="1"/>
  <c r="E327" i="16"/>
  <c r="E327" i="17" s="1"/>
  <c r="C327" i="16"/>
  <c r="C327" i="17" s="1"/>
  <c r="D327" i="16"/>
  <c r="D327" i="17" s="1"/>
  <c r="B327" i="16"/>
  <c r="B327" i="17" s="1"/>
  <c r="X9" i="16"/>
  <c r="X9" i="17" s="1"/>
  <c r="W9" i="16"/>
  <c r="W9" i="17" s="1"/>
  <c r="U9" i="16"/>
  <c r="U9" i="17" s="1"/>
  <c r="T9" i="16"/>
  <c r="T9" i="17" s="1"/>
  <c r="V9" i="16"/>
  <c r="V9" i="17" s="1"/>
  <c r="S9" i="16"/>
  <c r="S9" i="17" s="1"/>
  <c r="R9" i="16"/>
  <c r="R9" i="17" s="1"/>
  <c r="P9" i="16"/>
  <c r="P9" i="17" s="1"/>
  <c r="N9" i="16"/>
  <c r="N9" i="17" s="1"/>
  <c r="Q9" i="16"/>
  <c r="Q9" i="17" s="1"/>
  <c r="O9" i="16"/>
  <c r="O9" i="17" s="1"/>
  <c r="K9" i="16"/>
  <c r="K9" i="17" s="1"/>
  <c r="L9" i="16"/>
  <c r="L9" i="17" s="1"/>
  <c r="J9" i="16"/>
  <c r="J9" i="17" s="1"/>
  <c r="M9" i="16"/>
  <c r="M9" i="17" s="1"/>
  <c r="G9" i="16"/>
  <c r="G9" i="17" s="1"/>
  <c r="H9" i="16"/>
  <c r="H9" i="17" s="1"/>
  <c r="I9" i="16"/>
  <c r="I9" i="17" s="1"/>
  <c r="E9" i="16"/>
  <c r="E9" i="17" s="1"/>
  <c r="D9" i="16"/>
  <c r="D9" i="17" s="1"/>
  <c r="F9" i="16"/>
  <c r="F9" i="17" s="1"/>
  <c r="B9" i="16"/>
  <c r="B9" i="17" s="1"/>
  <c r="C9" i="16"/>
  <c r="C9" i="17" s="1"/>
  <c r="X73" i="16"/>
  <c r="X73" i="17" s="1"/>
  <c r="W73" i="16"/>
  <c r="W73" i="17" s="1"/>
  <c r="T73" i="16"/>
  <c r="T73" i="17" s="1"/>
  <c r="V73" i="16"/>
  <c r="V73" i="17" s="1"/>
  <c r="S73" i="16"/>
  <c r="S73" i="17" s="1"/>
  <c r="U73" i="16"/>
  <c r="U73" i="17" s="1"/>
  <c r="R73" i="16"/>
  <c r="R73" i="17" s="1"/>
  <c r="P73" i="16"/>
  <c r="P73" i="17" s="1"/>
  <c r="N73" i="16"/>
  <c r="N73" i="17" s="1"/>
  <c r="Q73" i="16"/>
  <c r="Q73" i="17" s="1"/>
  <c r="K73" i="16"/>
  <c r="K73" i="17" s="1"/>
  <c r="O73" i="16"/>
  <c r="O73" i="17" s="1"/>
  <c r="L73" i="16"/>
  <c r="L73" i="17" s="1"/>
  <c r="J73" i="16"/>
  <c r="J73" i="17" s="1"/>
  <c r="M73" i="16"/>
  <c r="M73" i="17" s="1"/>
  <c r="H73" i="16"/>
  <c r="H73" i="17" s="1"/>
  <c r="I73" i="16"/>
  <c r="I73" i="17" s="1"/>
  <c r="E73" i="16"/>
  <c r="E73" i="17" s="1"/>
  <c r="F73" i="16"/>
  <c r="F73" i="17" s="1"/>
  <c r="B73" i="16"/>
  <c r="B73" i="17" s="1"/>
  <c r="G73" i="16"/>
  <c r="G73" i="17" s="1"/>
  <c r="C73" i="16"/>
  <c r="C73" i="17" s="1"/>
  <c r="D73" i="16"/>
  <c r="D73" i="17" s="1"/>
  <c r="X137" i="16"/>
  <c r="X137" i="17" s="1"/>
  <c r="W137" i="16"/>
  <c r="W137" i="17" s="1"/>
  <c r="T137" i="16"/>
  <c r="T137" i="17" s="1"/>
  <c r="V137" i="16"/>
  <c r="V137" i="17" s="1"/>
  <c r="U137" i="16"/>
  <c r="U137" i="17" s="1"/>
  <c r="S137" i="16"/>
  <c r="S137" i="17" s="1"/>
  <c r="R137" i="16"/>
  <c r="R137" i="17" s="1"/>
  <c r="P137" i="16"/>
  <c r="P137" i="17" s="1"/>
  <c r="N137" i="16"/>
  <c r="N137" i="17" s="1"/>
  <c r="Q137" i="16"/>
  <c r="Q137" i="17" s="1"/>
  <c r="K137" i="16"/>
  <c r="K137" i="17" s="1"/>
  <c r="L137" i="16"/>
  <c r="L137" i="17" s="1"/>
  <c r="O137" i="16"/>
  <c r="O137" i="17" s="1"/>
  <c r="M137" i="16"/>
  <c r="M137" i="17" s="1"/>
  <c r="J137" i="16"/>
  <c r="J137" i="17" s="1"/>
  <c r="H137" i="16"/>
  <c r="H137" i="17" s="1"/>
  <c r="I137" i="16"/>
  <c r="I137" i="17" s="1"/>
  <c r="E137" i="16"/>
  <c r="E137" i="17" s="1"/>
  <c r="G137" i="16"/>
  <c r="G137" i="17" s="1"/>
  <c r="F137" i="16"/>
  <c r="F137" i="17" s="1"/>
  <c r="B137" i="16"/>
  <c r="B137" i="17" s="1"/>
  <c r="C137" i="16"/>
  <c r="C137" i="17" s="1"/>
  <c r="D137" i="16"/>
  <c r="D137" i="17" s="1"/>
  <c r="X201" i="16"/>
  <c r="X201" i="17" s="1"/>
  <c r="W201" i="16"/>
  <c r="W201" i="17" s="1"/>
  <c r="T201" i="16"/>
  <c r="T201" i="17" s="1"/>
  <c r="V201" i="16"/>
  <c r="V201" i="17" s="1"/>
  <c r="U201" i="16"/>
  <c r="U201" i="17" s="1"/>
  <c r="S201" i="16"/>
  <c r="S201" i="17" s="1"/>
  <c r="R201" i="16"/>
  <c r="R201" i="17" s="1"/>
  <c r="P201" i="16"/>
  <c r="P201" i="17" s="1"/>
  <c r="Q201" i="16"/>
  <c r="Q201" i="17" s="1"/>
  <c r="N201" i="16"/>
  <c r="N201" i="17" s="1"/>
  <c r="K201" i="16"/>
  <c r="K201" i="17" s="1"/>
  <c r="O201" i="16"/>
  <c r="O201" i="17" s="1"/>
  <c r="L201" i="16"/>
  <c r="L201" i="17" s="1"/>
  <c r="M201" i="16"/>
  <c r="M201" i="17" s="1"/>
  <c r="J201" i="16"/>
  <c r="J201" i="17" s="1"/>
  <c r="H201" i="16"/>
  <c r="H201" i="17" s="1"/>
  <c r="I201" i="16"/>
  <c r="I201" i="17" s="1"/>
  <c r="E201" i="16"/>
  <c r="E201" i="17" s="1"/>
  <c r="G201" i="16"/>
  <c r="G201" i="17" s="1"/>
  <c r="F201" i="16"/>
  <c r="F201" i="17" s="1"/>
  <c r="B201" i="16"/>
  <c r="B201" i="17" s="1"/>
  <c r="C201" i="16"/>
  <c r="C201" i="17" s="1"/>
  <c r="D201" i="16"/>
  <c r="D201" i="17" s="1"/>
  <c r="X265" i="16"/>
  <c r="X265" i="17" s="1"/>
  <c r="W265" i="16"/>
  <c r="W265" i="17" s="1"/>
  <c r="T265" i="16"/>
  <c r="T265" i="17" s="1"/>
  <c r="V265" i="16"/>
  <c r="V265" i="17" s="1"/>
  <c r="U265" i="16"/>
  <c r="U265" i="17" s="1"/>
  <c r="S265" i="16"/>
  <c r="S265" i="17" s="1"/>
  <c r="R265" i="16"/>
  <c r="R265" i="17" s="1"/>
  <c r="P265" i="16"/>
  <c r="P265" i="17" s="1"/>
  <c r="Q265" i="16"/>
  <c r="Q265" i="17" s="1"/>
  <c r="N265" i="16"/>
  <c r="N265" i="17" s="1"/>
  <c r="K265" i="16"/>
  <c r="K265" i="17" s="1"/>
  <c r="L265" i="16"/>
  <c r="L265" i="17" s="1"/>
  <c r="O265" i="16"/>
  <c r="O265" i="17" s="1"/>
  <c r="M265" i="16"/>
  <c r="M265" i="17" s="1"/>
  <c r="J265" i="16"/>
  <c r="J265" i="17" s="1"/>
  <c r="H265" i="16"/>
  <c r="H265" i="17" s="1"/>
  <c r="I265" i="16"/>
  <c r="I265" i="17" s="1"/>
  <c r="E265" i="16"/>
  <c r="E265" i="17" s="1"/>
  <c r="G265" i="16"/>
  <c r="G265" i="17" s="1"/>
  <c r="F265" i="16"/>
  <c r="F265" i="17" s="1"/>
  <c r="C265" i="16"/>
  <c r="C265" i="17" s="1"/>
  <c r="D265" i="16"/>
  <c r="D265" i="17" s="1"/>
  <c r="B265" i="16"/>
  <c r="B265" i="17" s="1"/>
  <c r="X329" i="16"/>
  <c r="X329" i="17" s="1"/>
  <c r="W329" i="16"/>
  <c r="W329" i="17" s="1"/>
  <c r="V329" i="16"/>
  <c r="V329" i="17" s="1"/>
  <c r="U329" i="16"/>
  <c r="U329" i="17" s="1"/>
  <c r="S329" i="16"/>
  <c r="S329" i="17" s="1"/>
  <c r="T329" i="16"/>
  <c r="T329" i="17" s="1"/>
  <c r="R329" i="16"/>
  <c r="R329" i="17" s="1"/>
  <c r="P329" i="16"/>
  <c r="P329" i="17" s="1"/>
  <c r="Q329" i="16"/>
  <c r="Q329" i="17" s="1"/>
  <c r="K329" i="16"/>
  <c r="K329" i="17" s="1"/>
  <c r="N329" i="16"/>
  <c r="N329" i="17" s="1"/>
  <c r="L329" i="16"/>
  <c r="L329" i="17" s="1"/>
  <c r="M329" i="16"/>
  <c r="M329" i="17" s="1"/>
  <c r="O329" i="16"/>
  <c r="O329" i="17" s="1"/>
  <c r="J329" i="16"/>
  <c r="J329" i="17" s="1"/>
  <c r="H329" i="16"/>
  <c r="H329" i="17" s="1"/>
  <c r="I329" i="16"/>
  <c r="I329" i="17" s="1"/>
  <c r="E329" i="16"/>
  <c r="E329" i="17" s="1"/>
  <c r="G329" i="16"/>
  <c r="G329" i="17" s="1"/>
  <c r="F329" i="16"/>
  <c r="F329" i="17" s="1"/>
  <c r="C329" i="16"/>
  <c r="C329" i="17" s="1"/>
  <c r="D329" i="16"/>
  <c r="D329" i="17" s="1"/>
  <c r="B329" i="16"/>
  <c r="B329" i="17" s="1"/>
  <c r="X18" i="16"/>
  <c r="X18" i="17" s="1"/>
  <c r="W18" i="16"/>
  <c r="W18" i="17" s="1"/>
  <c r="U18" i="16"/>
  <c r="U18" i="17" s="1"/>
  <c r="V18" i="16"/>
  <c r="V18" i="17" s="1"/>
  <c r="S18" i="16"/>
  <c r="S18" i="17" s="1"/>
  <c r="T18" i="16"/>
  <c r="T18" i="17" s="1"/>
  <c r="Q18" i="16"/>
  <c r="Q18" i="17" s="1"/>
  <c r="O18" i="16"/>
  <c r="O18" i="17" s="1"/>
  <c r="R18" i="16"/>
  <c r="R18" i="17" s="1"/>
  <c r="N18" i="16"/>
  <c r="N18" i="17" s="1"/>
  <c r="P18" i="16"/>
  <c r="P18" i="17" s="1"/>
  <c r="L18" i="16"/>
  <c r="L18" i="17" s="1"/>
  <c r="J18" i="16"/>
  <c r="J18" i="17" s="1"/>
  <c r="M18" i="16"/>
  <c r="M18" i="17" s="1"/>
  <c r="G18" i="16"/>
  <c r="G18" i="17" s="1"/>
  <c r="H18" i="16"/>
  <c r="H18" i="17" s="1"/>
  <c r="K18" i="16"/>
  <c r="K18" i="17" s="1"/>
  <c r="E18" i="16"/>
  <c r="E18" i="17" s="1"/>
  <c r="F18" i="16"/>
  <c r="F18" i="17" s="1"/>
  <c r="I18" i="16"/>
  <c r="I18" i="17" s="1"/>
  <c r="D18" i="16"/>
  <c r="D18" i="17" s="1"/>
  <c r="B18" i="16"/>
  <c r="B18" i="17" s="1"/>
  <c r="C18" i="16"/>
  <c r="C18" i="17" s="1"/>
  <c r="X82" i="16"/>
  <c r="X82" i="17" s="1"/>
  <c r="W82" i="16"/>
  <c r="W82" i="17" s="1"/>
  <c r="V82" i="16"/>
  <c r="V82" i="17" s="1"/>
  <c r="U82" i="16"/>
  <c r="U82" i="17" s="1"/>
  <c r="S82" i="16"/>
  <c r="S82" i="17" s="1"/>
  <c r="T82" i="16"/>
  <c r="T82" i="17" s="1"/>
  <c r="Q82" i="16"/>
  <c r="Q82" i="17" s="1"/>
  <c r="O82" i="16"/>
  <c r="O82" i="17" s="1"/>
  <c r="R82" i="16"/>
  <c r="R82" i="17" s="1"/>
  <c r="N82" i="16"/>
  <c r="N82" i="17" s="1"/>
  <c r="P82" i="16"/>
  <c r="P82" i="17" s="1"/>
  <c r="L82" i="16"/>
  <c r="L82" i="17" s="1"/>
  <c r="J82" i="16"/>
  <c r="J82" i="17" s="1"/>
  <c r="M82" i="16"/>
  <c r="M82" i="17" s="1"/>
  <c r="G82" i="16"/>
  <c r="G82" i="17" s="1"/>
  <c r="H82" i="16"/>
  <c r="H82" i="17" s="1"/>
  <c r="K82" i="16"/>
  <c r="K82" i="17" s="1"/>
  <c r="E82" i="16"/>
  <c r="E82" i="17" s="1"/>
  <c r="F82" i="16"/>
  <c r="F82" i="17" s="1"/>
  <c r="I82" i="16"/>
  <c r="I82" i="17" s="1"/>
  <c r="B82" i="16"/>
  <c r="B82" i="17" s="1"/>
  <c r="D82" i="16"/>
  <c r="D82" i="17" s="1"/>
  <c r="C82" i="16"/>
  <c r="C82" i="17" s="1"/>
  <c r="X146" i="16"/>
  <c r="X146" i="17" s="1"/>
  <c r="W146" i="16"/>
  <c r="W146" i="17" s="1"/>
  <c r="V146" i="16"/>
  <c r="V146" i="17" s="1"/>
  <c r="U146" i="16"/>
  <c r="U146" i="17" s="1"/>
  <c r="S146" i="16"/>
  <c r="S146" i="17" s="1"/>
  <c r="T146" i="16"/>
  <c r="T146" i="17" s="1"/>
  <c r="Q146" i="16"/>
  <c r="Q146" i="17" s="1"/>
  <c r="R146" i="16"/>
  <c r="R146" i="17" s="1"/>
  <c r="O146" i="16"/>
  <c r="O146" i="17" s="1"/>
  <c r="N146" i="16"/>
  <c r="N146" i="17" s="1"/>
  <c r="L146" i="16"/>
  <c r="L146" i="17" s="1"/>
  <c r="P146" i="16"/>
  <c r="P146" i="17" s="1"/>
  <c r="M146" i="16"/>
  <c r="M146" i="17" s="1"/>
  <c r="J146" i="16"/>
  <c r="J146" i="17" s="1"/>
  <c r="H146" i="16"/>
  <c r="H146" i="17" s="1"/>
  <c r="K146" i="16"/>
  <c r="K146" i="17" s="1"/>
  <c r="E146" i="16"/>
  <c r="E146" i="17" s="1"/>
  <c r="F146" i="16"/>
  <c r="F146" i="17" s="1"/>
  <c r="I146" i="16"/>
  <c r="I146" i="17" s="1"/>
  <c r="B146" i="16"/>
  <c r="B146" i="17" s="1"/>
  <c r="G146" i="16"/>
  <c r="G146" i="17" s="1"/>
  <c r="C146" i="16"/>
  <c r="C146" i="17" s="1"/>
  <c r="D146" i="16"/>
  <c r="D146" i="17" s="1"/>
  <c r="X210" i="16"/>
  <c r="X210" i="17" s="1"/>
  <c r="V210" i="16"/>
  <c r="V210" i="17" s="1"/>
  <c r="W210" i="16"/>
  <c r="W210" i="17" s="1"/>
  <c r="U210" i="16"/>
  <c r="U210" i="17" s="1"/>
  <c r="S210" i="16"/>
  <c r="S210" i="17" s="1"/>
  <c r="T210" i="16"/>
  <c r="T210" i="17" s="1"/>
  <c r="R210" i="16"/>
  <c r="R210" i="17" s="1"/>
  <c r="O210" i="16"/>
  <c r="O210" i="17" s="1"/>
  <c r="Q210" i="16"/>
  <c r="Q210" i="17" s="1"/>
  <c r="N210" i="16"/>
  <c r="N210" i="17" s="1"/>
  <c r="P210" i="16"/>
  <c r="P210" i="17" s="1"/>
  <c r="L210" i="16"/>
  <c r="L210" i="17" s="1"/>
  <c r="M210" i="16"/>
  <c r="M210" i="17" s="1"/>
  <c r="J210" i="16"/>
  <c r="J210" i="17" s="1"/>
  <c r="H210" i="16"/>
  <c r="H210" i="17" s="1"/>
  <c r="K210" i="16"/>
  <c r="K210" i="17" s="1"/>
  <c r="E210" i="16"/>
  <c r="E210" i="17" s="1"/>
  <c r="F210" i="16"/>
  <c r="F210" i="17" s="1"/>
  <c r="I210" i="16"/>
  <c r="I210" i="17" s="1"/>
  <c r="B210" i="16"/>
  <c r="B210" i="17" s="1"/>
  <c r="G210" i="16"/>
  <c r="G210" i="17" s="1"/>
  <c r="C210" i="16"/>
  <c r="C210" i="17" s="1"/>
  <c r="D210" i="16"/>
  <c r="D210" i="17" s="1"/>
  <c r="X274" i="16"/>
  <c r="X274" i="17" s="1"/>
  <c r="V274" i="16"/>
  <c r="V274" i="17" s="1"/>
  <c r="W274" i="16"/>
  <c r="W274" i="17" s="1"/>
  <c r="U274" i="16"/>
  <c r="U274" i="17" s="1"/>
  <c r="S274" i="16"/>
  <c r="S274" i="17" s="1"/>
  <c r="T274" i="16"/>
  <c r="T274" i="17" s="1"/>
  <c r="R274" i="16"/>
  <c r="R274" i="17" s="1"/>
  <c r="O274" i="16"/>
  <c r="O274" i="17" s="1"/>
  <c r="Q274" i="16"/>
  <c r="Q274" i="17" s="1"/>
  <c r="N274" i="16"/>
  <c r="N274" i="17" s="1"/>
  <c r="P274" i="16"/>
  <c r="P274" i="17" s="1"/>
  <c r="L274" i="16"/>
  <c r="L274" i="17" s="1"/>
  <c r="M274" i="16"/>
  <c r="M274" i="17" s="1"/>
  <c r="J274" i="16"/>
  <c r="J274" i="17" s="1"/>
  <c r="K274" i="16"/>
  <c r="K274" i="17" s="1"/>
  <c r="H274" i="16"/>
  <c r="H274" i="17" s="1"/>
  <c r="E274" i="16"/>
  <c r="E274" i="17" s="1"/>
  <c r="F274" i="16"/>
  <c r="F274" i="17" s="1"/>
  <c r="I274" i="16"/>
  <c r="I274" i="17" s="1"/>
  <c r="D274" i="16"/>
  <c r="D274" i="17" s="1"/>
  <c r="B274" i="16"/>
  <c r="B274" i="17" s="1"/>
  <c r="G274" i="16"/>
  <c r="G274" i="17" s="1"/>
  <c r="C274" i="16"/>
  <c r="C274" i="17" s="1"/>
  <c r="X43" i="16"/>
  <c r="X43" i="17" s="1"/>
  <c r="W43" i="16"/>
  <c r="W43" i="17" s="1"/>
  <c r="V43" i="16"/>
  <c r="V43" i="17" s="1"/>
  <c r="T43" i="16"/>
  <c r="T43" i="17" s="1"/>
  <c r="R43" i="16"/>
  <c r="R43" i="17" s="1"/>
  <c r="S43" i="16"/>
  <c r="S43" i="17" s="1"/>
  <c r="Q43" i="16"/>
  <c r="Q43" i="17" s="1"/>
  <c r="P43" i="16"/>
  <c r="P43" i="17" s="1"/>
  <c r="U43" i="16"/>
  <c r="U43" i="17" s="1"/>
  <c r="N43" i="16"/>
  <c r="N43" i="17" s="1"/>
  <c r="O43" i="16"/>
  <c r="O43" i="17" s="1"/>
  <c r="M43" i="16"/>
  <c r="M43" i="17" s="1"/>
  <c r="K43" i="16"/>
  <c r="K43" i="17" s="1"/>
  <c r="L43" i="16"/>
  <c r="L43" i="17" s="1"/>
  <c r="I43" i="16"/>
  <c r="I43" i="17" s="1"/>
  <c r="J43" i="16"/>
  <c r="J43" i="17" s="1"/>
  <c r="H43" i="16"/>
  <c r="H43" i="17" s="1"/>
  <c r="G43" i="16"/>
  <c r="G43" i="17" s="1"/>
  <c r="E43" i="16"/>
  <c r="E43" i="17" s="1"/>
  <c r="F43" i="16"/>
  <c r="F43" i="17" s="1"/>
  <c r="C43" i="16"/>
  <c r="C43" i="17" s="1"/>
  <c r="D43" i="16"/>
  <c r="D43" i="17" s="1"/>
  <c r="B43" i="16"/>
  <c r="B43" i="17" s="1"/>
  <c r="X171" i="16"/>
  <c r="X171" i="17" s="1"/>
  <c r="W171" i="16"/>
  <c r="W171" i="17" s="1"/>
  <c r="V171" i="16"/>
  <c r="V171" i="17" s="1"/>
  <c r="T171" i="16"/>
  <c r="T171" i="17" s="1"/>
  <c r="U171" i="16"/>
  <c r="U171" i="17" s="1"/>
  <c r="R171" i="16"/>
  <c r="R171" i="17" s="1"/>
  <c r="S171" i="16"/>
  <c r="S171" i="17" s="1"/>
  <c r="P171" i="16"/>
  <c r="P171" i="17" s="1"/>
  <c r="Q171" i="16"/>
  <c r="Q171" i="17" s="1"/>
  <c r="O171" i="16"/>
  <c r="O171" i="17" s="1"/>
  <c r="N171" i="16"/>
  <c r="N171" i="17" s="1"/>
  <c r="M171" i="16"/>
  <c r="M171" i="17" s="1"/>
  <c r="K171" i="16"/>
  <c r="K171" i="17" s="1"/>
  <c r="L171" i="16"/>
  <c r="L171" i="17" s="1"/>
  <c r="I171" i="16"/>
  <c r="I171" i="17" s="1"/>
  <c r="J171" i="16"/>
  <c r="J171" i="17" s="1"/>
  <c r="H171" i="16"/>
  <c r="H171" i="17" s="1"/>
  <c r="G171" i="16"/>
  <c r="G171" i="17" s="1"/>
  <c r="E171" i="16"/>
  <c r="E171" i="17" s="1"/>
  <c r="F171" i="16"/>
  <c r="F171" i="17" s="1"/>
  <c r="C171" i="16"/>
  <c r="C171" i="17" s="1"/>
  <c r="B171" i="16"/>
  <c r="B171" i="17" s="1"/>
  <c r="D171" i="16"/>
  <c r="D171" i="17" s="1"/>
  <c r="X67" i="16"/>
  <c r="X67" i="17" s="1"/>
  <c r="W67" i="16"/>
  <c r="W67" i="17" s="1"/>
  <c r="V67" i="16"/>
  <c r="V67" i="17" s="1"/>
  <c r="U67" i="16"/>
  <c r="U67" i="17" s="1"/>
  <c r="T67" i="16"/>
  <c r="T67" i="17" s="1"/>
  <c r="R67" i="16"/>
  <c r="R67" i="17" s="1"/>
  <c r="S67" i="16"/>
  <c r="S67" i="17" s="1"/>
  <c r="Q67" i="16"/>
  <c r="Q67" i="17" s="1"/>
  <c r="P67" i="16"/>
  <c r="P67" i="17" s="1"/>
  <c r="N67" i="16"/>
  <c r="N67" i="17" s="1"/>
  <c r="O67" i="16"/>
  <c r="O67" i="17" s="1"/>
  <c r="M67" i="16"/>
  <c r="M67" i="17" s="1"/>
  <c r="K67" i="16"/>
  <c r="K67" i="17" s="1"/>
  <c r="L67" i="16"/>
  <c r="L67" i="17" s="1"/>
  <c r="I67" i="16"/>
  <c r="I67" i="17" s="1"/>
  <c r="H67" i="16"/>
  <c r="H67" i="17" s="1"/>
  <c r="J67" i="16"/>
  <c r="J67" i="17" s="1"/>
  <c r="E67" i="16"/>
  <c r="E67" i="17" s="1"/>
  <c r="G67" i="16"/>
  <c r="G67" i="17" s="1"/>
  <c r="F67" i="16"/>
  <c r="F67" i="17" s="1"/>
  <c r="C67" i="16"/>
  <c r="C67" i="17" s="1"/>
  <c r="D67" i="16"/>
  <c r="D67" i="17" s="1"/>
  <c r="B67" i="16"/>
  <c r="B67" i="17" s="1"/>
  <c r="X331" i="16"/>
  <c r="X331" i="17" s="1"/>
  <c r="W331" i="16"/>
  <c r="W331" i="17" s="1"/>
  <c r="V331" i="16"/>
  <c r="V331" i="17" s="1"/>
  <c r="R331" i="16"/>
  <c r="R331" i="17" s="1"/>
  <c r="U331" i="16"/>
  <c r="U331" i="17" s="1"/>
  <c r="T331" i="16"/>
  <c r="T331" i="17" s="1"/>
  <c r="S331" i="16"/>
  <c r="S331" i="17" s="1"/>
  <c r="P331" i="16"/>
  <c r="P331" i="17" s="1"/>
  <c r="Q331" i="16"/>
  <c r="Q331" i="17" s="1"/>
  <c r="O331" i="16"/>
  <c r="O331" i="17" s="1"/>
  <c r="M331" i="16"/>
  <c r="M331" i="17" s="1"/>
  <c r="K331" i="16"/>
  <c r="K331" i="17" s="1"/>
  <c r="N331" i="16"/>
  <c r="N331" i="17" s="1"/>
  <c r="L331" i="16"/>
  <c r="L331" i="17" s="1"/>
  <c r="I331" i="16"/>
  <c r="I331" i="17" s="1"/>
  <c r="J331" i="16"/>
  <c r="J331" i="17" s="1"/>
  <c r="H331" i="16"/>
  <c r="H331" i="17" s="1"/>
  <c r="G331" i="16"/>
  <c r="G331" i="17" s="1"/>
  <c r="E331" i="16"/>
  <c r="E331" i="17" s="1"/>
  <c r="F331" i="16"/>
  <c r="F331" i="17" s="1"/>
  <c r="C331" i="16"/>
  <c r="C331" i="17" s="1"/>
  <c r="D331" i="16"/>
  <c r="D331" i="17" s="1"/>
  <c r="B331" i="16"/>
  <c r="B331" i="17" s="1"/>
  <c r="X304" i="16"/>
  <c r="X304" i="17" s="1"/>
  <c r="W304" i="16"/>
  <c r="W304" i="17" s="1"/>
  <c r="U304" i="16"/>
  <c r="U304" i="17" s="1"/>
  <c r="V304" i="16"/>
  <c r="V304" i="17" s="1"/>
  <c r="S304" i="16"/>
  <c r="S304" i="17" s="1"/>
  <c r="T304" i="16"/>
  <c r="T304" i="17" s="1"/>
  <c r="R304" i="16"/>
  <c r="R304" i="17" s="1"/>
  <c r="Q304" i="16"/>
  <c r="Q304" i="17" s="1"/>
  <c r="O304" i="16"/>
  <c r="O304" i="17" s="1"/>
  <c r="P304" i="16"/>
  <c r="P304" i="17" s="1"/>
  <c r="N304" i="16"/>
  <c r="N304" i="17" s="1"/>
  <c r="L304" i="16"/>
  <c r="L304" i="17" s="1"/>
  <c r="M304" i="16"/>
  <c r="M304" i="17" s="1"/>
  <c r="J304" i="16"/>
  <c r="J304" i="17" s="1"/>
  <c r="H304" i="16"/>
  <c r="H304" i="17" s="1"/>
  <c r="K304" i="16"/>
  <c r="K304" i="17" s="1"/>
  <c r="I304" i="16"/>
  <c r="I304" i="17" s="1"/>
  <c r="F304" i="16"/>
  <c r="F304" i="17" s="1"/>
  <c r="G304" i="16"/>
  <c r="G304" i="17" s="1"/>
  <c r="D304" i="16"/>
  <c r="D304" i="17" s="1"/>
  <c r="C304" i="16"/>
  <c r="C304" i="17" s="1"/>
  <c r="E304" i="16"/>
  <c r="E304" i="17" s="1"/>
  <c r="B304" i="16"/>
  <c r="B304" i="17" s="1"/>
  <c r="W44" i="16"/>
  <c r="W44" i="17" s="1"/>
  <c r="X44" i="16"/>
  <c r="X44" i="17" s="1"/>
  <c r="V44" i="16"/>
  <c r="V44" i="17" s="1"/>
  <c r="U44" i="16"/>
  <c r="U44" i="17" s="1"/>
  <c r="T44" i="16"/>
  <c r="T44" i="17" s="1"/>
  <c r="R44" i="16"/>
  <c r="R44" i="17" s="1"/>
  <c r="S44" i="16"/>
  <c r="S44" i="17" s="1"/>
  <c r="Q44" i="16"/>
  <c r="Q44" i="17" s="1"/>
  <c r="O44" i="16"/>
  <c r="O44" i="17" s="1"/>
  <c r="P44" i="16"/>
  <c r="P44" i="17" s="1"/>
  <c r="N44" i="16"/>
  <c r="N44" i="17" s="1"/>
  <c r="J44" i="16"/>
  <c r="J44" i="17" s="1"/>
  <c r="K44" i="16"/>
  <c r="K44" i="17" s="1"/>
  <c r="L44" i="16"/>
  <c r="L44" i="17" s="1"/>
  <c r="I44" i="16"/>
  <c r="I44" i="17" s="1"/>
  <c r="M44" i="16"/>
  <c r="M44" i="17" s="1"/>
  <c r="H44" i="16"/>
  <c r="H44" i="17" s="1"/>
  <c r="D44" i="16"/>
  <c r="D44" i="17" s="1"/>
  <c r="F44" i="16"/>
  <c r="F44" i="17" s="1"/>
  <c r="G44" i="16"/>
  <c r="G44" i="17" s="1"/>
  <c r="E44" i="16"/>
  <c r="E44" i="17" s="1"/>
  <c r="B44" i="16"/>
  <c r="B44" i="17" s="1"/>
  <c r="C44" i="16"/>
  <c r="C44" i="17" s="1"/>
  <c r="W108" i="16"/>
  <c r="W108" i="17" s="1"/>
  <c r="X108" i="16"/>
  <c r="X108" i="17" s="1"/>
  <c r="V108" i="16"/>
  <c r="V108" i="17" s="1"/>
  <c r="U108" i="16"/>
  <c r="U108" i="17" s="1"/>
  <c r="T108" i="16"/>
  <c r="T108" i="17" s="1"/>
  <c r="S108" i="16"/>
  <c r="S108" i="17" s="1"/>
  <c r="Q108" i="16"/>
  <c r="Q108" i="17" s="1"/>
  <c r="R108" i="16"/>
  <c r="R108" i="17" s="1"/>
  <c r="O108" i="16"/>
  <c r="O108" i="17" s="1"/>
  <c r="P108" i="16"/>
  <c r="P108" i="17" s="1"/>
  <c r="N108" i="16"/>
  <c r="N108" i="17" s="1"/>
  <c r="J108" i="16"/>
  <c r="J108" i="17" s="1"/>
  <c r="K108" i="16"/>
  <c r="K108" i="17" s="1"/>
  <c r="L108" i="16"/>
  <c r="L108" i="17" s="1"/>
  <c r="I108" i="16"/>
  <c r="I108" i="17" s="1"/>
  <c r="M108" i="16"/>
  <c r="M108" i="17" s="1"/>
  <c r="H108" i="16"/>
  <c r="H108" i="17" s="1"/>
  <c r="G108" i="16"/>
  <c r="G108" i="17" s="1"/>
  <c r="F108" i="16"/>
  <c r="F108" i="17" s="1"/>
  <c r="D108" i="16"/>
  <c r="D108" i="17" s="1"/>
  <c r="E108" i="16"/>
  <c r="E108" i="17" s="1"/>
  <c r="B108" i="16"/>
  <c r="B108" i="17" s="1"/>
  <c r="C108" i="16"/>
  <c r="C108" i="17" s="1"/>
  <c r="W172" i="16"/>
  <c r="W172" i="17" s="1"/>
  <c r="X172" i="16"/>
  <c r="X172" i="17" s="1"/>
  <c r="V172" i="16"/>
  <c r="V172" i="17" s="1"/>
  <c r="U172" i="16"/>
  <c r="U172" i="17" s="1"/>
  <c r="T172" i="16"/>
  <c r="T172" i="17" s="1"/>
  <c r="S172" i="16"/>
  <c r="S172" i="17" s="1"/>
  <c r="R172" i="16"/>
  <c r="R172" i="17" s="1"/>
  <c r="O172" i="16"/>
  <c r="O172" i="17" s="1"/>
  <c r="P172" i="16"/>
  <c r="P172" i="17" s="1"/>
  <c r="Q172" i="16"/>
  <c r="Q172" i="17" s="1"/>
  <c r="N172" i="16"/>
  <c r="N172" i="17" s="1"/>
  <c r="K172" i="16"/>
  <c r="K172" i="17" s="1"/>
  <c r="L172" i="16"/>
  <c r="L172" i="17" s="1"/>
  <c r="I172" i="16"/>
  <c r="I172" i="17" s="1"/>
  <c r="M172" i="16"/>
  <c r="M172" i="17" s="1"/>
  <c r="J172" i="16"/>
  <c r="J172" i="17" s="1"/>
  <c r="H172" i="16"/>
  <c r="H172" i="17" s="1"/>
  <c r="G172" i="16"/>
  <c r="G172" i="17" s="1"/>
  <c r="F172" i="16"/>
  <c r="F172" i="17" s="1"/>
  <c r="D172" i="16"/>
  <c r="D172" i="17" s="1"/>
  <c r="E172" i="16"/>
  <c r="E172" i="17" s="1"/>
  <c r="B172" i="16"/>
  <c r="B172" i="17" s="1"/>
  <c r="C172" i="16"/>
  <c r="C172" i="17" s="1"/>
  <c r="X236" i="16"/>
  <c r="X236" i="17" s="1"/>
  <c r="W236" i="16"/>
  <c r="W236" i="17" s="1"/>
  <c r="V236" i="16"/>
  <c r="V236" i="17" s="1"/>
  <c r="U236" i="16"/>
  <c r="U236" i="17" s="1"/>
  <c r="T236" i="16"/>
  <c r="T236" i="17" s="1"/>
  <c r="S236" i="16"/>
  <c r="S236" i="17" s="1"/>
  <c r="Q236" i="16"/>
  <c r="Q236" i="17" s="1"/>
  <c r="R236" i="16"/>
  <c r="R236" i="17" s="1"/>
  <c r="O236" i="16"/>
  <c r="O236" i="17" s="1"/>
  <c r="P236" i="16"/>
  <c r="P236" i="17" s="1"/>
  <c r="N236" i="16"/>
  <c r="N236" i="17" s="1"/>
  <c r="K236" i="16"/>
  <c r="K236" i="17" s="1"/>
  <c r="L236" i="16"/>
  <c r="L236" i="17" s="1"/>
  <c r="I236" i="16"/>
  <c r="I236" i="17" s="1"/>
  <c r="M236" i="16"/>
  <c r="M236" i="17" s="1"/>
  <c r="J236" i="16"/>
  <c r="J236" i="17" s="1"/>
  <c r="G236" i="16"/>
  <c r="G236" i="17" s="1"/>
  <c r="H236" i="16"/>
  <c r="H236" i="17" s="1"/>
  <c r="F236" i="16"/>
  <c r="F236" i="17" s="1"/>
  <c r="D236" i="16"/>
  <c r="D236" i="17" s="1"/>
  <c r="E236" i="16"/>
  <c r="E236" i="17" s="1"/>
  <c r="B236" i="16"/>
  <c r="B236" i="17" s="1"/>
  <c r="C236" i="16"/>
  <c r="C236" i="17" s="1"/>
  <c r="X300" i="16"/>
  <c r="X300" i="17" s="1"/>
  <c r="W300" i="16"/>
  <c r="W300" i="17" s="1"/>
  <c r="V300" i="16"/>
  <c r="V300" i="17" s="1"/>
  <c r="U300" i="16"/>
  <c r="U300" i="17" s="1"/>
  <c r="S300" i="16"/>
  <c r="S300" i="17" s="1"/>
  <c r="Q300" i="16"/>
  <c r="Q300" i="17" s="1"/>
  <c r="R300" i="16"/>
  <c r="R300" i="17" s="1"/>
  <c r="O300" i="16"/>
  <c r="O300" i="17" s="1"/>
  <c r="P300" i="16"/>
  <c r="P300" i="17" s="1"/>
  <c r="T300" i="16"/>
  <c r="T300" i="17" s="1"/>
  <c r="N300" i="16"/>
  <c r="N300" i="17" s="1"/>
  <c r="K300" i="16"/>
  <c r="K300" i="17" s="1"/>
  <c r="L300" i="16"/>
  <c r="L300" i="17" s="1"/>
  <c r="I300" i="16"/>
  <c r="I300" i="17" s="1"/>
  <c r="M300" i="16"/>
  <c r="M300" i="17" s="1"/>
  <c r="J300" i="16"/>
  <c r="J300" i="17" s="1"/>
  <c r="G300" i="16"/>
  <c r="G300" i="17" s="1"/>
  <c r="H300" i="16"/>
  <c r="H300" i="17" s="1"/>
  <c r="F300" i="16"/>
  <c r="F300" i="17" s="1"/>
  <c r="D300" i="16"/>
  <c r="D300" i="17" s="1"/>
  <c r="E300" i="16"/>
  <c r="E300" i="17" s="1"/>
  <c r="B300" i="16"/>
  <c r="B300" i="17" s="1"/>
  <c r="C300" i="16"/>
  <c r="C300" i="17" s="1"/>
  <c r="X364" i="16"/>
  <c r="X364" i="17" s="1"/>
  <c r="W364" i="16"/>
  <c r="W364" i="17" s="1"/>
  <c r="V364" i="16"/>
  <c r="V364" i="17" s="1"/>
  <c r="U364" i="16"/>
  <c r="U364" i="17" s="1"/>
  <c r="S364" i="16"/>
  <c r="S364" i="17" s="1"/>
  <c r="Q364" i="16"/>
  <c r="Q364" i="17" s="1"/>
  <c r="R364" i="16"/>
  <c r="R364" i="17" s="1"/>
  <c r="O364" i="16"/>
  <c r="O364" i="17" s="1"/>
  <c r="P364" i="16"/>
  <c r="P364" i="17" s="1"/>
  <c r="T364" i="16"/>
  <c r="T364" i="17" s="1"/>
  <c r="K364" i="16"/>
  <c r="K364" i="17" s="1"/>
  <c r="N364" i="16"/>
  <c r="N364" i="17" s="1"/>
  <c r="L364" i="16"/>
  <c r="L364" i="17" s="1"/>
  <c r="I364" i="16"/>
  <c r="I364" i="17" s="1"/>
  <c r="M364" i="16"/>
  <c r="M364" i="17" s="1"/>
  <c r="J364" i="16"/>
  <c r="J364" i="17" s="1"/>
  <c r="G364" i="16"/>
  <c r="G364" i="17" s="1"/>
  <c r="H364" i="16"/>
  <c r="H364" i="17" s="1"/>
  <c r="F364" i="16"/>
  <c r="F364" i="17" s="1"/>
  <c r="D364" i="16"/>
  <c r="D364" i="17" s="1"/>
  <c r="E364" i="16"/>
  <c r="E364" i="17" s="1"/>
  <c r="C364" i="16"/>
  <c r="C364" i="17" s="1"/>
  <c r="B364" i="16"/>
  <c r="B364" i="17" s="1"/>
  <c r="W175" i="16"/>
  <c r="W175" i="17" s="1"/>
  <c r="V175" i="16"/>
  <c r="V175" i="17" s="1"/>
  <c r="X175" i="16"/>
  <c r="X175" i="17" s="1"/>
  <c r="T175" i="16"/>
  <c r="T175" i="17" s="1"/>
  <c r="U175" i="16"/>
  <c r="U175" i="17" s="1"/>
  <c r="R175" i="16"/>
  <c r="R175" i="17" s="1"/>
  <c r="P175" i="16"/>
  <c r="P175" i="17" s="1"/>
  <c r="S175" i="16"/>
  <c r="S175" i="17" s="1"/>
  <c r="O175" i="16"/>
  <c r="O175" i="17" s="1"/>
  <c r="Q175" i="16"/>
  <c r="Q175" i="17" s="1"/>
  <c r="N175" i="16"/>
  <c r="N175" i="17" s="1"/>
  <c r="M175" i="16"/>
  <c r="M175" i="17" s="1"/>
  <c r="K175" i="16"/>
  <c r="K175" i="17" s="1"/>
  <c r="H175" i="16"/>
  <c r="H175" i="17" s="1"/>
  <c r="L175" i="16"/>
  <c r="L175" i="17" s="1"/>
  <c r="I175" i="16"/>
  <c r="I175" i="17" s="1"/>
  <c r="F175" i="16"/>
  <c r="F175" i="17" s="1"/>
  <c r="J175" i="16"/>
  <c r="J175" i="17" s="1"/>
  <c r="G175" i="16"/>
  <c r="G175" i="17" s="1"/>
  <c r="E175" i="16"/>
  <c r="E175" i="17" s="1"/>
  <c r="D175" i="16"/>
  <c r="D175" i="17" s="1"/>
  <c r="C175" i="16"/>
  <c r="C175" i="17" s="1"/>
  <c r="B175" i="16"/>
  <c r="B175" i="17" s="1"/>
  <c r="X5" i="16"/>
  <c r="X5" i="17" s="1"/>
  <c r="W5" i="16"/>
  <c r="W5" i="17" s="1"/>
  <c r="U5" i="16"/>
  <c r="U5" i="17" s="1"/>
  <c r="V5" i="16"/>
  <c r="V5" i="17" s="1"/>
  <c r="T5" i="16"/>
  <c r="T5" i="17" s="1"/>
  <c r="R5" i="16"/>
  <c r="R5" i="17" s="1"/>
  <c r="S5" i="16"/>
  <c r="S5" i="17" s="1"/>
  <c r="N5" i="16"/>
  <c r="N5" i="17" s="1"/>
  <c r="P5" i="16"/>
  <c r="P5" i="17" s="1"/>
  <c r="Q5" i="16"/>
  <c r="Q5" i="17" s="1"/>
  <c r="O5" i="16"/>
  <c r="O5" i="17" s="1"/>
  <c r="M5" i="16"/>
  <c r="M5" i="17" s="1"/>
  <c r="K5" i="16"/>
  <c r="K5" i="17" s="1"/>
  <c r="L5" i="16"/>
  <c r="L5" i="17" s="1"/>
  <c r="J5" i="16"/>
  <c r="J5" i="17" s="1"/>
  <c r="I5" i="16"/>
  <c r="I5" i="17" s="1"/>
  <c r="D5" i="16"/>
  <c r="D5" i="17" s="1"/>
  <c r="H5" i="16"/>
  <c r="H5" i="17" s="1"/>
  <c r="E5" i="16"/>
  <c r="E5" i="17" s="1"/>
  <c r="G5" i="16"/>
  <c r="G5" i="17" s="1"/>
  <c r="C5" i="16"/>
  <c r="C5" i="17" s="1"/>
  <c r="F5" i="16"/>
  <c r="F5" i="17" s="1"/>
  <c r="B5" i="16"/>
  <c r="B5" i="17" s="1"/>
  <c r="W69" i="16"/>
  <c r="W69" i="17" s="1"/>
  <c r="X69" i="16"/>
  <c r="X69" i="17" s="1"/>
  <c r="V69" i="16"/>
  <c r="V69" i="17" s="1"/>
  <c r="U69" i="16"/>
  <c r="U69" i="17" s="1"/>
  <c r="T69" i="16"/>
  <c r="T69" i="17" s="1"/>
  <c r="R69" i="16"/>
  <c r="R69" i="17" s="1"/>
  <c r="S69" i="16"/>
  <c r="S69" i="17" s="1"/>
  <c r="N69" i="16"/>
  <c r="N69" i="17" s="1"/>
  <c r="P69" i="16"/>
  <c r="P69" i="17" s="1"/>
  <c r="Q69" i="16"/>
  <c r="Q69" i="17" s="1"/>
  <c r="O69" i="16"/>
  <c r="O69" i="17" s="1"/>
  <c r="M69" i="16"/>
  <c r="M69" i="17" s="1"/>
  <c r="K69" i="16"/>
  <c r="K69" i="17" s="1"/>
  <c r="L69" i="16"/>
  <c r="L69" i="17" s="1"/>
  <c r="J69" i="16"/>
  <c r="J69" i="17" s="1"/>
  <c r="I69" i="16"/>
  <c r="I69" i="17" s="1"/>
  <c r="D69" i="16"/>
  <c r="D69" i="17" s="1"/>
  <c r="H69" i="16"/>
  <c r="H69" i="17" s="1"/>
  <c r="E69" i="16"/>
  <c r="E69" i="17" s="1"/>
  <c r="C69" i="16"/>
  <c r="C69" i="17" s="1"/>
  <c r="G69" i="16"/>
  <c r="G69" i="17" s="1"/>
  <c r="F69" i="16"/>
  <c r="F69" i="17" s="1"/>
  <c r="B69" i="16"/>
  <c r="B69" i="17" s="1"/>
  <c r="W133" i="16"/>
  <c r="W133" i="17" s="1"/>
  <c r="X133" i="16"/>
  <c r="X133" i="17" s="1"/>
  <c r="V133" i="16"/>
  <c r="V133" i="17" s="1"/>
  <c r="T133" i="16"/>
  <c r="T133" i="17" s="1"/>
  <c r="U133" i="16"/>
  <c r="U133" i="17" s="1"/>
  <c r="R133" i="16"/>
  <c r="R133" i="17" s="1"/>
  <c r="S133" i="16"/>
  <c r="S133" i="17" s="1"/>
  <c r="P133" i="16"/>
  <c r="P133" i="17" s="1"/>
  <c r="N133" i="16"/>
  <c r="N133" i="17" s="1"/>
  <c r="Q133" i="16"/>
  <c r="Q133" i="17" s="1"/>
  <c r="O133" i="16"/>
  <c r="O133" i="17" s="1"/>
  <c r="M133" i="16"/>
  <c r="M133" i="17" s="1"/>
  <c r="K133" i="16"/>
  <c r="K133" i="17" s="1"/>
  <c r="L133" i="16"/>
  <c r="L133" i="17" s="1"/>
  <c r="I133" i="16"/>
  <c r="I133" i="17" s="1"/>
  <c r="J133" i="16"/>
  <c r="J133" i="17" s="1"/>
  <c r="H133" i="16"/>
  <c r="H133" i="17" s="1"/>
  <c r="G133" i="16"/>
  <c r="G133" i="17" s="1"/>
  <c r="E133" i="16"/>
  <c r="E133" i="17" s="1"/>
  <c r="C133" i="16"/>
  <c r="C133" i="17" s="1"/>
  <c r="D133" i="16"/>
  <c r="D133" i="17" s="1"/>
  <c r="F133" i="16"/>
  <c r="F133" i="17" s="1"/>
  <c r="B133" i="16"/>
  <c r="B133" i="17" s="1"/>
  <c r="X197" i="16"/>
  <c r="X197" i="17" s="1"/>
  <c r="W197" i="16"/>
  <c r="W197" i="17" s="1"/>
  <c r="V197" i="16"/>
  <c r="V197" i="17" s="1"/>
  <c r="T197" i="16"/>
  <c r="T197" i="17" s="1"/>
  <c r="U197" i="16"/>
  <c r="U197" i="17" s="1"/>
  <c r="R197" i="16"/>
  <c r="R197" i="17" s="1"/>
  <c r="S197" i="16"/>
  <c r="S197" i="17" s="1"/>
  <c r="Q197" i="16"/>
  <c r="Q197" i="17" s="1"/>
  <c r="P197" i="16"/>
  <c r="P197" i="17" s="1"/>
  <c r="N197" i="16"/>
  <c r="N197" i="17" s="1"/>
  <c r="O197" i="16"/>
  <c r="O197" i="17" s="1"/>
  <c r="M197" i="16"/>
  <c r="M197" i="17" s="1"/>
  <c r="K197" i="16"/>
  <c r="K197" i="17" s="1"/>
  <c r="L197" i="16"/>
  <c r="L197" i="17" s="1"/>
  <c r="I197" i="16"/>
  <c r="I197" i="17" s="1"/>
  <c r="J197" i="16"/>
  <c r="J197" i="17" s="1"/>
  <c r="G197" i="16"/>
  <c r="G197" i="17" s="1"/>
  <c r="E197" i="16"/>
  <c r="E197" i="17" s="1"/>
  <c r="H197" i="16"/>
  <c r="H197" i="17" s="1"/>
  <c r="C197" i="16"/>
  <c r="C197" i="17" s="1"/>
  <c r="D197" i="16"/>
  <c r="D197" i="17" s="1"/>
  <c r="F197" i="16"/>
  <c r="F197" i="17" s="1"/>
  <c r="B197" i="16"/>
  <c r="B197" i="17" s="1"/>
  <c r="X261" i="16"/>
  <c r="X261" i="17" s="1"/>
  <c r="V261" i="16"/>
  <c r="V261" i="17" s="1"/>
  <c r="W261" i="16"/>
  <c r="W261" i="17" s="1"/>
  <c r="T261" i="16"/>
  <c r="T261" i="17" s="1"/>
  <c r="U261" i="16"/>
  <c r="U261" i="17" s="1"/>
  <c r="R261" i="16"/>
  <c r="R261" i="17" s="1"/>
  <c r="S261" i="16"/>
  <c r="S261" i="17" s="1"/>
  <c r="P261" i="16"/>
  <c r="P261" i="17" s="1"/>
  <c r="N261" i="16"/>
  <c r="N261" i="17" s="1"/>
  <c r="Q261" i="16"/>
  <c r="Q261" i="17" s="1"/>
  <c r="O261" i="16"/>
  <c r="O261" i="17" s="1"/>
  <c r="M261" i="16"/>
  <c r="M261" i="17" s="1"/>
  <c r="K261" i="16"/>
  <c r="K261" i="17" s="1"/>
  <c r="I261" i="16"/>
  <c r="I261" i="17" s="1"/>
  <c r="L261" i="16"/>
  <c r="L261" i="17" s="1"/>
  <c r="J261" i="16"/>
  <c r="J261" i="17" s="1"/>
  <c r="G261" i="16"/>
  <c r="G261" i="17" s="1"/>
  <c r="E261" i="16"/>
  <c r="E261" i="17" s="1"/>
  <c r="H261" i="16"/>
  <c r="H261" i="17" s="1"/>
  <c r="C261" i="16"/>
  <c r="C261" i="17" s="1"/>
  <c r="D261" i="16"/>
  <c r="D261" i="17" s="1"/>
  <c r="F261" i="16"/>
  <c r="F261" i="17" s="1"/>
  <c r="B261" i="16"/>
  <c r="B261" i="17" s="1"/>
  <c r="X325" i="16"/>
  <c r="X325" i="17" s="1"/>
  <c r="V325" i="16"/>
  <c r="V325" i="17" s="1"/>
  <c r="W325" i="16"/>
  <c r="W325" i="17" s="1"/>
  <c r="T325" i="16"/>
  <c r="T325" i="17" s="1"/>
  <c r="U325" i="16"/>
  <c r="U325" i="17" s="1"/>
  <c r="R325" i="16"/>
  <c r="R325" i="17" s="1"/>
  <c r="S325" i="16"/>
  <c r="S325" i="17" s="1"/>
  <c r="P325" i="16"/>
  <c r="P325" i="17" s="1"/>
  <c r="Q325" i="16"/>
  <c r="Q325" i="17" s="1"/>
  <c r="O325" i="16"/>
  <c r="O325" i="17" s="1"/>
  <c r="M325" i="16"/>
  <c r="M325" i="17" s="1"/>
  <c r="K325" i="16"/>
  <c r="K325" i="17" s="1"/>
  <c r="N325" i="16"/>
  <c r="N325" i="17" s="1"/>
  <c r="I325" i="16"/>
  <c r="I325" i="17" s="1"/>
  <c r="L325" i="16"/>
  <c r="L325" i="17" s="1"/>
  <c r="J325" i="16"/>
  <c r="J325" i="17" s="1"/>
  <c r="G325" i="16"/>
  <c r="G325" i="17" s="1"/>
  <c r="H325" i="16"/>
  <c r="H325" i="17" s="1"/>
  <c r="E325" i="16"/>
  <c r="E325" i="17" s="1"/>
  <c r="C325" i="16"/>
  <c r="C325" i="17" s="1"/>
  <c r="D325" i="16"/>
  <c r="D325" i="17" s="1"/>
  <c r="F325" i="16"/>
  <c r="F325" i="17" s="1"/>
  <c r="B325" i="16"/>
  <c r="B325" i="17" s="1"/>
  <c r="W47" i="16"/>
  <c r="W47" i="17" s="1"/>
  <c r="V47" i="16"/>
  <c r="V47" i="17" s="1"/>
  <c r="X47" i="16"/>
  <c r="X47" i="17" s="1"/>
  <c r="U47" i="16"/>
  <c r="U47" i="17" s="1"/>
  <c r="T47" i="16"/>
  <c r="T47" i="17" s="1"/>
  <c r="R47" i="16"/>
  <c r="R47" i="17" s="1"/>
  <c r="P47" i="16"/>
  <c r="P47" i="17" s="1"/>
  <c r="N47" i="16"/>
  <c r="N47" i="17" s="1"/>
  <c r="O47" i="16"/>
  <c r="O47" i="17" s="1"/>
  <c r="S47" i="16"/>
  <c r="S47" i="17" s="1"/>
  <c r="Q47" i="16"/>
  <c r="Q47" i="17" s="1"/>
  <c r="J47" i="16"/>
  <c r="J47" i="17" s="1"/>
  <c r="M47" i="16"/>
  <c r="M47" i="17" s="1"/>
  <c r="K47" i="16"/>
  <c r="K47" i="17" s="1"/>
  <c r="H47" i="16"/>
  <c r="H47" i="17" s="1"/>
  <c r="L47" i="16"/>
  <c r="L47" i="17" s="1"/>
  <c r="I47" i="16"/>
  <c r="I47" i="17" s="1"/>
  <c r="F47" i="16"/>
  <c r="F47" i="17" s="1"/>
  <c r="G47" i="16"/>
  <c r="G47" i="17" s="1"/>
  <c r="E47" i="16"/>
  <c r="E47" i="17" s="1"/>
  <c r="D47" i="16"/>
  <c r="D47" i="17" s="1"/>
  <c r="C47" i="16"/>
  <c r="C47" i="17" s="1"/>
  <c r="B47" i="16"/>
  <c r="B47" i="17" s="1"/>
  <c r="X255" i="16"/>
  <c r="X255" i="17" s="1"/>
  <c r="V255" i="16"/>
  <c r="V255" i="17" s="1"/>
  <c r="W255" i="16"/>
  <c r="W255" i="17" s="1"/>
  <c r="U255" i="16"/>
  <c r="U255" i="17" s="1"/>
  <c r="T255" i="16"/>
  <c r="T255" i="17" s="1"/>
  <c r="R255" i="16"/>
  <c r="R255" i="17" s="1"/>
  <c r="P255" i="16"/>
  <c r="P255" i="17" s="1"/>
  <c r="O255" i="16"/>
  <c r="O255" i="17" s="1"/>
  <c r="N255" i="16"/>
  <c r="N255" i="17" s="1"/>
  <c r="S255" i="16"/>
  <c r="S255" i="17" s="1"/>
  <c r="Q255" i="16"/>
  <c r="Q255" i="17" s="1"/>
  <c r="M255" i="16"/>
  <c r="M255" i="17" s="1"/>
  <c r="K255" i="16"/>
  <c r="K255" i="17" s="1"/>
  <c r="H255" i="16"/>
  <c r="H255" i="17" s="1"/>
  <c r="L255" i="16"/>
  <c r="L255" i="17" s="1"/>
  <c r="I255" i="16"/>
  <c r="I255" i="17" s="1"/>
  <c r="F255" i="16"/>
  <c r="F255" i="17" s="1"/>
  <c r="J255" i="16"/>
  <c r="J255" i="17" s="1"/>
  <c r="G255" i="16"/>
  <c r="G255" i="17" s="1"/>
  <c r="E255" i="16"/>
  <c r="E255" i="17" s="1"/>
  <c r="D255" i="16"/>
  <c r="D255" i="17" s="1"/>
  <c r="C255" i="16"/>
  <c r="C255" i="17" s="1"/>
  <c r="B255" i="16"/>
  <c r="B255" i="17" s="1"/>
  <c r="W38" i="16"/>
  <c r="W38" i="17" s="1"/>
  <c r="X38" i="16"/>
  <c r="X38" i="17" s="1"/>
  <c r="V38" i="16"/>
  <c r="V38" i="17" s="1"/>
  <c r="U38" i="16"/>
  <c r="U38" i="17" s="1"/>
  <c r="Q38" i="16"/>
  <c r="Q38" i="17" s="1"/>
  <c r="T38" i="16"/>
  <c r="T38" i="17" s="1"/>
  <c r="S38" i="16"/>
  <c r="S38" i="17" s="1"/>
  <c r="O38" i="16"/>
  <c r="O38" i="17" s="1"/>
  <c r="R38" i="16"/>
  <c r="R38" i="17" s="1"/>
  <c r="P38" i="16"/>
  <c r="P38" i="17" s="1"/>
  <c r="N38" i="16"/>
  <c r="N38" i="17" s="1"/>
  <c r="L38" i="16"/>
  <c r="L38" i="17" s="1"/>
  <c r="J38" i="16"/>
  <c r="J38" i="17" s="1"/>
  <c r="M38" i="16"/>
  <c r="M38" i="17" s="1"/>
  <c r="K38" i="16"/>
  <c r="K38" i="17" s="1"/>
  <c r="H38" i="16"/>
  <c r="H38" i="17" s="1"/>
  <c r="I38" i="16"/>
  <c r="I38" i="17" s="1"/>
  <c r="F38" i="16"/>
  <c r="F38" i="17" s="1"/>
  <c r="D38" i="16"/>
  <c r="D38" i="17" s="1"/>
  <c r="E38" i="16"/>
  <c r="E38" i="17" s="1"/>
  <c r="B38" i="16"/>
  <c r="B38" i="17" s="1"/>
  <c r="C38" i="16"/>
  <c r="C38" i="17" s="1"/>
  <c r="G38" i="16"/>
  <c r="G38" i="17" s="1"/>
  <c r="W102" i="16"/>
  <c r="W102" i="17" s="1"/>
  <c r="X102" i="16"/>
  <c r="X102" i="17" s="1"/>
  <c r="V102" i="16"/>
  <c r="V102" i="17" s="1"/>
  <c r="Q102" i="16"/>
  <c r="Q102" i="17" s="1"/>
  <c r="T102" i="16"/>
  <c r="T102" i="17" s="1"/>
  <c r="S102" i="16"/>
  <c r="S102" i="17" s="1"/>
  <c r="R102" i="16"/>
  <c r="R102" i="17" s="1"/>
  <c r="O102" i="16"/>
  <c r="O102" i="17" s="1"/>
  <c r="U102" i="16"/>
  <c r="U102" i="17" s="1"/>
  <c r="N102" i="16"/>
  <c r="N102" i="17" s="1"/>
  <c r="P102" i="16"/>
  <c r="P102" i="17" s="1"/>
  <c r="L102" i="16"/>
  <c r="L102" i="17" s="1"/>
  <c r="J102" i="16"/>
  <c r="J102" i="17" s="1"/>
  <c r="M102" i="16"/>
  <c r="M102" i="17" s="1"/>
  <c r="K102" i="16"/>
  <c r="K102" i="17" s="1"/>
  <c r="H102" i="16"/>
  <c r="H102" i="17" s="1"/>
  <c r="I102" i="16"/>
  <c r="I102" i="17" s="1"/>
  <c r="F102" i="16"/>
  <c r="F102" i="17" s="1"/>
  <c r="D102" i="16"/>
  <c r="D102" i="17" s="1"/>
  <c r="G102" i="16"/>
  <c r="G102" i="17" s="1"/>
  <c r="E102" i="16"/>
  <c r="E102" i="17" s="1"/>
  <c r="B102" i="16"/>
  <c r="B102" i="17" s="1"/>
  <c r="C102" i="16"/>
  <c r="C102" i="17" s="1"/>
  <c r="W166" i="16"/>
  <c r="W166" i="17" s="1"/>
  <c r="X166" i="16"/>
  <c r="X166" i="17" s="1"/>
  <c r="V166" i="16"/>
  <c r="V166" i="17" s="1"/>
  <c r="U166" i="16"/>
  <c r="U166" i="17" s="1"/>
  <c r="Q166" i="16"/>
  <c r="Q166" i="17" s="1"/>
  <c r="T166" i="16"/>
  <c r="T166" i="17" s="1"/>
  <c r="S166" i="16"/>
  <c r="S166" i="17" s="1"/>
  <c r="R166" i="16"/>
  <c r="R166" i="17" s="1"/>
  <c r="O166" i="16"/>
  <c r="O166" i="17" s="1"/>
  <c r="N166" i="16"/>
  <c r="N166" i="17" s="1"/>
  <c r="P166" i="16"/>
  <c r="P166" i="17" s="1"/>
  <c r="L166" i="16"/>
  <c r="L166" i="17" s="1"/>
  <c r="M166" i="16"/>
  <c r="M166" i="17" s="1"/>
  <c r="K166" i="16"/>
  <c r="K166" i="17" s="1"/>
  <c r="H166" i="16"/>
  <c r="H166" i="17" s="1"/>
  <c r="I166" i="16"/>
  <c r="I166" i="17" s="1"/>
  <c r="J166" i="16"/>
  <c r="J166" i="17" s="1"/>
  <c r="F166" i="16"/>
  <c r="F166" i="17" s="1"/>
  <c r="D166" i="16"/>
  <c r="D166" i="17" s="1"/>
  <c r="E166" i="16"/>
  <c r="E166" i="17" s="1"/>
  <c r="B166" i="16"/>
  <c r="B166" i="17" s="1"/>
  <c r="G166" i="16"/>
  <c r="G166" i="17" s="1"/>
  <c r="C166" i="16"/>
  <c r="C166" i="17" s="1"/>
  <c r="X230" i="16"/>
  <c r="X230" i="17" s="1"/>
  <c r="V230" i="16"/>
  <c r="V230" i="17" s="1"/>
  <c r="W230" i="16"/>
  <c r="W230" i="17" s="1"/>
  <c r="U230" i="16"/>
  <c r="U230" i="17" s="1"/>
  <c r="T230" i="16"/>
  <c r="T230" i="17" s="1"/>
  <c r="S230" i="16"/>
  <c r="S230" i="17" s="1"/>
  <c r="R230" i="16"/>
  <c r="R230" i="17" s="1"/>
  <c r="Q230" i="16"/>
  <c r="Q230" i="17" s="1"/>
  <c r="O230" i="16"/>
  <c r="O230" i="17" s="1"/>
  <c r="N230" i="16"/>
  <c r="N230" i="17" s="1"/>
  <c r="P230" i="16"/>
  <c r="P230" i="17" s="1"/>
  <c r="L230" i="16"/>
  <c r="L230" i="17" s="1"/>
  <c r="M230" i="16"/>
  <c r="M230" i="17" s="1"/>
  <c r="K230" i="16"/>
  <c r="K230" i="17" s="1"/>
  <c r="H230" i="16"/>
  <c r="H230" i="17" s="1"/>
  <c r="I230" i="16"/>
  <c r="I230" i="17" s="1"/>
  <c r="J230" i="16"/>
  <c r="J230" i="17" s="1"/>
  <c r="F230" i="16"/>
  <c r="F230" i="17" s="1"/>
  <c r="D230" i="16"/>
  <c r="D230" i="17" s="1"/>
  <c r="E230" i="16"/>
  <c r="E230" i="17" s="1"/>
  <c r="B230" i="16"/>
  <c r="B230" i="17" s="1"/>
  <c r="G230" i="16"/>
  <c r="G230" i="17" s="1"/>
  <c r="C230" i="16"/>
  <c r="C230" i="17" s="1"/>
  <c r="X294" i="16"/>
  <c r="X294" i="17" s="1"/>
  <c r="V294" i="16"/>
  <c r="V294" i="17" s="1"/>
  <c r="U294" i="16"/>
  <c r="U294" i="17" s="1"/>
  <c r="W294" i="16"/>
  <c r="W294" i="17" s="1"/>
  <c r="T294" i="16"/>
  <c r="T294" i="17" s="1"/>
  <c r="S294" i="16"/>
  <c r="S294" i="17" s="1"/>
  <c r="R294" i="16"/>
  <c r="R294" i="17" s="1"/>
  <c r="Q294" i="16"/>
  <c r="Q294" i="17" s="1"/>
  <c r="O294" i="16"/>
  <c r="O294" i="17" s="1"/>
  <c r="N294" i="16"/>
  <c r="N294" i="17" s="1"/>
  <c r="P294" i="16"/>
  <c r="P294" i="17" s="1"/>
  <c r="L294" i="16"/>
  <c r="L294" i="17" s="1"/>
  <c r="M294" i="16"/>
  <c r="M294" i="17" s="1"/>
  <c r="K294" i="16"/>
  <c r="K294" i="17" s="1"/>
  <c r="H294" i="16"/>
  <c r="H294" i="17" s="1"/>
  <c r="I294" i="16"/>
  <c r="I294" i="17" s="1"/>
  <c r="J294" i="16"/>
  <c r="J294" i="17" s="1"/>
  <c r="F294" i="16"/>
  <c r="F294" i="17" s="1"/>
  <c r="E294" i="16"/>
  <c r="E294" i="17" s="1"/>
  <c r="B294" i="16"/>
  <c r="B294" i="17" s="1"/>
  <c r="G294" i="16"/>
  <c r="G294" i="17" s="1"/>
  <c r="C294" i="16"/>
  <c r="C294" i="17" s="1"/>
  <c r="D294" i="16"/>
  <c r="D294" i="17" s="1"/>
  <c r="X358" i="16"/>
  <c r="X358" i="17" s="1"/>
  <c r="V358" i="16"/>
  <c r="V358" i="17" s="1"/>
  <c r="U358" i="16"/>
  <c r="U358" i="17" s="1"/>
  <c r="W358" i="16"/>
  <c r="W358" i="17" s="1"/>
  <c r="T358" i="16"/>
  <c r="T358" i="17" s="1"/>
  <c r="S358" i="16"/>
  <c r="S358" i="17" s="1"/>
  <c r="R358" i="16"/>
  <c r="R358" i="17" s="1"/>
  <c r="Q358" i="16"/>
  <c r="Q358" i="17" s="1"/>
  <c r="O358" i="16"/>
  <c r="O358" i="17" s="1"/>
  <c r="P358" i="16"/>
  <c r="P358" i="17" s="1"/>
  <c r="L358" i="16"/>
  <c r="L358" i="17" s="1"/>
  <c r="M358" i="16"/>
  <c r="M358" i="17" s="1"/>
  <c r="K358" i="16"/>
  <c r="K358" i="17" s="1"/>
  <c r="N358" i="16"/>
  <c r="N358" i="17" s="1"/>
  <c r="H358" i="16"/>
  <c r="H358" i="17" s="1"/>
  <c r="I358" i="16"/>
  <c r="I358" i="17" s="1"/>
  <c r="J358" i="16"/>
  <c r="J358" i="17" s="1"/>
  <c r="F358" i="16"/>
  <c r="F358" i="17" s="1"/>
  <c r="E358" i="16"/>
  <c r="E358" i="17" s="1"/>
  <c r="G358" i="16"/>
  <c r="G358" i="17" s="1"/>
  <c r="C358" i="16"/>
  <c r="C358" i="17" s="1"/>
  <c r="D358" i="16"/>
  <c r="D358" i="17" s="1"/>
  <c r="B358" i="16"/>
  <c r="B358" i="17" s="1"/>
  <c r="W143" i="16"/>
  <c r="W143" i="17" s="1"/>
  <c r="V143" i="16"/>
  <c r="V143" i="17" s="1"/>
  <c r="T143" i="16"/>
  <c r="T143" i="17" s="1"/>
  <c r="X143" i="16"/>
  <c r="X143" i="17" s="1"/>
  <c r="R143" i="16"/>
  <c r="R143" i="17" s="1"/>
  <c r="U143" i="16"/>
  <c r="U143" i="17" s="1"/>
  <c r="P143" i="16"/>
  <c r="P143" i="17" s="1"/>
  <c r="S143" i="16"/>
  <c r="S143" i="17" s="1"/>
  <c r="O143" i="16"/>
  <c r="O143" i="17" s="1"/>
  <c r="Q143" i="16"/>
  <c r="Q143" i="17" s="1"/>
  <c r="N143" i="16"/>
  <c r="N143" i="17" s="1"/>
  <c r="M143" i="16"/>
  <c r="M143" i="17" s="1"/>
  <c r="K143" i="16"/>
  <c r="K143" i="17" s="1"/>
  <c r="H143" i="16"/>
  <c r="H143" i="17" s="1"/>
  <c r="I143" i="16"/>
  <c r="I143" i="17" s="1"/>
  <c r="F143" i="16"/>
  <c r="F143" i="17" s="1"/>
  <c r="L143" i="16"/>
  <c r="L143" i="17" s="1"/>
  <c r="G143" i="16"/>
  <c r="G143" i="17" s="1"/>
  <c r="J143" i="16"/>
  <c r="J143" i="17" s="1"/>
  <c r="E143" i="16"/>
  <c r="E143" i="17" s="1"/>
  <c r="C143" i="16"/>
  <c r="C143" i="17" s="1"/>
  <c r="D143" i="16"/>
  <c r="D143" i="17" s="1"/>
  <c r="B143" i="16"/>
  <c r="B143" i="17" s="1"/>
  <c r="V351" i="16"/>
  <c r="V351" i="17" s="1"/>
  <c r="X351" i="16"/>
  <c r="X351" i="17" s="1"/>
  <c r="W351" i="16"/>
  <c r="W351" i="17" s="1"/>
  <c r="T351" i="16"/>
  <c r="T351" i="17" s="1"/>
  <c r="U351" i="16"/>
  <c r="U351" i="17" s="1"/>
  <c r="R351" i="16"/>
  <c r="R351" i="17" s="1"/>
  <c r="P351" i="16"/>
  <c r="P351" i="17" s="1"/>
  <c r="O351" i="16"/>
  <c r="O351" i="17" s="1"/>
  <c r="Q351" i="16"/>
  <c r="Q351" i="17" s="1"/>
  <c r="S351" i="16"/>
  <c r="S351" i="17" s="1"/>
  <c r="M351" i="16"/>
  <c r="M351" i="17" s="1"/>
  <c r="K351" i="16"/>
  <c r="K351" i="17" s="1"/>
  <c r="N351" i="16"/>
  <c r="N351" i="17" s="1"/>
  <c r="H351" i="16"/>
  <c r="H351" i="17" s="1"/>
  <c r="L351" i="16"/>
  <c r="L351" i="17" s="1"/>
  <c r="I351" i="16"/>
  <c r="I351" i="17" s="1"/>
  <c r="J351" i="16"/>
  <c r="J351" i="17" s="1"/>
  <c r="F351" i="16"/>
  <c r="F351" i="17" s="1"/>
  <c r="G351" i="16"/>
  <c r="G351" i="17" s="1"/>
  <c r="E351" i="16"/>
  <c r="E351" i="17" s="1"/>
  <c r="C351" i="16"/>
  <c r="C351" i="17" s="1"/>
  <c r="D351" i="16"/>
  <c r="D351" i="17" s="1"/>
  <c r="B351" i="16"/>
  <c r="B351" i="17" s="1"/>
  <c r="X17" i="16"/>
  <c r="X17" i="17" s="1"/>
  <c r="W17" i="16"/>
  <c r="W17" i="17" s="1"/>
  <c r="U17" i="16"/>
  <c r="U17" i="17" s="1"/>
  <c r="T17" i="16"/>
  <c r="T17" i="17" s="1"/>
  <c r="V17" i="16"/>
  <c r="V17" i="17" s="1"/>
  <c r="S17" i="16"/>
  <c r="S17" i="17" s="1"/>
  <c r="R17" i="16"/>
  <c r="R17" i="17" s="1"/>
  <c r="P17" i="16"/>
  <c r="P17" i="17" s="1"/>
  <c r="Q17" i="16"/>
  <c r="Q17" i="17" s="1"/>
  <c r="N17" i="16"/>
  <c r="N17" i="17" s="1"/>
  <c r="O17" i="16"/>
  <c r="O17" i="17" s="1"/>
  <c r="K17" i="16"/>
  <c r="K17" i="17" s="1"/>
  <c r="L17" i="16"/>
  <c r="L17" i="17" s="1"/>
  <c r="J17" i="16"/>
  <c r="J17" i="17" s="1"/>
  <c r="M17" i="16"/>
  <c r="M17" i="17" s="1"/>
  <c r="G17" i="16"/>
  <c r="G17" i="17" s="1"/>
  <c r="H17" i="16"/>
  <c r="H17" i="17" s="1"/>
  <c r="I17" i="16"/>
  <c r="I17" i="17" s="1"/>
  <c r="E17" i="16"/>
  <c r="E17" i="17" s="1"/>
  <c r="D17" i="16"/>
  <c r="D17" i="17" s="1"/>
  <c r="F17" i="16"/>
  <c r="F17" i="17" s="1"/>
  <c r="B17" i="16"/>
  <c r="B17" i="17" s="1"/>
  <c r="C17" i="16"/>
  <c r="C17" i="17" s="1"/>
  <c r="X81" i="16"/>
  <c r="X81" i="17" s="1"/>
  <c r="W81" i="16"/>
  <c r="W81" i="17" s="1"/>
  <c r="U81" i="16"/>
  <c r="U81" i="17" s="1"/>
  <c r="T81" i="16"/>
  <c r="T81" i="17" s="1"/>
  <c r="V81" i="16"/>
  <c r="V81" i="17" s="1"/>
  <c r="S81" i="16"/>
  <c r="S81" i="17" s="1"/>
  <c r="R81" i="16"/>
  <c r="R81" i="17" s="1"/>
  <c r="P81" i="16"/>
  <c r="P81" i="17" s="1"/>
  <c r="Q81" i="16"/>
  <c r="Q81" i="17" s="1"/>
  <c r="N81" i="16"/>
  <c r="N81" i="17" s="1"/>
  <c r="O81" i="16"/>
  <c r="O81" i="17" s="1"/>
  <c r="K81" i="16"/>
  <c r="K81" i="17" s="1"/>
  <c r="L81" i="16"/>
  <c r="L81" i="17" s="1"/>
  <c r="J81" i="16"/>
  <c r="J81" i="17" s="1"/>
  <c r="M81" i="16"/>
  <c r="M81" i="17" s="1"/>
  <c r="H81" i="16"/>
  <c r="H81" i="17" s="1"/>
  <c r="I81" i="16"/>
  <c r="I81" i="17" s="1"/>
  <c r="E81" i="16"/>
  <c r="E81" i="17" s="1"/>
  <c r="G81" i="16"/>
  <c r="G81" i="17" s="1"/>
  <c r="F81" i="16"/>
  <c r="F81" i="17" s="1"/>
  <c r="B81" i="16"/>
  <c r="B81" i="17" s="1"/>
  <c r="D81" i="16"/>
  <c r="D81" i="17" s="1"/>
  <c r="C81" i="16"/>
  <c r="C81" i="17" s="1"/>
  <c r="X145" i="16"/>
  <c r="X145" i="17" s="1"/>
  <c r="W145" i="16"/>
  <c r="W145" i="17" s="1"/>
  <c r="T145" i="16"/>
  <c r="T145" i="17" s="1"/>
  <c r="U145" i="16"/>
  <c r="U145" i="17" s="1"/>
  <c r="V145" i="16"/>
  <c r="V145" i="17" s="1"/>
  <c r="S145" i="16"/>
  <c r="S145" i="17" s="1"/>
  <c r="R145" i="16"/>
  <c r="R145" i="17" s="1"/>
  <c r="P145" i="16"/>
  <c r="P145" i="17" s="1"/>
  <c r="Q145" i="16"/>
  <c r="Q145" i="17" s="1"/>
  <c r="O145" i="16"/>
  <c r="O145" i="17" s="1"/>
  <c r="N145" i="16"/>
  <c r="N145" i="17" s="1"/>
  <c r="K145" i="16"/>
  <c r="K145" i="17" s="1"/>
  <c r="L145" i="16"/>
  <c r="L145" i="17" s="1"/>
  <c r="M145" i="16"/>
  <c r="M145" i="17" s="1"/>
  <c r="J145" i="16"/>
  <c r="J145" i="17" s="1"/>
  <c r="H145" i="16"/>
  <c r="H145" i="17" s="1"/>
  <c r="I145" i="16"/>
  <c r="I145" i="17" s="1"/>
  <c r="E145" i="16"/>
  <c r="E145" i="17" s="1"/>
  <c r="G145" i="16"/>
  <c r="G145" i="17" s="1"/>
  <c r="D145" i="16"/>
  <c r="D145" i="17" s="1"/>
  <c r="F145" i="16"/>
  <c r="F145" i="17" s="1"/>
  <c r="B145" i="16"/>
  <c r="B145" i="17" s="1"/>
  <c r="C145" i="16"/>
  <c r="C145" i="17" s="1"/>
  <c r="X209" i="16"/>
  <c r="X209" i="17" s="1"/>
  <c r="W209" i="16"/>
  <c r="W209" i="17" s="1"/>
  <c r="T209" i="16"/>
  <c r="T209" i="17" s="1"/>
  <c r="U209" i="16"/>
  <c r="U209" i="17" s="1"/>
  <c r="V209" i="16"/>
  <c r="V209" i="17" s="1"/>
  <c r="S209" i="16"/>
  <c r="S209" i="17" s="1"/>
  <c r="R209" i="16"/>
  <c r="R209" i="17" s="1"/>
  <c r="P209" i="16"/>
  <c r="P209" i="17" s="1"/>
  <c r="Q209" i="16"/>
  <c r="Q209" i="17" s="1"/>
  <c r="O209" i="16"/>
  <c r="O209" i="17" s="1"/>
  <c r="N209" i="16"/>
  <c r="N209" i="17" s="1"/>
  <c r="K209" i="16"/>
  <c r="K209" i="17" s="1"/>
  <c r="L209" i="16"/>
  <c r="L209" i="17" s="1"/>
  <c r="M209" i="16"/>
  <c r="M209" i="17" s="1"/>
  <c r="J209" i="16"/>
  <c r="J209" i="17" s="1"/>
  <c r="H209" i="16"/>
  <c r="H209" i="17" s="1"/>
  <c r="I209" i="16"/>
  <c r="I209" i="17" s="1"/>
  <c r="E209" i="16"/>
  <c r="E209" i="17" s="1"/>
  <c r="G209" i="16"/>
  <c r="G209" i="17" s="1"/>
  <c r="D209" i="16"/>
  <c r="D209" i="17" s="1"/>
  <c r="F209" i="16"/>
  <c r="F209" i="17" s="1"/>
  <c r="B209" i="16"/>
  <c r="B209" i="17" s="1"/>
  <c r="C209" i="16"/>
  <c r="C209" i="17" s="1"/>
  <c r="X273" i="16"/>
  <c r="X273" i="17" s="1"/>
  <c r="W273" i="16"/>
  <c r="W273" i="17" s="1"/>
  <c r="T273" i="16"/>
  <c r="T273" i="17" s="1"/>
  <c r="U273" i="16"/>
  <c r="U273" i="17" s="1"/>
  <c r="V273" i="16"/>
  <c r="V273" i="17" s="1"/>
  <c r="S273" i="16"/>
  <c r="S273" i="17" s="1"/>
  <c r="R273" i="16"/>
  <c r="R273" i="17" s="1"/>
  <c r="P273" i="16"/>
  <c r="P273" i="17" s="1"/>
  <c r="Q273" i="16"/>
  <c r="Q273" i="17" s="1"/>
  <c r="O273" i="16"/>
  <c r="O273" i="17" s="1"/>
  <c r="N273" i="16"/>
  <c r="N273" i="17" s="1"/>
  <c r="K273" i="16"/>
  <c r="K273" i="17" s="1"/>
  <c r="L273" i="16"/>
  <c r="L273" i="17" s="1"/>
  <c r="M273" i="16"/>
  <c r="M273" i="17" s="1"/>
  <c r="J273" i="16"/>
  <c r="J273" i="17" s="1"/>
  <c r="H273" i="16"/>
  <c r="H273" i="17" s="1"/>
  <c r="I273" i="16"/>
  <c r="I273" i="17" s="1"/>
  <c r="E273" i="16"/>
  <c r="E273" i="17" s="1"/>
  <c r="G273" i="16"/>
  <c r="G273" i="17" s="1"/>
  <c r="F273" i="16"/>
  <c r="F273" i="17" s="1"/>
  <c r="C273" i="16"/>
  <c r="C273" i="17" s="1"/>
  <c r="B273" i="16"/>
  <c r="B273" i="17" s="1"/>
  <c r="D273" i="16"/>
  <c r="D273" i="17" s="1"/>
  <c r="X337" i="16"/>
  <c r="X337" i="17" s="1"/>
  <c r="W337" i="16"/>
  <c r="W337" i="17" s="1"/>
  <c r="U337" i="16"/>
  <c r="U337" i="17" s="1"/>
  <c r="V337" i="16"/>
  <c r="V337" i="17" s="1"/>
  <c r="S337" i="16"/>
  <c r="S337" i="17" s="1"/>
  <c r="T337" i="16"/>
  <c r="T337" i="17" s="1"/>
  <c r="R337" i="16"/>
  <c r="R337" i="17" s="1"/>
  <c r="P337" i="16"/>
  <c r="P337" i="17" s="1"/>
  <c r="Q337" i="16"/>
  <c r="Q337" i="17" s="1"/>
  <c r="O337" i="16"/>
  <c r="O337" i="17" s="1"/>
  <c r="K337" i="16"/>
  <c r="K337" i="17" s="1"/>
  <c r="N337" i="16"/>
  <c r="N337" i="17" s="1"/>
  <c r="L337" i="16"/>
  <c r="L337" i="17" s="1"/>
  <c r="M337" i="16"/>
  <c r="M337" i="17" s="1"/>
  <c r="J337" i="16"/>
  <c r="J337" i="17" s="1"/>
  <c r="H337" i="16"/>
  <c r="H337" i="17" s="1"/>
  <c r="I337" i="16"/>
  <c r="I337" i="17" s="1"/>
  <c r="E337" i="16"/>
  <c r="E337" i="17" s="1"/>
  <c r="G337" i="16"/>
  <c r="G337" i="17" s="1"/>
  <c r="F337" i="16"/>
  <c r="F337" i="17" s="1"/>
  <c r="C337" i="16"/>
  <c r="C337" i="17" s="1"/>
  <c r="B337" i="16"/>
  <c r="B337" i="17" s="1"/>
  <c r="D337" i="16"/>
  <c r="D337" i="17" s="1"/>
  <c r="X26" i="16"/>
  <c r="X26" i="17" s="1"/>
  <c r="U26" i="16"/>
  <c r="U26" i="17" s="1"/>
  <c r="V26" i="16"/>
  <c r="V26" i="17" s="1"/>
  <c r="W26" i="16"/>
  <c r="W26" i="17" s="1"/>
  <c r="S26" i="16"/>
  <c r="S26" i="17" s="1"/>
  <c r="Q26" i="16"/>
  <c r="Q26" i="17" s="1"/>
  <c r="T26" i="16"/>
  <c r="T26" i="17" s="1"/>
  <c r="O26" i="16"/>
  <c r="O26" i="17" s="1"/>
  <c r="R26" i="16"/>
  <c r="R26" i="17" s="1"/>
  <c r="N26" i="16"/>
  <c r="N26" i="17" s="1"/>
  <c r="P26" i="16"/>
  <c r="P26" i="17" s="1"/>
  <c r="L26" i="16"/>
  <c r="L26" i="17" s="1"/>
  <c r="J26" i="16"/>
  <c r="J26" i="17" s="1"/>
  <c r="M26" i="16"/>
  <c r="M26" i="17" s="1"/>
  <c r="K26" i="16"/>
  <c r="K26" i="17" s="1"/>
  <c r="G26" i="16"/>
  <c r="G26" i="17" s="1"/>
  <c r="H26" i="16"/>
  <c r="H26" i="17" s="1"/>
  <c r="E26" i="16"/>
  <c r="E26" i="17" s="1"/>
  <c r="F26" i="16"/>
  <c r="F26" i="17" s="1"/>
  <c r="I26" i="16"/>
  <c r="I26" i="17" s="1"/>
  <c r="D26" i="16"/>
  <c r="D26" i="17" s="1"/>
  <c r="B26" i="16"/>
  <c r="B26" i="17" s="1"/>
  <c r="C26" i="16"/>
  <c r="C26" i="17" s="1"/>
  <c r="X90" i="16"/>
  <c r="X90" i="17" s="1"/>
  <c r="V90" i="16"/>
  <c r="V90" i="17" s="1"/>
  <c r="U90" i="16"/>
  <c r="U90" i="17" s="1"/>
  <c r="W90" i="16"/>
  <c r="W90" i="17" s="1"/>
  <c r="S90" i="16"/>
  <c r="S90" i="17" s="1"/>
  <c r="Q90" i="16"/>
  <c r="Q90" i="17" s="1"/>
  <c r="T90" i="16"/>
  <c r="T90" i="17" s="1"/>
  <c r="O90" i="16"/>
  <c r="O90" i="17" s="1"/>
  <c r="R90" i="16"/>
  <c r="R90" i="17" s="1"/>
  <c r="P90" i="16"/>
  <c r="P90" i="17" s="1"/>
  <c r="N90" i="16"/>
  <c r="N90" i="17" s="1"/>
  <c r="L90" i="16"/>
  <c r="L90" i="17" s="1"/>
  <c r="J90" i="16"/>
  <c r="J90" i="17" s="1"/>
  <c r="M90" i="16"/>
  <c r="M90" i="17" s="1"/>
  <c r="K90" i="16"/>
  <c r="K90" i="17" s="1"/>
  <c r="G90" i="16"/>
  <c r="G90" i="17" s="1"/>
  <c r="H90" i="16"/>
  <c r="H90" i="17" s="1"/>
  <c r="E90" i="16"/>
  <c r="E90" i="17" s="1"/>
  <c r="F90" i="16"/>
  <c r="F90" i="17" s="1"/>
  <c r="I90" i="16"/>
  <c r="I90" i="17" s="1"/>
  <c r="D90" i="16"/>
  <c r="D90" i="17" s="1"/>
  <c r="B90" i="16"/>
  <c r="B90" i="17" s="1"/>
  <c r="C90" i="16"/>
  <c r="C90" i="17" s="1"/>
  <c r="X154" i="16"/>
  <c r="X154" i="17" s="1"/>
  <c r="V154" i="16"/>
  <c r="V154" i="17" s="1"/>
  <c r="W154" i="16"/>
  <c r="W154" i="17" s="1"/>
  <c r="U154" i="16"/>
  <c r="U154" i="17" s="1"/>
  <c r="S154" i="16"/>
  <c r="S154" i="17" s="1"/>
  <c r="T154" i="16"/>
  <c r="T154" i="17" s="1"/>
  <c r="O154" i="16"/>
  <c r="O154" i="17" s="1"/>
  <c r="R154" i="16"/>
  <c r="R154" i="17" s="1"/>
  <c r="Q154" i="16"/>
  <c r="Q154" i="17" s="1"/>
  <c r="P154" i="16"/>
  <c r="P154" i="17" s="1"/>
  <c r="N154" i="16"/>
  <c r="N154" i="17" s="1"/>
  <c r="L154" i="16"/>
  <c r="L154" i="17" s="1"/>
  <c r="M154" i="16"/>
  <c r="M154" i="17" s="1"/>
  <c r="K154" i="16"/>
  <c r="K154" i="17" s="1"/>
  <c r="J154" i="16"/>
  <c r="J154" i="17" s="1"/>
  <c r="H154" i="16"/>
  <c r="H154" i="17" s="1"/>
  <c r="E154" i="16"/>
  <c r="E154" i="17" s="1"/>
  <c r="F154" i="16"/>
  <c r="F154" i="17" s="1"/>
  <c r="I154" i="16"/>
  <c r="I154" i="17" s="1"/>
  <c r="D154" i="16"/>
  <c r="D154" i="17" s="1"/>
  <c r="B154" i="16"/>
  <c r="B154" i="17" s="1"/>
  <c r="G154" i="16"/>
  <c r="G154" i="17" s="1"/>
  <c r="C154" i="16"/>
  <c r="C154" i="17" s="1"/>
  <c r="X218" i="16"/>
  <c r="X218" i="17" s="1"/>
  <c r="W218" i="16"/>
  <c r="W218" i="17" s="1"/>
  <c r="V218" i="16"/>
  <c r="V218" i="17" s="1"/>
  <c r="U218" i="16"/>
  <c r="U218" i="17" s="1"/>
  <c r="S218" i="16"/>
  <c r="S218" i="17" s="1"/>
  <c r="T218" i="16"/>
  <c r="T218" i="17" s="1"/>
  <c r="O218" i="16"/>
  <c r="O218" i="17" s="1"/>
  <c r="R218" i="16"/>
  <c r="R218" i="17" s="1"/>
  <c r="Q218" i="16"/>
  <c r="Q218" i="17" s="1"/>
  <c r="P218" i="16"/>
  <c r="P218" i="17" s="1"/>
  <c r="N218" i="16"/>
  <c r="N218" i="17" s="1"/>
  <c r="L218" i="16"/>
  <c r="L218" i="17" s="1"/>
  <c r="M218" i="16"/>
  <c r="M218" i="17" s="1"/>
  <c r="K218" i="16"/>
  <c r="K218" i="17" s="1"/>
  <c r="J218" i="16"/>
  <c r="J218" i="17" s="1"/>
  <c r="H218" i="16"/>
  <c r="H218" i="17" s="1"/>
  <c r="E218" i="16"/>
  <c r="E218" i="17" s="1"/>
  <c r="F218" i="16"/>
  <c r="F218" i="17" s="1"/>
  <c r="I218" i="16"/>
  <c r="I218" i="17" s="1"/>
  <c r="D218" i="16"/>
  <c r="D218" i="17" s="1"/>
  <c r="B218" i="16"/>
  <c r="B218" i="17" s="1"/>
  <c r="G218" i="16"/>
  <c r="G218" i="17" s="1"/>
  <c r="C218" i="16"/>
  <c r="C218" i="17" s="1"/>
  <c r="X282" i="16"/>
  <c r="X282" i="17" s="1"/>
  <c r="V282" i="16"/>
  <c r="V282" i="17" s="1"/>
  <c r="W282" i="16"/>
  <c r="W282" i="17" s="1"/>
  <c r="U282" i="16"/>
  <c r="U282" i="17" s="1"/>
  <c r="S282" i="16"/>
  <c r="S282" i="17" s="1"/>
  <c r="T282" i="16"/>
  <c r="T282" i="17" s="1"/>
  <c r="O282" i="16"/>
  <c r="O282" i="17" s="1"/>
  <c r="Q282" i="16"/>
  <c r="Q282" i="17" s="1"/>
  <c r="P282" i="16"/>
  <c r="P282" i="17" s="1"/>
  <c r="N282" i="16"/>
  <c r="N282" i="17" s="1"/>
  <c r="R282" i="16"/>
  <c r="R282" i="17" s="1"/>
  <c r="L282" i="16"/>
  <c r="L282" i="17" s="1"/>
  <c r="M282" i="16"/>
  <c r="M282" i="17" s="1"/>
  <c r="K282" i="16"/>
  <c r="K282" i="17" s="1"/>
  <c r="J282" i="16"/>
  <c r="J282" i="17" s="1"/>
  <c r="E282" i="16"/>
  <c r="E282" i="17" s="1"/>
  <c r="H282" i="16"/>
  <c r="H282" i="17" s="1"/>
  <c r="F282" i="16"/>
  <c r="F282" i="17" s="1"/>
  <c r="I282" i="16"/>
  <c r="I282" i="17" s="1"/>
  <c r="D282" i="16"/>
  <c r="D282" i="17" s="1"/>
  <c r="B282" i="16"/>
  <c r="B282" i="17" s="1"/>
  <c r="G282" i="16"/>
  <c r="G282" i="17" s="1"/>
  <c r="C282" i="16"/>
  <c r="C282" i="17" s="1"/>
  <c r="X346" i="16"/>
  <c r="X346" i="17" s="1"/>
  <c r="V346" i="16"/>
  <c r="V346" i="17" s="1"/>
  <c r="W346" i="16"/>
  <c r="W346" i="17" s="1"/>
  <c r="U346" i="16"/>
  <c r="U346" i="17" s="1"/>
  <c r="S346" i="16"/>
  <c r="S346" i="17" s="1"/>
  <c r="T346" i="16"/>
  <c r="T346" i="17" s="1"/>
  <c r="O346" i="16"/>
  <c r="O346" i="17" s="1"/>
  <c r="Q346" i="16"/>
  <c r="Q346" i="17" s="1"/>
  <c r="R346" i="16"/>
  <c r="R346" i="17" s="1"/>
  <c r="P346" i="16"/>
  <c r="P346" i="17" s="1"/>
  <c r="N346" i="16"/>
  <c r="N346" i="17" s="1"/>
  <c r="L346" i="16"/>
  <c r="L346" i="17" s="1"/>
  <c r="M346" i="16"/>
  <c r="M346" i="17" s="1"/>
  <c r="K346" i="16"/>
  <c r="K346" i="17" s="1"/>
  <c r="J346" i="16"/>
  <c r="J346" i="17" s="1"/>
  <c r="E346" i="16"/>
  <c r="E346" i="17" s="1"/>
  <c r="H346" i="16"/>
  <c r="H346" i="17" s="1"/>
  <c r="F346" i="16"/>
  <c r="F346" i="17" s="1"/>
  <c r="I346" i="16"/>
  <c r="I346" i="17" s="1"/>
  <c r="D346" i="16"/>
  <c r="D346" i="17" s="1"/>
  <c r="G346" i="16"/>
  <c r="G346" i="17" s="1"/>
  <c r="C346" i="16"/>
  <c r="C346" i="17" s="1"/>
  <c r="B346" i="16"/>
  <c r="B346" i="17" s="1"/>
  <c r="X59" i="16"/>
  <c r="X59" i="17" s="1"/>
  <c r="W59" i="16"/>
  <c r="W59" i="17" s="1"/>
  <c r="V59" i="16"/>
  <c r="V59" i="17" s="1"/>
  <c r="T59" i="16"/>
  <c r="T59" i="17" s="1"/>
  <c r="U59" i="16"/>
  <c r="U59" i="17" s="1"/>
  <c r="R59" i="16"/>
  <c r="R59" i="17" s="1"/>
  <c r="S59" i="16"/>
  <c r="S59" i="17" s="1"/>
  <c r="Q59" i="16"/>
  <c r="Q59" i="17" s="1"/>
  <c r="P59" i="16"/>
  <c r="P59" i="17" s="1"/>
  <c r="N59" i="16"/>
  <c r="N59" i="17" s="1"/>
  <c r="O59" i="16"/>
  <c r="O59" i="17" s="1"/>
  <c r="M59" i="16"/>
  <c r="M59" i="17" s="1"/>
  <c r="K59" i="16"/>
  <c r="K59" i="17" s="1"/>
  <c r="L59" i="16"/>
  <c r="L59" i="17" s="1"/>
  <c r="I59" i="16"/>
  <c r="I59" i="17" s="1"/>
  <c r="J59" i="16"/>
  <c r="J59" i="17" s="1"/>
  <c r="H59" i="16"/>
  <c r="H59" i="17" s="1"/>
  <c r="E59" i="16"/>
  <c r="E59" i="17" s="1"/>
  <c r="F59" i="16"/>
  <c r="F59" i="17" s="1"/>
  <c r="G59" i="16"/>
  <c r="G59" i="17" s="1"/>
  <c r="C59" i="16"/>
  <c r="C59" i="17" s="1"/>
  <c r="B59" i="16"/>
  <c r="B59" i="17" s="1"/>
  <c r="D59" i="16"/>
  <c r="D59" i="17" s="1"/>
  <c r="X187" i="16"/>
  <c r="X187" i="17" s="1"/>
  <c r="W187" i="16"/>
  <c r="W187" i="17" s="1"/>
  <c r="V187" i="16"/>
  <c r="V187" i="17" s="1"/>
  <c r="T187" i="16"/>
  <c r="T187" i="17" s="1"/>
  <c r="R187" i="16"/>
  <c r="R187" i="17" s="1"/>
  <c r="U187" i="16"/>
  <c r="U187" i="17" s="1"/>
  <c r="P187" i="16"/>
  <c r="P187" i="17" s="1"/>
  <c r="S187" i="16"/>
  <c r="S187" i="17" s="1"/>
  <c r="O187" i="16"/>
  <c r="O187" i="17" s="1"/>
  <c r="Q187" i="16"/>
  <c r="Q187" i="17" s="1"/>
  <c r="N187" i="16"/>
  <c r="N187" i="17" s="1"/>
  <c r="M187" i="16"/>
  <c r="M187" i="17" s="1"/>
  <c r="K187" i="16"/>
  <c r="K187" i="17" s="1"/>
  <c r="L187" i="16"/>
  <c r="L187" i="17" s="1"/>
  <c r="I187" i="16"/>
  <c r="I187" i="17" s="1"/>
  <c r="J187" i="16"/>
  <c r="J187" i="17" s="1"/>
  <c r="H187" i="16"/>
  <c r="H187" i="17" s="1"/>
  <c r="G187" i="16"/>
  <c r="G187" i="17" s="1"/>
  <c r="E187" i="16"/>
  <c r="E187" i="17" s="1"/>
  <c r="F187" i="16"/>
  <c r="F187" i="17" s="1"/>
  <c r="C187" i="16"/>
  <c r="C187" i="17" s="1"/>
  <c r="D187" i="16"/>
  <c r="D187" i="17" s="1"/>
  <c r="B187" i="16"/>
  <c r="B187" i="17" s="1"/>
  <c r="X307" i="16"/>
  <c r="X307" i="17" s="1"/>
  <c r="W307" i="16"/>
  <c r="W307" i="17" s="1"/>
  <c r="V307" i="16"/>
  <c r="V307" i="17" s="1"/>
  <c r="R307" i="16"/>
  <c r="R307" i="17" s="1"/>
  <c r="U307" i="16"/>
  <c r="U307" i="17" s="1"/>
  <c r="T307" i="16"/>
  <c r="T307" i="17" s="1"/>
  <c r="S307" i="16"/>
  <c r="S307" i="17" s="1"/>
  <c r="P307" i="16"/>
  <c r="P307" i="17" s="1"/>
  <c r="N307" i="16"/>
  <c r="N307" i="17" s="1"/>
  <c r="Q307" i="16"/>
  <c r="Q307" i="17" s="1"/>
  <c r="M307" i="16"/>
  <c r="M307" i="17" s="1"/>
  <c r="K307" i="16"/>
  <c r="K307" i="17" s="1"/>
  <c r="L307" i="16"/>
  <c r="L307" i="17" s="1"/>
  <c r="O307" i="16"/>
  <c r="O307" i="17" s="1"/>
  <c r="I307" i="16"/>
  <c r="I307" i="17" s="1"/>
  <c r="J307" i="16"/>
  <c r="J307" i="17" s="1"/>
  <c r="H307" i="16"/>
  <c r="H307" i="17" s="1"/>
  <c r="G307" i="16"/>
  <c r="G307" i="17" s="1"/>
  <c r="E307" i="16"/>
  <c r="E307" i="17" s="1"/>
  <c r="F307" i="16"/>
  <c r="F307" i="17" s="1"/>
  <c r="C307" i="16"/>
  <c r="C307" i="17" s="1"/>
  <c r="D307" i="16"/>
  <c r="D307" i="17" s="1"/>
  <c r="B307" i="16"/>
  <c r="B307" i="17" s="1"/>
  <c r="X83" i="16"/>
  <c r="X83" i="17" s="1"/>
  <c r="W83" i="16"/>
  <c r="W83" i="17" s="1"/>
  <c r="V83" i="16"/>
  <c r="V83" i="17" s="1"/>
  <c r="U83" i="16"/>
  <c r="U83" i="17" s="1"/>
  <c r="T83" i="16"/>
  <c r="T83" i="17" s="1"/>
  <c r="R83" i="16"/>
  <c r="R83" i="17" s="1"/>
  <c r="Q83" i="16"/>
  <c r="Q83" i="17" s="1"/>
  <c r="S83" i="16"/>
  <c r="S83" i="17" s="1"/>
  <c r="P83" i="16"/>
  <c r="P83" i="17" s="1"/>
  <c r="N83" i="16"/>
  <c r="N83" i="17" s="1"/>
  <c r="O83" i="16"/>
  <c r="O83" i="17" s="1"/>
  <c r="M83" i="16"/>
  <c r="M83" i="17" s="1"/>
  <c r="K83" i="16"/>
  <c r="K83" i="17" s="1"/>
  <c r="L83" i="16"/>
  <c r="L83" i="17" s="1"/>
  <c r="I83" i="16"/>
  <c r="I83" i="17" s="1"/>
  <c r="J83" i="16"/>
  <c r="J83" i="17" s="1"/>
  <c r="H83" i="16"/>
  <c r="H83" i="17" s="1"/>
  <c r="E83" i="16"/>
  <c r="E83" i="17" s="1"/>
  <c r="F83" i="16"/>
  <c r="F83" i="17" s="1"/>
  <c r="C83" i="16"/>
  <c r="C83" i="17" s="1"/>
  <c r="B83" i="16"/>
  <c r="B83" i="17" s="1"/>
  <c r="G83" i="16"/>
  <c r="G83" i="17" s="1"/>
  <c r="D83" i="16"/>
  <c r="D83" i="17" s="1"/>
  <c r="X211" i="16"/>
  <c r="X211" i="17" s="1"/>
  <c r="W211" i="16"/>
  <c r="W211" i="17" s="1"/>
  <c r="V211" i="16"/>
  <c r="V211" i="17" s="1"/>
  <c r="R211" i="16"/>
  <c r="R211" i="17" s="1"/>
  <c r="Q211" i="16"/>
  <c r="Q211" i="17" s="1"/>
  <c r="U211" i="16"/>
  <c r="U211" i="17" s="1"/>
  <c r="S211" i="16"/>
  <c r="S211" i="17" s="1"/>
  <c r="P211" i="16"/>
  <c r="P211" i="17" s="1"/>
  <c r="T211" i="16"/>
  <c r="T211" i="17" s="1"/>
  <c r="O211" i="16"/>
  <c r="O211" i="17" s="1"/>
  <c r="N211" i="16"/>
  <c r="N211" i="17" s="1"/>
  <c r="M211" i="16"/>
  <c r="M211" i="17" s="1"/>
  <c r="K211" i="16"/>
  <c r="K211" i="17" s="1"/>
  <c r="L211" i="16"/>
  <c r="L211" i="17" s="1"/>
  <c r="I211" i="16"/>
  <c r="I211" i="17" s="1"/>
  <c r="J211" i="16"/>
  <c r="J211" i="17" s="1"/>
  <c r="H211" i="16"/>
  <c r="H211" i="17" s="1"/>
  <c r="G211" i="16"/>
  <c r="G211" i="17" s="1"/>
  <c r="E211" i="16"/>
  <c r="E211" i="17" s="1"/>
  <c r="F211" i="16"/>
  <c r="F211" i="17" s="1"/>
  <c r="C211" i="16"/>
  <c r="C211" i="17" s="1"/>
  <c r="D211" i="16"/>
  <c r="D211" i="17" s="1"/>
  <c r="B211" i="16"/>
  <c r="B211" i="17" s="1"/>
  <c r="X347" i="16"/>
  <c r="X347" i="17" s="1"/>
  <c r="W347" i="16"/>
  <c r="W347" i="17" s="1"/>
  <c r="V347" i="16"/>
  <c r="V347" i="17" s="1"/>
  <c r="R347" i="16"/>
  <c r="R347" i="17" s="1"/>
  <c r="U347" i="16"/>
  <c r="U347" i="17" s="1"/>
  <c r="T347" i="16"/>
  <c r="T347" i="17" s="1"/>
  <c r="P347" i="16"/>
  <c r="P347" i="17" s="1"/>
  <c r="S347" i="16"/>
  <c r="S347" i="17" s="1"/>
  <c r="Q347" i="16"/>
  <c r="Q347" i="17" s="1"/>
  <c r="O347" i="16"/>
  <c r="O347" i="17" s="1"/>
  <c r="M347" i="16"/>
  <c r="M347" i="17" s="1"/>
  <c r="K347" i="16"/>
  <c r="K347" i="17" s="1"/>
  <c r="N347" i="16"/>
  <c r="N347" i="17" s="1"/>
  <c r="L347" i="16"/>
  <c r="L347" i="17" s="1"/>
  <c r="I347" i="16"/>
  <c r="I347" i="17" s="1"/>
  <c r="J347" i="16"/>
  <c r="J347" i="17" s="1"/>
  <c r="H347" i="16"/>
  <c r="H347" i="17" s="1"/>
  <c r="G347" i="16"/>
  <c r="G347" i="17" s="1"/>
  <c r="E347" i="16"/>
  <c r="E347" i="17" s="1"/>
  <c r="F347" i="16"/>
  <c r="F347" i="17" s="1"/>
  <c r="C347" i="16"/>
  <c r="C347" i="17" s="1"/>
  <c r="D347" i="16"/>
  <c r="D347" i="17" s="1"/>
  <c r="B347" i="16"/>
  <c r="B347" i="17" s="1"/>
  <c r="W56" i="16"/>
  <c r="W56" i="17" s="1"/>
  <c r="X56" i="16"/>
  <c r="X56" i="17" s="1"/>
  <c r="U56" i="16"/>
  <c r="U56" i="17" s="1"/>
  <c r="S56" i="16"/>
  <c r="S56" i="17" s="1"/>
  <c r="V56" i="16"/>
  <c r="V56" i="17" s="1"/>
  <c r="T56" i="16"/>
  <c r="T56" i="17" s="1"/>
  <c r="Q56" i="16"/>
  <c r="Q56" i="17" s="1"/>
  <c r="R56" i="16"/>
  <c r="R56" i="17" s="1"/>
  <c r="O56" i="16"/>
  <c r="O56" i="17" s="1"/>
  <c r="P56" i="16"/>
  <c r="P56" i="17" s="1"/>
  <c r="N56" i="16"/>
  <c r="N56" i="17" s="1"/>
  <c r="L56" i="16"/>
  <c r="L56" i="17" s="1"/>
  <c r="J56" i="16"/>
  <c r="J56" i="17" s="1"/>
  <c r="M56" i="16"/>
  <c r="M56" i="17" s="1"/>
  <c r="H56" i="16"/>
  <c r="H56" i="17" s="1"/>
  <c r="I56" i="16"/>
  <c r="I56" i="17" s="1"/>
  <c r="F56" i="16"/>
  <c r="F56" i="17" s="1"/>
  <c r="K56" i="16"/>
  <c r="K56" i="17" s="1"/>
  <c r="D56" i="16"/>
  <c r="D56" i="17" s="1"/>
  <c r="G56" i="16"/>
  <c r="G56" i="17" s="1"/>
  <c r="E56" i="16"/>
  <c r="E56" i="17" s="1"/>
  <c r="C56" i="16"/>
  <c r="C56" i="17" s="1"/>
  <c r="B56" i="16"/>
  <c r="B56" i="17" s="1"/>
  <c r="W120" i="16"/>
  <c r="W120" i="17" s="1"/>
  <c r="X120" i="16"/>
  <c r="X120" i="17" s="1"/>
  <c r="U120" i="16"/>
  <c r="U120" i="17" s="1"/>
  <c r="S120" i="16"/>
  <c r="S120" i="17" s="1"/>
  <c r="T120" i="16"/>
  <c r="T120" i="17" s="1"/>
  <c r="Q120" i="16"/>
  <c r="Q120" i="17" s="1"/>
  <c r="V120" i="16"/>
  <c r="V120" i="17" s="1"/>
  <c r="R120" i="16"/>
  <c r="R120" i="17" s="1"/>
  <c r="O120" i="16"/>
  <c r="O120" i="17" s="1"/>
  <c r="N120" i="16"/>
  <c r="N120" i="17" s="1"/>
  <c r="P120" i="16"/>
  <c r="P120" i="17" s="1"/>
  <c r="L120" i="16"/>
  <c r="L120" i="17" s="1"/>
  <c r="M120" i="16"/>
  <c r="M120" i="17" s="1"/>
  <c r="J120" i="16"/>
  <c r="J120" i="17" s="1"/>
  <c r="H120" i="16"/>
  <c r="H120" i="17" s="1"/>
  <c r="I120" i="16"/>
  <c r="I120" i="17" s="1"/>
  <c r="F120" i="16"/>
  <c r="F120" i="17" s="1"/>
  <c r="G120" i="16"/>
  <c r="G120" i="17" s="1"/>
  <c r="K120" i="16"/>
  <c r="K120" i="17" s="1"/>
  <c r="E120" i="16"/>
  <c r="E120" i="17" s="1"/>
  <c r="D120" i="16"/>
  <c r="D120" i="17" s="1"/>
  <c r="C120" i="16"/>
  <c r="C120" i="17" s="1"/>
  <c r="B120" i="16"/>
  <c r="B120" i="17" s="1"/>
  <c r="W184" i="16"/>
  <c r="W184" i="17" s="1"/>
  <c r="X184" i="16"/>
  <c r="X184" i="17" s="1"/>
  <c r="U184" i="16"/>
  <c r="U184" i="17" s="1"/>
  <c r="S184" i="16"/>
  <c r="S184" i="17" s="1"/>
  <c r="V184" i="16"/>
  <c r="V184" i="17" s="1"/>
  <c r="T184" i="16"/>
  <c r="T184" i="17" s="1"/>
  <c r="Q184" i="16"/>
  <c r="Q184" i="17" s="1"/>
  <c r="R184" i="16"/>
  <c r="R184" i="17" s="1"/>
  <c r="O184" i="16"/>
  <c r="O184" i="17" s="1"/>
  <c r="N184" i="16"/>
  <c r="N184" i="17" s="1"/>
  <c r="P184" i="16"/>
  <c r="P184" i="17" s="1"/>
  <c r="L184" i="16"/>
  <c r="L184" i="17" s="1"/>
  <c r="M184" i="16"/>
  <c r="M184" i="17" s="1"/>
  <c r="J184" i="16"/>
  <c r="J184" i="17" s="1"/>
  <c r="H184" i="16"/>
  <c r="H184" i="17" s="1"/>
  <c r="I184" i="16"/>
  <c r="I184" i="17" s="1"/>
  <c r="K184" i="16"/>
  <c r="K184" i="17" s="1"/>
  <c r="F184" i="16"/>
  <c r="F184" i="17" s="1"/>
  <c r="G184" i="16"/>
  <c r="G184" i="17" s="1"/>
  <c r="E184" i="16"/>
  <c r="E184" i="17" s="1"/>
  <c r="D184" i="16"/>
  <c r="D184" i="17" s="1"/>
  <c r="C184" i="16"/>
  <c r="C184" i="17" s="1"/>
  <c r="B184" i="16"/>
  <c r="B184" i="17" s="1"/>
  <c r="X248" i="16"/>
  <c r="X248" i="17" s="1"/>
  <c r="W248" i="16"/>
  <c r="W248" i="17" s="1"/>
  <c r="U248" i="16"/>
  <c r="U248" i="17" s="1"/>
  <c r="S248" i="16"/>
  <c r="S248" i="17" s="1"/>
  <c r="T248" i="16"/>
  <c r="T248" i="17" s="1"/>
  <c r="R248" i="16"/>
  <c r="R248" i="17" s="1"/>
  <c r="V248" i="16"/>
  <c r="V248" i="17" s="1"/>
  <c r="Q248" i="16"/>
  <c r="Q248" i="17" s="1"/>
  <c r="O248" i="16"/>
  <c r="O248" i="17" s="1"/>
  <c r="N248" i="16"/>
  <c r="N248" i="17" s="1"/>
  <c r="P248" i="16"/>
  <c r="P248" i="17" s="1"/>
  <c r="L248" i="16"/>
  <c r="L248" i="17" s="1"/>
  <c r="M248" i="16"/>
  <c r="M248" i="17" s="1"/>
  <c r="J248" i="16"/>
  <c r="J248" i="17" s="1"/>
  <c r="H248" i="16"/>
  <c r="H248" i="17" s="1"/>
  <c r="I248" i="16"/>
  <c r="I248" i="17" s="1"/>
  <c r="K248" i="16"/>
  <c r="K248" i="17" s="1"/>
  <c r="F248" i="16"/>
  <c r="F248" i="17" s="1"/>
  <c r="G248" i="16"/>
  <c r="G248" i="17" s="1"/>
  <c r="E248" i="16"/>
  <c r="E248" i="17" s="1"/>
  <c r="D248" i="16"/>
  <c r="D248" i="17" s="1"/>
  <c r="C248" i="16"/>
  <c r="C248" i="17" s="1"/>
  <c r="B248" i="16"/>
  <c r="B248" i="17" s="1"/>
  <c r="X312" i="16"/>
  <c r="X312" i="17" s="1"/>
  <c r="W312" i="16"/>
  <c r="W312" i="17" s="1"/>
  <c r="U312" i="16"/>
  <c r="U312" i="17" s="1"/>
  <c r="S312" i="16"/>
  <c r="S312" i="17" s="1"/>
  <c r="T312" i="16"/>
  <c r="T312" i="17" s="1"/>
  <c r="V312" i="16"/>
  <c r="V312" i="17" s="1"/>
  <c r="R312" i="16"/>
  <c r="R312" i="17" s="1"/>
  <c r="Q312" i="16"/>
  <c r="Q312" i="17" s="1"/>
  <c r="O312" i="16"/>
  <c r="O312" i="17" s="1"/>
  <c r="P312" i="16"/>
  <c r="P312" i="17" s="1"/>
  <c r="N312" i="16"/>
  <c r="N312" i="17" s="1"/>
  <c r="L312" i="16"/>
  <c r="L312" i="17" s="1"/>
  <c r="M312" i="16"/>
  <c r="M312" i="17" s="1"/>
  <c r="J312" i="16"/>
  <c r="J312" i="17" s="1"/>
  <c r="H312" i="16"/>
  <c r="H312" i="17" s="1"/>
  <c r="I312" i="16"/>
  <c r="I312" i="17" s="1"/>
  <c r="F312" i="16"/>
  <c r="F312" i="17" s="1"/>
  <c r="K312" i="16"/>
  <c r="K312" i="17" s="1"/>
  <c r="G312" i="16"/>
  <c r="G312" i="17" s="1"/>
  <c r="D312" i="16"/>
  <c r="D312" i="17" s="1"/>
  <c r="E312" i="16"/>
  <c r="E312" i="17" s="1"/>
  <c r="C312" i="16"/>
  <c r="C312" i="17" s="1"/>
  <c r="B312" i="16"/>
  <c r="B312" i="17" s="1"/>
  <c r="X376" i="16"/>
  <c r="X376" i="17" s="1"/>
  <c r="W376" i="16"/>
  <c r="W376" i="17" s="1"/>
  <c r="U376" i="16"/>
  <c r="U376" i="17" s="1"/>
  <c r="S376" i="16"/>
  <c r="S376" i="17" s="1"/>
  <c r="V376" i="16"/>
  <c r="V376" i="17" s="1"/>
  <c r="T376" i="16"/>
  <c r="T376" i="17" s="1"/>
  <c r="R376" i="16"/>
  <c r="R376" i="17" s="1"/>
  <c r="Q376" i="16"/>
  <c r="Q376" i="17" s="1"/>
  <c r="O376" i="16"/>
  <c r="O376" i="17" s="1"/>
  <c r="P376" i="16"/>
  <c r="P376" i="17" s="1"/>
  <c r="N376" i="16"/>
  <c r="N376" i="17" s="1"/>
  <c r="L376" i="16"/>
  <c r="L376" i="17" s="1"/>
  <c r="M376" i="16"/>
  <c r="M376" i="17" s="1"/>
  <c r="J376" i="16"/>
  <c r="J376" i="17" s="1"/>
  <c r="I376" i="16"/>
  <c r="I376" i="17" s="1"/>
  <c r="F376" i="16"/>
  <c r="F376" i="17" s="1"/>
  <c r="H376" i="16"/>
  <c r="H376" i="17" s="1"/>
  <c r="G376" i="16"/>
  <c r="G376" i="17" s="1"/>
  <c r="K376" i="16"/>
  <c r="K376" i="17" s="1"/>
  <c r="D376" i="16"/>
  <c r="D376" i="17" s="1"/>
  <c r="E376" i="16"/>
  <c r="E376" i="17" s="1"/>
  <c r="C376" i="16"/>
  <c r="C376" i="17" s="1"/>
  <c r="B376" i="16"/>
  <c r="B376" i="17" s="1"/>
  <c r="W100" i="16"/>
  <c r="W100" i="17" s="1"/>
  <c r="X100" i="16"/>
  <c r="X100" i="17" s="1"/>
  <c r="V100" i="16"/>
  <c r="V100" i="17" s="1"/>
  <c r="T100" i="16"/>
  <c r="T100" i="17" s="1"/>
  <c r="S100" i="16"/>
  <c r="S100" i="17" s="1"/>
  <c r="U100" i="16"/>
  <c r="U100" i="17" s="1"/>
  <c r="Q100" i="16"/>
  <c r="Q100" i="17" s="1"/>
  <c r="O100" i="16"/>
  <c r="O100" i="17" s="1"/>
  <c r="P100" i="16"/>
  <c r="P100" i="17" s="1"/>
  <c r="R100" i="16"/>
  <c r="R100" i="17" s="1"/>
  <c r="J100" i="16"/>
  <c r="J100" i="17" s="1"/>
  <c r="K100" i="16"/>
  <c r="K100" i="17" s="1"/>
  <c r="L100" i="16"/>
  <c r="L100" i="17" s="1"/>
  <c r="N100" i="16"/>
  <c r="N100" i="17" s="1"/>
  <c r="I100" i="16"/>
  <c r="I100" i="17" s="1"/>
  <c r="M100" i="16"/>
  <c r="M100" i="17" s="1"/>
  <c r="H100" i="16"/>
  <c r="H100" i="17" s="1"/>
  <c r="G100" i="16"/>
  <c r="G100" i="17" s="1"/>
  <c r="F100" i="16"/>
  <c r="F100" i="17" s="1"/>
  <c r="E100" i="16"/>
  <c r="E100" i="17" s="1"/>
  <c r="D100" i="16"/>
  <c r="D100" i="17" s="1"/>
  <c r="B100" i="16"/>
  <c r="B100" i="17" s="1"/>
  <c r="C100" i="16"/>
  <c r="C100" i="17" s="1"/>
  <c r="X292" i="16"/>
  <c r="X292" i="17" s="1"/>
  <c r="W292" i="16"/>
  <c r="W292" i="17" s="1"/>
  <c r="V292" i="16"/>
  <c r="V292" i="17" s="1"/>
  <c r="U292" i="16"/>
  <c r="U292" i="17" s="1"/>
  <c r="S292" i="16"/>
  <c r="S292" i="17" s="1"/>
  <c r="Q292" i="16"/>
  <c r="Q292" i="17" s="1"/>
  <c r="O292" i="16"/>
  <c r="O292" i="17" s="1"/>
  <c r="P292" i="16"/>
  <c r="P292" i="17" s="1"/>
  <c r="T292" i="16"/>
  <c r="T292" i="17" s="1"/>
  <c r="R292" i="16"/>
  <c r="R292" i="17" s="1"/>
  <c r="K292" i="16"/>
  <c r="K292" i="17" s="1"/>
  <c r="L292" i="16"/>
  <c r="L292" i="17" s="1"/>
  <c r="N292" i="16"/>
  <c r="N292" i="17" s="1"/>
  <c r="I292" i="16"/>
  <c r="I292" i="17" s="1"/>
  <c r="M292" i="16"/>
  <c r="M292" i="17" s="1"/>
  <c r="J292" i="16"/>
  <c r="J292" i="17" s="1"/>
  <c r="G292" i="16"/>
  <c r="G292" i="17" s="1"/>
  <c r="F292" i="16"/>
  <c r="F292" i="17" s="1"/>
  <c r="H292" i="16"/>
  <c r="H292" i="17" s="1"/>
  <c r="E292" i="16"/>
  <c r="E292" i="17" s="1"/>
  <c r="D292" i="16"/>
  <c r="D292" i="17" s="1"/>
  <c r="B292" i="16"/>
  <c r="B292" i="17" s="1"/>
  <c r="C292" i="16"/>
  <c r="C292" i="17" s="1"/>
  <c r="V367" i="16"/>
  <c r="V367" i="17" s="1"/>
  <c r="W367" i="16"/>
  <c r="W367" i="17" s="1"/>
  <c r="X367" i="16"/>
  <c r="X367" i="17" s="1"/>
  <c r="U367" i="16"/>
  <c r="U367" i="17" s="1"/>
  <c r="T367" i="16"/>
  <c r="T367" i="17" s="1"/>
  <c r="R367" i="16"/>
  <c r="R367" i="17" s="1"/>
  <c r="P367" i="16"/>
  <c r="P367" i="17" s="1"/>
  <c r="S367" i="16"/>
  <c r="S367" i="17" s="1"/>
  <c r="O367" i="16"/>
  <c r="O367" i="17" s="1"/>
  <c r="Q367" i="16"/>
  <c r="Q367" i="17" s="1"/>
  <c r="M367" i="16"/>
  <c r="M367" i="17" s="1"/>
  <c r="K367" i="16"/>
  <c r="K367" i="17" s="1"/>
  <c r="N367" i="16"/>
  <c r="N367" i="17" s="1"/>
  <c r="L367" i="16"/>
  <c r="L367" i="17" s="1"/>
  <c r="H367" i="16"/>
  <c r="H367" i="17" s="1"/>
  <c r="I367" i="16"/>
  <c r="I367" i="17" s="1"/>
  <c r="F367" i="16"/>
  <c r="F367" i="17" s="1"/>
  <c r="J367" i="16"/>
  <c r="J367" i="17" s="1"/>
  <c r="G367" i="16"/>
  <c r="G367" i="17" s="1"/>
  <c r="E367" i="16"/>
  <c r="E367" i="17" s="1"/>
  <c r="C367" i="16"/>
  <c r="C367" i="17" s="1"/>
  <c r="D367" i="16"/>
  <c r="D367" i="17" s="1"/>
  <c r="B367" i="16"/>
  <c r="B367" i="17" s="1"/>
  <c r="W189" i="16"/>
  <c r="W189" i="17" s="1"/>
  <c r="X189" i="16"/>
  <c r="X189" i="17" s="1"/>
  <c r="V189" i="16"/>
  <c r="V189" i="17" s="1"/>
  <c r="T189" i="16"/>
  <c r="T189" i="17" s="1"/>
  <c r="R189" i="16"/>
  <c r="R189" i="17" s="1"/>
  <c r="S189" i="16"/>
  <c r="S189" i="17" s="1"/>
  <c r="U189" i="16"/>
  <c r="U189" i="17" s="1"/>
  <c r="Q189" i="16"/>
  <c r="Q189" i="17" s="1"/>
  <c r="P189" i="16"/>
  <c r="P189" i="17" s="1"/>
  <c r="N189" i="16"/>
  <c r="N189" i="17" s="1"/>
  <c r="O189" i="16"/>
  <c r="O189" i="17" s="1"/>
  <c r="M189" i="16"/>
  <c r="M189" i="17" s="1"/>
  <c r="K189" i="16"/>
  <c r="K189" i="17" s="1"/>
  <c r="L189" i="16"/>
  <c r="L189" i="17" s="1"/>
  <c r="I189" i="16"/>
  <c r="I189" i="17" s="1"/>
  <c r="J189" i="16"/>
  <c r="J189" i="17" s="1"/>
  <c r="G189" i="16"/>
  <c r="G189" i="17" s="1"/>
  <c r="H189" i="16"/>
  <c r="H189" i="17" s="1"/>
  <c r="E189" i="16"/>
  <c r="E189" i="17" s="1"/>
  <c r="C189" i="16"/>
  <c r="C189" i="17" s="1"/>
  <c r="F189" i="16"/>
  <c r="F189" i="17" s="1"/>
  <c r="D189" i="16"/>
  <c r="D189" i="17" s="1"/>
  <c r="B189" i="16"/>
  <c r="B189" i="17" s="1"/>
  <c r="X7" i="16"/>
  <c r="X7" i="17" s="1"/>
  <c r="W7" i="16"/>
  <c r="W7" i="17" s="1"/>
  <c r="V7" i="16"/>
  <c r="V7" i="17" s="1"/>
  <c r="U7" i="16"/>
  <c r="U7" i="17" s="1"/>
  <c r="T7" i="16"/>
  <c r="T7" i="17" s="1"/>
  <c r="R7" i="16"/>
  <c r="R7" i="17" s="1"/>
  <c r="Q7" i="16"/>
  <c r="Q7" i="17" s="1"/>
  <c r="P7" i="16"/>
  <c r="P7" i="17" s="1"/>
  <c r="S7" i="16"/>
  <c r="S7" i="17" s="1"/>
  <c r="N7" i="16"/>
  <c r="N7" i="17" s="1"/>
  <c r="O7" i="16"/>
  <c r="O7" i="17" s="1"/>
  <c r="J7" i="16"/>
  <c r="J7" i="17" s="1"/>
  <c r="M7" i="16"/>
  <c r="M7" i="17" s="1"/>
  <c r="K7" i="16"/>
  <c r="K7" i="17" s="1"/>
  <c r="H7" i="16"/>
  <c r="H7" i="17" s="1"/>
  <c r="I7" i="16"/>
  <c r="I7" i="17" s="1"/>
  <c r="L7" i="16"/>
  <c r="L7" i="17" s="1"/>
  <c r="G7" i="16"/>
  <c r="G7" i="17" s="1"/>
  <c r="F7" i="16"/>
  <c r="F7" i="17" s="1"/>
  <c r="E7" i="16"/>
  <c r="E7" i="17" s="1"/>
  <c r="D7" i="16"/>
  <c r="D7" i="17" s="1"/>
  <c r="C7" i="16"/>
  <c r="C7" i="17" s="1"/>
  <c r="B7" i="16"/>
  <c r="B7" i="17" s="1"/>
  <c r="W158" i="16"/>
  <c r="W158" i="17" s="1"/>
  <c r="X158" i="16"/>
  <c r="X158" i="17" s="1"/>
  <c r="V158" i="16"/>
  <c r="V158" i="17" s="1"/>
  <c r="U158" i="16"/>
  <c r="U158" i="17" s="1"/>
  <c r="Q158" i="16"/>
  <c r="Q158" i="17" s="1"/>
  <c r="S158" i="16"/>
  <c r="S158" i="17" s="1"/>
  <c r="T158" i="16"/>
  <c r="T158" i="17" s="1"/>
  <c r="O158" i="16"/>
  <c r="O158" i="17" s="1"/>
  <c r="R158" i="16"/>
  <c r="R158" i="17" s="1"/>
  <c r="N158" i="16"/>
  <c r="N158" i="17" s="1"/>
  <c r="P158" i="16"/>
  <c r="P158" i="17" s="1"/>
  <c r="L158" i="16"/>
  <c r="L158" i="17" s="1"/>
  <c r="M158" i="16"/>
  <c r="M158" i="17" s="1"/>
  <c r="K158" i="16"/>
  <c r="K158" i="17" s="1"/>
  <c r="H158" i="16"/>
  <c r="H158" i="17" s="1"/>
  <c r="I158" i="16"/>
  <c r="I158" i="17" s="1"/>
  <c r="J158" i="16"/>
  <c r="J158" i="17" s="1"/>
  <c r="F158" i="16"/>
  <c r="F158" i="17" s="1"/>
  <c r="D158" i="16"/>
  <c r="D158" i="17" s="1"/>
  <c r="E158" i="16"/>
  <c r="E158" i="17" s="1"/>
  <c r="G158" i="16"/>
  <c r="G158" i="17" s="1"/>
  <c r="B158" i="16"/>
  <c r="B158" i="17" s="1"/>
  <c r="C158" i="16"/>
  <c r="C158" i="17" s="1"/>
  <c r="W119" i="16"/>
  <c r="W119" i="17" s="1"/>
  <c r="V119" i="16"/>
  <c r="V119" i="17" s="1"/>
  <c r="X119" i="16"/>
  <c r="X119" i="17" s="1"/>
  <c r="T119" i="16"/>
  <c r="T119" i="17" s="1"/>
  <c r="R119" i="16"/>
  <c r="R119" i="17" s="1"/>
  <c r="U119" i="16"/>
  <c r="U119" i="17" s="1"/>
  <c r="P119" i="16"/>
  <c r="P119" i="17" s="1"/>
  <c r="Q119" i="16"/>
  <c r="Q119" i="17" s="1"/>
  <c r="S119" i="16"/>
  <c r="S119" i="17" s="1"/>
  <c r="O119" i="16"/>
  <c r="O119" i="17" s="1"/>
  <c r="N119" i="16"/>
  <c r="N119" i="17" s="1"/>
  <c r="M119" i="16"/>
  <c r="M119" i="17" s="1"/>
  <c r="K119" i="16"/>
  <c r="K119" i="17" s="1"/>
  <c r="H119" i="16"/>
  <c r="H119" i="17" s="1"/>
  <c r="L119" i="16"/>
  <c r="L119" i="17" s="1"/>
  <c r="I119" i="16"/>
  <c r="I119" i="17" s="1"/>
  <c r="F119" i="16"/>
  <c r="F119" i="17" s="1"/>
  <c r="J119" i="16"/>
  <c r="J119" i="17" s="1"/>
  <c r="G119" i="16"/>
  <c r="G119" i="17" s="1"/>
  <c r="E119" i="16"/>
  <c r="E119" i="17" s="1"/>
  <c r="C119" i="16"/>
  <c r="C119" i="17" s="1"/>
  <c r="B119" i="16"/>
  <c r="B119" i="17" s="1"/>
  <c r="D119" i="16"/>
  <c r="D119" i="17" s="1"/>
  <c r="W116" i="16"/>
  <c r="W116" i="17" s="1"/>
  <c r="X116" i="16"/>
  <c r="X116" i="17" s="1"/>
  <c r="V116" i="16"/>
  <c r="V116" i="17" s="1"/>
  <c r="U116" i="16"/>
  <c r="U116" i="17" s="1"/>
  <c r="T116" i="16"/>
  <c r="T116" i="17" s="1"/>
  <c r="S116" i="16"/>
  <c r="S116" i="17" s="1"/>
  <c r="Q116" i="16"/>
  <c r="Q116" i="17" s="1"/>
  <c r="O116" i="16"/>
  <c r="O116" i="17" s="1"/>
  <c r="R116" i="16"/>
  <c r="R116" i="17" s="1"/>
  <c r="P116" i="16"/>
  <c r="P116" i="17" s="1"/>
  <c r="N116" i="16"/>
  <c r="N116" i="17" s="1"/>
  <c r="K116" i="16"/>
  <c r="K116" i="17" s="1"/>
  <c r="L116" i="16"/>
  <c r="L116" i="17" s="1"/>
  <c r="I116" i="16"/>
  <c r="I116" i="17" s="1"/>
  <c r="J116" i="16"/>
  <c r="J116" i="17" s="1"/>
  <c r="M116" i="16"/>
  <c r="M116" i="17" s="1"/>
  <c r="H116" i="16"/>
  <c r="H116" i="17" s="1"/>
  <c r="G116" i="16"/>
  <c r="G116" i="17" s="1"/>
  <c r="F116" i="16"/>
  <c r="F116" i="17" s="1"/>
  <c r="E116" i="16"/>
  <c r="E116" i="17" s="1"/>
  <c r="D116" i="16"/>
  <c r="D116" i="17" s="1"/>
  <c r="B116" i="16"/>
  <c r="B116" i="17" s="1"/>
  <c r="C116" i="16"/>
  <c r="C116" i="17" s="1"/>
  <c r="X244" i="16"/>
  <c r="X244" i="17" s="1"/>
  <c r="W244" i="16"/>
  <c r="W244" i="17" s="1"/>
  <c r="V244" i="16"/>
  <c r="V244" i="17" s="1"/>
  <c r="U244" i="16"/>
  <c r="U244" i="17" s="1"/>
  <c r="T244" i="16"/>
  <c r="T244" i="17" s="1"/>
  <c r="S244" i="16"/>
  <c r="S244" i="17" s="1"/>
  <c r="Q244" i="16"/>
  <c r="Q244" i="17" s="1"/>
  <c r="O244" i="16"/>
  <c r="O244" i="17" s="1"/>
  <c r="R244" i="16"/>
  <c r="R244" i="17" s="1"/>
  <c r="P244" i="16"/>
  <c r="P244" i="17" s="1"/>
  <c r="N244" i="16"/>
  <c r="N244" i="17" s="1"/>
  <c r="K244" i="16"/>
  <c r="K244" i="17" s="1"/>
  <c r="L244" i="16"/>
  <c r="L244" i="17" s="1"/>
  <c r="I244" i="16"/>
  <c r="I244" i="17" s="1"/>
  <c r="J244" i="16"/>
  <c r="J244" i="17" s="1"/>
  <c r="M244" i="16"/>
  <c r="M244" i="17" s="1"/>
  <c r="H244" i="16"/>
  <c r="H244" i="17" s="1"/>
  <c r="G244" i="16"/>
  <c r="G244" i="17" s="1"/>
  <c r="F244" i="16"/>
  <c r="F244" i="17" s="1"/>
  <c r="E244" i="16"/>
  <c r="E244" i="17" s="1"/>
  <c r="B244" i="16"/>
  <c r="B244" i="17" s="1"/>
  <c r="D244" i="16"/>
  <c r="D244" i="17" s="1"/>
  <c r="C244" i="16"/>
  <c r="C244" i="17" s="1"/>
  <c r="X372" i="16"/>
  <c r="X372" i="17" s="1"/>
  <c r="W372" i="16"/>
  <c r="W372" i="17" s="1"/>
  <c r="V372" i="16"/>
  <c r="V372" i="17" s="1"/>
  <c r="U372" i="16"/>
  <c r="U372" i="17" s="1"/>
  <c r="S372" i="16"/>
  <c r="S372" i="17" s="1"/>
  <c r="T372" i="16"/>
  <c r="T372" i="17" s="1"/>
  <c r="Q372" i="16"/>
  <c r="Q372" i="17" s="1"/>
  <c r="O372" i="16"/>
  <c r="O372" i="17" s="1"/>
  <c r="R372" i="16"/>
  <c r="R372" i="17" s="1"/>
  <c r="P372" i="16"/>
  <c r="P372" i="17" s="1"/>
  <c r="K372" i="16"/>
  <c r="K372" i="17" s="1"/>
  <c r="N372" i="16"/>
  <c r="N372" i="17" s="1"/>
  <c r="L372" i="16"/>
  <c r="L372" i="17" s="1"/>
  <c r="I372" i="16"/>
  <c r="I372" i="17" s="1"/>
  <c r="J372" i="16"/>
  <c r="J372" i="17" s="1"/>
  <c r="M372" i="16"/>
  <c r="M372" i="17" s="1"/>
  <c r="G372" i="16"/>
  <c r="G372" i="17" s="1"/>
  <c r="H372" i="16"/>
  <c r="H372" i="17" s="1"/>
  <c r="F372" i="16"/>
  <c r="F372" i="17" s="1"/>
  <c r="E372" i="16"/>
  <c r="E372" i="17" s="1"/>
  <c r="D372" i="16"/>
  <c r="D372" i="17" s="1"/>
  <c r="C372" i="16"/>
  <c r="C372" i="17" s="1"/>
  <c r="B372" i="16"/>
  <c r="B372" i="17" s="1"/>
  <c r="X13" i="16"/>
  <c r="X13" i="17" s="1"/>
  <c r="W13" i="16"/>
  <c r="W13" i="17" s="1"/>
  <c r="U13" i="16"/>
  <c r="U13" i="17" s="1"/>
  <c r="V13" i="16"/>
  <c r="V13" i="17" s="1"/>
  <c r="T13" i="16"/>
  <c r="T13" i="17" s="1"/>
  <c r="R13" i="16"/>
  <c r="R13" i="17" s="1"/>
  <c r="S13" i="16"/>
  <c r="S13" i="17" s="1"/>
  <c r="N13" i="16"/>
  <c r="N13" i="17" s="1"/>
  <c r="Q13" i="16"/>
  <c r="Q13" i="17" s="1"/>
  <c r="P13" i="16"/>
  <c r="P13" i="17" s="1"/>
  <c r="O13" i="16"/>
  <c r="O13" i="17" s="1"/>
  <c r="M13" i="16"/>
  <c r="M13" i="17" s="1"/>
  <c r="K13" i="16"/>
  <c r="K13" i="17" s="1"/>
  <c r="L13" i="16"/>
  <c r="L13" i="17" s="1"/>
  <c r="J13" i="16"/>
  <c r="J13" i="17" s="1"/>
  <c r="I13" i="16"/>
  <c r="I13" i="17" s="1"/>
  <c r="D13" i="16"/>
  <c r="D13" i="17" s="1"/>
  <c r="H13" i="16"/>
  <c r="H13" i="17" s="1"/>
  <c r="G13" i="16"/>
  <c r="G13" i="17" s="1"/>
  <c r="E13" i="16"/>
  <c r="E13" i="17" s="1"/>
  <c r="F13" i="16"/>
  <c r="F13" i="17" s="1"/>
  <c r="C13" i="16"/>
  <c r="C13" i="17" s="1"/>
  <c r="B13" i="16"/>
  <c r="B13" i="17" s="1"/>
  <c r="X205" i="16"/>
  <c r="X205" i="17" s="1"/>
  <c r="V205" i="16"/>
  <c r="V205" i="17" s="1"/>
  <c r="W205" i="16"/>
  <c r="W205" i="17" s="1"/>
  <c r="T205" i="16"/>
  <c r="T205" i="17" s="1"/>
  <c r="R205" i="16"/>
  <c r="R205" i="17" s="1"/>
  <c r="U205" i="16"/>
  <c r="U205" i="17" s="1"/>
  <c r="S205" i="16"/>
  <c r="S205" i="17" s="1"/>
  <c r="P205" i="16"/>
  <c r="P205" i="17" s="1"/>
  <c r="N205" i="16"/>
  <c r="N205" i="17" s="1"/>
  <c r="O205" i="16"/>
  <c r="O205" i="17" s="1"/>
  <c r="Q205" i="16"/>
  <c r="Q205" i="17" s="1"/>
  <c r="M205" i="16"/>
  <c r="M205" i="17" s="1"/>
  <c r="K205" i="16"/>
  <c r="K205" i="17" s="1"/>
  <c r="I205" i="16"/>
  <c r="I205" i="17" s="1"/>
  <c r="J205" i="16"/>
  <c r="J205" i="17" s="1"/>
  <c r="G205" i="16"/>
  <c r="G205" i="17" s="1"/>
  <c r="E205" i="16"/>
  <c r="E205" i="17" s="1"/>
  <c r="L205" i="16"/>
  <c r="L205" i="17" s="1"/>
  <c r="H205" i="16"/>
  <c r="H205" i="17" s="1"/>
  <c r="F205" i="16"/>
  <c r="F205" i="17" s="1"/>
  <c r="C205" i="16"/>
  <c r="C205" i="17" s="1"/>
  <c r="D205" i="16"/>
  <c r="D205" i="17" s="1"/>
  <c r="B205" i="16"/>
  <c r="B205" i="17" s="1"/>
  <c r="X333" i="16"/>
  <c r="X333" i="17" s="1"/>
  <c r="V333" i="16"/>
  <c r="V333" i="17" s="1"/>
  <c r="T333" i="16"/>
  <c r="T333" i="17" s="1"/>
  <c r="R333" i="16"/>
  <c r="R333" i="17" s="1"/>
  <c r="W333" i="16"/>
  <c r="W333" i="17" s="1"/>
  <c r="U333" i="16"/>
  <c r="U333" i="17" s="1"/>
  <c r="S333" i="16"/>
  <c r="S333" i="17" s="1"/>
  <c r="P333" i="16"/>
  <c r="P333" i="17" s="1"/>
  <c r="Q333" i="16"/>
  <c r="Q333" i="17" s="1"/>
  <c r="O333" i="16"/>
  <c r="O333" i="17" s="1"/>
  <c r="M333" i="16"/>
  <c r="M333" i="17" s="1"/>
  <c r="K333" i="16"/>
  <c r="K333" i="17" s="1"/>
  <c r="N333" i="16"/>
  <c r="N333" i="17" s="1"/>
  <c r="I333" i="16"/>
  <c r="I333" i="17" s="1"/>
  <c r="J333" i="16"/>
  <c r="J333" i="17" s="1"/>
  <c r="L333" i="16"/>
  <c r="L333" i="17" s="1"/>
  <c r="G333" i="16"/>
  <c r="G333" i="17" s="1"/>
  <c r="E333" i="16"/>
  <c r="E333" i="17" s="1"/>
  <c r="F333" i="16"/>
  <c r="F333" i="17" s="1"/>
  <c r="C333" i="16"/>
  <c r="C333" i="17" s="1"/>
  <c r="H333" i="16"/>
  <c r="H333" i="17" s="1"/>
  <c r="D333" i="16"/>
  <c r="D333" i="17" s="1"/>
  <c r="B333" i="16"/>
  <c r="B333" i="17" s="1"/>
  <c r="V287" i="16"/>
  <c r="V287" i="17" s="1"/>
  <c r="X287" i="16"/>
  <c r="X287" i="17" s="1"/>
  <c r="W287" i="16"/>
  <c r="W287" i="17" s="1"/>
  <c r="T287" i="16"/>
  <c r="T287" i="17" s="1"/>
  <c r="U287" i="16"/>
  <c r="U287" i="17" s="1"/>
  <c r="R287" i="16"/>
  <c r="R287" i="17" s="1"/>
  <c r="P287" i="16"/>
  <c r="P287" i="17" s="1"/>
  <c r="O287" i="16"/>
  <c r="O287" i="17" s="1"/>
  <c r="Q287" i="16"/>
  <c r="Q287" i="17" s="1"/>
  <c r="N287" i="16"/>
  <c r="N287" i="17" s="1"/>
  <c r="S287" i="16"/>
  <c r="S287" i="17" s="1"/>
  <c r="M287" i="16"/>
  <c r="M287" i="17" s="1"/>
  <c r="K287" i="16"/>
  <c r="K287" i="17" s="1"/>
  <c r="H287" i="16"/>
  <c r="H287" i="17" s="1"/>
  <c r="L287" i="16"/>
  <c r="L287" i="17" s="1"/>
  <c r="I287" i="16"/>
  <c r="I287" i="17" s="1"/>
  <c r="J287" i="16"/>
  <c r="J287" i="17" s="1"/>
  <c r="F287" i="16"/>
  <c r="F287" i="17" s="1"/>
  <c r="G287" i="16"/>
  <c r="G287" i="17" s="1"/>
  <c r="E287" i="16"/>
  <c r="E287" i="17" s="1"/>
  <c r="C287" i="16"/>
  <c r="C287" i="17" s="1"/>
  <c r="D287" i="16"/>
  <c r="D287" i="17" s="1"/>
  <c r="B287" i="16"/>
  <c r="B287" i="17" s="1"/>
  <c r="W110" i="16"/>
  <c r="W110" i="17" s="1"/>
  <c r="X110" i="16"/>
  <c r="X110" i="17" s="1"/>
  <c r="V110" i="16"/>
  <c r="V110" i="17" s="1"/>
  <c r="U110" i="16"/>
  <c r="U110" i="17" s="1"/>
  <c r="Q110" i="16"/>
  <c r="Q110" i="17" s="1"/>
  <c r="T110" i="16"/>
  <c r="T110" i="17" s="1"/>
  <c r="S110" i="16"/>
  <c r="S110" i="17" s="1"/>
  <c r="R110" i="16"/>
  <c r="R110" i="17" s="1"/>
  <c r="O110" i="16"/>
  <c r="O110" i="17" s="1"/>
  <c r="P110" i="16"/>
  <c r="P110" i="17" s="1"/>
  <c r="N110" i="16"/>
  <c r="N110" i="17" s="1"/>
  <c r="L110" i="16"/>
  <c r="L110" i="17" s="1"/>
  <c r="J110" i="16"/>
  <c r="J110" i="17" s="1"/>
  <c r="M110" i="16"/>
  <c r="M110" i="17" s="1"/>
  <c r="K110" i="16"/>
  <c r="K110" i="17" s="1"/>
  <c r="H110" i="16"/>
  <c r="H110" i="17" s="1"/>
  <c r="I110" i="16"/>
  <c r="I110" i="17" s="1"/>
  <c r="F110" i="16"/>
  <c r="F110" i="17" s="1"/>
  <c r="D110" i="16"/>
  <c r="D110" i="17" s="1"/>
  <c r="E110" i="16"/>
  <c r="E110" i="17" s="1"/>
  <c r="B110" i="16"/>
  <c r="B110" i="17" s="1"/>
  <c r="C110" i="16"/>
  <c r="C110" i="17" s="1"/>
  <c r="G110" i="16"/>
  <c r="G110" i="17" s="1"/>
  <c r="X238" i="16"/>
  <c r="X238" i="17" s="1"/>
  <c r="V238" i="16"/>
  <c r="V238" i="17" s="1"/>
  <c r="W238" i="16"/>
  <c r="W238" i="17" s="1"/>
  <c r="U238" i="16"/>
  <c r="U238" i="17" s="1"/>
  <c r="T238" i="16"/>
  <c r="T238" i="17" s="1"/>
  <c r="S238" i="16"/>
  <c r="S238" i="17" s="1"/>
  <c r="Q238" i="16"/>
  <c r="Q238" i="17" s="1"/>
  <c r="R238" i="16"/>
  <c r="R238" i="17" s="1"/>
  <c r="O238" i="16"/>
  <c r="O238" i="17" s="1"/>
  <c r="P238" i="16"/>
  <c r="P238" i="17" s="1"/>
  <c r="N238" i="16"/>
  <c r="N238" i="17" s="1"/>
  <c r="L238" i="16"/>
  <c r="L238" i="17" s="1"/>
  <c r="M238" i="16"/>
  <c r="M238" i="17" s="1"/>
  <c r="K238" i="16"/>
  <c r="K238" i="17" s="1"/>
  <c r="H238" i="16"/>
  <c r="H238" i="17" s="1"/>
  <c r="I238" i="16"/>
  <c r="I238" i="17" s="1"/>
  <c r="J238" i="16"/>
  <c r="J238" i="17" s="1"/>
  <c r="F238" i="16"/>
  <c r="F238" i="17" s="1"/>
  <c r="D238" i="16"/>
  <c r="D238" i="17" s="1"/>
  <c r="E238" i="16"/>
  <c r="E238" i="17" s="1"/>
  <c r="B238" i="16"/>
  <c r="B238" i="17" s="1"/>
  <c r="C238" i="16"/>
  <c r="C238" i="17" s="1"/>
  <c r="G238" i="16"/>
  <c r="G238" i="17" s="1"/>
  <c r="X366" i="16"/>
  <c r="X366" i="17" s="1"/>
  <c r="V366" i="16"/>
  <c r="V366" i="17" s="1"/>
  <c r="W366" i="16"/>
  <c r="W366" i="17" s="1"/>
  <c r="U366" i="16"/>
  <c r="U366" i="17" s="1"/>
  <c r="T366" i="16"/>
  <c r="T366" i="17" s="1"/>
  <c r="S366" i="16"/>
  <c r="S366" i="17" s="1"/>
  <c r="Q366" i="16"/>
  <c r="Q366" i="17" s="1"/>
  <c r="O366" i="16"/>
  <c r="O366" i="17" s="1"/>
  <c r="P366" i="16"/>
  <c r="P366" i="17" s="1"/>
  <c r="R366" i="16"/>
  <c r="R366" i="17" s="1"/>
  <c r="L366" i="16"/>
  <c r="L366" i="17" s="1"/>
  <c r="M366" i="16"/>
  <c r="M366" i="17" s="1"/>
  <c r="K366" i="16"/>
  <c r="K366" i="17" s="1"/>
  <c r="N366" i="16"/>
  <c r="N366" i="17" s="1"/>
  <c r="H366" i="16"/>
  <c r="H366" i="17" s="1"/>
  <c r="I366" i="16"/>
  <c r="I366" i="17" s="1"/>
  <c r="J366" i="16"/>
  <c r="J366" i="17" s="1"/>
  <c r="F366" i="16"/>
  <c r="F366" i="17" s="1"/>
  <c r="E366" i="16"/>
  <c r="E366" i="17" s="1"/>
  <c r="C366" i="16"/>
  <c r="C366" i="17" s="1"/>
  <c r="G366" i="16"/>
  <c r="G366" i="17" s="1"/>
  <c r="D366" i="16"/>
  <c r="D366" i="17" s="1"/>
  <c r="B366" i="16"/>
  <c r="B366" i="17" s="1"/>
  <c r="V375" i="16"/>
  <c r="V375" i="17" s="1"/>
  <c r="W375" i="16"/>
  <c r="W375" i="17" s="1"/>
  <c r="X375" i="16"/>
  <c r="X375" i="17" s="1"/>
  <c r="T375" i="16"/>
  <c r="T375" i="17" s="1"/>
  <c r="R375" i="16"/>
  <c r="R375" i="17" s="1"/>
  <c r="U375" i="16"/>
  <c r="U375" i="17" s="1"/>
  <c r="P375" i="16"/>
  <c r="P375" i="17" s="1"/>
  <c r="S375" i="16"/>
  <c r="S375" i="17" s="1"/>
  <c r="O375" i="16"/>
  <c r="O375" i="17" s="1"/>
  <c r="Q375" i="16"/>
  <c r="Q375" i="17" s="1"/>
  <c r="M375" i="16"/>
  <c r="M375" i="17" s="1"/>
  <c r="K375" i="16"/>
  <c r="K375" i="17" s="1"/>
  <c r="N375" i="16"/>
  <c r="N375" i="17" s="1"/>
  <c r="H375" i="16"/>
  <c r="H375" i="17" s="1"/>
  <c r="L375" i="16"/>
  <c r="L375" i="17" s="1"/>
  <c r="I375" i="16"/>
  <c r="I375" i="17" s="1"/>
  <c r="F375" i="16"/>
  <c r="F375" i="17" s="1"/>
  <c r="J375" i="16"/>
  <c r="J375" i="17" s="1"/>
  <c r="G375" i="16"/>
  <c r="G375" i="17" s="1"/>
  <c r="E375" i="16"/>
  <c r="E375" i="17" s="1"/>
  <c r="C375" i="16"/>
  <c r="C375" i="17" s="1"/>
  <c r="D375" i="16"/>
  <c r="D375" i="17" s="1"/>
  <c r="B375" i="16"/>
  <c r="B375" i="17" s="1"/>
  <c r="X89" i="16"/>
  <c r="X89" i="17" s="1"/>
  <c r="W89" i="16"/>
  <c r="W89" i="17" s="1"/>
  <c r="V89" i="16"/>
  <c r="V89" i="17" s="1"/>
  <c r="T89" i="16"/>
  <c r="T89" i="17" s="1"/>
  <c r="S89" i="16"/>
  <c r="S89" i="17" s="1"/>
  <c r="U89" i="16"/>
  <c r="U89" i="17" s="1"/>
  <c r="R89" i="16"/>
  <c r="R89" i="17" s="1"/>
  <c r="P89" i="16"/>
  <c r="P89" i="17" s="1"/>
  <c r="Q89" i="16"/>
  <c r="Q89" i="17" s="1"/>
  <c r="N89" i="16"/>
  <c r="N89" i="17" s="1"/>
  <c r="O89" i="16"/>
  <c r="O89" i="17" s="1"/>
  <c r="K89" i="16"/>
  <c r="K89" i="17" s="1"/>
  <c r="L89" i="16"/>
  <c r="L89" i="17" s="1"/>
  <c r="J89" i="16"/>
  <c r="J89" i="17" s="1"/>
  <c r="M89" i="16"/>
  <c r="M89" i="17" s="1"/>
  <c r="H89" i="16"/>
  <c r="H89" i="17" s="1"/>
  <c r="I89" i="16"/>
  <c r="I89" i="17" s="1"/>
  <c r="E89" i="16"/>
  <c r="E89" i="17" s="1"/>
  <c r="G89" i="16"/>
  <c r="G89" i="17" s="1"/>
  <c r="D89" i="16"/>
  <c r="D89" i="17" s="1"/>
  <c r="B89" i="16"/>
  <c r="B89" i="17" s="1"/>
  <c r="F89" i="16"/>
  <c r="F89" i="17" s="1"/>
  <c r="C89" i="16"/>
  <c r="C89" i="17" s="1"/>
  <c r="X217" i="16"/>
  <c r="X217" i="17" s="1"/>
  <c r="V217" i="16"/>
  <c r="V217" i="17" s="1"/>
  <c r="T217" i="16"/>
  <c r="T217" i="17" s="1"/>
  <c r="W217" i="16"/>
  <c r="W217" i="17" s="1"/>
  <c r="U217" i="16"/>
  <c r="U217" i="17" s="1"/>
  <c r="S217" i="16"/>
  <c r="S217" i="17" s="1"/>
  <c r="R217" i="16"/>
  <c r="R217" i="17" s="1"/>
  <c r="P217" i="16"/>
  <c r="P217" i="17" s="1"/>
  <c r="Q217" i="16"/>
  <c r="Q217" i="17" s="1"/>
  <c r="N217" i="16"/>
  <c r="N217" i="17" s="1"/>
  <c r="O217" i="16"/>
  <c r="O217" i="17" s="1"/>
  <c r="K217" i="16"/>
  <c r="K217" i="17" s="1"/>
  <c r="L217" i="16"/>
  <c r="L217" i="17" s="1"/>
  <c r="M217" i="16"/>
  <c r="M217" i="17" s="1"/>
  <c r="J217" i="16"/>
  <c r="J217" i="17" s="1"/>
  <c r="H217" i="16"/>
  <c r="H217" i="17" s="1"/>
  <c r="I217" i="16"/>
  <c r="I217" i="17" s="1"/>
  <c r="E217" i="16"/>
  <c r="E217" i="17" s="1"/>
  <c r="G217" i="16"/>
  <c r="G217" i="17" s="1"/>
  <c r="B217" i="16"/>
  <c r="B217" i="17" s="1"/>
  <c r="F217" i="16"/>
  <c r="F217" i="17" s="1"/>
  <c r="C217" i="16"/>
  <c r="C217" i="17" s="1"/>
  <c r="D217" i="16"/>
  <c r="D217" i="17" s="1"/>
  <c r="X345" i="16"/>
  <c r="X345" i="17" s="1"/>
  <c r="W345" i="16"/>
  <c r="W345" i="17" s="1"/>
  <c r="V345" i="16"/>
  <c r="V345" i="17" s="1"/>
  <c r="U345" i="16"/>
  <c r="U345" i="17" s="1"/>
  <c r="S345" i="16"/>
  <c r="S345" i="17" s="1"/>
  <c r="T345" i="16"/>
  <c r="T345" i="17" s="1"/>
  <c r="R345" i="16"/>
  <c r="R345" i="17" s="1"/>
  <c r="P345" i="16"/>
  <c r="P345" i="17" s="1"/>
  <c r="Q345" i="16"/>
  <c r="Q345" i="17" s="1"/>
  <c r="O345" i="16"/>
  <c r="O345" i="17" s="1"/>
  <c r="K345" i="16"/>
  <c r="K345" i="17" s="1"/>
  <c r="N345" i="16"/>
  <c r="N345" i="17" s="1"/>
  <c r="L345" i="16"/>
  <c r="L345" i="17" s="1"/>
  <c r="M345" i="16"/>
  <c r="M345" i="17" s="1"/>
  <c r="J345" i="16"/>
  <c r="J345" i="17" s="1"/>
  <c r="H345" i="16"/>
  <c r="H345" i="17" s="1"/>
  <c r="I345" i="16"/>
  <c r="I345" i="17" s="1"/>
  <c r="E345" i="16"/>
  <c r="E345" i="17" s="1"/>
  <c r="G345" i="16"/>
  <c r="G345" i="17" s="1"/>
  <c r="F345" i="16"/>
  <c r="F345" i="17" s="1"/>
  <c r="C345" i="16"/>
  <c r="C345" i="17" s="1"/>
  <c r="D345" i="16"/>
  <c r="D345" i="17" s="1"/>
  <c r="B345" i="16"/>
  <c r="B345" i="17" s="1"/>
  <c r="X98" i="16"/>
  <c r="X98" i="17" s="1"/>
  <c r="V98" i="16"/>
  <c r="V98" i="17" s="1"/>
  <c r="W98" i="16"/>
  <c r="W98" i="17" s="1"/>
  <c r="T98" i="16"/>
  <c r="T98" i="17" s="1"/>
  <c r="S98" i="16"/>
  <c r="S98" i="17" s="1"/>
  <c r="Q98" i="16"/>
  <c r="Q98" i="17" s="1"/>
  <c r="U98" i="16"/>
  <c r="U98" i="17" s="1"/>
  <c r="O98" i="16"/>
  <c r="O98" i="17" s="1"/>
  <c r="R98" i="16"/>
  <c r="R98" i="17" s="1"/>
  <c r="P98" i="16"/>
  <c r="P98" i="17" s="1"/>
  <c r="N98" i="16"/>
  <c r="N98" i="17" s="1"/>
  <c r="L98" i="16"/>
  <c r="L98" i="17" s="1"/>
  <c r="M98" i="16"/>
  <c r="M98" i="17" s="1"/>
  <c r="J98" i="16"/>
  <c r="J98" i="17" s="1"/>
  <c r="G98" i="16"/>
  <c r="G98" i="17" s="1"/>
  <c r="K98" i="16"/>
  <c r="K98" i="17" s="1"/>
  <c r="H98" i="16"/>
  <c r="H98" i="17" s="1"/>
  <c r="E98" i="16"/>
  <c r="E98" i="17" s="1"/>
  <c r="F98" i="16"/>
  <c r="F98" i="17" s="1"/>
  <c r="I98" i="16"/>
  <c r="I98" i="17" s="1"/>
  <c r="D98" i="16"/>
  <c r="D98" i="17" s="1"/>
  <c r="B98" i="16"/>
  <c r="B98" i="17" s="1"/>
  <c r="C98" i="16"/>
  <c r="C98" i="17" s="1"/>
  <c r="X162" i="16"/>
  <c r="X162" i="17" s="1"/>
  <c r="V162" i="16"/>
  <c r="V162" i="17" s="1"/>
  <c r="W162" i="16"/>
  <c r="W162" i="17" s="1"/>
  <c r="U162" i="16"/>
  <c r="U162" i="17" s="1"/>
  <c r="T162" i="16"/>
  <c r="T162" i="17" s="1"/>
  <c r="S162" i="16"/>
  <c r="S162" i="17" s="1"/>
  <c r="O162" i="16"/>
  <c r="O162" i="17" s="1"/>
  <c r="R162" i="16"/>
  <c r="R162" i="17" s="1"/>
  <c r="Q162" i="16"/>
  <c r="Q162" i="17" s="1"/>
  <c r="P162" i="16"/>
  <c r="P162" i="17" s="1"/>
  <c r="N162" i="16"/>
  <c r="N162" i="17" s="1"/>
  <c r="L162" i="16"/>
  <c r="L162" i="17" s="1"/>
  <c r="M162" i="16"/>
  <c r="M162" i="17" s="1"/>
  <c r="K162" i="16"/>
  <c r="K162" i="17" s="1"/>
  <c r="J162" i="16"/>
  <c r="J162" i="17" s="1"/>
  <c r="H162" i="16"/>
  <c r="H162" i="17" s="1"/>
  <c r="E162" i="16"/>
  <c r="E162" i="17" s="1"/>
  <c r="F162" i="16"/>
  <c r="F162" i="17" s="1"/>
  <c r="I162" i="16"/>
  <c r="I162" i="17" s="1"/>
  <c r="G162" i="16"/>
  <c r="G162" i="17" s="1"/>
  <c r="B162" i="16"/>
  <c r="B162" i="17" s="1"/>
  <c r="D162" i="16"/>
  <c r="D162" i="17" s="1"/>
  <c r="C162" i="16"/>
  <c r="C162" i="17" s="1"/>
  <c r="X226" i="16"/>
  <c r="X226" i="17" s="1"/>
  <c r="V226" i="16"/>
  <c r="V226" i="17" s="1"/>
  <c r="W226" i="16"/>
  <c r="W226" i="17" s="1"/>
  <c r="U226" i="16"/>
  <c r="U226" i="17" s="1"/>
  <c r="T226" i="16"/>
  <c r="T226" i="17" s="1"/>
  <c r="S226" i="16"/>
  <c r="S226" i="17" s="1"/>
  <c r="O226" i="16"/>
  <c r="O226" i="17" s="1"/>
  <c r="R226" i="16"/>
  <c r="R226" i="17" s="1"/>
  <c r="Q226" i="16"/>
  <c r="Q226" i="17" s="1"/>
  <c r="P226" i="16"/>
  <c r="P226" i="17" s="1"/>
  <c r="N226" i="16"/>
  <c r="N226" i="17" s="1"/>
  <c r="L226" i="16"/>
  <c r="L226" i="17" s="1"/>
  <c r="M226" i="16"/>
  <c r="M226" i="17" s="1"/>
  <c r="K226" i="16"/>
  <c r="K226" i="17" s="1"/>
  <c r="J226" i="16"/>
  <c r="J226" i="17" s="1"/>
  <c r="H226" i="16"/>
  <c r="H226" i="17" s="1"/>
  <c r="E226" i="16"/>
  <c r="E226" i="17" s="1"/>
  <c r="F226" i="16"/>
  <c r="F226" i="17" s="1"/>
  <c r="G226" i="16"/>
  <c r="G226" i="17" s="1"/>
  <c r="I226" i="16"/>
  <c r="I226" i="17" s="1"/>
  <c r="B226" i="16"/>
  <c r="B226" i="17" s="1"/>
  <c r="D226" i="16"/>
  <c r="D226" i="17" s="1"/>
  <c r="C226" i="16"/>
  <c r="C226" i="17" s="1"/>
  <c r="X290" i="16"/>
  <c r="X290" i="17" s="1"/>
  <c r="V290" i="16"/>
  <c r="V290" i="17" s="1"/>
  <c r="W290" i="16"/>
  <c r="W290" i="17" s="1"/>
  <c r="U290" i="16"/>
  <c r="U290" i="17" s="1"/>
  <c r="S290" i="16"/>
  <c r="S290" i="17" s="1"/>
  <c r="T290" i="16"/>
  <c r="T290" i="17" s="1"/>
  <c r="O290" i="16"/>
  <c r="O290" i="17" s="1"/>
  <c r="R290" i="16"/>
  <c r="R290" i="17" s="1"/>
  <c r="Q290" i="16"/>
  <c r="Q290" i="17" s="1"/>
  <c r="P290" i="16"/>
  <c r="P290" i="17" s="1"/>
  <c r="N290" i="16"/>
  <c r="N290" i="17" s="1"/>
  <c r="L290" i="16"/>
  <c r="L290" i="17" s="1"/>
  <c r="M290" i="16"/>
  <c r="M290" i="17" s="1"/>
  <c r="K290" i="16"/>
  <c r="K290" i="17" s="1"/>
  <c r="J290" i="16"/>
  <c r="J290" i="17" s="1"/>
  <c r="E290" i="16"/>
  <c r="E290" i="17" s="1"/>
  <c r="F290" i="16"/>
  <c r="F290" i="17" s="1"/>
  <c r="H290" i="16"/>
  <c r="H290" i="17" s="1"/>
  <c r="G290" i="16"/>
  <c r="G290" i="17" s="1"/>
  <c r="D290" i="16"/>
  <c r="D290" i="17" s="1"/>
  <c r="I290" i="16"/>
  <c r="I290" i="17" s="1"/>
  <c r="B290" i="16"/>
  <c r="B290" i="17" s="1"/>
  <c r="C290" i="16"/>
  <c r="C290" i="17" s="1"/>
  <c r="X354" i="16"/>
  <c r="X354" i="17" s="1"/>
  <c r="V354" i="16"/>
  <c r="V354" i="17" s="1"/>
  <c r="W354" i="16"/>
  <c r="W354" i="17" s="1"/>
  <c r="U354" i="16"/>
  <c r="U354" i="17" s="1"/>
  <c r="S354" i="16"/>
  <c r="S354" i="17" s="1"/>
  <c r="T354" i="16"/>
  <c r="T354" i="17" s="1"/>
  <c r="O354" i="16"/>
  <c r="O354" i="17" s="1"/>
  <c r="R354" i="16"/>
  <c r="R354" i="17" s="1"/>
  <c r="Q354" i="16"/>
  <c r="Q354" i="17" s="1"/>
  <c r="P354" i="16"/>
  <c r="P354" i="17" s="1"/>
  <c r="N354" i="16"/>
  <c r="N354" i="17" s="1"/>
  <c r="L354" i="16"/>
  <c r="L354" i="17" s="1"/>
  <c r="M354" i="16"/>
  <c r="M354" i="17" s="1"/>
  <c r="K354" i="16"/>
  <c r="K354" i="17" s="1"/>
  <c r="J354" i="16"/>
  <c r="J354" i="17" s="1"/>
  <c r="E354" i="16"/>
  <c r="E354" i="17" s="1"/>
  <c r="F354" i="16"/>
  <c r="F354" i="17" s="1"/>
  <c r="H354" i="16"/>
  <c r="H354" i="17" s="1"/>
  <c r="G354" i="16"/>
  <c r="G354" i="17" s="1"/>
  <c r="D354" i="16"/>
  <c r="D354" i="17" s="1"/>
  <c r="I354" i="16"/>
  <c r="I354" i="17" s="1"/>
  <c r="C354" i="16"/>
  <c r="C354" i="17" s="1"/>
  <c r="B354" i="16"/>
  <c r="B354" i="17" s="1"/>
  <c r="X75" i="16"/>
  <c r="X75" i="17" s="1"/>
  <c r="W75" i="16"/>
  <c r="W75" i="17" s="1"/>
  <c r="V75" i="16"/>
  <c r="V75" i="17" s="1"/>
  <c r="T75" i="16"/>
  <c r="T75" i="17" s="1"/>
  <c r="R75" i="16"/>
  <c r="R75" i="17" s="1"/>
  <c r="Q75" i="16"/>
  <c r="Q75" i="17" s="1"/>
  <c r="U75" i="16"/>
  <c r="U75" i="17" s="1"/>
  <c r="S75" i="16"/>
  <c r="S75" i="17" s="1"/>
  <c r="P75" i="16"/>
  <c r="P75" i="17" s="1"/>
  <c r="N75" i="16"/>
  <c r="N75" i="17" s="1"/>
  <c r="O75" i="16"/>
  <c r="O75" i="17" s="1"/>
  <c r="M75" i="16"/>
  <c r="M75" i="17" s="1"/>
  <c r="K75" i="16"/>
  <c r="K75" i="17" s="1"/>
  <c r="L75" i="16"/>
  <c r="L75" i="17" s="1"/>
  <c r="I75" i="16"/>
  <c r="I75" i="17" s="1"/>
  <c r="J75" i="16"/>
  <c r="J75" i="17" s="1"/>
  <c r="H75" i="16"/>
  <c r="H75" i="17" s="1"/>
  <c r="E75" i="16"/>
  <c r="E75" i="17" s="1"/>
  <c r="G75" i="16"/>
  <c r="G75" i="17" s="1"/>
  <c r="F75" i="16"/>
  <c r="F75" i="17" s="1"/>
  <c r="C75" i="16"/>
  <c r="C75" i="17" s="1"/>
  <c r="B75" i="16"/>
  <c r="B75" i="17" s="1"/>
  <c r="D75" i="16"/>
  <c r="D75" i="17" s="1"/>
  <c r="X323" i="16"/>
  <c r="X323" i="17" s="1"/>
  <c r="W323" i="16"/>
  <c r="W323" i="17" s="1"/>
  <c r="V323" i="16"/>
  <c r="V323" i="17" s="1"/>
  <c r="R323" i="16"/>
  <c r="R323" i="17" s="1"/>
  <c r="U323" i="16"/>
  <c r="U323" i="17" s="1"/>
  <c r="T323" i="16"/>
  <c r="T323" i="17" s="1"/>
  <c r="S323" i="16"/>
  <c r="S323" i="17" s="1"/>
  <c r="P323" i="16"/>
  <c r="P323" i="17" s="1"/>
  <c r="Q323" i="16"/>
  <c r="Q323" i="17" s="1"/>
  <c r="O323" i="16"/>
  <c r="O323" i="17" s="1"/>
  <c r="M323" i="16"/>
  <c r="M323" i="17" s="1"/>
  <c r="K323" i="16"/>
  <c r="K323" i="17" s="1"/>
  <c r="N323" i="16"/>
  <c r="N323" i="17" s="1"/>
  <c r="L323" i="16"/>
  <c r="L323" i="17" s="1"/>
  <c r="I323" i="16"/>
  <c r="I323" i="17" s="1"/>
  <c r="J323" i="16"/>
  <c r="J323" i="17" s="1"/>
  <c r="H323" i="16"/>
  <c r="H323" i="17" s="1"/>
  <c r="G323" i="16"/>
  <c r="G323" i="17" s="1"/>
  <c r="E323" i="16"/>
  <c r="E323" i="17" s="1"/>
  <c r="F323" i="16"/>
  <c r="F323" i="17" s="1"/>
  <c r="C323" i="16"/>
  <c r="C323" i="17" s="1"/>
  <c r="D323" i="16"/>
  <c r="D323" i="17" s="1"/>
  <c r="B323" i="16"/>
  <c r="B323" i="17" s="1"/>
  <c r="X99" i="16"/>
  <c r="X99" i="17" s="1"/>
  <c r="W99" i="16"/>
  <c r="W99" i="17" s="1"/>
  <c r="V99" i="16"/>
  <c r="V99" i="17" s="1"/>
  <c r="U99" i="16"/>
  <c r="U99" i="17" s="1"/>
  <c r="T99" i="16"/>
  <c r="T99" i="17" s="1"/>
  <c r="R99" i="16"/>
  <c r="R99" i="17" s="1"/>
  <c r="Q99" i="16"/>
  <c r="Q99" i="17" s="1"/>
  <c r="S99" i="16"/>
  <c r="S99" i="17" s="1"/>
  <c r="P99" i="16"/>
  <c r="P99" i="17" s="1"/>
  <c r="O99" i="16"/>
  <c r="O99" i="17" s="1"/>
  <c r="N99" i="16"/>
  <c r="N99" i="17" s="1"/>
  <c r="M99" i="16"/>
  <c r="M99" i="17" s="1"/>
  <c r="K99" i="16"/>
  <c r="K99" i="17" s="1"/>
  <c r="L99" i="16"/>
  <c r="L99" i="17" s="1"/>
  <c r="I99" i="16"/>
  <c r="I99" i="17" s="1"/>
  <c r="J99" i="16"/>
  <c r="J99" i="17" s="1"/>
  <c r="H99" i="16"/>
  <c r="H99" i="17" s="1"/>
  <c r="G99" i="16"/>
  <c r="G99" i="17" s="1"/>
  <c r="E99" i="16"/>
  <c r="E99" i="17" s="1"/>
  <c r="F99" i="16"/>
  <c r="F99" i="17" s="1"/>
  <c r="C99" i="16"/>
  <c r="C99" i="17" s="1"/>
  <c r="D99" i="16"/>
  <c r="D99" i="17" s="1"/>
  <c r="B99" i="16"/>
  <c r="B99" i="17" s="1"/>
  <c r="X235" i="16"/>
  <c r="X235" i="17" s="1"/>
  <c r="W235" i="16"/>
  <c r="W235" i="17" s="1"/>
  <c r="V235" i="16"/>
  <c r="V235" i="17" s="1"/>
  <c r="U235" i="16"/>
  <c r="U235" i="17" s="1"/>
  <c r="R235" i="16"/>
  <c r="R235" i="17" s="1"/>
  <c r="T235" i="16"/>
  <c r="T235" i="17" s="1"/>
  <c r="S235" i="16"/>
  <c r="S235" i="17" s="1"/>
  <c r="P235" i="16"/>
  <c r="P235" i="17" s="1"/>
  <c r="Q235" i="16"/>
  <c r="Q235" i="17" s="1"/>
  <c r="O235" i="16"/>
  <c r="O235" i="17" s="1"/>
  <c r="N235" i="16"/>
  <c r="N235" i="17" s="1"/>
  <c r="M235" i="16"/>
  <c r="M235" i="17" s="1"/>
  <c r="K235" i="16"/>
  <c r="K235" i="17" s="1"/>
  <c r="L235" i="16"/>
  <c r="L235" i="17" s="1"/>
  <c r="I235" i="16"/>
  <c r="I235" i="17" s="1"/>
  <c r="J235" i="16"/>
  <c r="J235" i="17" s="1"/>
  <c r="H235" i="16"/>
  <c r="H235" i="17" s="1"/>
  <c r="G235" i="16"/>
  <c r="G235" i="17" s="1"/>
  <c r="E235" i="16"/>
  <c r="E235" i="17" s="1"/>
  <c r="F235" i="16"/>
  <c r="F235" i="17" s="1"/>
  <c r="C235" i="16"/>
  <c r="C235" i="17" s="1"/>
  <c r="B235" i="16"/>
  <c r="B235" i="17" s="1"/>
  <c r="D235" i="16"/>
  <c r="D235" i="17" s="1"/>
  <c r="X363" i="16"/>
  <c r="X363" i="17" s="1"/>
  <c r="W363" i="16"/>
  <c r="W363" i="17" s="1"/>
  <c r="V363" i="16"/>
  <c r="V363" i="17" s="1"/>
  <c r="U363" i="16"/>
  <c r="U363" i="17" s="1"/>
  <c r="R363" i="16"/>
  <c r="R363" i="17" s="1"/>
  <c r="T363" i="16"/>
  <c r="T363" i="17" s="1"/>
  <c r="S363" i="16"/>
  <c r="S363" i="17" s="1"/>
  <c r="P363" i="16"/>
  <c r="P363" i="17" s="1"/>
  <c r="Q363" i="16"/>
  <c r="Q363" i="17" s="1"/>
  <c r="O363" i="16"/>
  <c r="O363" i="17" s="1"/>
  <c r="M363" i="16"/>
  <c r="M363" i="17" s="1"/>
  <c r="K363" i="16"/>
  <c r="K363" i="17" s="1"/>
  <c r="N363" i="16"/>
  <c r="N363" i="17" s="1"/>
  <c r="L363" i="16"/>
  <c r="L363" i="17" s="1"/>
  <c r="I363" i="16"/>
  <c r="I363" i="17" s="1"/>
  <c r="J363" i="16"/>
  <c r="J363" i="17" s="1"/>
  <c r="G363" i="16"/>
  <c r="G363" i="17" s="1"/>
  <c r="E363" i="16"/>
  <c r="E363" i="17" s="1"/>
  <c r="H363" i="16"/>
  <c r="H363" i="17" s="1"/>
  <c r="F363" i="16"/>
  <c r="F363" i="17" s="1"/>
  <c r="C363" i="16"/>
  <c r="C363" i="17" s="1"/>
  <c r="D363" i="16"/>
  <c r="D363" i="17" s="1"/>
  <c r="B363" i="16"/>
  <c r="B363" i="17" s="1"/>
  <c r="W64" i="16"/>
  <c r="W64" i="17" s="1"/>
  <c r="X64" i="16"/>
  <c r="X64" i="17" s="1"/>
  <c r="U64" i="16"/>
  <c r="U64" i="17" s="1"/>
  <c r="V64" i="16"/>
  <c r="V64" i="17" s="1"/>
  <c r="S64" i="16"/>
  <c r="S64" i="17" s="1"/>
  <c r="Q64" i="16"/>
  <c r="Q64" i="17" s="1"/>
  <c r="T64" i="16"/>
  <c r="T64" i="17" s="1"/>
  <c r="R64" i="16"/>
  <c r="R64" i="17" s="1"/>
  <c r="O64" i="16"/>
  <c r="O64" i="17" s="1"/>
  <c r="P64" i="16"/>
  <c r="P64" i="17" s="1"/>
  <c r="N64" i="16"/>
  <c r="N64" i="17" s="1"/>
  <c r="L64" i="16"/>
  <c r="L64" i="17" s="1"/>
  <c r="J64" i="16"/>
  <c r="J64" i="17" s="1"/>
  <c r="M64" i="16"/>
  <c r="M64" i="17" s="1"/>
  <c r="K64" i="16"/>
  <c r="K64" i="17" s="1"/>
  <c r="H64" i="16"/>
  <c r="H64" i="17" s="1"/>
  <c r="I64" i="16"/>
  <c r="I64" i="17" s="1"/>
  <c r="F64" i="16"/>
  <c r="F64" i="17" s="1"/>
  <c r="D64" i="16"/>
  <c r="D64" i="17" s="1"/>
  <c r="G64" i="16"/>
  <c r="G64" i="17" s="1"/>
  <c r="E64" i="16"/>
  <c r="E64" i="17" s="1"/>
  <c r="C64" i="16"/>
  <c r="C64" i="17" s="1"/>
  <c r="B64" i="16"/>
  <c r="B64" i="17" s="1"/>
  <c r="W128" i="16"/>
  <c r="W128" i="17" s="1"/>
  <c r="X128" i="16"/>
  <c r="X128" i="17" s="1"/>
  <c r="V128" i="16"/>
  <c r="V128" i="17" s="1"/>
  <c r="U128" i="16"/>
  <c r="U128" i="17" s="1"/>
  <c r="S128" i="16"/>
  <c r="S128" i="17" s="1"/>
  <c r="Q128" i="16"/>
  <c r="Q128" i="17" s="1"/>
  <c r="T128" i="16"/>
  <c r="T128" i="17" s="1"/>
  <c r="R128" i="16"/>
  <c r="R128" i="17" s="1"/>
  <c r="O128" i="16"/>
  <c r="O128" i="17" s="1"/>
  <c r="P128" i="16"/>
  <c r="P128" i="17" s="1"/>
  <c r="N128" i="16"/>
  <c r="N128" i="17" s="1"/>
  <c r="L128" i="16"/>
  <c r="L128" i="17" s="1"/>
  <c r="M128" i="16"/>
  <c r="M128" i="17" s="1"/>
  <c r="J128" i="16"/>
  <c r="J128" i="17" s="1"/>
  <c r="K128" i="16"/>
  <c r="K128" i="17" s="1"/>
  <c r="H128" i="16"/>
  <c r="H128" i="17" s="1"/>
  <c r="I128" i="16"/>
  <c r="I128" i="17" s="1"/>
  <c r="F128" i="16"/>
  <c r="F128" i="17" s="1"/>
  <c r="G128" i="16"/>
  <c r="G128" i="17" s="1"/>
  <c r="E128" i="16"/>
  <c r="E128" i="17" s="1"/>
  <c r="C128" i="16"/>
  <c r="C128" i="17" s="1"/>
  <c r="D128" i="16"/>
  <c r="D128" i="17" s="1"/>
  <c r="B128" i="16"/>
  <c r="B128" i="17" s="1"/>
  <c r="W192" i="16"/>
  <c r="W192" i="17" s="1"/>
  <c r="X192" i="16"/>
  <c r="X192" i="17" s="1"/>
  <c r="U192" i="16"/>
  <c r="U192" i="17" s="1"/>
  <c r="S192" i="16"/>
  <c r="S192" i="17" s="1"/>
  <c r="V192" i="16"/>
  <c r="V192" i="17" s="1"/>
  <c r="Q192" i="16"/>
  <c r="Q192" i="17" s="1"/>
  <c r="T192" i="16"/>
  <c r="T192" i="17" s="1"/>
  <c r="R192" i="16"/>
  <c r="R192" i="17" s="1"/>
  <c r="O192" i="16"/>
  <c r="O192" i="17" s="1"/>
  <c r="P192" i="16"/>
  <c r="P192" i="17" s="1"/>
  <c r="N192" i="16"/>
  <c r="N192" i="17" s="1"/>
  <c r="L192" i="16"/>
  <c r="L192" i="17" s="1"/>
  <c r="M192" i="16"/>
  <c r="M192" i="17" s="1"/>
  <c r="J192" i="16"/>
  <c r="J192" i="17" s="1"/>
  <c r="K192" i="16"/>
  <c r="K192" i="17" s="1"/>
  <c r="H192" i="16"/>
  <c r="H192" i="17" s="1"/>
  <c r="I192" i="16"/>
  <c r="I192" i="17" s="1"/>
  <c r="F192" i="16"/>
  <c r="F192" i="17" s="1"/>
  <c r="G192" i="16"/>
  <c r="G192" i="17" s="1"/>
  <c r="E192" i="16"/>
  <c r="E192" i="17" s="1"/>
  <c r="C192" i="16"/>
  <c r="C192" i="17" s="1"/>
  <c r="D192" i="16"/>
  <c r="D192" i="17" s="1"/>
  <c r="B192" i="16"/>
  <c r="B192" i="17" s="1"/>
  <c r="X256" i="16"/>
  <c r="X256" i="17" s="1"/>
  <c r="W256" i="16"/>
  <c r="W256" i="17" s="1"/>
  <c r="U256" i="16"/>
  <c r="U256" i="17" s="1"/>
  <c r="V256" i="16"/>
  <c r="V256" i="17" s="1"/>
  <c r="S256" i="16"/>
  <c r="S256" i="17" s="1"/>
  <c r="T256" i="16"/>
  <c r="T256" i="17" s="1"/>
  <c r="R256" i="16"/>
  <c r="R256" i="17" s="1"/>
  <c r="Q256" i="16"/>
  <c r="Q256" i="17" s="1"/>
  <c r="O256" i="16"/>
  <c r="O256" i="17" s="1"/>
  <c r="P256" i="16"/>
  <c r="P256" i="17" s="1"/>
  <c r="N256" i="16"/>
  <c r="N256" i="17" s="1"/>
  <c r="L256" i="16"/>
  <c r="L256" i="17" s="1"/>
  <c r="M256" i="16"/>
  <c r="M256" i="17" s="1"/>
  <c r="J256" i="16"/>
  <c r="J256" i="17" s="1"/>
  <c r="K256" i="16"/>
  <c r="K256" i="17" s="1"/>
  <c r="H256" i="16"/>
  <c r="H256" i="17" s="1"/>
  <c r="I256" i="16"/>
  <c r="I256" i="17" s="1"/>
  <c r="F256" i="16"/>
  <c r="F256" i="17" s="1"/>
  <c r="G256" i="16"/>
  <c r="G256" i="17" s="1"/>
  <c r="E256" i="16"/>
  <c r="E256" i="17" s="1"/>
  <c r="C256" i="16"/>
  <c r="C256" i="17" s="1"/>
  <c r="B256" i="16"/>
  <c r="B256" i="17" s="1"/>
  <c r="D256" i="16"/>
  <c r="D256" i="17" s="1"/>
  <c r="X320" i="16"/>
  <c r="X320" i="17" s="1"/>
  <c r="W320" i="16"/>
  <c r="W320" i="17" s="1"/>
  <c r="U320" i="16"/>
  <c r="U320" i="17" s="1"/>
  <c r="S320" i="16"/>
  <c r="S320" i="17" s="1"/>
  <c r="T320" i="16"/>
  <c r="T320" i="17" s="1"/>
  <c r="R320" i="16"/>
  <c r="R320" i="17" s="1"/>
  <c r="V320" i="16"/>
  <c r="V320" i="17" s="1"/>
  <c r="Q320" i="16"/>
  <c r="Q320" i="17" s="1"/>
  <c r="O320" i="16"/>
  <c r="O320" i="17" s="1"/>
  <c r="P320" i="16"/>
  <c r="P320" i="17" s="1"/>
  <c r="N320" i="16"/>
  <c r="N320" i="17" s="1"/>
  <c r="L320" i="16"/>
  <c r="L320" i="17" s="1"/>
  <c r="M320" i="16"/>
  <c r="M320" i="17" s="1"/>
  <c r="J320" i="16"/>
  <c r="J320" i="17" s="1"/>
  <c r="K320" i="16"/>
  <c r="K320" i="17" s="1"/>
  <c r="H320" i="16"/>
  <c r="H320" i="17" s="1"/>
  <c r="I320" i="16"/>
  <c r="I320" i="17" s="1"/>
  <c r="F320" i="16"/>
  <c r="F320" i="17" s="1"/>
  <c r="G320" i="16"/>
  <c r="G320" i="17" s="1"/>
  <c r="D320" i="16"/>
  <c r="D320" i="17" s="1"/>
  <c r="E320" i="16"/>
  <c r="E320" i="17" s="1"/>
  <c r="C320" i="16"/>
  <c r="C320" i="17" s="1"/>
  <c r="B320" i="16"/>
  <c r="B320" i="17" s="1"/>
  <c r="W164" i="16"/>
  <c r="W164" i="17" s="1"/>
  <c r="X164" i="16"/>
  <c r="X164" i="17" s="1"/>
  <c r="V164" i="16"/>
  <c r="V164" i="17" s="1"/>
  <c r="U164" i="16"/>
  <c r="U164" i="17" s="1"/>
  <c r="T164" i="16"/>
  <c r="T164" i="17" s="1"/>
  <c r="S164" i="16"/>
  <c r="S164" i="17" s="1"/>
  <c r="Q164" i="16"/>
  <c r="Q164" i="17" s="1"/>
  <c r="O164" i="16"/>
  <c r="O164" i="17" s="1"/>
  <c r="P164" i="16"/>
  <c r="P164" i="17" s="1"/>
  <c r="R164" i="16"/>
  <c r="R164" i="17" s="1"/>
  <c r="K164" i="16"/>
  <c r="K164" i="17" s="1"/>
  <c r="L164" i="16"/>
  <c r="L164" i="17" s="1"/>
  <c r="N164" i="16"/>
  <c r="N164" i="17" s="1"/>
  <c r="I164" i="16"/>
  <c r="I164" i="17" s="1"/>
  <c r="M164" i="16"/>
  <c r="M164" i="17" s="1"/>
  <c r="J164" i="16"/>
  <c r="J164" i="17" s="1"/>
  <c r="H164" i="16"/>
  <c r="H164" i="17" s="1"/>
  <c r="G164" i="16"/>
  <c r="G164" i="17" s="1"/>
  <c r="F164" i="16"/>
  <c r="F164" i="17" s="1"/>
  <c r="E164" i="16"/>
  <c r="E164" i="17" s="1"/>
  <c r="B164" i="16"/>
  <c r="B164" i="17" s="1"/>
  <c r="C164" i="16"/>
  <c r="C164" i="17" s="1"/>
  <c r="D164" i="16"/>
  <c r="D164" i="17" s="1"/>
  <c r="X356" i="16"/>
  <c r="X356" i="17" s="1"/>
  <c r="W356" i="16"/>
  <c r="W356" i="17" s="1"/>
  <c r="V356" i="16"/>
  <c r="V356" i="17" s="1"/>
  <c r="U356" i="16"/>
  <c r="U356" i="17" s="1"/>
  <c r="S356" i="16"/>
  <c r="S356" i="17" s="1"/>
  <c r="Q356" i="16"/>
  <c r="Q356" i="17" s="1"/>
  <c r="O356" i="16"/>
  <c r="O356" i="17" s="1"/>
  <c r="P356" i="16"/>
  <c r="P356" i="17" s="1"/>
  <c r="T356" i="16"/>
  <c r="T356" i="17" s="1"/>
  <c r="R356" i="16"/>
  <c r="R356" i="17" s="1"/>
  <c r="K356" i="16"/>
  <c r="K356" i="17" s="1"/>
  <c r="N356" i="16"/>
  <c r="N356" i="17" s="1"/>
  <c r="L356" i="16"/>
  <c r="L356" i="17" s="1"/>
  <c r="I356" i="16"/>
  <c r="I356" i="17" s="1"/>
  <c r="M356" i="16"/>
  <c r="M356" i="17" s="1"/>
  <c r="J356" i="16"/>
  <c r="J356" i="17" s="1"/>
  <c r="H356" i="16"/>
  <c r="H356" i="17" s="1"/>
  <c r="G356" i="16"/>
  <c r="G356" i="17" s="1"/>
  <c r="F356" i="16"/>
  <c r="F356" i="17" s="1"/>
  <c r="E356" i="16"/>
  <c r="E356" i="17" s="1"/>
  <c r="D356" i="16"/>
  <c r="D356" i="17" s="1"/>
  <c r="C356" i="16"/>
  <c r="C356" i="17" s="1"/>
  <c r="B356" i="16"/>
  <c r="B356" i="17" s="1"/>
  <c r="W61" i="16"/>
  <c r="W61" i="17" s="1"/>
  <c r="X61" i="16"/>
  <c r="X61" i="17" s="1"/>
  <c r="V61" i="16"/>
  <c r="V61" i="17" s="1"/>
  <c r="U61" i="16"/>
  <c r="U61" i="17" s="1"/>
  <c r="T61" i="16"/>
  <c r="T61" i="17" s="1"/>
  <c r="R61" i="16"/>
  <c r="R61" i="17" s="1"/>
  <c r="S61" i="16"/>
  <c r="S61" i="17" s="1"/>
  <c r="N61" i="16"/>
  <c r="N61" i="17" s="1"/>
  <c r="Q61" i="16"/>
  <c r="Q61" i="17" s="1"/>
  <c r="P61" i="16"/>
  <c r="P61" i="17" s="1"/>
  <c r="O61" i="16"/>
  <c r="O61" i="17" s="1"/>
  <c r="M61" i="16"/>
  <c r="M61" i="17" s="1"/>
  <c r="K61" i="16"/>
  <c r="K61" i="17" s="1"/>
  <c r="L61" i="16"/>
  <c r="L61" i="17" s="1"/>
  <c r="I61" i="16"/>
  <c r="I61" i="17" s="1"/>
  <c r="J61" i="16"/>
  <c r="J61" i="17" s="1"/>
  <c r="G61" i="16"/>
  <c r="G61" i="17" s="1"/>
  <c r="H61" i="16"/>
  <c r="H61" i="17" s="1"/>
  <c r="D61" i="16"/>
  <c r="D61" i="17" s="1"/>
  <c r="E61" i="16"/>
  <c r="E61" i="17" s="1"/>
  <c r="C61" i="16"/>
  <c r="C61" i="17" s="1"/>
  <c r="F61" i="16"/>
  <c r="F61" i="17" s="1"/>
  <c r="B61" i="16"/>
  <c r="B61" i="17" s="1"/>
  <c r="X253" i="16"/>
  <c r="X253" i="17" s="1"/>
  <c r="V253" i="16"/>
  <c r="V253" i="17" s="1"/>
  <c r="T253" i="16"/>
  <c r="T253" i="17" s="1"/>
  <c r="R253" i="16"/>
  <c r="R253" i="17" s="1"/>
  <c r="S253" i="16"/>
  <c r="S253" i="17" s="1"/>
  <c r="W253" i="16"/>
  <c r="W253" i="17" s="1"/>
  <c r="U253" i="16"/>
  <c r="U253" i="17" s="1"/>
  <c r="P253" i="16"/>
  <c r="P253" i="17" s="1"/>
  <c r="N253" i="16"/>
  <c r="N253" i="17" s="1"/>
  <c r="Q253" i="16"/>
  <c r="Q253" i="17" s="1"/>
  <c r="O253" i="16"/>
  <c r="O253" i="17" s="1"/>
  <c r="M253" i="16"/>
  <c r="M253" i="17" s="1"/>
  <c r="K253" i="16"/>
  <c r="K253" i="17" s="1"/>
  <c r="I253" i="16"/>
  <c r="I253" i="17" s="1"/>
  <c r="L253" i="16"/>
  <c r="L253" i="17" s="1"/>
  <c r="J253" i="16"/>
  <c r="J253" i="17" s="1"/>
  <c r="G253" i="16"/>
  <c r="G253" i="17" s="1"/>
  <c r="H253" i="16"/>
  <c r="H253" i="17" s="1"/>
  <c r="E253" i="16"/>
  <c r="E253" i="17" s="1"/>
  <c r="C253" i="16"/>
  <c r="C253" i="17" s="1"/>
  <c r="F253" i="16"/>
  <c r="F253" i="17" s="1"/>
  <c r="D253" i="16"/>
  <c r="D253" i="17" s="1"/>
  <c r="B253" i="16"/>
  <c r="B253" i="17" s="1"/>
  <c r="W30" i="16"/>
  <c r="W30" i="17" s="1"/>
  <c r="X30" i="16"/>
  <c r="X30" i="17" s="1"/>
  <c r="V30" i="16"/>
  <c r="V30" i="17" s="1"/>
  <c r="U30" i="16"/>
  <c r="U30" i="17" s="1"/>
  <c r="Q30" i="16"/>
  <c r="Q30" i="17" s="1"/>
  <c r="S30" i="16"/>
  <c r="S30" i="17" s="1"/>
  <c r="R30" i="16"/>
  <c r="R30" i="17" s="1"/>
  <c r="O30" i="16"/>
  <c r="O30" i="17" s="1"/>
  <c r="T30" i="16"/>
  <c r="T30" i="17" s="1"/>
  <c r="P30" i="16"/>
  <c r="P30" i="17" s="1"/>
  <c r="N30" i="16"/>
  <c r="N30" i="17" s="1"/>
  <c r="L30" i="16"/>
  <c r="L30" i="17" s="1"/>
  <c r="J30" i="16"/>
  <c r="J30" i="17" s="1"/>
  <c r="M30" i="16"/>
  <c r="M30" i="17" s="1"/>
  <c r="K30" i="16"/>
  <c r="K30" i="17" s="1"/>
  <c r="H30" i="16"/>
  <c r="H30" i="17" s="1"/>
  <c r="I30" i="16"/>
  <c r="I30" i="17" s="1"/>
  <c r="F30" i="16"/>
  <c r="F30" i="17" s="1"/>
  <c r="G30" i="16"/>
  <c r="G30" i="17" s="1"/>
  <c r="D30" i="16"/>
  <c r="D30" i="17" s="1"/>
  <c r="E30" i="16"/>
  <c r="E30" i="17" s="1"/>
  <c r="B30" i="16"/>
  <c r="B30" i="17" s="1"/>
  <c r="C30" i="16"/>
  <c r="C30" i="17" s="1"/>
  <c r="X286" i="16"/>
  <c r="X286" i="17" s="1"/>
  <c r="V286" i="16"/>
  <c r="V286" i="17" s="1"/>
  <c r="U286" i="16"/>
  <c r="U286" i="17" s="1"/>
  <c r="W286" i="16"/>
  <c r="W286" i="17" s="1"/>
  <c r="T286" i="16"/>
  <c r="T286" i="17" s="1"/>
  <c r="S286" i="16"/>
  <c r="S286" i="17" s="1"/>
  <c r="Q286" i="16"/>
  <c r="Q286" i="17" s="1"/>
  <c r="O286" i="16"/>
  <c r="O286" i="17" s="1"/>
  <c r="R286" i="16"/>
  <c r="R286" i="17" s="1"/>
  <c r="N286" i="16"/>
  <c r="N286" i="17" s="1"/>
  <c r="P286" i="16"/>
  <c r="P286" i="17" s="1"/>
  <c r="L286" i="16"/>
  <c r="L286" i="17" s="1"/>
  <c r="M286" i="16"/>
  <c r="M286" i="17" s="1"/>
  <c r="K286" i="16"/>
  <c r="K286" i="17" s="1"/>
  <c r="H286" i="16"/>
  <c r="H286" i="17" s="1"/>
  <c r="I286" i="16"/>
  <c r="I286" i="17" s="1"/>
  <c r="J286" i="16"/>
  <c r="J286" i="17" s="1"/>
  <c r="F286" i="16"/>
  <c r="F286" i="17" s="1"/>
  <c r="E286" i="16"/>
  <c r="E286" i="17" s="1"/>
  <c r="G286" i="16"/>
  <c r="G286" i="17" s="1"/>
  <c r="B286" i="16"/>
  <c r="B286" i="17" s="1"/>
  <c r="C286" i="16"/>
  <c r="C286" i="17" s="1"/>
  <c r="D286" i="16"/>
  <c r="D286" i="17" s="1"/>
  <c r="W52" i="16"/>
  <c r="W52" i="17" s="1"/>
  <c r="X52" i="16"/>
  <c r="X52" i="17" s="1"/>
  <c r="V52" i="16"/>
  <c r="V52" i="17" s="1"/>
  <c r="U52" i="16"/>
  <c r="U52" i="17" s="1"/>
  <c r="T52" i="16"/>
  <c r="T52" i="17" s="1"/>
  <c r="R52" i="16"/>
  <c r="R52" i="17" s="1"/>
  <c r="S52" i="16"/>
  <c r="S52" i="17" s="1"/>
  <c r="Q52" i="16"/>
  <c r="Q52" i="17" s="1"/>
  <c r="O52" i="16"/>
  <c r="O52" i="17" s="1"/>
  <c r="P52" i="16"/>
  <c r="P52" i="17" s="1"/>
  <c r="N52" i="16"/>
  <c r="N52" i="17" s="1"/>
  <c r="J52" i="16"/>
  <c r="J52" i="17" s="1"/>
  <c r="K52" i="16"/>
  <c r="K52" i="17" s="1"/>
  <c r="L52" i="16"/>
  <c r="L52" i="17" s="1"/>
  <c r="I52" i="16"/>
  <c r="I52" i="17" s="1"/>
  <c r="M52" i="16"/>
  <c r="M52" i="17" s="1"/>
  <c r="H52" i="16"/>
  <c r="H52" i="17" s="1"/>
  <c r="D52" i="16"/>
  <c r="D52" i="17" s="1"/>
  <c r="G52" i="16"/>
  <c r="G52" i="17" s="1"/>
  <c r="F52" i="16"/>
  <c r="F52" i="17" s="1"/>
  <c r="E52" i="16"/>
  <c r="E52" i="17" s="1"/>
  <c r="B52" i="16"/>
  <c r="B52" i="17" s="1"/>
  <c r="C52" i="16"/>
  <c r="C52" i="17" s="1"/>
  <c r="W180" i="16"/>
  <c r="W180" i="17" s="1"/>
  <c r="X180" i="16"/>
  <c r="X180" i="17" s="1"/>
  <c r="V180" i="16"/>
  <c r="V180" i="17" s="1"/>
  <c r="U180" i="16"/>
  <c r="U180" i="17" s="1"/>
  <c r="T180" i="16"/>
  <c r="T180" i="17" s="1"/>
  <c r="S180" i="16"/>
  <c r="S180" i="17" s="1"/>
  <c r="O180" i="16"/>
  <c r="O180" i="17" s="1"/>
  <c r="R180" i="16"/>
  <c r="R180" i="17" s="1"/>
  <c r="Q180" i="16"/>
  <c r="Q180" i="17" s="1"/>
  <c r="P180" i="16"/>
  <c r="P180" i="17" s="1"/>
  <c r="N180" i="16"/>
  <c r="N180" i="17" s="1"/>
  <c r="K180" i="16"/>
  <c r="K180" i="17" s="1"/>
  <c r="L180" i="16"/>
  <c r="L180" i="17" s="1"/>
  <c r="I180" i="16"/>
  <c r="I180" i="17" s="1"/>
  <c r="J180" i="16"/>
  <c r="J180" i="17" s="1"/>
  <c r="M180" i="16"/>
  <c r="M180" i="17" s="1"/>
  <c r="H180" i="16"/>
  <c r="H180" i="17" s="1"/>
  <c r="G180" i="16"/>
  <c r="G180" i="17" s="1"/>
  <c r="F180" i="16"/>
  <c r="F180" i="17" s="1"/>
  <c r="E180" i="16"/>
  <c r="E180" i="17" s="1"/>
  <c r="B180" i="16"/>
  <c r="B180" i="17" s="1"/>
  <c r="D180" i="16"/>
  <c r="D180" i="17" s="1"/>
  <c r="C180" i="16"/>
  <c r="C180" i="17" s="1"/>
  <c r="X308" i="16"/>
  <c r="X308" i="17" s="1"/>
  <c r="W308" i="16"/>
  <c r="W308" i="17" s="1"/>
  <c r="V308" i="16"/>
  <c r="V308" i="17" s="1"/>
  <c r="U308" i="16"/>
  <c r="U308" i="17" s="1"/>
  <c r="S308" i="16"/>
  <c r="S308" i="17" s="1"/>
  <c r="T308" i="16"/>
  <c r="T308" i="17" s="1"/>
  <c r="Q308" i="16"/>
  <c r="Q308" i="17" s="1"/>
  <c r="O308" i="16"/>
  <c r="O308" i="17" s="1"/>
  <c r="R308" i="16"/>
  <c r="R308" i="17" s="1"/>
  <c r="P308" i="16"/>
  <c r="P308" i="17" s="1"/>
  <c r="N308" i="16"/>
  <c r="N308" i="17" s="1"/>
  <c r="K308" i="16"/>
  <c r="K308" i="17" s="1"/>
  <c r="L308" i="16"/>
  <c r="L308" i="17" s="1"/>
  <c r="I308" i="16"/>
  <c r="I308" i="17" s="1"/>
  <c r="J308" i="16"/>
  <c r="J308" i="17" s="1"/>
  <c r="M308" i="16"/>
  <c r="M308" i="17" s="1"/>
  <c r="G308" i="16"/>
  <c r="G308" i="17" s="1"/>
  <c r="H308" i="16"/>
  <c r="H308" i="17" s="1"/>
  <c r="F308" i="16"/>
  <c r="F308" i="17" s="1"/>
  <c r="E308" i="16"/>
  <c r="E308" i="17" s="1"/>
  <c r="D308" i="16"/>
  <c r="D308" i="17" s="1"/>
  <c r="B308" i="16"/>
  <c r="B308" i="17" s="1"/>
  <c r="C308" i="16"/>
  <c r="C308" i="17" s="1"/>
  <c r="W207" i="16"/>
  <c r="W207" i="17" s="1"/>
  <c r="V207" i="16"/>
  <c r="V207" i="17" s="1"/>
  <c r="X207" i="16"/>
  <c r="X207" i="17" s="1"/>
  <c r="T207" i="16"/>
  <c r="T207" i="17" s="1"/>
  <c r="R207" i="16"/>
  <c r="R207" i="17" s="1"/>
  <c r="U207" i="16"/>
  <c r="U207" i="17" s="1"/>
  <c r="P207" i="16"/>
  <c r="P207" i="17" s="1"/>
  <c r="S207" i="16"/>
  <c r="S207" i="17" s="1"/>
  <c r="Q207" i="16"/>
  <c r="Q207" i="17" s="1"/>
  <c r="O207" i="16"/>
  <c r="O207" i="17" s="1"/>
  <c r="N207" i="16"/>
  <c r="N207" i="17" s="1"/>
  <c r="M207" i="16"/>
  <c r="M207" i="17" s="1"/>
  <c r="K207" i="16"/>
  <c r="K207" i="17" s="1"/>
  <c r="L207" i="16"/>
  <c r="L207" i="17" s="1"/>
  <c r="H207" i="16"/>
  <c r="H207" i="17" s="1"/>
  <c r="I207" i="16"/>
  <c r="I207" i="17" s="1"/>
  <c r="F207" i="16"/>
  <c r="F207" i="17" s="1"/>
  <c r="G207" i="16"/>
  <c r="G207" i="17" s="1"/>
  <c r="J207" i="16"/>
  <c r="J207" i="17" s="1"/>
  <c r="E207" i="16"/>
  <c r="E207" i="17" s="1"/>
  <c r="C207" i="16"/>
  <c r="C207" i="17" s="1"/>
  <c r="D207" i="16"/>
  <c r="D207" i="17" s="1"/>
  <c r="B207" i="16"/>
  <c r="B207" i="17" s="1"/>
  <c r="W77" i="16"/>
  <c r="W77" i="17" s="1"/>
  <c r="X77" i="16"/>
  <c r="X77" i="17" s="1"/>
  <c r="V77" i="16"/>
  <c r="V77" i="17" s="1"/>
  <c r="U77" i="16"/>
  <c r="U77" i="17" s="1"/>
  <c r="T77" i="16"/>
  <c r="T77" i="17" s="1"/>
  <c r="R77" i="16"/>
  <c r="R77" i="17" s="1"/>
  <c r="S77" i="16"/>
  <c r="S77" i="17" s="1"/>
  <c r="N77" i="16"/>
  <c r="N77" i="17" s="1"/>
  <c r="Q77" i="16"/>
  <c r="Q77" i="17" s="1"/>
  <c r="P77" i="16"/>
  <c r="P77" i="17" s="1"/>
  <c r="O77" i="16"/>
  <c r="O77" i="17" s="1"/>
  <c r="M77" i="16"/>
  <c r="M77" i="17" s="1"/>
  <c r="K77" i="16"/>
  <c r="K77" i="17" s="1"/>
  <c r="L77" i="16"/>
  <c r="L77" i="17" s="1"/>
  <c r="J77" i="16"/>
  <c r="J77" i="17" s="1"/>
  <c r="I77" i="16"/>
  <c r="I77" i="17" s="1"/>
  <c r="D77" i="16"/>
  <c r="D77" i="17" s="1"/>
  <c r="H77" i="16"/>
  <c r="H77" i="17" s="1"/>
  <c r="E77" i="16"/>
  <c r="E77" i="17" s="1"/>
  <c r="G77" i="16"/>
  <c r="G77" i="17" s="1"/>
  <c r="F77" i="16"/>
  <c r="F77" i="17" s="1"/>
  <c r="C77" i="16"/>
  <c r="C77" i="17" s="1"/>
  <c r="B77" i="16"/>
  <c r="B77" i="17" s="1"/>
  <c r="W141" i="16"/>
  <c r="W141" i="17" s="1"/>
  <c r="X141" i="16"/>
  <c r="X141" i="17" s="1"/>
  <c r="V141" i="16"/>
  <c r="V141" i="17" s="1"/>
  <c r="T141" i="16"/>
  <c r="T141" i="17" s="1"/>
  <c r="R141" i="16"/>
  <c r="R141" i="17" s="1"/>
  <c r="U141" i="16"/>
  <c r="U141" i="17" s="1"/>
  <c r="S141" i="16"/>
  <c r="S141" i="17" s="1"/>
  <c r="Q141" i="16"/>
  <c r="Q141" i="17" s="1"/>
  <c r="P141" i="16"/>
  <c r="P141" i="17" s="1"/>
  <c r="N141" i="16"/>
  <c r="N141" i="17" s="1"/>
  <c r="O141" i="16"/>
  <c r="O141" i="17" s="1"/>
  <c r="M141" i="16"/>
  <c r="M141" i="17" s="1"/>
  <c r="K141" i="16"/>
  <c r="K141" i="17" s="1"/>
  <c r="L141" i="16"/>
  <c r="L141" i="17" s="1"/>
  <c r="I141" i="16"/>
  <c r="I141" i="17" s="1"/>
  <c r="J141" i="16"/>
  <c r="J141" i="17" s="1"/>
  <c r="G141" i="16"/>
  <c r="G141" i="17" s="1"/>
  <c r="H141" i="16"/>
  <c r="H141" i="17" s="1"/>
  <c r="E141" i="16"/>
  <c r="E141" i="17" s="1"/>
  <c r="F141" i="16"/>
  <c r="F141" i="17" s="1"/>
  <c r="C141" i="16"/>
  <c r="C141" i="17" s="1"/>
  <c r="D141" i="16"/>
  <c r="D141" i="17" s="1"/>
  <c r="B141" i="16"/>
  <c r="B141" i="17" s="1"/>
  <c r="X269" i="16"/>
  <c r="X269" i="17" s="1"/>
  <c r="V269" i="16"/>
  <c r="V269" i="17" s="1"/>
  <c r="T269" i="16"/>
  <c r="T269" i="17" s="1"/>
  <c r="R269" i="16"/>
  <c r="R269" i="17" s="1"/>
  <c r="U269" i="16"/>
  <c r="U269" i="17" s="1"/>
  <c r="S269" i="16"/>
  <c r="S269" i="17" s="1"/>
  <c r="W269" i="16"/>
  <c r="W269" i="17" s="1"/>
  <c r="P269" i="16"/>
  <c r="P269" i="17" s="1"/>
  <c r="N269" i="16"/>
  <c r="N269" i="17" s="1"/>
  <c r="Q269" i="16"/>
  <c r="Q269" i="17" s="1"/>
  <c r="O269" i="16"/>
  <c r="O269" i="17" s="1"/>
  <c r="M269" i="16"/>
  <c r="M269" i="17" s="1"/>
  <c r="K269" i="16"/>
  <c r="K269" i="17" s="1"/>
  <c r="I269" i="16"/>
  <c r="I269" i="17" s="1"/>
  <c r="J269" i="16"/>
  <c r="J269" i="17" s="1"/>
  <c r="G269" i="16"/>
  <c r="G269" i="17" s="1"/>
  <c r="E269" i="16"/>
  <c r="E269" i="17" s="1"/>
  <c r="L269" i="16"/>
  <c r="L269" i="17" s="1"/>
  <c r="F269" i="16"/>
  <c r="F269" i="17" s="1"/>
  <c r="H269" i="16"/>
  <c r="H269" i="17" s="1"/>
  <c r="C269" i="16"/>
  <c r="C269" i="17" s="1"/>
  <c r="D269" i="16"/>
  <c r="D269" i="17" s="1"/>
  <c r="B269" i="16"/>
  <c r="B269" i="17" s="1"/>
  <c r="W71" i="16"/>
  <c r="W71" i="17" s="1"/>
  <c r="X71" i="16"/>
  <c r="X71" i="17" s="1"/>
  <c r="V71" i="16"/>
  <c r="V71" i="17" s="1"/>
  <c r="U71" i="16"/>
  <c r="U71" i="17" s="1"/>
  <c r="T71" i="16"/>
  <c r="T71" i="17" s="1"/>
  <c r="R71" i="16"/>
  <c r="R71" i="17" s="1"/>
  <c r="Q71" i="16"/>
  <c r="Q71" i="17" s="1"/>
  <c r="P71" i="16"/>
  <c r="P71" i="17" s="1"/>
  <c r="S71" i="16"/>
  <c r="S71" i="17" s="1"/>
  <c r="N71" i="16"/>
  <c r="N71" i="17" s="1"/>
  <c r="O71" i="16"/>
  <c r="O71" i="17" s="1"/>
  <c r="J71" i="16"/>
  <c r="J71" i="17" s="1"/>
  <c r="M71" i="16"/>
  <c r="M71" i="17" s="1"/>
  <c r="K71" i="16"/>
  <c r="K71" i="17" s="1"/>
  <c r="H71" i="16"/>
  <c r="H71" i="17" s="1"/>
  <c r="I71" i="16"/>
  <c r="I71" i="17" s="1"/>
  <c r="L71" i="16"/>
  <c r="L71" i="17" s="1"/>
  <c r="G71" i="16"/>
  <c r="G71" i="17" s="1"/>
  <c r="F71" i="16"/>
  <c r="F71" i="17" s="1"/>
  <c r="E71" i="16"/>
  <c r="E71" i="17" s="1"/>
  <c r="C71" i="16"/>
  <c r="C71" i="17" s="1"/>
  <c r="D71" i="16"/>
  <c r="D71" i="17" s="1"/>
  <c r="B71" i="16"/>
  <c r="B71" i="17" s="1"/>
  <c r="W46" i="16"/>
  <c r="W46" i="17" s="1"/>
  <c r="X46" i="16"/>
  <c r="X46" i="17" s="1"/>
  <c r="V46" i="16"/>
  <c r="V46" i="17" s="1"/>
  <c r="U46" i="16"/>
  <c r="U46" i="17" s="1"/>
  <c r="Q46" i="16"/>
  <c r="Q46" i="17" s="1"/>
  <c r="T46" i="16"/>
  <c r="T46" i="17" s="1"/>
  <c r="S46" i="16"/>
  <c r="S46" i="17" s="1"/>
  <c r="R46" i="16"/>
  <c r="R46" i="17" s="1"/>
  <c r="O46" i="16"/>
  <c r="O46" i="17" s="1"/>
  <c r="P46" i="16"/>
  <c r="P46" i="17" s="1"/>
  <c r="N46" i="16"/>
  <c r="N46" i="17" s="1"/>
  <c r="L46" i="16"/>
  <c r="L46" i="17" s="1"/>
  <c r="J46" i="16"/>
  <c r="J46" i="17" s="1"/>
  <c r="M46" i="16"/>
  <c r="M46" i="17" s="1"/>
  <c r="K46" i="16"/>
  <c r="K46" i="17" s="1"/>
  <c r="H46" i="16"/>
  <c r="H46" i="17" s="1"/>
  <c r="I46" i="16"/>
  <c r="I46" i="17" s="1"/>
  <c r="F46" i="16"/>
  <c r="F46" i="17" s="1"/>
  <c r="D46" i="16"/>
  <c r="D46" i="17" s="1"/>
  <c r="G46" i="16"/>
  <c r="G46" i="17" s="1"/>
  <c r="E46" i="16"/>
  <c r="E46" i="17" s="1"/>
  <c r="B46" i="16"/>
  <c r="B46" i="17" s="1"/>
  <c r="C46" i="16"/>
  <c r="C46" i="17" s="1"/>
  <c r="W174" i="16"/>
  <c r="W174" i="17" s="1"/>
  <c r="X174" i="16"/>
  <c r="X174" i="17" s="1"/>
  <c r="V174" i="16"/>
  <c r="V174" i="17" s="1"/>
  <c r="U174" i="16"/>
  <c r="U174" i="17" s="1"/>
  <c r="T174" i="16"/>
  <c r="T174" i="17" s="1"/>
  <c r="S174" i="16"/>
  <c r="S174" i="17" s="1"/>
  <c r="Q174" i="16"/>
  <c r="Q174" i="17" s="1"/>
  <c r="R174" i="16"/>
  <c r="R174" i="17" s="1"/>
  <c r="O174" i="16"/>
  <c r="O174" i="17" s="1"/>
  <c r="P174" i="16"/>
  <c r="P174" i="17" s="1"/>
  <c r="N174" i="16"/>
  <c r="N174" i="17" s="1"/>
  <c r="L174" i="16"/>
  <c r="L174" i="17" s="1"/>
  <c r="M174" i="16"/>
  <c r="M174" i="17" s="1"/>
  <c r="K174" i="16"/>
  <c r="K174" i="17" s="1"/>
  <c r="H174" i="16"/>
  <c r="H174" i="17" s="1"/>
  <c r="I174" i="16"/>
  <c r="I174" i="17" s="1"/>
  <c r="J174" i="16"/>
  <c r="J174" i="17" s="1"/>
  <c r="F174" i="16"/>
  <c r="F174" i="17" s="1"/>
  <c r="D174" i="16"/>
  <c r="D174" i="17" s="1"/>
  <c r="E174" i="16"/>
  <c r="E174" i="17" s="1"/>
  <c r="B174" i="16"/>
  <c r="B174" i="17" s="1"/>
  <c r="C174" i="16"/>
  <c r="C174" i="17" s="1"/>
  <c r="G174" i="16"/>
  <c r="G174" i="17" s="1"/>
  <c r="X302" i="16"/>
  <c r="X302" i="17" s="1"/>
  <c r="V302" i="16"/>
  <c r="V302" i="17" s="1"/>
  <c r="W302" i="16"/>
  <c r="W302" i="17" s="1"/>
  <c r="U302" i="16"/>
  <c r="U302" i="17" s="1"/>
  <c r="T302" i="16"/>
  <c r="T302" i="17" s="1"/>
  <c r="S302" i="16"/>
  <c r="S302" i="17" s="1"/>
  <c r="Q302" i="16"/>
  <c r="Q302" i="17" s="1"/>
  <c r="O302" i="16"/>
  <c r="O302" i="17" s="1"/>
  <c r="P302" i="16"/>
  <c r="P302" i="17" s="1"/>
  <c r="N302" i="16"/>
  <c r="N302" i="17" s="1"/>
  <c r="R302" i="16"/>
  <c r="R302" i="17" s="1"/>
  <c r="L302" i="16"/>
  <c r="L302" i="17" s="1"/>
  <c r="M302" i="16"/>
  <c r="M302" i="17" s="1"/>
  <c r="K302" i="16"/>
  <c r="K302" i="17" s="1"/>
  <c r="H302" i="16"/>
  <c r="H302" i="17" s="1"/>
  <c r="I302" i="16"/>
  <c r="I302" i="17" s="1"/>
  <c r="J302" i="16"/>
  <c r="J302" i="17" s="1"/>
  <c r="F302" i="16"/>
  <c r="F302" i="17" s="1"/>
  <c r="E302" i="16"/>
  <c r="E302" i="17" s="1"/>
  <c r="B302" i="16"/>
  <c r="B302" i="17" s="1"/>
  <c r="C302" i="16"/>
  <c r="C302" i="17" s="1"/>
  <c r="G302" i="16"/>
  <c r="G302" i="17" s="1"/>
  <c r="D302" i="16"/>
  <c r="D302" i="17" s="1"/>
  <c r="W167" i="16"/>
  <c r="W167" i="17" s="1"/>
  <c r="V167" i="16"/>
  <c r="V167" i="17" s="1"/>
  <c r="X167" i="16"/>
  <c r="X167" i="17" s="1"/>
  <c r="T167" i="16"/>
  <c r="T167" i="17" s="1"/>
  <c r="R167" i="16"/>
  <c r="R167" i="17" s="1"/>
  <c r="P167" i="16"/>
  <c r="P167" i="17" s="1"/>
  <c r="S167" i="16"/>
  <c r="S167" i="17" s="1"/>
  <c r="U167" i="16"/>
  <c r="U167" i="17" s="1"/>
  <c r="Q167" i="16"/>
  <c r="Q167" i="17" s="1"/>
  <c r="O167" i="16"/>
  <c r="O167" i="17" s="1"/>
  <c r="N167" i="16"/>
  <c r="N167" i="17" s="1"/>
  <c r="M167" i="16"/>
  <c r="M167" i="17" s="1"/>
  <c r="K167" i="16"/>
  <c r="K167" i="17" s="1"/>
  <c r="H167" i="16"/>
  <c r="H167" i="17" s="1"/>
  <c r="L167" i="16"/>
  <c r="L167" i="17" s="1"/>
  <c r="I167" i="16"/>
  <c r="I167" i="17" s="1"/>
  <c r="J167" i="16"/>
  <c r="J167" i="17" s="1"/>
  <c r="F167" i="16"/>
  <c r="F167" i="17" s="1"/>
  <c r="G167" i="16"/>
  <c r="G167" i="17" s="1"/>
  <c r="E167" i="16"/>
  <c r="E167" i="17" s="1"/>
  <c r="D167" i="16"/>
  <c r="D167" i="17" s="1"/>
  <c r="C167" i="16"/>
  <c r="C167" i="17" s="1"/>
  <c r="B167" i="16"/>
  <c r="B167" i="17" s="1"/>
  <c r="X25" i="16"/>
  <c r="X25" i="17" s="1"/>
  <c r="W25" i="16"/>
  <c r="W25" i="17" s="1"/>
  <c r="U25" i="16"/>
  <c r="U25" i="17" s="1"/>
  <c r="V25" i="16"/>
  <c r="V25" i="17" s="1"/>
  <c r="T25" i="16"/>
  <c r="T25" i="17" s="1"/>
  <c r="S25" i="16"/>
  <c r="S25" i="17" s="1"/>
  <c r="R25" i="16"/>
  <c r="R25" i="17" s="1"/>
  <c r="P25" i="16"/>
  <c r="P25" i="17" s="1"/>
  <c r="N25" i="16"/>
  <c r="N25" i="17" s="1"/>
  <c r="O25" i="16"/>
  <c r="O25" i="17" s="1"/>
  <c r="Q25" i="16"/>
  <c r="Q25" i="17" s="1"/>
  <c r="K25" i="16"/>
  <c r="K25" i="17" s="1"/>
  <c r="L25" i="16"/>
  <c r="L25" i="17" s="1"/>
  <c r="J25" i="16"/>
  <c r="J25" i="17" s="1"/>
  <c r="M25" i="16"/>
  <c r="M25" i="17" s="1"/>
  <c r="G25" i="16"/>
  <c r="G25" i="17" s="1"/>
  <c r="H25" i="16"/>
  <c r="H25" i="17" s="1"/>
  <c r="I25" i="16"/>
  <c r="I25" i="17" s="1"/>
  <c r="E25" i="16"/>
  <c r="E25" i="17" s="1"/>
  <c r="D25" i="16"/>
  <c r="D25" i="17" s="1"/>
  <c r="B25" i="16"/>
  <c r="B25" i="17" s="1"/>
  <c r="F25" i="16"/>
  <c r="F25" i="17" s="1"/>
  <c r="C25" i="16"/>
  <c r="C25" i="17" s="1"/>
  <c r="X153" i="16"/>
  <c r="X153" i="17" s="1"/>
  <c r="V153" i="16"/>
  <c r="V153" i="17" s="1"/>
  <c r="T153" i="16"/>
  <c r="T153" i="17" s="1"/>
  <c r="W153" i="16"/>
  <c r="W153" i="17" s="1"/>
  <c r="U153" i="16"/>
  <c r="U153" i="17" s="1"/>
  <c r="S153" i="16"/>
  <c r="S153" i="17" s="1"/>
  <c r="R153" i="16"/>
  <c r="R153" i="17" s="1"/>
  <c r="Q153" i="16"/>
  <c r="Q153" i="17" s="1"/>
  <c r="P153" i="16"/>
  <c r="P153" i="17" s="1"/>
  <c r="N153" i="16"/>
  <c r="N153" i="17" s="1"/>
  <c r="O153" i="16"/>
  <c r="O153" i="17" s="1"/>
  <c r="K153" i="16"/>
  <c r="K153" i="17" s="1"/>
  <c r="L153" i="16"/>
  <c r="L153" i="17" s="1"/>
  <c r="M153" i="16"/>
  <c r="M153" i="17" s="1"/>
  <c r="J153" i="16"/>
  <c r="J153" i="17" s="1"/>
  <c r="H153" i="16"/>
  <c r="H153" i="17" s="1"/>
  <c r="I153" i="16"/>
  <c r="I153" i="17" s="1"/>
  <c r="E153" i="16"/>
  <c r="E153" i="17" s="1"/>
  <c r="G153" i="16"/>
  <c r="G153" i="17" s="1"/>
  <c r="B153" i="16"/>
  <c r="B153" i="17" s="1"/>
  <c r="F153" i="16"/>
  <c r="F153" i="17" s="1"/>
  <c r="C153" i="16"/>
  <c r="C153" i="17" s="1"/>
  <c r="D153" i="16"/>
  <c r="D153" i="17" s="1"/>
  <c r="X281" i="16"/>
  <c r="X281" i="17" s="1"/>
  <c r="W281" i="16"/>
  <c r="W281" i="17" s="1"/>
  <c r="V281" i="16"/>
  <c r="V281" i="17" s="1"/>
  <c r="T281" i="16"/>
  <c r="T281" i="17" s="1"/>
  <c r="U281" i="16"/>
  <c r="U281" i="17" s="1"/>
  <c r="S281" i="16"/>
  <c r="S281" i="17" s="1"/>
  <c r="R281" i="16"/>
  <c r="R281" i="17" s="1"/>
  <c r="P281" i="16"/>
  <c r="P281" i="17" s="1"/>
  <c r="Q281" i="16"/>
  <c r="Q281" i="17" s="1"/>
  <c r="N281" i="16"/>
  <c r="N281" i="17" s="1"/>
  <c r="O281" i="16"/>
  <c r="O281" i="17" s="1"/>
  <c r="K281" i="16"/>
  <c r="K281" i="17" s="1"/>
  <c r="L281" i="16"/>
  <c r="L281" i="17" s="1"/>
  <c r="M281" i="16"/>
  <c r="M281" i="17" s="1"/>
  <c r="J281" i="16"/>
  <c r="J281" i="17" s="1"/>
  <c r="H281" i="16"/>
  <c r="H281" i="17" s="1"/>
  <c r="I281" i="16"/>
  <c r="I281" i="17" s="1"/>
  <c r="E281" i="16"/>
  <c r="E281" i="17" s="1"/>
  <c r="G281" i="16"/>
  <c r="G281" i="17" s="1"/>
  <c r="F281" i="16"/>
  <c r="F281" i="17" s="1"/>
  <c r="C281" i="16"/>
  <c r="C281" i="17" s="1"/>
  <c r="D281" i="16"/>
  <c r="D281" i="17" s="1"/>
  <c r="B281" i="16"/>
  <c r="B281" i="17" s="1"/>
  <c r="X34" i="16"/>
  <c r="X34" i="17" s="1"/>
  <c r="U34" i="16"/>
  <c r="U34" i="17" s="1"/>
  <c r="V34" i="16"/>
  <c r="V34" i="17" s="1"/>
  <c r="W34" i="16"/>
  <c r="W34" i="17" s="1"/>
  <c r="T34" i="16"/>
  <c r="T34" i="17" s="1"/>
  <c r="S34" i="16"/>
  <c r="S34" i="17" s="1"/>
  <c r="Q34" i="16"/>
  <c r="Q34" i="17" s="1"/>
  <c r="O34" i="16"/>
  <c r="O34" i="17" s="1"/>
  <c r="R34" i="16"/>
  <c r="R34" i="17" s="1"/>
  <c r="N34" i="16"/>
  <c r="N34" i="17" s="1"/>
  <c r="P34" i="16"/>
  <c r="P34" i="17" s="1"/>
  <c r="L34" i="16"/>
  <c r="L34" i="17" s="1"/>
  <c r="J34" i="16"/>
  <c r="J34" i="17" s="1"/>
  <c r="M34" i="16"/>
  <c r="M34" i="17" s="1"/>
  <c r="G34" i="16"/>
  <c r="G34" i="17" s="1"/>
  <c r="K34" i="16"/>
  <c r="K34" i="17" s="1"/>
  <c r="H34" i="16"/>
  <c r="H34" i="17" s="1"/>
  <c r="E34" i="16"/>
  <c r="E34" i="17" s="1"/>
  <c r="F34" i="16"/>
  <c r="F34" i="17" s="1"/>
  <c r="D34" i="16"/>
  <c r="D34" i="17" s="1"/>
  <c r="B34" i="16"/>
  <c r="B34" i="17" s="1"/>
  <c r="I34" i="16"/>
  <c r="I34" i="17" s="1"/>
  <c r="C34" i="16"/>
  <c r="C34" i="17" s="1"/>
  <c r="X203" i="16"/>
  <c r="X203" i="17" s="1"/>
  <c r="W203" i="16"/>
  <c r="W203" i="17" s="1"/>
  <c r="V203" i="16"/>
  <c r="V203" i="17" s="1"/>
  <c r="T203" i="16"/>
  <c r="T203" i="17" s="1"/>
  <c r="R203" i="16"/>
  <c r="R203" i="17" s="1"/>
  <c r="U203" i="16"/>
  <c r="U203" i="17" s="1"/>
  <c r="S203" i="16"/>
  <c r="S203" i="17" s="1"/>
  <c r="P203" i="16"/>
  <c r="P203" i="17" s="1"/>
  <c r="O203" i="16"/>
  <c r="O203" i="17" s="1"/>
  <c r="Q203" i="16"/>
  <c r="Q203" i="17" s="1"/>
  <c r="N203" i="16"/>
  <c r="N203" i="17" s="1"/>
  <c r="M203" i="16"/>
  <c r="M203" i="17" s="1"/>
  <c r="K203" i="16"/>
  <c r="K203" i="17" s="1"/>
  <c r="L203" i="16"/>
  <c r="L203" i="17" s="1"/>
  <c r="I203" i="16"/>
  <c r="I203" i="17" s="1"/>
  <c r="J203" i="16"/>
  <c r="J203" i="17" s="1"/>
  <c r="H203" i="16"/>
  <c r="H203" i="17" s="1"/>
  <c r="G203" i="16"/>
  <c r="G203" i="17" s="1"/>
  <c r="E203" i="16"/>
  <c r="E203" i="17" s="1"/>
  <c r="F203" i="16"/>
  <c r="F203" i="17" s="1"/>
  <c r="C203" i="16"/>
  <c r="C203" i="17" s="1"/>
  <c r="D203" i="16"/>
  <c r="D203" i="17" s="1"/>
  <c r="B203" i="16"/>
  <c r="B203" i="17" s="1"/>
  <c r="W60" i="16"/>
  <c r="W60" i="17" s="1"/>
  <c r="X60" i="16"/>
  <c r="X60" i="17" s="1"/>
  <c r="V60" i="16"/>
  <c r="V60" i="17" s="1"/>
  <c r="T60" i="16"/>
  <c r="T60" i="17" s="1"/>
  <c r="U60" i="16"/>
  <c r="U60" i="17" s="1"/>
  <c r="R60" i="16"/>
  <c r="R60" i="17" s="1"/>
  <c r="S60" i="16"/>
  <c r="S60" i="17" s="1"/>
  <c r="Q60" i="16"/>
  <c r="Q60" i="17" s="1"/>
  <c r="O60" i="16"/>
  <c r="O60" i="17" s="1"/>
  <c r="P60" i="16"/>
  <c r="P60" i="17" s="1"/>
  <c r="N60" i="16"/>
  <c r="N60" i="17" s="1"/>
  <c r="J60" i="16"/>
  <c r="J60" i="17" s="1"/>
  <c r="K60" i="16"/>
  <c r="K60" i="17" s="1"/>
  <c r="L60" i="16"/>
  <c r="L60" i="17" s="1"/>
  <c r="I60" i="16"/>
  <c r="I60" i="17" s="1"/>
  <c r="M60" i="16"/>
  <c r="M60" i="17" s="1"/>
  <c r="H60" i="16"/>
  <c r="H60" i="17" s="1"/>
  <c r="D60" i="16"/>
  <c r="D60" i="17" s="1"/>
  <c r="F60" i="16"/>
  <c r="F60" i="17" s="1"/>
  <c r="G60" i="16"/>
  <c r="G60" i="17" s="1"/>
  <c r="E60" i="16"/>
  <c r="E60" i="17" s="1"/>
  <c r="B60" i="16"/>
  <c r="B60" i="17" s="1"/>
  <c r="C60" i="16"/>
  <c r="C60" i="17" s="1"/>
  <c r="W124" i="16"/>
  <c r="W124" i="17" s="1"/>
  <c r="X124" i="16"/>
  <c r="X124" i="17" s="1"/>
  <c r="V124" i="16"/>
  <c r="V124" i="17" s="1"/>
  <c r="U124" i="16"/>
  <c r="U124" i="17" s="1"/>
  <c r="T124" i="16"/>
  <c r="T124" i="17" s="1"/>
  <c r="S124" i="16"/>
  <c r="S124" i="17" s="1"/>
  <c r="Q124" i="16"/>
  <c r="Q124" i="17" s="1"/>
  <c r="R124" i="16"/>
  <c r="R124" i="17" s="1"/>
  <c r="O124" i="16"/>
  <c r="O124" i="17" s="1"/>
  <c r="P124" i="16"/>
  <c r="P124" i="17" s="1"/>
  <c r="N124" i="16"/>
  <c r="N124" i="17" s="1"/>
  <c r="K124" i="16"/>
  <c r="K124" i="17" s="1"/>
  <c r="L124" i="16"/>
  <c r="L124" i="17" s="1"/>
  <c r="I124" i="16"/>
  <c r="I124" i="17" s="1"/>
  <c r="J124" i="16"/>
  <c r="J124" i="17" s="1"/>
  <c r="M124" i="16"/>
  <c r="M124" i="17" s="1"/>
  <c r="H124" i="16"/>
  <c r="H124" i="17" s="1"/>
  <c r="G124" i="16"/>
  <c r="G124" i="17" s="1"/>
  <c r="F124" i="16"/>
  <c r="F124" i="17" s="1"/>
  <c r="E124" i="16"/>
  <c r="E124" i="17" s="1"/>
  <c r="D124" i="16"/>
  <c r="D124" i="17" s="1"/>
  <c r="B124" i="16"/>
  <c r="B124" i="17" s="1"/>
  <c r="C124" i="16"/>
  <c r="C124" i="17" s="1"/>
  <c r="W188" i="16"/>
  <c r="W188" i="17" s="1"/>
  <c r="X188" i="16"/>
  <c r="X188" i="17" s="1"/>
  <c r="V188" i="16"/>
  <c r="V188" i="17" s="1"/>
  <c r="U188" i="16"/>
  <c r="U188" i="17" s="1"/>
  <c r="T188" i="16"/>
  <c r="T188" i="17" s="1"/>
  <c r="S188" i="16"/>
  <c r="S188" i="17" s="1"/>
  <c r="R188" i="16"/>
  <c r="R188" i="17" s="1"/>
  <c r="O188" i="16"/>
  <c r="O188" i="17" s="1"/>
  <c r="Q188" i="16"/>
  <c r="Q188" i="17" s="1"/>
  <c r="P188" i="16"/>
  <c r="P188" i="17" s="1"/>
  <c r="N188" i="16"/>
  <c r="N188" i="17" s="1"/>
  <c r="K188" i="16"/>
  <c r="K188" i="17" s="1"/>
  <c r="L188" i="16"/>
  <c r="L188" i="17" s="1"/>
  <c r="I188" i="16"/>
  <c r="I188" i="17" s="1"/>
  <c r="J188" i="16"/>
  <c r="J188" i="17" s="1"/>
  <c r="M188" i="16"/>
  <c r="M188" i="17" s="1"/>
  <c r="G188" i="16"/>
  <c r="G188" i="17" s="1"/>
  <c r="H188" i="16"/>
  <c r="H188" i="17" s="1"/>
  <c r="F188" i="16"/>
  <c r="F188" i="17" s="1"/>
  <c r="E188" i="16"/>
  <c r="E188" i="17" s="1"/>
  <c r="D188" i="16"/>
  <c r="D188" i="17" s="1"/>
  <c r="B188" i="16"/>
  <c r="B188" i="17" s="1"/>
  <c r="C188" i="16"/>
  <c r="C188" i="17" s="1"/>
  <c r="X252" i="16"/>
  <c r="X252" i="17" s="1"/>
  <c r="W252" i="16"/>
  <c r="W252" i="17" s="1"/>
  <c r="V252" i="16"/>
  <c r="V252" i="17" s="1"/>
  <c r="U252" i="16"/>
  <c r="U252" i="17" s="1"/>
  <c r="S252" i="16"/>
  <c r="S252" i="17" s="1"/>
  <c r="T252" i="16"/>
  <c r="T252" i="17" s="1"/>
  <c r="R252" i="16"/>
  <c r="R252" i="17" s="1"/>
  <c r="Q252" i="16"/>
  <c r="Q252" i="17" s="1"/>
  <c r="O252" i="16"/>
  <c r="O252" i="17" s="1"/>
  <c r="P252" i="16"/>
  <c r="P252" i="17" s="1"/>
  <c r="N252" i="16"/>
  <c r="N252" i="17" s="1"/>
  <c r="K252" i="16"/>
  <c r="K252" i="17" s="1"/>
  <c r="L252" i="16"/>
  <c r="L252" i="17" s="1"/>
  <c r="I252" i="16"/>
  <c r="I252" i="17" s="1"/>
  <c r="J252" i="16"/>
  <c r="J252" i="17" s="1"/>
  <c r="M252" i="16"/>
  <c r="M252" i="17" s="1"/>
  <c r="G252" i="16"/>
  <c r="G252" i="17" s="1"/>
  <c r="H252" i="16"/>
  <c r="H252" i="17" s="1"/>
  <c r="F252" i="16"/>
  <c r="F252" i="17" s="1"/>
  <c r="E252" i="16"/>
  <c r="E252" i="17" s="1"/>
  <c r="D252" i="16"/>
  <c r="D252" i="17" s="1"/>
  <c r="B252" i="16"/>
  <c r="B252" i="17" s="1"/>
  <c r="C252" i="16"/>
  <c r="C252" i="17" s="1"/>
  <c r="X316" i="16"/>
  <c r="X316" i="17" s="1"/>
  <c r="W316" i="16"/>
  <c r="W316" i="17" s="1"/>
  <c r="V316" i="16"/>
  <c r="V316" i="17" s="1"/>
  <c r="U316" i="16"/>
  <c r="U316" i="17" s="1"/>
  <c r="S316" i="16"/>
  <c r="S316" i="17" s="1"/>
  <c r="R316" i="16"/>
  <c r="R316" i="17" s="1"/>
  <c r="Q316" i="16"/>
  <c r="Q316" i="17" s="1"/>
  <c r="T316" i="16"/>
  <c r="T316" i="17" s="1"/>
  <c r="O316" i="16"/>
  <c r="O316" i="17" s="1"/>
  <c r="P316" i="16"/>
  <c r="P316" i="17" s="1"/>
  <c r="K316" i="16"/>
  <c r="K316" i="17" s="1"/>
  <c r="N316" i="16"/>
  <c r="N316" i="17" s="1"/>
  <c r="L316" i="16"/>
  <c r="L316" i="17" s="1"/>
  <c r="I316" i="16"/>
  <c r="I316" i="17" s="1"/>
  <c r="J316" i="16"/>
  <c r="J316" i="17" s="1"/>
  <c r="M316" i="16"/>
  <c r="M316" i="17" s="1"/>
  <c r="H316" i="16"/>
  <c r="H316" i="17" s="1"/>
  <c r="G316" i="16"/>
  <c r="G316" i="17" s="1"/>
  <c r="F316" i="16"/>
  <c r="F316" i="17" s="1"/>
  <c r="E316" i="16"/>
  <c r="E316" i="17" s="1"/>
  <c r="D316" i="16"/>
  <c r="D316" i="17" s="1"/>
  <c r="B316" i="16"/>
  <c r="B316" i="17" s="1"/>
  <c r="C316" i="16"/>
  <c r="C316" i="17" s="1"/>
  <c r="W23" i="16"/>
  <c r="W23" i="17" s="1"/>
  <c r="V23" i="16"/>
  <c r="V23" i="17" s="1"/>
  <c r="X23" i="16"/>
  <c r="X23" i="17" s="1"/>
  <c r="U23" i="16"/>
  <c r="U23" i="17" s="1"/>
  <c r="T23" i="16"/>
  <c r="T23" i="17" s="1"/>
  <c r="R23" i="16"/>
  <c r="R23" i="17" s="1"/>
  <c r="P23" i="16"/>
  <c r="P23" i="17" s="1"/>
  <c r="N23" i="16"/>
  <c r="N23" i="17" s="1"/>
  <c r="S23" i="16"/>
  <c r="S23" i="17" s="1"/>
  <c r="O23" i="16"/>
  <c r="O23" i="17" s="1"/>
  <c r="Q23" i="16"/>
  <c r="Q23" i="17" s="1"/>
  <c r="J23" i="16"/>
  <c r="J23" i="17" s="1"/>
  <c r="M23" i="16"/>
  <c r="M23" i="17" s="1"/>
  <c r="K23" i="16"/>
  <c r="K23" i="17" s="1"/>
  <c r="L23" i="16"/>
  <c r="L23" i="17" s="1"/>
  <c r="H23" i="16"/>
  <c r="H23" i="17" s="1"/>
  <c r="I23" i="16"/>
  <c r="I23" i="17" s="1"/>
  <c r="F23" i="16"/>
  <c r="F23" i="17" s="1"/>
  <c r="G23" i="16"/>
  <c r="G23" i="17" s="1"/>
  <c r="E23" i="16"/>
  <c r="E23" i="17" s="1"/>
  <c r="C23" i="16"/>
  <c r="C23" i="17" s="1"/>
  <c r="D23" i="16"/>
  <c r="D23" i="17" s="1"/>
  <c r="B23" i="16"/>
  <c r="B23" i="17" s="1"/>
  <c r="V239" i="16"/>
  <c r="V239" i="17" s="1"/>
  <c r="W239" i="16"/>
  <c r="W239" i="17" s="1"/>
  <c r="X239" i="16"/>
  <c r="X239" i="17" s="1"/>
  <c r="U239" i="16"/>
  <c r="U239" i="17" s="1"/>
  <c r="T239" i="16"/>
  <c r="T239" i="17" s="1"/>
  <c r="R239" i="16"/>
  <c r="R239" i="17" s="1"/>
  <c r="P239" i="16"/>
  <c r="P239" i="17" s="1"/>
  <c r="S239" i="16"/>
  <c r="S239" i="17" s="1"/>
  <c r="O239" i="16"/>
  <c r="O239" i="17" s="1"/>
  <c r="N239" i="16"/>
  <c r="N239" i="17" s="1"/>
  <c r="Q239" i="16"/>
  <c r="Q239" i="17" s="1"/>
  <c r="M239" i="16"/>
  <c r="M239" i="17" s="1"/>
  <c r="K239" i="16"/>
  <c r="K239" i="17" s="1"/>
  <c r="L239" i="16"/>
  <c r="L239" i="17" s="1"/>
  <c r="H239" i="16"/>
  <c r="H239" i="17" s="1"/>
  <c r="I239" i="16"/>
  <c r="I239" i="17" s="1"/>
  <c r="F239" i="16"/>
  <c r="F239" i="17" s="1"/>
  <c r="J239" i="16"/>
  <c r="J239" i="17" s="1"/>
  <c r="G239" i="16"/>
  <c r="G239" i="17" s="1"/>
  <c r="E239" i="16"/>
  <c r="E239" i="17" s="1"/>
  <c r="D239" i="16"/>
  <c r="D239" i="17" s="1"/>
  <c r="C239" i="16"/>
  <c r="C239" i="17" s="1"/>
  <c r="B239" i="16"/>
  <c r="B239" i="17" s="1"/>
  <c r="W21" i="16"/>
  <c r="W21" i="17" s="1"/>
  <c r="X21" i="16"/>
  <c r="X21" i="17" s="1"/>
  <c r="U21" i="16"/>
  <c r="U21" i="17" s="1"/>
  <c r="V21" i="16"/>
  <c r="V21" i="17" s="1"/>
  <c r="T21" i="16"/>
  <c r="T21" i="17" s="1"/>
  <c r="R21" i="16"/>
  <c r="R21" i="17" s="1"/>
  <c r="S21" i="16"/>
  <c r="S21" i="17" s="1"/>
  <c r="N21" i="16"/>
  <c r="N21" i="17" s="1"/>
  <c r="Q21" i="16"/>
  <c r="Q21" i="17" s="1"/>
  <c r="P21" i="16"/>
  <c r="P21" i="17" s="1"/>
  <c r="O21" i="16"/>
  <c r="O21" i="17" s="1"/>
  <c r="M21" i="16"/>
  <c r="M21" i="17" s="1"/>
  <c r="K21" i="16"/>
  <c r="K21" i="17" s="1"/>
  <c r="L21" i="16"/>
  <c r="L21" i="17" s="1"/>
  <c r="I21" i="16"/>
  <c r="I21" i="17" s="1"/>
  <c r="J21" i="16"/>
  <c r="J21" i="17" s="1"/>
  <c r="D21" i="16"/>
  <c r="D21" i="17" s="1"/>
  <c r="G21" i="16"/>
  <c r="G21" i="17" s="1"/>
  <c r="H21" i="16"/>
  <c r="H21" i="17" s="1"/>
  <c r="E21" i="16"/>
  <c r="E21" i="17" s="1"/>
  <c r="C21" i="16"/>
  <c r="C21" i="17" s="1"/>
  <c r="F21" i="16"/>
  <c r="F21" i="17" s="1"/>
  <c r="B21" i="16"/>
  <c r="B21" i="17" s="1"/>
  <c r="W85" i="16"/>
  <c r="W85" i="17" s="1"/>
  <c r="X85" i="16"/>
  <c r="X85" i="17" s="1"/>
  <c r="V85" i="16"/>
  <c r="V85" i="17" s="1"/>
  <c r="U85" i="16"/>
  <c r="U85" i="17" s="1"/>
  <c r="T85" i="16"/>
  <c r="T85" i="17" s="1"/>
  <c r="R85" i="16"/>
  <c r="R85" i="17" s="1"/>
  <c r="S85" i="16"/>
  <c r="S85" i="17" s="1"/>
  <c r="Q85" i="16"/>
  <c r="Q85" i="17" s="1"/>
  <c r="P85" i="16"/>
  <c r="P85" i="17" s="1"/>
  <c r="N85" i="16"/>
  <c r="N85" i="17" s="1"/>
  <c r="O85" i="16"/>
  <c r="O85" i="17" s="1"/>
  <c r="M85" i="16"/>
  <c r="M85" i="17" s="1"/>
  <c r="K85" i="16"/>
  <c r="K85" i="17" s="1"/>
  <c r="L85" i="16"/>
  <c r="L85" i="17" s="1"/>
  <c r="I85" i="16"/>
  <c r="I85" i="17" s="1"/>
  <c r="J85" i="16"/>
  <c r="J85" i="17" s="1"/>
  <c r="D85" i="16"/>
  <c r="D85" i="17" s="1"/>
  <c r="H85" i="16"/>
  <c r="H85" i="17" s="1"/>
  <c r="E85" i="16"/>
  <c r="E85" i="17" s="1"/>
  <c r="G85" i="16"/>
  <c r="G85" i="17" s="1"/>
  <c r="C85" i="16"/>
  <c r="C85" i="17" s="1"/>
  <c r="F85" i="16"/>
  <c r="F85" i="17" s="1"/>
  <c r="B85" i="16"/>
  <c r="B85" i="17" s="1"/>
  <c r="W149" i="16"/>
  <c r="W149" i="17" s="1"/>
  <c r="X149" i="16"/>
  <c r="X149" i="17" s="1"/>
  <c r="V149" i="16"/>
  <c r="V149" i="17" s="1"/>
  <c r="T149" i="16"/>
  <c r="T149" i="17" s="1"/>
  <c r="U149" i="16"/>
  <c r="U149" i="17" s="1"/>
  <c r="R149" i="16"/>
  <c r="R149" i="17" s="1"/>
  <c r="S149" i="16"/>
  <c r="S149" i="17" s="1"/>
  <c r="Q149" i="16"/>
  <c r="Q149" i="17" s="1"/>
  <c r="P149" i="16"/>
  <c r="P149" i="17" s="1"/>
  <c r="N149" i="16"/>
  <c r="N149" i="17" s="1"/>
  <c r="O149" i="16"/>
  <c r="O149" i="17" s="1"/>
  <c r="M149" i="16"/>
  <c r="M149" i="17" s="1"/>
  <c r="K149" i="16"/>
  <c r="K149" i="17" s="1"/>
  <c r="L149" i="16"/>
  <c r="L149" i="17" s="1"/>
  <c r="I149" i="16"/>
  <c r="I149" i="17" s="1"/>
  <c r="J149" i="16"/>
  <c r="J149" i="17" s="1"/>
  <c r="G149" i="16"/>
  <c r="G149" i="17" s="1"/>
  <c r="H149" i="16"/>
  <c r="H149" i="17" s="1"/>
  <c r="E149" i="16"/>
  <c r="E149" i="17" s="1"/>
  <c r="C149" i="16"/>
  <c r="C149" i="17" s="1"/>
  <c r="F149" i="16"/>
  <c r="F149" i="17" s="1"/>
  <c r="D149" i="16"/>
  <c r="D149" i="17" s="1"/>
  <c r="B149" i="16"/>
  <c r="B149" i="17" s="1"/>
  <c r="X213" i="16"/>
  <c r="X213" i="17" s="1"/>
  <c r="W213" i="16"/>
  <c r="W213" i="17" s="1"/>
  <c r="V213" i="16"/>
  <c r="V213" i="17" s="1"/>
  <c r="T213" i="16"/>
  <c r="T213" i="17" s="1"/>
  <c r="U213" i="16"/>
  <c r="U213" i="17" s="1"/>
  <c r="R213" i="16"/>
  <c r="R213" i="17" s="1"/>
  <c r="S213" i="16"/>
  <c r="S213" i="17" s="1"/>
  <c r="Q213" i="16"/>
  <c r="Q213" i="17" s="1"/>
  <c r="P213" i="16"/>
  <c r="P213" i="17" s="1"/>
  <c r="N213" i="16"/>
  <c r="N213" i="17" s="1"/>
  <c r="O213" i="16"/>
  <c r="O213" i="17" s="1"/>
  <c r="M213" i="16"/>
  <c r="M213" i="17" s="1"/>
  <c r="K213" i="16"/>
  <c r="K213" i="17" s="1"/>
  <c r="L213" i="16"/>
  <c r="L213" i="17" s="1"/>
  <c r="I213" i="16"/>
  <c r="I213" i="17" s="1"/>
  <c r="J213" i="16"/>
  <c r="J213" i="17" s="1"/>
  <c r="H213" i="16"/>
  <c r="H213" i="17" s="1"/>
  <c r="G213" i="16"/>
  <c r="G213" i="17" s="1"/>
  <c r="E213" i="16"/>
  <c r="E213" i="17" s="1"/>
  <c r="C213" i="16"/>
  <c r="C213" i="17" s="1"/>
  <c r="F213" i="16"/>
  <c r="F213" i="17" s="1"/>
  <c r="D213" i="16"/>
  <c r="D213" i="17" s="1"/>
  <c r="B213" i="16"/>
  <c r="B213" i="17" s="1"/>
  <c r="X277" i="16"/>
  <c r="X277" i="17" s="1"/>
  <c r="V277" i="16"/>
  <c r="V277" i="17" s="1"/>
  <c r="W277" i="16"/>
  <c r="W277" i="17" s="1"/>
  <c r="U277" i="16"/>
  <c r="U277" i="17" s="1"/>
  <c r="T277" i="16"/>
  <c r="T277" i="17" s="1"/>
  <c r="R277" i="16"/>
  <c r="R277" i="17" s="1"/>
  <c r="S277" i="16"/>
  <c r="S277" i="17" s="1"/>
  <c r="P277" i="16"/>
  <c r="P277" i="17" s="1"/>
  <c r="N277" i="16"/>
  <c r="N277" i="17" s="1"/>
  <c r="Q277" i="16"/>
  <c r="Q277" i="17" s="1"/>
  <c r="O277" i="16"/>
  <c r="O277" i="17" s="1"/>
  <c r="M277" i="16"/>
  <c r="M277" i="17" s="1"/>
  <c r="K277" i="16"/>
  <c r="K277" i="17" s="1"/>
  <c r="L277" i="16"/>
  <c r="L277" i="17" s="1"/>
  <c r="I277" i="16"/>
  <c r="I277" i="17" s="1"/>
  <c r="J277" i="16"/>
  <c r="J277" i="17" s="1"/>
  <c r="H277" i="16"/>
  <c r="H277" i="17" s="1"/>
  <c r="G277" i="16"/>
  <c r="G277" i="17" s="1"/>
  <c r="E277" i="16"/>
  <c r="E277" i="17" s="1"/>
  <c r="C277" i="16"/>
  <c r="C277" i="17" s="1"/>
  <c r="F277" i="16"/>
  <c r="F277" i="17" s="1"/>
  <c r="D277" i="16"/>
  <c r="D277" i="17" s="1"/>
  <c r="B277" i="16"/>
  <c r="B277" i="17" s="1"/>
  <c r="X341" i="16"/>
  <c r="X341" i="17" s="1"/>
  <c r="V341" i="16"/>
  <c r="V341" i="17" s="1"/>
  <c r="W341" i="16"/>
  <c r="W341" i="17" s="1"/>
  <c r="U341" i="16"/>
  <c r="U341" i="17" s="1"/>
  <c r="T341" i="16"/>
  <c r="T341" i="17" s="1"/>
  <c r="R341" i="16"/>
  <c r="R341" i="17" s="1"/>
  <c r="S341" i="16"/>
  <c r="S341" i="17" s="1"/>
  <c r="P341" i="16"/>
  <c r="P341" i="17" s="1"/>
  <c r="Q341" i="16"/>
  <c r="Q341" i="17" s="1"/>
  <c r="O341" i="16"/>
  <c r="O341" i="17" s="1"/>
  <c r="M341" i="16"/>
  <c r="M341" i="17" s="1"/>
  <c r="K341" i="16"/>
  <c r="K341" i="17" s="1"/>
  <c r="N341" i="16"/>
  <c r="N341" i="17" s="1"/>
  <c r="L341" i="16"/>
  <c r="L341" i="17" s="1"/>
  <c r="I341" i="16"/>
  <c r="I341" i="17" s="1"/>
  <c r="J341" i="16"/>
  <c r="J341" i="17" s="1"/>
  <c r="H341" i="16"/>
  <c r="H341" i="17" s="1"/>
  <c r="G341" i="16"/>
  <c r="G341" i="17" s="1"/>
  <c r="E341" i="16"/>
  <c r="E341" i="17" s="1"/>
  <c r="C341" i="16"/>
  <c r="C341" i="17" s="1"/>
  <c r="F341" i="16"/>
  <c r="F341" i="17" s="1"/>
  <c r="D341" i="16"/>
  <c r="D341" i="17" s="1"/>
  <c r="B341" i="16"/>
  <c r="B341" i="17" s="1"/>
  <c r="W87" i="16"/>
  <c r="W87" i="17" s="1"/>
  <c r="V87" i="16"/>
  <c r="V87" i="17" s="1"/>
  <c r="X87" i="16"/>
  <c r="X87" i="17" s="1"/>
  <c r="T87" i="16"/>
  <c r="T87" i="17" s="1"/>
  <c r="U87" i="16"/>
  <c r="U87" i="17" s="1"/>
  <c r="R87" i="16"/>
  <c r="R87" i="17" s="1"/>
  <c r="P87" i="16"/>
  <c r="P87" i="17" s="1"/>
  <c r="S87" i="16"/>
  <c r="S87" i="17" s="1"/>
  <c r="O87" i="16"/>
  <c r="O87" i="17" s="1"/>
  <c r="Q87" i="16"/>
  <c r="Q87" i="17" s="1"/>
  <c r="N87" i="16"/>
  <c r="N87" i="17" s="1"/>
  <c r="J87" i="16"/>
  <c r="J87" i="17" s="1"/>
  <c r="M87" i="16"/>
  <c r="M87" i="17" s="1"/>
  <c r="K87" i="16"/>
  <c r="K87" i="17" s="1"/>
  <c r="L87" i="16"/>
  <c r="L87" i="17" s="1"/>
  <c r="H87" i="16"/>
  <c r="H87" i="17" s="1"/>
  <c r="I87" i="16"/>
  <c r="I87" i="17" s="1"/>
  <c r="F87" i="16"/>
  <c r="F87" i="17" s="1"/>
  <c r="E87" i="16"/>
  <c r="E87" i="17" s="1"/>
  <c r="C87" i="16"/>
  <c r="C87" i="17" s="1"/>
  <c r="G87" i="16"/>
  <c r="G87" i="17" s="1"/>
  <c r="D87" i="16"/>
  <c r="D87" i="17" s="1"/>
  <c r="B87" i="16"/>
  <c r="B87" i="17" s="1"/>
  <c r="X319" i="16"/>
  <c r="X319" i="17" s="1"/>
  <c r="V319" i="16"/>
  <c r="V319" i="17" s="1"/>
  <c r="W319" i="16"/>
  <c r="W319" i="17" s="1"/>
  <c r="U319" i="16"/>
  <c r="U319" i="17" s="1"/>
  <c r="T319" i="16"/>
  <c r="T319" i="17" s="1"/>
  <c r="R319" i="16"/>
  <c r="R319" i="17" s="1"/>
  <c r="P319" i="16"/>
  <c r="P319" i="17" s="1"/>
  <c r="O319" i="16"/>
  <c r="O319" i="17" s="1"/>
  <c r="Q319" i="16"/>
  <c r="Q319" i="17" s="1"/>
  <c r="S319" i="16"/>
  <c r="S319" i="17" s="1"/>
  <c r="M319" i="16"/>
  <c r="M319" i="17" s="1"/>
  <c r="K319" i="16"/>
  <c r="K319" i="17" s="1"/>
  <c r="N319" i="16"/>
  <c r="N319" i="17" s="1"/>
  <c r="H319" i="16"/>
  <c r="H319" i="17" s="1"/>
  <c r="L319" i="16"/>
  <c r="L319" i="17" s="1"/>
  <c r="I319" i="16"/>
  <c r="I319" i="17" s="1"/>
  <c r="F319" i="16"/>
  <c r="F319" i="17" s="1"/>
  <c r="J319" i="16"/>
  <c r="J319" i="17" s="1"/>
  <c r="G319" i="16"/>
  <c r="G319" i="17" s="1"/>
  <c r="E319" i="16"/>
  <c r="E319" i="17" s="1"/>
  <c r="C319" i="16"/>
  <c r="C319" i="17" s="1"/>
  <c r="D319" i="16"/>
  <c r="D319" i="17" s="1"/>
  <c r="B319" i="16"/>
  <c r="B319" i="17" s="1"/>
  <c r="W54" i="16"/>
  <c r="W54" i="17" s="1"/>
  <c r="X54" i="16"/>
  <c r="X54" i="17" s="1"/>
  <c r="V54" i="16"/>
  <c r="V54" i="17" s="1"/>
  <c r="U54" i="16"/>
  <c r="U54" i="17" s="1"/>
  <c r="T54" i="16"/>
  <c r="T54" i="17" s="1"/>
  <c r="Q54" i="16"/>
  <c r="Q54" i="17" s="1"/>
  <c r="S54" i="16"/>
  <c r="S54" i="17" s="1"/>
  <c r="R54" i="16"/>
  <c r="R54" i="17" s="1"/>
  <c r="O54" i="16"/>
  <c r="O54" i="17" s="1"/>
  <c r="P54" i="16"/>
  <c r="P54" i="17" s="1"/>
  <c r="N54" i="16"/>
  <c r="N54" i="17" s="1"/>
  <c r="L54" i="16"/>
  <c r="L54" i="17" s="1"/>
  <c r="J54" i="16"/>
  <c r="J54" i="17" s="1"/>
  <c r="M54" i="16"/>
  <c r="M54" i="17" s="1"/>
  <c r="K54" i="16"/>
  <c r="K54" i="17" s="1"/>
  <c r="H54" i="16"/>
  <c r="H54" i="17" s="1"/>
  <c r="I54" i="16"/>
  <c r="I54" i="17" s="1"/>
  <c r="F54" i="16"/>
  <c r="F54" i="17" s="1"/>
  <c r="D54" i="16"/>
  <c r="D54" i="17" s="1"/>
  <c r="E54" i="16"/>
  <c r="E54" i="17" s="1"/>
  <c r="G54" i="16"/>
  <c r="G54" i="17" s="1"/>
  <c r="B54" i="16"/>
  <c r="B54" i="17" s="1"/>
  <c r="C54" i="16"/>
  <c r="C54" i="17" s="1"/>
  <c r="W118" i="16"/>
  <c r="W118" i="17" s="1"/>
  <c r="X118" i="16"/>
  <c r="X118" i="17" s="1"/>
  <c r="V118" i="16"/>
  <c r="V118" i="17" s="1"/>
  <c r="U118" i="16"/>
  <c r="U118" i="17" s="1"/>
  <c r="T118" i="16"/>
  <c r="T118" i="17" s="1"/>
  <c r="Q118" i="16"/>
  <c r="Q118" i="17" s="1"/>
  <c r="S118" i="16"/>
  <c r="S118" i="17" s="1"/>
  <c r="O118" i="16"/>
  <c r="O118" i="17" s="1"/>
  <c r="R118" i="16"/>
  <c r="R118" i="17" s="1"/>
  <c r="N118" i="16"/>
  <c r="N118" i="17" s="1"/>
  <c r="P118" i="16"/>
  <c r="P118" i="17" s="1"/>
  <c r="L118" i="16"/>
  <c r="L118" i="17" s="1"/>
  <c r="M118" i="16"/>
  <c r="M118" i="17" s="1"/>
  <c r="K118" i="16"/>
  <c r="K118" i="17" s="1"/>
  <c r="H118" i="16"/>
  <c r="H118" i="17" s="1"/>
  <c r="I118" i="16"/>
  <c r="I118" i="17" s="1"/>
  <c r="J118" i="16"/>
  <c r="J118" i="17" s="1"/>
  <c r="F118" i="16"/>
  <c r="F118" i="17" s="1"/>
  <c r="D118" i="16"/>
  <c r="D118" i="17" s="1"/>
  <c r="E118" i="16"/>
  <c r="E118" i="17" s="1"/>
  <c r="B118" i="16"/>
  <c r="B118" i="17" s="1"/>
  <c r="C118" i="16"/>
  <c r="C118" i="17" s="1"/>
  <c r="G118" i="16"/>
  <c r="G118" i="17" s="1"/>
  <c r="W182" i="16"/>
  <c r="W182" i="17" s="1"/>
  <c r="X182" i="16"/>
  <c r="X182" i="17" s="1"/>
  <c r="V182" i="16"/>
  <c r="V182" i="17" s="1"/>
  <c r="U182" i="16"/>
  <c r="U182" i="17" s="1"/>
  <c r="T182" i="16"/>
  <c r="T182" i="17" s="1"/>
  <c r="S182" i="16"/>
  <c r="S182" i="17" s="1"/>
  <c r="O182" i="16"/>
  <c r="O182" i="17" s="1"/>
  <c r="R182" i="16"/>
  <c r="R182" i="17" s="1"/>
  <c r="N182" i="16"/>
  <c r="N182" i="17" s="1"/>
  <c r="Q182" i="16"/>
  <c r="Q182" i="17" s="1"/>
  <c r="P182" i="16"/>
  <c r="P182" i="17" s="1"/>
  <c r="L182" i="16"/>
  <c r="L182" i="17" s="1"/>
  <c r="M182" i="16"/>
  <c r="M182" i="17" s="1"/>
  <c r="K182" i="16"/>
  <c r="K182" i="17" s="1"/>
  <c r="H182" i="16"/>
  <c r="H182" i="17" s="1"/>
  <c r="I182" i="16"/>
  <c r="I182" i="17" s="1"/>
  <c r="J182" i="16"/>
  <c r="J182" i="17" s="1"/>
  <c r="F182" i="16"/>
  <c r="F182" i="17" s="1"/>
  <c r="D182" i="16"/>
  <c r="D182" i="17" s="1"/>
  <c r="E182" i="16"/>
  <c r="E182" i="17" s="1"/>
  <c r="B182" i="16"/>
  <c r="B182" i="17" s="1"/>
  <c r="C182" i="16"/>
  <c r="C182" i="17" s="1"/>
  <c r="G182" i="16"/>
  <c r="G182" i="17" s="1"/>
  <c r="X246" i="16"/>
  <c r="X246" i="17" s="1"/>
  <c r="V246" i="16"/>
  <c r="V246" i="17" s="1"/>
  <c r="W246" i="16"/>
  <c r="W246" i="17" s="1"/>
  <c r="U246" i="16"/>
  <c r="U246" i="17" s="1"/>
  <c r="T246" i="16"/>
  <c r="T246" i="17" s="1"/>
  <c r="S246" i="16"/>
  <c r="S246" i="17" s="1"/>
  <c r="Q246" i="16"/>
  <c r="Q246" i="17" s="1"/>
  <c r="O246" i="16"/>
  <c r="O246" i="17" s="1"/>
  <c r="R246" i="16"/>
  <c r="R246" i="17" s="1"/>
  <c r="N246" i="16"/>
  <c r="N246" i="17" s="1"/>
  <c r="P246" i="16"/>
  <c r="P246" i="17" s="1"/>
  <c r="L246" i="16"/>
  <c r="L246" i="17" s="1"/>
  <c r="M246" i="16"/>
  <c r="M246" i="17" s="1"/>
  <c r="K246" i="16"/>
  <c r="K246" i="17" s="1"/>
  <c r="H246" i="16"/>
  <c r="H246" i="17" s="1"/>
  <c r="I246" i="16"/>
  <c r="I246" i="17" s="1"/>
  <c r="J246" i="16"/>
  <c r="J246" i="17" s="1"/>
  <c r="F246" i="16"/>
  <c r="F246" i="17" s="1"/>
  <c r="D246" i="16"/>
  <c r="D246" i="17" s="1"/>
  <c r="E246" i="16"/>
  <c r="E246" i="17" s="1"/>
  <c r="B246" i="16"/>
  <c r="B246" i="17" s="1"/>
  <c r="C246" i="16"/>
  <c r="C246" i="17" s="1"/>
  <c r="G246" i="16"/>
  <c r="G246" i="17" s="1"/>
  <c r="X310" i="16"/>
  <c r="X310" i="17" s="1"/>
  <c r="V310" i="16"/>
  <c r="V310" i="17" s="1"/>
  <c r="W310" i="16"/>
  <c r="W310" i="17" s="1"/>
  <c r="U310" i="16"/>
  <c r="U310" i="17" s="1"/>
  <c r="T310" i="16"/>
  <c r="T310" i="17" s="1"/>
  <c r="S310" i="16"/>
  <c r="S310" i="17" s="1"/>
  <c r="Q310" i="16"/>
  <c r="Q310" i="17" s="1"/>
  <c r="O310" i="16"/>
  <c r="O310" i="17" s="1"/>
  <c r="R310" i="16"/>
  <c r="R310" i="17" s="1"/>
  <c r="N310" i="16"/>
  <c r="N310" i="17" s="1"/>
  <c r="P310" i="16"/>
  <c r="P310" i="17" s="1"/>
  <c r="L310" i="16"/>
  <c r="L310" i="17" s="1"/>
  <c r="M310" i="16"/>
  <c r="M310" i="17" s="1"/>
  <c r="K310" i="16"/>
  <c r="K310" i="17" s="1"/>
  <c r="H310" i="16"/>
  <c r="H310" i="17" s="1"/>
  <c r="I310" i="16"/>
  <c r="I310" i="17" s="1"/>
  <c r="J310" i="16"/>
  <c r="J310" i="17" s="1"/>
  <c r="F310" i="16"/>
  <c r="F310" i="17" s="1"/>
  <c r="E310" i="16"/>
  <c r="E310" i="17" s="1"/>
  <c r="B310" i="16"/>
  <c r="B310" i="17" s="1"/>
  <c r="C310" i="16"/>
  <c r="C310" i="17" s="1"/>
  <c r="G310" i="16"/>
  <c r="G310" i="17" s="1"/>
  <c r="D310" i="16"/>
  <c r="D310" i="17" s="1"/>
  <c r="X374" i="16"/>
  <c r="X374" i="17" s="1"/>
  <c r="V374" i="16"/>
  <c r="V374" i="17" s="1"/>
  <c r="W374" i="16"/>
  <c r="W374" i="17" s="1"/>
  <c r="U374" i="16"/>
  <c r="U374" i="17" s="1"/>
  <c r="T374" i="16"/>
  <c r="T374" i="17" s="1"/>
  <c r="S374" i="16"/>
  <c r="S374" i="17" s="1"/>
  <c r="Q374" i="16"/>
  <c r="Q374" i="17" s="1"/>
  <c r="O374" i="16"/>
  <c r="O374" i="17" s="1"/>
  <c r="R374" i="16"/>
  <c r="R374" i="17" s="1"/>
  <c r="P374" i="16"/>
  <c r="P374" i="17" s="1"/>
  <c r="L374" i="16"/>
  <c r="L374" i="17" s="1"/>
  <c r="M374" i="16"/>
  <c r="M374" i="17" s="1"/>
  <c r="K374" i="16"/>
  <c r="K374" i="17" s="1"/>
  <c r="N374" i="16"/>
  <c r="N374" i="17" s="1"/>
  <c r="H374" i="16"/>
  <c r="H374" i="17" s="1"/>
  <c r="I374" i="16"/>
  <c r="I374" i="17" s="1"/>
  <c r="J374" i="16"/>
  <c r="J374" i="17" s="1"/>
  <c r="F374" i="16"/>
  <c r="F374" i="17" s="1"/>
  <c r="E374" i="16"/>
  <c r="E374" i="17" s="1"/>
  <c r="C374" i="16"/>
  <c r="C374" i="17" s="1"/>
  <c r="G374" i="16"/>
  <c r="G374" i="17" s="1"/>
  <c r="D374" i="16"/>
  <c r="D374" i="17" s="1"/>
  <c r="B374" i="16"/>
  <c r="B374" i="17" s="1"/>
  <c r="W199" i="16"/>
  <c r="W199" i="17" s="1"/>
  <c r="X199" i="16"/>
  <c r="X199" i="17" s="1"/>
  <c r="V199" i="16"/>
  <c r="V199" i="17" s="1"/>
  <c r="T199" i="16"/>
  <c r="T199" i="17" s="1"/>
  <c r="U199" i="16"/>
  <c r="U199" i="17" s="1"/>
  <c r="R199" i="16"/>
  <c r="R199" i="17" s="1"/>
  <c r="P199" i="16"/>
  <c r="P199" i="17" s="1"/>
  <c r="S199" i="16"/>
  <c r="S199" i="17" s="1"/>
  <c r="O199" i="16"/>
  <c r="O199" i="17" s="1"/>
  <c r="Q199" i="16"/>
  <c r="Q199" i="17" s="1"/>
  <c r="N199" i="16"/>
  <c r="N199" i="17" s="1"/>
  <c r="M199" i="16"/>
  <c r="M199" i="17" s="1"/>
  <c r="K199" i="16"/>
  <c r="K199" i="17" s="1"/>
  <c r="H199" i="16"/>
  <c r="H199" i="17" s="1"/>
  <c r="I199" i="16"/>
  <c r="I199" i="17" s="1"/>
  <c r="L199" i="16"/>
  <c r="L199" i="17" s="1"/>
  <c r="F199" i="16"/>
  <c r="F199" i="17" s="1"/>
  <c r="G199" i="16"/>
  <c r="G199" i="17" s="1"/>
  <c r="J199" i="16"/>
  <c r="J199" i="17" s="1"/>
  <c r="E199" i="16"/>
  <c r="E199" i="17" s="1"/>
  <c r="C199" i="16"/>
  <c r="C199" i="17" s="1"/>
  <c r="D199" i="16"/>
  <c r="D199" i="17" s="1"/>
  <c r="B199" i="16"/>
  <c r="B199" i="17" s="1"/>
  <c r="W31" i="16"/>
  <c r="W31" i="17" s="1"/>
  <c r="V31" i="16"/>
  <c r="V31" i="17" s="1"/>
  <c r="X31" i="16"/>
  <c r="X31" i="17" s="1"/>
  <c r="U31" i="16"/>
  <c r="U31" i="17" s="1"/>
  <c r="T31" i="16"/>
  <c r="T31" i="17" s="1"/>
  <c r="R31" i="16"/>
  <c r="R31" i="17" s="1"/>
  <c r="P31" i="16"/>
  <c r="P31" i="17" s="1"/>
  <c r="N31" i="16"/>
  <c r="N31" i="17" s="1"/>
  <c r="S31" i="16"/>
  <c r="S31" i="17" s="1"/>
  <c r="O31" i="16"/>
  <c r="O31" i="17" s="1"/>
  <c r="Q31" i="16"/>
  <c r="Q31" i="17" s="1"/>
  <c r="J31" i="16"/>
  <c r="J31" i="17" s="1"/>
  <c r="M31" i="16"/>
  <c r="M31" i="17" s="1"/>
  <c r="K31" i="16"/>
  <c r="K31" i="17" s="1"/>
  <c r="L31" i="16"/>
  <c r="L31" i="17" s="1"/>
  <c r="H31" i="16"/>
  <c r="H31" i="17" s="1"/>
  <c r="I31" i="16"/>
  <c r="I31" i="17" s="1"/>
  <c r="F31" i="16"/>
  <c r="F31" i="17" s="1"/>
  <c r="G31" i="16"/>
  <c r="G31" i="17" s="1"/>
  <c r="E31" i="16"/>
  <c r="E31" i="17" s="1"/>
  <c r="D31" i="16"/>
  <c r="D31" i="17" s="1"/>
  <c r="C31" i="16"/>
  <c r="C31" i="17" s="1"/>
  <c r="B31" i="16"/>
  <c r="B31" i="17" s="1"/>
  <c r="X33" i="16"/>
  <c r="X33" i="17" s="1"/>
  <c r="W33" i="16"/>
  <c r="W33" i="17" s="1"/>
  <c r="U33" i="16"/>
  <c r="U33" i="17" s="1"/>
  <c r="V33" i="16"/>
  <c r="V33" i="17" s="1"/>
  <c r="T33" i="16"/>
  <c r="T33" i="17" s="1"/>
  <c r="S33" i="16"/>
  <c r="S33" i="17" s="1"/>
  <c r="R33" i="16"/>
  <c r="R33" i="17" s="1"/>
  <c r="Q33" i="16"/>
  <c r="Q33" i="17" s="1"/>
  <c r="P33" i="16"/>
  <c r="P33" i="17" s="1"/>
  <c r="N33" i="16"/>
  <c r="N33" i="17" s="1"/>
  <c r="O33" i="16"/>
  <c r="O33" i="17" s="1"/>
  <c r="K33" i="16"/>
  <c r="K33" i="17" s="1"/>
  <c r="L33" i="16"/>
  <c r="L33" i="17" s="1"/>
  <c r="J33" i="16"/>
  <c r="J33" i="17" s="1"/>
  <c r="M33" i="16"/>
  <c r="M33" i="17" s="1"/>
  <c r="G33" i="16"/>
  <c r="G33" i="17" s="1"/>
  <c r="H33" i="16"/>
  <c r="H33" i="17" s="1"/>
  <c r="I33" i="16"/>
  <c r="I33" i="17" s="1"/>
  <c r="E33" i="16"/>
  <c r="E33" i="17" s="1"/>
  <c r="D33" i="16"/>
  <c r="D33" i="17" s="1"/>
  <c r="B33" i="16"/>
  <c r="B33" i="17" s="1"/>
  <c r="F33" i="16"/>
  <c r="F33" i="17" s="1"/>
  <c r="C33" i="16"/>
  <c r="C33" i="17" s="1"/>
  <c r="X97" i="16"/>
  <c r="X97" i="17" s="1"/>
  <c r="W97" i="16"/>
  <c r="W97" i="17" s="1"/>
  <c r="V97" i="16"/>
  <c r="V97" i="17" s="1"/>
  <c r="T97" i="16"/>
  <c r="T97" i="17" s="1"/>
  <c r="U97" i="16"/>
  <c r="U97" i="17" s="1"/>
  <c r="S97" i="16"/>
  <c r="S97" i="17" s="1"/>
  <c r="R97" i="16"/>
  <c r="R97" i="17" s="1"/>
  <c r="Q97" i="16"/>
  <c r="Q97" i="17" s="1"/>
  <c r="P97" i="16"/>
  <c r="P97" i="17" s="1"/>
  <c r="O97" i="16"/>
  <c r="O97" i="17" s="1"/>
  <c r="N97" i="16"/>
  <c r="N97" i="17" s="1"/>
  <c r="K97" i="16"/>
  <c r="K97" i="17" s="1"/>
  <c r="L97" i="16"/>
  <c r="L97" i="17" s="1"/>
  <c r="J97" i="16"/>
  <c r="J97" i="17" s="1"/>
  <c r="M97" i="16"/>
  <c r="M97" i="17" s="1"/>
  <c r="H97" i="16"/>
  <c r="H97" i="17" s="1"/>
  <c r="I97" i="16"/>
  <c r="I97" i="17" s="1"/>
  <c r="G97" i="16"/>
  <c r="G97" i="17" s="1"/>
  <c r="E97" i="16"/>
  <c r="E97" i="17" s="1"/>
  <c r="B97" i="16"/>
  <c r="B97" i="17" s="1"/>
  <c r="F97" i="16"/>
  <c r="F97" i="17" s="1"/>
  <c r="C97" i="16"/>
  <c r="C97" i="17" s="1"/>
  <c r="D97" i="16"/>
  <c r="D97" i="17" s="1"/>
  <c r="X161" i="16"/>
  <c r="X161" i="17" s="1"/>
  <c r="W161" i="16"/>
  <c r="W161" i="17" s="1"/>
  <c r="V161" i="16"/>
  <c r="V161" i="17" s="1"/>
  <c r="T161" i="16"/>
  <c r="T161" i="17" s="1"/>
  <c r="U161" i="16"/>
  <c r="U161" i="17" s="1"/>
  <c r="S161" i="16"/>
  <c r="S161" i="17" s="1"/>
  <c r="R161" i="16"/>
  <c r="R161" i="17" s="1"/>
  <c r="P161" i="16"/>
  <c r="P161" i="17" s="1"/>
  <c r="Q161" i="16"/>
  <c r="Q161" i="17" s="1"/>
  <c r="O161" i="16"/>
  <c r="O161" i="17" s="1"/>
  <c r="N161" i="16"/>
  <c r="N161" i="17" s="1"/>
  <c r="K161" i="16"/>
  <c r="K161" i="17" s="1"/>
  <c r="L161" i="16"/>
  <c r="L161" i="17" s="1"/>
  <c r="M161" i="16"/>
  <c r="M161" i="17" s="1"/>
  <c r="J161" i="16"/>
  <c r="J161" i="17" s="1"/>
  <c r="H161" i="16"/>
  <c r="H161" i="17" s="1"/>
  <c r="I161" i="16"/>
  <c r="I161" i="17" s="1"/>
  <c r="E161" i="16"/>
  <c r="E161" i="17" s="1"/>
  <c r="G161" i="16"/>
  <c r="G161" i="17" s="1"/>
  <c r="B161" i="16"/>
  <c r="B161" i="17" s="1"/>
  <c r="F161" i="16"/>
  <c r="F161" i="17" s="1"/>
  <c r="D161" i="16"/>
  <c r="D161" i="17" s="1"/>
  <c r="C161" i="16"/>
  <c r="C161" i="17" s="1"/>
  <c r="X225" i="16"/>
  <c r="X225" i="17" s="1"/>
  <c r="W225" i="16"/>
  <c r="W225" i="17" s="1"/>
  <c r="V225" i="16"/>
  <c r="V225" i="17" s="1"/>
  <c r="T225" i="16"/>
  <c r="T225" i="17" s="1"/>
  <c r="U225" i="16"/>
  <c r="U225" i="17" s="1"/>
  <c r="S225" i="16"/>
  <c r="S225" i="17" s="1"/>
  <c r="R225" i="16"/>
  <c r="R225" i="17" s="1"/>
  <c r="P225" i="16"/>
  <c r="P225" i="17" s="1"/>
  <c r="Q225" i="16"/>
  <c r="Q225" i="17" s="1"/>
  <c r="O225" i="16"/>
  <c r="O225" i="17" s="1"/>
  <c r="N225" i="16"/>
  <c r="N225" i="17" s="1"/>
  <c r="K225" i="16"/>
  <c r="K225" i="17" s="1"/>
  <c r="L225" i="16"/>
  <c r="L225" i="17" s="1"/>
  <c r="M225" i="16"/>
  <c r="M225" i="17" s="1"/>
  <c r="J225" i="16"/>
  <c r="J225" i="17" s="1"/>
  <c r="H225" i="16"/>
  <c r="H225" i="17" s="1"/>
  <c r="I225" i="16"/>
  <c r="I225" i="17" s="1"/>
  <c r="E225" i="16"/>
  <c r="E225" i="17" s="1"/>
  <c r="G225" i="16"/>
  <c r="G225" i="17" s="1"/>
  <c r="B225" i="16"/>
  <c r="B225" i="17" s="1"/>
  <c r="F225" i="16"/>
  <c r="F225" i="17" s="1"/>
  <c r="D225" i="16"/>
  <c r="D225" i="17" s="1"/>
  <c r="C225" i="16"/>
  <c r="C225" i="17" s="1"/>
  <c r="X289" i="16"/>
  <c r="X289" i="17" s="1"/>
  <c r="W289" i="16"/>
  <c r="W289" i="17" s="1"/>
  <c r="V289" i="16"/>
  <c r="V289" i="17" s="1"/>
  <c r="U289" i="16"/>
  <c r="U289" i="17" s="1"/>
  <c r="S289" i="16"/>
  <c r="S289" i="17" s="1"/>
  <c r="T289" i="16"/>
  <c r="T289" i="17" s="1"/>
  <c r="R289" i="16"/>
  <c r="R289" i="17" s="1"/>
  <c r="P289" i="16"/>
  <c r="P289" i="17" s="1"/>
  <c r="Q289" i="16"/>
  <c r="Q289" i="17" s="1"/>
  <c r="O289" i="16"/>
  <c r="O289" i="17" s="1"/>
  <c r="N289" i="16"/>
  <c r="N289" i="17" s="1"/>
  <c r="K289" i="16"/>
  <c r="K289" i="17" s="1"/>
  <c r="L289" i="16"/>
  <c r="L289" i="17" s="1"/>
  <c r="M289" i="16"/>
  <c r="M289" i="17" s="1"/>
  <c r="J289" i="16"/>
  <c r="J289" i="17" s="1"/>
  <c r="H289" i="16"/>
  <c r="H289" i="17" s="1"/>
  <c r="I289" i="16"/>
  <c r="I289" i="17" s="1"/>
  <c r="E289" i="16"/>
  <c r="E289" i="17" s="1"/>
  <c r="G289" i="16"/>
  <c r="G289" i="17" s="1"/>
  <c r="F289" i="16"/>
  <c r="F289" i="17" s="1"/>
  <c r="C289" i="16"/>
  <c r="C289" i="17" s="1"/>
  <c r="D289" i="16"/>
  <c r="D289" i="17" s="1"/>
  <c r="B289" i="16"/>
  <c r="B289" i="17" s="1"/>
  <c r="X353" i="16"/>
  <c r="X353" i="17" s="1"/>
  <c r="W353" i="16"/>
  <c r="W353" i="17" s="1"/>
  <c r="V353" i="16"/>
  <c r="V353" i="17" s="1"/>
  <c r="U353" i="16"/>
  <c r="U353" i="17" s="1"/>
  <c r="S353" i="16"/>
  <c r="S353" i="17" s="1"/>
  <c r="T353" i="16"/>
  <c r="T353" i="17" s="1"/>
  <c r="R353" i="16"/>
  <c r="R353" i="17" s="1"/>
  <c r="P353" i="16"/>
  <c r="P353" i="17" s="1"/>
  <c r="Q353" i="16"/>
  <c r="Q353" i="17" s="1"/>
  <c r="O353" i="16"/>
  <c r="O353" i="17" s="1"/>
  <c r="K353" i="16"/>
  <c r="K353" i="17" s="1"/>
  <c r="N353" i="16"/>
  <c r="N353" i="17" s="1"/>
  <c r="L353" i="16"/>
  <c r="L353" i="17" s="1"/>
  <c r="M353" i="16"/>
  <c r="M353" i="17" s="1"/>
  <c r="J353" i="16"/>
  <c r="J353" i="17" s="1"/>
  <c r="H353" i="16"/>
  <c r="H353" i="17" s="1"/>
  <c r="I353" i="16"/>
  <c r="I353" i="17" s="1"/>
  <c r="E353" i="16"/>
  <c r="E353" i="17" s="1"/>
  <c r="G353" i="16"/>
  <c r="G353" i="17" s="1"/>
  <c r="F353" i="16"/>
  <c r="F353" i="17" s="1"/>
  <c r="C353" i="16"/>
  <c r="C353" i="17" s="1"/>
  <c r="D353" i="16"/>
  <c r="D353" i="17" s="1"/>
  <c r="B353" i="16"/>
  <c r="B353" i="17" s="1"/>
  <c r="X42" i="16"/>
  <c r="X42" i="17" s="1"/>
  <c r="U42" i="16"/>
  <c r="U42" i="17" s="1"/>
  <c r="W42" i="16"/>
  <c r="W42" i="17" s="1"/>
  <c r="V42" i="16"/>
  <c r="V42" i="17" s="1"/>
  <c r="S42" i="16"/>
  <c r="S42" i="17" s="1"/>
  <c r="T42" i="16"/>
  <c r="T42" i="17" s="1"/>
  <c r="Q42" i="16"/>
  <c r="Q42" i="17" s="1"/>
  <c r="O42" i="16"/>
  <c r="O42" i="17" s="1"/>
  <c r="N42" i="16"/>
  <c r="N42" i="17" s="1"/>
  <c r="P42" i="16"/>
  <c r="P42" i="17" s="1"/>
  <c r="R42" i="16"/>
  <c r="R42" i="17" s="1"/>
  <c r="L42" i="16"/>
  <c r="L42" i="17" s="1"/>
  <c r="J42" i="16"/>
  <c r="J42" i="17" s="1"/>
  <c r="M42" i="16"/>
  <c r="M42" i="17" s="1"/>
  <c r="G42" i="16"/>
  <c r="G42" i="17" s="1"/>
  <c r="K42" i="16"/>
  <c r="K42" i="17" s="1"/>
  <c r="H42" i="16"/>
  <c r="H42" i="17" s="1"/>
  <c r="I42" i="16"/>
  <c r="I42" i="17" s="1"/>
  <c r="E42" i="16"/>
  <c r="E42" i="17" s="1"/>
  <c r="F42" i="16"/>
  <c r="F42" i="17" s="1"/>
  <c r="D42" i="16"/>
  <c r="D42" i="17" s="1"/>
  <c r="B42" i="16"/>
  <c r="B42" i="17" s="1"/>
  <c r="C42" i="16"/>
  <c r="C42" i="17" s="1"/>
  <c r="X106" i="16"/>
  <c r="X106" i="17" s="1"/>
  <c r="W106" i="16"/>
  <c r="W106" i="17" s="1"/>
  <c r="V106" i="16"/>
  <c r="V106" i="17" s="1"/>
  <c r="U106" i="16"/>
  <c r="U106" i="17" s="1"/>
  <c r="S106" i="16"/>
  <c r="S106" i="17" s="1"/>
  <c r="T106" i="16"/>
  <c r="T106" i="17" s="1"/>
  <c r="Q106" i="16"/>
  <c r="Q106" i="17" s="1"/>
  <c r="O106" i="16"/>
  <c r="O106" i="17" s="1"/>
  <c r="R106" i="16"/>
  <c r="R106" i="17" s="1"/>
  <c r="P106" i="16"/>
  <c r="P106" i="17" s="1"/>
  <c r="N106" i="16"/>
  <c r="N106" i="17" s="1"/>
  <c r="L106" i="16"/>
  <c r="L106" i="17" s="1"/>
  <c r="M106" i="16"/>
  <c r="M106" i="17" s="1"/>
  <c r="G106" i="16"/>
  <c r="G106" i="17" s="1"/>
  <c r="K106" i="16"/>
  <c r="K106" i="17" s="1"/>
  <c r="H106" i="16"/>
  <c r="H106" i="17" s="1"/>
  <c r="J106" i="16"/>
  <c r="J106" i="17" s="1"/>
  <c r="I106" i="16"/>
  <c r="I106" i="17" s="1"/>
  <c r="E106" i="16"/>
  <c r="E106" i="17" s="1"/>
  <c r="F106" i="16"/>
  <c r="F106" i="17" s="1"/>
  <c r="D106" i="16"/>
  <c r="D106" i="17" s="1"/>
  <c r="B106" i="16"/>
  <c r="B106" i="17" s="1"/>
  <c r="C106" i="16"/>
  <c r="C106" i="17" s="1"/>
  <c r="X170" i="16"/>
  <c r="X170" i="17" s="1"/>
  <c r="V170" i="16"/>
  <c r="V170" i="17" s="1"/>
  <c r="W170" i="16"/>
  <c r="W170" i="17" s="1"/>
  <c r="U170" i="16"/>
  <c r="U170" i="17" s="1"/>
  <c r="S170" i="16"/>
  <c r="S170" i="17" s="1"/>
  <c r="T170" i="16"/>
  <c r="T170" i="17" s="1"/>
  <c r="O170" i="16"/>
  <c r="O170" i="17" s="1"/>
  <c r="R170" i="16"/>
  <c r="R170" i="17" s="1"/>
  <c r="Q170" i="16"/>
  <c r="Q170" i="17" s="1"/>
  <c r="P170" i="16"/>
  <c r="P170" i="17" s="1"/>
  <c r="N170" i="16"/>
  <c r="N170" i="17" s="1"/>
  <c r="L170" i="16"/>
  <c r="L170" i="17" s="1"/>
  <c r="M170" i="16"/>
  <c r="M170" i="17" s="1"/>
  <c r="J170" i="16"/>
  <c r="J170" i="17" s="1"/>
  <c r="K170" i="16"/>
  <c r="K170" i="17" s="1"/>
  <c r="H170" i="16"/>
  <c r="H170" i="17" s="1"/>
  <c r="I170" i="16"/>
  <c r="I170" i="17" s="1"/>
  <c r="E170" i="16"/>
  <c r="E170" i="17" s="1"/>
  <c r="F170" i="16"/>
  <c r="F170" i="17" s="1"/>
  <c r="G170" i="16"/>
  <c r="G170" i="17" s="1"/>
  <c r="B170" i="16"/>
  <c r="B170" i="17" s="1"/>
  <c r="D170" i="16"/>
  <c r="D170" i="17" s="1"/>
  <c r="C170" i="16"/>
  <c r="C170" i="17" s="1"/>
  <c r="X234" i="16"/>
  <c r="X234" i="17" s="1"/>
  <c r="W234" i="16"/>
  <c r="W234" i="17" s="1"/>
  <c r="V234" i="16"/>
  <c r="V234" i="17" s="1"/>
  <c r="U234" i="16"/>
  <c r="U234" i="17" s="1"/>
  <c r="T234" i="16"/>
  <c r="T234" i="17" s="1"/>
  <c r="S234" i="16"/>
  <c r="S234" i="17" s="1"/>
  <c r="O234" i="16"/>
  <c r="O234" i="17" s="1"/>
  <c r="R234" i="16"/>
  <c r="R234" i="17" s="1"/>
  <c r="Q234" i="16"/>
  <c r="Q234" i="17" s="1"/>
  <c r="P234" i="16"/>
  <c r="P234" i="17" s="1"/>
  <c r="N234" i="16"/>
  <c r="N234" i="17" s="1"/>
  <c r="L234" i="16"/>
  <c r="L234" i="17" s="1"/>
  <c r="M234" i="16"/>
  <c r="M234" i="17" s="1"/>
  <c r="J234" i="16"/>
  <c r="J234" i="17" s="1"/>
  <c r="K234" i="16"/>
  <c r="K234" i="17" s="1"/>
  <c r="H234" i="16"/>
  <c r="H234" i="17" s="1"/>
  <c r="I234" i="16"/>
  <c r="I234" i="17" s="1"/>
  <c r="E234" i="16"/>
  <c r="E234" i="17" s="1"/>
  <c r="F234" i="16"/>
  <c r="F234" i="17" s="1"/>
  <c r="G234" i="16"/>
  <c r="G234" i="17" s="1"/>
  <c r="B234" i="16"/>
  <c r="B234" i="17" s="1"/>
  <c r="D234" i="16"/>
  <c r="D234" i="17" s="1"/>
  <c r="C234" i="16"/>
  <c r="C234" i="17" s="1"/>
  <c r="X298" i="16"/>
  <c r="X298" i="17" s="1"/>
  <c r="V298" i="16"/>
  <c r="V298" i="17" s="1"/>
  <c r="W298" i="16"/>
  <c r="W298" i="17" s="1"/>
  <c r="U298" i="16"/>
  <c r="U298" i="17" s="1"/>
  <c r="S298" i="16"/>
  <c r="S298" i="17" s="1"/>
  <c r="T298" i="16"/>
  <c r="T298" i="17" s="1"/>
  <c r="O298" i="16"/>
  <c r="O298" i="17" s="1"/>
  <c r="Q298" i="16"/>
  <c r="Q298" i="17" s="1"/>
  <c r="P298" i="16"/>
  <c r="P298" i="17" s="1"/>
  <c r="R298" i="16"/>
  <c r="R298" i="17" s="1"/>
  <c r="N298" i="16"/>
  <c r="N298" i="17" s="1"/>
  <c r="L298" i="16"/>
  <c r="L298" i="17" s="1"/>
  <c r="M298" i="16"/>
  <c r="M298" i="17" s="1"/>
  <c r="J298" i="16"/>
  <c r="J298" i="17" s="1"/>
  <c r="K298" i="16"/>
  <c r="K298" i="17" s="1"/>
  <c r="I298" i="16"/>
  <c r="I298" i="17" s="1"/>
  <c r="H298" i="16"/>
  <c r="H298" i="17" s="1"/>
  <c r="E298" i="16"/>
  <c r="E298" i="17" s="1"/>
  <c r="F298" i="16"/>
  <c r="F298" i="17" s="1"/>
  <c r="D298" i="16"/>
  <c r="D298" i="17" s="1"/>
  <c r="G298" i="16"/>
  <c r="G298" i="17" s="1"/>
  <c r="B298" i="16"/>
  <c r="B298" i="17" s="1"/>
  <c r="C298" i="16"/>
  <c r="C298" i="17" s="1"/>
  <c r="X362" i="16"/>
  <c r="X362" i="17" s="1"/>
  <c r="V362" i="16"/>
  <c r="V362" i="17" s="1"/>
  <c r="W362" i="16"/>
  <c r="W362" i="17" s="1"/>
  <c r="U362" i="16"/>
  <c r="U362" i="17" s="1"/>
  <c r="S362" i="16"/>
  <c r="S362" i="17" s="1"/>
  <c r="T362" i="16"/>
  <c r="T362" i="17" s="1"/>
  <c r="O362" i="16"/>
  <c r="O362" i="17" s="1"/>
  <c r="Q362" i="16"/>
  <c r="Q362" i="17" s="1"/>
  <c r="P362" i="16"/>
  <c r="P362" i="17" s="1"/>
  <c r="R362" i="16"/>
  <c r="R362" i="17" s="1"/>
  <c r="N362" i="16"/>
  <c r="N362" i="17" s="1"/>
  <c r="L362" i="16"/>
  <c r="L362" i="17" s="1"/>
  <c r="M362" i="16"/>
  <c r="M362" i="17" s="1"/>
  <c r="J362" i="16"/>
  <c r="J362" i="17" s="1"/>
  <c r="K362" i="16"/>
  <c r="K362" i="17" s="1"/>
  <c r="I362" i="16"/>
  <c r="I362" i="17" s="1"/>
  <c r="E362" i="16"/>
  <c r="E362" i="17" s="1"/>
  <c r="H362" i="16"/>
  <c r="H362" i="17" s="1"/>
  <c r="F362" i="16"/>
  <c r="F362" i="17" s="1"/>
  <c r="D362" i="16"/>
  <c r="D362" i="17" s="1"/>
  <c r="G362" i="16"/>
  <c r="G362" i="17" s="1"/>
  <c r="C362" i="16"/>
  <c r="C362" i="17" s="1"/>
  <c r="B362" i="16"/>
  <c r="B362" i="17" s="1"/>
  <c r="X91" i="16"/>
  <c r="X91" i="17" s="1"/>
  <c r="W91" i="16"/>
  <c r="W91" i="17" s="1"/>
  <c r="V91" i="16"/>
  <c r="V91" i="17" s="1"/>
  <c r="T91" i="16"/>
  <c r="T91" i="17" s="1"/>
  <c r="R91" i="16"/>
  <c r="R91" i="17" s="1"/>
  <c r="U91" i="16"/>
  <c r="U91" i="17" s="1"/>
  <c r="Q91" i="16"/>
  <c r="Q91" i="17" s="1"/>
  <c r="P91" i="16"/>
  <c r="P91" i="17" s="1"/>
  <c r="S91" i="16"/>
  <c r="S91" i="17" s="1"/>
  <c r="O91" i="16"/>
  <c r="O91" i="17" s="1"/>
  <c r="N91" i="16"/>
  <c r="N91" i="17" s="1"/>
  <c r="M91" i="16"/>
  <c r="M91" i="17" s="1"/>
  <c r="K91" i="16"/>
  <c r="K91" i="17" s="1"/>
  <c r="L91" i="16"/>
  <c r="L91" i="17" s="1"/>
  <c r="I91" i="16"/>
  <c r="I91" i="17" s="1"/>
  <c r="J91" i="16"/>
  <c r="J91" i="17" s="1"/>
  <c r="H91" i="16"/>
  <c r="H91" i="17" s="1"/>
  <c r="G91" i="16"/>
  <c r="G91" i="17" s="1"/>
  <c r="E91" i="16"/>
  <c r="E91" i="17" s="1"/>
  <c r="F91" i="16"/>
  <c r="F91" i="17" s="1"/>
  <c r="C91" i="16"/>
  <c r="C91" i="17" s="1"/>
  <c r="D91" i="16"/>
  <c r="D91" i="17" s="1"/>
  <c r="B91" i="16"/>
  <c r="B91" i="17" s="1"/>
  <c r="X219" i="16"/>
  <c r="X219" i="17" s="1"/>
  <c r="W219" i="16"/>
  <c r="W219" i="17" s="1"/>
  <c r="V219" i="16"/>
  <c r="V219" i="17" s="1"/>
  <c r="R219" i="16"/>
  <c r="R219" i="17" s="1"/>
  <c r="U219" i="16"/>
  <c r="U219" i="17" s="1"/>
  <c r="T219" i="16"/>
  <c r="T219" i="17" s="1"/>
  <c r="P219" i="16"/>
  <c r="P219" i="17" s="1"/>
  <c r="S219" i="16"/>
  <c r="S219" i="17" s="1"/>
  <c r="Q219" i="16"/>
  <c r="Q219" i="17" s="1"/>
  <c r="O219" i="16"/>
  <c r="O219" i="17" s="1"/>
  <c r="N219" i="16"/>
  <c r="N219" i="17" s="1"/>
  <c r="M219" i="16"/>
  <c r="M219" i="17" s="1"/>
  <c r="K219" i="16"/>
  <c r="K219" i="17" s="1"/>
  <c r="L219" i="16"/>
  <c r="L219" i="17" s="1"/>
  <c r="I219" i="16"/>
  <c r="I219" i="17" s="1"/>
  <c r="J219" i="16"/>
  <c r="J219" i="17" s="1"/>
  <c r="H219" i="16"/>
  <c r="H219" i="17" s="1"/>
  <c r="G219" i="16"/>
  <c r="G219" i="17" s="1"/>
  <c r="E219" i="16"/>
  <c r="E219" i="17" s="1"/>
  <c r="F219" i="16"/>
  <c r="F219" i="17" s="1"/>
  <c r="C219" i="16"/>
  <c r="C219" i="17" s="1"/>
  <c r="B219" i="16"/>
  <c r="B219" i="17" s="1"/>
  <c r="D219" i="16"/>
  <c r="D219" i="17" s="1"/>
  <c r="X339" i="16"/>
  <c r="X339" i="17" s="1"/>
  <c r="W339" i="16"/>
  <c r="W339" i="17" s="1"/>
  <c r="V339" i="16"/>
  <c r="V339" i="17" s="1"/>
  <c r="R339" i="16"/>
  <c r="R339" i="17" s="1"/>
  <c r="T339" i="16"/>
  <c r="T339" i="17" s="1"/>
  <c r="U339" i="16"/>
  <c r="U339" i="17" s="1"/>
  <c r="S339" i="16"/>
  <c r="S339" i="17" s="1"/>
  <c r="P339" i="16"/>
  <c r="P339" i="17" s="1"/>
  <c r="Q339" i="16"/>
  <c r="Q339" i="17" s="1"/>
  <c r="O339" i="16"/>
  <c r="O339" i="17" s="1"/>
  <c r="M339" i="16"/>
  <c r="M339" i="17" s="1"/>
  <c r="K339" i="16"/>
  <c r="K339" i="17" s="1"/>
  <c r="N339" i="16"/>
  <c r="N339" i="17" s="1"/>
  <c r="L339" i="16"/>
  <c r="L339" i="17" s="1"/>
  <c r="I339" i="16"/>
  <c r="I339" i="17" s="1"/>
  <c r="J339" i="16"/>
  <c r="J339" i="17" s="1"/>
  <c r="H339" i="16"/>
  <c r="H339" i="17" s="1"/>
  <c r="G339" i="16"/>
  <c r="G339" i="17" s="1"/>
  <c r="E339" i="16"/>
  <c r="E339" i="17" s="1"/>
  <c r="F339" i="16"/>
  <c r="F339" i="17" s="1"/>
  <c r="C339" i="16"/>
  <c r="C339" i="17" s="1"/>
  <c r="D339" i="16"/>
  <c r="D339" i="17" s="1"/>
  <c r="B339" i="16"/>
  <c r="B339" i="17" s="1"/>
  <c r="X115" i="16"/>
  <c r="X115" i="17" s="1"/>
  <c r="W115" i="16"/>
  <c r="W115" i="17" s="1"/>
  <c r="V115" i="16"/>
  <c r="V115" i="17" s="1"/>
  <c r="T115" i="16"/>
  <c r="T115" i="17" s="1"/>
  <c r="R115" i="16"/>
  <c r="R115" i="17" s="1"/>
  <c r="U115" i="16"/>
  <c r="U115" i="17" s="1"/>
  <c r="Q115" i="16"/>
  <c r="Q115" i="17" s="1"/>
  <c r="S115" i="16"/>
  <c r="S115" i="17" s="1"/>
  <c r="P115" i="16"/>
  <c r="P115" i="17" s="1"/>
  <c r="N115" i="16"/>
  <c r="N115" i="17" s="1"/>
  <c r="M115" i="16"/>
  <c r="M115" i="17" s="1"/>
  <c r="K115" i="16"/>
  <c r="K115" i="17" s="1"/>
  <c r="O115" i="16"/>
  <c r="O115" i="17" s="1"/>
  <c r="L115" i="16"/>
  <c r="L115" i="17" s="1"/>
  <c r="I115" i="16"/>
  <c r="I115" i="17" s="1"/>
  <c r="J115" i="16"/>
  <c r="J115" i="17" s="1"/>
  <c r="H115" i="16"/>
  <c r="H115" i="17" s="1"/>
  <c r="G115" i="16"/>
  <c r="G115" i="17" s="1"/>
  <c r="E115" i="16"/>
  <c r="E115" i="17" s="1"/>
  <c r="F115" i="16"/>
  <c r="F115" i="17" s="1"/>
  <c r="C115" i="16"/>
  <c r="C115" i="17" s="1"/>
  <c r="B115" i="16"/>
  <c r="B115" i="17" s="1"/>
  <c r="D115" i="16"/>
  <c r="D115" i="17" s="1"/>
  <c r="X251" i="16"/>
  <c r="X251" i="17" s="1"/>
  <c r="W251" i="16"/>
  <c r="W251" i="17" s="1"/>
  <c r="V251" i="16"/>
  <c r="V251" i="17" s="1"/>
  <c r="R251" i="16"/>
  <c r="R251" i="17" s="1"/>
  <c r="T251" i="16"/>
  <c r="T251" i="17" s="1"/>
  <c r="U251" i="16"/>
  <c r="U251" i="17" s="1"/>
  <c r="P251" i="16"/>
  <c r="P251" i="17" s="1"/>
  <c r="S251" i="16"/>
  <c r="S251" i="17" s="1"/>
  <c r="Q251" i="16"/>
  <c r="Q251" i="17" s="1"/>
  <c r="O251" i="16"/>
  <c r="O251" i="17" s="1"/>
  <c r="N251" i="16"/>
  <c r="N251" i="17" s="1"/>
  <c r="M251" i="16"/>
  <c r="M251" i="17" s="1"/>
  <c r="K251" i="16"/>
  <c r="K251" i="17" s="1"/>
  <c r="L251" i="16"/>
  <c r="L251" i="17" s="1"/>
  <c r="I251" i="16"/>
  <c r="I251" i="17" s="1"/>
  <c r="J251" i="16"/>
  <c r="J251" i="17" s="1"/>
  <c r="H251" i="16"/>
  <c r="H251" i="17" s="1"/>
  <c r="G251" i="16"/>
  <c r="G251" i="17" s="1"/>
  <c r="E251" i="16"/>
  <c r="E251" i="17" s="1"/>
  <c r="F251" i="16"/>
  <c r="F251" i="17" s="1"/>
  <c r="C251" i="16"/>
  <c r="C251" i="17" s="1"/>
  <c r="D251" i="16"/>
  <c r="D251" i="17" s="1"/>
  <c r="B251" i="16"/>
  <c r="B251" i="17" s="1"/>
  <c r="X8" i="16"/>
  <c r="X8" i="17" s="1"/>
  <c r="W8" i="16"/>
  <c r="W8" i="17" s="1"/>
  <c r="U8" i="16"/>
  <c r="U8" i="17" s="1"/>
  <c r="S8" i="16"/>
  <c r="S8" i="17" s="1"/>
  <c r="Q8" i="16"/>
  <c r="Q8" i="17" s="1"/>
  <c r="R8" i="16"/>
  <c r="R8" i="17" s="1"/>
  <c r="V8" i="16"/>
  <c r="V8" i="17" s="1"/>
  <c r="T8" i="16"/>
  <c r="T8" i="17" s="1"/>
  <c r="O8" i="16"/>
  <c r="O8" i="17" s="1"/>
  <c r="P8" i="16"/>
  <c r="P8" i="17" s="1"/>
  <c r="N8" i="16"/>
  <c r="N8" i="17" s="1"/>
  <c r="L8" i="16"/>
  <c r="L8" i="17" s="1"/>
  <c r="J8" i="16"/>
  <c r="J8" i="17" s="1"/>
  <c r="M8" i="16"/>
  <c r="M8" i="17" s="1"/>
  <c r="H8" i="16"/>
  <c r="H8" i="17" s="1"/>
  <c r="K8" i="16"/>
  <c r="K8" i="17" s="1"/>
  <c r="I8" i="16"/>
  <c r="I8" i="17" s="1"/>
  <c r="G8" i="16"/>
  <c r="G8" i="17" s="1"/>
  <c r="F8" i="16"/>
  <c r="F8" i="17" s="1"/>
  <c r="D8" i="16"/>
  <c r="D8" i="17" s="1"/>
  <c r="B8" i="16"/>
  <c r="B8" i="17" s="1"/>
  <c r="E8" i="16"/>
  <c r="E8" i="17" s="1"/>
  <c r="C8" i="16"/>
  <c r="C8" i="17" s="1"/>
  <c r="W72" i="16"/>
  <c r="W72" i="17" s="1"/>
  <c r="X72" i="16"/>
  <c r="X72" i="17" s="1"/>
  <c r="U72" i="16"/>
  <c r="U72" i="17" s="1"/>
  <c r="S72" i="16"/>
  <c r="S72" i="17" s="1"/>
  <c r="V72" i="16"/>
  <c r="V72" i="17" s="1"/>
  <c r="Q72" i="16"/>
  <c r="Q72" i="17" s="1"/>
  <c r="R72" i="16"/>
  <c r="R72" i="17" s="1"/>
  <c r="O72" i="16"/>
  <c r="O72" i="17" s="1"/>
  <c r="T72" i="16"/>
  <c r="T72" i="17" s="1"/>
  <c r="P72" i="16"/>
  <c r="P72" i="17" s="1"/>
  <c r="N72" i="16"/>
  <c r="N72" i="17" s="1"/>
  <c r="L72" i="16"/>
  <c r="L72" i="17" s="1"/>
  <c r="J72" i="16"/>
  <c r="J72" i="17" s="1"/>
  <c r="M72" i="16"/>
  <c r="M72" i="17" s="1"/>
  <c r="H72" i="16"/>
  <c r="H72" i="17" s="1"/>
  <c r="K72" i="16"/>
  <c r="K72" i="17" s="1"/>
  <c r="I72" i="16"/>
  <c r="I72" i="17" s="1"/>
  <c r="G72" i="16"/>
  <c r="G72" i="17" s="1"/>
  <c r="F72" i="16"/>
  <c r="F72" i="17" s="1"/>
  <c r="E72" i="16"/>
  <c r="E72" i="17" s="1"/>
  <c r="C72" i="16"/>
  <c r="C72" i="17" s="1"/>
  <c r="D72" i="16"/>
  <c r="D72" i="17" s="1"/>
  <c r="B72" i="16"/>
  <c r="B72" i="17" s="1"/>
  <c r="W136" i="16"/>
  <c r="W136" i="17" s="1"/>
  <c r="X136" i="16"/>
  <c r="X136" i="17" s="1"/>
  <c r="U136" i="16"/>
  <c r="U136" i="17" s="1"/>
  <c r="S136" i="16"/>
  <c r="S136" i="17" s="1"/>
  <c r="Q136" i="16"/>
  <c r="Q136" i="17" s="1"/>
  <c r="R136" i="16"/>
  <c r="R136" i="17" s="1"/>
  <c r="V136" i="16"/>
  <c r="V136" i="17" s="1"/>
  <c r="T136" i="16"/>
  <c r="T136" i="17" s="1"/>
  <c r="O136" i="16"/>
  <c r="O136" i="17" s="1"/>
  <c r="P136" i="16"/>
  <c r="P136" i="17" s="1"/>
  <c r="N136" i="16"/>
  <c r="N136" i="17" s="1"/>
  <c r="L136" i="16"/>
  <c r="L136" i="17" s="1"/>
  <c r="M136" i="16"/>
  <c r="M136" i="17" s="1"/>
  <c r="J136" i="16"/>
  <c r="J136" i="17" s="1"/>
  <c r="H136" i="16"/>
  <c r="H136" i="17" s="1"/>
  <c r="K136" i="16"/>
  <c r="K136" i="17" s="1"/>
  <c r="I136" i="16"/>
  <c r="I136" i="17" s="1"/>
  <c r="F136" i="16"/>
  <c r="F136" i="17" s="1"/>
  <c r="G136" i="16"/>
  <c r="G136" i="17" s="1"/>
  <c r="D136" i="16"/>
  <c r="D136" i="17" s="1"/>
  <c r="E136" i="16"/>
  <c r="E136" i="17" s="1"/>
  <c r="C136" i="16"/>
  <c r="C136" i="17" s="1"/>
  <c r="B136" i="16"/>
  <c r="B136" i="17" s="1"/>
  <c r="X200" i="16"/>
  <c r="X200" i="17" s="1"/>
  <c r="W200" i="16"/>
  <c r="W200" i="17" s="1"/>
  <c r="U200" i="16"/>
  <c r="U200" i="17" s="1"/>
  <c r="T200" i="16"/>
  <c r="T200" i="17" s="1"/>
  <c r="S200" i="16"/>
  <c r="S200" i="17" s="1"/>
  <c r="Q200" i="16"/>
  <c r="Q200" i="17" s="1"/>
  <c r="V200" i="16"/>
  <c r="V200" i="17" s="1"/>
  <c r="R200" i="16"/>
  <c r="R200" i="17" s="1"/>
  <c r="O200" i="16"/>
  <c r="O200" i="17" s="1"/>
  <c r="P200" i="16"/>
  <c r="P200" i="17" s="1"/>
  <c r="N200" i="16"/>
  <c r="N200" i="17" s="1"/>
  <c r="L200" i="16"/>
  <c r="L200" i="17" s="1"/>
  <c r="M200" i="16"/>
  <c r="M200" i="17" s="1"/>
  <c r="J200" i="16"/>
  <c r="J200" i="17" s="1"/>
  <c r="H200" i="16"/>
  <c r="H200" i="17" s="1"/>
  <c r="K200" i="16"/>
  <c r="K200" i="17" s="1"/>
  <c r="I200" i="16"/>
  <c r="I200" i="17" s="1"/>
  <c r="F200" i="16"/>
  <c r="F200" i="17" s="1"/>
  <c r="G200" i="16"/>
  <c r="G200" i="17" s="1"/>
  <c r="D200" i="16"/>
  <c r="D200" i="17" s="1"/>
  <c r="E200" i="16"/>
  <c r="E200" i="17" s="1"/>
  <c r="C200" i="16"/>
  <c r="C200" i="17" s="1"/>
  <c r="B200" i="16"/>
  <c r="B200" i="17" s="1"/>
  <c r="X264" i="16"/>
  <c r="X264" i="17" s="1"/>
  <c r="W264" i="16"/>
  <c r="W264" i="17" s="1"/>
  <c r="U264" i="16"/>
  <c r="U264" i="17" s="1"/>
  <c r="S264" i="16"/>
  <c r="S264" i="17" s="1"/>
  <c r="V264" i="16"/>
  <c r="V264" i="17" s="1"/>
  <c r="R264" i="16"/>
  <c r="R264" i="17" s="1"/>
  <c r="T264" i="16"/>
  <c r="T264" i="17" s="1"/>
  <c r="Q264" i="16"/>
  <c r="Q264" i="17" s="1"/>
  <c r="O264" i="16"/>
  <c r="O264" i="17" s="1"/>
  <c r="P264" i="16"/>
  <c r="P264" i="17" s="1"/>
  <c r="N264" i="16"/>
  <c r="N264" i="17" s="1"/>
  <c r="L264" i="16"/>
  <c r="L264" i="17" s="1"/>
  <c r="M264" i="16"/>
  <c r="M264" i="17" s="1"/>
  <c r="J264" i="16"/>
  <c r="J264" i="17" s="1"/>
  <c r="H264" i="16"/>
  <c r="H264" i="17" s="1"/>
  <c r="K264" i="16"/>
  <c r="K264" i="17" s="1"/>
  <c r="I264" i="16"/>
  <c r="I264" i="17" s="1"/>
  <c r="F264" i="16"/>
  <c r="F264" i="17" s="1"/>
  <c r="G264" i="16"/>
  <c r="G264" i="17" s="1"/>
  <c r="D264" i="16"/>
  <c r="D264" i="17" s="1"/>
  <c r="E264" i="16"/>
  <c r="E264" i="17" s="1"/>
  <c r="C264" i="16"/>
  <c r="C264" i="17" s="1"/>
  <c r="B264" i="16"/>
  <c r="B264" i="17" s="1"/>
  <c r="X328" i="16"/>
  <c r="X328" i="17" s="1"/>
  <c r="W328" i="16"/>
  <c r="W328" i="17" s="1"/>
  <c r="U328" i="16"/>
  <c r="U328" i="17" s="1"/>
  <c r="S328" i="16"/>
  <c r="S328" i="17" s="1"/>
  <c r="T328" i="16"/>
  <c r="T328" i="17" s="1"/>
  <c r="R328" i="16"/>
  <c r="R328" i="17" s="1"/>
  <c r="V328" i="16"/>
  <c r="V328" i="17" s="1"/>
  <c r="Q328" i="16"/>
  <c r="Q328" i="17" s="1"/>
  <c r="O328" i="16"/>
  <c r="O328" i="17" s="1"/>
  <c r="P328" i="16"/>
  <c r="P328" i="17" s="1"/>
  <c r="N328" i="16"/>
  <c r="N328" i="17" s="1"/>
  <c r="L328" i="16"/>
  <c r="L328" i="17" s="1"/>
  <c r="M328" i="16"/>
  <c r="M328" i="17" s="1"/>
  <c r="J328" i="16"/>
  <c r="J328" i="17" s="1"/>
  <c r="H328" i="16"/>
  <c r="H328" i="17" s="1"/>
  <c r="K328" i="16"/>
  <c r="K328" i="17" s="1"/>
  <c r="I328" i="16"/>
  <c r="I328" i="17" s="1"/>
  <c r="F328" i="16"/>
  <c r="F328" i="17" s="1"/>
  <c r="G328" i="16"/>
  <c r="G328" i="17" s="1"/>
  <c r="D328" i="16"/>
  <c r="D328" i="17" s="1"/>
  <c r="E328" i="16"/>
  <c r="E328" i="17" s="1"/>
  <c r="C328" i="16"/>
  <c r="C328" i="17" s="1"/>
  <c r="B328" i="16"/>
  <c r="B328" i="17" s="1"/>
  <c r="AC377" i="8"/>
  <c r="AB377" i="8"/>
  <c r="AA377" i="8"/>
  <c r="Z377" i="8"/>
  <c r="Y377" i="8"/>
  <c r="X377" i="8"/>
  <c r="W377" i="8"/>
  <c r="V377" i="8"/>
  <c r="U377" i="8"/>
  <c r="T377" i="8"/>
  <c r="S377" i="8"/>
  <c r="R377" i="8"/>
  <c r="Q377" i="8"/>
  <c r="P377" i="8"/>
  <c r="O377" i="8"/>
  <c r="N377" i="8"/>
  <c r="M377" i="8"/>
  <c r="L377" i="8"/>
  <c r="K377" i="8"/>
  <c r="AD376" i="8"/>
  <c r="AD375" i="8"/>
  <c r="AD374" i="8"/>
  <c r="AD373" i="8"/>
  <c r="AD372" i="8"/>
  <c r="AD371" i="8"/>
  <c r="AD370" i="8"/>
  <c r="AD369" i="8"/>
  <c r="AD368" i="8"/>
  <c r="AD367" i="8"/>
  <c r="AD366" i="8"/>
  <c r="AD365" i="8"/>
  <c r="AD364" i="8"/>
  <c r="AD363" i="8"/>
  <c r="AD362" i="8"/>
  <c r="AD361" i="8"/>
  <c r="AD360" i="8"/>
  <c r="AD359" i="8"/>
  <c r="AD358" i="8"/>
  <c r="AD357" i="8"/>
  <c r="AD356" i="8"/>
  <c r="AD355" i="8"/>
  <c r="AD354" i="8"/>
  <c r="AD353" i="8"/>
  <c r="AD352" i="8"/>
  <c r="AD351" i="8"/>
  <c r="AD350" i="8"/>
  <c r="AD349" i="8"/>
  <c r="AD348" i="8"/>
  <c r="AD347" i="8"/>
  <c r="AD346" i="8"/>
  <c r="AD345" i="8"/>
  <c r="AD344" i="8"/>
  <c r="AD343" i="8"/>
  <c r="AD342" i="8"/>
  <c r="AD341" i="8"/>
  <c r="AD340" i="8"/>
  <c r="AD339" i="8"/>
  <c r="AD338" i="8"/>
  <c r="AD337" i="8"/>
  <c r="AD336" i="8"/>
  <c r="AD335" i="8"/>
  <c r="AD334" i="8"/>
  <c r="AD333" i="8"/>
  <c r="AD332" i="8"/>
  <c r="AD331" i="8"/>
  <c r="AD330" i="8"/>
  <c r="AD329" i="8"/>
  <c r="AD328" i="8"/>
  <c r="AD327" i="8"/>
  <c r="AD326" i="8"/>
  <c r="AD325" i="8"/>
  <c r="AD324" i="8"/>
  <c r="AD323" i="8"/>
  <c r="AD322" i="8"/>
  <c r="AD321" i="8"/>
  <c r="AD320" i="8"/>
  <c r="AD319" i="8"/>
  <c r="AD318" i="8"/>
  <c r="AD317" i="8"/>
  <c r="AD316" i="8"/>
  <c r="AD315" i="8"/>
  <c r="AD314" i="8"/>
  <c r="AD313" i="8"/>
  <c r="AD312" i="8"/>
  <c r="AD311" i="8"/>
  <c r="AD310" i="8"/>
  <c r="AD309" i="8"/>
  <c r="AD308" i="8"/>
  <c r="AD307" i="8"/>
  <c r="AD306" i="8"/>
  <c r="AD305" i="8"/>
  <c r="AD304" i="8"/>
  <c r="AD303" i="8"/>
  <c r="AD302" i="8"/>
  <c r="AD301" i="8"/>
  <c r="AD300" i="8"/>
  <c r="AD299" i="8"/>
  <c r="AD298" i="8"/>
  <c r="AD297" i="8"/>
  <c r="AD296" i="8"/>
  <c r="AD295" i="8"/>
  <c r="AD294" i="8"/>
  <c r="AD293" i="8"/>
  <c r="AD292" i="8"/>
  <c r="AD291" i="8"/>
  <c r="AD290" i="8"/>
  <c r="AD289" i="8"/>
  <c r="AD288" i="8"/>
  <c r="AD287" i="8"/>
  <c r="AD286" i="8"/>
  <c r="AD285" i="8"/>
  <c r="AD284" i="8"/>
  <c r="AD283" i="8"/>
  <c r="AD282" i="8"/>
  <c r="AD281" i="8"/>
  <c r="AD280" i="8"/>
  <c r="AD279" i="8"/>
  <c r="AD278" i="8"/>
  <c r="AD277" i="8"/>
  <c r="AD276" i="8"/>
  <c r="AD275" i="8"/>
  <c r="AD274" i="8"/>
  <c r="AD273" i="8"/>
  <c r="AD272" i="8"/>
  <c r="AD271" i="8"/>
  <c r="AD270" i="8"/>
  <c r="AD269" i="8"/>
  <c r="AD268" i="8"/>
  <c r="AD267" i="8"/>
  <c r="AD266" i="8"/>
  <c r="AD265" i="8"/>
  <c r="AD264" i="8"/>
  <c r="AD263" i="8"/>
  <c r="AD262" i="8"/>
  <c r="AD261" i="8"/>
  <c r="AD260" i="8"/>
  <c r="AD259" i="8"/>
  <c r="AD258" i="8"/>
  <c r="AD257" i="8"/>
  <c r="AD256" i="8"/>
  <c r="AD255" i="8"/>
  <c r="AD254" i="8"/>
  <c r="AD253" i="8"/>
  <c r="AD252" i="8"/>
  <c r="AD251" i="8"/>
  <c r="AD250" i="8"/>
  <c r="AD249" i="8"/>
  <c r="AD248" i="8"/>
  <c r="AD247" i="8"/>
  <c r="AD246" i="8"/>
  <c r="AD245" i="8"/>
  <c r="AD244" i="8"/>
  <c r="AD243" i="8"/>
  <c r="AD242" i="8"/>
  <c r="AD241" i="8"/>
  <c r="AD240" i="8"/>
  <c r="AD239" i="8"/>
  <c r="AD238" i="8"/>
  <c r="AD237" i="8"/>
  <c r="AD236" i="8"/>
  <c r="AD235" i="8"/>
  <c r="AD234" i="8"/>
  <c r="AD233" i="8"/>
  <c r="AD232" i="8"/>
  <c r="AD231" i="8"/>
  <c r="AD230" i="8"/>
  <c r="AD229" i="8"/>
  <c r="AD228" i="8"/>
  <c r="AD227" i="8"/>
  <c r="AD226" i="8"/>
  <c r="AD225" i="8"/>
  <c r="AD224" i="8"/>
  <c r="AD223" i="8"/>
  <c r="AD222" i="8"/>
  <c r="AD221" i="8"/>
  <c r="AD220" i="8"/>
  <c r="AD219" i="8"/>
  <c r="AD218" i="8"/>
  <c r="AD217" i="8"/>
  <c r="AD216" i="8"/>
  <c r="AD215" i="8"/>
  <c r="AD214" i="8"/>
  <c r="AD213" i="8"/>
  <c r="AD212" i="8"/>
  <c r="AD211" i="8"/>
  <c r="AD210" i="8"/>
  <c r="AD209" i="8"/>
  <c r="AD208" i="8"/>
  <c r="AD207" i="8"/>
  <c r="AD206" i="8"/>
  <c r="AD205" i="8"/>
  <c r="AD204" i="8"/>
  <c r="AD203" i="8"/>
  <c r="AD202" i="8"/>
  <c r="AD201" i="8"/>
  <c r="AD200" i="8"/>
  <c r="AD199" i="8"/>
  <c r="AD198" i="8"/>
  <c r="AD197" i="8"/>
  <c r="AD196" i="8"/>
  <c r="AD195" i="8"/>
  <c r="AD194" i="8"/>
  <c r="AD193" i="8"/>
  <c r="AD192" i="8"/>
  <c r="AD191" i="8"/>
  <c r="AD190" i="8"/>
  <c r="AD189" i="8"/>
  <c r="AD188" i="8"/>
  <c r="AD187" i="8"/>
  <c r="AD186" i="8"/>
  <c r="AD185" i="8"/>
  <c r="AD184" i="8"/>
  <c r="AD183" i="8"/>
  <c r="AD182" i="8"/>
  <c r="AD181" i="8"/>
  <c r="AD180" i="8"/>
  <c r="AD179" i="8"/>
  <c r="AD178" i="8"/>
  <c r="AD177" i="8"/>
  <c r="AD176" i="8"/>
  <c r="AD175" i="8"/>
  <c r="AD174" i="8"/>
  <c r="AD173" i="8"/>
  <c r="AD172" i="8"/>
  <c r="AD171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49" i="8"/>
  <c r="AD148" i="8"/>
  <c r="AD147" i="8"/>
  <c r="AD146" i="8"/>
  <c r="AD145" i="8"/>
  <c r="AD144" i="8"/>
  <c r="AD143" i="8"/>
  <c r="AD142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13" i="8"/>
  <c r="AD112" i="8"/>
  <c r="AD111" i="8"/>
  <c r="AD110" i="8"/>
  <c r="AD109" i="8"/>
  <c r="AD108" i="8"/>
  <c r="AD107" i="8"/>
  <c r="AD106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77" i="8"/>
  <c r="AD76" i="8"/>
  <c r="AD75" i="8"/>
  <c r="AD74" i="8"/>
  <c r="AD73" i="8"/>
  <c r="AD72" i="8"/>
  <c r="AD71" i="8"/>
  <c r="AD70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41" i="8"/>
  <c r="AD40" i="8"/>
  <c r="AD39" i="8"/>
  <c r="AD38" i="8"/>
  <c r="AD37" i="8"/>
  <c r="AD36" i="8"/>
  <c r="AD35" i="8"/>
  <c r="AD34" i="8"/>
  <c r="AD33" i="8"/>
  <c r="AD32" i="8"/>
  <c r="AD31" i="8"/>
  <c r="AD30" i="8"/>
  <c r="AD29" i="8"/>
  <c r="AD28" i="8"/>
  <c r="AD27" i="8"/>
  <c r="AD26" i="8"/>
  <c r="AD25" i="8"/>
  <c r="AD24" i="8"/>
  <c r="AD23" i="8"/>
  <c r="AD22" i="8"/>
  <c r="AD21" i="8"/>
  <c r="AD20" i="8"/>
  <c r="AD19" i="8"/>
  <c r="AD18" i="8"/>
  <c r="AD17" i="8"/>
  <c r="AD16" i="8"/>
  <c r="AD15" i="8"/>
  <c r="AD14" i="8"/>
  <c r="AD13" i="8"/>
  <c r="AD12" i="8"/>
  <c r="AD11" i="8"/>
  <c r="AD10" i="8"/>
  <c r="AD9" i="8"/>
  <c r="AD8" i="8"/>
  <c r="AD7" i="8"/>
  <c r="AD6" i="8"/>
  <c r="AD5" i="8"/>
  <c r="AD4" i="8"/>
  <c r="AD57" i="17" l="1"/>
  <c r="AA57" i="6" s="1"/>
  <c r="AD356" i="17"/>
  <c r="Z356" i="6" s="1"/>
  <c r="AD316" i="17"/>
  <c r="Y316" i="6" s="1"/>
  <c r="AD270" i="17"/>
  <c r="AA270" i="6" s="1"/>
  <c r="AD284" i="17"/>
  <c r="Z284" i="6" s="1"/>
  <c r="AD258" i="17"/>
  <c r="Y258" i="6" s="1"/>
  <c r="AD248" i="17"/>
  <c r="Y248" i="6" s="1"/>
  <c r="AD212" i="17"/>
  <c r="AB212" i="6" s="1"/>
  <c r="AD196" i="17"/>
  <c r="Z196" i="6" s="1"/>
  <c r="AD180" i="17"/>
  <c r="Z180" i="6" s="1"/>
  <c r="AD172" i="17"/>
  <c r="Y172" i="6" s="1"/>
  <c r="AD156" i="17"/>
  <c r="Z156" i="6" s="1"/>
  <c r="AD128" i="17"/>
  <c r="AB128" i="6" s="1"/>
  <c r="AD112" i="17"/>
  <c r="AB112" i="6" s="1"/>
  <c r="AD106" i="17"/>
  <c r="Z106" i="6" s="1"/>
  <c r="AD90" i="17"/>
  <c r="AD62" i="17"/>
  <c r="AD54" i="17"/>
  <c r="Y54" i="6" s="1"/>
  <c r="AD18" i="17"/>
  <c r="AA18" i="6" s="1"/>
  <c r="AD354" i="17"/>
  <c r="AA354" i="6" s="1"/>
  <c r="AD360" i="17"/>
  <c r="Z360" i="6" s="1"/>
  <c r="AD308" i="17"/>
  <c r="AA308" i="6" s="1"/>
  <c r="AD291" i="17"/>
  <c r="AA291" i="6" s="1"/>
  <c r="AD331" i="17"/>
  <c r="AA331" i="6" s="1"/>
  <c r="AD315" i="17"/>
  <c r="Z315" i="6" s="1"/>
  <c r="AD289" i="17"/>
  <c r="AD338" i="17"/>
  <c r="AD269" i="17"/>
  <c r="Z269" i="6" s="1"/>
  <c r="AD235" i="17"/>
  <c r="AB235" i="6" s="1"/>
  <c r="AD234" i="17"/>
  <c r="AA234" i="6" s="1"/>
  <c r="AD245" i="17"/>
  <c r="Y245" i="6" s="1"/>
  <c r="AD213" i="17"/>
  <c r="AA213" i="6" s="1"/>
  <c r="AD197" i="17"/>
  <c r="AB197" i="6" s="1"/>
  <c r="AD181" i="17"/>
  <c r="Y181" i="6" s="1"/>
  <c r="AD167" i="17"/>
  <c r="Z167" i="6" s="1"/>
  <c r="AD151" i="17"/>
  <c r="AD135" i="17"/>
  <c r="Z135" i="6" s="1"/>
  <c r="AD119" i="17"/>
  <c r="AA119" i="6" s="1"/>
  <c r="AD96" i="17"/>
  <c r="Y96" i="6" s="1"/>
  <c r="AD103" i="17"/>
  <c r="Z103" i="6" s="1"/>
  <c r="AD86" i="17"/>
  <c r="Z86" i="6" s="1"/>
  <c r="AD83" i="17"/>
  <c r="AD67" i="17"/>
  <c r="AA67" i="6" s="1"/>
  <c r="AD12" i="17"/>
  <c r="G12" i="6" s="1"/>
  <c r="AD7" i="17"/>
  <c r="Y7" i="6" s="1"/>
  <c r="AD13" i="17"/>
  <c r="AB13" i="6" s="1"/>
  <c r="AD5" i="17"/>
  <c r="Y5" i="6" s="1"/>
  <c r="AD348" i="17"/>
  <c r="Y348" i="6" s="1"/>
  <c r="AD352" i="17"/>
  <c r="C352" i="6" s="1"/>
  <c r="AD366" i="17"/>
  <c r="AB366" i="6" s="1"/>
  <c r="AD330" i="17"/>
  <c r="Z330" i="6" s="1"/>
  <c r="AD314" i="17"/>
  <c r="C314" i="6" s="1"/>
  <c r="AD276" i="17"/>
  <c r="AD268" i="17"/>
  <c r="V268" i="6" s="1"/>
  <c r="AD246" i="17"/>
  <c r="AA246" i="6" s="1"/>
  <c r="AD244" i="17"/>
  <c r="AB244" i="6" s="1"/>
  <c r="AD210" i="17"/>
  <c r="Z210" i="6" s="1"/>
  <c r="AD194" i="17"/>
  <c r="AB194" i="6" s="1"/>
  <c r="AD178" i="17"/>
  <c r="C178" i="6" s="1"/>
  <c r="AD170" i="17"/>
  <c r="Y170" i="6" s="1"/>
  <c r="AD154" i="17"/>
  <c r="Z154" i="6" s="1"/>
  <c r="AD126" i="17"/>
  <c r="H126" i="6" s="1"/>
  <c r="AD104" i="17"/>
  <c r="Y104" i="6" s="1"/>
  <c r="AD88" i="17"/>
  <c r="AD36" i="17"/>
  <c r="AD76" i="17"/>
  <c r="J76" i="6" s="1"/>
  <c r="AD60" i="17"/>
  <c r="Y60" i="6" s="1"/>
  <c r="AD44" i="17"/>
  <c r="Z44" i="6" s="1"/>
  <c r="AD8" i="17"/>
  <c r="Y8" i="6" s="1"/>
  <c r="AD350" i="17"/>
  <c r="AA350" i="6" s="1"/>
  <c r="AD346" i="17"/>
  <c r="Z346" i="6" s="1"/>
  <c r="AD283" i="17"/>
  <c r="N283" i="6" s="1"/>
  <c r="AD329" i="17"/>
  <c r="AD313" i="17"/>
  <c r="L313" i="6" s="1"/>
  <c r="AD281" i="17"/>
  <c r="Y281" i="6" s="1"/>
  <c r="AD303" i="17"/>
  <c r="AA303" i="6" s="1"/>
  <c r="AD336" i="17"/>
  <c r="AB336" i="6" s="1"/>
  <c r="AD320" i="17"/>
  <c r="AB320" i="6" s="1"/>
  <c r="AD267" i="17"/>
  <c r="AA267" i="6" s="1"/>
  <c r="AD231" i="17"/>
  <c r="AD266" i="17"/>
  <c r="AA266" i="6" s="1"/>
  <c r="AD241" i="17"/>
  <c r="C241" i="6" s="1"/>
  <c r="AD211" i="17"/>
  <c r="Y211" i="6" s="1"/>
  <c r="AD195" i="17"/>
  <c r="AA195" i="6" s="1"/>
  <c r="AD179" i="17"/>
  <c r="Z179" i="6" s="1"/>
  <c r="AD165" i="17"/>
  <c r="Y165" i="6" s="1"/>
  <c r="AD149" i="17"/>
  <c r="Z149" i="6" s="1"/>
  <c r="AD84" i="17"/>
  <c r="Z84" i="6" s="1"/>
  <c r="AD133" i="17"/>
  <c r="AD117" i="17"/>
  <c r="Z117" i="6" s="1"/>
  <c r="AD101" i="17"/>
  <c r="L101" i="6" s="1"/>
  <c r="AD78" i="17"/>
  <c r="Y78" i="6" s="1"/>
  <c r="AD45" i="17"/>
  <c r="Y45" i="6" s="1"/>
  <c r="AD81" i="17"/>
  <c r="AB81" i="6" s="1"/>
  <c r="AD65" i="17"/>
  <c r="AB65" i="6" s="1"/>
  <c r="AD39" i="17"/>
  <c r="AA39" i="6" s="1"/>
  <c r="AD19" i="17"/>
  <c r="X19" i="6" s="1"/>
  <c r="AD344" i="17"/>
  <c r="X344" i="6" s="1"/>
  <c r="AD358" i="17"/>
  <c r="AD306" i="17"/>
  <c r="H306" i="6" s="1"/>
  <c r="AD328" i="17"/>
  <c r="AB328" i="6" s="1"/>
  <c r="AD312" i="17"/>
  <c r="Y312" i="6" s="1"/>
  <c r="AD274" i="17"/>
  <c r="Y274" i="6" s="1"/>
  <c r="AD242" i="17"/>
  <c r="Y242" i="6" s="1"/>
  <c r="AD224" i="17"/>
  <c r="E224" i="6" s="1"/>
  <c r="AD208" i="17"/>
  <c r="AA208" i="6" s="1"/>
  <c r="AD192" i="17"/>
  <c r="AB192" i="6" s="1"/>
  <c r="AD168" i="17"/>
  <c r="AD152" i="17"/>
  <c r="W152" i="6" s="1"/>
  <c r="AD140" i="17"/>
  <c r="AA140" i="6" s="1"/>
  <c r="AD124" i="17"/>
  <c r="AD48" i="17"/>
  <c r="AD42" i="17"/>
  <c r="AB42" i="6" s="1"/>
  <c r="AD74" i="17"/>
  <c r="AB74" i="6" s="1"/>
  <c r="AD6" i="17"/>
  <c r="P6" i="6" s="1"/>
  <c r="AD16" i="17"/>
  <c r="AB16" i="6" s="1"/>
  <c r="AD4" i="17"/>
  <c r="AB4" i="6" s="1"/>
  <c r="AD373" i="17"/>
  <c r="AB373" i="6" s="1"/>
  <c r="AD371" i="17"/>
  <c r="AB371" i="6" s="1"/>
  <c r="AD369" i="17"/>
  <c r="P369" i="6" s="1"/>
  <c r="AD275" i="17"/>
  <c r="AD327" i="17"/>
  <c r="AD295" i="17"/>
  <c r="U295" i="6" s="1"/>
  <c r="AD334" i="17"/>
  <c r="AB334" i="6" s="1"/>
  <c r="AD318" i="17"/>
  <c r="L318" i="6" s="1"/>
  <c r="AD309" i="17"/>
  <c r="AA309" i="6" s="1"/>
  <c r="AD265" i="17"/>
  <c r="Y265" i="6" s="1"/>
  <c r="AD255" i="17"/>
  <c r="Y255" i="6" s="1"/>
  <c r="AD237" i="17"/>
  <c r="AD225" i="17"/>
  <c r="Z225" i="6" s="1"/>
  <c r="AD209" i="17"/>
  <c r="AB209" i="6" s="1"/>
  <c r="AD193" i="17"/>
  <c r="Z193" i="6" s="1"/>
  <c r="AD177" i="17"/>
  <c r="I177" i="6" s="1"/>
  <c r="AD173" i="17"/>
  <c r="AA173" i="6" s="1"/>
  <c r="AD163" i="17"/>
  <c r="Z163" i="6" s="1"/>
  <c r="AD147" i="17"/>
  <c r="Y147" i="6" s="1"/>
  <c r="AD120" i="17"/>
  <c r="AB120" i="6" s="1"/>
  <c r="AD131" i="17"/>
  <c r="C131" i="6" s="1"/>
  <c r="AD115" i="17"/>
  <c r="Y115" i="6" s="1"/>
  <c r="AD51" i="17"/>
  <c r="AD99" i="17"/>
  <c r="AB99" i="6" s="1"/>
  <c r="AD79" i="17"/>
  <c r="Y79" i="6" s="1"/>
  <c r="AD63" i="17"/>
  <c r="AA63" i="6" s="1"/>
  <c r="AD35" i="17"/>
  <c r="AD21" i="17"/>
  <c r="AD34" i="17"/>
  <c r="AA34" i="6" s="1"/>
  <c r="AD17" i="17"/>
  <c r="AA17" i="6" s="1"/>
  <c r="AD272" i="17"/>
  <c r="U272" i="6" s="1"/>
  <c r="AD326" i="17"/>
  <c r="F326" i="6" s="1"/>
  <c r="AD310" i="17"/>
  <c r="AA310" i="6" s="1"/>
  <c r="AD264" i="17"/>
  <c r="Z264" i="6" s="1"/>
  <c r="AD238" i="17"/>
  <c r="Z238" i="6" s="1"/>
  <c r="AD236" i="17"/>
  <c r="AD222" i="17"/>
  <c r="AD206" i="17"/>
  <c r="W206" i="6" s="1"/>
  <c r="AD190" i="17"/>
  <c r="Z190" i="6" s="1"/>
  <c r="AD166" i="17"/>
  <c r="AA166" i="6" s="1"/>
  <c r="AD150" i="17"/>
  <c r="AB150" i="6" s="1"/>
  <c r="AD138" i="17"/>
  <c r="Z138" i="6" s="1"/>
  <c r="AD122" i="17"/>
  <c r="AD100" i="17"/>
  <c r="AD72" i="17"/>
  <c r="AD56" i="17"/>
  <c r="Y56" i="6" s="1"/>
  <c r="AD40" i="17"/>
  <c r="Z40" i="6" s="1"/>
  <c r="AD365" i="17"/>
  <c r="W365" i="6" s="1"/>
  <c r="AD363" i="17"/>
  <c r="AB363" i="6" s="1"/>
  <c r="AD361" i="17"/>
  <c r="U361" i="6" s="1"/>
  <c r="AD375" i="17"/>
  <c r="Z375" i="6" s="1"/>
  <c r="AD341" i="17"/>
  <c r="AB341" i="6" s="1"/>
  <c r="AD325" i="17"/>
  <c r="AB325" i="6" s="1"/>
  <c r="AD298" i="17"/>
  <c r="AA298" i="6" s="1"/>
  <c r="AD311" i="17"/>
  <c r="Z311" i="6" s="1"/>
  <c r="AD287" i="17"/>
  <c r="AB287" i="6" s="1"/>
  <c r="AD332" i="17"/>
  <c r="V332" i="6" s="1"/>
  <c r="AD301" i="17"/>
  <c r="AB301" i="6" s="1"/>
  <c r="AD240" i="17"/>
  <c r="AD263" i="17"/>
  <c r="B263" i="6" s="1"/>
  <c r="AD256" i="17"/>
  <c r="AA256" i="6" s="1"/>
  <c r="AD251" i="17"/>
  <c r="AB251" i="6" s="1"/>
  <c r="AD233" i="17"/>
  <c r="AB233" i="6" s="1"/>
  <c r="AD223" i="17"/>
  <c r="L223" i="6" s="1"/>
  <c r="AD207" i="17"/>
  <c r="Y207" i="6" s="1"/>
  <c r="AD191" i="17"/>
  <c r="AB191" i="6" s="1"/>
  <c r="AD175" i="17"/>
  <c r="AB175" i="6" s="1"/>
  <c r="AD158" i="17"/>
  <c r="AD161" i="17"/>
  <c r="AA161" i="6" s="1"/>
  <c r="AD145" i="17"/>
  <c r="AB145" i="6" s="1"/>
  <c r="AD129" i="17"/>
  <c r="Y129" i="6" s="1"/>
  <c r="AD113" i="17"/>
  <c r="F113" i="6" s="1"/>
  <c r="AD55" i="17"/>
  <c r="Y55" i="6" s="1"/>
  <c r="AD97" i="17"/>
  <c r="Y97" i="6" s="1"/>
  <c r="AD58" i="17"/>
  <c r="AD41" i="17"/>
  <c r="AD77" i="17"/>
  <c r="Z77" i="6" s="1"/>
  <c r="AD61" i="17"/>
  <c r="Y61" i="6" s="1"/>
  <c r="AD29" i="17"/>
  <c r="X29" i="6" s="1"/>
  <c r="AD33" i="17"/>
  <c r="Y33" i="6" s="1"/>
  <c r="AD342" i="17"/>
  <c r="Y342" i="6" s="1"/>
  <c r="AD290" i="17"/>
  <c r="AB290" i="6" s="1"/>
  <c r="AD324" i="17"/>
  <c r="X324" i="6" s="1"/>
  <c r="AD296" i="17"/>
  <c r="AA296" i="6" s="1"/>
  <c r="AD302" i="17"/>
  <c r="Z302" i="6" s="1"/>
  <c r="AD262" i="17"/>
  <c r="G262" i="6" s="1"/>
  <c r="AD232" i="17"/>
  <c r="AA232" i="6" s="1"/>
  <c r="AD220" i="17"/>
  <c r="AD204" i="17"/>
  <c r="M204" i="6" s="1"/>
  <c r="AD188" i="17"/>
  <c r="AA188" i="6" s="1"/>
  <c r="AD164" i="17"/>
  <c r="AD148" i="17"/>
  <c r="Z148" i="6" s="1"/>
  <c r="AD136" i="17"/>
  <c r="AD98" i="17"/>
  <c r="AA98" i="6" s="1"/>
  <c r="AD70" i="17"/>
  <c r="B70" i="6" s="1"/>
  <c r="AD24" i="17"/>
  <c r="L24" i="6" s="1"/>
  <c r="AD20" i="17"/>
  <c r="AB20" i="6" s="1"/>
  <c r="AD357" i="17"/>
  <c r="Z357" i="6" s="1"/>
  <c r="AD355" i="17"/>
  <c r="Z355" i="6" s="1"/>
  <c r="AD353" i="17"/>
  <c r="AD367" i="17"/>
  <c r="AD339" i="17"/>
  <c r="Z339" i="6" s="1"/>
  <c r="AD323" i="17"/>
  <c r="Y323" i="6" s="1"/>
  <c r="AD304" i="17"/>
  <c r="AB304" i="6" s="1"/>
  <c r="AD279" i="17"/>
  <c r="Y279" i="6" s="1"/>
  <c r="AD293" i="17"/>
  <c r="AB293" i="6" s="1"/>
  <c r="AD261" i="17"/>
  <c r="AD253" i="17"/>
  <c r="Y253" i="6" s="1"/>
  <c r="AD229" i="17"/>
  <c r="AB229" i="6" s="1"/>
  <c r="AD221" i="17"/>
  <c r="AA221" i="6" s="1"/>
  <c r="AD205" i="17"/>
  <c r="Z205" i="6" s="1"/>
  <c r="AD189" i="17"/>
  <c r="AB189" i="6" s="1"/>
  <c r="AD174" i="17"/>
  <c r="AB174" i="6" s="1"/>
  <c r="AD110" i="17"/>
  <c r="Z110" i="6" s="1"/>
  <c r="AD159" i="17"/>
  <c r="J159" i="6" s="1"/>
  <c r="AD143" i="17"/>
  <c r="Z143" i="6" s="1"/>
  <c r="AD132" i="17"/>
  <c r="E132" i="6" s="1"/>
  <c r="AD116" i="17"/>
  <c r="AB116" i="6" s="1"/>
  <c r="AD127" i="17"/>
  <c r="D127" i="6" s="1"/>
  <c r="AD111" i="17"/>
  <c r="Z111" i="6" s="1"/>
  <c r="AD102" i="17"/>
  <c r="AB102" i="6" s="1"/>
  <c r="AD95" i="17"/>
  <c r="Y95" i="6" s="1"/>
  <c r="AD49" i="17"/>
  <c r="AD75" i="17"/>
  <c r="AD59" i="17"/>
  <c r="Z59" i="6" s="1"/>
  <c r="AD23" i="17"/>
  <c r="AA23" i="6" s="1"/>
  <c r="AD25" i="17"/>
  <c r="AB25" i="6" s="1"/>
  <c r="AD282" i="17"/>
  <c r="AA282" i="6" s="1"/>
  <c r="AD322" i="17"/>
  <c r="Z322" i="6" s="1"/>
  <c r="AD288" i="17"/>
  <c r="AB288" i="6" s="1"/>
  <c r="AD294" i="17"/>
  <c r="AB294" i="6" s="1"/>
  <c r="AB294" i="11" s="1"/>
  <c r="AB294" i="12" s="1"/>
  <c r="AD260" i="17"/>
  <c r="L260" i="6" s="1"/>
  <c r="AD230" i="17"/>
  <c r="AD218" i="17"/>
  <c r="Z218" i="6" s="1"/>
  <c r="AD202" i="17"/>
  <c r="Y202" i="6" s="1"/>
  <c r="AD186" i="17"/>
  <c r="U186" i="6" s="1"/>
  <c r="AD162" i="17"/>
  <c r="AA162" i="6" s="1"/>
  <c r="AD146" i="17"/>
  <c r="AB146" i="6" s="1"/>
  <c r="AD134" i="17"/>
  <c r="AD118" i="17"/>
  <c r="AA118" i="6" s="1"/>
  <c r="AD50" i="17"/>
  <c r="AD68" i="17"/>
  <c r="I68" i="6" s="1"/>
  <c r="AD30" i="17"/>
  <c r="Y30" i="6" s="1"/>
  <c r="AD32" i="17"/>
  <c r="Y32" i="6" s="1"/>
  <c r="AD26" i="17"/>
  <c r="AA26" i="6" s="1"/>
  <c r="AD10" i="17"/>
  <c r="Y10" i="6" s="1"/>
  <c r="AD349" i="17"/>
  <c r="G349" i="6" s="1"/>
  <c r="AD347" i="17"/>
  <c r="Z347" i="6" s="1"/>
  <c r="AD345" i="17"/>
  <c r="Y345" i="6" s="1"/>
  <c r="AD359" i="17"/>
  <c r="AD271" i="17"/>
  <c r="Z271" i="6" s="1"/>
  <c r="AD337" i="17"/>
  <c r="Y337" i="6" s="1"/>
  <c r="AD321" i="17"/>
  <c r="Z321" i="6" s="1"/>
  <c r="AD273" i="17"/>
  <c r="AB273" i="6" s="1"/>
  <c r="AD285" i="17"/>
  <c r="AD247" i="17"/>
  <c r="AD219" i="17"/>
  <c r="Z219" i="6" s="1"/>
  <c r="AD203" i="17"/>
  <c r="AD187" i="17"/>
  <c r="Z187" i="6" s="1"/>
  <c r="AD176" i="17"/>
  <c r="AD157" i="17"/>
  <c r="Y157" i="6" s="1"/>
  <c r="AD141" i="17"/>
  <c r="Y141" i="6" s="1"/>
  <c r="AD125" i="17"/>
  <c r="AD109" i="17"/>
  <c r="V109" i="6" s="1"/>
  <c r="AD93" i="17"/>
  <c r="I93" i="6" s="1"/>
  <c r="AD53" i="17"/>
  <c r="AA53" i="6" s="1"/>
  <c r="AD15" i="17"/>
  <c r="K15" i="6" s="1"/>
  <c r="AD73" i="17"/>
  <c r="Z73" i="6" s="1"/>
  <c r="AD47" i="17"/>
  <c r="Y47" i="6" s="1"/>
  <c r="AD31" i="17"/>
  <c r="AB31" i="6" s="1"/>
  <c r="AD27" i="17"/>
  <c r="AD372" i="17"/>
  <c r="AB372" i="6" s="1"/>
  <c r="AD286" i="17"/>
  <c r="Z286" i="6" s="1"/>
  <c r="AD300" i="17"/>
  <c r="AB300" i="6" s="1"/>
  <c r="AD226" i="17"/>
  <c r="AA226" i="6" s="1"/>
  <c r="AD216" i="17"/>
  <c r="B216" i="6" s="1"/>
  <c r="AD200" i="17"/>
  <c r="Z200" i="6" s="1"/>
  <c r="AD184" i="17"/>
  <c r="AB184" i="6" s="1"/>
  <c r="AD160" i="17"/>
  <c r="P160" i="6" s="1"/>
  <c r="AD144" i="17"/>
  <c r="Y144" i="6" s="1"/>
  <c r="AD52" i="17"/>
  <c r="AD94" i="17"/>
  <c r="AB94" i="6" s="1"/>
  <c r="AD82" i="17"/>
  <c r="AA82" i="6" s="1"/>
  <c r="AD66" i="17"/>
  <c r="AD28" i="17"/>
  <c r="Y28" i="6" s="1"/>
  <c r="AD38" i="17"/>
  <c r="AA38" i="6" s="1"/>
  <c r="AD374" i="17"/>
  <c r="AD370" i="17"/>
  <c r="AD376" i="17"/>
  <c r="Z376" i="6" s="1"/>
  <c r="AD351" i="17"/>
  <c r="Z351" i="6" s="1"/>
  <c r="AD307" i="17"/>
  <c r="Y307" i="6" s="1"/>
  <c r="AD335" i="17"/>
  <c r="AD319" i="17"/>
  <c r="AB319" i="6" s="1"/>
  <c r="AD305" i="17"/>
  <c r="AB305" i="6" s="1"/>
  <c r="AD277" i="17"/>
  <c r="Y277" i="6" s="1"/>
  <c r="AD228" i="17"/>
  <c r="AA228" i="6" s="1"/>
  <c r="AD243" i="17"/>
  <c r="K243" i="6" s="1"/>
  <c r="AD257" i="17"/>
  <c r="AD217" i="17"/>
  <c r="Z217" i="6" s="1"/>
  <c r="AD201" i="17"/>
  <c r="Z201" i="6" s="1"/>
  <c r="AD185" i="17"/>
  <c r="Y185" i="6" s="1"/>
  <c r="AD171" i="17"/>
  <c r="Z171" i="6" s="1"/>
  <c r="AD155" i="17"/>
  <c r="AD108" i="17"/>
  <c r="AD139" i="17"/>
  <c r="T139" i="6" s="1"/>
  <c r="AD123" i="17"/>
  <c r="U123" i="6" s="1"/>
  <c r="AD107" i="17"/>
  <c r="W107" i="6" s="1"/>
  <c r="AD91" i="17"/>
  <c r="AB91" i="6" s="1"/>
  <c r="AD46" i="17"/>
  <c r="Z46" i="6" s="1"/>
  <c r="AD87" i="17"/>
  <c r="Y87" i="6" s="1"/>
  <c r="AD71" i="17"/>
  <c r="Y71" i="6" s="1"/>
  <c r="AD43" i="17"/>
  <c r="AD37" i="17"/>
  <c r="H37" i="6" s="1"/>
  <c r="AD364" i="17"/>
  <c r="Z364" i="6" s="1"/>
  <c r="AD362" i="17"/>
  <c r="Z362" i="6" s="1"/>
  <c r="AD278" i="17"/>
  <c r="AB278" i="6" s="1"/>
  <c r="AB278" i="11" s="1"/>
  <c r="AB278" i="12" s="1"/>
  <c r="AD292" i="17"/>
  <c r="Y292" i="6" s="1"/>
  <c r="AD254" i="17"/>
  <c r="Y254" i="6" s="1"/>
  <c r="AD252" i="17"/>
  <c r="AD214" i="17"/>
  <c r="Z214" i="6" s="1"/>
  <c r="AD198" i="17"/>
  <c r="AD182" i="17"/>
  <c r="AD142" i="17"/>
  <c r="F142" i="6" s="1"/>
  <c r="AD130" i="17"/>
  <c r="AA130" i="6" s="1"/>
  <c r="AD114" i="17"/>
  <c r="E114" i="6" s="1"/>
  <c r="AD92" i="17"/>
  <c r="AD80" i="17"/>
  <c r="P80" i="6" s="1"/>
  <c r="AD64" i="17"/>
  <c r="Z64" i="6" s="1"/>
  <c r="AD14" i="17"/>
  <c r="AD22" i="17"/>
  <c r="Z22" i="6" s="1"/>
  <c r="AD368" i="17"/>
  <c r="AB368" i="6" s="1"/>
  <c r="AD343" i="17"/>
  <c r="AA343" i="6" s="1"/>
  <c r="AD299" i="17"/>
  <c r="AB299" i="6" s="1"/>
  <c r="AD333" i="17"/>
  <c r="Y333" i="6" s="1"/>
  <c r="AD317" i="17"/>
  <c r="AD297" i="17"/>
  <c r="AD280" i="17"/>
  <c r="D280" i="6" s="1"/>
  <c r="AD340" i="17"/>
  <c r="Y340" i="6" s="1"/>
  <c r="AD259" i="17"/>
  <c r="AA259" i="6" s="1"/>
  <c r="AD250" i="17"/>
  <c r="AA250" i="6" s="1"/>
  <c r="AD239" i="17"/>
  <c r="AB239" i="6" s="1"/>
  <c r="AD249" i="17"/>
  <c r="Z249" i="6" s="1"/>
  <c r="AD227" i="17"/>
  <c r="Y227" i="6" s="1"/>
  <c r="AD215" i="17"/>
  <c r="Y215" i="6" s="1"/>
  <c r="AD199" i="17"/>
  <c r="AA199" i="6" s="1"/>
  <c r="AD183" i="17"/>
  <c r="AD169" i="17"/>
  <c r="T169" i="6" s="1"/>
  <c r="AD153" i="17"/>
  <c r="AA153" i="6" s="1"/>
  <c r="AD137" i="17"/>
  <c r="Z137" i="6" s="1"/>
  <c r="AD121" i="17"/>
  <c r="AB121" i="6" s="1"/>
  <c r="AD105" i="17"/>
  <c r="Z105" i="6" s="1"/>
  <c r="AD89" i="17"/>
  <c r="Z89" i="6" s="1"/>
  <c r="AD85" i="17"/>
  <c r="Z85" i="6" s="1"/>
  <c r="AD69" i="17"/>
  <c r="Z69" i="6" s="1"/>
  <c r="AD11" i="17"/>
  <c r="D11" i="6" s="1"/>
  <c r="AD9" i="17"/>
  <c r="AA9" i="6" s="1"/>
  <c r="Y102" i="6" l="1"/>
  <c r="Y355" i="6"/>
  <c r="AB333" i="6"/>
  <c r="AB188" i="6"/>
  <c r="AA106" i="6"/>
  <c r="AA273" i="6"/>
  <c r="AB46" i="6"/>
  <c r="AB163" i="6"/>
  <c r="Z38" i="6"/>
  <c r="AB114" i="6"/>
  <c r="AB264" i="6"/>
  <c r="Y373" i="6"/>
  <c r="T126" i="6"/>
  <c r="AB342" i="6"/>
  <c r="AB312" i="6"/>
  <c r="AA28" i="6"/>
  <c r="AB26" i="6"/>
  <c r="N361" i="6"/>
  <c r="Z288" i="6"/>
  <c r="Z28" i="6"/>
  <c r="U157" i="6"/>
  <c r="Z273" i="6"/>
  <c r="Y357" i="6"/>
  <c r="Y309" i="6"/>
  <c r="Y26" i="6"/>
  <c r="R361" i="6"/>
  <c r="Z150" i="6"/>
  <c r="I361" i="6"/>
  <c r="E165" i="6"/>
  <c r="Z81" i="6"/>
  <c r="Y267" i="6"/>
  <c r="Y267" i="11" s="1"/>
  <c r="Y267" i="12" s="1"/>
  <c r="Z140" i="6"/>
  <c r="AA239" i="6"/>
  <c r="AB141" i="6"/>
  <c r="AA95" i="6"/>
  <c r="AA320" i="6"/>
  <c r="AA157" i="6"/>
  <c r="AA288" i="6"/>
  <c r="Y162" i="6"/>
  <c r="Z157" i="6"/>
  <c r="AB126" i="6"/>
  <c r="AB322" i="6"/>
  <c r="Y291" i="6"/>
  <c r="K126" i="6"/>
  <c r="AA65" i="6"/>
  <c r="T157" i="6"/>
  <c r="Z309" i="6"/>
  <c r="Z309" i="11" s="1"/>
  <c r="Z309" i="12" s="1"/>
  <c r="AA184" i="6"/>
  <c r="F361" i="6"/>
  <c r="Z20" i="6"/>
  <c r="W126" i="6"/>
  <c r="Y320" i="6"/>
  <c r="Y163" i="6"/>
  <c r="Y321" i="6"/>
  <c r="Z184" i="6"/>
  <c r="AB274" i="6"/>
  <c r="J361" i="6"/>
  <c r="Y361" i="6"/>
  <c r="X140" i="6"/>
  <c r="V140" i="6"/>
  <c r="Y354" i="6"/>
  <c r="Z80" i="6"/>
  <c r="Z268" i="6"/>
  <c r="AA47" i="6"/>
  <c r="AB246" i="6"/>
  <c r="AB204" i="6"/>
  <c r="AB173" i="6"/>
  <c r="Y188" i="6"/>
  <c r="AA141" i="6"/>
  <c r="AB106" i="6"/>
  <c r="Z290" i="6"/>
  <c r="AB254" i="6"/>
  <c r="AB254" i="11" s="1"/>
  <c r="AB254" i="12" s="1"/>
  <c r="Z121" i="6"/>
  <c r="B126" i="6"/>
  <c r="AB171" i="6"/>
  <c r="AB171" i="11" s="1"/>
  <c r="AB171" i="12" s="1"/>
  <c r="K157" i="6"/>
  <c r="AA312" i="6"/>
  <c r="Z141" i="6"/>
  <c r="Z95" i="6"/>
  <c r="Z95" i="11" s="1"/>
  <c r="Z95" i="12" s="1"/>
  <c r="AA342" i="6"/>
  <c r="O126" i="6"/>
  <c r="Y288" i="6"/>
  <c r="Y171" i="6"/>
  <c r="AB291" i="6"/>
  <c r="B361" i="6"/>
  <c r="Z174" i="6"/>
  <c r="R140" i="6"/>
  <c r="K140" i="6"/>
  <c r="Y363" i="6"/>
  <c r="Y13" i="6"/>
  <c r="AB63" i="6"/>
  <c r="AA31" i="6"/>
  <c r="AB357" i="6"/>
  <c r="Y204" i="6"/>
  <c r="AA20" i="6"/>
  <c r="Z320" i="6"/>
  <c r="Z320" i="11" s="1"/>
  <c r="Z320" i="12" s="1"/>
  <c r="AB110" i="6"/>
  <c r="Y350" i="6"/>
  <c r="W361" i="6"/>
  <c r="AB234" i="6"/>
  <c r="S126" i="6"/>
  <c r="AA321" i="6"/>
  <c r="O157" i="6"/>
  <c r="Y332" i="6"/>
  <c r="Y332" i="11" s="1"/>
  <c r="Y332" i="12" s="1"/>
  <c r="Z173" i="6"/>
  <c r="J126" i="6"/>
  <c r="Y319" i="6"/>
  <c r="Z112" i="6"/>
  <c r="B157" i="6"/>
  <c r="AB308" i="6"/>
  <c r="Y81" i="6"/>
  <c r="Y81" i="11" s="1"/>
  <c r="Y81" i="12" s="1"/>
  <c r="Z165" i="6"/>
  <c r="Y308" i="6"/>
  <c r="G140" i="6"/>
  <c r="F140" i="6"/>
  <c r="Y110" i="6"/>
  <c r="AA324" i="6"/>
  <c r="Y159" i="6"/>
  <c r="AB97" i="6"/>
  <c r="AB369" i="6"/>
  <c r="AB369" i="11" s="1"/>
  <c r="AB369" i="12" s="1"/>
  <c r="Z279" i="6"/>
  <c r="AA319" i="6"/>
  <c r="Z332" i="6"/>
  <c r="AB95" i="6"/>
  <c r="Z239" i="6"/>
  <c r="AB149" i="6"/>
  <c r="AB140" i="6"/>
  <c r="Y346" i="6"/>
  <c r="AB185" i="6"/>
  <c r="AB137" i="6"/>
  <c r="V361" i="6"/>
  <c r="AA112" i="6"/>
  <c r="D157" i="6"/>
  <c r="AA357" i="6"/>
  <c r="AA279" i="6"/>
  <c r="S361" i="6"/>
  <c r="Z114" i="6"/>
  <c r="Y20" i="6"/>
  <c r="Z234" i="6"/>
  <c r="F126" i="6"/>
  <c r="AB346" i="6"/>
  <c r="AA293" i="6"/>
  <c r="D268" i="6"/>
  <c r="E268" i="6"/>
  <c r="Y149" i="6"/>
  <c r="Y322" i="6"/>
  <c r="AB162" i="6"/>
  <c r="AB242" i="6"/>
  <c r="AB258" i="6"/>
  <c r="Z333" i="6"/>
  <c r="AB279" i="6"/>
  <c r="AB279" i="11" s="1"/>
  <c r="AB279" i="12" s="1"/>
  <c r="AB87" i="6"/>
  <c r="AB268" i="6"/>
  <c r="V157" i="6"/>
  <c r="AB104" i="6"/>
  <c r="AB265" i="6"/>
  <c r="K361" i="6"/>
  <c r="AB119" i="6"/>
  <c r="AB119" i="11" s="1"/>
  <c r="AB119" i="12" s="1"/>
  <c r="R126" i="6"/>
  <c r="AB55" i="6"/>
  <c r="Y234" i="6"/>
  <c r="Y46" i="6"/>
  <c r="Y119" i="6"/>
  <c r="AB248" i="6"/>
  <c r="R63" i="6"/>
  <c r="V165" i="6"/>
  <c r="Y175" i="6"/>
  <c r="Y299" i="6"/>
  <c r="AA46" i="6"/>
  <c r="AA5" i="6"/>
  <c r="Y114" i="6"/>
  <c r="Z55" i="6"/>
  <c r="Z5" i="6"/>
  <c r="AB310" i="6"/>
  <c r="M157" i="6"/>
  <c r="AB200" i="6"/>
  <c r="G361" i="6"/>
  <c r="AA137" i="6"/>
  <c r="I126" i="6"/>
  <c r="Z191" i="6"/>
  <c r="Z119" i="6"/>
  <c r="P157" i="6"/>
  <c r="X165" i="6"/>
  <c r="Q165" i="6"/>
  <c r="Z361" i="6"/>
  <c r="AB47" i="6"/>
  <c r="AA242" i="6"/>
  <c r="Z47" i="6"/>
  <c r="AB267" i="6"/>
  <c r="H157" i="6"/>
  <c r="AB28" i="6"/>
  <c r="AA200" i="6"/>
  <c r="AA265" i="6"/>
  <c r="Y200" i="6"/>
  <c r="Z265" i="6"/>
  <c r="AA332" i="6"/>
  <c r="V126" i="6"/>
  <c r="Z79" i="6"/>
  <c r="P126" i="6"/>
  <c r="O165" i="6"/>
  <c r="H165" i="6"/>
  <c r="AC182" i="6"/>
  <c r="E182" i="6"/>
  <c r="P182" i="6"/>
  <c r="F182" i="6"/>
  <c r="L182" i="6"/>
  <c r="V182" i="6"/>
  <c r="Q182" i="6"/>
  <c r="U182" i="6"/>
  <c r="X182" i="6"/>
  <c r="W182" i="6"/>
  <c r="M182" i="6"/>
  <c r="D182" i="6"/>
  <c r="I182" i="6"/>
  <c r="T182" i="6"/>
  <c r="G182" i="6"/>
  <c r="G182" i="11" s="1"/>
  <c r="G182" i="12" s="1"/>
  <c r="H182" i="6"/>
  <c r="B182" i="6"/>
  <c r="O182" i="6"/>
  <c r="C182" i="6"/>
  <c r="K182" i="6"/>
  <c r="S182" i="6"/>
  <c r="R182" i="6"/>
  <c r="J182" i="6"/>
  <c r="N182" i="6"/>
  <c r="AA182" i="6"/>
  <c r="AC359" i="6"/>
  <c r="M359" i="6"/>
  <c r="X359" i="6"/>
  <c r="Z359" i="6"/>
  <c r="L359" i="6"/>
  <c r="L359" i="11" s="1"/>
  <c r="L359" i="12" s="1"/>
  <c r="G359" i="6"/>
  <c r="U359" i="6"/>
  <c r="AC198" i="6"/>
  <c r="J198" i="6"/>
  <c r="C198" i="6"/>
  <c r="B198" i="6"/>
  <c r="L198" i="6"/>
  <c r="L198" i="11" s="1"/>
  <c r="L198" i="12" s="1"/>
  <c r="X198" i="6"/>
  <c r="H198" i="6"/>
  <c r="M198" i="6"/>
  <c r="U198" i="6"/>
  <c r="AC52" i="6"/>
  <c r="D52" i="6"/>
  <c r="P52" i="6"/>
  <c r="X52" i="6"/>
  <c r="W52" i="6"/>
  <c r="R52" i="6"/>
  <c r="E52" i="6"/>
  <c r="K52" i="6"/>
  <c r="Q52" i="6"/>
  <c r="C52" i="6"/>
  <c r="F52" i="6"/>
  <c r="I52" i="6"/>
  <c r="J52" i="6"/>
  <c r="H52" i="6"/>
  <c r="S52" i="6"/>
  <c r="B52" i="6"/>
  <c r="U52" i="6"/>
  <c r="O52" i="6"/>
  <c r="L52" i="6"/>
  <c r="T52" i="6"/>
  <c r="G52" i="6"/>
  <c r="N52" i="6"/>
  <c r="V52" i="6"/>
  <c r="M52" i="6"/>
  <c r="AC230" i="6"/>
  <c r="O230" i="6"/>
  <c r="D230" i="6"/>
  <c r="X230" i="6"/>
  <c r="X230" i="11" s="1"/>
  <c r="X230" i="12" s="1"/>
  <c r="I230" i="6"/>
  <c r="P230" i="6"/>
  <c r="E230" i="6"/>
  <c r="W230" i="6"/>
  <c r="J230" i="6"/>
  <c r="G230" i="6"/>
  <c r="L230" i="6"/>
  <c r="F230" i="6"/>
  <c r="Q230" i="6"/>
  <c r="C230" i="6"/>
  <c r="K230" i="6"/>
  <c r="U230" i="6"/>
  <c r="N230" i="6"/>
  <c r="H230" i="6"/>
  <c r="S230" i="6"/>
  <c r="B230" i="6"/>
  <c r="V230" i="6"/>
  <c r="V230" i="11" s="1"/>
  <c r="V230" i="12" s="1"/>
  <c r="R230" i="6"/>
  <c r="M230" i="6"/>
  <c r="T230" i="6"/>
  <c r="AC136" i="6"/>
  <c r="L136" i="6"/>
  <c r="G136" i="6"/>
  <c r="V136" i="6"/>
  <c r="S136" i="6"/>
  <c r="N136" i="6"/>
  <c r="U136" i="6"/>
  <c r="B136" i="6"/>
  <c r="Q136" i="6"/>
  <c r="E136" i="6"/>
  <c r="X136" i="6"/>
  <c r="J136" i="6"/>
  <c r="D136" i="6"/>
  <c r="I136" i="6"/>
  <c r="R136" i="6"/>
  <c r="F136" i="6"/>
  <c r="P136" i="6"/>
  <c r="H136" i="6"/>
  <c r="M136" i="6"/>
  <c r="K136" i="6"/>
  <c r="C136" i="6"/>
  <c r="T136" i="6"/>
  <c r="O136" i="6"/>
  <c r="W136" i="6"/>
  <c r="Y136" i="6"/>
  <c r="AC72" i="6"/>
  <c r="D72" i="6"/>
  <c r="F72" i="6"/>
  <c r="N72" i="6"/>
  <c r="G72" i="6"/>
  <c r="E72" i="6"/>
  <c r="U72" i="6"/>
  <c r="P72" i="6"/>
  <c r="S72" i="6"/>
  <c r="X72" i="6"/>
  <c r="I72" i="6"/>
  <c r="K72" i="6"/>
  <c r="O72" i="6"/>
  <c r="T72" i="6"/>
  <c r="W72" i="6"/>
  <c r="Q72" i="6"/>
  <c r="C72" i="6"/>
  <c r="L72" i="6"/>
  <c r="M72" i="6"/>
  <c r="B72" i="6"/>
  <c r="J72" i="6"/>
  <c r="H72" i="6"/>
  <c r="V72" i="6"/>
  <c r="R72" i="6"/>
  <c r="AC297" i="6"/>
  <c r="F297" i="6"/>
  <c r="K297" i="6"/>
  <c r="U297" i="6"/>
  <c r="E297" i="6"/>
  <c r="T297" i="6"/>
  <c r="B297" i="6"/>
  <c r="J297" i="6"/>
  <c r="R297" i="6"/>
  <c r="H297" i="6"/>
  <c r="D297" i="6"/>
  <c r="W297" i="6"/>
  <c r="P297" i="6"/>
  <c r="M297" i="6"/>
  <c r="G297" i="6"/>
  <c r="AC43" i="6"/>
  <c r="V43" i="6"/>
  <c r="F43" i="6"/>
  <c r="M43" i="6"/>
  <c r="T43" i="6"/>
  <c r="D43" i="6"/>
  <c r="L43" i="6"/>
  <c r="E43" i="6"/>
  <c r="U43" i="6"/>
  <c r="Q43" i="6"/>
  <c r="C43" i="6"/>
  <c r="O43" i="6"/>
  <c r="X43" i="6"/>
  <c r="S43" i="6"/>
  <c r="K43" i="6"/>
  <c r="B43" i="6"/>
  <c r="R43" i="6"/>
  <c r="AA43" i="6"/>
  <c r="J43" i="6"/>
  <c r="I43" i="6"/>
  <c r="P43" i="6"/>
  <c r="G43" i="6"/>
  <c r="H43" i="6"/>
  <c r="N43" i="6"/>
  <c r="W43" i="6"/>
  <c r="AC370" i="6"/>
  <c r="C370" i="6"/>
  <c r="J370" i="6"/>
  <c r="T370" i="6"/>
  <c r="T370" i="11" s="1"/>
  <c r="T370" i="12" s="1"/>
  <c r="U370" i="6"/>
  <c r="U370" i="11" s="1"/>
  <c r="U370" i="12" s="1"/>
  <c r="E370" i="6"/>
  <c r="P370" i="6"/>
  <c r="H370" i="6"/>
  <c r="V370" i="6"/>
  <c r="I370" i="6"/>
  <c r="D370" i="6"/>
  <c r="Q370" i="6"/>
  <c r="Q370" i="11" s="1"/>
  <c r="Q370" i="12" s="1"/>
  <c r="N370" i="6"/>
  <c r="L370" i="6"/>
  <c r="X370" i="6"/>
  <c r="W370" i="6"/>
  <c r="AC247" i="6"/>
  <c r="C247" i="6"/>
  <c r="K247" i="6"/>
  <c r="K247" i="11" s="1"/>
  <c r="K247" i="12" s="1"/>
  <c r="J247" i="6"/>
  <c r="B247" i="6"/>
  <c r="B247" i="11" s="1"/>
  <c r="B247" i="12" s="1"/>
  <c r="Y247" i="6"/>
  <c r="R247" i="6"/>
  <c r="E247" i="6"/>
  <c r="Q247" i="6"/>
  <c r="L247" i="6"/>
  <c r="AC75" i="6"/>
  <c r="E75" i="6"/>
  <c r="N75" i="6"/>
  <c r="W75" i="6"/>
  <c r="R75" i="6"/>
  <c r="F75" i="6"/>
  <c r="J75" i="6"/>
  <c r="S75" i="6"/>
  <c r="D75" i="6"/>
  <c r="G75" i="6"/>
  <c r="I75" i="6"/>
  <c r="O75" i="6"/>
  <c r="M75" i="6"/>
  <c r="H75" i="6"/>
  <c r="U75" i="6"/>
  <c r="B75" i="6"/>
  <c r="V75" i="6"/>
  <c r="T75" i="6"/>
  <c r="P75" i="6"/>
  <c r="P75" i="11" s="1"/>
  <c r="P75" i="12" s="1"/>
  <c r="L75" i="6"/>
  <c r="X75" i="6"/>
  <c r="Q75" i="6"/>
  <c r="C75" i="6"/>
  <c r="K75" i="6"/>
  <c r="AC353" i="6"/>
  <c r="B353" i="6"/>
  <c r="B353" i="11" s="1"/>
  <c r="B353" i="12" s="1"/>
  <c r="M353" i="6"/>
  <c r="C353" i="6"/>
  <c r="J353" i="6"/>
  <c r="T353" i="6"/>
  <c r="Q353" i="6"/>
  <c r="L353" i="6"/>
  <c r="R353" i="6"/>
  <c r="S353" i="6"/>
  <c r="S353" i="11" s="1"/>
  <c r="S353" i="12" s="1"/>
  <c r="I353" i="6"/>
  <c r="U353" i="6"/>
  <c r="H353" i="6"/>
  <c r="D353" i="6"/>
  <c r="G353" i="6"/>
  <c r="P353" i="6"/>
  <c r="E353" i="6"/>
  <c r="O353" i="6"/>
  <c r="W353" i="6"/>
  <c r="W353" i="11" s="1"/>
  <c r="W353" i="12" s="1"/>
  <c r="K353" i="6"/>
  <c r="V353" i="6"/>
  <c r="X353" i="6"/>
  <c r="F353" i="6"/>
  <c r="N353" i="6"/>
  <c r="AC158" i="6"/>
  <c r="M158" i="6"/>
  <c r="E158" i="6"/>
  <c r="N158" i="6"/>
  <c r="Q158" i="6"/>
  <c r="L158" i="6"/>
  <c r="X158" i="6"/>
  <c r="J158" i="6"/>
  <c r="P158" i="6"/>
  <c r="I158" i="6"/>
  <c r="S158" i="6"/>
  <c r="V158" i="6"/>
  <c r="F158" i="6"/>
  <c r="O158" i="6"/>
  <c r="C158" i="6"/>
  <c r="U158" i="6"/>
  <c r="R158" i="6"/>
  <c r="H158" i="6"/>
  <c r="W158" i="6"/>
  <c r="T158" i="6"/>
  <c r="B158" i="6"/>
  <c r="G158" i="6"/>
  <c r="D158" i="6"/>
  <c r="K158" i="6"/>
  <c r="Y158" i="6"/>
  <c r="AC100" i="6"/>
  <c r="Q100" i="6"/>
  <c r="K100" i="6"/>
  <c r="T100" i="6"/>
  <c r="V100" i="6"/>
  <c r="G100" i="6"/>
  <c r="B100" i="6"/>
  <c r="R100" i="6"/>
  <c r="M100" i="6"/>
  <c r="N100" i="6"/>
  <c r="X100" i="6"/>
  <c r="O100" i="6"/>
  <c r="U100" i="6"/>
  <c r="D100" i="6"/>
  <c r="C100" i="6"/>
  <c r="L100" i="6"/>
  <c r="I100" i="6"/>
  <c r="S100" i="6"/>
  <c r="E100" i="6"/>
  <c r="H100" i="6"/>
  <c r="F100" i="6"/>
  <c r="P100" i="6"/>
  <c r="J100" i="6"/>
  <c r="W100" i="6"/>
  <c r="Z100" i="6"/>
  <c r="AC21" i="6"/>
  <c r="D21" i="6"/>
  <c r="G21" i="6"/>
  <c r="Q21" i="6"/>
  <c r="J21" i="6"/>
  <c r="P21" i="6"/>
  <c r="W21" i="6"/>
  <c r="N21" i="6"/>
  <c r="K21" i="6"/>
  <c r="V21" i="6"/>
  <c r="X21" i="6"/>
  <c r="T21" i="6"/>
  <c r="U21" i="6"/>
  <c r="F21" i="6"/>
  <c r="B21" i="6"/>
  <c r="L21" i="6"/>
  <c r="I21" i="6"/>
  <c r="R21" i="6"/>
  <c r="S21" i="6"/>
  <c r="E21" i="6"/>
  <c r="H21" i="6"/>
  <c r="C21" i="6"/>
  <c r="M21" i="6"/>
  <c r="O21" i="6"/>
  <c r="AC275" i="6"/>
  <c r="C275" i="6"/>
  <c r="C275" i="11" s="1"/>
  <c r="C275" i="12" s="1"/>
  <c r="K275" i="6"/>
  <c r="F275" i="6"/>
  <c r="O275" i="6"/>
  <c r="U275" i="6"/>
  <c r="I275" i="6"/>
  <c r="D275" i="6"/>
  <c r="T275" i="6"/>
  <c r="M275" i="6"/>
  <c r="W275" i="6"/>
  <c r="P275" i="6"/>
  <c r="L275" i="6"/>
  <c r="N275" i="6"/>
  <c r="V275" i="6"/>
  <c r="R275" i="6"/>
  <c r="S275" i="6"/>
  <c r="S275" i="11" s="1"/>
  <c r="S275" i="12" s="1"/>
  <c r="H275" i="6"/>
  <c r="J275" i="6"/>
  <c r="Q275" i="6"/>
  <c r="Z275" i="6"/>
  <c r="E275" i="6"/>
  <c r="G275" i="6"/>
  <c r="G275" i="11" s="1"/>
  <c r="G275" i="12" s="1"/>
  <c r="X275" i="6"/>
  <c r="X275" i="11" s="1"/>
  <c r="X275" i="12" s="1"/>
  <c r="B275" i="6"/>
  <c r="AC133" i="6"/>
  <c r="W133" i="6"/>
  <c r="G133" i="6"/>
  <c r="Q133" i="6"/>
  <c r="X133" i="6"/>
  <c r="C133" i="6"/>
  <c r="M133" i="6"/>
  <c r="H133" i="6"/>
  <c r="S133" i="6"/>
  <c r="U133" i="6"/>
  <c r="E133" i="6"/>
  <c r="T133" i="6"/>
  <c r="N133" i="6"/>
  <c r="O133" i="6"/>
  <c r="F133" i="6"/>
  <c r="D133" i="6"/>
  <c r="V133" i="6"/>
  <c r="L133" i="6"/>
  <c r="K133" i="6"/>
  <c r="B133" i="6"/>
  <c r="R133" i="6"/>
  <c r="J133" i="6"/>
  <c r="I133" i="6"/>
  <c r="P133" i="6"/>
  <c r="AC36" i="6"/>
  <c r="I36" i="6"/>
  <c r="S36" i="6"/>
  <c r="B36" i="6"/>
  <c r="L36" i="6"/>
  <c r="R36" i="6"/>
  <c r="K36" i="6"/>
  <c r="N36" i="6"/>
  <c r="N36" i="11" s="1"/>
  <c r="N36" i="12" s="1"/>
  <c r="C36" i="6"/>
  <c r="T36" i="6"/>
  <c r="V36" i="6"/>
  <c r="J36" i="6"/>
  <c r="H36" i="6"/>
  <c r="E36" i="6"/>
  <c r="E36" i="11" s="1"/>
  <c r="E36" i="12" s="1"/>
  <c r="U36" i="6"/>
  <c r="O36" i="6"/>
  <c r="O36" i="11" s="1"/>
  <c r="O36" i="12" s="1"/>
  <c r="W36" i="6"/>
  <c r="D36" i="6"/>
  <c r="M36" i="6"/>
  <c r="P36" i="6"/>
  <c r="Q36" i="6"/>
  <c r="F36" i="6"/>
  <c r="F36" i="11" s="1"/>
  <c r="F36" i="12" s="1"/>
  <c r="G36" i="6"/>
  <c r="X36" i="6"/>
  <c r="Y36" i="6"/>
  <c r="AC62" i="6"/>
  <c r="H62" i="6"/>
  <c r="R62" i="6"/>
  <c r="V62" i="6"/>
  <c r="X62" i="6"/>
  <c r="G62" i="6"/>
  <c r="W62" i="6"/>
  <c r="E62" i="6"/>
  <c r="P62" i="6"/>
  <c r="B62" i="6"/>
  <c r="M62" i="6"/>
  <c r="AC105" i="6"/>
  <c r="F105" i="6"/>
  <c r="F105" i="11" s="1"/>
  <c r="F105" i="12" s="1"/>
  <c r="N105" i="6"/>
  <c r="N105" i="11" s="1"/>
  <c r="N105" i="12" s="1"/>
  <c r="T105" i="6"/>
  <c r="T105" i="11" s="1"/>
  <c r="T105" i="12" s="1"/>
  <c r="D105" i="6"/>
  <c r="M105" i="6"/>
  <c r="B105" i="6"/>
  <c r="R105" i="6"/>
  <c r="C105" i="6"/>
  <c r="J105" i="6"/>
  <c r="J105" i="11" s="1"/>
  <c r="J105" i="12" s="1"/>
  <c r="H105" i="6"/>
  <c r="S105" i="6"/>
  <c r="S105" i="11" s="1"/>
  <c r="S105" i="12" s="1"/>
  <c r="I105" i="6"/>
  <c r="P105" i="6"/>
  <c r="Y105" i="6"/>
  <c r="AC317" i="6"/>
  <c r="T317" i="6"/>
  <c r="O317" i="6"/>
  <c r="O317" i="11" s="1"/>
  <c r="O317" i="12" s="1"/>
  <c r="V317" i="6"/>
  <c r="E317" i="6"/>
  <c r="E317" i="11" s="1"/>
  <c r="E317" i="12" s="1"/>
  <c r="J317" i="6"/>
  <c r="I317" i="6"/>
  <c r="F317" i="6"/>
  <c r="M317" i="6"/>
  <c r="G317" i="6"/>
  <c r="P317" i="6"/>
  <c r="S317" i="6"/>
  <c r="N317" i="6"/>
  <c r="C317" i="6"/>
  <c r="H317" i="6"/>
  <c r="R317" i="6"/>
  <c r="Q317" i="6"/>
  <c r="Z317" i="6"/>
  <c r="X317" i="6"/>
  <c r="K317" i="6"/>
  <c r="K317" i="11" s="1"/>
  <c r="K317" i="12" s="1"/>
  <c r="B317" i="6"/>
  <c r="B317" i="11" s="1"/>
  <c r="B317" i="12" s="1"/>
  <c r="D317" i="6"/>
  <c r="W317" i="6"/>
  <c r="L317" i="6"/>
  <c r="U317" i="6"/>
  <c r="AC252" i="6"/>
  <c r="B252" i="6"/>
  <c r="L252" i="6"/>
  <c r="E252" i="6"/>
  <c r="I252" i="6"/>
  <c r="S252" i="6"/>
  <c r="K252" i="6"/>
  <c r="T252" i="6"/>
  <c r="U252" i="6"/>
  <c r="V252" i="6"/>
  <c r="J252" i="6"/>
  <c r="D252" i="6"/>
  <c r="H252" i="6"/>
  <c r="R252" i="6"/>
  <c r="O252" i="6"/>
  <c r="O252" i="11" s="1"/>
  <c r="O252" i="12" s="1"/>
  <c r="X252" i="6"/>
  <c r="P252" i="6"/>
  <c r="W252" i="6"/>
  <c r="F252" i="6"/>
  <c r="N252" i="6"/>
  <c r="M252" i="6"/>
  <c r="G252" i="6"/>
  <c r="Q252" i="6"/>
  <c r="C252" i="6"/>
  <c r="AC277" i="6"/>
  <c r="F277" i="6"/>
  <c r="D277" i="6"/>
  <c r="K277" i="6"/>
  <c r="C277" i="6"/>
  <c r="L277" i="6"/>
  <c r="T277" i="6"/>
  <c r="M277" i="6"/>
  <c r="R277" i="6"/>
  <c r="U277" i="6"/>
  <c r="U277" i="11" s="1"/>
  <c r="U277" i="12" s="1"/>
  <c r="O277" i="6"/>
  <c r="O277" i="11" s="1"/>
  <c r="O277" i="12" s="1"/>
  <c r="B277" i="6"/>
  <c r="B277" i="11" s="1"/>
  <c r="B277" i="12" s="1"/>
  <c r="W277" i="6"/>
  <c r="I277" i="6"/>
  <c r="G277" i="6"/>
  <c r="X277" i="6"/>
  <c r="Q277" i="6"/>
  <c r="V277" i="6"/>
  <c r="V277" i="11" s="1"/>
  <c r="V277" i="12" s="1"/>
  <c r="E277" i="6"/>
  <c r="E277" i="11" s="1"/>
  <c r="E277" i="12" s="1"/>
  <c r="J277" i="6"/>
  <c r="J277" i="11" s="1"/>
  <c r="J277" i="12" s="1"/>
  <c r="H277" i="6"/>
  <c r="P277" i="6"/>
  <c r="S277" i="6"/>
  <c r="N277" i="6"/>
  <c r="Z277" i="6"/>
  <c r="AC374" i="6"/>
  <c r="AC374" i="11" s="1"/>
  <c r="AC374" i="12" s="1"/>
  <c r="H374" i="6"/>
  <c r="H374" i="11" s="1"/>
  <c r="H374" i="12" s="1"/>
  <c r="S374" i="6"/>
  <c r="S374" i="11" s="1"/>
  <c r="S374" i="12" s="1"/>
  <c r="K374" i="6"/>
  <c r="J374" i="6"/>
  <c r="Q374" i="6"/>
  <c r="T374" i="6"/>
  <c r="R374" i="6"/>
  <c r="D374" i="6"/>
  <c r="D374" i="11" s="1"/>
  <c r="D374" i="12" s="1"/>
  <c r="E374" i="6"/>
  <c r="E374" i="11" s="1"/>
  <c r="E374" i="12" s="1"/>
  <c r="O374" i="6"/>
  <c r="O374" i="11" s="1"/>
  <c r="O374" i="12" s="1"/>
  <c r="B374" i="6"/>
  <c r="N374" i="6"/>
  <c r="G374" i="6"/>
  <c r="X374" i="6"/>
  <c r="L374" i="6"/>
  <c r="M374" i="6"/>
  <c r="M374" i="11" s="1"/>
  <c r="M374" i="12" s="1"/>
  <c r="U374" i="6"/>
  <c r="U374" i="11" s="1"/>
  <c r="U374" i="12" s="1"/>
  <c r="F374" i="6"/>
  <c r="F374" i="11" s="1"/>
  <c r="F374" i="12" s="1"/>
  <c r="P374" i="6"/>
  <c r="I374" i="6"/>
  <c r="V374" i="6"/>
  <c r="W374" i="6"/>
  <c r="C374" i="6"/>
  <c r="AC27" i="6"/>
  <c r="E27" i="6"/>
  <c r="E27" i="11" s="1"/>
  <c r="E27" i="12" s="1"/>
  <c r="N27" i="6"/>
  <c r="N27" i="11" s="1"/>
  <c r="N27" i="12" s="1"/>
  <c r="W27" i="6"/>
  <c r="G27" i="6"/>
  <c r="P27" i="6"/>
  <c r="I27" i="6"/>
  <c r="M27" i="6"/>
  <c r="X27" i="6"/>
  <c r="S27" i="6"/>
  <c r="T27" i="6"/>
  <c r="T27" i="11" s="1"/>
  <c r="T27" i="12" s="1"/>
  <c r="B27" i="6"/>
  <c r="J27" i="6"/>
  <c r="L27" i="6"/>
  <c r="Q27" i="6"/>
  <c r="R27" i="6"/>
  <c r="O27" i="6"/>
  <c r="O27" i="11" s="1"/>
  <c r="O27" i="12" s="1"/>
  <c r="H27" i="6"/>
  <c r="D27" i="6"/>
  <c r="C27" i="6"/>
  <c r="K27" i="6"/>
  <c r="U27" i="6"/>
  <c r="AC285" i="6"/>
  <c r="S285" i="6"/>
  <c r="B285" i="6"/>
  <c r="L285" i="6"/>
  <c r="E285" i="6"/>
  <c r="Q285" i="6"/>
  <c r="V285" i="6"/>
  <c r="G285" i="6"/>
  <c r="N285" i="6"/>
  <c r="I285" i="6"/>
  <c r="H285" i="6"/>
  <c r="X285" i="6"/>
  <c r="J285" i="6"/>
  <c r="U285" i="6"/>
  <c r="M285" i="6"/>
  <c r="AC134" i="6"/>
  <c r="I134" i="6"/>
  <c r="R134" i="6"/>
  <c r="H134" i="6"/>
  <c r="Q134" i="6"/>
  <c r="N134" i="6"/>
  <c r="Y134" i="6"/>
  <c r="S134" i="6"/>
  <c r="X134" i="6"/>
  <c r="J134" i="6"/>
  <c r="AC49" i="6"/>
  <c r="M49" i="6"/>
  <c r="R49" i="6"/>
  <c r="L49" i="6"/>
  <c r="O49" i="6"/>
  <c r="W49" i="6"/>
  <c r="C49" i="6"/>
  <c r="AB49" i="6"/>
  <c r="V49" i="6"/>
  <c r="U49" i="6"/>
  <c r="AC261" i="6"/>
  <c r="M261" i="6"/>
  <c r="I261" i="6"/>
  <c r="H261" i="6"/>
  <c r="T261" i="6"/>
  <c r="R261" i="6"/>
  <c r="O261" i="6"/>
  <c r="W261" i="6"/>
  <c r="B261" i="6"/>
  <c r="C261" i="6"/>
  <c r="F261" i="6"/>
  <c r="G261" i="6"/>
  <c r="L261" i="6"/>
  <c r="N261" i="6"/>
  <c r="P261" i="6"/>
  <c r="E261" i="6"/>
  <c r="X261" i="6"/>
  <c r="Q261" i="6"/>
  <c r="V261" i="6"/>
  <c r="V261" i="11" s="1"/>
  <c r="V261" i="12" s="1"/>
  <c r="D261" i="6"/>
  <c r="K261" i="6"/>
  <c r="S261" i="6"/>
  <c r="U261" i="6"/>
  <c r="J261" i="6"/>
  <c r="AC164" i="6"/>
  <c r="AC164" i="11" s="1"/>
  <c r="AC164" i="12" s="1"/>
  <c r="E164" i="6"/>
  <c r="E164" i="11" s="1"/>
  <c r="E164" i="12" s="1"/>
  <c r="L164" i="6"/>
  <c r="U164" i="6"/>
  <c r="K164" i="6"/>
  <c r="W164" i="6"/>
  <c r="J164" i="6"/>
  <c r="V164" i="6"/>
  <c r="V164" i="11" s="1"/>
  <c r="V164" i="12" s="1"/>
  <c r="O164" i="6"/>
  <c r="O164" i="11" s="1"/>
  <c r="O164" i="12" s="1"/>
  <c r="D164" i="6"/>
  <c r="S164" i="6"/>
  <c r="M164" i="6"/>
  <c r="Q164" i="6"/>
  <c r="G164" i="6"/>
  <c r="R164" i="6"/>
  <c r="B164" i="6"/>
  <c r="C164" i="6"/>
  <c r="C164" i="11" s="1"/>
  <c r="C164" i="12" s="1"/>
  <c r="X164" i="6"/>
  <c r="X164" i="11" s="1"/>
  <c r="X164" i="12" s="1"/>
  <c r="H164" i="6"/>
  <c r="N164" i="6"/>
  <c r="I164" i="6"/>
  <c r="F164" i="6"/>
  <c r="P164" i="6"/>
  <c r="T164" i="6"/>
  <c r="AA164" i="6"/>
  <c r="AA164" i="11" s="1"/>
  <c r="AA164" i="12" s="1"/>
  <c r="AC58" i="6"/>
  <c r="T58" i="6"/>
  <c r="D58" i="6"/>
  <c r="V58" i="6"/>
  <c r="X58" i="6"/>
  <c r="J58" i="6"/>
  <c r="E58" i="6"/>
  <c r="C58" i="6"/>
  <c r="AC240" i="6"/>
  <c r="D240" i="6"/>
  <c r="L240" i="6"/>
  <c r="C240" i="6"/>
  <c r="M240" i="6"/>
  <c r="S240" i="6"/>
  <c r="F240" i="6"/>
  <c r="K240" i="6"/>
  <c r="B240" i="6"/>
  <c r="V240" i="6"/>
  <c r="E240" i="6"/>
  <c r="J240" i="6"/>
  <c r="Q240" i="6"/>
  <c r="T240" i="6"/>
  <c r="I240" i="6"/>
  <c r="P240" i="6"/>
  <c r="O240" i="6"/>
  <c r="H240" i="6"/>
  <c r="G240" i="6"/>
  <c r="W240" i="6"/>
  <c r="X240" i="6"/>
  <c r="R240" i="6"/>
  <c r="N240" i="6"/>
  <c r="U240" i="6"/>
  <c r="AC122" i="6"/>
  <c r="K122" i="6"/>
  <c r="S122" i="6"/>
  <c r="M122" i="6"/>
  <c r="AB122" i="6"/>
  <c r="W122" i="6"/>
  <c r="O122" i="6"/>
  <c r="C122" i="6"/>
  <c r="T122" i="6"/>
  <c r="J122" i="6"/>
  <c r="AC35" i="6"/>
  <c r="F35" i="6"/>
  <c r="O35" i="6"/>
  <c r="V35" i="6"/>
  <c r="W35" i="6"/>
  <c r="D35" i="6"/>
  <c r="T35" i="6"/>
  <c r="E35" i="6"/>
  <c r="I35" i="6"/>
  <c r="B35" i="6"/>
  <c r="C35" i="6"/>
  <c r="L35" i="6"/>
  <c r="M35" i="6"/>
  <c r="M35" i="11" s="1"/>
  <c r="M35" i="12" s="1"/>
  <c r="Q35" i="6"/>
  <c r="S35" i="6"/>
  <c r="H35" i="6"/>
  <c r="J35" i="6"/>
  <c r="P35" i="6"/>
  <c r="U35" i="6"/>
  <c r="K35" i="6"/>
  <c r="X35" i="6"/>
  <c r="R35" i="6"/>
  <c r="G35" i="6"/>
  <c r="N35" i="6"/>
  <c r="AA35" i="6"/>
  <c r="AC255" i="6"/>
  <c r="B255" i="6"/>
  <c r="N255" i="6"/>
  <c r="H255" i="6"/>
  <c r="L255" i="6"/>
  <c r="X255" i="6"/>
  <c r="R255" i="6"/>
  <c r="P255" i="6"/>
  <c r="E255" i="6"/>
  <c r="J255" i="6"/>
  <c r="F255" i="6"/>
  <c r="C255" i="6"/>
  <c r="M255" i="6"/>
  <c r="S255" i="6"/>
  <c r="G255" i="6"/>
  <c r="V255" i="6"/>
  <c r="Q255" i="6"/>
  <c r="D255" i="6"/>
  <c r="U255" i="6"/>
  <c r="W255" i="6"/>
  <c r="K255" i="6"/>
  <c r="T255" i="6"/>
  <c r="I255" i="6"/>
  <c r="O255" i="6"/>
  <c r="AC48" i="6"/>
  <c r="X48" i="6"/>
  <c r="F48" i="6"/>
  <c r="P48" i="6"/>
  <c r="B48" i="6"/>
  <c r="G48" i="6"/>
  <c r="J48" i="6"/>
  <c r="N48" i="6"/>
  <c r="E48" i="6"/>
  <c r="S48" i="6"/>
  <c r="U48" i="6"/>
  <c r="H48" i="6"/>
  <c r="M48" i="6"/>
  <c r="C48" i="6"/>
  <c r="C48" i="11" s="1"/>
  <c r="C48" i="12" s="1"/>
  <c r="R48" i="6"/>
  <c r="Q48" i="6"/>
  <c r="L48" i="6"/>
  <c r="K48" i="6"/>
  <c r="V48" i="6"/>
  <c r="I48" i="6"/>
  <c r="T48" i="6"/>
  <c r="AB48" i="6"/>
  <c r="O48" i="6"/>
  <c r="W48" i="6"/>
  <c r="D48" i="6"/>
  <c r="AA48" i="6"/>
  <c r="AC39" i="6"/>
  <c r="N39" i="6"/>
  <c r="P39" i="6"/>
  <c r="R39" i="6"/>
  <c r="W39" i="6"/>
  <c r="Y39" i="6"/>
  <c r="L39" i="6"/>
  <c r="G39" i="6"/>
  <c r="AC231" i="6"/>
  <c r="E231" i="6"/>
  <c r="M231" i="6"/>
  <c r="G231" i="6"/>
  <c r="R231" i="6"/>
  <c r="Q231" i="6"/>
  <c r="X231" i="6"/>
  <c r="T231" i="6"/>
  <c r="F231" i="6"/>
  <c r="L231" i="6"/>
  <c r="AA231" i="6"/>
  <c r="B231" i="6"/>
  <c r="B231" i="11" s="1"/>
  <c r="B231" i="12" s="1"/>
  <c r="D231" i="6"/>
  <c r="I231" i="6"/>
  <c r="K231" i="6"/>
  <c r="U231" i="6"/>
  <c r="S231" i="6"/>
  <c r="J231" i="6"/>
  <c r="C231" i="6"/>
  <c r="N231" i="6"/>
  <c r="O231" i="6"/>
  <c r="H231" i="6"/>
  <c r="V231" i="6"/>
  <c r="W231" i="6"/>
  <c r="P231" i="6"/>
  <c r="AC88" i="6"/>
  <c r="F88" i="6"/>
  <c r="P88" i="6"/>
  <c r="X88" i="6"/>
  <c r="G88" i="6"/>
  <c r="O88" i="6"/>
  <c r="W88" i="6"/>
  <c r="I88" i="6"/>
  <c r="V88" i="6"/>
  <c r="N88" i="6"/>
  <c r="R88" i="6"/>
  <c r="U88" i="6"/>
  <c r="AC244" i="6"/>
  <c r="O244" i="6"/>
  <c r="J244" i="6"/>
  <c r="T244" i="6"/>
  <c r="E244" i="6"/>
  <c r="Q244" i="6"/>
  <c r="K244" i="6"/>
  <c r="D244" i="6"/>
  <c r="N244" i="6"/>
  <c r="X244" i="6"/>
  <c r="M244" i="6"/>
  <c r="I244" i="6"/>
  <c r="V244" i="6"/>
  <c r="G244" i="6"/>
  <c r="S244" i="6"/>
  <c r="B244" i="6"/>
  <c r="P244" i="6"/>
  <c r="C244" i="6"/>
  <c r="C244" i="11" s="1"/>
  <c r="C244" i="12" s="1"/>
  <c r="L244" i="6"/>
  <c r="W244" i="6"/>
  <c r="U244" i="6"/>
  <c r="H244" i="6"/>
  <c r="F244" i="6"/>
  <c r="R244" i="6"/>
  <c r="AA244" i="6"/>
  <c r="AC213" i="6"/>
  <c r="C213" i="6"/>
  <c r="F213" i="6"/>
  <c r="M213" i="6"/>
  <c r="E213" i="6"/>
  <c r="E213" i="11" s="1"/>
  <c r="E213" i="12" s="1"/>
  <c r="K213" i="6"/>
  <c r="K213" i="11" s="1"/>
  <c r="K213" i="12" s="1"/>
  <c r="T213" i="6"/>
  <c r="O213" i="6"/>
  <c r="U213" i="6"/>
  <c r="V213" i="6"/>
  <c r="Q213" i="6"/>
  <c r="I213" i="6"/>
  <c r="I213" i="11" s="1"/>
  <c r="I213" i="12" s="1"/>
  <c r="L213" i="6"/>
  <c r="J213" i="6"/>
  <c r="S213" i="6"/>
  <c r="R213" i="6"/>
  <c r="H213" i="6"/>
  <c r="G213" i="6"/>
  <c r="P213" i="6"/>
  <c r="N213" i="6"/>
  <c r="X213" i="6"/>
  <c r="W213" i="6"/>
  <c r="B213" i="6"/>
  <c r="D213" i="6"/>
  <c r="AC90" i="6"/>
  <c r="T90" i="6"/>
  <c r="M90" i="6"/>
  <c r="W90" i="6"/>
  <c r="W90" i="11" s="1"/>
  <c r="W90" i="12" s="1"/>
  <c r="F90" i="6"/>
  <c r="Q90" i="6"/>
  <c r="N90" i="6"/>
  <c r="S90" i="6"/>
  <c r="I90" i="6"/>
  <c r="P90" i="6"/>
  <c r="B90" i="6"/>
  <c r="L90" i="6"/>
  <c r="V90" i="6"/>
  <c r="H90" i="6"/>
  <c r="H90" i="11" s="1"/>
  <c r="H90" i="12" s="1"/>
  <c r="U90" i="6"/>
  <c r="R90" i="6"/>
  <c r="X90" i="6"/>
  <c r="C90" i="6"/>
  <c r="D90" i="6"/>
  <c r="G90" i="6"/>
  <c r="K90" i="6"/>
  <c r="J90" i="6"/>
  <c r="E90" i="6"/>
  <c r="O90" i="6"/>
  <c r="AB90" i="6"/>
  <c r="AA372" i="6"/>
  <c r="Y328" i="6"/>
  <c r="Z178" i="6"/>
  <c r="Y37" i="6"/>
  <c r="Y270" i="6"/>
  <c r="AB298" i="6"/>
  <c r="AB225" i="6"/>
  <c r="AB225" i="11" s="1"/>
  <c r="AB225" i="12" s="1"/>
  <c r="AB29" i="6"/>
  <c r="AB283" i="6"/>
  <c r="AB262" i="6"/>
  <c r="Z374" i="6"/>
  <c r="Z374" i="11" s="1"/>
  <c r="Z374" i="12" s="1"/>
  <c r="Y132" i="6"/>
  <c r="AA314" i="6"/>
  <c r="AA217" i="6"/>
  <c r="AA369" i="6"/>
  <c r="AA45" i="6"/>
  <c r="Z235" i="6"/>
  <c r="AA52" i="6"/>
  <c r="AB221" i="6"/>
  <c r="AB152" i="6"/>
  <c r="AB11" i="6"/>
  <c r="AB142" i="6"/>
  <c r="Y266" i="6"/>
  <c r="D306" i="6"/>
  <c r="I107" i="6"/>
  <c r="AC121" i="6"/>
  <c r="I121" i="6"/>
  <c r="O121" i="6"/>
  <c r="X121" i="6"/>
  <c r="H121" i="6"/>
  <c r="F121" i="6"/>
  <c r="P121" i="6"/>
  <c r="M121" i="6"/>
  <c r="K121" i="6"/>
  <c r="S121" i="6"/>
  <c r="T121" i="6"/>
  <c r="G121" i="6"/>
  <c r="B121" i="6"/>
  <c r="Q121" i="6"/>
  <c r="L121" i="6"/>
  <c r="V121" i="6"/>
  <c r="C121" i="6"/>
  <c r="U121" i="6"/>
  <c r="J121" i="6"/>
  <c r="R121" i="6"/>
  <c r="N121" i="6"/>
  <c r="D121" i="6"/>
  <c r="W121" i="6"/>
  <c r="AC249" i="6"/>
  <c r="N249" i="6"/>
  <c r="V249" i="6"/>
  <c r="V249" i="11" s="1"/>
  <c r="V249" i="12" s="1"/>
  <c r="Q249" i="6"/>
  <c r="Q249" i="11" s="1"/>
  <c r="Q249" i="12" s="1"/>
  <c r="G249" i="6"/>
  <c r="X249" i="6"/>
  <c r="U249" i="6"/>
  <c r="K249" i="6"/>
  <c r="I249" i="6"/>
  <c r="C249" i="6"/>
  <c r="M249" i="6"/>
  <c r="M249" i="11" s="1"/>
  <c r="M249" i="12" s="1"/>
  <c r="E249" i="6"/>
  <c r="E249" i="11" s="1"/>
  <c r="E249" i="12" s="1"/>
  <c r="S249" i="6"/>
  <c r="O249" i="6"/>
  <c r="H249" i="6"/>
  <c r="H249" i="11" s="1"/>
  <c r="H249" i="12" s="1"/>
  <c r="B249" i="6"/>
  <c r="W249" i="6"/>
  <c r="P249" i="6"/>
  <c r="J249" i="6"/>
  <c r="J249" i="11" s="1"/>
  <c r="J249" i="12" s="1"/>
  <c r="F249" i="6"/>
  <c r="R249" i="6"/>
  <c r="L249" i="6"/>
  <c r="D249" i="6"/>
  <c r="AC333" i="6"/>
  <c r="E333" i="6"/>
  <c r="K333" i="6"/>
  <c r="O333" i="6"/>
  <c r="O333" i="11" s="1"/>
  <c r="O333" i="12" s="1"/>
  <c r="R333" i="6"/>
  <c r="R333" i="11" s="1"/>
  <c r="R333" i="12" s="1"/>
  <c r="V333" i="6"/>
  <c r="G333" i="6"/>
  <c r="F333" i="6"/>
  <c r="Q333" i="6"/>
  <c r="H333" i="6"/>
  <c r="M333" i="6"/>
  <c r="X333" i="6"/>
  <c r="L333" i="6"/>
  <c r="L333" i="11" s="1"/>
  <c r="L333" i="12" s="1"/>
  <c r="B333" i="6"/>
  <c r="N333" i="6"/>
  <c r="T333" i="6"/>
  <c r="P333" i="6"/>
  <c r="J333" i="6"/>
  <c r="W333" i="6"/>
  <c r="S333" i="6"/>
  <c r="D333" i="6"/>
  <c r="D333" i="11" s="1"/>
  <c r="D333" i="12" s="1"/>
  <c r="I333" i="6"/>
  <c r="C333" i="6"/>
  <c r="U333" i="6"/>
  <c r="AC92" i="6"/>
  <c r="H92" i="6"/>
  <c r="R92" i="6"/>
  <c r="W92" i="6"/>
  <c r="M92" i="6"/>
  <c r="S92" i="6"/>
  <c r="J92" i="6"/>
  <c r="F92" i="6"/>
  <c r="O92" i="6"/>
  <c r="V92" i="6"/>
  <c r="P92" i="6"/>
  <c r="C92" i="6"/>
  <c r="C92" i="11" s="1"/>
  <c r="C92" i="12" s="1"/>
  <c r="D92" i="6"/>
  <c r="X92" i="6"/>
  <c r="B92" i="6"/>
  <c r="E92" i="6"/>
  <c r="L92" i="6"/>
  <c r="G92" i="6"/>
  <c r="K92" i="6"/>
  <c r="I92" i="6"/>
  <c r="N92" i="6"/>
  <c r="U92" i="6"/>
  <c r="Y92" i="6"/>
  <c r="Q92" i="6"/>
  <c r="T92" i="6"/>
  <c r="AC254" i="6"/>
  <c r="J254" i="6"/>
  <c r="N254" i="6"/>
  <c r="X254" i="6"/>
  <c r="X254" i="11" s="1"/>
  <c r="X254" i="12" s="1"/>
  <c r="L254" i="6"/>
  <c r="L254" i="11" s="1"/>
  <c r="L254" i="12" s="1"/>
  <c r="U254" i="6"/>
  <c r="E254" i="6"/>
  <c r="P254" i="6"/>
  <c r="W254" i="6"/>
  <c r="G254" i="6"/>
  <c r="Q254" i="6"/>
  <c r="Q254" i="11" s="1"/>
  <c r="Q254" i="12" s="1"/>
  <c r="D254" i="6"/>
  <c r="D254" i="11" s="1"/>
  <c r="D254" i="12" s="1"/>
  <c r="AC87" i="6"/>
  <c r="B87" i="6"/>
  <c r="L87" i="6"/>
  <c r="D87" i="6"/>
  <c r="H87" i="6"/>
  <c r="P87" i="6"/>
  <c r="K87" i="6"/>
  <c r="S87" i="6"/>
  <c r="S87" i="11" s="1"/>
  <c r="S87" i="12" s="1"/>
  <c r="R87" i="6"/>
  <c r="X87" i="6"/>
  <c r="G87" i="6"/>
  <c r="I87" i="6"/>
  <c r="E87" i="6"/>
  <c r="F87" i="6"/>
  <c r="O87" i="6"/>
  <c r="N87" i="6"/>
  <c r="V87" i="6"/>
  <c r="W87" i="6"/>
  <c r="C87" i="6"/>
  <c r="Q87" i="6"/>
  <c r="J87" i="6"/>
  <c r="M87" i="6"/>
  <c r="T87" i="6"/>
  <c r="U87" i="6"/>
  <c r="Z87" i="6"/>
  <c r="AC171" i="6"/>
  <c r="C171" i="6"/>
  <c r="K171" i="6"/>
  <c r="U171" i="6"/>
  <c r="D171" i="6"/>
  <c r="I171" i="6"/>
  <c r="F171" i="6"/>
  <c r="S171" i="6"/>
  <c r="M171" i="6"/>
  <c r="T171" i="6"/>
  <c r="E171" i="6"/>
  <c r="H171" i="6"/>
  <c r="N171" i="6"/>
  <c r="Q171" i="6"/>
  <c r="Q171" i="11" s="1"/>
  <c r="Q171" i="12" s="1"/>
  <c r="G171" i="6"/>
  <c r="G171" i="11" s="1"/>
  <c r="G171" i="12" s="1"/>
  <c r="X171" i="6"/>
  <c r="X171" i="11" s="1"/>
  <c r="X171" i="12" s="1"/>
  <c r="O171" i="6"/>
  <c r="V171" i="6"/>
  <c r="W171" i="6"/>
  <c r="B171" i="6"/>
  <c r="J171" i="6"/>
  <c r="L171" i="6"/>
  <c r="P171" i="6"/>
  <c r="R171" i="6"/>
  <c r="AC305" i="6"/>
  <c r="G305" i="6"/>
  <c r="G305" i="11" s="1"/>
  <c r="G305" i="12" s="1"/>
  <c r="O305" i="6"/>
  <c r="U305" i="6"/>
  <c r="E305" i="6"/>
  <c r="P305" i="6"/>
  <c r="L305" i="6"/>
  <c r="L305" i="11" s="1"/>
  <c r="L305" i="12" s="1"/>
  <c r="N305" i="6"/>
  <c r="S305" i="6"/>
  <c r="F305" i="6"/>
  <c r="AC38" i="6"/>
  <c r="F38" i="6"/>
  <c r="G38" i="6"/>
  <c r="P38" i="6"/>
  <c r="K38" i="6"/>
  <c r="H38" i="6"/>
  <c r="X38" i="6"/>
  <c r="S38" i="6"/>
  <c r="R38" i="6"/>
  <c r="O38" i="6"/>
  <c r="C38" i="6"/>
  <c r="E38" i="6"/>
  <c r="W38" i="6"/>
  <c r="M38" i="6"/>
  <c r="J38" i="6"/>
  <c r="T38" i="6"/>
  <c r="Q38" i="6"/>
  <c r="D38" i="6"/>
  <c r="I38" i="6"/>
  <c r="L38" i="6"/>
  <c r="N38" i="6"/>
  <c r="B38" i="6"/>
  <c r="U38" i="6"/>
  <c r="V38" i="6"/>
  <c r="Y38" i="6"/>
  <c r="AC184" i="6"/>
  <c r="N184" i="6"/>
  <c r="E184" i="6"/>
  <c r="X184" i="6"/>
  <c r="K184" i="6"/>
  <c r="K184" i="11" s="1"/>
  <c r="K184" i="12" s="1"/>
  <c r="D184" i="6"/>
  <c r="B184" i="6"/>
  <c r="M184" i="6"/>
  <c r="L184" i="6"/>
  <c r="H184" i="6"/>
  <c r="V184" i="6"/>
  <c r="S184" i="6"/>
  <c r="S184" i="11" s="1"/>
  <c r="S184" i="12" s="1"/>
  <c r="F184" i="6"/>
  <c r="Q184" i="6"/>
  <c r="C184" i="6"/>
  <c r="G184" i="6"/>
  <c r="O184" i="6"/>
  <c r="J184" i="6"/>
  <c r="P184" i="6"/>
  <c r="W184" i="6"/>
  <c r="W184" i="11" s="1"/>
  <c r="W184" i="12" s="1"/>
  <c r="I184" i="6"/>
  <c r="T184" i="6"/>
  <c r="U184" i="6"/>
  <c r="R184" i="6"/>
  <c r="AC31" i="6"/>
  <c r="H31" i="6"/>
  <c r="B31" i="6"/>
  <c r="I31" i="6"/>
  <c r="N31" i="6"/>
  <c r="L31" i="6"/>
  <c r="S31" i="6"/>
  <c r="P31" i="6"/>
  <c r="P31" i="11" s="1"/>
  <c r="P31" i="12" s="1"/>
  <c r="W31" i="6"/>
  <c r="K31" i="6"/>
  <c r="G31" i="6"/>
  <c r="Q31" i="6"/>
  <c r="R31" i="6"/>
  <c r="X31" i="6"/>
  <c r="F31" i="6"/>
  <c r="D31" i="6"/>
  <c r="U31" i="6"/>
  <c r="M31" i="6"/>
  <c r="T31" i="6"/>
  <c r="C31" i="6"/>
  <c r="E31" i="6"/>
  <c r="O31" i="6"/>
  <c r="J31" i="6"/>
  <c r="V31" i="6"/>
  <c r="Y31" i="6"/>
  <c r="AC141" i="6"/>
  <c r="B141" i="6"/>
  <c r="I141" i="6"/>
  <c r="S141" i="6"/>
  <c r="L141" i="6"/>
  <c r="T141" i="6"/>
  <c r="E141" i="6"/>
  <c r="U141" i="6"/>
  <c r="O141" i="6"/>
  <c r="O141" i="11" s="1"/>
  <c r="O141" i="12" s="1"/>
  <c r="P141" i="6"/>
  <c r="V141" i="6"/>
  <c r="H141" i="6"/>
  <c r="W141" i="6"/>
  <c r="N141" i="6"/>
  <c r="X141" i="6"/>
  <c r="C141" i="6"/>
  <c r="K141" i="6"/>
  <c r="R141" i="6"/>
  <c r="F141" i="6"/>
  <c r="J141" i="6"/>
  <c r="G141" i="6"/>
  <c r="D141" i="6"/>
  <c r="M141" i="6"/>
  <c r="Q141" i="6"/>
  <c r="AC273" i="6"/>
  <c r="K273" i="6"/>
  <c r="G273" i="6"/>
  <c r="Q273" i="6"/>
  <c r="U273" i="6"/>
  <c r="N273" i="6"/>
  <c r="X273" i="6"/>
  <c r="H273" i="6"/>
  <c r="T273" i="6"/>
  <c r="P273" i="6"/>
  <c r="J273" i="6"/>
  <c r="J273" i="11" s="1"/>
  <c r="J273" i="12" s="1"/>
  <c r="V273" i="6"/>
  <c r="R273" i="6"/>
  <c r="B273" i="6"/>
  <c r="M273" i="6"/>
  <c r="S273" i="6"/>
  <c r="F273" i="6"/>
  <c r="E273" i="6"/>
  <c r="O273" i="6"/>
  <c r="C273" i="6"/>
  <c r="W273" i="6"/>
  <c r="I273" i="6"/>
  <c r="D273" i="6"/>
  <c r="L273" i="6"/>
  <c r="AC10" i="6"/>
  <c r="D10" i="6"/>
  <c r="J10" i="6"/>
  <c r="J10" i="11" s="1"/>
  <c r="J10" i="12" s="1"/>
  <c r="T10" i="6"/>
  <c r="L10" i="6"/>
  <c r="U10" i="6"/>
  <c r="Q10" i="6"/>
  <c r="M10" i="6"/>
  <c r="X10" i="6"/>
  <c r="S10" i="6"/>
  <c r="I10" i="6"/>
  <c r="E10" i="6"/>
  <c r="W10" i="6"/>
  <c r="C10" i="6"/>
  <c r="P10" i="6"/>
  <c r="R10" i="6"/>
  <c r="G10" i="6"/>
  <c r="V10" i="6"/>
  <c r="F10" i="6"/>
  <c r="B10" i="6"/>
  <c r="H10" i="6"/>
  <c r="K10" i="6"/>
  <c r="N10" i="6"/>
  <c r="O10" i="6"/>
  <c r="AA10" i="6"/>
  <c r="AC146" i="6"/>
  <c r="E146" i="6"/>
  <c r="R146" i="6"/>
  <c r="O146" i="6"/>
  <c r="X146" i="6"/>
  <c r="J146" i="6"/>
  <c r="P146" i="6"/>
  <c r="I146" i="6"/>
  <c r="K146" i="6"/>
  <c r="T146" i="6"/>
  <c r="U146" i="6"/>
  <c r="L146" i="6"/>
  <c r="F146" i="6"/>
  <c r="M146" i="6"/>
  <c r="D146" i="6"/>
  <c r="C146" i="6"/>
  <c r="S146" i="6"/>
  <c r="H146" i="6"/>
  <c r="V146" i="6"/>
  <c r="Q146" i="6"/>
  <c r="N146" i="6"/>
  <c r="G146" i="6"/>
  <c r="B146" i="6"/>
  <c r="W146" i="6"/>
  <c r="AC288" i="6"/>
  <c r="S288" i="6"/>
  <c r="D288" i="6"/>
  <c r="W288" i="6"/>
  <c r="L288" i="6"/>
  <c r="U288" i="6"/>
  <c r="O288" i="6"/>
  <c r="B288" i="6"/>
  <c r="V288" i="6"/>
  <c r="C288" i="6"/>
  <c r="X288" i="6"/>
  <c r="K288" i="6"/>
  <c r="J288" i="6"/>
  <c r="R288" i="6"/>
  <c r="T288" i="6"/>
  <c r="F288" i="6"/>
  <c r="H288" i="6"/>
  <c r="N288" i="6"/>
  <c r="Q288" i="6"/>
  <c r="G288" i="6"/>
  <c r="E288" i="6"/>
  <c r="P288" i="6"/>
  <c r="I288" i="6"/>
  <c r="M288" i="6"/>
  <c r="AC95" i="6"/>
  <c r="D95" i="6"/>
  <c r="L95" i="6"/>
  <c r="R95" i="6"/>
  <c r="K95" i="6"/>
  <c r="G95" i="6"/>
  <c r="U95" i="6"/>
  <c r="S95" i="6"/>
  <c r="W95" i="6"/>
  <c r="C95" i="6"/>
  <c r="F95" i="6"/>
  <c r="X95" i="6"/>
  <c r="N95" i="6"/>
  <c r="V95" i="6"/>
  <c r="E95" i="6"/>
  <c r="M95" i="6"/>
  <c r="J95" i="6"/>
  <c r="T95" i="6"/>
  <c r="Q95" i="6"/>
  <c r="AC110" i="6"/>
  <c r="Q110" i="6"/>
  <c r="P110" i="6"/>
  <c r="X110" i="6"/>
  <c r="W110" i="6"/>
  <c r="H110" i="6"/>
  <c r="R110" i="6"/>
  <c r="C110" i="6"/>
  <c r="E110" i="6"/>
  <c r="M110" i="6"/>
  <c r="L110" i="6"/>
  <c r="G110" i="6"/>
  <c r="T110" i="6"/>
  <c r="U110" i="6"/>
  <c r="D110" i="6"/>
  <c r="K110" i="6"/>
  <c r="B110" i="6"/>
  <c r="N110" i="6"/>
  <c r="I110" i="6"/>
  <c r="S110" i="6"/>
  <c r="J110" i="6"/>
  <c r="V110" i="6"/>
  <c r="F110" i="6"/>
  <c r="O110" i="6"/>
  <c r="AC293" i="6"/>
  <c r="W293" i="6"/>
  <c r="V293" i="6"/>
  <c r="F293" i="6"/>
  <c r="M293" i="6"/>
  <c r="B293" i="6"/>
  <c r="I293" i="6"/>
  <c r="T293" i="6"/>
  <c r="AC357" i="6"/>
  <c r="K357" i="6"/>
  <c r="T357" i="6"/>
  <c r="O357" i="6"/>
  <c r="P357" i="6"/>
  <c r="C357" i="6"/>
  <c r="V357" i="6"/>
  <c r="AC188" i="6"/>
  <c r="E188" i="6"/>
  <c r="D188" i="6"/>
  <c r="K188" i="6"/>
  <c r="F188" i="6"/>
  <c r="L188" i="6"/>
  <c r="U188" i="6"/>
  <c r="N188" i="6"/>
  <c r="T188" i="6"/>
  <c r="V188" i="6"/>
  <c r="H188" i="6"/>
  <c r="C188" i="6"/>
  <c r="B188" i="6"/>
  <c r="J188" i="6"/>
  <c r="I188" i="6"/>
  <c r="M188" i="6"/>
  <c r="R188" i="6"/>
  <c r="S188" i="6"/>
  <c r="O188" i="6"/>
  <c r="G188" i="6"/>
  <c r="Q188" i="6"/>
  <c r="P188" i="6"/>
  <c r="W188" i="6"/>
  <c r="X188" i="6"/>
  <c r="AC290" i="6"/>
  <c r="E290" i="6"/>
  <c r="T290" i="6"/>
  <c r="I290" i="6"/>
  <c r="R290" i="6"/>
  <c r="C290" i="6"/>
  <c r="M290" i="6"/>
  <c r="J290" i="6"/>
  <c r="S290" i="6"/>
  <c r="D290" i="6"/>
  <c r="F290" i="6"/>
  <c r="O290" i="6"/>
  <c r="L290" i="6"/>
  <c r="Q290" i="6"/>
  <c r="U290" i="6"/>
  <c r="G290" i="6"/>
  <c r="X290" i="6"/>
  <c r="N290" i="6"/>
  <c r="H290" i="6"/>
  <c r="W290" i="6"/>
  <c r="P290" i="6"/>
  <c r="V290" i="6"/>
  <c r="B290" i="6"/>
  <c r="K290" i="6"/>
  <c r="Y290" i="6"/>
  <c r="AC97" i="6"/>
  <c r="U97" i="6"/>
  <c r="G97" i="6"/>
  <c r="E97" i="6"/>
  <c r="O97" i="6"/>
  <c r="I97" i="6"/>
  <c r="N97" i="6"/>
  <c r="W97" i="6"/>
  <c r="P97" i="6"/>
  <c r="V97" i="6"/>
  <c r="X97" i="6"/>
  <c r="S97" i="6"/>
  <c r="L97" i="6"/>
  <c r="B97" i="6"/>
  <c r="C97" i="6"/>
  <c r="K97" i="6"/>
  <c r="J97" i="6"/>
  <c r="T97" i="6"/>
  <c r="D97" i="6"/>
  <c r="M97" i="6"/>
  <c r="H97" i="6"/>
  <c r="R97" i="6"/>
  <c r="F97" i="6"/>
  <c r="Q97" i="6"/>
  <c r="Z97" i="6"/>
  <c r="AC191" i="6"/>
  <c r="R191" i="6"/>
  <c r="U191" i="6"/>
  <c r="I191" i="6"/>
  <c r="F191" i="6"/>
  <c r="P191" i="6"/>
  <c r="AC301" i="6"/>
  <c r="F301" i="6"/>
  <c r="M301" i="6"/>
  <c r="W301" i="6"/>
  <c r="T301" i="6"/>
  <c r="N301" i="6"/>
  <c r="X301" i="6"/>
  <c r="H301" i="6"/>
  <c r="L301" i="6"/>
  <c r="L301" i="11" s="1"/>
  <c r="L301" i="12" s="1"/>
  <c r="D301" i="6"/>
  <c r="Q301" i="6"/>
  <c r="P301" i="6"/>
  <c r="I301" i="6"/>
  <c r="V301" i="6"/>
  <c r="R301" i="6"/>
  <c r="E301" i="6"/>
  <c r="B301" i="6"/>
  <c r="B301" i="11" s="1"/>
  <c r="B301" i="12" s="1"/>
  <c r="O301" i="6"/>
  <c r="G301" i="6"/>
  <c r="J301" i="6"/>
  <c r="S301" i="6"/>
  <c r="Y301" i="6"/>
  <c r="AC361" i="6"/>
  <c r="H361" i="6"/>
  <c r="D361" i="6"/>
  <c r="X361" i="6"/>
  <c r="AA361" i="6"/>
  <c r="M361" i="6"/>
  <c r="C361" i="6"/>
  <c r="AC138" i="6"/>
  <c r="C138" i="6"/>
  <c r="K138" i="6"/>
  <c r="Q138" i="6"/>
  <c r="Q138" i="11" s="1"/>
  <c r="Q138" i="12" s="1"/>
  <c r="D138" i="6"/>
  <c r="I138" i="6"/>
  <c r="B138" i="6"/>
  <c r="L138" i="6"/>
  <c r="P138" i="6"/>
  <c r="E138" i="6"/>
  <c r="H138" i="6"/>
  <c r="O138" i="6"/>
  <c r="F138" i="6"/>
  <c r="W138" i="6"/>
  <c r="N138" i="6"/>
  <c r="G138" i="6"/>
  <c r="U138" i="6"/>
  <c r="V138" i="6"/>
  <c r="R138" i="6"/>
  <c r="M138" i="6"/>
  <c r="X138" i="6"/>
  <c r="J138" i="6"/>
  <c r="T138" i="6"/>
  <c r="AA138" i="6"/>
  <c r="S138" i="6"/>
  <c r="Y138" i="6"/>
  <c r="AC264" i="6"/>
  <c r="I264" i="6"/>
  <c r="C264" i="6"/>
  <c r="C264" i="11" s="1"/>
  <c r="C264" i="12" s="1"/>
  <c r="T264" i="6"/>
  <c r="B264" i="6"/>
  <c r="J264" i="6"/>
  <c r="E264" i="6"/>
  <c r="R264" i="6"/>
  <c r="M264" i="6"/>
  <c r="V264" i="6"/>
  <c r="D264" i="6"/>
  <c r="L264" i="6"/>
  <c r="P264" i="6"/>
  <c r="G264" i="6"/>
  <c r="H264" i="6"/>
  <c r="W264" i="6"/>
  <c r="N264" i="6"/>
  <c r="U264" i="6"/>
  <c r="O264" i="6"/>
  <c r="S264" i="6"/>
  <c r="X264" i="6"/>
  <c r="K264" i="6"/>
  <c r="F264" i="6"/>
  <c r="Q264" i="6"/>
  <c r="AC63" i="6"/>
  <c r="M63" i="6"/>
  <c r="U63" i="6"/>
  <c r="J63" i="6"/>
  <c r="X63" i="6"/>
  <c r="S63" i="6"/>
  <c r="C63" i="6"/>
  <c r="Y63" i="6"/>
  <c r="Y63" i="11" s="1"/>
  <c r="Y63" i="12" s="1"/>
  <c r="T63" i="6"/>
  <c r="K63" i="6"/>
  <c r="AC163" i="6"/>
  <c r="L163" i="6"/>
  <c r="U163" i="6"/>
  <c r="M163" i="6"/>
  <c r="Q163" i="6"/>
  <c r="C163" i="6"/>
  <c r="T163" i="6"/>
  <c r="W163" i="6"/>
  <c r="P163" i="6"/>
  <c r="I163" i="6"/>
  <c r="F163" i="6"/>
  <c r="G163" i="6"/>
  <c r="H163" i="6"/>
  <c r="D163" i="6"/>
  <c r="O163" i="6"/>
  <c r="K163" i="6"/>
  <c r="E163" i="6"/>
  <c r="X163" i="6"/>
  <c r="R163" i="6"/>
  <c r="N163" i="6"/>
  <c r="V163" i="6"/>
  <c r="J163" i="6"/>
  <c r="B163" i="6"/>
  <c r="AC265" i="6"/>
  <c r="O265" i="6"/>
  <c r="U265" i="6"/>
  <c r="C265" i="6"/>
  <c r="F265" i="6"/>
  <c r="L265" i="6"/>
  <c r="V265" i="6"/>
  <c r="K265" i="6"/>
  <c r="Q265" i="6"/>
  <c r="T265" i="6"/>
  <c r="X265" i="6"/>
  <c r="P265" i="6"/>
  <c r="S265" i="6"/>
  <c r="E265" i="6"/>
  <c r="I265" i="6"/>
  <c r="B265" i="6"/>
  <c r="N265" i="6"/>
  <c r="J265" i="6"/>
  <c r="G265" i="6"/>
  <c r="G265" i="11" s="1"/>
  <c r="G265" i="12" s="1"/>
  <c r="W265" i="6"/>
  <c r="R265" i="6"/>
  <c r="D265" i="6"/>
  <c r="H265" i="6"/>
  <c r="M265" i="6"/>
  <c r="AC371" i="6"/>
  <c r="N371" i="6"/>
  <c r="U371" i="6"/>
  <c r="D371" i="6"/>
  <c r="L371" i="6"/>
  <c r="T371" i="6"/>
  <c r="O371" i="6"/>
  <c r="Q371" i="6"/>
  <c r="Q371" i="11" s="1"/>
  <c r="Q371" i="12" s="1"/>
  <c r="Y371" i="6"/>
  <c r="Y371" i="11" s="1"/>
  <c r="Y371" i="12" s="1"/>
  <c r="C371" i="6"/>
  <c r="V371" i="6"/>
  <c r="X371" i="6"/>
  <c r="AC124" i="6"/>
  <c r="U124" i="6"/>
  <c r="X124" i="6"/>
  <c r="F124" i="6"/>
  <c r="E124" i="6"/>
  <c r="E124" i="11" s="1"/>
  <c r="E124" i="12" s="1"/>
  <c r="N124" i="6"/>
  <c r="G124" i="6"/>
  <c r="R124" i="6"/>
  <c r="C124" i="6"/>
  <c r="I124" i="6"/>
  <c r="K124" i="6"/>
  <c r="K124" i="11" s="1"/>
  <c r="K124" i="12" s="1"/>
  <c r="V124" i="6"/>
  <c r="P124" i="6"/>
  <c r="J124" i="6"/>
  <c r="S124" i="6"/>
  <c r="H124" i="6"/>
  <c r="O124" i="6"/>
  <c r="W124" i="6"/>
  <c r="B124" i="6"/>
  <c r="D124" i="6"/>
  <c r="Q124" i="6"/>
  <c r="L124" i="6"/>
  <c r="T124" i="6"/>
  <c r="M124" i="6"/>
  <c r="Y124" i="6"/>
  <c r="AC274" i="6"/>
  <c r="W274" i="6"/>
  <c r="F274" i="6"/>
  <c r="N274" i="6"/>
  <c r="V274" i="6"/>
  <c r="I274" i="6"/>
  <c r="P274" i="6"/>
  <c r="X274" i="6"/>
  <c r="G274" i="6"/>
  <c r="D274" i="6"/>
  <c r="AA274" i="6"/>
  <c r="J274" i="6"/>
  <c r="L274" i="6"/>
  <c r="C274" i="6"/>
  <c r="T274" i="6"/>
  <c r="U274" i="6"/>
  <c r="H274" i="6"/>
  <c r="K274" i="6"/>
  <c r="B274" i="6"/>
  <c r="O274" i="6"/>
  <c r="R274" i="6"/>
  <c r="M274" i="6"/>
  <c r="E274" i="6"/>
  <c r="S274" i="6"/>
  <c r="Q274" i="6"/>
  <c r="AC65" i="6"/>
  <c r="H65" i="6"/>
  <c r="P65" i="6"/>
  <c r="C65" i="6"/>
  <c r="B65" i="6"/>
  <c r="X65" i="6"/>
  <c r="J65" i="6"/>
  <c r="K65" i="6"/>
  <c r="G65" i="6"/>
  <c r="I65" i="6"/>
  <c r="O65" i="6"/>
  <c r="N65" i="6"/>
  <c r="F65" i="6"/>
  <c r="V65" i="6"/>
  <c r="U65" i="6"/>
  <c r="L65" i="6"/>
  <c r="E65" i="6"/>
  <c r="S65" i="6"/>
  <c r="T65" i="6"/>
  <c r="Q65" i="6"/>
  <c r="D65" i="6"/>
  <c r="W65" i="6"/>
  <c r="M65" i="6"/>
  <c r="Z65" i="6"/>
  <c r="R65" i="6"/>
  <c r="AC149" i="6"/>
  <c r="M149" i="6"/>
  <c r="M149" i="11" s="1"/>
  <c r="M149" i="12" s="1"/>
  <c r="V149" i="6"/>
  <c r="N149" i="6"/>
  <c r="T149" i="6"/>
  <c r="X149" i="6"/>
  <c r="E149" i="6"/>
  <c r="J149" i="6"/>
  <c r="D149" i="6"/>
  <c r="U149" i="6"/>
  <c r="C149" i="6"/>
  <c r="O149" i="6"/>
  <c r="H149" i="6"/>
  <c r="Q149" i="6"/>
  <c r="B149" i="6"/>
  <c r="L149" i="6"/>
  <c r="P149" i="6"/>
  <c r="W149" i="6"/>
  <c r="I149" i="6"/>
  <c r="R149" i="6"/>
  <c r="F149" i="6"/>
  <c r="S149" i="6"/>
  <c r="K149" i="6"/>
  <c r="G149" i="6"/>
  <c r="AC267" i="6"/>
  <c r="AC267" i="11" s="1"/>
  <c r="AC267" i="12" s="1"/>
  <c r="E267" i="6"/>
  <c r="E267" i="11" s="1"/>
  <c r="E267" i="12" s="1"/>
  <c r="N267" i="6"/>
  <c r="V267" i="6"/>
  <c r="C267" i="6"/>
  <c r="J267" i="6"/>
  <c r="G267" i="6"/>
  <c r="K267" i="6"/>
  <c r="K267" i="11" s="1"/>
  <c r="K267" i="12" s="1"/>
  <c r="F267" i="6"/>
  <c r="P267" i="6"/>
  <c r="P267" i="11" s="1"/>
  <c r="P267" i="12" s="1"/>
  <c r="T267" i="6"/>
  <c r="B267" i="6"/>
  <c r="H267" i="6"/>
  <c r="I267" i="6"/>
  <c r="O267" i="6"/>
  <c r="Q267" i="6"/>
  <c r="Q267" i="11" s="1"/>
  <c r="Q267" i="12" s="1"/>
  <c r="S267" i="6"/>
  <c r="W267" i="6"/>
  <c r="W267" i="11" s="1"/>
  <c r="W267" i="12" s="1"/>
  <c r="X267" i="6"/>
  <c r="D267" i="6"/>
  <c r="M267" i="6"/>
  <c r="L267" i="6"/>
  <c r="R267" i="6"/>
  <c r="U267" i="6"/>
  <c r="U267" i="11" s="1"/>
  <c r="U267" i="12" s="1"/>
  <c r="AC346" i="6"/>
  <c r="AC346" i="11" s="1"/>
  <c r="AC346" i="12" s="1"/>
  <c r="H346" i="6"/>
  <c r="F346" i="6"/>
  <c r="Q346" i="6"/>
  <c r="B346" i="6"/>
  <c r="P346" i="6"/>
  <c r="J346" i="6"/>
  <c r="V346" i="6"/>
  <c r="O346" i="6"/>
  <c r="D346" i="6"/>
  <c r="C346" i="6"/>
  <c r="L346" i="6"/>
  <c r="K346" i="6"/>
  <c r="U346" i="6"/>
  <c r="I346" i="6"/>
  <c r="T346" i="6"/>
  <c r="G346" i="6"/>
  <c r="G346" i="11" s="1"/>
  <c r="G346" i="12" s="1"/>
  <c r="N346" i="6"/>
  <c r="R346" i="6"/>
  <c r="M346" i="6"/>
  <c r="W346" i="6"/>
  <c r="X346" i="6"/>
  <c r="E346" i="6"/>
  <c r="S346" i="6"/>
  <c r="AA346" i="6"/>
  <c r="AA346" i="11" s="1"/>
  <c r="AA346" i="12" s="1"/>
  <c r="AC104" i="6"/>
  <c r="F104" i="6"/>
  <c r="N104" i="6"/>
  <c r="X104" i="6"/>
  <c r="B104" i="6"/>
  <c r="C104" i="6"/>
  <c r="K104" i="6"/>
  <c r="M104" i="6"/>
  <c r="E104" i="6"/>
  <c r="W104" i="6"/>
  <c r="G104" i="6"/>
  <c r="L104" i="6"/>
  <c r="D104" i="6"/>
  <c r="Q104" i="6"/>
  <c r="U104" i="6"/>
  <c r="H104" i="6"/>
  <c r="V104" i="6"/>
  <c r="T104" i="6"/>
  <c r="P104" i="6"/>
  <c r="J104" i="6"/>
  <c r="S104" i="6"/>
  <c r="I104" i="6"/>
  <c r="R104" i="6"/>
  <c r="O104" i="6"/>
  <c r="Z104" i="6"/>
  <c r="AC246" i="6"/>
  <c r="E246" i="6"/>
  <c r="B246" i="6"/>
  <c r="L246" i="6"/>
  <c r="D246" i="6"/>
  <c r="M246" i="6"/>
  <c r="U246" i="6"/>
  <c r="P246" i="6"/>
  <c r="X246" i="6"/>
  <c r="I246" i="6"/>
  <c r="T246" i="6"/>
  <c r="W246" i="6"/>
  <c r="O246" i="6"/>
  <c r="G246" i="6"/>
  <c r="S246" i="6"/>
  <c r="H246" i="6"/>
  <c r="Q246" i="6"/>
  <c r="J246" i="6"/>
  <c r="F246" i="6"/>
  <c r="R246" i="6"/>
  <c r="N246" i="6"/>
  <c r="V246" i="6"/>
  <c r="C246" i="6"/>
  <c r="K246" i="6"/>
  <c r="AC5" i="6"/>
  <c r="I5" i="6"/>
  <c r="N5" i="6"/>
  <c r="H5" i="6"/>
  <c r="B5" i="6"/>
  <c r="Q5" i="6"/>
  <c r="Q5" i="11" s="1"/>
  <c r="Q5" i="12" s="1"/>
  <c r="J5" i="6"/>
  <c r="W5" i="6"/>
  <c r="S5" i="6"/>
  <c r="F5" i="6"/>
  <c r="G5" i="6"/>
  <c r="X5" i="6"/>
  <c r="L5" i="6"/>
  <c r="M5" i="6"/>
  <c r="C5" i="6"/>
  <c r="C5" i="11" s="1"/>
  <c r="C5" i="12" s="1"/>
  <c r="V5" i="6"/>
  <c r="U5" i="6"/>
  <c r="K5" i="6"/>
  <c r="R5" i="6"/>
  <c r="T5" i="6"/>
  <c r="E5" i="6"/>
  <c r="D5" i="6"/>
  <c r="O5" i="6"/>
  <c r="P5" i="6"/>
  <c r="P5" i="11" s="1"/>
  <c r="P5" i="12" s="1"/>
  <c r="AC96" i="6"/>
  <c r="O96" i="6"/>
  <c r="W96" i="6"/>
  <c r="Q96" i="6"/>
  <c r="T96" i="6"/>
  <c r="I96" i="6"/>
  <c r="D96" i="6"/>
  <c r="N96" i="6"/>
  <c r="N96" i="11" s="1"/>
  <c r="N96" i="12" s="1"/>
  <c r="P96" i="6"/>
  <c r="G96" i="6"/>
  <c r="G96" i="11" s="1"/>
  <c r="G96" i="12" s="1"/>
  <c r="U96" i="6"/>
  <c r="B96" i="6"/>
  <c r="E96" i="6"/>
  <c r="L96" i="6"/>
  <c r="L96" i="11" s="1"/>
  <c r="L96" i="12" s="1"/>
  <c r="K96" i="6"/>
  <c r="J96" i="6"/>
  <c r="V96" i="6"/>
  <c r="H96" i="6"/>
  <c r="C96" i="6"/>
  <c r="R96" i="6"/>
  <c r="M96" i="6"/>
  <c r="AA96" i="6"/>
  <c r="S96" i="6"/>
  <c r="F96" i="6"/>
  <c r="AC245" i="6"/>
  <c r="E245" i="6"/>
  <c r="N245" i="6"/>
  <c r="W245" i="6"/>
  <c r="R245" i="6"/>
  <c r="B245" i="6"/>
  <c r="L245" i="6"/>
  <c r="G245" i="6"/>
  <c r="H245" i="6"/>
  <c r="I245" i="6"/>
  <c r="U245" i="6"/>
  <c r="O245" i="6"/>
  <c r="Q245" i="6"/>
  <c r="S245" i="6"/>
  <c r="V245" i="6"/>
  <c r="D245" i="6"/>
  <c r="X245" i="6"/>
  <c r="M245" i="6"/>
  <c r="AA245" i="6"/>
  <c r="T245" i="6"/>
  <c r="J245" i="6"/>
  <c r="C245" i="6"/>
  <c r="AB245" i="6"/>
  <c r="P245" i="6"/>
  <c r="K245" i="6"/>
  <c r="F245" i="6"/>
  <c r="Z245" i="6"/>
  <c r="AC291" i="6"/>
  <c r="J291" i="6"/>
  <c r="B291" i="6"/>
  <c r="K291" i="6"/>
  <c r="K291" i="11" s="1"/>
  <c r="K291" i="12" s="1"/>
  <c r="N291" i="6"/>
  <c r="G291" i="6"/>
  <c r="P291" i="6"/>
  <c r="I291" i="6"/>
  <c r="U291" i="6"/>
  <c r="V291" i="6"/>
  <c r="O291" i="6"/>
  <c r="H291" i="6"/>
  <c r="L291" i="6"/>
  <c r="W291" i="6"/>
  <c r="T291" i="6"/>
  <c r="S291" i="6"/>
  <c r="Q291" i="6"/>
  <c r="F291" i="6"/>
  <c r="E291" i="6"/>
  <c r="X291" i="6"/>
  <c r="X291" i="11" s="1"/>
  <c r="X291" i="12" s="1"/>
  <c r="M291" i="6"/>
  <c r="D291" i="6"/>
  <c r="C291" i="6"/>
  <c r="R291" i="6"/>
  <c r="Z291" i="6"/>
  <c r="AC106" i="6"/>
  <c r="H106" i="6"/>
  <c r="C106" i="6"/>
  <c r="O106" i="6"/>
  <c r="K106" i="6"/>
  <c r="J106" i="6"/>
  <c r="Q106" i="6"/>
  <c r="R106" i="6"/>
  <c r="X106" i="6"/>
  <c r="B106" i="6"/>
  <c r="G106" i="6"/>
  <c r="M106" i="6"/>
  <c r="V106" i="6"/>
  <c r="S106" i="6"/>
  <c r="T106" i="6"/>
  <c r="E106" i="6"/>
  <c r="I106" i="6"/>
  <c r="F106" i="6"/>
  <c r="P106" i="6"/>
  <c r="N106" i="6"/>
  <c r="L106" i="6"/>
  <c r="W106" i="6"/>
  <c r="D106" i="6"/>
  <c r="U106" i="6"/>
  <c r="AC248" i="6"/>
  <c r="T248" i="6"/>
  <c r="L248" i="6"/>
  <c r="W248" i="6"/>
  <c r="K248" i="6"/>
  <c r="S248" i="6"/>
  <c r="O248" i="6"/>
  <c r="D248" i="6"/>
  <c r="G248" i="6"/>
  <c r="Q248" i="6"/>
  <c r="B248" i="6"/>
  <c r="M248" i="6"/>
  <c r="P248" i="6"/>
  <c r="H248" i="6"/>
  <c r="U248" i="6"/>
  <c r="F248" i="6"/>
  <c r="V248" i="6"/>
  <c r="E248" i="6"/>
  <c r="N248" i="6"/>
  <c r="X248" i="6"/>
  <c r="C248" i="6"/>
  <c r="J248" i="6"/>
  <c r="I248" i="6"/>
  <c r="R248" i="6"/>
  <c r="AA248" i="6"/>
  <c r="Y302" i="6"/>
  <c r="Y197" i="6"/>
  <c r="Z209" i="6"/>
  <c r="Z128" i="6"/>
  <c r="AA124" i="6"/>
  <c r="Y182" i="6"/>
  <c r="Y306" i="6"/>
  <c r="Y359" i="6"/>
  <c r="Z122" i="6"/>
  <c r="AA180" i="6"/>
  <c r="Z177" i="6"/>
  <c r="Z96" i="6"/>
  <c r="AA340" i="6"/>
  <c r="AB364" i="6"/>
  <c r="AB143" i="6"/>
  <c r="AB323" i="6"/>
  <c r="AB219" i="6"/>
  <c r="AB219" i="11" s="1"/>
  <c r="AB219" i="12" s="1"/>
  <c r="AB353" i="6"/>
  <c r="AB272" i="6"/>
  <c r="AB157" i="6"/>
  <c r="AB169" i="6"/>
  <c r="AB88" i="6"/>
  <c r="AB332" i="6"/>
  <c r="AA55" i="6"/>
  <c r="AB259" i="6"/>
  <c r="AB78" i="6"/>
  <c r="AA100" i="6"/>
  <c r="AB38" i="6"/>
  <c r="AA77" i="6"/>
  <c r="Z31" i="6"/>
  <c r="AA131" i="6"/>
  <c r="Y260" i="6"/>
  <c r="Z318" i="6"/>
  <c r="AA123" i="6"/>
  <c r="Z68" i="6"/>
  <c r="AB6" i="6"/>
  <c r="Y244" i="6"/>
  <c r="AA333" i="6"/>
  <c r="Z133" i="6"/>
  <c r="Y145" i="6"/>
  <c r="AA60" i="6"/>
  <c r="Z118" i="6"/>
  <c r="AB69" i="6"/>
  <c r="AA54" i="6"/>
  <c r="AB178" i="6"/>
  <c r="AB349" i="6"/>
  <c r="AB361" i="6"/>
  <c r="AB280" i="6"/>
  <c r="AB37" i="6"/>
  <c r="AA49" i="6"/>
  <c r="AB270" i="6"/>
  <c r="Y35" i="6"/>
  <c r="Y4" i="6"/>
  <c r="Y22" i="6"/>
  <c r="Z146" i="6"/>
  <c r="Y189" i="6"/>
  <c r="Z120" i="6"/>
  <c r="V263" i="6"/>
  <c r="C349" i="6"/>
  <c r="H318" i="6"/>
  <c r="O361" i="6"/>
  <c r="U107" i="6"/>
  <c r="AA74" i="6"/>
  <c r="AB360" i="6"/>
  <c r="AB181" i="6"/>
  <c r="AB193" i="6"/>
  <c r="AB356" i="6"/>
  <c r="AB356" i="11" s="1"/>
  <c r="AB356" i="12" s="1"/>
  <c r="AB307" i="6"/>
  <c r="W260" i="6"/>
  <c r="C157" i="6"/>
  <c r="N169" i="6"/>
  <c r="S306" i="6"/>
  <c r="B131" i="6"/>
  <c r="Z342" i="6"/>
  <c r="AA171" i="6"/>
  <c r="AA171" i="11" s="1"/>
  <c r="AA171" i="12" s="1"/>
  <c r="AB30" i="6"/>
  <c r="AA154" i="6"/>
  <c r="X68" i="6"/>
  <c r="E263" i="6"/>
  <c r="I359" i="6"/>
  <c r="S127" i="6"/>
  <c r="S178" i="6"/>
  <c r="D107" i="6"/>
  <c r="AA371" i="6"/>
  <c r="AA76" i="6"/>
  <c r="Z134" i="6"/>
  <c r="AA287" i="6"/>
  <c r="AA287" i="11" s="1"/>
  <c r="AA287" i="12" s="1"/>
  <c r="AA301" i="6"/>
  <c r="Y313" i="6"/>
  <c r="Y232" i="6"/>
  <c r="Z53" i="6"/>
  <c r="Z53" i="11" s="1"/>
  <c r="Z53" i="12" s="1"/>
  <c r="Y65" i="6"/>
  <c r="Y228" i="6"/>
  <c r="Y9" i="6"/>
  <c r="Y184" i="6"/>
  <c r="L157" i="6"/>
  <c r="V318" i="6"/>
  <c r="L361" i="6"/>
  <c r="H131" i="6"/>
  <c r="H131" i="11" s="1"/>
  <c r="H131" i="12" s="1"/>
  <c r="Y133" i="6"/>
  <c r="Y34" i="6"/>
  <c r="Y219" i="6"/>
  <c r="Y118" i="6"/>
  <c r="Y58" i="6"/>
  <c r="Z202" i="6"/>
  <c r="Z240" i="6"/>
  <c r="V359" i="6"/>
  <c r="V359" i="11" s="1"/>
  <c r="V359" i="12" s="1"/>
  <c r="AB249" i="6"/>
  <c r="AA90" i="6"/>
  <c r="K68" i="6"/>
  <c r="U127" i="6"/>
  <c r="K178" i="6"/>
  <c r="AA302" i="6"/>
  <c r="Z255" i="6"/>
  <c r="Z354" i="6"/>
  <c r="Z124" i="6"/>
  <c r="Z199" i="6"/>
  <c r="Y80" i="6"/>
  <c r="AA359" i="6"/>
  <c r="Z19" i="6"/>
  <c r="Y177" i="6"/>
  <c r="Z352" i="6"/>
  <c r="Z352" i="11" s="1"/>
  <c r="Z352" i="12" s="1"/>
  <c r="AA365" i="6"/>
  <c r="AA365" i="11" s="1"/>
  <c r="AA365" i="12" s="1"/>
  <c r="AA275" i="6"/>
  <c r="Z94" i="6"/>
  <c r="O263" i="6"/>
  <c r="E359" i="6"/>
  <c r="P169" i="6"/>
  <c r="M107" i="6"/>
  <c r="B272" i="6"/>
  <c r="K204" i="6"/>
  <c r="I295" i="6"/>
  <c r="V229" i="6"/>
  <c r="L159" i="6"/>
  <c r="F198" i="6"/>
  <c r="U247" i="6"/>
  <c r="I113" i="6"/>
  <c r="C369" i="6"/>
  <c r="C369" i="11" s="1"/>
  <c r="C369" i="12" s="1"/>
  <c r="R250" i="6"/>
  <c r="X12" i="6"/>
  <c r="T268" i="6"/>
  <c r="L295" i="6"/>
  <c r="T229" i="6"/>
  <c r="O6" i="6"/>
  <c r="D198" i="6"/>
  <c r="P247" i="6"/>
  <c r="P247" i="11" s="1"/>
  <c r="P247" i="12" s="1"/>
  <c r="O177" i="6"/>
  <c r="B369" i="6"/>
  <c r="N250" i="6"/>
  <c r="L243" i="6"/>
  <c r="X24" i="6"/>
  <c r="M216" i="6"/>
  <c r="I39" i="6"/>
  <c r="S254" i="6"/>
  <c r="S254" i="11" s="1"/>
  <c r="S254" i="12" s="1"/>
  <c r="V76" i="6"/>
  <c r="O332" i="6"/>
  <c r="E37" i="6"/>
  <c r="S293" i="6"/>
  <c r="P70" i="6"/>
  <c r="B262" i="6"/>
  <c r="S191" i="6"/>
  <c r="L241" i="6"/>
  <c r="X122" i="6"/>
  <c r="L314" i="6"/>
  <c r="J371" i="6"/>
  <c r="S88" i="6"/>
  <c r="H280" i="6"/>
  <c r="E93" i="6"/>
  <c r="P223" i="6"/>
  <c r="P223" i="11" s="1"/>
  <c r="P223" i="12" s="1"/>
  <c r="V12" i="6"/>
  <c r="W295" i="6"/>
  <c r="S229" i="6"/>
  <c r="S198" i="6"/>
  <c r="O247" i="6"/>
  <c r="L250" i="6"/>
  <c r="B123" i="6"/>
  <c r="H216" i="6"/>
  <c r="H216" i="11" s="1"/>
  <c r="H216" i="12" s="1"/>
  <c r="X39" i="6"/>
  <c r="N62" i="6"/>
  <c r="E76" i="6"/>
  <c r="P332" i="6"/>
  <c r="K101" i="6"/>
  <c r="X357" i="6"/>
  <c r="L70" i="6"/>
  <c r="I326" i="6"/>
  <c r="T49" i="6"/>
  <c r="J241" i="6"/>
  <c r="F122" i="6"/>
  <c r="U19" i="6"/>
  <c r="H371" i="6"/>
  <c r="C88" i="6"/>
  <c r="P344" i="6"/>
  <c r="C93" i="6"/>
  <c r="W105" i="6"/>
  <c r="M370" i="6"/>
  <c r="T361" i="6"/>
  <c r="O131" i="6"/>
  <c r="E12" i="6"/>
  <c r="P268" i="6"/>
  <c r="K37" i="6"/>
  <c r="X293" i="6"/>
  <c r="X293" i="11" s="1"/>
  <c r="X293" i="12" s="1"/>
  <c r="L6" i="6"/>
  <c r="I262" i="6"/>
  <c r="T191" i="6"/>
  <c r="J177" i="6"/>
  <c r="I58" i="6"/>
  <c r="O314" i="6"/>
  <c r="G243" i="6"/>
  <c r="B24" i="6"/>
  <c r="P280" i="6"/>
  <c r="D39" i="6"/>
  <c r="AB98" i="6"/>
  <c r="AA345" i="6"/>
  <c r="AA87" i="6"/>
  <c r="AA263" i="6"/>
  <c r="AA233" i="6"/>
  <c r="AA72" i="6"/>
  <c r="AA198" i="6"/>
  <c r="AA11" i="6"/>
  <c r="AA109" i="6"/>
  <c r="AB10" i="6"/>
  <c r="M76" i="6"/>
  <c r="L37" i="6"/>
  <c r="G293" i="6"/>
  <c r="T70" i="6"/>
  <c r="J262" i="6"/>
  <c r="D191" i="6"/>
  <c r="Q241" i="6"/>
  <c r="F58" i="6"/>
  <c r="K371" i="6"/>
  <c r="C24" i="6"/>
  <c r="V344" i="6"/>
  <c r="X223" i="6"/>
  <c r="O370" i="6"/>
  <c r="F208" i="6"/>
  <c r="Q340" i="6"/>
  <c r="N109" i="6"/>
  <c r="C301" i="6"/>
  <c r="O78" i="6"/>
  <c r="K334" i="6"/>
  <c r="E121" i="6"/>
  <c r="R194" i="6"/>
  <c r="C259" i="6"/>
  <c r="AB18" i="6"/>
  <c r="C169" i="6"/>
  <c r="T6" i="6"/>
  <c r="P177" i="6"/>
  <c r="H39" i="6"/>
  <c r="F16" i="6"/>
  <c r="AC183" i="6"/>
  <c r="B183" i="6"/>
  <c r="H183" i="6"/>
  <c r="U183" i="6"/>
  <c r="C183" i="6"/>
  <c r="K183" i="6"/>
  <c r="G183" i="6"/>
  <c r="R183" i="6"/>
  <c r="N183" i="6"/>
  <c r="S183" i="6"/>
  <c r="X183" i="6"/>
  <c r="W183" i="6"/>
  <c r="J183" i="6"/>
  <c r="O183" i="6"/>
  <c r="I183" i="6"/>
  <c r="E183" i="6"/>
  <c r="V183" i="6"/>
  <c r="P183" i="6"/>
  <c r="M183" i="6"/>
  <c r="T183" i="6"/>
  <c r="Q183" i="6"/>
  <c r="F183" i="6"/>
  <c r="AC257" i="6"/>
  <c r="N257" i="6"/>
  <c r="V257" i="6"/>
  <c r="I257" i="6"/>
  <c r="J257" i="6"/>
  <c r="G257" i="6"/>
  <c r="Q257" i="6"/>
  <c r="R257" i="6"/>
  <c r="O257" i="6"/>
  <c r="W257" i="6"/>
  <c r="C257" i="6"/>
  <c r="D257" i="6"/>
  <c r="M257" i="6"/>
  <c r="K257" i="6"/>
  <c r="B257" i="6"/>
  <c r="S257" i="6"/>
  <c r="T257" i="6"/>
  <c r="H257" i="6"/>
  <c r="F257" i="6"/>
  <c r="AA257" i="6"/>
  <c r="P257" i="6"/>
  <c r="L257" i="6"/>
  <c r="X257" i="6"/>
  <c r="U257" i="6"/>
  <c r="AB257" i="6"/>
  <c r="E257" i="6"/>
  <c r="Y257" i="6"/>
  <c r="AC203" i="6"/>
  <c r="H203" i="6"/>
  <c r="G203" i="6"/>
  <c r="J203" i="6"/>
  <c r="Q203" i="6"/>
  <c r="P203" i="6"/>
  <c r="W203" i="6"/>
  <c r="S203" i="6"/>
  <c r="B203" i="6"/>
  <c r="O203" i="6"/>
  <c r="L203" i="6"/>
  <c r="C203" i="6"/>
  <c r="M203" i="6"/>
  <c r="X203" i="6"/>
  <c r="U203" i="6"/>
  <c r="V203" i="6"/>
  <c r="T203" i="6"/>
  <c r="K203" i="6"/>
  <c r="D203" i="6"/>
  <c r="R203" i="6"/>
  <c r="F203" i="6"/>
  <c r="E203" i="6"/>
  <c r="I203" i="6"/>
  <c r="N203" i="6"/>
  <c r="Z203" i="6"/>
  <c r="AC14" i="6"/>
  <c r="C14" i="6"/>
  <c r="K14" i="6"/>
  <c r="S14" i="6"/>
  <c r="U14" i="6"/>
  <c r="E14" i="6"/>
  <c r="E14" i="11" s="1"/>
  <c r="E14" i="12" s="1"/>
  <c r="N14" i="6"/>
  <c r="I14" i="6"/>
  <c r="V14" i="6"/>
  <c r="O14" i="6"/>
  <c r="J14" i="6"/>
  <c r="X14" i="6"/>
  <c r="Q14" i="6"/>
  <c r="F14" i="6"/>
  <c r="B14" i="6"/>
  <c r="P14" i="6"/>
  <c r="M14" i="6"/>
  <c r="G14" i="6"/>
  <c r="W14" i="6"/>
  <c r="T14" i="6"/>
  <c r="L14" i="6"/>
  <c r="D14" i="6"/>
  <c r="Z14" i="6"/>
  <c r="AC243" i="6"/>
  <c r="AC243" i="11" s="1"/>
  <c r="AC243" i="12" s="1"/>
  <c r="U243" i="6"/>
  <c r="R243" i="6"/>
  <c r="C243" i="6"/>
  <c r="V243" i="6"/>
  <c r="D243" i="6"/>
  <c r="O243" i="6"/>
  <c r="O243" i="11" s="1"/>
  <c r="O243" i="12" s="1"/>
  <c r="I243" i="6"/>
  <c r="I243" i="11" s="1"/>
  <c r="I243" i="12" s="1"/>
  <c r="AC93" i="6"/>
  <c r="F93" i="6"/>
  <c r="L93" i="6"/>
  <c r="U93" i="6"/>
  <c r="J93" i="6"/>
  <c r="Q93" i="6"/>
  <c r="D93" i="6"/>
  <c r="P93" i="6"/>
  <c r="W93" i="6"/>
  <c r="O93" i="6"/>
  <c r="V93" i="6"/>
  <c r="T93" i="6"/>
  <c r="Z93" i="6"/>
  <c r="AC50" i="6"/>
  <c r="H50" i="6"/>
  <c r="R50" i="6"/>
  <c r="D50" i="6"/>
  <c r="C50" i="6"/>
  <c r="I50" i="6"/>
  <c r="J50" i="6"/>
  <c r="T50" i="6"/>
  <c r="V50" i="6"/>
  <c r="U50" i="6"/>
  <c r="B50" i="6"/>
  <c r="F50" i="6"/>
  <c r="G50" i="6"/>
  <c r="M50" i="6"/>
  <c r="L50" i="6"/>
  <c r="O50" i="6"/>
  <c r="Q50" i="6"/>
  <c r="W50" i="6"/>
  <c r="K50" i="6"/>
  <c r="N50" i="6"/>
  <c r="S50" i="6"/>
  <c r="E50" i="6"/>
  <c r="X50" i="6"/>
  <c r="Z50" i="6"/>
  <c r="P50" i="6"/>
  <c r="AC367" i="6"/>
  <c r="J367" i="6"/>
  <c r="H367" i="6"/>
  <c r="H367" i="11" s="1"/>
  <c r="H367" i="12" s="1"/>
  <c r="Q367" i="6"/>
  <c r="F367" i="6"/>
  <c r="P367" i="6"/>
  <c r="D367" i="6"/>
  <c r="O367" i="6"/>
  <c r="L367" i="6"/>
  <c r="C367" i="6"/>
  <c r="M367" i="6"/>
  <c r="V367" i="6"/>
  <c r="R367" i="6"/>
  <c r="N367" i="6"/>
  <c r="X367" i="6"/>
  <c r="T367" i="6"/>
  <c r="E367" i="6"/>
  <c r="E367" i="11" s="1"/>
  <c r="E367" i="12" s="1"/>
  <c r="K367" i="6"/>
  <c r="U367" i="6"/>
  <c r="W367" i="6"/>
  <c r="I367" i="6"/>
  <c r="S367" i="6"/>
  <c r="B367" i="6"/>
  <c r="G367" i="6"/>
  <c r="AC222" i="6"/>
  <c r="K222" i="6"/>
  <c r="S222" i="6"/>
  <c r="Q222" i="6"/>
  <c r="G222" i="6"/>
  <c r="P222" i="6"/>
  <c r="N222" i="6"/>
  <c r="I222" i="6"/>
  <c r="C222" i="6"/>
  <c r="B222" i="6"/>
  <c r="M222" i="6"/>
  <c r="M222" i="11" s="1"/>
  <c r="M222" i="12" s="1"/>
  <c r="W222" i="6"/>
  <c r="X222" i="6"/>
  <c r="R222" i="6"/>
  <c r="H222" i="6"/>
  <c r="T222" i="6"/>
  <c r="E222" i="6"/>
  <c r="D222" i="6"/>
  <c r="V222" i="6"/>
  <c r="L222" i="6"/>
  <c r="U222" i="6"/>
  <c r="O222" i="6"/>
  <c r="AA222" i="6"/>
  <c r="F222" i="6"/>
  <c r="J222" i="6"/>
  <c r="AC89" i="6"/>
  <c r="H89" i="6"/>
  <c r="P89" i="6"/>
  <c r="C89" i="6"/>
  <c r="G89" i="6"/>
  <c r="E89" i="6"/>
  <c r="B89" i="6"/>
  <c r="O89" i="6"/>
  <c r="N89" i="6"/>
  <c r="L89" i="6"/>
  <c r="V89" i="6"/>
  <c r="W89" i="6"/>
  <c r="M89" i="6"/>
  <c r="S89" i="6"/>
  <c r="D89" i="6"/>
  <c r="I89" i="6"/>
  <c r="R89" i="6"/>
  <c r="F89" i="6"/>
  <c r="K89" i="6"/>
  <c r="Q89" i="6"/>
  <c r="J89" i="6"/>
  <c r="T89" i="6"/>
  <c r="X89" i="6"/>
  <c r="U89" i="6"/>
  <c r="AA89" i="6"/>
  <c r="AC64" i="6"/>
  <c r="B64" i="6"/>
  <c r="K64" i="6"/>
  <c r="T64" i="6"/>
  <c r="U64" i="6"/>
  <c r="F64" i="6"/>
  <c r="P64" i="6"/>
  <c r="S64" i="6"/>
  <c r="G64" i="6"/>
  <c r="I64" i="6"/>
  <c r="C64" i="6"/>
  <c r="L64" i="6"/>
  <c r="O64" i="6"/>
  <c r="M64" i="6"/>
  <c r="V64" i="6"/>
  <c r="D64" i="6"/>
  <c r="D64" i="11" s="1"/>
  <c r="D64" i="12" s="1"/>
  <c r="W64" i="6"/>
  <c r="Q64" i="6"/>
  <c r="N64" i="6"/>
  <c r="X64" i="6"/>
  <c r="H64" i="6"/>
  <c r="R64" i="6"/>
  <c r="E64" i="6"/>
  <c r="J64" i="6"/>
  <c r="AC108" i="6"/>
  <c r="G108" i="6"/>
  <c r="D108" i="6"/>
  <c r="P108" i="6"/>
  <c r="J108" i="6"/>
  <c r="H108" i="6"/>
  <c r="X108" i="6"/>
  <c r="U108" i="6"/>
  <c r="O108" i="6"/>
  <c r="N108" i="6"/>
  <c r="W108" i="6"/>
  <c r="B108" i="6"/>
  <c r="B108" i="11" s="1"/>
  <c r="B108" i="12" s="1"/>
  <c r="V108" i="6"/>
  <c r="E108" i="6"/>
  <c r="F108" i="6"/>
  <c r="L108" i="6"/>
  <c r="K108" i="6"/>
  <c r="C108" i="6"/>
  <c r="S108" i="6"/>
  <c r="T108" i="6"/>
  <c r="M108" i="6"/>
  <c r="I108" i="6"/>
  <c r="AA108" i="6"/>
  <c r="R108" i="6"/>
  <c r="Q108" i="6"/>
  <c r="AC372" i="6"/>
  <c r="B372" i="6"/>
  <c r="X372" i="6"/>
  <c r="I372" i="6"/>
  <c r="V372" i="6"/>
  <c r="M372" i="6"/>
  <c r="T372" i="6"/>
  <c r="T372" i="11" s="1"/>
  <c r="T372" i="12" s="1"/>
  <c r="D372" i="6"/>
  <c r="D372" i="11" s="1"/>
  <c r="D372" i="12" s="1"/>
  <c r="O372" i="6"/>
  <c r="L372" i="6"/>
  <c r="S372" i="6"/>
  <c r="H372" i="6"/>
  <c r="E372" i="6"/>
  <c r="P372" i="6"/>
  <c r="N372" i="6"/>
  <c r="N372" i="11" s="1"/>
  <c r="N372" i="12" s="1"/>
  <c r="W372" i="6"/>
  <c r="G372" i="6"/>
  <c r="J372" i="6"/>
  <c r="U372" i="6"/>
  <c r="F372" i="6"/>
  <c r="R372" i="6"/>
  <c r="Q372" i="6"/>
  <c r="C372" i="6"/>
  <c r="K372" i="6"/>
  <c r="AC347" i="6"/>
  <c r="I347" i="6"/>
  <c r="P347" i="6"/>
  <c r="D347" i="6"/>
  <c r="H347" i="6"/>
  <c r="Q347" i="6"/>
  <c r="B347" i="6"/>
  <c r="G347" i="6"/>
  <c r="G347" i="11" s="1"/>
  <c r="G347" i="12" s="1"/>
  <c r="X347" i="6"/>
  <c r="L347" i="6"/>
  <c r="F347" i="6"/>
  <c r="O347" i="6"/>
  <c r="J347" i="6"/>
  <c r="T347" i="6"/>
  <c r="C347" i="6"/>
  <c r="C347" i="11" s="1"/>
  <c r="C347" i="12" s="1"/>
  <c r="K347" i="6"/>
  <c r="W347" i="6"/>
  <c r="S347" i="6"/>
  <c r="N347" i="6"/>
  <c r="R347" i="6"/>
  <c r="E347" i="6"/>
  <c r="U347" i="6"/>
  <c r="M347" i="6"/>
  <c r="V347" i="6"/>
  <c r="V347" i="11" s="1"/>
  <c r="V347" i="12" s="1"/>
  <c r="AA347" i="6"/>
  <c r="AC260" i="6"/>
  <c r="Q260" i="6"/>
  <c r="M260" i="6"/>
  <c r="S260" i="6"/>
  <c r="S260" i="11" s="1"/>
  <c r="S260" i="12" s="1"/>
  <c r="O260" i="6"/>
  <c r="O260" i="11" s="1"/>
  <c r="O260" i="12" s="1"/>
  <c r="Z260" i="6"/>
  <c r="Z260" i="11" s="1"/>
  <c r="Z260" i="12" s="1"/>
  <c r="AC253" i="6"/>
  <c r="AC253" i="11" s="1"/>
  <c r="AC253" i="12" s="1"/>
  <c r="B253" i="6"/>
  <c r="L253" i="6"/>
  <c r="U253" i="6"/>
  <c r="W253" i="6"/>
  <c r="W253" i="11" s="1"/>
  <c r="W253" i="12" s="1"/>
  <c r="O253" i="6"/>
  <c r="T253" i="6"/>
  <c r="T253" i="11" s="1"/>
  <c r="T253" i="12" s="1"/>
  <c r="H253" i="6"/>
  <c r="H253" i="11" s="1"/>
  <c r="H253" i="12" s="1"/>
  <c r="G253" i="6"/>
  <c r="G253" i="11" s="1"/>
  <c r="G253" i="12" s="1"/>
  <c r="D253" i="6"/>
  <c r="M253" i="6"/>
  <c r="N253" i="6"/>
  <c r="I253" i="6"/>
  <c r="R253" i="6"/>
  <c r="E253" i="6"/>
  <c r="E253" i="11" s="1"/>
  <c r="E253" i="12" s="1"/>
  <c r="X253" i="6"/>
  <c r="X253" i="11" s="1"/>
  <c r="X253" i="12" s="1"/>
  <c r="Q253" i="6"/>
  <c r="Q253" i="11" s="1"/>
  <c r="Q253" i="12" s="1"/>
  <c r="V253" i="6"/>
  <c r="F253" i="6"/>
  <c r="J253" i="6"/>
  <c r="K253" i="6"/>
  <c r="P253" i="6"/>
  <c r="S253" i="6"/>
  <c r="S253" i="11" s="1"/>
  <c r="S253" i="12" s="1"/>
  <c r="C253" i="6"/>
  <c r="C253" i="11" s="1"/>
  <c r="C253" i="12" s="1"/>
  <c r="AC41" i="6"/>
  <c r="AC41" i="11" s="1"/>
  <c r="AC41" i="12" s="1"/>
  <c r="B41" i="6"/>
  <c r="J41" i="6"/>
  <c r="S41" i="6"/>
  <c r="L41" i="6"/>
  <c r="P41" i="6"/>
  <c r="U41" i="6"/>
  <c r="U41" i="11" s="1"/>
  <c r="U41" i="12" s="1"/>
  <c r="D41" i="6"/>
  <c r="I41" i="6"/>
  <c r="I41" i="11" s="1"/>
  <c r="I41" i="12" s="1"/>
  <c r="E41" i="6"/>
  <c r="V41" i="6"/>
  <c r="O41" i="6"/>
  <c r="H41" i="6"/>
  <c r="G41" i="6"/>
  <c r="N41" i="6"/>
  <c r="K41" i="6"/>
  <c r="Q41" i="6"/>
  <c r="X41" i="6"/>
  <c r="F41" i="6"/>
  <c r="T41" i="6"/>
  <c r="W41" i="6"/>
  <c r="AC341" i="6"/>
  <c r="S341" i="6"/>
  <c r="T341" i="6"/>
  <c r="D341" i="6"/>
  <c r="B341" i="6"/>
  <c r="L341" i="6"/>
  <c r="F341" i="6"/>
  <c r="M341" i="6"/>
  <c r="H341" i="6"/>
  <c r="I341" i="6"/>
  <c r="I341" i="11" s="1"/>
  <c r="I341" i="12" s="1"/>
  <c r="R341" i="6"/>
  <c r="N341" i="6"/>
  <c r="W341" i="6"/>
  <c r="G341" i="6"/>
  <c r="Q341" i="6"/>
  <c r="C341" i="6"/>
  <c r="K341" i="6"/>
  <c r="U341" i="6"/>
  <c r="U341" i="11" s="1"/>
  <c r="U341" i="12" s="1"/>
  <c r="O341" i="6"/>
  <c r="X341" i="6"/>
  <c r="J341" i="6"/>
  <c r="V341" i="6"/>
  <c r="P341" i="6"/>
  <c r="E341" i="6"/>
  <c r="AC236" i="6"/>
  <c r="D236" i="6"/>
  <c r="D236" i="11" s="1"/>
  <c r="D236" i="12" s="1"/>
  <c r="S236" i="6"/>
  <c r="N236" i="6"/>
  <c r="N236" i="11" s="1"/>
  <c r="N236" i="12" s="1"/>
  <c r="K236" i="6"/>
  <c r="V236" i="6"/>
  <c r="U236" i="6"/>
  <c r="B236" i="6"/>
  <c r="G236" i="6"/>
  <c r="M236" i="6"/>
  <c r="M236" i="11" s="1"/>
  <c r="M236" i="12" s="1"/>
  <c r="I236" i="6"/>
  <c r="I236" i="11" s="1"/>
  <c r="I236" i="12" s="1"/>
  <c r="F236" i="6"/>
  <c r="F236" i="11" s="1"/>
  <c r="F236" i="12" s="1"/>
  <c r="O236" i="6"/>
  <c r="Q236" i="6"/>
  <c r="E236" i="6"/>
  <c r="J236" i="6"/>
  <c r="R236" i="6"/>
  <c r="H236" i="6"/>
  <c r="H236" i="11" s="1"/>
  <c r="H236" i="12" s="1"/>
  <c r="X236" i="6"/>
  <c r="X236" i="11" s="1"/>
  <c r="X236" i="12" s="1"/>
  <c r="P236" i="6"/>
  <c r="P236" i="11" s="1"/>
  <c r="P236" i="12" s="1"/>
  <c r="W236" i="6"/>
  <c r="L236" i="6"/>
  <c r="C236" i="6"/>
  <c r="T236" i="6"/>
  <c r="AC237" i="6"/>
  <c r="H237" i="6"/>
  <c r="O237" i="6"/>
  <c r="T237" i="6"/>
  <c r="L237" i="6"/>
  <c r="I237" i="6"/>
  <c r="W237" i="6"/>
  <c r="D237" i="6"/>
  <c r="E237" i="6"/>
  <c r="J237" i="6"/>
  <c r="J237" i="11" s="1"/>
  <c r="J237" i="12" s="1"/>
  <c r="C237" i="6"/>
  <c r="N237" i="6"/>
  <c r="S237" i="6"/>
  <c r="K237" i="6"/>
  <c r="X237" i="6"/>
  <c r="R237" i="6"/>
  <c r="Q237" i="6"/>
  <c r="G237" i="6"/>
  <c r="M237" i="6"/>
  <c r="V237" i="6"/>
  <c r="P237" i="6"/>
  <c r="B237" i="6"/>
  <c r="U237" i="6"/>
  <c r="AC19" i="6"/>
  <c r="G19" i="6"/>
  <c r="N19" i="6"/>
  <c r="E19" i="6"/>
  <c r="O19" i="6"/>
  <c r="V19" i="6"/>
  <c r="J19" i="6"/>
  <c r="L19" i="6"/>
  <c r="R19" i="6"/>
  <c r="Q19" i="6"/>
  <c r="S19" i="6"/>
  <c r="AC329" i="6"/>
  <c r="AC329" i="11" s="1"/>
  <c r="AC329" i="12" s="1"/>
  <c r="T329" i="6"/>
  <c r="M329" i="6"/>
  <c r="S329" i="6"/>
  <c r="D329" i="6"/>
  <c r="G329" i="6"/>
  <c r="I329" i="6"/>
  <c r="O329" i="6"/>
  <c r="C329" i="6"/>
  <c r="N329" i="6"/>
  <c r="Q329" i="6"/>
  <c r="H329" i="6"/>
  <c r="B329" i="6"/>
  <c r="F329" i="6"/>
  <c r="V329" i="6"/>
  <c r="W329" i="6"/>
  <c r="P329" i="6"/>
  <c r="L329" i="6"/>
  <c r="AA329" i="6"/>
  <c r="U329" i="6"/>
  <c r="J329" i="6"/>
  <c r="R329" i="6"/>
  <c r="E329" i="6"/>
  <c r="X329" i="6"/>
  <c r="X329" i="11" s="1"/>
  <c r="X329" i="12" s="1"/>
  <c r="K329" i="6"/>
  <c r="AC315" i="6"/>
  <c r="S315" i="6"/>
  <c r="I315" i="6"/>
  <c r="U315" i="6"/>
  <c r="V315" i="6"/>
  <c r="O315" i="6"/>
  <c r="H315" i="6"/>
  <c r="J315" i="6"/>
  <c r="P315" i="6"/>
  <c r="W315" i="6"/>
  <c r="Q315" i="6"/>
  <c r="D315" i="6"/>
  <c r="C315" i="6"/>
  <c r="R315" i="6"/>
  <c r="L315" i="6"/>
  <c r="N315" i="6"/>
  <c r="G315" i="6"/>
  <c r="G315" i="11" s="1"/>
  <c r="G315" i="12" s="1"/>
  <c r="T315" i="6"/>
  <c r="B315" i="6"/>
  <c r="F315" i="6"/>
  <c r="E315" i="6"/>
  <c r="X315" i="6"/>
  <c r="K315" i="6"/>
  <c r="M315" i="6"/>
  <c r="AC227" i="6"/>
  <c r="W227" i="6"/>
  <c r="G227" i="6"/>
  <c r="O227" i="6"/>
  <c r="X227" i="6"/>
  <c r="E227" i="6"/>
  <c r="B227" i="6"/>
  <c r="D227" i="6"/>
  <c r="N227" i="6"/>
  <c r="I227" i="6"/>
  <c r="K227" i="6"/>
  <c r="V227" i="6"/>
  <c r="S227" i="6"/>
  <c r="T227" i="6"/>
  <c r="F227" i="6"/>
  <c r="M227" i="6"/>
  <c r="M227" i="11" s="1"/>
  <c r="M227" i="12" s="1"/>
  <c r="R227" i="6"/>
  <c r="C227" i="6"/>
  <c r="H227" i="6"/>
  <c r="J227" i="6"/>
  <c r="L227" i="6"/>
  <c r="Q227" i="6"/>
  <c r="P227" i="6"/>
  <c r="U227" i="6"/>
  <c r="AC80" i="6"/>
  <c r="AC80" i="11" s="1"/>
  <c r="AC80" i="12" s="1"/>
  <c r="S80" i="6"/>
  <c r="M80" i="6"/>
  <c r="V80" i="6"/>
  <c r="K80" i="6"/>
  <c r="T80" i="6"/>
  <c r="AC155" i="6"/>
  <c r="T155" i="6"/>
  <c r="F155" i="6"/>
  <c r="M155" i="6"/>
  <c r="W155" i="6"/>
  <c r="D155" i="6"/>
  <c r="H155" i="6"/>
  <c r="J155" i="6"/>
  <c r="B155" i="6"/>
  <c r="S155" i="6"/>
  <c r="P155" i="6"/>
  <c r="L155" i="6"/>
  <c r="G155" i="6"/>
  <c r="X155" i="6"/>
  <c r="U155" i="6"/>
  <c r="E155" i="6"/>
  <c r="O155" i="6"/>
  <c r="N155" i="6"/>
  <c r="V155" i="6"/>
  <c r="C155" i="6"/>
  <c r="I155" i="6"/>
  <c r="K155" i="6"/>
  <c r="Q155" i="6"/>
  <c r="R155" i="6"/>
  <c r="AC160" i="6"/>
  <c r="F160" i="6"/>
  <c r="N160" i="6"/>
  <c r="X160" i="6"/>
  <c r="I160" i="6"/>
  <c r="B160" i="6"/>
  <c r="E160" i="6"/>
  <c r="O160" i="6"/>
  <c r="K160" i="6"/>
  <c r="H160" i="6"/>
  <c r="J160" i="6"/>
  <c r="T160" i="6"/>
  <c r="R160" i="6"/>
  <c r="S160" i="6"/>
  <c r="W160" i="6"/>
  <c r="Q160" i="6"/>
  <c r="G160" i="6"/>
  <c r="L160" i="6"/>
  <c r="D160" i="6"/>
  <c r="V160" i="6"/>
  <c r="U160" i="6"/>
  <c r="C160" i="6"/>
  <c r="M160" i="6"/>
  <c r="AC125" i="6"/>
  <c r="N125" i="6"/>
  <c r="X125" i="6"/>
  <c r="G125" i="6"/>
  <c r="H125" i="6"/>
  <c r="P125" i="6"/>
  <c r="W125" i="6"/>
  <c r="Q125" i="6"/>
  <c r="S125" i="6"/>
  <c r="B125" i="6"/>
  <c r="B125" i="11" s="1"/>
  <c r="B125" i="12" s="1"/>
  <c r="D125" i="6"/>
  <c r="R125" i="6"/>
  <c r="V125" i="6"/>
  <c r="I125" i="6"/>
  <c r="L125" i="6"/>
  <c r="C125" i="6"/>
  <c r="U125" i="6"/>
  <c r="M125" i="6"/>
  <c r="J125" i="6"/>
  <c r="T125" i="6"/>
  <c r="F125" i="6"/>
  <c r="E125" i="6"/>
  <c r="K125" i="6"/>
  <c r="O125" i="6"/>
  <c r="AC349" i="6"/>
  <c r="V349" i="6"/>
  <c r="V349" i="11" s="1"/>
  <c r="V349" i="12" s="1"/>
  <c r="M349" i="6"/>
  <c r="X349" i="6"/>
  <c r="Z349" i="6"/>
  <c r="T349" i="6"/>
  <c r="AC294" i="6"/>
  <c r="W294" i="6"/>
  <c r="P294" i="6"/>
  <c r="X294" i="6"/>
  <c r="X294" i="11" s="1"/>
  <c r="X294" i="12" s="1"/>
  <c r="I294" i="6"/>
  <c r="I294" i="11" s="1"/>
  <c r="I294" i="12" s="1"/>
  <c r="U294" i="6"/>
  <c r="U294" i="11" s="1"/>
  <c r="U294" i="12" s="1"/>
  <c r="Q294" i="6"/>
  <c r="V294" i="6"/>
  <c r="J294" i="6"/>
  <c r="R294" i="6"/>
  <c r="C294" i="6"/>
  <c r="E294" i="6"/>
  <c r="O294" i="6"/>
  <c r="K294" i="6"/>
  <c r="S294" i="6"/>
  <c r="G294" i="6"/>
  <c r="B294" i="6"/>
  <c r="F294" i="6"/>
  <c r="D294" i="6"/>
  <c r="M294" i="6"/>
  <c r="M294" i="11" s="1"/>
  <c r="M294" i="12" s="1"/>
  <c r="L294" i="6"/>
  <c r="L294" i="11" s="1"/>
  <c r="L294" i="12" s="1"/>
  <c r="N294" i="6"/>
  <c r="N294" i="11" s="1"/>
  <c r="N294" i="12" s="1"/>
  <c r="H294" i="6"/>
  <c r="T294" i="6"/>
  <c r="AC159" i="6"/>
  <c r="D159" i="6"/>
  <c r="K159" i="6"/>
  <c r="U159" i="6"/>
  <c r="E159" i="6"/>
  <c r="S159" i="6"/>
  <c r="H159" i="6"/>
  <c r="M159" i="6"/>
  <c r="V159" i="6"/>
  <c r="P159" i="6"/>
  <c r="C159" i="6"/>
  <c r="AC355" i="6"/>
  <c r="AC355" i="11" s="1"/>
  <c r="AC355" i="12" s="1"/>
  <c r="I355" i="6"/>
  <c r="S355" i="6"/>
  <c r="S355" i="11" s="1"/>
  <c r="S355" i="12" s="1"/>
  <c r="N355" i="6"/>
  <c r="H355" i="6"/>
  <c r="U355" i="6"/>
  <c r="X355" i="6"/>
  <c r="E355" i="6"/>
  <c r="O355" i="6"/>
  <c r="O355" i="11" s="1"/>
  <c r="O355" i="12" s="1"/>
  <c r="W355" i="6"/>
  <c r="W355" i="11" s="1"/>
  <c r="W355" i="12" s="1"/>
  <c r="D355" i="6"/>
  <c r="F355" i="6"/>
  <c r="M355" i="6"/>
  <c r="G355" i="6"/>
  <c r="B355" i="6"/>
  <c r="V355" i="6"/>
  <c r="Q355" i="6"/>
  <c r="L355" i="6"/>
  <c r="L355" i="11" s="1"/>
  <c r="L355" i="12" s="1"/>
  <c r="AC324" i="6"/>
  <c r="M324" i="6"/>
  <c r="O324" i="6"/>
  <c r="H324" i="6"/>
  <c r="T324" i="6"/>
  <c r="L324" i="6"/>
  <c r="R324" i="6"/>
  <c r="S324" i="6"/>
  <c r="W324" i="6"/>
  <c r="B324" i="6"/>
  <c r="E324" i="6"/>
  <c r="I324" i="6"/>
  <c r="N324" i="6"/>
  <c r="Q324" i="6"/>
  <c r="U324" i="6"/>
  <c r="P324" i="6"/>
  <c r="F324" i="6"/>
  <c r="C324" i="6"/>
  <c r="K324" i="6"/>
  <c r="J324" i="6"/>
  <c r="D324" i="6"/>
  <c r="V324" i="6"/>
  <c r="AC175" i="6"/>
  <c r="W175" i="6"/>
  <c r="R175" i="6"/>
  <c r="B175" i="6"/>
  <c r="L175" i="6"/>
  <c r="P175" i="6"/>
  <c r="F175" i="6"/>
  <c r="C175" i="6"/>
  <c r="M175" i="6"/>
  <c r="Q175" i="6"/>
  <c r="O175" i="6"/>
  <c r="H175" i="6"/>
  <c r="T175" i="6"/>
  <c r="V175" i="6"/>
  <c r="I175" i="6"/>
  <c r="S175" i="6"/>
  <c r="G175" i="6"/>
  <c r="J175" i="6"/>
  <c r="N175" i="6"/>
  <c r="D175" i="6"/>
  <c r="E175" i="6"/>
  <c r="X175" i="6"/>
  <c r="K175" i="6"/>
  <c r="U175" i="6"/>
  <c r="Z175" i="6"/>
  <c r="AC375" i="6"/>
  <c r="R375" i="6"/>
  <c r="R375" i="11" s="1"/>
  <c r="R375" i="12" s="1"/>
  <c r="I375" i="6"/>
  <c r="U375" i="6"/>
  <c r="C375" i="6"/>
  <c r="M375" i="6"/>
  <c r="S375" i="6"/>
  <c r="N375" i="6"/>
  <c r="X375" i="6"/>
  <c r="X375" i="11" s="1"/>
  <c r="X375" i="12" s="1"/>
  <c r="B375" i="6"/>
  <c r="J375" i="6"/>
  <c r="F375" i="6"/>
  <c r="L375" i="6"/>
  <c r="E375" i="6"/>
  <c r="Q375" i="6"/>
  <c r="O375" i="6"/>
  <c r="O375" i="11" s="1"/>
  <c r="O375" i="12" s="1"/>
  <c r="P375" i="6"/>
  <c r="D375" i="6"/>
  <c r="K375" i="6"/>
  <c r="W375" i="6"/>
  <c r="V375" i="6"/>
  <c r="H375" i="6"/>
  <c r="T375" i="6"/>
  <c r="G375" i="6"/>
  <c r="AC238" i="6"/>
  <c r="AC238" i="11" s="1"/>
  <c r="AC238" i="12" s="1"/>
  <c r="B238" i="6"/>
  <c r="M238" i="6"/>
  <c r="G238" i="6"/>
  <c r="H238" i="6"/>
  <c r="Q238" i="6"/>
  <c r="T238" i="6"/>
  <c r="E238" i="6"/>
  <c r="I238" i="6"/>
  <c r="C238" i="6"/>
  <c r="L238" i="6"/>
  <c r="F238" i="6"/>
  <c r="R238" i="6"/>
  <c r="K238" i="6"/>
  <c r="U238" i="6"/>
  <c r="D238" i="6"/>
  <c r="P238" i="6"/>
  <c r="S238" i="6"/>
  <c r="N238" i="6"/>
  <c r="V238" i="6"/>
  <c r="J238" i="6"/>
  <c r="W238" i="6"/>
  <c r="O238" i="6"/>
  <c r="X238" i="6"/>
  <c r="AA238" i="6"/>
  <c r="AC147" i="6"/>
  <c r="B147" i="6"/>
  <c r="I147" i="6"/>
  <c r="S147" i="6"/>
  <c r="D147" i="6"/>
  <c r="L147" i="6"/>
  <c r="U147" i="6"/>
  <c r="C147" i="6"/>
  <c r="N147" i="6"/>
  <c r="J147" i="6"/>
  <c r="K147" i="6"/>
  <c r="V147" i="6"/>
  <c r="P147" i="6"/>
  <c r="AC369" i="6"/>
  <c r="F369" i="6"/>
  <c r="F369" i="11" s="1"/>
  <c r="F369" i="12" s="1"/>
  <c r="J369" i="6"/>
  <c r="J369" i="11" s="1"/>
  <c r="J369" i="12" s="1"/>
  <c r="S369" i="6"/>
  <c r="S369" i="11" s="1"/>
  <c r="S369" i="12" s="1"/>
  <c r="E369" i="6"/>
  <c r="H369" i="6"/>
  <c r="R369" i="6"/>
  <c r="AC242" i="6"/>
  <c r="I242" i="6"/>
  <c r="Q242" i="6"/>
  <c r="Q242" i="11" s="1"/>
  <c r="Q242" i="12" s="1"/>
  <c r="X242" i="6"/>
  <c r="X242" i="11" s="1"/>
  <c r="X242" i="12" s="1"/>
  <c r="R242" i="6"/>
  <c r="W242" i="6"/>
  <c r="C242" i="6"/>
  <c r="G242" i="6"/>
  <c r="H242" i="6"/>
  <c r="M242" i="6"/>
  <c r="M242" i="11" s="1"/>
  <c r="M242" i="12" s="1"/>
  <c r="O242" i="6"/>
  <c r="O242" i="11" s="1"/>
  <c r="O242" i="12" s="1"/>
  <c r="S242" i="6"/>
  <c r="S242" i="11" s="1"/>
  <c r="S242" i="12" s="1"/>
  <c r="K242" i="6"/>
  <c r="E242" i="6"/>
  <c r="D242" i="6"/>
  <c r="B242" i="6"/>
  <c r="J242" i="6"/>
  <c r="L242" i="6"/>
  <c r="T242" i="6"/>
  <c r="T242" i="11" s="1"/>
  <c r="T242" i="12" s="1"/>
  <c r="U242" i="6"/>
  <c r="U242" i="11" s="1"/>
  <c r="U242" i="12" s="1"/>
  <c r="F242" i="6"/>
  <c r="N242" i="6"/>
  <c r="AC84" i="6"/>
  <c r="P84" i="6"/>
  <c r="X84" i="6"/>
  <c r="Q84" i="6"/>
  <c r="G84" i="6"/>
  <c r="H84" i="6"/>
  <c r="C84" i="6"/>
  <c r="C84" i="11" s="1"/>
  <c r="C84" i="12" s="1"/>
  <c r="D84" i="6"/>
  <c r="O84" i="6"/>
  <c r="M84" i="6"/>
  <c r="N84" i="6"/>
  <c r="W84" i="6"/>
  <c r="S84" i="6"/>
  <c r="U84" i="6"/>
  <c r="U84" i="11" s="1"/>
  <c r="U84" i="12" s="1"/>
  <c r="B84" i="6"/>
  <c r="L84" i="6"/>
  <c r="E84" i="6"/>
  <c r="R84" i="6"/>
  <c r="K84" i="6"/>
  <c r="AA84" i="6"/>
  <c r="I84" i="6"/>
  <c r="T84" i="6"/>
  <c r="F84" i="6"/>
  <c r="AC283" i="6"/>
  <c r="B283" i="6"/>
  <c r="J283" i="6"/>
  <c r="G283" i="6"/>
  <c r="S283" i="6"/>
  <c r="C283" i="6"/>
  <c r="C283" i="11" s="1"/>
  <c r="C283" i="12" s="1"/>
  <c r="E283" i="6"/>
  <c r="E283" i="11" s="1"/>
  <c r="E283" i="12" s="1"/>
  <c r="O283" i="6"/>
  <c r="O283" i="11" s="1"/>
  <c r="O283" i="12" s="1"/>
  <c r="AC348" i="6"/>
  <c r="S348" i="6"/>
  <c r="D348" i="6"/>
  <c r="V348" i="6"/>
  <c r="X348" i="6"/>
  <c r="L348" i="6"/>
  <c r="L348" i="11" s="1"/>
  <c r="L348" i="12" s="1"/>
  <c r="U348" i="6"/>
  <c r="U348" i="11" s="1"/>
  <c r="U348" i="12" s="1"/>
  <c r="B348" i="6"/>
  <c r="B348" i="11" s="1"/>
  <c r="B348" i="12" s="1"/>
  <c r="I348" i="6"/>
  <c r="J348" i="6"/>
  <c r="Q348" i="6"/>
  <c r="R348" i="6"/>
  <c r="H348" i="6"/>
  <c r="C348" i="6"/>
  <c r="P348" i="6"/>
  <c r="M348" i="6"/>
  <c r="W348" i="6"/>
  <c r="O348" i="6"/>
  <c r="E348" i="6"/>
  <c r="F348" i="6"/>
  <c r="G348" i="6"/>
  <c r="N348" i="6"/>
  <c r="K348" i="6"/>
  <c r="T348" i="6"/>
  <c r="Z348" i="6"/>
  <c r="AC331" i="6"/>
  <c r="B331" i="6"/>
  <c r="I331" i="6"/>
  <c r="S331" i="6"/>
  <c r="H331" i="6"/>
  <c r="D331" i="6"/>
  <c r="D331" i="11" s="1"/>
  <c r="D331" i="12" s="1"/>
  <c r="Q331" i="6"/>
  <c r="L331" i="6"/>
  <c r="R331" i="6"/>
  <c r="W331" i="6"/>
  <c r="J331" i="6"/>
  <c r="X331" i="6"/>
  <c r="T331" i="6"/>
  <c r="P331" i="6"/>
  <c r="P331" i="11" s="1"/>
  <c r="P331" i="12" s="1"/>
  <c r="E331" i="6"/>
  <c r="E331" i="11" s="1"/>
  <c r="E331" i="12" s="1"/>
  <c r="G331" i="6"/>
  <c r="M331" i="6"/>
  <c r="O331" i="6"/>
  <c r="C331" i="6"/>
  <c r="F331" i="6"/>
  <c r="V331" i="6"/>
  <c r="N331" i="6"/>
  <c r="K331" i="6"/>
  <c r="U331" i="6"/>
  <c r="Y331" i="6"/>
  <c r="AC212" i="6"/>
  <c r="F212" i="6"/>
  <c r="K212" i="6"/>
  <c r="W212" i="6"/>
  <c r="G212" i="6"/>
  <c r="Q212" i="6"/>
  <c r="J212" i="6"/>
  <c r="V212" i="6"/>
  <c r="O212" i="6"/>
  <c r="S212" i="6"/>
  <c r="C212" i="6"/>
  <c r="I212" i="6"/>
  <c r="R212" i="6"/>
  <c r="H212" i="6"/>
  <c r="T212" i="6"/>
  <c r="P212" i="6"/>
  <c r="X212" i="6"/>
  <c r="B212" i="6"/>
  <c r="U212" i="6"/>
  <c r="M212" i="6"/>
  <c r="Y212" i="6"/>
  <c r="Y69" i="6"/>
  <c r="Y349" i="6"/>
  <c r="Y280" i="6"/>
  <c r="Z49" i="6"/>
  <c r="Z212" i="6"/>
  <c r="AB236" i="6"/>
  <c r="AB75" i="6"/>
  <c r="AB213" i="6"/>
  <c r="AB144" i="6"/>
  <c r="AB144" i="11" s="1"/>
  <c r="AB144" i="12" s="1"/>
  <c r="AA41" i="6"/>
  <c r="AB27" i="6"/>
  <c r="AB183" i="6"/>
  <c r="AB34" i="6"/>
  <c r="Z316" i="6"/>
  <c r="AA227" i="6"/>
  <c r="AA190" i="6"/>
  <c r="AB57" i="6"/>
  <c r="Z17" i="6"/>
  <c r="Z8" i="6"/>
  <c r="Y297" i="6"/>
  <c r="AB339" i="6"/>
  <c r="AA50" i="6"/>
  <c r="AA247" i="6"/>
  <c r="AA247" i="11" s="1"/>
  <c r="AA247" i="12" s="1"/>
  <c r="AB84" i="6"/>
  <c r="Y18" i="6"/>
  <c r="Z123" i="6"/>
  <c r="AC137" i="6"/>
  <c r="E137" i="6"/>
  <c r="Q137" i="6"/>
  <c r="W137" i="6"/>
  <c r="G137" i="6"/>
  <c r="K137" i="6"/>
  <c r="C137" i="6"/>
  <c r="T137" i="6"/>
  <c r="H137" i="6"/>
  <c r="M137" i="6"/>
  <c r="B137" i="6"/>
  <c r="N137" i="6"/>
  <c r="X137" i="6"/>
  <c r="F137" i="6"/>
  <c r="L137" i="6"/>
  <c r="D137" i="6"/>
  <c r="S137" i="6"/>
  <c r="V137" i="6"/>
  <c r="J137" i="6"/>
  <c r="P137" i="6"/>
  <c r="R137" i="6"/>
  <c r="O137" i="6"/>
  <c r="I137" i="6"/>
  <c r="U137" i="6"/>
  <c r="AC239" i="6"/>
  <c r="F239" i="6"/>
  <c r="S239" i="6"/>
  <c r="H239" i="6"/>
  <c r="O239" i="6"/>
  <c r="P239" i="6"/>
  <c r="V239" i="6"/>
  <c r="D239" i="6"/>
  <c r="N239" i="6"/>
  <c r="I239" i="6"/>
  <c r="B239" i="6"/>
  <c r="K239" i="6"/>
  <c r="G239" i="6"/>
  <c r="W239" i="6"/>
  <c r="E239" i="6"/>
  <c r="Q239" i="6"/>
  <c r="M239" i="6"/>
  <c r="X239" i="6"/>
  <c r="J239" i="6"/>
  <c r="U239" i="6"/>
  <c r="T239" i="6"/>
  <c r="C239" i="6"/>
  <c r="L239" i="6"/>
  <c r="R239" i="6"/>
  <c r="Y239" i="6"/>
  <c r="AC299" i="6"/>
  <c r="B299" i="6"/>
  <c r="I299" i="6"/>
  <c r="S299" i="6"/>
  <c r="D299" i="6"/>
  <c r="L299" i="6"/>
  <c r="L299" i="11" s="1"/>
  <c r="L299" i="12" s="1"/>
  <c r="F299" i="6"/>
  <c r="R299" i="6"/>
  <c r="V299" i="6"/>
  <c r="O299" i="6"/>
  <c r="W299" i="6"/>
  <c r="T299" i="6"/>
  <c r="M299" i="6"/>
  <c r="U299" i="6"/>
  <c r="H299" i="6"/>
  <c r="Q299" i="6"/>
  <c r="X299" i="6"/>
  <c r="C299" i="6"/>
  <c r="E299" i="6"/>
  <c r="P299" i="6"/>
  <c r="K299" i="6"/>
  <c r="N299" i="6"/>
  <c r="G299" i="6"/>
  <c r="Z299" i="6"/>
  <c r="AC114" i="6"/>
  <c r="G114" i="6"/>
  <c r="M114" i="6"/>
  <c r="S114" i="6"/>
  <c r="K114" i="6"/>
  <c r="F114" i="6"/>
  <c r="T114" i="6"/>
  <c r="N114" i="6"/>
  <c r="W114" i="6"/>
  <c r="I114" i="6"/>
  <c r="R114" i="6"/>
  <c r="H114" i="6"/>
  <c r="X114" i="6"/>
  <c r="O114" i="6"/>
  <c r="J114" i="6"/>
  <c r="U114" i="6"/>
  <c r="Q114" i="6"/>
  <c r="AC292" i="6"/>
  <c r="C292" i="6"/>
  <c r="M292" i="6"/>
  <c r="T292" i="6"/>
  <c r="O292" i="6"/>
  <c r="B292" i="6"/>
  <c r="X292" i="6"/>
  <c r="I292" i="6"/>
  <c r="J292" i="6"/>
  <c r="Q292" i="6"/>
  <c r="D292" i="6"/>
  <c r="F292" i="6"/>
  <c r="P292" i="6"/>
  <c r="N292" i="6"/>
  <c r="E292" i="6"/>
  <c r="R292" i="6"/>
  <c r="S292" i="6"/>
  <c r="L292" i="6"/>
  <c r="W292" i="6"/>
  <c r="U292" i="6"/>
  <c r="H292" i="6"/>
  <c r="K292" i="6"/>
  <c r="G292" i="6"/>
  <c r="V292" i="6"/>
  <c r="Z292" i="6"/>
  <c r="AB292" i="6"/>
  <c r="AC46" i="6"/>
  <c r="F46" i="6"/>
  <c r="P46" i="6"/>
  <c r="X46" i="6"/>
  <c r="O46" i="6"/>
  <c r="M46" i="6"/>
  <c r="W46" i="6"/>
  <c r="T46" i="6"/>
  <c r="E46" i="6"/>
  <c r="G46" i="6"/>
  <c r="K46" i="6"/>
  <c r="L46" i="6"/>
  <c r="I46" i="6"/>
  <c r="S46" i="6"/>
  <c r="B46" i="6"/>
  <c r="U46" i="6"/>
  <c r="J46" i="6"/>
  <c r="Q46" i="6"/>
  <c r="D46" i="6"/>
  <c r="H46" i="6"/>
  <c r="N46" i="6"/>
  <c r="R46" i="6"/>
  <c r="C46" i="6"/>
  <c r="V46" i="6"/>
  <c r="AC185" i="6"/>
  <c r="E185" i="6"/>
  <c r="Q185" i="6"/>
  <c r="V185" i="6"/>
  <c r="K185" i="6"/>
  <c r="X185" i="6"/>
  <c r="R185" i="6"/>
  <c r="U185" i="6"/>
  <c r="M185" i="6"/>
  <c r="D185" i="6"/>
  <c r="W185" i="6"/>
  <c r="H185" i="6"/>
  <c r="P185" i="6"/>
  <c r="B185" i="6"/>
  <c r="T185" i="6"/>
  <c r="L185" i="6"/>
  <c r="I185" i="6"/>
  <c r="C185" i="6"/>
  <c r="S185" i="6"/>
  <c r="O185" i="6"/>
  <c r="J185" i="6"/>
  <c r="F185" i="6"/>
  <c r="Z185" i="6"/>
  <c r="AC319" i="6"/>
  <c r="I319" i="6"/>
  <c r="I319" i="11" s="1"/>
  <c r="I319" i="12" s="1"/>
  <c r="B319" i="6"/>
  <c r="B319" i="11" s="1"/>
  <c r="B319" i="12" s="1"/>
  <c r="F319" i="6"/>
  <c r="F319" i="11" s="1"/>
  <c r="F319" i="12" s="1"/>
  <c r="O319" i="6"/>
  <c r="L319" i="6"/>
  <c r="Q319" i="6"/>
  <c r="P319" i="6"/>
  <c r="X319" i="6"/>
  <c r="R319" i="6"/>
  <c r="R319" i="11" s="1"/>
  <c r="R319" i="12" s="1"/>
  <c r="J319" i="6"/>
  <c r="J319" i="11" s="1"/>
  <c r="J319" i="12" s="1"/>
  <c r="C319" i="6"/>
  <c r="C319" i="11" s="1"/>
  <c r="C319" i="12" s="1"/>
  <c r="S319" i="6"/>
  <c r="K319" i="6"/>
  <c r="M319" i="6"/>
  <c r="V319" i="6"/>
  <c r="U319" i="6"/>
  <c r="W319" i="6"/>
  <c r="W319" i="11" s="1"/>
  <c r="W319" i="12" s="1"/>
  <c r="N319" i="6"/>
  <c r="N319" i="11" s="1"/>
  <c r="N319" i="12" s="1"/>
  <c r="T319" i="6"/>
  <c r="T319" i="11" s="1"/>
  <c r="T319" i="12" s="1"/>
  <c r="D319" i="6"/>
  <c r="H319" i="6"/>
  <c r="E319" i="6"/>
  <c r="G319" i="6"/>
  <c r="AC28" i="6"/>
  <c r="M28" i="6"/>
  <c r="Q28" i="6"/>
  <c r="G28" i="6"/>
  <c r="C28" i="6"/>
  <c r="X28" i="6"/>
  <c r="B28" i="6"/>
  <c r="E28" i="6"/>
  <c r="N28" i="6"/>
  <c r="I28" i="6"/>
  <c r="L28" i="6"/>
  <c r="J28" i="6"/>
  <c r="V28" i="6"/>
  <c r="S28" i="6"/>
  <c r="R28" i="6"/>
  <c r="T28" i="6"/>
  <c r="H28" i="6"/>
  <c r="O28" i="6"/>
  <c r="K28" i="6"/>
  <c r="W28" i="6"/>
  <c r="W28" i="11" s="1"/>
  <c r="W28" i="12" s="1"/>
  <c r="U28" i="6"/>
  <c r="D28" i="6"/>
  <c r="P28" i="6"/>
  <c r="F28" i="6"/>
  <c r="AC200" i="6"/>
  <c r="E200" i="6"/>
  <c r="K200" i="6"/>
  <c r="J200" i="6"/>
  <c r="M200" i="6"/>
  <c r="D200" i="6"/>
  <c r="S200" i="6"/>
  <c r="L200" i="6"/>
  <c r="W200" i="6"/>
  <c r="I200" i="6"/>
  <c r="R200" i="6"/>
  <c r="T200" i="6"/>
  <c r="O200" i="6"/>
  <c r="B200" i="6"/>
  <c r="H200" i="6"/>
  <c r="X200" i="6"/>
  <c r="V200" i="6"/>
  <c r="C200" i="6"/>
  <c r="C200" i="11" s="1"/>
  <c r="C200" i="12" s="1"/>
  <c r="Q200" i="6"/>
  <c r="F200" i="6"/>
  <c r="G200" i="6"/>
  <c r="P200" i="6"/>
  <c r="N200" i="6"/>
  <c r="U200" i="6"/>
  <c r="AC47" i="6"/>
  <c r="K47" i="6"/>
  <c r="R47" i="6"/>
  <c r="L47" i="6"/>
  <c r="D47" i="6"/>
  <c r="C47" i="6"/>
  <c r="N47" i="6"/>
  <c r="M47" i="6"/>
  <c r="T47" i="6"/>
  <c r="J47" i="6"/>
  <c r="S47" i="6"/>
  <c r="U47" i="6"/>
  <c r="V47" i="6"/>
  <c r="B47" i="6"/>
  <c r="I47" i="6"/>
  <c r="H47" i="6"/>
  <c r="O47" i="6"/>
  <c r="P47" i="6"/>
  <c r="G47" i="6"/>
  <c r="F47" i="6"/>
  <c r="F47" i="11" s="1"/>
  <c r="F47" i="12" s="1"/>
  <c r="W47" i="6"/>
  <c r="Q47" i="6"/>
  <c r="E47" i="6"/>
  <c r="X47" i="6"/>
  <c r="AC157" i="6"/>
  <c r="G157" i="6"/>
  <c r="N157" i="6"/>
  <c r="I157" i="6"/>
  <c r="I157" i="11" s="1"/>
  <c r="I157" i="12" s="1"/>
  <c r="W157" i="6"/>
  <c r="J157" i="6"/>
  <c r="S157" i="6"/>
  <c r="AC321" i="6"/>
  <c r="F321" i="6"/>
  <c r="N321" i="6"/>
  <c r="U321" i="6"/>
  <c r="D321" i="6"/>
  <c r="D321" i="11" s="1"/>
  <c r="D321" i="12" s="1"/>
  <c r="I321" i="6"/>
  <c r="J321" i="6"/>
  <c r="B321" i="6"/>
  <c r="R321" i="6"/>
  <c r="S321" i="6"/>
  <c r="H321" i="6"/>
  <c r="H321" i="11" s="1"/>
  <c r="H321" i="12" s="1"/>
  <c r="Q321" i="6"/>
  <c r="P321" i="6"/>
  <c r="P321" i="11" s="1"/>
  <c r="P321" i="12" s="1"/>
  <c r="M321" i="6"/>
  <c r="E321" i="6"/>
  <c r="X321" i="6"/>
  <c r="T321" i="6"/>
  <c r="G321" i="6"/>
  <c r="O321" i="6"/>
  <c r="K321" i="6"/>
  <c r="K321" i="11" s="1"/>
  <c r="K321" i="12" s="1"/>
  <c r="W321" i="6"/>
  <c r="W321" i="11" s="1"/>
  <c r="W321" i="12" s="1"/>
  <c r="V321" i="6"/>
  <c r="C321" i="6"/>
  <c r="L321" i="6"/>
  <c r="AC26" i="6"/>
  <c r="L26" i="6"/>
  <c r="B26" i="6"/>
  <c r="W26" i="6"/>
  <c r="F26" i="6"/>
  <c r="M26" i="6"/>
  <c r="C26" i="6"/>
  <c r="Q26" i="6"/>
  <c r="I26" i="6"/>
  <c r="K26" i="6"/>
  <c r="D26" i="6"/>
  <c r="P26" i="6"/>
  <c r="H26" i="6"/>
  <c r="T26" i="6"/>
  <c r="J26" i="6"/>
  <c r="V26" i="6"/>
  <c r="E26" i="6"/>
  <c r="R26" i="6"/>
  <c r="S26" i="6"/>
  <c r="N26" i="6"/>
  <c r="X26" i="6"/>
  <c r="G26" i="6"/>
  <c r="U26" i="6"/>
  <c r="O26" i="6"/>
  <c r="Z26" i="6"/>
  <c r="AC162" i="6"/>
  <c r="S162" i="6"/>
  <c r="M162" i="6"/>
  <c r="W162" i="6"/>
  <c r="F162" i="6"/>
  <c r="T162" i="6"/>
  <c r="P162" i="6"/>
  <c r="Q162" i="6"/>
  <c r="X162" i="6"/>
  <c r="H162" i="6"/>
  <c r="D162" i="6"/>
  <c r="G162" i="6"/>
  <c r="R162" i="6"/>
  <c r="K162" i="6"/>
  <c r="L162" i="6"/>
  <c r="U162" i="6"/>
  <c r="I162" i="6"/>
  <c r="B162" i="6"/>
  <c r="N162" i="6"/>
  <c r="C162" i="6"/>
  <c r="V162" i="6"/>
  <c r="J162" i="6"/>
  <c r="E162" i="6"/>
  <c r="O162" i="6"/>
  <c r="Z162" i="6"/>
  <c r="AC322" i="6"/>
  <c r="X322" i="6"/>
  <c r="H322" i="6"/>
  <c r="Q322" i="6"/>
  <c r="T322" i="6"/>
  <c r="G322" i="6"/>
  <c r="V322" i="6"/>
  <c r="F322" i="6"/>
  <c r="L322" i="6"/>
  <c r="L322" i="11" s="1"/>
  <c r="L322" i="12" s="1"/>
  <c r="N322" i="6"/>
  <c r="U322" i="6"/>
  <c r="U322" i="11" s="1"/>
  <c r="U322" i="12" s="1"/>
  <c r="W322" i="6"/>
  <c r="C322" i="6"/>
  <c r="D322" i="6"/>
  <c r="J322" i="6"/>
  <c r="M322" i="6"/>
  <c r="O322" i="6"/>
  <c r="S322" i="6"/>
  <c r="E322" i="6"/>
  <c r="B322" i="6"/>
  <c r="I322" i="6"/>
  <c r="R322" i="6"/>
  <c r="K322" i="6"/>
  <c r="P322" i="6"/>
  <c r="AC102" i="6"/>
  <c r="U102" i="6"/>
  <c r="H102" i="6"/>
  <c r="S102" i="6"/>
  <c r="E102" i="6"/>
  <c r="W102" i="6"/>
  <c r="O102" i="6"/>
  <c r="J102" i="6"/>
  <c r="T102" i="6"/>
  <c r="L102" i="6"/>
  <c r="Q102" i="6"/>
  <c r="D102" i="6"/>
  <c r="P102" i="6"/>
  <c r="V102" i="6"/>
  <c r="C102" i="6"/>
  <c r="I102" i="6"/>
  <c r="K102" i="6"/>
  <c r="R102" i="6"/>
  <c r="B102" i="6"/>
  <c r="F102" i="6"/>
  <c r="M102" i="6"/>
  <c r="G102" i="6"/>
  <c r="N102" i="6"/>
  <c r="X102" i="6"/>
  <c r="AC174" i="6"/>
  <c r="D174" i="6"/>
  <c r="N174" i="6"/>
  <c r="V174" i="6"/>
  <c r="S174" i="6"/>
  <c r="B174" i="6"/>
  <c r="J174" i="6"/>
  <c r="X174" i="6"/>
  <c r="Q174" i="6"/>
  <c r="C174" i="6"/>
  <c r="K174" i="6"/>
  <c r="E174" i="6"/>
  <c r="L174" i="6"/>
  <c r="O174" i="6"/>
  <c r="U174" i="6"/>
  <c r="W174" i="6"/>
  <c r="I174" i="6"/>
  <c r="M174" i="6"/>
  <c r="F174" i="6"/>
  <c r="R174" i="6"/>
  <c r="G174" i="6"/>
  <c r="T174" i="6"/>
  <c r="P174" i="6"/>
  <c r="H174" i="6"/>
  <c r="AC279" i="6"/>
  <c r="D279" i="6"/>
  <c r="H279" i="6"/>
  <c r="R279" i="6"/>
  <c r="J279" i="6"/>
  <c r="X279" i="6"/>
  <c r="F279" i="6"/>
  <c r="I279" i="6"/>
  <c r="O279" i="6"/>
  <c r="O279" i="11" s="1"/>
  <c r="O279" i="12" s="1"/>
  <c r="S279" i="6"/>
  <c r="V279" i="6"/>
  <c r="C279" i="6"/>
  <c r="G279" i="6"/>
  <c r="M279" i="6"/>
  <c r="N279" i="6"/>
  <c r="U279" i="6"/>
  <c r="W279" i="6"/>
  <c r="K279" i="6"/>
  <c r="E279" i="6"/>
  <c r="L279" i="6"/>
  <c r="T279" i="6"/>
  <c r="Q279" i="6"/>
  <c r="P279" i="6"/>
  <c r="AC20" i="6"/>
  <c r="B20" i="6"/>
  <c r="L20" i="6"/>
  <c r="R20" i="6"/>
  <c r="E20" i="6"/>
  <c r="I20" i="6"/>
  <c r="C20" i="6"/>
  <c r="J20" i="6"/>
  <c r="K20" i="6"/>
  <c r="Q20" i="6"/>
  <c r="M20" i="6"/>
  <c r="V20" i="6"/>
  <c r="S20" i="6"/>
  <c r="G20" i="6"/>
  <c r="F20" i="6"/>
  <c r="D20" i="6"/>
  <c r="N20" i="6"/>
  <c r="P20" i="6"/>
  <c r="H20" i="6"/>
  <c r="T20" i="6"/>
  <c r="U20" i="6"/>
  <c r="X20" i="6"/>
  <c r="O20" i="6"/>
  <c r="W20" i="6"/>
  <c r="AC204" i="6"/>
  <c r="H204" i="6"/>
  <c r="R204" i="6"/>
  <c r="X204" i="6"/>
  <c r="G204" i="6"/>
  <c r="Q204" i="6"/>
  <c r="N204" i="6"/>
  <c r="P204" i="6"/>
  <c r="U204" i="6"/>
  <c r="U204" i="11" s="1"/>
  <c r="U204" i="12" s="1"/>
  <c r="F204" i="6"/>
  <c r="AC342" i="6"/>
  <c r="B342" i="6"/>
  <c r="M342" i="6"/>
  <c r="U342" i="6"/>
  <c r="J342" i="6"/>
  <c r="H342" i="6"/>
  <c r="G342" i="6"/>
  <c r="E342" i="6"/>
  <c r="O342" i="6"/>
  <c r="R342" i="6"/>
  <c r="N342" i="6"/>
  <c r="C342" i="6"/>
  <c r="K342" i="6"/>
  <c r="D342" i="6"/>
  <c r="T342" i="6"/>
  <c r="I342" i="6"/>
  <c r="Q342" i="6"/>
  <c r="F342" i="6"/>
  <c r="X342" i="6"/>
  <c r="S342" i="6"/>
  <c r="P342" i="6"/>
  <c r="L342" i="6"/>
  <c r="V342" i="6"/>
  <c r="W342" i="6"/>
  <c r="AC55" i="6"/>
  <c r="E55" i="6"/>
  <c r="J55" i="6"/>
  <c r="F55" i="6"/>
  <c r="L55" i="6"/>
  <c r="P55" i="6"/>
  <c r="O55" i="6"/>
  <c r="Q55" i="6"/>
  <c r="AC207" i="6"/>
  <c r="AC207" i="11" s="1"/>
  <c r="AC207" i="12" s="1"/>
  <c r="C207" i="6"/>
  <c r="K207" i="6"/>
  <c r="R207" i="6"/>
  <c r="W207" i="6"/>
  <c r="I207" i="6"/>
  <c r="S207" i="6"/>
  <c r="J207" i="6"/>
  <c r="J207" i="11" s="1"/>
  <c r="J207" i="12" s="1"/>
  <c r="N207" i="6"/>
  <c r="B207" i="6"/>
  <c r="B207" i="11" s="1"/>
  <c r="B207" i="12" s="1"/>
  <c r="X207" i="6"/>
  <c r="G207" i="6"/>
  <c r="H207" i="6"/>
  <c r="E207" i="6"/>
  <c r="O207" i="6"/>
  <c r="D207" i="6"/>
  <c r="P207" i="6"/>
  <c r="P207" i="11" s="1"/>
  <c r="P207" i="12" s="1"/>
  <c r="M207" i="6"/>
  <c r="V207" i="6"/>
  <c r="F207" i="6"/>
  <c r="L207" i="6"/>
  <c r="T207" i="6"/>
  <c r="Q207" i="6"/>
  <c r="U207" i="6"/>
  <c r="U207" i="11" s="1"/>
  <c r="U207" i="12" s="1"/>
  <c r="AB207" i="6"/>
  <c r="AB207" i="11" s="1"/>
  <c r="AB207" i="12" s="1"/>
  <c r="Z207" i="6"/>
  <c r="Z207" i="11" s="1"/>
  <c r="Z207" i="12" s="1"/>
  <c r="AC332" i="6"/>
  <c r="U332" i="6"/>
  <c r="D332" i="6"/>
  <c r="W332" i="6"/>
  <c r="N332" i="6"/>
  <c r="G332" i="6"/>
  <c r="C332" i="6"/>
  <c r="AC363" i="6"/>
  <c r="D363" i="6"/>
  <c r="L363" i="6"/>
  <c r="T363" i="6"/>
  <c r="C363" i="6"/>
  <c r="M363" i="6"/>
  <c r="N363" i="6"/>
  <c r="V363" i="6"/>
  <c r="V363" i="11" s="1"/>
  <c r="V363" i="12" s="1"/>
  <c r="E363" i="6"/>
  <c r="S363" i="6"/>
  <c r="F363" i="6"/>
  <c r="K363" i="6"/>
  <c r="U363" i="6"/>
  <c r="H363" i="6"/>
  <c r="J363" i="6"/>
  <c r="R363" i="6"/>
  <c r="R363" i="11" s="1"/>
  <c r="R363" i="12" s="1"/>
  <c r="O363" i="6"/>
  <c r="O363" i="11" s="1"/>
  <c r="O363" i="12" s="1"/>
  <c r="P363" i="6"/>
  <c r="W363" i="6"/>
  <c r="G363" i="6"/>
  <c r="Q363" i="6"/>
  <c r="B363" i="6"/>
  <c r="X363" i="6"/>
  <c r="I363" i="6"/>
  <c r="Z363" i="6"/>
  <c r="AC150" i="6"/>
  <c r="J150" i="6"/>
  <c r="O150" i="6"/>
  <c r="W150" i="6"/>
  <c r="C150" i="6"/>
  <c r="E150" i="6"/>
  <c r="E150" i="11" s="1"/>
  <c r="E150" i="12" s="1"/>
  <c r="K150" i="6"/>
  <c r="L150" i="6"/>
  <c r="D150" i="6"/>
  <c r="B150" i="6"/>
  <c r="U150" i="6"/>
  <c r="X150" i="6"/>
  <c r="M150" i="6"/>
  <c r="AA150" i="6"/>
  <c r="AA150" i="11" s="1"/>
  <c r="AA150" i="12" s="1"/>
  <c r="G150" i="6"/>
  <c r="T150" i="6"/>
  <c r="T150" i="11" s="1"/>
  <c r="T150" i="12" s="1"/>
  <c r="Q150" i="6"/>
  <c r="N150" i="6"/>
  <c r="H150" i="6"/>
  <c r="V150" i="6"/>
  <c r="I150" i="6"/>
  <c r="S150" i="6"/>
  <c r="S150" i="11" s="1"/>
  <c r="S150" i="12" s="1"/>
  <c r="R150" i="6"/>
  <c r="F150" i="6"/>
  <c r="P150" i="6"/>
  <c r="AC310" i="6"/>
  <c r="C310" i="6"/>
  <c r="G310" i="6"/>
  <c r="M310" i="6"/>
  <c r="B310" i="6"/>
  <c r="K310" i="6"/>
  <c r="T310" i="6"/>
  <c r="L310" i="6"/>
  <c r="S310" i="6"/>
  <c r="U310" i="6"/>
  <c r="E310" i="6"/>
  <c r="P310" i="6"/>
  <c r="D310" i="6"/>
  <c r="N310" i="6"/>
  <c r="I310" i="6"/>
  <c r="O310" i="6"/>
  <c r="V310" i="6"/>
  <c r="W310" i="6"/>
  <c r="H310" i="6"/>
  <c r="J310" i="6"/>
  <c r="Q310" i="6"/>
  <c r="Q310" i="11" s="1"/>
  <c r="Q310" i="12" s="1"/>
  <c r="R310" i="6"/>
  <c r="F310" i="6"/>
  <c r="F310" i="11" s="1"/>
  <c r="F310" i="12" s="1"/>
  <c r="X310" i="6"/>
  <c r="AC79" i="6"/>
  <c r="D79" i="6"/>
  <c r="M79" i="6"/>
  <c r="R79" i="6"/>
  <c r="L79" i="6"/>
  <c r="Q79" i="6"/>
  <c r="E79" i="6"/>
  <c r="W79" i="6"/>
  <c r="N79" i="6"/>
  <c r="C79" i="6"/>
  <c r="J79" i="6"/>
  <c r="F79" i="6"/>
  <c r="X79" i="6"/>
  <c r="U79" i="6"/>
  <c r="B79" i="6"/>
  <c r="V79" i="6"/>
  <c r="I79" i="6"/>
  <c r="S79" i="6"/>
  <c r="T79" i="6"/>
  <c r="G79" i="6"/>
  <c r="AA79" i="6"/>
  <c r="AA79" i="11" s="1"/>
  <c r="AA79" i="12" s="1"/>
  <c r="O79" i="6"/>
  <c r="O79" i="11" s="1"/>
  <c r="O79" i="12" s="1"/>
  <c r="H79" i="6"/>
  <c r="AC173" i="6"/>
  <c r="E173" i="6"/>
  <c r="O173" i="6"/>
  <c r="X173" i="6"/>
  <c r="J173" i="6"/>
  <c r="P173" i="6"/>
  <c r="G173" i="6"/>
  <c r="D173" i="6"/>
  <c r="T173" i="6"/>
  <c r="N173" i="6"/>
  <c r="I173" i="6"/>
  <c r="W173" i="6"/>
  <c r="S173" i="6"/>
  <c r="H173" i="6"/>
  <c r="K173" i="6"/>
  <c r="U173" i="6"/>
  <c r="B173" i="6"/>
  <c r="B173" i="11" s="1"/>
  <c r="B173" i="12" s="1"/>
  <c r="L173" i="6"/>
  <c r="C173" i="6"/>
  <c r="R173" i="6"/>
  <c r="M173" i="6"/>
  <c r="Y173" i="6"/>
  <c r="AC309" i="6"/>
  <c r="AC309" i="11" s="1"/>
  <c r="AC309" i="12" s="1"/>
  <c r="C309" i="6"/>
  <c r="M309" i="6"/>
  <c r="T309" i="6"/>
  <c r="H309" i="6"/>
  <c r="Q309" i="6"/>
  <c r="Q309" i="11" s="1"/>
  <c r="Q309" i="12" s="1"/>
  <c r="S309" i="6"/>
  <c r="L309" i="6"/>
  <c r="F309" i="6"/>
  <c r="N309" i="6"/>
  <c r="N309" i="11" s="1"/>
  <c r="N309" i="12" s="1"/>
  <c r="X309" i="6"/>
  <c r="U309" i="6"/>
  <c r="K309" i="6"/>
  <c r="W309" i="6"/>
  <c r="V309" i="6"/>
  <c r="B309" i="6"/>
  <c r="B309" i="11" s="1"/>
  <c r="B309" i="12" s="1"/>
  <c r="R309" i="6"/>
  <c r="J309" i="6"/>
  <c r="J309" i="11" s="1"/>
  <c r="J309" i="12" s="1"/>
  <c r="I309" i="6"/>
  <c r="P309" i="6"/>
  <c r="E309" i="6"/>
  <c r="G309" i="6"/>
  <c r="D309" i="6"/>
  <c r="O309" i="6"/>
  <c r="O309" i="11" s="1"/>
  <c r="O309" i="12" s="1"/>
  <c r="AC373" i="6"/>
  <c r="N373" i="6"/>
  <c r="R373" i="6"/>
  <c r="E373" i="6"/>
  <c r="G373" i="6"/>
  <c r="F373" i="6"/>
  <c r="M373" i="6"/>
  <c r="Q373" i="6"/>
  <c r="J373" i="6"/>
  <c r="L373" i="6"/>
  <c r="P373" i="6"/>
  <c r="U373" i="6"/>
  <c r="H373" i="6"/>
  <c r="X373" i="6"/>
  <c r="B373" i="6"/>
  <c r="O373" i="6"/>
  <c r="I373" i="6"/>
  <c r="I373" i="11" s="1"/>
  <c r="I373" i="12" s="1"/>
  <c r="W373" i="6"/>
  <c r="V373" i="6"/>
  <c r="S373" i="6"/>
  <c r="C373" i="6"/>
  <c r="K373" i="6"/>
  <c r="AA373" i="6"/>
  <c r="T373" i="6"/>
  <c r="D373" i="6"/>
  <c r="AC140" i="6"/>
  <c r="P140" i="6"/>
  <c r="W140" i="6"/>
  <c r="Q140" i="6"/>
  <c r="T140" i="6"/>
  <c r="H140" i="6"/>
  <c r="B140" i="6"/>
  <c r="AC312" i="6"/>
  <c r="AC312" i="11" s="1"/>
  <c r="AC312" i="12" s="1"/>
  <c r="D312" i="6"/>
  <c r="E312" i="6"/>
  <c r="N312" i="6"/>
  <c r="M312" i="6"/>
  <c r="U312" i="6"/>
  <c r="K312" i="6"/>
  <c r="T312" i="6"/>
  <c r="T312" i="11" s="1"/>
  <c r="T312" i="12" s="1"/>
  <c r="P312" i="6"/>
  <c r="B312" i="6"/>
  <c r="B312" i="11" s="1"/>
  <c r="B312" i="12" s="1"/>
  <c r="W312" i="6"/>
  <c r="H312" i="6"/>
  <c r="F312" i="6"/>
  <c r="R312" i="6"/>
  <c r="C312" i="6"/>
  <c r="O312" i="6"/>
  <c r="J312" i="6"/>
  <c r="L312" i="6"/>
  <c r="X312" i="6"/>
  <c r="I312" i="6"/>
  <c r="V312" i="6"/>
  <c r="S312" i="6"/>
  <c r="G312" i="6"/>
  <c r="Q312" i="6"/>
  <c r="Z312" i="6"/>
  <c r="AC81" i="6"/>
  <c r="AC81" i="11" s="1"/>
  <c r="AC81" i="12" s="1"/>
  <c r="I81" i="6"/>
  <c r="J81" i="6"/>
  <c r="Q81" i="6"/>
  <c r="H81" i="6"/>
  <c r="S81" i="6"/>
  <c r="B81" i="6"/>
  <c r="B81" i="11" s="1"/>
  <c r="B81" i="12" s="1"/>
  <c r="F81" i="6"/>
  <c r="N81" i="6"/>
  <c r="K81" i="6"/>
  <c r="W81" i="6"/>
  <c r="T81" i="6"/>
  <c r="G81" i="6"/>
  <c r="C81" i="6"/>
  <c r="O81" i="6"/>
  <c r="O81" i="11" s="1"/>
  <c r="O81" i="12" s="1"/>
  <c r="X81" i="6"/>
  <c r="M81" i="6"/>
  <c r="U81" i="6"/>
  <c r="R81" i="6"/>
  <c r="D81" i="6"/>
  <c r="P81" i="6"/>
  <c r="L81" i="6"/>
  <c r="V81" i="6"/>
  <c r="E81" i="6"/>
  <c r="AA81" i="6"/>
  <c r="AC165" i="6"/>
  <c r="G165" i="6"/>
  <c r="N165" i="6"/>
  <c r="AA165" i="6"/>
  <c r="I165" i="6"/>
  <c r="K165" i="6"/>
  <c r="T165" i="6"/>
  <c r="U165" i="6"/>
  <c r="R165" i="6"/>
  <c r="AC320" i="6"/>
  <c r="U320" i="6"/>
  <c r="G320" i="6"/>
  <c r="M320" i="6"/>
  <c r="O320" i="6"/>
  <c r="N320" i="6"/>
  <c r="N320" i="11" s="1"/>
  <c r="N320" i="12" s="1"/>
  <c r="T320" i="6"/>
  <c r="X320" i="6"/>
  <c r="H320" i="6"/>
  <c r="F320" i="6"/>
  <c r="Q320" i="6"/>
  <c r="B320" i="6"/>
  <c r="D320" i="6"/>
  <c r="E320" i="6"/>
  <c r="P320" i="6"/>
  <c r="K320" i="6"/>
  <c r="L320" i="6"/>
  <c r="W320" i="6"/>
  <c r="V320" i="6"/>
  <c r="C320" i="6"/>
  <c r="S320" i="6"/>
  <c r="J320" i="6"/>
  <c r="J320" i="11" s="1"/>
  <c r="J320" i="12" s="1"/>
  <c r="R320" i="6"/>
  <c r="I320" i="6"/>
  <c r="AC350" i="6"/>
  <c r="B350" i="6"/>
  <c r="H350" i="6"/>
  <c r="D350" i="6"/>
  <c r="N350" i="6"/>
  <c r="N350" i="11" s="1"/>
  <c r="N350" i="12" s="1"/>
  <c r="S350" i="6"/>
  <c r="S350" i="11" s="1"/>
  <c r="S350" i="12" s="1"/>
  <c r="Q350" i="6"/>
  <c r="Q350" i="11" s="1"/>
  <c r="Q350" i="12" s="1"/>
  <c r="C350" i="6"/>
  <c r="E350" i="6"/>
  <c r="K350" i="6"/>
  <c r="L350" i="6"/>
  <c r="L350" i="11" s="1"/>
  <c r="L350" i="12" s="1"/>
  <c r="T350" i="6"/>
  <c r="W350" i="6"/>
  <c r="W350" i="11" s="1"/>
  <c r="W350" i="12" s="1"/>
  <c r="R350" i="6"/>
  <c r="R350" i="11" s="1"/>
  <c r="R350" i="12" s="1"/>
  <c r="X350" i="6"/>
  <c r="X350" i="11" s="1"/>
  <c r="X350" i="12" s="1"/>
  <c r="F350" i="6"/>
  <c r="I350" i="6"/>
  <c r="P350" i="6"/>
  <c r="O350" i="6"/>
  <c r="O350" i="11" s="1"/>
  <c r="O350" i="12" s="1"/>
  <c r="Z350" i="6"/>
  <c r="G350" i="6"/>
  <c r="G350" i="11" s="1"/>
  <c r="G350" i="12" s="1"/>
  <c r="U350" i="6"/>
  <c r="U350" i="11" s="1"/>
  <c r="U350" i="12" s="1"/>
  <c r="V350" i="6"/>
  <c r="V350" i="11" s="1"/>
  <c r="V350" i="12" s="1"/>
  <c r="M350" i="6"/>
  <c r="J350" i="6"/>
  <c r="AB350" i="6"/>
  <c r="AC126" i="6"/>
  <c r="E126" i="6"/>
  <c r="M126" i="6"/>
  <c r="U126" i="6"/>
  <c r="D126" i="6"/>
  <c r="N126" i="6"/>
  <c r="G126" i="6"/>
  <c r="L126" i="6"/>
  <c r="X126" i="6"/>
  <c r="AC268" i="6"/>
  <c r="F268" i="6"/>
  <c r="C268" i="6"/>
  <c r="M268" i="6"/>
  <c r="U268" i="6"/>
  <c r="G268" i="6"/>
  <c r="I268" i="6"/>
  <c r="S268" i="6"/>
  <c r="AA268" i="6"/>
  <c r="AC13" i="6"/>
  <c r="N13" i="6"/>
  <c r="B13" i="6"/>
  <c r="H13" i="6"/>
  <c r="J13" i="6"/>
  <c r="X13" i="6"/>
  <c r="R13" i="6"/>
  <c r="G13" i="6"/>
  <c r="F13" i="6"/>
  <c r="O13" i="6"/>
  <c r="K13" i="6"/>
  <c r="U13" i="6"/>
  <c r="T13" i="6"/>
  <c r="E13" i="6"/>
  <c r="P13" i="6"/>
  <c r="M13" i="6"/>
  <c r="W13" i="6"/>
  <c r="I13" i="6"/>
  <c r="V13" i="6"/>
  <c r="D13" i="6"/>
  <c r="S13" i="6"/>
  <c r="C13" i="6"/>
  <c r="Q13" i="6"/>
  <c r="L13" i="6"/>
  <c r="AA13" i="6"/>
  <c r="AC119" i="6"/>
  <c r="V119" i="6"/>
  <c r="K119" i="6"/>
  <c r="X119" i="6"/>
  <c r="J119" i="6"/>
  <c r="Q119" i="6"/>
  <c r="R119" i="6"/>
  <c r="O119" i="6"/>
  <c r="D119" i="6"/>
  <c r="B119" i="6"/>
  <c r="E119" i="6"/>
  <c r="L119" i="6"/>
  <c r="H119" i="6"/>
  <c r="M119" i="6"/>
  <c r="F119" i="6"/>
  <c r="P119" i="6"/>
  <c r="U119" i="6"/>
  <c r="T119" i="6"/>
  <c r="G119" i="6"/>
  <c r="S119" i="6"/>
  <c r="C119" i="6"/>
  <c r="N119" i="6"/>
  <c r="W119" i="6"/>
  <c r="I119" i="6"/>
  <c r="AC234" i="6"/>
  <c r="V234" i="6"/>
  <c r="V234" i="11" s="1"/>
  <c r="V234" i="12" s="1"/>
  <c r="E234" i="6"/>
  <c r="P234" i="6"/>
  <c r="I234" i="6"/>
  <c r="I234" i="11" s="1"/>
  <c r="I234" i="12" s="1"/>
  <c r="W234" i="6"/>
  <c r="W234" i="11" s="1"/>
  <c r="W234" i="12" s="1"/>
  <c r="Q234" i="6"/>
  <c r="M234" i="6"/>
  <c r="M234" i="11" s="1"/>
  <c r="M234" i="12" s="1"/>
  <c r="J234" i="6"/>
  <c r="J234" i="11" s="1"/>
  <c r="J234" i="12" s="1"/>
  <c r="X234" i="6"/>
  <c r="X234" i="11" s="1"/>
  <c r="X234" i="12" s="1"/>
  <c r="N234" i="6"/>
  <c r="S234" i="6"/>
  <c r="B234" i="6"/>
  <c r="G234" i="6"/>
  <c r="G234" i="11" s="1"/>
  <c r="G234" i="12" s="1"/>
  <c r="D234" i="6"/>
  <c r="L234" i="6"/>
  <c r="L234" i="11" s="1"/>
  <c r="L234" i="12" s="1"/>
  <c r="U234" i="6"/>
  <c r="U234" i="11" s="1"/>
  <c r="U234" i="12" s="1"/>
  <c r="C234" i="6"/>
  <c r="T234" i="6"/>
  <c r="K234" i="6"/>
  <c r="H234" i="6"/>
  <c r="O234" i="6"/>
  <c r="R234" i="6"/>
  <c r="F234" i="6"/>
  <c r="AC308" i="6"/>
  <c r="E308" i="6"/>
  <c r="K308" i="6"/>
  <c r="U308" i="6"/>
  <c r="F308" i="6"/>
  <c r="R308" i="6"/>
  <c r="N308" i="6"/>
  <c r="X308" i="6"/>
  <c r="M308" i="6"/>
  <c r="Q308" i="6"/>
  <c r="S308" i="6"/>
  <c r="H308" i="6"/>
  <c r="P308" i="6"/>
  <c r="B308" i="6"/>
  <c r="W308" i="6"/>
  <c r="G308" i="6"/>
  <c r="I308" i="6"/>
  <c r="V308" i="6"/>
  <c r="V308" i="11" s="1"/>
  <c r="V308" i="12" s="1"/>
  <c r="O308" i="6"/>
  <c r="C308" i="6"/>
  <c r="D308" i="6"/>
  <c r="T308" i="6"/>
  <c r="J308" i="6"/>
  <c r="L308" i="6"/>
  <c r="AC112" i="6"/>
  <c r="AC112" i="11" s="1"/>
  <c r="AC112" i="12" s="1"/>
  <c r="N112" i="6"/>
  <c r="U112" i="6"/>
  <c r="F112" i="6"/>
  <c r="T112" i="6"/>
  <c r="Q112" i="6"/>
  <c r="M112" i="6"/>
  <c r="D112" i="6"/>
  <c r="G112" i="6"/>
  <c r="P112" i="6"/>
  <c r="S112" i="6"/>
  <c r="L112" i="6"/>
  <c r="R112" i="6"/>
  <c r="I112" i="6"/>
  <c r="K112" i="6"/>
  <c r="C112" i="6"/>
  <c r="O112" i="6"/>
  <c r="W112" i="6"/>
  <c r="W112" i="11" s="1"/>
  <c r="W112" i="12" s="1"/>
  <c r="X112" i="6"/>
  <c r="B112" i="6"/>
  <c r="E112" i="6"/>
  <c r="V112" i="6"/>
  <c r="H112" i="6"/>
  <c r="J112" i="6"/>
  <c r="J112" i="11" s="1"/>
  <c r="J112" i="12" s="1"/>
  <c r="AC258" i="6"/>
  <c r="AC258" i="11" s="1"/>
  <c r="AC258" i="12" s="1"/>
  <c r="H258" i="6"/>
  <c r="H258" i="11" s="1"/>
  <c r="H258" i="12" s="1"/>
  <c r="R258" i="6"/>
  <c r="V258" i="6"/>
  <c r="B258" i="6"/>
  <c r="K258" i="6"/>
  <c r="C258" i="6"/>
  <c r="U258" i="6"/>
  <c r="U258" i="11" s="1"/>
  <c r="U258" i="12" s="1"/>
  <c r="J258" i="6"/>
  <c r="J258" i="11" s="1"/>
  <c r="J258" i="12" s="1"/>
  <c r="D258" i="6"/>
  <c r="D258" i="11" s="1"/>
  <c r="D258" i="12" s="1"/>
  <c r="O258" i="6"/>
  <c r="M258" i="6"/>
  <c r="T258" i="6"/>
  <c r="F258" i="6"/>
  <c r="I258" i="6"/>
  <c r="N258" i="6"/>
  <c r="N258" i="11" s="1"/>
  <c r="N258" i="12" s="1"/>
  <c r="P258" i="6"/>
  <c r="W258" i="6"/>
  <c r="W258" i="11" s="1"/>
  <c r="W258" i="12" s="1"/>
  <c r="S258" i="6"/>
  <c r="G258" i="6"/>
  <c r="Z258" i="6"/>
  <c r="L258" i="6"/>
  <c r="Y42" i="6"/>
  <c r="Y325" i="6"/>
  <c r="Y256" i="6"/>
  <c r="AA252" i="6"/>
  <c r="Y310" i="6"/>
  <c r="Y107" i="6"/>
  <c r="Y264" i="6"/>
  <c r="Y126" i="6"/>
  <c r="Z250" i="6"/>
  <c r="Y174" i="6"/>
  <c r="Y293" i="6"/>
  <c r="Y293" i="11" s="1"/>
  <c r="Y293" i="12" s="1"/>
  <c r="Z305" i="6"/>
  <c r="Z224" i="6"/>
  <c r="AB311" i="6"/>
  <c r="Y271" i="6"/>
  <c r="AB5" i="6"/>
  <c r="AA8" i="6"/>
  <c r="Z319" i="6"/>
  <c r="Z319" i="11" s="1"/>
  <c r="Z319" i="12" s="1"/>
  <c r="AA114" i="6"/>
  <c r="AB52" i="6"/>
  <c r="AB285" i="6"/>
  <c r="AB297" i="6"/>
  <c r="AB216" i="6"/>
  <c r="AB295" i="6"/>
  <c r="AA191" i="6"/>
  <c r="AA163" i="6"/>
  <c r="AB148" i="6"/>
  <c r="AB206" i="6"/>
  <c r="AB206" i="11" s="1"/>
  <c r="AB206" i="12" s="1"/>
  <c r="Y108" i="6"/>
  <c r="AA290" i="6"/>
  <c r="AA85" i="6"/>
  <c r="AA97" i="6"/>
  <c r="Z39" i="6"/>
  <c r="AA223" i="6"/>
  <c r="AA223" i="11" s="1"/>
  <c r="AA223" i="12" s="1"/>
  <c r="Z371" i="6"/>
  <c r="Y76" i="6"/>
  <c r="AA134" i="6"/>
  <c r="AA258" i="6"/>
  <c r="Z301" i="6"/>
  <c r="AB375" i="6"/>
  <c r="Z261" i="6"/>
  <c r="Y273" i="6"/>
  <c r="Y192" i="6"/>
  <c r="Z188" i="6"/>
  <c r="Z246" i="6"/>
  <c r="Z370" i="6"/>
  <c r="Z62" i="6"/>
  <c r="AB302" i="6"/>
  <c r="AB124" i="6"/>
  <c r="AB182" i="6"/>
  <c r="AB306" i="6"/>
  <c r="AB306" i="11" s="1"/>
  <c r="AB306" i="12" s="1"/>
  <c r="AB89" i="6"/>
  <c r="AB359" i="6"/>
  <c r="AA122" i="6"/>
  <c r="AB180" i="6"/>
  <c r="AB165" i="6"/>
  <c r="AB177" i="6"/>
  <c r="AB96" i="6"/>
  <c r="AB340" i="6"/>
  <c r="AB340" i="11" s="1"/>
  <c r="AB340" i="12" s="1"/>
  <c r="AB79" i="6"/>
  <c r="Z300" i="6"/>
  <c r="Y275" i="6"/>
  <c r="Z92" i="6"/>
  <c r="Y150" i="6"/>
  <c r="Z274" i="6"/>
  <c r="Y238" i="6"/>
  <c r="Y317" i="6"/>
  <c r="Y329" i="6"/>
  <c r="Y329" i="11" s="1"/>
  <c r="Y329" i="12" s="1"/>
  <c r="Z248" i="6"/>
  <c r="N263" i="6"/>
  <c r="R359" i="6"/>
  <c r="D318" i="6"/>
  <c r="E361" i="6"/>
  <c r="K107" i="6"/>
  <c r="AB202" i="6"/>
  <c r="AA71" i="6"/>
  <c r="AB309" i="6"/>
  <c r="AB321" i="6"/>
  <c r="AB240" i="6"/>
  <c r="Z367" i="6"/>
  <c r="AB211" i="6"/>
  <c r="R260" i="6"/>
  <c r="U349" i="6"/>
  <c r="C126" i="6"/>
  <c r="E169" i="6"/>
  <c r="M306" i="6"/>
  <c r="AA185" i="6"/>
  <c r="AA104" i="6"/>
  <c r="AA36" i="6"/>
  <c r="AA158" i="6"/>
  <c r="P68" i="6"/>
  <c r="R157" i="6"/>
  <c r="B359" i="6"/>
  <c r="J127" i="6"/>
  <c r="M178" i="6"/>
  <c r="S131" i="6"/>
  <c r="AA283" i="6"/>
  <c r="AA204" i="6"/>
  <c r="Z262" i="6"/>
  <c r="Z27" i="6"/>
  <c r="Y106" i="6"/>
  <c r="Z183" i="6"/>
  <c r="Y74" i="6"/>
  <c r="Z181" i="6"/>
  <c r="Y193" i="6"/>
  <c r="Y112" i="6"/>
  <c r="AA356" i="6"/>
  <c r="Y137" i="6"/>
  <c r="Y137" i="11" s="1"/>
  <c r="Y137" i="12" s="1"/>
  <c r="N68" i="6"/>
  <c r="F157" i="6"/>
  <c r="J178" i="6"/>
  <c r="X80" i="6"/>
  <c r="Y261" i="6"/>
  <c r="Y75" i="6"/>
  <c r="Y246" i="6"/>
  <c r="Z144" i="6"/>
  <c r="Z144" i="11" s="1"/>
  <c r="Z144" i="12" s="1"/>
  <c r="Y285" i="6"/>
  <c r="Z186" i="6"/>
  <c r="Z204" i="6"/>
  <c r="Y191" i="6"/>
  <c r="Z160" i="6"/>
  <c r="Y183" i="6"/>
  <c r="Y330" i="6"/>
  <c r="Y368" i="6"/>
  <c r="D260" i="6"/>
  <c r="O359" i="6"/>
  <c r="AB266" i="6"/>
  <c r="AB92" i="6"/>
  <c r="AB103" i="6"/>
  <c r="AB317" i="6"/>
  <c r="AB218" i="6"/>
  <c r="I260" i="6"/>
  <c r="I260" i="11" s="1"/>
  <c r="I260" i="12" s="1"/>
  <c r="W359" i="6"/>
  <c r="K127" i="6"/>
  <c r="E306" i="6"/>
  <c r="Z42" i="6"/>
  <c r="Z102" i="6"/>
  <c r="AA363" i="6"/>
  <c r="Z252" i="6"/>
  <c r="Z13" i="6"/>
  <c r="Z126" i="6"/>
  <c r="Z243" i="6"/>
  <c r="Z37" i="6"/>
  <c r="Y305" i="6"/>
  <c r="Y305" i="11" s="1"/>
  <c r="Y305" i="12" s="1"/>
  <c r="Y146" i="6"/>
  <c r="Z281" i="6"/>
  <c r="Z222" i="6"/>
  <c r="Y120" i="6"/>
  <c r="F263" i="6"/>
  <c r="Q126" i="6"/>
  <c r="Q361" i="6"/>
  <c r="F107" i="6"/>
  <c r="Q12" i="6"/>
  <c r="N268" i="6"/>
  <c r="B295" i="6"/>
  <c r="O229" i="6"/>
  <c r="O229" i="11" s="1"/>
  <c r="O229" i="12" s="1"/>
  <c r="K6" i="6"/>
  <c r="U262" i="6"/>
  <c r="H247" i="6"/>
  <c r="H247" i="11" s="1"/>
  <c r="H247" i="12" s="1"/>
  <c r="E177" i="6"/>
  <c r="S58" i="6"/>
  <c r="E250" i="6"/>
  <c r="X76" i="6"/>
  <c r="L268" i="6"/>
  <c r="W37" i="6"/>
  <c r="R293" i="6"/>
  <c r="H6" i="6"/>
  <c r="W262" i="6"/>
  <c r="O191" i="6"/>
  <c r="G177" i="6"/>
  <c r="Q58" i="6"/>
  <c r="P314" i="6"/>
  <c r="B243" i="6"/>
  <c r="P24" i="6"/>
  <c r="J280" i="6"/>
  <c r="X93" i="6"/>
  <c r="M254" i="6"/>
  <c r="U140" i="6"/>
  <c r="I332" i="6"/>
  <c r="V101" i="6"/>
  <c r="U357" i="6"/>
  <c r="G70" i="6"/>
  <c r="S326" i="6"/>
  <c r="N49" i="6"/>
  <c r="D241" i="6"/>
  <c r="R122" i="6"/>
  <c r="K19" i="6"/>
  <c r="X147" i="6"/>
  <c r="L88" i="6"/>
  <c r="I344" i="6"/>
  <c r="T285" i="6"/>
  <c r="F370" i="6"/>
  <c r="N12" i="6"/>
  <c r="B204" i="6"/>
  <c r="U37" i="6"/>
  <c r="I229" i="6"/>
  <c r="I229" i="11" s="1"/>
  <c r="I229" i="12" s="1"/>
  <c r="W6" i="6"/>
  <c r="S262" i="6"/>
  <c r="F247" i="6"/>
  <c r="V177" i="6"/>
  <c r="R58" i="6"/>
  <c r="D250" i="6"/>
  <c r="P243" i="6"/>
  <c r="P243" i="11" s="1"/>
  <c r="P243" i="12" s="1"/>
  <c r="O39" i="6"/>
  <c r="H254" i="6"/>
  <c r="G80" i="6"/>
  <c r="S140" i="6"/>
  <c r="Q63" i="6"/>
  <c r="C101" i="6"/>
  <c r="Q357" i="6"/>
  <c r="M134" i="6"/>
  <c r="W55" i="6"/>
  <c r="K49" i="6"/>
  <c r="H305" i="6"/>
  <c r="I19" i="6"/>
  <c r="E147" i="6"/>
  <c r="R152" i="6"/>
  <c r="K344" i="6"/>
  <c r="D285" i="6"/>
  <c r="O105" i="6"/>
  <c r="O105" i="11" s="1"/>
  <c r="O105" i="12" s="1"/>
  <c r="G370" i="6"/>
  <c r="T178" i="6"/>
  <c r="G131" i="6"/>
  <c r="R76" i="6"/>
  <c r="R332" i="6"/>
  <c r="C37" i="6"/>
  <c r="N293" i="6"/>
  <c r="J70" i="6"/>
  <c r="X326" i="6"/>
  <c r="M191" i="6"/>
  <c r="H241" i="6"/>
  <c r="U122" i="6"/>
  <c r="J314" i="6"/>
  <c r="E371" i="6"/>
  <c r="T88" i="6"/>
  <c r="K280" i="6"/>
  <c r="Z325" i="6"/>
  <c r="Z310" i="6"/>
  <c r="Z267" i="6"/>
  <c r="AA93" i="6"/>
  <c r="AA12" i="6"/>
  <c r="Z326" i="6"/>
  <c r="AA224" i="6"/>
  <c r="AA237" i="6"/>
  <c r="AB138" i="6"/>
  <c r="L80" i="6"/>
  <c r="C76" i="6"/>
  <c r="K332" i="6"/>
  <c r="J101" i="6"/>
  <c r="W357" i="6"/>
  <c r="W357" i="11" s="1"/>
  <c r="W357" i="12" s="1"/>
  <c r="M70" i="6"/>
  <c r="S49" i="6"/>
  <c r="I241" i="6"/>
  <c r="B122" i="6"/>
  <c r="P19" i="6"/>
  <c r="F371" i="6"/>
  <c r="L344" i="6"/>
  <c r="B93" i="6"/>
  <c r="V105" i="6"/>
  <c r="K370" i="6"/>
  <c r="V84" i="6"/>
  <c r="P95" i="6"/>
  <c r="G109" i="6"/>
  <c r="R142" i="6"/>
  <c r="C334" i="6"/>
  <c r="N185" i="6"/>
  <c r="X258" i="6"/>
  <c r="X258" i="11" s="1"/>
  <c r="X258" i="12" s="1"/>
  <c r="L11" i="6"/>
  <c r="S224" i="6"/>
  <c r="G324" i="6"/>
  <c r="R41" i="6"/>
  <c r="AA146" i="6"/>
  <c r="AA120" i="6"/>
  <c r="P361" i="6"/>
  <c r="P361" i="11" s="1"/>
  <c r="P361" i="12" s="1"/>
  <c r="K268" i="6"/>
  <c r="M6" i="6"/>
  <c r="F243" i="6"/>
  <c r="B39" i="6"/>
  <c r="U208" i="6"/>
  <c r="AC9" i="6"/>
  <c r="H9" i="6"/>
  <c r="N9" i="6"/>
  <c r="X9" i="6"/>
  <c r="G9" i="6"/>
  <c r="S9" i="6"/>
  <c r="T9" i="6"/>
  <c r="O9" i="6"/>
  <c r="I9" i="6"/>
  <c r="P9" i="6"/>
  <c r="U9" i="6"/>
  <c r="Q9" i="6"/>
  <c r="Q9" i="11" s="1"/>
  <c r="Q9" i="12" s="1"/>
  <c r="F9" i="6"/>
  <c r="D9" i="6"/>
  <c r="W9" i="6"/>
  <c r="L9" i="6"/>
  <c r="K9" i="6"/>
  <c r="C9" i="6"/>
  <c r="B9" i="6"/>
  <c r="B9" i="11" s="1"/>
  <c r="B9" i="12" s="1"/>
  <c r="V9" i="6"/>
  <c r="M9" i="6"/>
  <c r="J9" i="6"/>
  <c r="E9" i="6"/>
  <c r="R9" i="6"/>
  <c r="AC153" i="6"/>
  <c r="D153" i="6"/>
  <c r="J153" i="6"/>
  <c r="R153" i="6"/>
  <c r="X153" i="6"/>
  <c r="C153" i="6"/>
  <c r="K153" i="6"/>
  <c r="M153" i="6"/>
  <c r="W153" i="6"/>
  <c r="G153" i="6"/>
  <c r="N153" i="6"/>
  <c r="Q153" i="6"/>
  <c r="Q153" i="11" s="1"/>
  <c r="Q153" i="12" s="1"/>
  <c r="V153" i="6"/>
  <c r="V153" i="11" s="1"/>
  <c r="V153" i="12" s="1"/>
  <c r="F153" i="6"/>
  <c r="L153" i="6"/>
  <c r="U153" i="6"/>
  <c r="B153" i="6"/>
  <c r="I153" i="6"/>
  <c r="S153" i="6"/>
  <c r="O153" i="6"/>
  <c r="P153" i="6"/>
  <c r="T153" i="6"/>
  <c r="E153" i="6"/>
  <c r="H153" i="6"/>
  <c r="Y153" i="6"/>
  <c r="AC250" i="6"/>
  <c r="H250" i="6"/>
  <c r="B250" i="6"/>
  <c r="Q250" i="6"/>
  <c r="C250" i="6"/>
  <c r="M250" i="6"/>
  <c r="I250" i="6"/>
  <c r="AC343" i="6"/>
  <c r="B343" i="6"/>
  <c r="L343" i="6"/>
  <c r="P343" i="6"/>
  <c r="R343" i="6"/>
  <c r="V343" i="6"/>
  <c r="S343" i="6"/>
  <c r="J343" i="6"/>
  <c r="E343" i="6"/>
  <c r="N343" i="6"/>
  <c r="M343" i="6"/>
  <c r="M343" i="11" s="1"/>
  <c r="M343" i="12" s="1"/>
  <c r="K343" i="6"/>
  <c r="F343" i="6"/>
  <c r="U343" i="6"/>
  <c r="O343" i="6"/>
  <c r="D343" i="6"/>
  <c r="T343" i="6"/>
  <c r="X343" i="6"/>
  <c r="H343" i="6"/>
  <c r="H343" i="11" s="1"/>
  <c r="H343" i="12" s="1"/>
  <c r="G343" i="6"/>
  <c r="Q343" i="6"/>
  <c r="Q343" i="11" s="1"/>
  <c r="Q343" i="12" s="1"/>
  <c r="I343" i="6"/>
  <c r="W343" i="6"/>
  <c r="AB343" i="6"/>
  <c r="C343" i="6"/>
  <c r="AC130" i="6"/>
  <c r="Q130" i="6"/>
  <c r="B130" i="6"/>
  <c r="U130" i="6"/>
  <c r="K130" i="6"/>
  <c r="H130" i="6"/>
  <c r="T130" i="6"/>
  <c r="O130" i="6"/>
  <c r="E130" i="6"/>
  <c r="G130" i="6"/>
  <c r="R130" i="6"/>
  <c r="L130" i="6"/>
  <c r="X130" i="6"/>
  <c r="D130" i="6"/>
  <c r="I130" i="6"/>
  <c r="M130" i="6"/>
  <c r="F130" i="6"/>
  <c r="P130" i="6"/>
  <c r="S130" i="6"/>
  <c r="N130" i="6"/>
  <c r="V130" i="6"/>
  <c r="C130" i="6"/>
  <c r="W130" i="6"/>
  <c r="J130" i="6"/>
  <c r="Z130" i="6"/>
  <c r="AC278" i="6"/>
  <c r="W278" i="6"/>
  <c r="E278" i="6"/>
  <c r="E278" i="11" s="1"/>
  <c r="E278" i="12" s="1"/>
  <c r="O278" i="6"/>
  <c r="R278" i="6"/>
  <c r="N278" i="6"/>
  <c r="X278" i="6"/>
  <c r="X278" i="11" s="1"/>
  <c r="X278" i="12" s="1"/>
  <c r="F278" i="6"/>
  <c r="Z278" i="6"/>
  <c r="P278" i="6"/>
  <c r="P278" i="11" s="1"/>
  <c r="P278" i="12" s="1"/>
  <c r="V278" i="6"/>
  <c r="V278" i="11" s="1"/>
  <c r="V278" i="12" s="1"/>
  <c r="G278" i="6"/>
  <c r="B278" i="6"/>
  <c r="K278" i="6"/>
  <c r="L278" i="6"/>
  <c r="L278" i="11" s="1"/>
  <c r="L278" i="12" s="1"/>
  <c r="D278" i="6"/>
  <c r="S278" i="6"/>
  <c r="U278" i="6"/>
  <c r="U278" i="11" s="1"/>
  <c r="U278" i="12" s="1"/>
  <c r="I278" i="6"/>
  <c r="I278" i="11" s="1"/>
  <c r="I278" i="12" s="1"/>
  <c r="H278" i="6"/>
  <c r="C278" i="6"/>
  <c r="Q278" i="6"/>
  <c r="M278" i="6"/>
  <c r="J278" i="6"/>
  <c r="T278" i="6"/>
  <c r="T278" i="11" s="1"/>
  <c r="T278" i="12" s="1"/>
  <c r="AC91" i="6"/>
  <c r="L91" i="6"/>
  <c r="C91" i="6"/>
  <c r="K91" i="6"/>
  <c r="F91" i="6"/>
  <c r="R91" i="6"/>
  <c r="M91" i="6"/>
  <c r="P91" i="6"/>
  <c r="T91" i="6"/>
  <c r="S91" i="6"/>
  <c r="U91" i="6"/>
  <c r="D91" i="6"/>
  <c r="X91" i="6"/>
  <c r="V91" i="6"/>
  <c r="B91" i="6"/>
  <c r="I91" i="6"/>
  <c r="H91" i="6"/>
  <c r="Q91" i="6"/>
  <c r="G91" i="6"/>
  <c r="E91" i="6"/>
  <c r="O91" i="6"/>
  <c r="N91" i="6"/>
  <c r="J91" i="6"/>
  <c r="W91" i="6"/>
  <c r="Z91" i="6"/>
  <c r="AC201" i="6"/>
  <c r="F201" i="6"/>
  <c r="O201" i="6"/>
  <c r="V201" i="6"/>
  <c r="G201" i="6"/>
  <c r="K201" i="6"/>
  <c r="X201" i="6"/>
  <c r="S201" i="6"/>
  <c r="L201" i="6"/>
  <c r="T201" i="6"/>
  <c r="U201" i="6"/>
  <c r="D201" i="6"/>
  <c r="B201" i="6"/>
  <c r="H201" i="6"/>
  <c r="H201" i="11" s="1"/>
  <c r="H201" i="12" s="1"/>
  <c r="J201" i="6"/>
  <c r="P201" i="6"/>
  <c r="R201" i="6"/>
  <c r="E201" i="6"/>
  <c r="I201" i="6"/>
  <c r="C201" i="6"/>
  <c r="N201" i="6"/>
  <c r="Q201" i="6"/>
  <c r="M201" i="6"/>
  <c r="W201" i="6"/>
  <c r="AC335" i="6"/>
  <c r="AC335" i="11" s="1"/>
  <c r="AC335" i="12" s="1"/>
  <c r="B335" i="6"/>
  <c r="H335" i="6"/>
  <c r="P335" i="6"/>
  <c r="D335" i="6"/>
  <c r="K335" i="6"/>
  <c r="Q335" i="6"/>
  <c r="F335" i="6"/>
  <c r="L335" i="6"/>
  <c r="T335" i="6"/>
  <c r="W335" i="6"/>
  <c r="O335" i="6"/>
  <c r="I335" i="6"/>
  <c r="U335" i="6"/>
  <c r="S335" i="6"/>
  <c r="S335" i="11" s="1"/>
  <c r="S335" i="12" s="1"/>
  <c r="J335" i="6"/>
  <c r="J335" i="11" s="1"/>
  <c r="J335" i="12" s="1"/>
  <c r="G335" i="6"/>
  <c r="M335" i="6"/>
  <c r="C335" i="6"/>
  <c r="E335" i="6"/>
  <c r="X335" i="6"/>
  <c r="N335" i="6"/>
  <c r="V335" i="6"/>
  <c r="AB335" i="6"/>
  <c r="AB335" i="11" s="1"/>
  <c r="AB335" i="12" s="1"/>
  <c r="R335" i="6"/>
  <c r="AC66" i="6"/>
  <c r="D66" i="6"/>
  <c r="J66" i="6"/>
  <c r="U66" i="6"/>
  <c r="T66" i="6"/>
  <c r="V66" i="6"/>
  <c r="I66" i="6"/>
  <c r="L66" i="6"/>
  <c r="E66" i="6"/>
  <c r="R66" i="6"/>
  <c r="S66" i="6"/>
  <c r="N66" i="6"/>
  <c r="X66" i="6"/>
  <c r="C66" i="6"/>
  <c r="G66" i="6"/>
  <c r="P66" i="6"/>
  <c r="K66" i="6"/>
  <c r="W66" i="6"/>
  <c r="O66" i="6"/>
  <c r="F66" i="6"/>
  <c r="H66" i="6"/>
  <c r="AC216" i="6"/>
  <c r="S216" i="6"/>
  <c r="E216" i="6"/>
  <c r="L216" i="6"/>
  <c r="Q216" i="6"/>
  <c r="G216" i="6"/>
  <c r="X216" i="6"/>
  <c r="N216" i="6"/>
  <c r="I216" i="6"/>
  <c r="C216" i="6"/>
  <c r="AC73" i="6"/>
  <c r="E73" i="6"/>
  <c r="Q73" i="6"/>
  <c r="W73" i="6"/>
  <c r="I73" i="6"/>
  <c r="N73" i="6"/>
  <c r="X73" i="6"/>
  <c r="H73" i="6"/>
  <c r="J73" i="6"/>
  <c r="P73" i="6"/>
  <c r="U73" i="6"/>
  <c r="M73" i="6"/>
  <c r="B73" i="6"/>
  <c r="R73" i="6"/>
  <c r="O73" i="6"/>
  <c r="V73" i="6"/>
  <c r="G73" i="6"/>
  <c r="F73" i="6"/>
  <c r="L73" i="6"/>
  <c r="K73" i="6"/>
  <c r="Y73" i="6"/>
  <c r="D73" i="6"/>
  <c r="C73" i="6"/>
  <c r="S73" i="6"/>
  <c r="T73" i="6"/>
  <c r="AC176" i="6"/>
  <c r="D176" i="6"/>
  <c r="L176" i="6"/>
  <c r="V176" i="6"/>
  <c r="F176" i="6"/>
  <c r="K176" i="6"/>
  <c r="P176" i="6"/>
  <c r="T176" i="6"/>
  <c r="X176" i="6"/>
  <c r="W176" i="6"/>
  <c r="Q176" i="6"/>
  <c r="G176" i="6"/>
  <c r="N176" i="6"/>
  <c r="U176" i="6"/>
  <c r="B176" i="6"/>
  <c r="C176" i="6"/>
  <c r="H176" i="6"/>
  <c r="M176" i="6"/>
  <c r="AA176" i="6"/>
  <c r="R176" i="6"/>
  <c r="S176" i="6"/>
  <c r="I176" i="6"/>
  <c r="E176" i="6"/>
  <c r="AB176" i="6"/>
  <c r="O176" i="6"/>
  <c r="J176" i="6"/>
  <c r="Y176" i="6"/>
  <c r="AC337" i="6"/>
  <c r="X337" i="6"/>
  <c r="R337" i="6"/>
  <c r="C337" i="6"/>
  <c r="G337" i="6"/>
  <c r="G337" i="11" s="1"/>
  <c r="G337" i="12" s="1"/>
  <c r="L337" i="6"/>
  <c r="K337" i="6"/>
  <c r="B337" i="6"/>
  <c r="S337" i="6"/>
  <c r="U337" i="6"/>
  <c r="E337" i="6"/>
  <c r="E337" i="11" s="1"/>
  <c r="E337" i="12" s="1"/>
  <c r="M337" i="6"/>
  <c r="F337" i="6"/>
  <c r="O337" i="6"/>
  <c r="H337" i="6"/>
  <c r="T337" i="6"/>
  <c r="N337" i="6"/>
  <c r="W337" i="6"/>
  <c r="I337" i="6"/>
  <c r="I337" i="11" s="1"/>
  <c r="I337" i="12" s="1"/>
  <c r="P337" i="6"/>
  <c r="P337" i="11" s="1"/>
  <c r="P337" i="12" s="1"/>
  <c r="D337" i="6"/>
  <c r="V337" i="6"/>
  <c r="Q337" i="6"/>
  <c r="J337" i="6"/>
  <c r="AC32" i="6"/>
  <c r="H32" i="6"/>
  <c r="R32" i="6"/>
  <c r="P32" i="6"/>
  <c r="T32" i="6"/>
  <c r="X32" i="6"/>
  <c r="C32" i="6"/>
  <c r="E32" i="6"/>
  <c r="K32" i="6"/>
  <c r="G32" i="6"/>
  <c r="Q32" i="6"/>
  <c r="J32" i="6"/>
  <c r="J32" i="11" s="1"/>
  <c r="J32" i="12" s="1"/>
  <c r="F32" i="6"/>
  <c r="M32" i="6"/>
  <c r="L32" i="6"/>
  <c r="D32" i="6"/>
  <c r="W32" i="6"/>
  <c r="S32" i="6"/>
  <c r="V32" i="6"/>
  <c r="N32" i="6"/>
  <c r="N32" i="11" s="1"/>
  <c r="N32" i="12" s="1"/>
  <c r="U32" i="6"/>
  <c r="B32" i="6"/>
  <c r="AC186" i="6"/>
  <c r="C186" i="6"/>
  <c r="J186" i="6"/>
  <c r="B186" i="6"/>
  <c r="F186" i="6"/>
  <c r="P186" i="6"/>
  <c r="P186" i="11" s="1"/>
  <c r="P186" i="12" s="1"/>
  <c r="M186" i="6"/>
  <c r="R186" i="6"/>
  <c r="V186" i="6"/>
  <c r="AC282" i="6"/>
  <c r="V282" i="6"/>
  <c r="P282" i="6"/>
  <c r="K282" i="6"/>
  <c r="X282" i="6"/>
  <c r="T282" i="6"/>
  <c r="F282" i="6"/>
  <c r="E282" i="6"/>
  <c r="S282" i="6"/>
  <c r="D282" i="6"/>
  <c r="N282" i="6"/>
  <c r="Q282" i="6"/>
  <c r="C282" i="6"/>
  <c r="L282" i="6"/>
  <c r="L282" i="11" s="1"/>
  <c r="L282" i="12" s="1"/>
  <c r="J282" i="6"/>
  <c r="U282" i="6"/>
  <c r="H282" i="6"/>
  <c r="O282" i="6"/>
  <c r="G282" i="6"/>
  <c r="I282" i="6"/>
  <c r="B282" i="6"/>
  <c r="R282" i="6"/>
  <c r="M282" i="6"/>
  <c r="W282" i="6"/>
  <c r="Y282" i="6"/>
  <c r="AC111" i="6"/>
  <c r="G111" i="6"/>
  <c r="Q111" i="6"/>
  <c r="X111" i="6"/>
  <c r="K111" i="6"/>
  <c r="V111" i="6"/>
  <c r="S111" i="6"/>
  <c r="U111" i="6"/>
  <c r="B111" i="6"/>
  <c r="F111" i="6"/>
  <c r="N111" i="6"/>
  <c r="L111" i="6"/>
  <c r="D111" i="6"/>
  <c r="I111" i="6"/>
  <c r="H111" i="6"/>
  <c r="C111" i="6"/>
  <c r="T111" i="6"/>
  <c r="O111" i="6"/>
  <c r="P111" i="6"/>
  <c r="J111" i="6"/>
  <c r="W111" i="6"/>
  <c r="R111" i="6"/>
  <c r="AC189" i="6"/>
  <c r="X189" i="6"/>
  <c r="U189" i="6"/>
  <c r="K189" i="6"/>
  <c r="R189" i="6"/>
  <c r="E189" i="6"/>
  <c r="G189" i="6"/>
  <c r="O189" i="6"/>
  <c r="O189" i="11" s="1"/>
  <c r="O189" i="12" s="1"/>
  <c r="P189" i="6"/>
  <c r="C189" i="6"/>
  <c r="V189" i="6"/>
  <c r="W189" i="6"/>
  <c r="J189" i="6"/>
  <c r="D189" i="6"/>
  <c r="M189" i="6"/>
  <c r="H189" i="6"/>
  <c r="Q189" i="6"/>
  <c r="B189" i="6"/>
  <c r="L189" i="6"/>
  <c r="T189" i="6"/>
  <c r="N189" i="6"/>
  <c r="I189" i="6"/>
  <c r="S189" i="6"/>
  <c r="F189" i="6"/>
  <c r="AC304" i="6"/>
  <c r="AC304" i="11" s="1"/>
  <c r="AC304" i="12" s="1"/>
  <c r="K304" i="6"/>
  <c r="Q304" i="6"/>
  <c r="F304" i="6"/>
  <c r="B304" i="6"/>
  <c r="P304" i="6"/>
  <c r="H304" i="6"/>
  <c r="W304" i="6"/>
  <c r="R304" i="6"/>
  <c r="J304" i="6"/>
  <c r="L304" i="6"/>
  <c r="T304" i="6"/>
  <c r="V304" i="6"/>
  <c r="N304" i="6"/>
  <c r="O304" i="6"/>
  <c r="C304" i="6"/>
  <c r="D304" i="6"/>
  <c r="U304" i="6"/>
  <c r="X304" i="6"/>
  <c r="M304" i="6"/>
  <c r="E304" i="6"/>
  <c r="S304" i="6"/>
  <c r="Z304" i="6"/>
  <c r="G304" i="6"/>
  <c r="I304" i="6"/>
  <c r="AC24" i="6"/>
  <c r="V24" i="6"/>
  <c r="F24" i="6"/>
  <c r="O24" i="6"/>
  <c r="W24" i="6"/>
  <c r="T24" i="6"/>
  <c r="S24" i="6"/>
  <c r="I24" i="6"/>
  <c r="E24" i="6"/>
  <c r="Z24" i="6"/>
  <c r="AC220" i="6"/>
  <c r="F220" i="6"/>
  <c r="K220" i="6"/>
  <c r="V220" i="6"/>
  <c r="J220" i="6"/>
  <c r="D220" i="6"/>
  <c r="O220" i="6"/>
  <c r="L220" i="6"/>
  <c r="T220" i="6"/>
  <c r="Y220" i="6"/>
  <c r="S220" i="6"/>
  <c r="C220" i="6"/>
  <c r="H220" i="6"/>
  <c r="G220" i="6"/>
  <c r="M220" i="6"/>
  <c r="P220" i="6"/>
  <c r="R220" i="6"/>
  <c r="Q220" i="6"/>
  <c r="W220" i="6"/>
  <c r="E220" i="6"/>
  <c r="X220" i="6"/>
  <c r="N220" i="6"/>
  <c r="U220" i="6"/>
  <c r="B220" i="6"/>
  <c r="I220" i="6"/>
  <c r="AC33" i="6"/>
  <c r="N33" i="6"/>
  <c r="D33" i="6"/>
  <c r="X33" i="6"/>
  <c r="Q33" i="6"/>
  <c r="W33" i="6"/>
  <c r="H33" i="6"/>
  <c r="J33" i="6"/>
  <c r="U33" i="6"/>
  <c r="I33" i="6"/>
  <c r="P33" i="6"/>
  <c r="G33" i="6"/>
  <c r="S33" i="6"/>
  <c r="B33" i="6"/>
  <c r="C33" i="6"/>
  <c r="M33" i="6"/>
  <c r="R33" i="6"/>
  <c r="L33" i="6"/>
  <c r="E33" i="6"/>
  <c r="T33" i="6"/>
  <c r="O33" i="6"/>
  <c r="F33" i="6"/>
  <c r="K33" i="6"/>
  <c r="V33" i="6"/>
  <c r="AC113" i="6"/>
  <c r="H113" i="6"/>
  <c r="Q113" i="6"/>
  <c r="C113" i="6"/>
  <c r="L113" i="6"/>
  <c r="E113" i="6"/>
  <c r="M113" i="6"/>
  <c r="M113" i="11" s="1"/>
  <c r="M113" i="12" s="1"/>
  <c r="V113" i="6"/>
  <c r="N113" i="6"/>
  <c r="AC223" i="6"/>
  <c r="V223" i="6"/>
  <c r="F223" i="6"/>
  <c r="N223" i="6"/>
  <c r="D223" i="6"/>
  <c r="K223" i="6"/>
  <c r="K223" i="11" s="1"/>
  <c r="K223" i="12" s="1"/>
  <c r="U223" i="6"/>
  <c r="C223" i="6"/>
  <c r="C223" i="11" s="1"/>
  <c r="C223" i="12" s="1"/>
  <c r="H223" i="6"/>
  <c r="H223" i="11" s="1"/>
  <c r="H223" i="12" s="1"/>
  <c r="E223" i="6"/>
  <c r="R223" i="6"/>
  <c r="M223" i="6"/>
  <c r="T223" i="6"/>
  <c r="G223" i="6"/>
  <c r="Q223" i="6"/>
  <c r="Y223" i="6"/>
  <c r="S223" i="6"/>
  <c r="S223" i="11" s="1"/>
  <c r="S223" i="12" s="1"/>
  <c r="W223" i="6"/>
  <c r="W223" i="11" s="1"/>
  <c r="W223" i="12" s="1"/>
  <c r="AC287" i="6"/>
  <c r="C287" i="6"/>
  <c r="W287" i="6"/>
  <c r="F287" i="6"/>
  <c r="K287" i="6"/>
  <c r="E287" i="6"/>
  <c r="N287" i="6"/>
  <c r="M287" i="6"/>
  <c r="X287" i="6"/>
  <c r="J287" i="6"/>
  <c r="H287" i="6"/>
  <c r="T287" i="6"/>
  <c r="Q287" i="6"/>
  <c r="I287" i="6"/>
  <c r="R287" i="6"/>
  <c r="V287" i="6"/>
  <c r="O287" i="6"/>
  <c r="B287" i="6"/>
  <c r="L287" i="6"/>
  <c r="P287" i="6"/>
  <c r="U287" i="6"/>
  <c r="G287" i="6"/>
  <c r="S287" i="6"/>
  <c r="S287" i="11" s="1"/>
  <c r="S287" i="12" s="1"/>
  <c r="D287" i="6"/>
  <c r="Y287" i="6"/>
  <c r="AC365" i="6"/>
  <c r="N365" i="6"/>
  <c r="R365" i="6"/>
  <c r="M365" i="6"/>
  <c r="C365" i="6"/>
  <c r="T365" i="6"/>
  <c r="F365" i="6"/>
  <c r="K365" i="6"/>
  <c r="E365" i="6"/>
  <c r="L365" i="6"/>
  <c r="U365" i="6"/>
  <c r="O365" i="6"/>
  <c r="P365" i="6"/>
  <c r="V365" i="6"/>
  <c r="G365" i="6"/>
  <c r="B365" i="6"/>
  <c r="Q365" i="6"/>
  <c r="J365" i="6"/>
  <c r="H365" i="6"/>
  <c r="X365" i="6"/>
  <c r="S365" i="6"/>
  <c r="D365" i="6"/>
  <c r="AC166" i="6"/>
  <c r="U166" i="6"/>
  <c r="F166" i="6"/>
  <c r="I166" i="6"/>
  <c r="N166" i="6"/>
  <c r="R166" i="6"/>
  <c r="C166" i="6"/>
  <c r="D166" i="6"/>
  <c r="X166" i="6"/>
  <c r="H166" i="6"/>
  <c r="B166" i="6"/>
  <c r="P166" i="6"/>
  <c r="J166" i="6"/>
  <c r="S166" i="6"/>
  <c r="G166" i="6"/>
  <c r="M166" i="6"/>
  <c r="V166" i="6"/>
  <c r="O166" i="6"/>
  <c r="K166" i="6"/>
  <c r="Q166" i="6"/>
  <c r="E166" i="6"/>
  <c r="W166" i="6"/>
  <c r="T166" i="6"/>
  <c r="T166" i="11" s="1"/>
  <c r="T166" i="12" s="1"/>
  <c r="L166" i="6"/>
  <c r="Y166" i="6"/>
  <c r="AC326" i="6"/>
  <c r="L326" i="6"/>
  <c r="U326" i="6"/>
  <c r="P326" i="6"/>
  <c r="T326" i="6"/>
  <c r="B326" i="6"/>
  <c r="B326" i="11" s="1"/>
  <c r="B326" i="12" s="1"/>
  <c r="V326" i="6"/>
  <c r="C326" i="6"/>
  <c r="C326" i="11" s="1"/>
  <c r="C326" i="12" s="1"/>
  <c r="M326" i="6"/>
  <c r="AA326" i="6"/>
  <c r="AC99" i="6"/>
  <c r="F99" i="6"/>
  <c r="M99" i="6"/>
  <c r="U99" i="6"/>
  <c r="V99" i="6"/>
  <c r="S99" i="6"/>
  <c r="B99" i="6"/>
  <c r="I99" i="6"/>
  <c r="L99" i="6"/>
  <c r="E99" i="6"/>
  <c r="P99" i="6"/>
  <c r="R99" i="6"/>
  <c r="N99" i="6"/>
  <c r="X99" i="6"/>
  <c r="J99" i="6"/>
  <c r="Q99" i="6"/>
  <c r="C99" i="6"/>
  <c r="G99" i="6"/>
  <c r="K99" i="6"/>
  <c r="O99" i="6"/>
  <c r="T99" i="6"/>
  <c r="D99" i="6"/>
  <c r="D99" i="11" s="1"/>
  <c r="D99" i="12" s="1"/>
  <c r="W99" i="6"/>
  <c r="H99" i="6"/>
  <c r="Z99" i="6"/>
  <c r="AC177" i="6"/>
  <c r="X177" i="6"/>
  <c r="AA177" i="6"/>
  <c r="F177" i="6"/>
  <c r="N177" i="6"/>
  <c r="C177" i="6"/>
  <c r="B177" i="6"/>
  <c r="K177" i="6"/>
  <c r="W177" i="6"/>
  <c r="AC318" i="6"/>
  <c r="B318" i="6"/>
  <c r="S318" i="6"/>
  <c r="S318" i="11" s="1"/>
  <c r="S318" i="12" s="1"/>
  <c r="Y318" i="6"/>
  <c r="AC4" i="6"/>
  <c r="B4" i="6"/>
  <c r="K4" i="6"/>
  <c r="R4" i="6"/>
  <c r="F4" i="6"/>
  <c r="D4" i="6"/>
  <c r="J4" i="6"/>
  <c r="P4" i="6"/>
  <c r="U4" i="6"/>
  <c r="W4" i="6"/>
  <c r="C4" i="6"/>
  <c r="E4" i="6"/>
  <c r="M4" i="6"/>
  <c r="G4" i="6"/>
  <c r="H4" i="6"/>
  <c r="T4" i="6"/>
  <c r="N4" i="6"/>
  <c r="O4" i="6"/>
  <c r="V4" i="6"/>
  <c r="X4" i="6"/>
  <c r="I4" i="6"/>
  <c r="Q4" i="6"/>
  <c r="Z4" i="6"/>
  <c r="AC152" i="6"/>
  <c r="G152" i="6"/>
  <c r="K152" i="6"/>
  <c r="N152" i="6"/>
  <c r="D152" i="6"/>
  <c r="M152" i="6"/>
  <c r="Y152" i="6"/>
  <c r="U152" i="6"/>
  <c r="I152" i="6"/>
  <c r="J152" i="6"/>
  <c r="Q152" i="6"/>
  <c r="AC328" i="6"/>
  <c r="V328" i="6"/>
  <c r="J328" i="6"/>
  <c r="F328" i="6"/>
  <c r="B328" i="6"/>
  <c r="B328" i="11" s="1"/>
  <c r="B328" i="12" s="1"/>
  <c r="D328" i="6"/>
  <c r="O328" i="6"/>
  <c r="H328" i="6"/>
  <c r="L328" i="6"/>
  <c r="X328" i="6"/>
  <c r="R328" i="6"/>
  <c r="S328" i="6"/>
  <c r="W328" i="6"/>
  <c r="E328" i="6"/>
  <c r="E328" i="11" s="1"/>
  <c r="E328" i="12" s="1"/>
  <c r="P328" i="6"/>
  <c r="M328" i="6"/>
  <c r="K328" i="6"/>
  <c r="Q328" i="6"/>
  <c r="T328" i="6"/>
  <c r="G328" i="6"/>
  <c r="N328" i="6"/>
  <c r="I328" i="6"/>
  <c r="U328" i="6"/>
  <c r="C328" i="6"/>
  <c r="AA328" i="6"/>
  <c r="AC45" i="6"/>
  <c r="I45" i="6"/>
  <c r="N45" i="6"/>
  <c r="B45" i="6"/>
  <c r="E45" i="6"/>
  <c r="H45" i="6"/>
  <c r="O45" i="6"/>
  <c r="L45" i="6"/>
  <c r="U45" i="6"/>
  <c r="R45" i="6"/>
  <c r="F45" i="6"/>
  <c r="J45" i="6"/>
  <c r="C45" i="6"/>
  <c r="M45" i="6"/>
  <c r="G45" i="6"/>
  <c r="S45" i="6"/>
  <c r="K45" i="6"/>
  <c r="V45" i="6"/>
  <c r="P45" i="6"/>
  <c r="T45" i="6"/>
  <c r="X45" i="6"/>
  <c r="D45" i="6"/>
  <c r="Q45" i="6"/>
  <c r="AC179" i="6"/>
  <c r="D179" i="6"/>
  <c r="I179" i="6"/>
  <c r="S179" i="6"/>
  <c r="S179" i="11" s="1"/>
  <c r="S179" i="12" s="1"/>
  <c r="F179" i="6"/>
  <c r="G179" i="6"/>
  <c r="G179" i="11" s="1"/>
  <c r="G179" i="12" s="1"/>
  <c r="N179" i="6"/>
  <c r="Q179" i="6"/>
  <c r="Q179" i="11" s="1"/>
  <c r="Q179" i="12" s="1"/>
  <c r="E179" i="6"/>
  <c r="W179" i="6"/>
  <c r="M179" i="6"/>
  <c r="O179" i="6"/>
  <c r="H179" i="6"/>
  <c r="H179" i="11" s="1"/>
  <c r="H179" i="12" s="1"/>
  <c r="C179" i="6"/>
  <c r="C179" i="11" s="1"/>
  <c r="C179" i="12" s="1"/>
  <c r="T179" i="6"/>
  <c r="V179" i="6"/>
  <c r="P179" i="6"/>
  <c r="B179" i="6"/>
  <c r="K179" i="6"/>
  <c r="X179" i="6"/>
  <c r="L179" i="6"/>
  <c r="L179" i="11" s="1"/>
  <c r="L179" i="12" s="1"/>
  <c r="R179" i="6"/>
  <c r="U179" i="6"/>
  <c r="J179" i="6"/>
  <c r="AC336" i="6"/>
  <c r="C336" i="6"/>
  <c r="M336" i="6"/>
  <c r="S336" i="6"/>
  <c r="L336" i="6"/>
  <c r="N336" i="6"/>
  <c r="N336" i="11" s="1"/>
  <c r="N336" i="12" s="1"/>
  <c r="O336" i="6"/>
  <c r="K336" i="6"/>
  <c r="V336" i="6"/>
  <c r="E336" i="6"/>
  <c r="U336" i="6"/>
  <c r="X336" i="6"/>
  <c r="Q336" i="6"/>
  <c r="J336" i="6"/>
  <c r="F336" i="6"/>
  <c r="T336" i="6"/>
  <c r="P336" i="6"/>
  <c r="B336" i="6"/>
  <c r="W336" i="6"/>
  <c r="H336" i="6"/>
  <c r="R336" i="6"/>
  <c r="R336" i="11" s="1"/>
  <c r="R336" i="12" s="1"/>
  <c r="Z336" i="6"/>
  <c r="D336" i="6"/>
  <c r="G336" i="6"/>
  <c r="I336" i="6"/>
  <c r="AC8" i="6"/>
  <c r="X8" i="6"/>
  <c r="Q8" i="6"/>
  <c r="N8" i="6"/>
  <c r="U8" i="6"/>
  <c r="G8" i="6"/>
  <c r="B8" i="6"/>
  <c r="P8" i="6"/>
  <c r="I8" i="6"/>
  <c r="V8" i="6"/>
  <c r="E8" i="6"/>
  <c r="J8" i="6"/>
  <c r="W8" i="6"/>
  <c r="O8" i="6"/>
  <c r="M8" i="6"/>
  <c r="R8" i="6"/>
  <c r="L8" i="6"/>
  <c r="S8" i="6"/>
  <c r="C8" i="6"/>
  <c r="H8" i="6"/>
  <c r="K8" i="6"/>
  <c r="F8" i="6"/>
  <c r="T8" i="6"/>
  <c r="D8" i="6"/>
  <c r="AC154" i="6"/>
  <c r="G154" i="6"/>
  <c r="O154" i="6"/>
  <c r="L154" i="6"/>
  <c r="V154" i="6"/>
  <c r="U154" i="6"/>
  <c r="E154" i="6"/>
  <c r="H154" i="6"/>
  <c r="K154" i="6"/>
  <c r="I154" i="6"/>
  <c r="Q154" i="6"/>
  <c r="Q154" i="11" s="1"/>
  <c r="Q154" i="12" s="1"/>
  <c r="R154" i="6"/>
  <c r="T154" i="6"/>
  <c r="T154" i="11" s="1"/>
  <c r="T154" i="12" s="1"/>
  <c r="B154" i="6"/>
  <c r="N154" i="6"/>
  <c r="X154" i="6"/>
  <c r="C154" i="6"/>
  <c r="M154" i="6"/>
  <c r="W154" i="6"/>
  <c r="F154" i="6"/>
  <c r="J154" i="6"/>
  <c r="J154" i="11" s="1"/>
  <c r="J154" i="12" s="1"/>
  <c r="S154" i="6"/>
  <c r="D154" i="6"/>
  <c r="P154" i="6"/>
  <c r="Y154" i="6"/>
  <c r="AC276" i="6"/>
  <c r="E276" i="6"/>
  <c r="N276" i="6"/>
  <c r="U276" i="6"/>
  <c r="X276" i="6"/>
  <c r="G276" i="6"/>
  <c r="O276" i="6"/>
  <c r="M276" i="6"/>
  <c r="S276" i="6"/>
  <c r="R276" i="6"/>
  <c r="W276" i="6"/>
  <c r="C276" i="6"/>
  <c r="I276" i="6"/>
  <c r="F276" i="6"/>
  <c r="Q276" i="6"/>
  <c r="K276" i="6"/>
  <c r="H276" i="6"/>
  <c r="V276" i="6"/>
  <c r="P276" i="6"/>
  <c r="J276" i="6"/>
  <c r="B276" i="6"/>
  <c r="AC7" i="6"/>
  <c r="G7" i="6"/>
  <c r="N7" i="6"/>
  <c r="E7" i="6"/>
  <c r="J7" i="6"/>
  <c r="J7" i="11" s="1"/>
  <c r="J7" i="12" s="1"/>
  <c r="D7" i="6"/>
  <c r="U7" i="6"/>
  <c r="W7" i="6"/>
  <c r="L7" i="6"/>
  <c r="B7" i="6"/>
  <c r="M7" i="6"/>
  <c r="F7" i="6"/>
  <c r="S7" i="6"/>
  <c r="H7" i="6"/>
  <c r="T7" i="6"/>
  <c r="O7" i="6"/>
  <c r="X7" i="6"/>
  <c r="I7" i="6"/>
  <c r="Q7" i="6"/>
  <c r="C7" i="6"/>
  <c r="V7" i="6"/>
  <c r="P7" i="6"/>
  <c r="K7" i="6"/>
  <c r="R7" i="6"/>
  <c r="AB7" i="6"/>
  <c r="AC135" i="6"/>
  <c r="D135" i="6"/>
  <c r="H135" i="6"/>
  <c r="R135" i="6"/>
  <c r="J135" i="6"/>
  <c r="C135" i="6"/>
  <c r="N135" i="6"/>
  <c r="L135" i="6"/>
  <c r="B135" i="6"/>
  <c r="W135" i="6"/>
  <c r="V135" i="6"/>
  <c r="P135" i="6"/>
  <c r="E135" i="6"/>
  <c r="G135" i="6"/>
  <c r="K135" i="6"/>
  <c r="M135" i="6"/>
  <c r="O135" i="6"/>
  <c r="U135" i="6"/>
  <c r="T135" i="6"/>
  <c r="X135" i="6"/>
  <c r="I135" i="6"/>
  <c r="F135" i="6"/>
  <c r="Q135" i="6"/>
  <c r="S135" i="6"/>
  <c r="Y135" i="6"/>
  <c r="AC235" i="6"/>
  <c r="K235" i="6"/>
  <c r="R235" i="6"/>
  <c r="D235" i="6"/>
  <c r="E235" i="6"/>
  <c r="C235" i="6"/>
  <c r="I235" i="6"/>
  <c r="N235" i="6"/>
  <c r="X235" i="6"/>
  <c r="J235" i="6"/>
  <c r="P235" i="6"/>
  <c r="B235" i="6"/>
  <c r="L235" i="6"/>
  <c r="T235" i="6"/>
  <c r="T235" i="11" s="1"/>
  <c r="T235" i="12" s="1"/>
  <c r="V235" i="6"/>
  <c r="G235" i="6"/>
  <c r="F235" i="6"/>
  <c r="O235" i="6"/>
  <c r="S235" i="6"/>
  <c r="M235" i="6"/>
  <c r="W235" i="6"/>
  <c r="H235" i="6"/>
  <c r="U235" i="6"/>
  <c r="Q235" i="6"/>
  <c r="AC360" i="6"/>
  <c r="C360" i="6"/>
  <c r="J360" i="6"/>
  <c r="T360" i="6"/>
  <c r="V360" i="6"/>
  <c r="V360" i="11" s="1"/>
  <c r="V360" i="12" s="1"/>
  <c r="R360" i="6"/>
  <c r="D360" i="6"/>
  <c r="F360" i="6"/>
  <c r="B360" i="6"/>
  <c r="H360" i="6"/>
  <c r="K360" i="6"/>
  <c r="K360" i="11" s="1"/>
  <c r="K360" i="12" s="1"/>
  <c r="N360" i="6"/>
  <c r="O360" i="6"/>
  <c r="O360" i="11" s="1"/>
  <c r="O360" i="12" s="1"/>
  <c r="G360" i="6"/>
  <c r="W360" i="6"/>
  <c r="X360" i="6"/>
  <c r="M360" i="6"/>
  <c r="L360" i="6"/>
  <c r="I360" i="6"/>
  <c r="S360" i="6"/>
  <c r="S360" i="11" s="1"/>
  <c r="S360" i="12" s="1"/>
  <c r="U360" i="6"/>
  <c r="Q360" i="6"/>
  <c r="E360" i="6"/>
  <c r="P360" i="6"/>
  <c r="AC128" i="6"/>
  <c r="R128" i="6"/>
  <c r="F128" i="6"/>
  <c r="J128" i="6"/>
  <c r="H128" i="6"/>
  <c r="P128" i="6"/>
  <c r="Q128" i="6"/>
  <c r="C128" i="6"/>
  <c r="X128" i="6"/>
  <c r="T128" i="6"/>
  <c r="L128" i="6"/>
  <c r="U128" i="6"/>
  <c r="G128" i="6"/>
  <c r="I128" i="6"/>
  <c r="N128" i="6"/>
  <c r="O128" i="6"/>
  <c r="V128" i="6"/>
  <c r="W128" i="6"/>
  <c r="D128" i="6"/>
  <c r="B128" i="6"/>
  <c r="M128" i="6"/>
  <c r="K128" i="6"/>
  <c r="S128" i="6"/>
  <c r="E128" i="6"/>
  <c r="AA128" i="6"/>
  <c r="AC284" i="6"/>
  <c r="E284" i="6"/>
  <c r="N284" i="6"/>
  <c r="U284" i="6"/>
  <c r="K284" i="6"/>
  <c r="X284" i="6"/>
  <c r="Q284" i="6"/>
  <c r="L284" i="6"/>
  <c r="V284" i="6"/>
  <c r="S284" i="6"/>
  <c r="H284" i="6"/>
  <c r="J284" i="6"/>
  <c r="P284" i="6"/>
  <c r="R284" i="6"/>
  <c r="F284" i="6"/>
  <c r="W284" i="6"/>
  <c r="D284" i="6"/>
  <c r="C284" i="6"/>
  <c r="C284" i="11" s="1"/>
  <c r="C284" i="12" s="1"/>
  <c r="M284" i="6"/>
  <c r="O284" i="6"/>
  <c r="G284" i="6"/>
  <c r="B284" i="6"/>
  <c r="T284" i="6"/>
  <c r="I284" i="6"/>
  <c r="Y251" i="6"/>
  <c r="Z98" i="6"/>
  <c r="AA116" i="6"/>
  <c r="Y23" i="6"/>
  <c r="Y199" i="6"/>
  <c r="AA196" i="6"/>
  <c r="Y19" i="6"/>
  <c r="Z72" i="6"/>
  <c r="Y66" i="6"/>
  <c r="Y352" i="6"/>
  <c r="Y352" i="11" s="1"/>
  <c r="Y352" i="12" s="1"/>
  <c r="Y109" i="6"/>
  <c r="AB133" i="6"/>
  <c r="AA64" i="6"/>
  <c r="AB60" i="6"/>
  <c r="AB118" i="6"/>
  <c r="AA111" i="6"/>
  <c r="AA111" i="11" s="1"/>
  <c r="AA111" i="12" s="1"/>
  <c r="AA58" i="6"/>
  <c r="AB344" i="6"/>
  <c r="AB344" i="11" s="1"/>
  <c r="AB344" i="12" s="1"/>
  <c r="AB101" i="6"/>
  <c r="AB113" i="6"/>
  <c r="AA32" i="6"/>
  <c r="AB276" i="6"/>
  <c r="Y236" i="6"/>
  <c r="Z294" i="6"/>
  <c r="AA75" i="6"/>
  <c r="AA225" i="6"/>
  <c r="AA144" i="6"/>
  <c r="AA29" i="6"/>
  <c r="AB41" i="6"/>
  <c r="Z283" i="6"/>
  <c r="AA262" i="6"/>
  <c r="AA27" i="6"/>
  <c r="AA27" i="11" s="1"/>
  <c r="AA27" i="12" s="1"/>
  <c r="AA183" i="6"/>
  <c r="Z34" i="6"/>
  <c r="AA374" i="6"/>
  <c r="AA374" i="11" s="1"/>
  <c r="AA374" i="12" s="1"/>
  <c r="Z227" i="6"/>
  <c r="Z132" i="6"/>
  <c r="AA42" i="6"/>
  <c r="AB337" i="6"/>
  <c r="AB256" i="6"/>
  <c r="AB252" i="6"/>
  <c r="AB107" i="6"/>
  <c r="AB107" i="11" s="1"/>
  <c r="AB107" i="12" s="1"/>
  <c r="AB250" i="6"/>
  <c r="AB224" i="6"/>
  <c r="AA175" i="6"/>
  <c r="Y179" i="6"/>
  <c r="Z220" i="6"/>
  <c r="Y278" i="6"/>
  <c r="Y43" i="6"/>
  <c r="Y43" i="11" s="1"/>
  <c r="Y43" i="12" s="1"/>
  <c r="Y231" i="6"/>
  <c r="Z90" i="6"/>
  <c r="Y376" i="6"/>
  <c r="Y376" i="11" s="1"/>
  <c r="Y376" i="12" s="1"/>
  <c r="G263" i="6"/>
  <c r="N359" i="6"/>
  <c r="Q127" i="6"/>
  <c r="V178" i="6"/>
  <c r="C107" i="6"/>
  <c r="AB330" i="6"/>
  <c r="AB215" i="6"/>
  <c r="AB125" i="6"/>
  <c r="AA56" i="6"/>
  <c r="H260" i="6"/>
  <c r="N349" i="6"/>
  <c r="O318" i="6"/>
  <c r="B306" i="6"/>
  <c r="AA313" i="6"/>
  <c r="Z331" i="6"/>
  <c r="AA59" i="6"/>
  <c r="G68" i="6"/>
  <c r="G178" i="6"/>
  <c r="J131" i="6"/>
  <c r="Y88" i="6"/>
  <c r="Z78" i="6"/>
  <c r="AB71" i="6"/>
  <c r="Y240" i="6"/>
  <c r="AB367" i="6"/>
  <c r="F68" i="6"/>
  <c r="S349" i="6"/>
  <c r="F318" i="6"/>
  <c r="D178" i="6"/>
  <c r="Y374" i="6"/>
  <c r="Z272" i="6"/>
  <c r="Y111" i="6"/>
  <c r="Y314" i="6"/>
  <c r="Z113" i="6"/>
  <c r="Y155" i="6"/>
  <c r="AA284" i="6"/>
  <c r="T263" i="6"/>
  <c r="J359" i="6"/>
  <c r="AB35" i="6"/>
  <c r="AB220" i="6"/>
  <c r="Z335" i="6"/>
  <c r="Z335" i="11" s="1"/>
  <c r="Z335" i="12" s="1"/>
  <c r="AB231" i="6"/>
  <c r="B260" i="6"/>
  <c r="Q359" i="6"/>
  <c r="AA251" i="6"/>
  <c r="Z230" i="6"/>
  <c r="Y128" i="6"/>
  <c r="AB23" i="6"/>
  <c r="Y161" i="6"/>
  <c r="Y161" i="11" s="1"/>
  <c r="Y161" i="12" s="1"/>
  <c r="Y89" i="6"/>
  <c r="Z254" i="6"/>
  <c r="Z147" i="6"/>
  <c r="Z66" i="6"/>
  <c r="Z115" i="6"/>
  <c r="X157" i="6"/>
  <c r="R131" i="6"/>
  <c r="I12" i="6"/>
  <c r="I12" i="11" s="1"/>
  <c r="I12" i="12" s="1"/>
  <c r="N37" i="6"/>
  <c r="H229" i="6"/>
  <c r="C6" i="6"/>
  <c r="P262" i="6"/>
  <c r="D247" i="6"/>
  <c r="T241" i="6"/>
  <c r="M58" i="6"/>
  <c r="V314" i="6"/>
  <c r="V314" i="11" s="1"/>
  <c r="V314" i="12" s="1"/>
  <c r="P76" i="6"/>
  <c r="P37" i="6"/>
  <c r="K293" i="6"/>
  <c r="K293" i="11" s="1"/>
  <c r="K293" i="12" s="1"/>
  <c r="W70" i="6"/>
  <c r="L262" i="6"/>
  <c r="L191" i="6"/>
  <c r="U241" i="6"/>
  <c r="K58" i="6"/>
  <c r="D314" i="6"/>
  <c r="S371" i="6"/>
  <c r="K24" i="6"/>
  <c r="C280" i="6"/>
  <c r="N93" i="6"/>
  <c r="R80" i="6"/>
  <c r="N140" i="6"/>
  <c r="B332" i="6"/>
  <c r="O101" i="6"/>
  <c r="L357" i="6"/>
  <c r="V134" i="6"/>
  <c r="N326" i="6"/>
  <c r="I49" i="6"/>
  <c r="T305" i="6"/>
  <c r="E122" i="6"/>
  <c r="C19" i="6"/>
  <c r="Q147" i="6"/>
  <c r="E88" i="6"/>
  <c r="W132" i="6"/>
  <c r="K285" i="6"/>
  <c r="K285" i="11" s="1"/>
  <c r="K285" i="12" s="1"/>
  <c r="B223" i="6"/>
  <c r="R355" i="6"/>
  <c r="Q268" i="6"/>
  <c r="O37" i="6"/>
  <c r="F229" i="6"/>
  <c r="K262" i="6"/>
  <c r="X191" i="6"/>
  <c r="L177" i="6"/>
  <c r="H58" i="6"/>
  <c r="S314" i="6"/>
  <c r="J243" i="6"/>
  <c r="J243" i="11" s="1"/>
  <c r="J243" i="12" s="1"/>
  <c r="G24" i="6"/>
  <c r="Q280" i="6"/>
  <c r="F39" i="6"/>
  <c r="C254" i="6"/>
  <c r="M140" i="6"/>
  <c r="F63" i="6"/>
  <c r="S165" i="6"/>
  <c r="H357" i="6"/>
  <c r="B134" i="6"/>
  <c r="N55" i="6"/>
  <c r="D49" i="6"/>
  <c r="X369" i="6"/>
  <c r="L186" i="6"/>
  <c r="B19" i="6"/>
  <c r="R283" i="6"/>
  <c r="H152" i="6"/>
  <c r="V132" i="6"/>
  <c r="S62" i="6"/>
  <c r="E105" i="6"/>
  <c r="T355" i="6"/>
  <c r="H178" i="6"/>
  <c r="U80" i="6"/>
  <c r="L76" i="6"/>
  <c r="H332" i="6"/>
  <c r="R101" i="6"/>
  <c r="H293" i="6"/>
  <c r="E70" i="6"/>
  <c r="O326" i="6"/>
  <c r="E191" i="6"/>
  <c r="X305" i="6"/>
  <c r="L122" i="6"/>
  <c r="T147" i="6"/>
  <c r="H88" i="6"/>
  <c r="U344" i="6"/>
  <c r="AB255" i="6"/>
  <c r="AB199" i="6"/>
  <c r="AA80" i="6"/>
  <c r="AA19" i="6"/>
  <c r="Y140" i="6"/>
  <c r="Z247" i="6"/>
  <c r="AA352" i="6"/>
  <c r="AA352" i="11" s="1"/>
  <c r="AA352" i="12" s="1"/>
  <c r="Z365" i="6"/>
  <c r="D80" i="6"/>
  <c r="O140" i="6"/>
  <c r="F332" i="6"/>
  <c r="B101" i="6"/>
  <c r="M357" i="6"/>
  <c r="M357" i="11" s="1"/>
  <c r="M357" i="12" s="1"/>
  <c r="X55" i="6"/>
  <c r="X55" i="11" s="1"/>
  <c r="X55" i="12" s="1"/>
  <c r="J49" i="6"/>
  <c r="W305" i="6"/>
  <c r="S186" i="6"/>
  <c r="H19" i="6"/>
  <c r="R147" i="6"/>
  <c r="O152" i="6"/>
  <c r="D344" i="6"/>
  <c r="P285" i="6"/>
  <c r="K105" i="6"/>
  <c r="K105" i="11" s="1"/>
  <c r="K105" i="12" s="1"/>
  <c r="B370" i="6"/>
  <c r="J84" i="6"/>
  <c r="H95" i="6"/>
  <c r="V173" i="6"/>
  <c r="I365" i="6"/>
  <c r="P79" i="6"/>
  <c r="G185" i="6"/>
  <c r="Q258" i="6"/>
  <c r="L224" i="6"/>
  <c r="M41" i="6"/>
  <c r="AA304" i="6"/>
  <c r="J260" i="6"/>
  <c r="D63" i="6"/>
  <c r="W198" i="6"/>
  <c r="V369" i="6"/>
  <c r="V369" i="11" s="1"/>
  <c r="V369" i="12" s="1"/>
  <c r="P283" i="6"/>
  <c r="P283" i="11" s="1"/>
  <c r="P283" i="12" s="1"/>
  <c r="L62" i="6"/>
  <c r="L212" i="6"/>
  <c r="AC11" i="6"/>
  <c r="C11" i="6"/>
  <c r="K11" i="6"/>
  <c r="R11" i="6"/>
  <c r="I11" i="6"/>
  <c r="T11" i="6"/>
  <c r="N11" i="6"/>
  <c r="U11" i="6"/>
  <c r="W11" i="6"/>
  <c r="B11" i="6"/>
  <c r="E11" i="6"/>
  <c r="H11" i="6"/>
  <c r="O11" i="6"/>
  <c r="P11" i="6"/>
  <c r="V11" i="6"/>
  <c r="X11" i="6"/>
  <c r="S11" i="6"/>
  <c r="J11" i="6"/>
  <c r="F11" i="6"/>
  <c r="Q11" i="6"/>
  <c r="Z11" i="6"/>
  <c r="M11" i="6"/>
  <c r="G11" i="6"/>
  <c r="AC169" i="6"/>
  <c r="J169" i="6"/>
  <c r="R169" i="6"/>
  <c r="M169" i="6"/>
  <c r="H169" i="6"/>
  <c r="S169" i="6"/>
  <c r="AC259" i="6"/>
  <c r="F259" i="6"/>
  <c r="M259" i="6"/>
  <c r="R259" i="6"/>
  <c r="E259" i="6"/>
  <c r="N259" i="6"/>
  <c r="H259" i="6"/>
  <c r="I259" i="6"/>
  <c r="V259" i="6"/>
  <c r="Q259" i="6"/>
  <c r="S259" i="6"/>
  <c r="D259" i="6"/>
  <c r="X259" i="6"/>
  <c r="L259" i="6"/>
  <c r="T259" i="6"/>
  <c r="G259" i="6"/>
  <c r="J259" i="6"/>
  <c r="O259" i="6"/>
  <c r="P259" i="6"/>
  <c r="K259" i="6"/>
  <c r="W259" i="6"/>
  <c r="B259" i="6"/>
  <c r="U259" i="6"/>
  <c r="AC368" i="6"/>
  <c r="E368" i="6"/>
  <c r="J368" i="6"/>
  <c r="T368" i="6"/>
  <c r="H368" i="6"/>
  <c r="M368" i="6"/>
  <c r="U368" i="6"/>
  <c r="X368" i="6"/>
  <c r="Q368" i="6"/>
  <c r="K368" i="6"/>
  <c r="S368" i="6"/>
  <c r="R368" i="6"/>
  <c r="G368" i="6"/>
  <c r="F368" i="6"/>
  <c r="P368" i="6"/>
  <c r="O368" i="6"/>
  <c r="O368" i="11" s="1"/>
  <c r="O368" i="12" s="1"/>
  <c r="C368" i="6"/>
  <c r="D368" i="6"/>
  <c r="W368" i="6"/>
  <c r="L368" i="6"/>
  <c r="N368" i="6"/>
  <c r="I368" i="6"/>
  <c r="V368" i="6"/>
  <c r="B368" i="6"/>
  <c r="AC142" i="6"/>
  <c r="J142" i="6"/>
  <c r="N142" i="6"/>
  <c r="W142" i="6"/>
  <c r="I142" i="6"/>
  <c r="C142" i="6"/>
  <c r="O142" i="6"/>
  <c r="K142" i="6"/>
  <c r="U142" i="6"/>
  <c r="B142" i="6"/>
  <c r="T142" i="6"/>
  <c r="M142" i="6"/>
  <c r="D142" i="6"/>
  <c r="Q142" i="6"/>
  <c r="P142" i="6"/>
  <c r="V142" i="6"/>
  <c r="G142" i="6"/>
  <c r="H142" i="6"/>
  <c r="E142" i="6"/>
  <c r="X142" i="6"/>
  <c r="Z142" i="6"/>
  <c r="S142" i="6"/>
  <c r="L142" i="6"/>
  <c r="AC362" i="6"/>
  <c r="AC362" i="11" s="1"/>
  <c r="AC362" i="12" s="1"/>
  <c r="G362" i="6"/>
  <c r="G362" i="11" s="1"/>
  <c r="G362" i="12" s="1"/>
  <c r="U362" i="6"/>
  <c r="U362" i="11" s="1"/>
  <c r="U362" i="12" s="1"/>
  <c r="N362" i="6"/>
  <c r="M362" i="6"/>
  <c r="W362" i="6"/>
  <c r="O362" i="6"/>
  <c r="D362" i="6"/>
  <c r="E362" i="6"/>
  <c r="E362" i="11" s="1"/>
  <c r="E362" i="12" s="1"/>
  <c r="T362" i="6"/>
  <c r="T362" i="11" s="1"/>
  <c r="T362" i="12" s="1"/>
  <c r="L362" i="6"/>
  <c r="L362" i="11" s="1"/>
  <c r="L362" i="12" s="1"/>
  <c r="F362" i="6"/>
  <c r="P362" i="6"/>
  <c r="X362" i="6"/>
  <c r="H362" i="6"/>
  <c r="H362" i="11" s="1"/>
  <c r="H362" i="12" s="1"/>
  <c r="R362" i="6"/>
  <c r="B362" i="6"/>
  <c r="B362" i="11" s="1"/>
  <c r="B362" i="12" s="1"/>
  <c r="V362" i="6"/>
  <c r="V362" i="11" s="1"/>
  <c r="V362" i="12" s="1"/>
  <c r="K362" i="6"/>
  <c r="K362" i="11" s="1"/>
  <c r="K362" i="12" s="1"/>
  <c r="I362" i="6"/>
  <c r="C362" i="6"/>
  <c r="Q362" i="6"/>
  <c r="J362" i="6"/>
  <c r="J362" i="11" s="1"/>
  <c r="J362" i="12" s="1"/>
  <c r="S362" i="6"/>
  <c r="AC107" i="6"/>
  <c r="AC107" i="11" s="1"/>
  <c r="AC107" i="12" s="1"/>
  <c r="E107" i="6"/>
  <c r="N107" i="6"/>
  <c r="N107" i="11" s="1"/>
  <c r="N107" i="12" s="1"/>
  <c r="J107" i="6"/>
  <c r="P107" i="6"/>
  <c r="H107" i="6"/>
  <c r="AC217" i="6"/>
  <c r="O217" i="6"/>
  <c r="E217" i="6"/>
  <c r="P217" i="6"/>
  <c r="D217" i="6"/>
  <c r="T217" i="6"/>
  <c r="N217" i="6"/>
  <c r="J217" i="6"/>
  <c r="M217" i="6"/>
  <c r="W217" i="6"/>
  <c r="G217" i="6"/>
  <c r="I217" i="6"/>
  <c r="S217" i="6"/>
  <c r="F217" i="6"/>
  <c r="Q217" i="6"/>
  <c r="L217" i="6"/>
  <c r="X217" i="6"/>
  <c r="X217" i="11" s="1"/>
  <c r="X217" i="12" s="1"/>
  <c r="H217" i="6"/>
  <c r="U217" i="6"/>
  <c r="U217" i="11" s="1"/>
  <c r="U217" i="12" s="1"/>
  <c r="V217" i="6"/>
  <c r="R217" i="6"/>
  <c r="B217" i="6"/>
  <c r="C217" i="6"/>
  <c r="K217" i="6"/>
  <c r="AC307" i="6"/>
  <c r="AC307" i="11" s="1"/>
  <c r="AC307" i="12" s="1"/>
  <c r="F307" i="6"/>
  <c r="K307" i="6"/>
  <c r="K307" i="11" s="1"/>
  <c r="K307" i="12" s="1"/>
  <c r="T307" i="6"/>
  <c r="T307" i="11" s="1"/>
  <c r="T307" i="12" s="1"/>
  <c r="R307" i="6"/>
  <c r="E307" i="6"/>
  <c r="C307" i="6"/>
  <c r="M307" i="6"/>
  <c r="B307" i="6"/>
  <c r="L307" i="6"/>
  <c r="V307" i="6"/>
  <c r="G307" i="6"/>
  <c r="G307" i="11" s="1"/>
  <c r="G307" i="12" s="1"/>
  <c r="I307" i="6"/>
  <c r="I307" i="11" s="1"/>
  <c r="I307" i="12" s="1"/>
  <c r="U307" i="6"/>
  <c r="Q307" i="6"/>
  <c r="H307" i="6"/>
  <c r="S307" i="6"/>
  <c r="S307" i="11" s="1"/>
  <c r="S307" i="12" s="1"/>
  <c r="W307" i="6"/>
  <c r="N307" i="6"/>
  <c r="N307" i="11" s="1"/>
  <c r="N307" i="12" s="1"/>
  <c r="X307" i="6"/>
  <c r="J307" i="6"/>
  <c r="D307" i="6"/>
  <c r="P307" i="6"/>
  <c r="O307" i="6"/>
  <c r="AC82" i="6"/>
  <c r="O82" i="6"/>
  <c r="C82" i="6"/>
  <c r="G82" i="6"/>
  <c r="H82" i="6"/>
  <c r="Q82" i="6"/>
  <c r="T82" i="6"/>
  <c r="U82" i="6"/>
  <c r="F82" i="6"/>
  <c r="K82" i="6"/>
  <c r="P82" i="6"/>
  <c r="R82" i="6"/>
  <c r="B82" i="6"/>
  <c r="I82" i="6"/>
  <c r="V82" i="6"/>
  <c r="X82" i="6"/>
  <c r="J82" i="6"/>
  <c r="L82" i="6"/>
  <c r="E82" i="6"/>
  <c r="D82" i="6"/>
  <c r="S82" i="6"/>
  <c r="N82" i="6"/>
  <c r="M82" i="6"/>
  <c r="W82" i="6"/>
  <c r="AC226" i="6"/>
  <c r="C226" i="6"/>
  <c r="B226" i="6"/>
  <c r="V226" i="6"/>
  <c r="J226" i="6"/>
  <c r="M226" i="6"/>
  <c r="X226" i="6"/>
  <c r="O226" i="6"/>
  <c r="T226" i="6"/>
  <c r="I226" i="6"/>
  <c r="I226" i="11" s="1"/>
  <c r="I226" i="12" s="1"/>
  <c r="D226" i="6"/>
  <c r="L226" i="6"/>
  <c r="L226" i="11" s="1"/>
  <c r="L226" i="12" s="1"/>
  <c r="K226" i="6"/>
  <c r="K226" i="11" s="1"/>
  <c r="K226" i="12" s="1"/>
  <c r="U226" i="6"/>
  <c r="G226" i="6"/>
  <c r="H226" i="6"/>
  <c r="S226" i="6"/>
  <c r="N226" i="6"/>
  <c r="R226" i="6"/>
  <c r="W226" i="6"/>
  <c r="F226" i="6"/>
  <c r="P226" i="6"/>
  <c r="E226" i="6"/>
  <c r="Q226" i="6"/>
  <c r="AC15" i="6"/>
  <c r="D15" i="6"/>
  <c r="M15" i="6"/>
  <c r="T15" i="6"/>
  <c r="E15" i="6"/>
  <c r="B15" i="6"/>
  <c r="J15" i="6"/>
  <c r="L15" i="6"/>
  <c r="G15" i="6"/>
  <c r="F15" i="6"/>
  <c r="S15" i="6"/>
  <c r="Q15" i="6"/>
  <c r="N15" i="6"/>
  <c r="V15" i="6"/>
  <c r="X15" i="6"/>
  <c r="U15" i="6"/>
  <c r="O15" i="6"/>
  <c r="C15" i="6"/>
  <c r="W15" i="6"/>
  <c r="H15" i="6"/>
  <c r="R15" i="6"/>
  <c r="P15" i="6"/>
  <c r="I15" i="6"/>
  <c r="AC187" i="6"/>
  <c r="T187" i="6"/>
  <c r="O187" i="6"/>
  <c r="X187" i="6"/>
  <c r="I187" i="6"/>
  <c r="C187" i="6"/>
  <c r="E187" i="6"/>
  <c r="P187" i="6"/>
  <c r="K187" i="6"/>
  <c r="N187" i="6"/>
  <c r="R187" i="6"/>
  <c r="V187" i="6"/>
  <c r="G187" i="6"/>
  <c r="F187" i="6"/>
  <c r="Q187" i="6"/>
  <c r="D187" i="6"/>
  <c r="M187" i="6"/>
  <c r="W187" i="6"/>
  <c r="H187" i="6"/>
  <c r="L187" i="6"/>
  <c r="J187" i="6"/>
  <c r="U187" i="6"/>
  <c r="S187" i="6"/>
  <c r="B187" i="6"/>
  <c r="AA187" i="6"/>
  <c r="AB187" i="6"/>
  <c r="AC271" i="6"/>
  <c r="B271" i="6"/>
  <c r="B271" i="11" s="1"/>
  <c r="B271" i="12" s="1"/>
  <c r="H271" i="6"/>
  <c r="H271" i="11" s="1"/>
  <c r="H271" i="12" s="1"/>
  <c r="P271" i="6"/>
  <c r="P271" i="11" s="1"/>
  <c r="P271" i="12" s="1"/>
  <c r="F271" i="6"/>
  <c r="U271" i="6"/>
  <c r="M271" i="6"/>
  <c r="O271" i="6"/>
  <c r="T271" i="6"/>
  <c r="V271" i="6"/>
  <c r="C271" i="6"/>
  <c r="C271" i="11" s="1"/>
  <c r="C271" i="12" s="1"/>
  <c r="J271" i="6"/>
  <c r="K271" i="6"/>
  <c r="N271" i="6"/>
  <c r="R271" i="6"/>
  <c r="X271" i="6"/>
  <c r="D271" i="6"/>
  <c r="S271" i="6"/>
  <c r="S271" i="11" s="1"/>
  <c r="S271" i="12" s="1"/>
  <c r="L271" i="6"/>
  <c r="L271" i="11" s="1"/>
  <c r="L271" i="12" s="1"/>
  <c r="E271" i="6"/>
  <c r="G271" i="6"/>
  <c r="Q271" i="6"/>
  <c r="W271" i="6"/>
  <c r="AC30" i="6"/>
  <c r="H30" i="6"/>
  <c r="O30" i="6"/>
  <c r="B30" i="6"/>
  <c r="B30" i="11" s="1"/>
  <c r="B30" i="12" s="1"/>
  <c r="V30" i="6"/>
  <c r="F30" i="6"/>
  <c r="M30" i="6"/>
  <c r="U30" i="6"/>
  <c r="G30" i="6"/>
  <c r="N30" i="6"/>
  <c r="I30" i="6"/>
  <c r="T30" i="6"/>
  <c r="S30" i="6"/>
  <c r="E30" i="6"/>
  <c r="W30" i="6"/>
  <c r="C30" i="6"/>
  <c r="J30" i="6"/>
  <c r="P30" i="6"/>
  <c r="K30" i="6"/>
  <c r="Q30" i="6"/>
  <c r="D30" i="6"/>
  <c r="X30" i="6"/>
  <c r="R30" i="6"/>
  <c r="L30" i="6"/>
  <c r="Z30" i="6"/>
  <c r="AC202" i="6"/>
  <c r="H202" i="6"/>
  <c r="O202" i="6"/>
  <c r="Q202" i="6"/>
  <c r="W202" i="6"/>
  <c r="R202" i="6"/>
  <c r="B202" i="6"/>
  <c r="D202" i="6"/>
  <c r="X202" i="6"/>
  <c r="L202" i="6"/>
  <c r="N202" i="6"/>
  <c r="G202" i="6"/>
  <c r="U202" i="6"/>
  <c r="V202" i="6"/>
  <c r="J202" i="6"/>
  <c r="M202" i="6"/>
  <c r="I202" i="6"/>
  <c r="S202" i="6"/>
  <c r="T202" i="6"/>
  <c r="P202" i="6"/>
  <c r="C202" i="6"/>
  <c r="K202" i="6"/>
  <c r="F202" i="6"/>
  <c r="E202" i="6"/>
  <c r="AC25" i="6"/>
  <c r="J25" i="6"/>
  <c r="S25" i="6"/>
  <c r="D25" i="6"/>
  <c r="X25" i="6"/>
  <c r="F25" i="6"/>
  <c r="G25" i="6"/>
  <c r="K25" i="6"/>
  <c r="P25" i="6"/>
  <c r="L25" i="6"/>
  <c r="U25" i="6"/>
  <c r="I25" i="6"/>
  <c r="T25" i="6"/>
  <c r="O25" i="6"/>
  <c r="C25" i="6"/>
  <c r="W25" i="6"/>
  <c r="H25" i="6"/>
  <c r="M25" i="6"/>
  <c r="N25" i="6"/>
  <c r="R25" i="6"/>
  <c r="V25" i="6"/>
  <c r="E25" i="6"/>
  <c r="B25" i="6"/>
  <c r="Q25" i="6"/>
  <c r="Y25" i="6"/>
  <c r="AC127" i="6"/>
  <c r="R127" i="6"/>
  <c r="C127" i="6"/>
  <c r="T127" i="6"/>
  <c r="N127" i="6"/>
  <c r="H127" i="6"/>
  <c r="V127" i="6"/>
  <c r="AC205" i="6"/>
  <c r="W205" i="6"/>
  <c r="O205" i="6"/>
  <c r="J205" i="6"/>
  <c r="V205" i="6"/>
  <c r="S205" i="6"/>
  <c r="U205" i="6"/>
  <c r="C205" i="6"/>
  <c r="K205" i="6"/>
  <c r="H205" i="6"/>
  <c r="E205" i="6"/>
  <c r="R205" i="6"/>
  <c r="Q205" i="6"/>
  <c r="N205" i="6"/>
  <c r="X205" i="6"/>
  <c r="G205" i="6"/>
  <c r="L205" i="6"/>
  <c r="P205" i="6"/>
  <c r="B205" i="6"/>
  <c r="F205" i="6"/>
  <c r="D205" i="6"/>
  <c r="M205" i="6"/>
  <c r="I205" i="6"/>
  <c r="T205" i="6"/>
  <c r="AC323" i="6"/>
  <c r="E323" i="6"/>
  <c r="M323" i="6"/>
  <c r="U323" i="6"/>
  <c r="X323" i="6"/>
  <c r="J323" i="6"/>
  <c r="V323" i="6"/>
  <c r="G323" i="6"/>
  <c r="P323" i="6"/>
  <c r="B323" i="6"/>
  <c r="H323" i="6"/>
  <c r="H323" i="11" s="1"/>
  <c r="H323" i="12" s="1"/>
  <c r="K323" i="6"/>
  <c r="Q323" i="6"/>
  <c r="R323" i="6"/>
  <c r="C323" i="6"/>
  <c r="O323" i="6"/>
  <c r="I323" i="6"/>
  <c r="N323" i="6"/>
  <c r="N323" i="11" s="1"/>
  <c r="N323" i="12" s="1"/>
  <c r="W323" i="6"/>
  <c r="S323" i="6"/>
  <c r="S323" i="11" s="1"/>
  <c r="S323" i="12" s="1"/>
  <c r="D323" i="6"/>
  <c r="L323" i="6"/>
  <c r="T323" i="6"/>
  <c r="F323" i="6"/>
  <c r="AC70" i="6"/>
  <c r="S70" i="6"/>
  <c r="C70" i="6"/>
  <c r="U70" i="6"/>
  <c r="V70" i="6"/>
  <c r="K70" i="6"/>
  <c r="D70" i="6"/>
  <c r="AC232" i="6"/>
  <c r="L232" i="6"/>
  <c r="S232" i="6"/>
  <c r="N232" i="6"/>
  <c r="Q232" i="6"/>
  <c r="D232" i="6"/>
  <c r="W232" i="6"/>
  <c r="O232" i="6"/>
  <c r="J232" i="6"/>
  <c r="F232" i="6"/>
  <c r="X232" i="6"/>
  <c r="X232" i="11" s="1"/>
  <c r="X232" i="12" s="1"/>
  <c r="V232" i="6"/>
  <c r="G232" i="6"/>
  <c r="P232" i="6"/>
  <c r="U232" i="6"/>
  <c r="B232" i="6"/>
  <c r="E232" i="6"/>
  <c r="H232" i="6"/>
  <c r="M232" i="6"/>
  <c r="T232" i="6"/>
  <c r="R232" i="6"/>
  <c r="Z232" i="6"/>
  <c r="I232" i="6"/>
  <c r="K232" i="6"/>
  <c r="C232" i="6"/>
  <c r="AC29" i="6"/>
  <c r="G29" i="6"/>
  <c r="N29" i="6"/>
  <c r="W29" i="6"/>
  <c r="I29" i="6"/>
  <c r="K29" i="6"/>
  <c r="S29" i="6"/>
  <c r="T29" i="6"/>
  <c r="O29" i="6"/>
  <c r="D29" i="6"/>
  <c r="U29" i="6"/>
  <c r="B29" i="6"/>
  <c r="C29" i="6"/>
  <c r="H29" i="6"/>
  <c r="M29" i="6"/>
  <c r="J29" i="6"/>
  <c r="F29" i="6"/>
  <c r="V29" i="6"/>
  <c r="Q29" i="6"/>
  <c r="L29" i="6"/>
  <c r="R29" i="6"/>
  <c r="E29" i="6"/>
  <c r="AC129" i="6"/>
  <c r="I129" i="6"/>
  <c r="Q129" i="6"/>
  <c r="X129" i="6"/>
  <c r="F129" i="6"/>
  <c r="D129" i="6"/>
  <c r="M129" i="6"/>
  <c r="L129" i="6"/>
  <c r="G129" i="6"/>
  <c r="C129" i="6"/>
  <c r="S129" i="6"/>
  <c r="U129" i="6"/>
  <c r="N129" i="6"/>
  <c r="J129" i="6"/>
  <c r="V129" i="6"/>
  <c r="H129" i="6"/>
  <c r="R129" i="6"/>
  <c r="P129" i="6"/>
  <c r="E129" i="6"/>
  <c r="AA129" i="6"/>
  <c r="K129" i="6"/>
  <c r="O129" i="6"/>
  <c r="B129" i="6"/>
  <c r="T129" i="6"/>
  <c r="W129" i="6"/>
  <c r="AB129" i="6"/>
  <c r="AC233" i="6"/>
  <c r="R233" i="6"/>
  <c r="B233" i="6"/>
  <c r="U233" i="6"/>
  <c r="T233" i="6"/>
  <c r="J233" i="6"/>
  <c r="K233" i="6"/>
  <c r="P233" i="6"/>
  <c r="V233" i="6"/>
  <c r="E233" i="6"/>
  <c r="I233" i="6"/>
  <c r="O233" i="6"/>
  <c r="Q233" i="6"/>
  <c r="W233" i="6"/>
  <c r="C233" i="6"/>
  <c r="X233" i="6"/>
  <c r="D233" i="6"/>
  <c r="G233" i="6"/>
  <c r="M233" i="6"/>
  <c r="L233" i="6"/>
  <c r="N233" i="6"/>
  <c r="S233" i="6"/>
  <c r="Y233" i="6"/>
  <c r="F233" i="6"/>
  <c r="H233" i="6"/>
  <c r="AC311" i="6"/>
  <c r="B311" i="6"/>
  <c r="B311" i="11" s="1"/>
  <c r="B311" i="12" s="1"/>
  <c r="L311" i="6"/>
  <c r="P311" i="6"/>
  <c r="C311" i="6"/>
  <c r="K311" i="6"/>
  <c r="U311" i="6"/>
  <c r="M311" i="6"/>
  <c r="X311" i="6"/>
  <c r="O311" i="6"/>
  <c r="T311" i="6"/>
  <c r="V311" i="6"/>
  <c r="J311" i="6"/>
  <c r="R311" i="6"/>
  <c r="Q311" i="6"/>
  <c r="W311" i="6"/>
  <c r="D311" i="6"/>
  <c r="G311" i="6"/>
  <c r="H311" i="6"/>
  <c r="E311" i="6"/>
  <c r="N311" i="6"/>
  <c r="F311" i="6"/>
  <c r="AC40" i="6"/>
  <c r="AC40" i="11" s="1"/>
  <c r="AC40" i="12" s="1"/>
  <c r="I40" i="6"/>
  <c r="O40" i="6"/>
  <c r="W40" i="6"/>
  <c r="H40" i="6"/>
  <c r="J40" i="6"/>
  <c r="T40" i="6"/>
  <c r="S40" i="6"/>
  <c r="U40" i="6"/>
  <c r="K40" i="6"/>
  <c r="R40" i="6"/>
  <c r="D40" i="6"/>
  <c r="G40" i="6"/>
  <c r="N40" i="6"/>
  <c r="P40" i="6"/>
  <c r="C40" i="6"/>
  <c r="E40" i="6"/>
  <c r="V40" i="6"/>
  <c r="X40" i="6"/>
  <c r="M40" i="6"/>
  <c r="F40" i="6"/>
  <c r="B40" i="6"/>
  <c r="Q40" i="6"/>
  <c r="L40" i="6"/>
  <c r="AC190" i="6"/>
  <c r="M190" i="6"/>
  <c r="U190" i="6"/>
  <c r="N190" i="6"/>
  <c r="O190" i="6"/>
  <c r="E190" i="6"/>
  <c r="X190" i="6"/>
  <c r="B190" i="6"/>
  <c r="W190" i="6"/>
  <c r="K190" i="6"/>
  <c r="P190" i="6"/>
  <c r="P190" i="11" s="1"/>
  <c r="P190" i="12" s="1"/>
  <c r="C190" i="6"/>
  <c r="S190" i="6"/>
  <c r="H190" i="6"/>
  <c r="F190" i="6"/>
  <c r="I190" i="6"/>
  <c r="R190" i="6"/>
  <c r="D190" i="6"/>
  <c r="L190" i="6"/>
  <c r="J190" i="6"/>
  <c r="V190" i="6"/>
  <c r="Q190" i="6"/>
  <c r="G190" i="6"/>
  <c r="AC272" i="6"/>
  <c r="J272" i="6"/>
  <c r="T272" i="6"/>
  <c r="L272" i="6"/>
  <c r="N272" i="6"/>
  <c r="X272" i="6"/>
  <c r="E272" i="6"/>
  <c r="V272" i="6"/>
  <c r="W272" i="6"/>
  <c r="AC51" i="6"/>
  <c r="D51" i="6"/>
  <c r="L51" i="6"/>
  <c r="R51" i="6"/>
  <c r="F51" i="6"/>
  <c r="G51" i="6"/>
  <c r="O51" i="6"/>
  <c r="N51" i="6"/>
  <c r="K51" i="6"/>
  <c r="U51" i="6"/>
  <c r="B51" i="6"/>
  <c r="H51" i="6"/>
  <c r="I51" i="6"/>
  <c r="P51" i="6"/>
  <c r="S51" i="6"/>
  <c r="E51" i="6"/>
  <c r="W51" i="6"/>
  <c r="X51" i="6"/>
  <c r="M51" i="6"/>
  <c r="J51" i="6"/>
  <c r="T51" i="6"/>
  <c r="V51" i="6"/>
  <c r="Q51" i="6"/>
  <c r="C51" i="6"/>
  <c r="AC193" i="6"/>
  <c r="E193" i="6"/>
  <c r="O193" i="6"/>
  <c r="W193" i="6"/>
  <c r="I193" i="6"/>
  <c r="R193" i="6"/>
  <c r="U193" i="6"/>
  <c r="K193" i="6"/>
  <c r="G193" i="6"/>
  <c r="P193" i="6"/>
  <c r="T193" i="6"/>
  <c r="N193" i="6"/>
  <c r="Q193" i="6"/>
  <c r="X193" i="6"/>
  <c r="F193" i="6"/>
  <c r="B193" i="6"/>
  <c r="V193" i="6"/>
  <c r="M193" i="6"/>
  <c r="M193" i="11" s="1"/>
  <c r="M193" i="12" s="1"/>
  <c r="L193" i="6"/>
  <c r="C193" i="6"/>
  <c r="S193" i="6"/>
  <c r="H193" i="6"/>
  <c r="J193" i="6"/>
  <c r="D193" i="6"/>
  <c r="AC334" i="6"/>
  <c r="B334" i="6"/>
  <c r="M334" i="6"/>
  <c r="U334" i="6"/>
  <c r="L334" i="6"/>
  <c r="J334" i="6"/>
  <c r="W334" i="6"/>
  <c r="P334" i="6"/>
  <c r="R334" i="6"/>
  <c r="V334" i="6"/>
  <c r="I334" i="6"/>
  <c r="G334" i="6"/>
  <c r="O334" i="6"/>
  <c r="N334" i="6"/>
  <c r="E334" i="6"/>
  <c r="S334" i="6"/>
  <c r="X334" i="6"/>
  <c r="D334" i="6"/>
  <c r="H334" i="6"/>
  <c r="F334" i="6"/>
  <c r="Q334" i="6"/>
  <c r="AC16" i="6"/>
  <c r="K16" i="6"/>
  <c r="R16" i="6"/>
  <c r="E16" i="6"/>
  <c r="H16" i="6"/>
  <c r="B16" i="6"/>
  <c r="N16" i="6"/>
  <c r="U16" i="6"/>
  <c r="C16" i="6"/>
  <c r="G16" i="6"/>
  <c r="M16" i="6"/>
  <c r="L16" i="6"/>
  <c r="T16" i="6"/>
  <c r="V16" i="6"/>
  <c r="P16" i="6"/>
  <c r="W16" i="6"/>
  <c r="Q16" i="6"/>
  <c r="J16" i="6"/>
  <c r="O16" i="6"/>
  <c r="Y16" i="6"/>
  <c r="S16" i="6"/>
  <c r="D16" i="6"/>
  <c r="X16" i="6"/>
  <c r="AC168" i="6"/>
  <c r="G168" i="6"/>
  <c r="L168" i="6"/>
  <c r="U168" i="6"/>
  <c r="N168" i="6"/>
  <c r="S168" i="6"/>
  <c r="M168" i="6"/>
  <c r="X168" i="6"/>
  <c r="X168" i="11" s="1"/>
  <c r="X168" i="12" s="1"/>
  <c r="B168" i="6"/>
  <c r="B168" i="11" s="1"/>
  <c r="B168" i="12" s="1"/>
  <c r="V168" i="6"/>
  <c r="H168" i="6"/>
  <c r="J168" i="6"/>
  <c r="T168" i="6"/>
  <c r="Q168" i="6"/>
  <c r="I168" i="6"/>
  <c r="K168" i="6"/>
  <c r="E168" i="6"/>
  <c r="E168" i="11" s="1"/>
  <c r="E168" i="12" s="1"/>
  <c r="O168" i="6"/>
  <c r="R168" i="6"/>
  <c r="R168" i="11" s="1"/>
  <c r="R168" i="12" s="1"/>
  <c r="P168" i="6"/>
  <c r="W168" i="6"/>
  <c r="F168" i="6"/>
  <c r="C168" i="6"/>
  <c r="D168" i="6"/>
  <c r="AC306" i="6"/>
  <c r="P306" i="6"/>
  <c r="V306" i="6"/>
  <c r="AA306" i="6"/>
  <c r="F306" i="6"/>
  <c r="Q306" i="6"/>
  <c r="N306" i="6"/>
  <c r="X306" i="6"/>
  <c r="X306" i="11" s="1"/>
  <c r="X306" i="12" s="1"/>
  <c r="AC78" i="6"/>
  <c r="R78" i="6"/>
  <c r="T78" i="6"/>
  <c r="H78" i="6"/>
  <c r="C78" i="6"/>
  <c r="M78" i="6"/>
  <c r="D78" i="6"/>
  <c r="G78" i="6"/>
  <c r="N78" i="6"/>
  <c r="K78" i="6"/>
  <c r="B78" i="6"/>
  <c r="V78" i="6"/>
  <c r="S78" i="6"/>
  <c r="S78" i="11" s="1"/>
  <c r="S78" i="12" s="1"/>
  <c r="J78" i="6"/>
  <c r="E78" i="6"/>
  <c r="Q78" i="6"/>
  <c r="L78" i="6"/>
  <c r="F78" i="6"/>
  <c r="U78" i="6"/>
  <c r="P78" i="6"/>
  <c r="X78" i="6"/>
  <c r="I78" i="6"/>
  <c r="AC195" i="6"/>
  <c r="H195" i="6"/>
  <c r="P195" i="6"/>
  <c r="X195" i="6"/>
  <c r="B195" i="6"/>
  <c r="C195" i="6"/>
  <c r="W195" i="6"/>
  <c r="I195" i="6"/>
  <c r="K195" i="6"/>
  <c r="J195" i="6"/>
  <c r="Q195" i="6"/>
  <c r="F195" i="6"/>
  <c r="G195" i="6"/>
  <c r="M195" i="6"/>
  <c r="O195" i="6"/>
  <c r="D195" i="6"/>
  <c r="R195" i="6"/>
  <c r="R195" i="11" s="1"/>
  <c r="R195" i="12" s="1"/>
  <c r="T195" i="6"/>
  <c r="L195" i="6"/>
  <c r="E195" i="6"/>
  <c r="S195" i="6"/>
  <c r="U195" i="6"/>
  <c r="N195" i="6"/>
  <c r="AB195" i="6"/>
  <c r="V195" i="6"/>
  <c r="AC303" i="6"/>
  <c r="AC303" i="11" s="1"/>
  <c r="AC303" i="12" s="1"/>
  <c r="D303" i="6"/>
  <c r="D303" i="11" s="1"/>
  <c r="D303" i="12" s="1"/>
  <c r="L303" i="6"/>
  <c r="U303" i="6"/>
  <c r="W303" i="6"/>
  <c r="R303" i="6"/>
  <c r="R303" i="11" s="1"/>
  <c r="R303" i="12" s="1"/>
  <c r="E303" i="6"/>
  <c r="X303" i="6"/>
  <c r="X303" i="11" s="1"/>
  <c r="X303" i="12" s="1"/>
  <c r="S303" i="6"/>
  <c r="C303" i="6"/>
  <c r="C303" i="11" s="1"/>
  <c r="C303" i="12" s="1"/>
  <c r="M303" i="6"/>
  <c r="K303" i="6"/>
  <c r="T303" i="6"/>
  <c r="B303" i="6"/>
  <c r="F303" i="6"/>
  <c r="H303" i="6"/>
  <c r="O303" i="6"/>
  <c r="O303" i="11" s="1"/>
  <c r="O303" i="12" s="1"/>
  <c r="P303" i="6"/>
  <c r="P303" i="11" s="1"/>
  <c r="P303" i="12" s="1"/>
  <c r="G303" i="6"/>
  <c r="J303" i="6"/>
  <c r="V303" i="6"/>
  <c r="Q303" i="6"/>
  <c r="N303" i="6"/>
  <c r="I303" i="6"/>
  <c r="I303" i="11" s="1"/>
  <c r="I303" i="12" s="1"/>
  <c r="Y303" i="6"/>
  <c r="Y303" i="11" s="1"/>
  <c r="Y303" i="12" s="1"/>
  <c r="AC44" i="6"/>
  <c r="O44" i="6"/>
  <c r="N44" i="6"/>
  <c r="M44" i="6"/>
  <c r="W44" i="6"/>
  <c r="V44" i="6"/>
  <c r="Q44" i="6"/>
  <c r="B44" i="6"/>
  <c r="G44" i="6"/>
  <c r="G44" i="11" s="1"/>
  <c r="G44" i="12" s="1"/>
  <c r="H44" i="6"/>
  <c r="F44" i="6"/>
  <c r="L44" i="6"/>
  <c r="J44" i="6"/>
  <c r="C44" i="6"/>
  <c r="R44" i="6"/>
  <c r="T44" i="6"/>
  <c r="I44" i="6"/>
  <c r="S44" i="6"/>
  <c r="D44" i="6"/>
  <c r="P44" i="6"/>
  <c r="E44" i="6"/>
  <c r="U44" i="6"/>
  <c r="X44" i="6"/>
  <c r="K44" i="6"/>
  <c r="AC170" i="6"/>
  <c r="Q170" i="6"/>
  <c r="U170" i="6"/>
  <c r="H170" i="6"/>
  <c r="X170" i="6"/>
  <c r="R170" i="6"/>
  <c r="E170" i="6"/>
  <c r="P170" i="6"/>
  <c r="P170" i="11" s="1"/>
  <c r="P170" i="12" s="1"/>
  <c r="V170" i="6"/>
  <c r="L170" i="6"/>
  <c r="G170" i="6"/>
  <c r="D170" i="6"/>
  <c r="N170" i="6"/>
  <c r="I170" i="6"/>
  <c r="J170" i="6"/>
  <c r="W170" i="6"/>
  <c r="K170" i="6"/>
  <c r="O170" i="6"/>
  <c r="B170" i="6"/>
  <c r="M170" i="6"/>
  <c r="F170" i="6"/>
  <c r="S170" i="6"/>
  <c r="T170" i="6"/>
  <c r="C170" i="6"/>
  <c r="AC314" i="6"/>
  <c r="R314" i="6"/>
  <c r="X314" i="6"/>
  <c r="Q314" i="6"/>
  <c r="W314" i="6"/>
  <c r="F314" i="6"/>
  <c r="H314" i="6"/>
  <c r="N314" i="6"/>
  <c r="N314" i="11" s="1"/>
  <c r="N314" i="12" s="1"/>
  <c r="AC12" i="6"/>
  <c r="AC12" i="11" s="1"/>
  <c r="AC12" i="12" s="1"/>
  <c r="C12" i="6"/>
  <c r="M12" i="6"/>
  <c r="S12" i="6"/>
  <c r="B12" i="6"/>
  <c r="J12" i="6"/>
  <c r="H12" i="6"/>
  <c r="L12" i="6"/>
  <c r="U12" i="6"/>
  <c r="O12" i="6"/>
  <c r="AC151" i="6"/>
  <c r="F151" i="6"/>
  <c r="O151" i="6"/>
  <c r="O151" i="11" s="1"/>
  <c r="O151" i="12" s="1"/>
  <c r="W151" i="6"/>
  <c r="I151" i="6"/>
  <c r="S151" i="6"/>
  <c r="X151" i="6"/>
  <c r="Q151" i="6"/>
  <c r="B151" i="6"/>
  <c r="C151" i="6"/>
  <c r="V151" i="6"/>
  <c r="J151" i="6"/>
  <c r="G151" i="6"/>
  <c r="K151" i="6"/>
  <c r="M151" i="6"/>
  <c r="M151" i="11" s="1"/>
  <c r="M151" i="12" s="1"/>
  <c r="D151" i="6"/>
  <c r="U151" i="6"/>
  <c r="T151" i="6"/>
  <c r="H151" i="6"/>
  <c r="L151" i="6"/>
  <c r="E151" i="6"/>
  <c r="AA151" i="6"/>
  <c r="P151" i="6"/>
  <c r="R151" i="6"/>
  <c r="N151" i="6"/>
  <c r="AB151" i="6"/>
  <c r="Z151" i="6"/>
  <c r="AC269" i="6"/>
  <c r="G269" i="6"/>
  <c r="P269" i="6"/>
  <c r="O269" i="6"/>
  <c r="D269" i="6"/>
  <c r="T269" i="6"/>
  <c r="I269" i="6"/>
  <c r="S269" i="6"/>
  <c r="C269" i="6"/>
  <c r="E269" i="6"/>
  <c r="L269" i="6"/>
  <c r="B269" i="6"/>
  <c r="K269" i="6"/>
  <c r="N269" i="6"/>
  <c r="Q269" i="6"/>
  <c r="J269" i="6"/>
  <c r="U269" i="6"/>
  <c r="H269" i="6"/>
  <c r="X269" i="6"/>
  <c r="V269" i="6"/>
  <c r="W269" i="6"/>
  <c r="M269" i="6"/>
  <c r="R269" i="6"/>
  <c r="F269" i="6"/>
  <c r="AC354" i="6"/>
  <c r="F354" i="6"/>
  <c r="Q354" i="6"/>
  <c r="X354" i="6"/>
  <c r="R354" i="6"/>
  <c r="M354" i="6"/>
  <c r="S354" i="6"/>
  <c r="D354" i="6"/>
  <c r="L354" i="6"/>
  <c r="U354" i="6"/>
  <c r="U354" i="11" s="1"/>
  <c r="U354" i="12" s="1"/>
  <c r="W354" i="6"/>
  <c r="W354" i="11" s="1"/>
  <c r="W354" i="12" s="1"/>
  <c r="B354" i="6"/>
  <c r="J354" i="6"/>
  <c r="O354" i="6"/>
  <c r="C354" i="6"/>
  <c r="H354" i="6"/>
  <c r="G354" i="6"/>
  <c r="K354" i="6"/>
  <c r="K354" i="11" s="1"/>
  <c r="K354" i="12" s="1"/>
  <c r="P354" i="6"/>
  <c r="N354" i="6"/>
  <c r="E354" i="6"/>
  <c r="T354" i="6"/>
  <c r="I354" i="6"/>
  <c r="V354" i="6"/>
  <c r="AC156" i="6"/>
  <c r="P156" i="6"/>
  <c r="P156" i="11" s="1"/>
  <c r="P156" i="12" s="1"/>
  <c r="X156" i="6"/>
  <c r="X156" i="11" s="1"/>
  <c r="X156" i="12" s="1"/>
  <c r="O156" i="6"/>
  <c r="O156" i="11" s="1"/>
  <c r="O156" i="12" s="1"/>
  <c r="S156" i="6"/>
  <c r="G156" i="6"/>
  <c r="K156" i="6"/>
  <c r="C156" i="6"/>
  <c r="V156" i="6"/>
  <c r="D156" i="6"/>
  <c r="D156" i="11" s="1"/>
  <c r="D156" i="12" s="1"/>
  <c r="M156" i="6"/>
  <c r="E156" i="6"/>
  <c r="L156" i="6"/>
  <c r="Q156" i="6"/>
  <c r="N156" i="6"/>
  <c r="T156" i="6"/>
  <c r="T156" i="11" s="1"/>
  <c r="T156" i="12" s="1"/>
  <c r="U156" i="6"/>
  <c r="B156" i="6"/>
  <c r="B156" i="11" s="1"/>
  <c r="B156" i="12" s="1"/>
  <c r="H156" i="6"/>
  <c r="J156" i="6"/>
  <c r="I156" i="6"/>
  <c r="R156" i="6"/>
  <c r="W156" i="6"/>
  <c r="F156" i="6"/>
  <c r="AC270" i="6"/>
  <c r="W270" i="6"/>
  <c r="E270" i="6"/>
  <c r="X270" i="6"/>
  <c r="P270" i="6"/>
  <c r="G270" i="6"/>
  <c r="K270" i="6"/>
  <c r="J270" i="6"/>
  <c r="S270" i="6"/>
  <c r="N270" i="6"/>
  <c r="D270" i="6"/>
  <c r="F270" i="6"/>
  <c r="H270" i="6"/>
  <c r="C270" i="6"/>
  <c r="R270" i="6"/>
  <c r="I270" i="6"/>
  <c r="Q270" i="6"/>
  <c r="M270" i="6"/>
  <c r="V270" i="6"/>
  <c r="O270" i="6"/>
  <c r="T270" i="6"/>
  <c r="B270" i="6"/>
  <c r="L270" i="6"/>
  <c r="Z270" i="6"/>
  <c r="Y44" i="6"/>
  <c r="Z226" i="6"/>
  <c r="Y21" i="6"/>
  <c r="Z33" i="6"/>
  <c r="Y15" i="6"/>
  <c r="Y243" i="6"/>
  <c r="Y12" i="6"/>
  <c r="Y70" i="6"/>
  <c r="Y70" i="11" s="1"/>
  <c r="Y70" i="12" s="1"/>
  <c r="Z194" i="6"/>
  <c r="Y205" i="6"/>
  <c r="Y237" i="6"/>
  <c r="AB261" i="6"/>
  <c r="AB370" i="6"/>
  <c r="AB170" i="6"/>
  <c r="AA62" i="6"/>
  <c r="AB186" i="6"/>
  <c r="AB241" i="6"/>
  <c r="AB160" i="6"/>
  <c r="AA143" i="6"/>
  <c r="Z323" i="6"/>
  <c r="AA219" i="6"/>
  <c r="Z341" i="6"/>
  <c r="AA353" i="6"/>
  <c r="AA272" i="6"/>
  <c r="AA272" i="11" s="1"/>
  <c r="AA272" i="12" s="1"/>
  <c r="AA169" i="6"/>
  <c r="AA88" i="6"/>
  <c r="Z259" i="6"/>
  <c r="AA78" i="6"/>
  <c r="AA78" i="11" s="1"/>
  <c r="AA78" i="12" s="1"/>
  <c r="Y100" i="6"/>
  <c r="Z131" i="6"/>
  <c r="AA260" i="6"/>
  <c r="AA318" i="6"/>
  <c r="AA255" i="6"/>
  <c r="AB355" i="6"/>
  <c r="AB196" i="6"/>
  <c r="AB19" i="6"/>
  <c r="AB72" i="6"/>
  <c r="AA159" i="6"/>
  <c r="AA66" i="6"/>
  <c r="AB352" i="6"/>
  <c r="AB352" i="11" s="1"/>
  <c r="AB352" i="12" s="1"/>
  <c r="AB109" i="6"/>
  <c r="Z372" i="6"/>
  <c r="Y40" i="6"/>
  <c r="AA348" i="6"/>
  <c r="Y103" i="6"/>
  <c r="Y94" i="6"/>
  <c r="Y94" i="11" s="1"/>
  <c r="Y94" i="12" s="1"/>
  <c r="Q68" i="6"/>
  <c r="C359" i="6"/>
  <c r="L127" i="6"/>
  <c r="N178" i="6"/>
  <c r="U131" i="6"/>
  <c r="AB155" i="6"/>
  <c r="AB86" i="6"/>
  <c r="AB210" i="6"/>
  <c r="AB269" i="6"/>
  <c r="AB253" i="6"/>
  <c r="W263" i="6"/>
  <c r="F349" i="6"/>
  <c r="I318" i="6"/>
  <c r="R107" i="6"/>
  <c r="AA360" i="6"/>
  <c r="AA181" i="6"/>
  <c r="AA193" i="6"/>
  <c r="Z307" i="6"/>
  <c r="V260" i="6"/>
  <c r="Q169" i="6"/>
  <c r="T306" i="6"/>
  <c r="T306" i="11" s="1"/>
  <c r="T306" i="12" s="1"/>
  <c r="W80" i="6"/>
  <c r="Y216" i="6"/>
  <c r="AA295" i="6"/>
  <c r="AA148" i="6"/>
  <c r="Z206" i="6"/>
  <c r="Z215" i="6"/>
  <c r="Y82" i="6"/>
  <c r="Z368" i="6"/>
  <c r="Z125" i="6"/>
  <c r="Z282" i="6"/>
  <c r="U260" i="6"/>
  <c r="L349" i="6"/>
  <c r="G127" i="6"/>
  <c r="O306" i="6"/>
  <c r="Y375" i="6"/>
  <c r="Y294" i="6"/>
  <c r="Y294" i="11" s="1"/>
  <c r="Y294" i="12" s="1"/>
  <c r="Y235" i="6"/>
  <c r="Y52" i="6"/>
  <c r="Y62" i="6"/>
  <c r="Y283" i="6"/>
  <c r="Y295" i="6"/>
  <c r="Z241" i="6"/>
  <c r="Y206" i="6"/>
  <c r="Y51" i="6"/>
  <c r="Z82" i="6"/>
  <c r="Y366" i="6"/>
  <c r="H263" i="6"/>
  <c r="AB275" i="6"/>
  <c r="AB348" i="6"/>
  <c r="AB238" i="6"/>
  <c r="AB347" i="6"/>
  <c r="P263" i="6"/>
  <c r="F359" i="6"/>
  <c r="D169" i="6"/>
  <c r="O107" i="6"/>
  <c r="AA44" i="6"/>
  <c r="Z256" i="6"/>
  <c r="Z21" i="6"/>
  <c r="Y178" i="6"/>
  <c r="AB15" i="6"/>
  <c r="Z280" i="6"/>
  <c r="Y194" i="6"/>
  <c r="AA212" i="6"/>
  <c r="AA271" i="6"/>
  <c r="Y168" i="6"/>
  <c r="Z43" i="6"/>
  <c r="Y164" i="6"/>
  <c r="Y201" i="6"/>
  <c r="Q157" i="6"/>
  <c r="N318" i="6"/>
  <c r="W178" i="6"/>
  <c r="K131" i="6"/>
  <c r="H76" i="6"/>
  <c r="S332" i="6"/>
  <c r="I37" i="6"/>
  <c r="C293" i="6"/>
  <c r="O70" i="6"/>
  <c r="D262" i="6"/>
  <c r="B191" i="6"/>
  <c r="O241" i="6"/>
  <c r="B58" i="6"/>
  <c r="Q80" i="6"/>
  <c r="G76" i="6"/>
  <c r="Q332" i="6"/>
  <c r="Q101" i="6"/>
  <c r="D293" i="6"/>
  <c r="R70" i="6"/>
  <c r="K326" i="6"/>
  <c r="X49" i="6"/>
  <c r="K241" i="6"/>
  <c r="H122" i="6"/>
  <c r="T19" i="6"/>
  <c r="I371" i="6"/>
  <c r="K88" i="6"/>
  <c r="R344" i="6"/>
  <c r="G93" i="6"/>
  <c r="O272" i="6"/>
  <c r="D140" i="6"/>
  <c r="P63" i="6"/>
  <c r="M165" i="6"/>
  <c r="B357" i="6"/>
  <c r="P134" i="6"/>
  <c r="H55" i="6"/>
  <c r="T113" i="6"/>
  <c r="M305" i="6"/>
  <c r="I186" i="6"/>
  <c r="Q123" i="6"/>
  <c r="H147" i="6"/>
  <c r="C152" i="6"/>
  <c r="C152" i="11" s="1"/>
  <c r="C152" i="12" s="1"/>
  <c r="R132" i="6"/>
  <c r="C285" i="6"/>
  <c r="X297" i="6"/>
  <c r="K355" i="6"/>
  <c r="U76" i="6"/>
  <c r="T332" i="6"/>
  <c r="U293" i="6"/>
  <c r="N70" i="6"/>
  <c r="N191" i="6"/>
  <c r="M241" i="6"/>
  <c r="V122" i="6"/>
  <c r="M314" i="6"/>
  <c r="G371" i="6"/>
  <c r="Q88" i="6"/>
  <c r="I280" i="6"/>
  <c r="H93" i="6"/>
  <c r="O223" i="6"/>
  <c r="P272" i="6"/>
  <c r="I204" i="6"/>
  <c r="X295" i="6"/>
  <c r="L165" i="6"/>
  <c r="F159" i="6"/>
  <c r="R198" i="6"/>
  <c r="I55" i="6"/>
  <c r="B113" i="6"/>
  <c r="Q369" i="6"/>
  <c r="D186" i="6"/>
  <c r="X243" i="6"/>
  <c r="M283" i="6"/>
  <c r="M283" i="11" s="1"/>
  <c r="M283" i="12" s="1"/>
  <c r="B152" i="6"/>
  <c r="U39" i="6"/>
  <c r="K62" i="6"/>
  <c r="V297" i="6"/>
  <c r="M127" i="6"/>
  <c r="N80" i="6"/>
  <c r="I140" i="6"/>
  <c r="V63" i="6"/>
  <c r="G357" i="6"/>
  <c r="T134" i="6"/>
  <c r="J326" i="6"/>
  <c r="F49" i="6"/>
  <c r="Q305" i="6"/>
  <c r="D122" i="6"/>
  <c r="X123" i="6"/>
  <c r="M147" i="6"/>
  <c r="B88" i="6"/>
  <c r="U132" i="6"/>
  <c r="AA102" i="6"/>
  <c r="AA203" i="6"/>
  <c r="Y252" i="6"/>
  <c r="AB33" i="6"/>
  <c r="AA126" i="6"/>
  <c r="AA243" i="6"/>
  <c r="Y268" i="6"/>
  <c r="AA305" i="6"/>
  <c r="AA205" i="6"/>
  <c r="AB14" i="6"/>
  <c r="AA179" i="6"/>
  <c r="S272" i="6"/>
  <c r="J140" i="6"/>
  <c r="E63" i="6"/>
  <c r="P165" i="6"/>
  <c r="E357" i="6"/>
  <c r="E357" i="11" s="1"/>
  <c r="E357" i="12" s="1"/>
  <c r="C134" i="6"/>
  <c r="S55" i="6"/>
  <c r="B49" i="6"/>
  <c r="U369" i="6"/>
  <c r="K186" i="6"/>
  <c r="W123" i="6"/>
  <c r="T283" i="6"/>
  <c r="T283" i="11" s="1"/>
  <c r="T283" i="12" s="1"/>
  <c r="F152" i="6"/>
  <c r="T132" i="6"/>
  <c r="O62" i="6"/>
  <c r="G105" i="6"/>
  <c r="P355" i="6"/>
  <c r="N212" i="6"/>
  <c r="B95" i="6"/>
  <c r="Q173" i="6"/>
  <c r="L183" i="6"/>
  <c r="K79" i="6"/>
  <c r="T249" i="6"/>
  <c r="E258" i="6"/>
  <c r="S163" i="6"/>
  <c r="P29" i="6"/>
  <c r="P29" i="11" s="1"/>
  <c r="P29" i="12" s="1"/>
  <c r="C41" i="6"/>
  <c r="Z308" i="6"/>
  <c r="C260" i="6"/>
  <c r="C260" i="11" s="1"/>
  <c r="C260" i="12" s="1"/>
  <c r="V107" i="6"/>
  <c r="Q198" i="6"/>
  <c r="N369" i="6"/>
  <c r="I283" i="6"/>
  <c r="F62" i="6"/>
  <c r="D212" i="6"/>
  <c r="AC22" i="6"/>
  <c r="C22" i="6"/>
  <c r="K22" i="6"/>
  <c r="S22" i="6"/>
  <c r="M22" i="6"/>
  <c r="U22" i="6"/>
  <c r="X22" i="6"/>
  <c r="O22" i="6"/>
  <c r="H22" i="6"/>
  <c r="T22" i="6"/>
  <c r="W22" i="6"/>
  <c r="R22" i="6"/>
  <c r="Q22" i="6"/>
  <c r="G22" i="6"/>
  <c r="D22" i="6"/>
  <c r="F22" i="6"/>
  <c r="N22" i="6"/>
  <c r="P22" i="6"/>
  <c r="B22" i="6"/>
  <c r="E22" i="6"/>
  <c r="V22" i="6"/>
  <c r="J22" i="6"/>
  <c r="L22" i="6"/>
  <c r="I22" i="6"/>
  <c r="AC94" i="6"/>
  <c r="AC94" i="11" s="1"/>
  <c r="AC94" i="12" s="1"/>
  <c r="Q94" i="6"/>
  <c r="Q94" i="11" s="1"/>
  <c r="Q94" i="12" s="1"/>
  <c r="G94" i="6"/>
  <c r="G94" i="11" s="1"/>
  <c r="G94" i="12" s="1"/>
  <c r="E94" i="6"/>
  <c r="L94" i="6"/>
  <c r="J94" i="6"/>
  <c r="U94" i="6"/>
  <c r="U94" i="11" s="1"/>
  <c r="U94" i="12" s="1"/>
  <c r="V94" i="6"/>
  <c r="W94" i="6"/>
  <c r="H94" i="6"/>
  <c r="H94" i="11" s="1"/>
  <c r="H94" i="12" s="1"/>
  <c r="M94" i="6"/>
  <c r="O94" i="6"/>
  <c r="S94" i="6"/>
  <c r="F94" i="6"/>
  <c r="I94" i="6"/>
  <c r="C94" i="6"/>
  <c r="N94" i="6"/>
  <c r="N94" i="11" s="1"/>
  <c r="N94" i="12" s="1"/>
  <c r="R94" i="6"/>
  <c r="R94" i="11" s="1"/>
  <c r="R94" i="12" s="1"/>
  <c r="K94" i="6"/>
  <c r="K94" i="11" s="1"/>
  <c r="K94" i="12" s="1"/>
  <c r="D94" i="6"/>
  <c r="X94" i="6"/>
  <c r="T94" i="6"/>
  <c r="P94" i="6"/>
  <c r="B94" i="6"/>
  <c r="AA94" i="6"/>
  <c r="AA94" i="11" s="1"/>
  <c r="AA94" i="12" s="1"/>
  <c r="AC53" i="6"/>
  <c r="J53" i="6"/>
  <c r="J53" i="11" s="1"/>
  <c r="J53" i="12" s="1"/>
  <c r="N53" i="6"/>
  <c r="I53" i="6"/>
  <c r="L53" i="6"/>
  <c r="M53" i="6"/>
  <c r="G53" i="6"/>
  <c r="S53" i="6"/>
  <c r="S53" i="11" s="1"/>
  <c r="S53" i="12" s="1"/>
  <c r="R53" i="6"/>
  <c r="V53" i="6"/>
  <c r="Q53" i="6"/>
  <c r="H53" i="6"/>
  <c r="U53" i="6"/>
  <c r="P53" i="6"/>
  <c r="P53" i="11" s="1"/>
  <c r="P53" i="12" s="1"/>
  <c r="C53" i="6"/>
  <c r="W53" i="6"/>
  <c r="K53" i="6"/>
  <c r="K53" i="11" s="1"/>
  <c r="K53" i="12" s="1"/>
  <c r="D53" i="6"/>
  <c r="D53" i="11" s="1"/>
  <c r="D53" i="12" s="1"/>
  <c r="T53" i="6"/>
  <c r="O53" i="6"/>
  <c r="Y53" i="6"/>
  <c r="B53" i="6"/>
  <c r="X53" i="6"/>
  <c r="F53" i="6"/>
  <c r="F53" i="11" s="1"/>
  <c r="F53" i="12" s="1"/>
  <c r="E53" i="6"/>
  <c r="E53" i="11" s="1"/>
  <c r="E53" i="12" s="1"/>
  <c r="AC218" i="6"/>
  <c r="O218" i="6"/>
  <c r="G218" i="6"/>
  <c r="E218" i="6"/>
  <c r="K218" i="6"/>
  <c r="F218" i="6"/>
  <c r="D218" i="6"/>
  <c r="P218" i="6"/>
  <c r="Q218" i="6"/>
  <c r="C218" i="6"/>
  <c r="L218" i="6"/>
  <c r="W218" i="6"/>
  <c r="X218" i="6"/>
  <c r="J218" i="6"/>
  <c r="U218" i="6"/>
  <c r="I218" i="6"/>
  <c r="H218" i="6"/>
  <c r="T218" i="6"/>
  <c r="B218" i="6"/>
  <c r="N218" i="6"/>
  <c r="R218" i="6"/>
  <c r="M218" i="6"/>
  <c r="V218" i="6"/>
  <c r="S218" i="6"/>
  <c r="AA218" i="6"/>
  <c r="AC23" i="6"/>
  <c r="B23" i="6"/>
  <c r="L23" i="6"/>
  <c r="D23" i="6"/>
  <c r="H23" i="6"/>
  <c r="P23" i="6"/>
  <c r="K23" i="6"/>
  <c r="N23" i="6"/>
  <c r="R23" i="6"/>
  <c r="C23" i="6"/>
  <c r="M23" i="6"/>
  <c r="T23" i="6"/>
  <c r="F23" i="6"/>
  <c r="I23" i="6"/>
  <c r="G23" i="6"/>
  <c r="G23" i="11" s="1"/>
  <c r="G23" i="12" s="1"/>
  <c r="O23" i="6"/>
  <c r="S23" i="6"/>
  <c r="Q23" i="6"/>
  <c r="V23" i="6"/>
  <c r="W23" i="6"/>
  <c r="E23" i="6"/>
  <c r="X23" i="6"/>
  <c r="J23" i="6"/>
  <c r="U23" i="6"/>
  <c r="AC116" i="6"/>
  <c r="L116" i="6"/>
  <c r="C116" i="6"/>
  <c r="T116" i="6"/>
  <c r="E116" i="6"/>
  <c r="M116" i="6"/>
  <c r="J116" i="6"/>
  <c r="G116" i="6"/>
  <c r="O116" i="6"/>
  <c r="Q116" i="6"/>
  <c r="D116" i="6"/>
  <c r="P116" i="6"/>
  <c r="B116" i="6"/>
  <c r="K116" i="6"/>
  <c r="X116" i="6"/>
  <c r="H116" i="6"/>
  <c r="I116" i="6"/>
  <c r="U116" i="6"/>
  <c r="F116" i="6"/>
  <c r="R116" i="6"/>
  <c r="S116" i="6"/>
  <c r="N116" i="6"/>
  <c r="W116" i="6"/>
  <c r="V116" i="6"/>
  <c r="AC221" i="6"/>
  <c r="H221" i="6"/>
  <c r="Q221" i="6"/>
  <c r="W221" i="6"/>
  <c r="G221" i="6"/>
  <c r="B221" i="6"/>
  <c r="P221" i="6"/>
  <c r="U221" i="6"/>
  <c r="K221" i="6"/>
  <c r="R221" i="6"/>
  <c r="N221" i="6"/>
  <c r="L221" i="6"/>
  <c r="X221" i="6"/>
  <c r="S221" i="6"/>
  <c r="C221" i="6"/>
  <c r="M221" i="6"/>
  <c r="T221" i="6"/>
  <c r="F221" i="6"/>
  <c r="O221" i="6"/>
  <c r="Z221" i="6"/>
  <c r="J221" i="6"/>
  <c r="I221" i="6"/>
  <c r="D221" i="6"/>
  <c r="V221" i="6"/>
  <c r="AC339" i="6"/>
  <c r="U339" i="6"/>
  <c r="G339" i="6"/>
  <c r="B339" i="6"/>
  <c r="I339" i="6"/>
  <c r="W339" i="6"/>
  <c r="W339" i="11" s="1"/>
  <c r="W339" i="12" s="1"/>
  <c r="D339" i="6"/>
  <c r="K339" i="6"/>
  <c r="X339" i="6"/>
  <c r="S339" i="6"/>
  <c r="J339" i="6"/>
  <c r="L339" i="6"/>
  <c r="R339" i="6"/>
  <c r="E339" i="6"/>
  <c r="E339" i="11" s="1"/>
  <c r="E339" i="12" s="1"/>
  <c r="F339" i="6"/>
  <c r="C339" i="6"/>
  <c r="C339" i="11" s="1"/>
  <c r="C339" i="12" s="1"/>
  <c r="O339" i="6"/>
  <c r="N339" i="6"/>
  <c r="T339" i="6"/>
  <c r="P339" i="6"/>
  <c r="M339" i="6"/>
  <c r="H339" i="6"/>
  <c r="V339" i="6"/>
  <c r="Q339" i="6"/>
  <c r="AA339" i="6"/>
  <c r="AC98" i="6"/>
  <c r="N98" i="6"/>
  <c r="D98" i="6"/>
  <c r="W98" i="6"/>
  <c r="E98" i="6"/>
  <c r="T98" i="6"/>
  <c r="R98" i="6"/>
  <c r="B98" i="6"/>
  <c r="X98" i="6"/>
  <c r="J98" i="6"/>
  <c r="K98" i="6"/>
  <c r="Q98" i="6"/>
  <c r="O98" i="6"/>
  <c r="C98" i="6"/>
  <c r="M98" i="6"/>
  <c r="G98" i="6"/>
  <c r="S98" i="6"/>
  <c r="F98" i="6"/>
  <c r="U98" i="6"/>
  <c r="I98" i="6"/>
  <c r="P98" i="6"/>
  <c r="L98" i="6"/>
  <c r="V98" i="6"/>
  <c r="H98" i="6"/>
  <c r="AC262" i="6"/>
  <c r="V262" i="6"/>
  <c r="F262" i="6"/>
  <c r="C262" i="6"/>
  <c r="N262" i="6"/>
  <c r="H262" i="6"/>
  <c r="E262" i="6"/>
  <c r="AC61" i="6"/>
  <c r="F61" i="6"/>
  <c r="L61" i="6"/>
  <c r="N61" i="6"/>
  <c r="U61" i="6"/>
  <c r="D61" i="6"/>
  <c r="R61" i="6"/>
  <c r="C61" i="6"/>
  <c r="O61" i="6"/>
  <c r="E61" i="6"/>
  <c r="I61" i="6"/>
  <c r="M61" i="6"/>
  <c r="S61" i="6"/>
  <c r="K61" i="6"/>
  <c r="V61" i="6"/>
  <c r="V61" i="11" s="1"/>
  <c r="V61" i="12" s="1"/>
  <c r="H61" i="6"/>
  <c r="J61" i="6"/>
  <c r="T61" i="6"/>
  <c r="P61" i="6"/>
  <c r="X61" i="6"/>
  <c r="G61" i="6"/>
  <c r="Q61" i="6"/>
  <c r="W61" i="6"/>
  <c r="B61" i="6"/>
  <c r="Z61" i="6"/>
  <c r="AC145" i="6"/>
  <c r="X145" i="6"/>
  <c r="S145" i="6"/>
  <c r="K145" i="6"/>
  <c r="E145" i="6"/>
  <c r="H145" i="6"/>
  <c r="U145" i="6"/>
  <c r="O145" i="6"/>
  <c r="P145" i="6"/>
  <c r="C145" i="6"/>
  <c r="W145" i="6"/>
  <c r="J145" i="6"/>
  <c r="I145" i="6"/>
  <c r="R145" i="6"/>
  <c r="B145" i="6"/>
  <c r="G145" i="6"/>
  <c r="Q145" i="6"/>
  <c r="M145" i="6"/>
  <c r="F145" i="6"/>
  <c r="N145" i="6"/>
  <c r="L145" i="6"/>
  <c r="T145" i="6"/>
  <c r="V145" i="6"/>
  <c r="D145" i="6"/>
  <c r="AC251" i="6"/>
  <c r="H251" i="6"/>
  <c r="Q251" i="6"/>
  <c r="J251" i="6"/>
  <c r="M251" i="6"/>
  <c r="R251" i="6"/>
  <c r="X251" i="6"/>
  <c r="S251" i="6"/>
  <c r="O251" i="6"/>
  <c r="P251" i="6"/>
  <c r="E251" i="6"/>
  <c r="D251" i="6"/>
  <c r="F251" i="6"/>
  <c r="N251" i="6"/>
  <c r="C251" i="6"/>
  <c r="K251" i="6"/>
  <c r="V251" i="6"/>
  <c r="G251" i="6"/>
  <c r="T251" i="6"/>
  <c r="L251" i="6"/>
  <c r="W251" i="6"/>
  <c r="U251" i="6"/>
  <c r="B251" i="6"/>
  <c r="I251" i="6"/>
  <c r="AC298" i="6"/>
  <c r="D298" i="6"/>
  <c r="L298" i="6"/>
  <c r="F298" i="6"/>
  <c r="U298" i="6"/>
  <c r="N298" i="6"/>
  <c r="E298" i="6"/>
  <c r="W298" i="6"/>
  <c r="R298" i="6"/>
  <c r="J298" i="6"/>
  <c r="V298" i="6"/>
  <c r="H298" i="6"/>
  <c r="B298" i="6"/>
  <c r="P298" i="6"/>
  <c r="P298" i="11" s="1"/>
  <c r="P298" i="12" s="1"/>
  <c r="T298" i="6"/>
  <c r="G298" i="6"/>
  <c r="O298" i="6"/>
  <c r="I298" i="6"/>
  <c r="Q298" i="6"/>
  <c r="X298" i="6"/>
  <c r="C298" i="6"/>
  <c r="M298" i="6"/>
  <c r="K298" i="6"/>
  <c r="S298" i="6"/>
  <c r="AC56" i="6"/>
  <c r="P56" i="6"/>
  <c r="F56" i="6"/>
  <c r="Q56" i="6"/>
  <c r="C56" i="6"/>
  <c r="X56" i="6"/>
  <c r="O56" i="6"/>
  <c r="M56" i="6"/>
  <c r="R56" i="6"/>
  <c r="B56" i="6"/>
  <c r="J56" i="6"/>
  <c r="U56" i="6"/>
  <c r="H56" i="6"/>
  <c r="V56" i="6"/>
  <c r="G56" i="6"/>
  <c r="W56" i="6"/>
  <c r="T56" i="6"/>
  <c r="L56" i="6"/>
  <c r="S56" i="6"/>
  <c r="D56" i="6"/>
  <c r="K56" i="6"/>
  <c r="I56" i="6"/>
  <c r="E56" i="6"/>
  <c r="N56" i="6"/>
  <c r="AC206" i="6"/>
  <c r="F206" i="6"/>
  <c r="N206" i="6"/>
  <c r="V206" i="6"/>
  <c r="I206" i="6"/>
  <c r="I206" i="11" s="1"/>
  <c r="I206" i="12" s="1"/>
  <c r="R206" i="6"/>
  <c r="H206" i="6"/>
  <c r="H206" i="11" s="1"/>
  <c r="H206" i="12" s="1"/>
  <c r="S206" i="6"/>
  <c r="L206" i="6"/>
  <c r="X206" i="6"/>
  <c r="Q206" i="6"/>
  <c r="U206" i="6"/>
  <c r="B206" i="6"/>
  <c r="O206" i="6"/>
  <c r="O206" i="11" s="1"/>
  <c r="O206" i="12" s="1"/>
  <c r="M206" i="6"/>
  <c r="T206" i="6"/>
  <c r="C206" i="6"/>
  <c r="J206" i="6"/>
  <c r="G206" i="6"/>
  <c r="G206" i="11" s="1"/>
  <c r="G206" i="12" s="1"/>
  <c r="K206" i="6"/>
  <c r="E206" i="6"/>
  <c r="E206" i="11" s="1"/>
  <c r="E206" i="12" s="1"/>
  <c r="AC17" i="6"/>
  <c r="B17" i="6"/>
  <c r="J17" i="6"/>
  <c r="M17" i="6"/>
  <c r="V17" i="6"/>
  <c r="D17" i="6"/>
  <c r="R17" i="6"/>
  <c r="K17" i="6"/>
  <c r="T17" i="6"/>
  <c r="H17" i="6"/>
  <c r="E17" i="6"/>
  <c r="Q17" i="6"/>
  <c r="O17" i="6"/>
  <c r="X17" i="6"/>
  <c r="G17" i="6"/>
  <c r="U17" i="6"/>
  <c r="U17" i="11" s="1"/>
  <c r="U17" i="12" s="1"/>
  <c r="I17" i="6"/>
  <c r="P17" i="6"/>
  <c r="S17" i="6"/>
  <c r="F17" i="6"/>
  <c r="N17" i="6"/>
  <c r="C17" i="6"/>
  <c r="L17" i="6"/>
  <c r="W17" i="6"/>
  <c r="AC115" i="6"/>
  <c r="J115" i="6"/>
  <c r="D115" i="6"/>
  <c r="S115" i="6"/>
  <c r="I115" i="6"/>
  <c r="P115" i="6"/>
  <c r="Q115" i="6"/>
  <c r="X115" i="6"/>
  <c r="H115" i="6"/>
  <c r="T115" i="6"/>
  <c r="B115" i="6"/>
  <c r="V115" i="6"/>
  <c r="L115" i="6"/>
  <c r="R115" i="6"/>
  <c r="U115" i="6"/>
  <c r="G115" i="6"/>
  <c r="F115" i="6"/>
  <c r="N115" i="6"/>
  <c r="E115" i="6"/>
  <c r="K115" i="6"/>
  <c r="W115" i="6"/>
  <c r="M115" i="6"/>
  <c r="C115" i="6"/>
  <c r="O115" i="6"/>
  <c r="AA115" i="6"/>
  <c r="AC209" i="6"/>
  <c r="I209" i="6"/>
  <c r="Q209" i="6"/>
  <c r="T209" i="6"/>
  <c r="X209" i="6"/>
  <c r="H209" i="6"/>
  <c r="E209" i="6"/>
  <c r="E209" i="11" s="1"/>
  <c r="E209" i="12" s="1"/>
  <c r="P209" i="6"/>
  <c r="C209" i="6"/>
  <c r="D209" i="6"/>
  <c r="O209" i="6"/>
  <c r="J209" i="6"/>
  <c r="B209" i="6"/>
  <c r="K209" i="6"/>
  <c r="W209" i="6"/>
  <c r="R209" i="6"/>
  <c r="M209" i="6"/>
  <c r="U209" i="6"/>
  <c r="S209" i="6"/>
  <c r="F209" i="6"/>
  <c r="L209" i="6"/>
  <c r="G209" i="6"/>
  <c r="V209" i="6"/>
  <c r="N209" i="6"/>
  <c r="AA209" i="6"/>
  <c r="AC295" i="6"/>
  <c r="D295" i="6"/>
  <c r="H295" i="6"/>
  <c r="E295" i="6"/>
  <c r="F295" i="6"/>
  <c r="O295" i="6"/>
  <c r="M295" i="6"/>
  <c r="N295" i="6"/>
  <c r="V295" i="6"/>
  <c r="AC6" i="6"/>
  <c r="B6" i="6"/>
  <c r="I6" i="6"/>
  <c r="S6" i="6"/>
  <c r="E6" i="6"/>
  <c r="F6" i="6"/>
  <c r="R6" i="6"/>
  <c r="Y6" i="6"/>
  <c r="AC192" i="6"/>
  <c r="I192" i="6"/>
  <c r="O192" i="6"/>
  <c r="W192" i="6"/>
  <c r="H192" i="6"/>
  <c r="Q192" i="6"/>
  <c r="C192" i="6"/>
  <c r="R192" i="6"/>
  <c r="M192" i="6"/>
  <c r="S192" i="6"/>
  <c r="X192" i="6"/>
  <c r="B192" i="6"/>
  <c r="K192" i="6"/>
  <c r="T192" i="6"/>
  <c r="D192" i="6"/>
  <c r="G192" i="6"/>
  <c r="J192" i="6"/>
  <c r="N192" i="6"/>
  <c r="V192" i="6"/>
  <c r="E192" i="6"/>
  <c r="F192" i="6"/>
  <c r="U192" i="6"/>
  <c r="L192" i="6"/>
  <c r="P192" i="6"/>
  <c r="AC358" i="6"/>
  <c r="E358" i="6"/>
  <c r="W358" i="6"/>
  <c r="O358" i="6"/>
  <c r="X358" i="6"/>
  <c r="D358" i="6"/>
  <c r="C358" i="6"/>
  <c r="N358" i="6"/>
  <c r="K358" i="6"/>
  <c r="L358" i="6"/>
  <c r="I358" i="6"/>
  <c r="I358" i="11" s="1"/>
  <c r="I358" i="12" s="1"/>
  <c r="S358" i="6"/>
  <c r="T358" i="6"/>
  <c r="U358" i="6"/>
  <c r="U358" i="11" s="1"/>
  <c r="U358" i="12" s="1"/>
  <c r="F358" i="6"/>
  <c r="Q358" i="6"/>
  <c r="B358" i="6"/>
  <c r="G358" i="6"/>
  <c r="P358" i="6"/>
  <c r="H358" i="6"/>
  <c r="M358" i="6"/>
  <c r="M358" i="11" s="1"/>
  <c r="M358" i="12" s="1"/>
  <c r="V358" i="6"/>
  <c r="J358" i="6"/>
  <c r="R358" i="6"/>
  <c r="AA358" i="6"/>
  <c r="AC101" i="6"/>
  <c r="AC101" i="11" s="1"/>
  <c r="AC101" i="12" s="1"/>
  <c r="P101" i="6"/>
  <c r="S101" i="6"/>
  <c r="X101" i="6"/>
  <c r="D101" i="6"/>
  <c r="H101" i="6"/>
  <c r="N101" i="6"/>
  <c r="AC211" i="6"/>
  <c r="R211" i="6"/>
  <c r="O211" i="6"/>
  <c r="W211" i="6"/>
  <c r="D211" i="6"/>
  <c r="D211" i="11" s="1"/>
  <c r="D211" i="12" s="1"/>
  <c r="J211" i="6"/>
  <c r="L211" i="6"/>
  <c r="P211" i="6"/>
  <c r="U211" i="6"/>
  <c r="C211" i="6"/>
  <c r="H211" i="6"/>
  <c r="B211" i="6"/>
  <c r="K211" i="6"/>
  <c r="K211" i="11" s="1"/>
  <c r="K211" i="12" s="1"/>
  <c r="E211" i="6"/>
  <c r="T211" i="6"/>
  <c r="T211" i="11" s="1"/>
  <c r="T211" i="12" s="1"/>
  <c r="I211" i="6"/>
  <c r="Q211" i="6"/>
  <c r="Q211" i="11" s="1"/>
  <c r="Q211" i="12" s="1"/>
  <c r="F211" i="6"/>
  <c r="N211" i="6"/>
  <c r="X211" i="6"/>
  <c r="S211" i="6"/>
  <c r="S211" i="11" s="1"/>
  <c r="S211" i="12" s="1"/>
  <c r="M211" i="6"/>
  <c r="V211" i="6"/>
  <c r="G211" i="6"/>
  <c r="AC281" i="6"/>
  <c r="H281" i="6"/>
  <c r="P281" i="6"/>
  <c r="T281" i="6"/>
  <c r="G281" i="6"/>
  <c r="O281" i="6"/>
  <c r="D281" i="6"/>
  <c r="M281" i="6"/>
  <c r="S281" i="6"/>
  <c r="C281" i="6"/>
  <c r="E281" i="6"/>
  <c r="B281" i="6"/>
  <c r="L281" i="6"/>
  <c r="N281" i="6"/>
  <c r="J281" i="6"/>
  <c r="U281" i="6"/>
  <c r="F281" i="6"/>
  <c r="I281" i="6"/>
  <c r="W281" i="6"/>
  <c r="R281" i="6"/>
  <c r="K281" i="6"/>
  <c r="Q281" i="6"/>
  <c r="V281" i="6"/>
  <c r="X281" i="6"/>
  <c r="AA281" i="6"/>
  <c r="AC60" i="6"/>
  <c r="D60" i="6"/>
  <c r="F60" i="6"/>
  <c r="P60" i="6"/>
  <c r="H60" i="6"/>
  <c r="N60" i="6"/>
  <c r="X60" i="6"/>
  <c r="O60" i="6"/>
  <c r="V60" i="6"/>
  <c r="W60" i="6"/>
  <c r="Q60" i="6"/>
  <c r="G60" i="6"/>
  <c r="C60" i="6"/>
  <c r="J60" i="6"/>
  <c r="J60" i="11" s="1"/>
  <c r="J60" i="12" s="1"/>
  <c r="I60" i="6"/>
  <c r="S60" i="6"/>
  <c r="M60" i="6"/>
  <c r="E60" i="6"/>
  <c r="E60" i="11" s="1"/>
  <c r="E60" i="12" s="1"/>
  <c r="B60" i="6"/>
  <c r="K60" i="6"/>
  <c r="L60" i="6"/>
  <c r="U60" i="6"/>
  <c r="T60" i="6"/>
  <c r="R60" i="6"/>
  <c r="AC178" i="6"/>
  <c r="X178" i="6"/>
  <c r="I178" i="6"/>
  <c r="O178" i="6"/>
  <c r="Q178" i="6"/>
  <c r="AA178" i="6"/>
  <c r="AC330" i="6"/>
  <c r="F330" i="6"/>
  <c r="P330" i="6"/>
  <c r="V330" i="6"/>
  <c r="K330" i="6"/>
  <c r="M330" i="6"/>
  <c r="D330" i="6"/>
  <c r="I330" i="6"/>
  <c r="O330" i="6"/>
  <c r="S330" i="6"/>
  <c r="L330" i="6"/>
  <c r="H330" i="6"/>
  <c r="Q330" i="6"/>
  <c r="X330" i="6"/>
  <c r="N330" i="6"/>
  <c r="B330" i="6"/>
  <c r="G330" i="6"/>
  <c r="W330" i="6"/>
  <c r="J330" i="6"/>
  <c r="C330" i="6"/>
  <c r="T330" i="6"/>
  <c r="E330" i="6"/>
  <c r="E330" i="11" s="1"/>
  <c r="E330" i="12" s="1"/>
  <c r="U330" i="6"/>
  <c r="R330" i="6"/>
  <c r="AC67" i="6"/>
  <c r="H67" i="6"/>
  <c r="C67" i="6"/>
  <c r="Q67" i="6"/>
  <c r="K67" i="6"/>
  <c r="T67" i="6"/>
  <c r="D67" i="6"/>
  <c r="L67" i="6"/>
  <c r="R67" i="6"/>
  <c r="G67" i="6"/>
  <c r="J67" i="6"/>
  <c r="M67" i="6"/>
  <c r="U67" i="6"/>
  <c r="B67" i="6"/>
  <c r="I67" i="6"/>
  <c r="P67" i="6"/>
  <c r="S67" i="6"/>
  <c r="E67" i="6"/>
  <c r="X67" i="6"/>
  <c r="O67" i="6"/>
  <c r="N67" i="6"/>
  <c r="F67" i="6"/>
  <c r="V67" i="6"/>
  <c r="W67" i="6"/>
  <c r="Y67" i="6"/>
  <c r="AC167" i="6"/>
  <c r="D167" i="6"/>
  <c r="K167" i="6"/>
  <c r="R167" i="6"/>
  <c r="T167" i="6"/>
  <c r="Q167" i="6"/>
  <c r="W167" i="6"/>
  <c r="I167" i="6"/>
  <c r="I167" i="11" s="1"/>
  <c r="I167" i="12" s="1"/>
  <c r="N167" i="6"/>
  <c r="B167" i="6"/>
  <c r="X167" i="6"/>
  <c r="F167" i="6"/>
  <c r="L167" i="6"/>
  <c r="E167" i="6"/>
  <c r="O167" i="6"/>
  <c r="S167" i="6"/>
  <c r="M167" i="6"/>
  <c r="V167" i="6"/>
  <c r="J167" i="6"/>
  <c r="U167" i="6"/>
  <c r="C167" i="6"/>
  <c r="H167" i="6"/>
  <c r="P167" i="6"/>
  <c r="G167" i="6"/>
  <c r="AC338" i="6"/>
  <c r="R338" i="6"/>
  <c r="B338" i="6"/>
  <c r="K338" i="6"/>
  <c r="S338" i="6"/>
  <c r="W338" i="6"/>
  <c r="W338" i="11" s="1"/>
  <c r="W338" i="12" s="1"/>
  <c r="D338" i="6"/>
  <c r="D338" i="11" s="1"/>
  <c r="D338" i="12" s="1"/>
  <c r="I338" i="6"/>
  <c r="V338" i="6"/>
  <c r="P338" i="6"/>
  <c r="L338" i="6"/>
  <c r="E338" i="6"/>
  <c r="G338" i="6"/>
  <c r="U338" i="6"/>
  <c r="Q338" i="6"/>
  <c r="Q338" i="11" s="1"/>
  <c r="Q338" i="12" s="1"/>
  <c r="C338" i="6"/>
  <c r="M338" i="6"/>
  <c r="X338" i="6"/>
  <c r="J338" i="6"/>
  <c r="T338" i="6"/>
  <c r="F338" i="6"/>
  <c r="H338" i="6"/>
  <c r="N338" i="6"/>
  <c r="N338" i="11" s="1"/>
  <c r="N338" i="12" s="1"/>
  <c r="O338" i="6"/>
  <c r="AC18" i="6"/>
  <c r="C18" i="6"/>
  <c r="G18" i="6"/>
  <c r="B18" i="6"/>
  <c r="Q18" i="6"/>
  <c r="M18" i="6"/>
  <c r="T18" i="6"/>
  <c r="X18" i="6"/>
  <c r="O18" i="6"/>
  <c r="D18" i="6"/>
  <c r="F18" i="6"/>
  <c r="E18" i="6"/>
  <c r="H18" i="6"/>
  <c r="P18" i="6"/>
  <c r="N18" i="6"/>
  <c r="I18" i="6"/>
  <c r="U18" i="6"/>
  <c r="W18" i="6"/>
  <c r="J18" i="6"/>
  <c r="L18" i="6"/>
  <c r="K18" i="6"/>
  <c r="Z18" i="6"/>
  <c r="S18" i="6"/>
  <c r="V18" i="6"/>
  <c r="R18" i="6"/>
  <c r="AC172" i="6"/>
  <c r="N172" i="6"/>
  <c r="V172" i="6"/>
  <c r="E172" i="6"/>
  <c r="L172" i="6"/>
  <c r="G172" i="6"/>
  <c r="G172" i="11" s="1"/>
  <c r="G172" i="12" s="1"/>
  <c r="F172" i="6"/>
  <c r="T172" i="6"/>
  <c r="Q172" i="6"/>
  <c r="X172" i="6"/>
  <c r="P172" i="6"/>
  <c r="R172" i="6"/>
  <c r="W172" i="6"/>
  <c r="B172" i="6"/>
  <c r="D172" i="6"/>
  <c r="I172" i="6"/>
  <c r="K172" i="6"/>
  <c r="C172" i="6"/>
  <c r="S172" i="6"/>
  <c r="U172" i="6"/>
  <c r="J172" i="6"/>
  <c r="M172" i="6"/>
  <c r="O172" i="6"/>
  <c r="H172" i="6"/>
  <c r="AC316" i="6"/>
  <c r="B316" i="6"/>
  <c r="B316" i="11" s="1"/>
  <c r="B316" i="12" s="1"/>
  <c r="C316" i="6"/>
  <c r="I316" i="6"/>
  <c r="I316" i="11" s="1"/>
  <c r="I316" i="12" s="1"/>
  <c r="D316" i="6"/>
  <c r="D316" i="11" s="1"/>
  <c r="D316" i="12" s="1"/>
  <c r="J316" i="6"/>
  <c r="J316" i="11" s="1"/>
  <c r="J316" i="12" s="1"/>
  <c r="R316" i="6"/>
  <c r="L316" i="6"/>
  <c r="V316" i="6"/>
  <c r="G316" i="6"/>
  <c r="O316" i="6"/>
  <c r="Q316" i="6"/>
  <c r="Q316" i="11" s="1"/>
  <c r="Q316" i="12" s="1"/>
  <c r="S316" i="6"/>
  <c r="S316" i="11" s="1"/>
  <c r="S316" i="12" s="1"/>
  <c r="P316" i="6"/>
  <c r="P316" i="11" s="1"/>
  <c r="P316" i="12" s="1"/>
  <c r="X316" i="6"/>
  <c r="F316" i="6"/>
  <c r="E316" i="6"/>
  <c r="K316" i="6"/>
  <c r="N316" i="6"/>
  <c r="U316" i="6"/>
  <c r="U316" i="11" s="1"/>
  <c r="U316" i="12" s="1"/>
  <c r="H316" i="6"/>
  <c r="H316" i="11" s="1"/>
  <c r="H316" i="12" s="1"/>
  <c r="M316" i="6"/>
  <c r="M316" i="11" s="1"/>
  <c r="M316" i="12" s="1"/>
  <c r="W316" i="6"/>
  <c r="T316" i="6"/>
  <c r="AA172" i="6"/>
  <c r="Y230" i="6"/>
  <c r="Z161" i="6"/>
  <c r="Y263" i="6"/>
  <c r="Y127" i="6"/>
  <c r="Y127" i="11" s="1"/>
  <c r="Y127" i="12" s="1"/>
  <c r="Y198" i="6"/>
  <c r="Y167" i="6"/>
  <c r="Y365" i="6"/>
  <c r="AB362" i="6"/>
  <c r="AB316" i="6"/>
  <c r="AB374" i="6"/>
  <c r="AB227" i="6"/>
  <c r="AB132" i="6"/>
  <c r="AB190" i="6"/>
  <c r="AB314" i="6"/>
  <c r="AB217" i="6"/>
  <c r="AB45" i="6"/>
  <c r="AB17" i="6"/>
  <c r="AA235" i="6"/>
  <c r="AB8" i="6"/>
  <c r="Z52" i="6"/>
  <c r="Z285" i="6"/>
  <c r="AA297" i="6"/>
  <c r="AA216" i="6"/>
  <c r="Z295" i="6"/>
  <c r="Y148" i="6"/>
  <c r="Y148" i="11" s="1"/>
  <c r="Y148" i="12" s="1"/>
  <c r="AA206" i="6"/>
  <c r="Z108" i="6"/>
  <c r="Z166" i="6"/>
  <c r="Z25" i="6"/>
  <c r="Z16" i="6"/>
  <c r="AB39" i="6"/>
  <c r="Z223" i="6"/>
  <c r="AB44" i="6"/>
  <c r="AB226" i="6"/>
  <c r="AB21" i="6"/>
  <c r="AA33" i="6"/>
  <c r="AB324" i="6"/>
  <c r="AA15" i="6"/>
  <c r="AB243" i="6"/>
  <c r="AB12" i="6"/>
  <c r="AA70" i="6"/>
  <c r="AB205" i="6"/>
  <c r="AB237" i="6"/>
  <c r="Z168" i="6"/>
  <c r="Y343" i="6"/>
  <c r="Y343" i="11" s="1"/>
  <c r="Y343" i="12" s="1"/>
  <c r="Y335" i="6"/>
  <c r="Y195" i="6"/>
  <c r="Z164" i="6"/>
  <c r="Y222" i="6"/>
  <c r="H68" i="6"/>
  <c r="X169" i="6"/>
  <c r="F178" i="6"/>
  <c r="L131" i="6"/>
  <c r="AB51" i="6"/>
  <c r="AB156" i="6"/>
  <c r="AB214" i="6"/>
  <c r="AB338" i="6"/>
  <c r="AA7" i="6"/>
  <c r="Q263" i="6"/>
  <c r="P359" i="6"/>
  <c r="P359" i="11" s="1"/>
  <c r="P359" i="12" s="1"/>
  <c r="W127" i="6"/>
  <c r="L107" i="6"/>
  <c r="AA202" i="6"/>
  <c r="Z71" i="6"/>
  <c r="AA240" i="6"/>
  <c r="AA367" i="6"/>
  <c r="AB9" i="6"/>
  <c r="AA211" i="6"/>
  <c r="AA211" i="11" s="1"/>
  <c r="AA211" i="12" s="1"/>
  <c r="N260" i="6"/>
  <c r="N260" i="11" s="1"/>
  <c r="N260" i="12" s="1"/>
  <c r="W349" i="6"/>
  <c r="X318" i="6"/>
  <c r="G169" i="6"/>
  <c r="J306" i="6"/>
  <c r="J306" i="11" s="1"/>
  <c r="J306" i="12" s="1"/>
  <c r="Z58" i="6"/>
  <c r="Z344" i="6"/>
  <c r="Z101" i="6"/>
  <c r="Y113" i="6"/>
  <c r="Z32" i="6"/>
  <c r="AA276" i="6"/>
  <c r="AA334" i="6"/>
  <c r="Z155" i="6"/>
  <c r="Y210" i="6"/>
  <c r="Y269" i="6"/>
  <c r="Z253" i="6"/>
  <c r="Z253" i="11" s="1"/>
  <c r="Z253" i="12" s="1"/>
  <c r="K260" i="6"/>
  <c r="K260" i="11" s="1"/>
  <c r="K260" i="12" s="1"/>
  <c r="B349" i="6"/>
  <c r="V169" i="6"/>
  <c r="K306" i="6"/>
  <c r="Y362" i="6"/>
  <c r="Y143" i="6"/>
  <c r="Y64" i="6"/>
  <c r="AA316" i="6"/>
  <c r="AA316" i="11" s="1"/>
  <c r="AA316" i="12" s="1"/>
  <c r="Z353" i="6"/>
  <c r="Z353" i="11" s="1"/>
  <c r="Z353" i="12" s="1"/>
  <c r="Y190" i="6"/>
  <c r="Z88" i="6"/>
  <c r="Y101" i="6"/>
  <c r="Z369" i="6"/>
  <c r="Z369" i="11" s="1"/>
  <c r="Z369" i="12" s="1"/>
  <c r="Y334" i="6"/>
  <c r="Y315" i="6"/>
  <c r="Z9" i="6"/>
  <c r="D263" i="6"/>
  <c r="U318" i="6"/>
  <c r="AB179" i="6"/>
  <c r="Z343" i="6"/>
  <c r="AB281" i="6"/>
  <c r="AB222" i="6"/>
  <c r="I263" i="6"/>
  <c r="G107" i="6"/>
  <c r="Z172" i="6"/>
  <c r="Y209" i="6"/>
  <c r="Z116" i="6"/>
  <c r="Z306" i="6"/>
  <c r="Z127" i="6"/>
  <c r="Z159" i="6"/>
  <c r="Y121" i="6"/>
  <c r="Y121" i="11" s="1"/>
  <c r="Y121" i="12" s="1"/>
  <c r="Z296" i="6"/>
  <c r="Z296" i="11" s="1"/>
  <c r="Z296" i="12" s="1"/>
  <c r="AA292" i="6"/>
  <c r="Z329" i="6"/>
  <c r="S68" i="6"/>
  <c r="E157" i="6"/>
  <c r="C318" i="6"/>
  <c r="P178" i="6"/>
  <c r="L332" i="6"/>
  <c r="L332" i="11" s="1"/>
  <c r="L332" i="12" s="1"/>
  <c r="W101" i="6"/>
  <c r="R357" i="6"/>
  <c r="H70" i="6"/>
  <c r="W326" i="6"/>
  <c r="Q49" i="6"/>
  <c r="G241" i="6"/>
  <c r="G241" i="11" s="1"/>
  <c r="G241" i="12" s="1"/>
  <c r="Q122" i="6"/>
  <c r="H80" i="6"/>
  <c r="M332" i="6"/>
  <c r="E101" i="6"/>
  <c r="S357" i="6"/>
  <c r="I70" i="6"/>
  <c r="G326" i="6"/>
  <c r="P49" i="6"/>
  <c r="F241" i="6"/>
  <c r="X186" i="6"/>
  <c r="M19" i="6"/>
  <c r="B371" i="6"/>
  <c r="S152" i="6"/>
  <c r="H344" i="6"/>
  <c r="W285" i="6"/>
  <c r="I272" i="6"/>
  <c r="T204" i="6"/>
  <c r="I63" i="6"/>
  <c r="D165" i="6"/>
  <c r="Q159" i="6"/>
  <c r="D134" i="6"/>
  <c r="B55" i="6"/>
  <c r="O113" i="6"/>
  <c r="D305" i="6"/>
  <c r="W250" i="6"/>
  <c r="L123" i="6"/>
  <c r="W283" i="6"/>
  <c r="W283" i="11" s="1"/>
  <c r="W283" i="12" s="1"/>
  <c r="W216" i="6"/>
  <c r="M132" i="6"/>
  <c r="U62" i="6"/>
  <c r="Q297" i="6"/>
  <c r="C355" i="6"/>
  <c r="J332" i="6"/>
  <c r="U101" i="6"/>
  <c r="L293" i="6"/>
  <c r="F70" i="6"/>
  <c r="Q326" i="6"/>
  <c r="J191" i="6"/>
  <c r="N122" i="6"/>
  <c r="B314" i="6"/>
  <c r="W147" i="6"/>
  <c r="J88" i="6"/>
  <c r="R285" i="6"/>
  <c r="I223" i="6"/>
  <c r="I223" i="11" s="1"/>
  <c r="I223" i="12" s="1"/>
  <c r="G272" i="6"/>
  <c r="C204" i="6"/>
  <c r="Q295" i="6"/>
  <c r="F165" i="6"/>
  <c r="V6" i="6"/>
  <c r="K198" i="6"/>
  <c r="W247" i="6"/>
  <c r="W247" i="11" s="1"/>
  <c r="W247" i="12" s="1"/>
  <c r="S177" i="6"/>
  <c r="I369" i="6"/>
  <c r="S250" i="6"/>
  <c r="N243" i="6"/>
  <c r="F283" i="6"/>
  <c r="R216" i="6"/>
  <c r="J39" i="6"/>
  <c r="C62" i="6"/>
  <c r="N297" i="6"/>
  <c r="E127" i="6"/>
  <c r="R306" i="6"/>
  <c r="F80" i="6"/>
  <c r="C140" i="6"/>
  <c r="O63" i="6"/>
  <c r="F101" i="6"/>
  <c r="X159" i="6"/>
  <c r="K134" i="6"/>
  <c r="V55" i="6"/>
  <c r="S113" i="6"/>
  <c r="I305" i="6"/>
  <c r="T186" i="6"/>
  <c r="S123" i="6"/>
  <c r="F147" i="6"/>
  <c r="V152" i="6"/>
  <c r="V152" i="11" s="1"/>
  <c r="V152" i="12" s="1"/>
  <c r="K132" i="6"/>
  <c r="AA230" i="6"/>
  <c r="AA230" i="11" s="1"/>
  <c r="AA230" i="12" s="1"/>
  <c r="AA99" i="6"/>
  <c r="Z23" i="6"/>
  <c r="AA336" i="6"/>
  <c r="AA254" i="6"/>
  <c r="AA147" i="6"/>
  <c r="Z63" i="6"/>
  <c r="AB66" i="6"/>
  <c r="AB167" i="6"/>
  <c r="AA142" i="6"/>
  <c r="AB40" i="6"/>
  <c r="M272" i="6"/>
  <c r="W204" i="6"/>
  <c r="R295" i="6"/>
  <c r="J165" i="6"/>
  <c r="T159" i="6"/>
  <c r="T198" i="6"/>
  <c r="G55" i="6"/>
  <c r="R113" i="6"/>
  <c r="K369" i="6"/>
  <c r="K369" i="11" s="1"/>
  <c r="K369" i="12" s="1"/>
  <c r="G186" i="6"/>
  <c r="O123" i="6"/>
  <c r="L283" i="6"/>
  <c r="U216" i="6"/>
  <c r="L132" i="6"/>
  <c r="I62" i="6"/>
  <c r="S297" i="6"/>
  <c r="J355" i="6"/>
  <c r="E212" i="6"/>
  <c r="S311" i="6"/>
  <c r="F173" i="6"/>
  <c r="D183" i="6"/>
  <c r="P206" i="6"/>
  <c r="B279" i="6"/>
  <c r="V27" i="6"/>
  <c r="J299" i="6"/>
  <c r="T352" i="6"/>
  <c r="E221" i="6"/>
  <c r="V242" i="6"/>
  <c r="V242" i="11" s="1"/>
  <c r="V242" i="12" s="1"/>
  <c r="AA61" i="6"/>
  <c r="O349" i="6"/>
  <c r="J80" i="6"/>
  <c r="I101" i="6"/>
  <c r="E326" i="6"/>
  <c r="G122" i="6"/>
  <c r="X152" i="6"/>
  <c r="U105" i="6"/>
  <c r="O95" i="6"/>
  <c r="AC364" i="6"/>
  <c r="Q364" i="6"/>
  <c r="J364" i="6"/>
  <c r="E364" i="6"/>
  <c r="E364" i="11" s="1"/>
  <c r="E364" i="12" s="1"/>
  <c r="O364" i="6"/>
  <c r="L364" i="6"/>
  <c r="L364" i="11" s="1"/>
  <c r="L364" i="12" s="1"/>
  <c r="S364" i="6"/>
  <c r="S364" i="11" s="1"/>
  <c r="S364" i="12" s="1"/>
  <c r="C364" i="6"/>
  <c r="C364" i="11" s="1"/>
  <c r="C364" i="12" s="1"/>
  <c r="I364" i="6"/>
  <c r="U364" i="6"/>
  <c r="W364" i="6"/>
  <c r="B364" i="6"/>
  <c r="G364" i="6"/>
  <c r="M364" i="6"/>
  <c r="M364" i="11" s="1"/>
  <c r="M364" i="12" s="1"/>
  <c r="P364" i="6"/>
  <c r="P364" i="11" s="1"/>
  <c r="P364" i="12" s="1"/>
  <c r="R364" i="6"/>
  <c r="R364" i="11" s="1"/>
  <c r="R364" i="12" s="1"/>
  <c r="F364" i="6"/>
  <c r="H364" i="6"/>
  <c r="X364" i="6"/>
  <c r="K364" i="6"/>
  <c r="T364" i="6"/>
  <c r="D364" i="6"/>
  <c r="D364" i="11" s="1"/>
  <c r="D364" i="12" s="1"/>
  <c r="V364" i="6"/>
  <c r="V364" i="11" s="1"/>
  <c r="V364" i="12" s="1"/>
  <c r="N364" i="6"/>
  <c r="N364" i="11" s="1"/>
  <c r="N364" i="12" s="1"/>
  <c r="AC199" i="6"/>
  <c r="X199" i="6"/>
  <c r="X199" i="11" s="1"/>
  <c r="X199" i="12" s="1"/>
  <c r="B199" i="6"/>
  <c r="I199" i="6"/>
  <c r="D199" i="6"/>
  <c r="L199" i="6"/>
  <c r="P199" i="6"/>
  <c r="H199" i="6"/>
  <c r="S199" i="6"/>
  <c r="R199" i="6"/>
  <c r="N199" i="6"/>
  <c r="V199" i="6"/>
  <c r="Q199" i="6"/>
  <c r="F199" i="6"/>
  <c r="J199" i="6"/>
  <c r="O199" i="6"/>
  <c r="G199" i="6"/>
  <c r="W199" i="6"/>
  <c r="E199" i="6"/>
  <c r="C199" i="6"/>
  <c r="M199" i="6"/>
  <c r="K199" i="6"/>
  <c r="T199" i="6"/>
  <c r="U199" i="6"/>
  <c r="AC376" i="6"/>
  <c r="B376" i="6"/>
  <c r="V376" i="6"/>
  <c r="D376" i="6"/>
  <c r="D376" i="11" s="1"/>
  <c r="D376" i="12" s="1"/>
  <c r="I376" i="6"/>
  <c r="C376" i="6"/>
  <c r="L376" i="6"/>
  <c r="U376" i="6"/>
  <c r="U376" i="11" s="1"/>
  <c r="U376" i="12" s="1"/>
  <c r="F376" i="6"/>
  <c r="G376" i="6"/>
  <c r="Q376" i="6"/>
  <c r="P376" i="6"/>
  <c r="W376" i="6"/>
  <c r="H376" i="6"/>
  <c r="H376" i="11" s="1"/>
  <c r="H376" i="12" s="1"/>
  <c r="R376" i="6"/>
  <c r="E376" i="6"/>
  <c r="O376" i="6"/>
  <c r="M376" i="6"/>
  <c r="X376" i="6"/>
  <c r="J376" i="6"/>
  <c r="S376" i="6"/>
  <c r="K376" i="6"/>
  <c r="T376" i="6"/>
  <c r="N376" i="6"/>
  <c r="N376" i="11" s="1"/>
  <c r="N376" i="12" s="1"/>
  <c r="AA376" i="6"/>
  <c r="AC345" i="6"/>
  <c r="U345" i="6"/>
  <c r="W345" i="6"/>
  <c r="I345" i="6"/>
  <c r="T345" i="6"/>
  <c r="G345" i="6"/>
  <c r="G345" i="11" s="1"/>
  <c r="G345" i="12" s="1"/>
  <c r="Q345" i="6"/>
  <c r="K345" i="6"/>
  <c r="X345" i="6"/>
  <c r="H345" i="6"/>
  <c r="V345" i="6"/>
  <c r="V345" i="11" s="1"/>
  <c r="V345" i="12" s="1"/>
  <c r="P345" i="6"/>
  <c r="C345" i="6"/>
  <c r="C345" i="11" s="1"/>
  <c r="C345" i="12" s="1"/>
  <c r="B345" i="6"/>
  <c r="L345" i="6"/>
  <c r="L345" i="11" s="1"/>
  <c r="L345" i="12" s="1"/>
  <c r="J345" i="6"/>
  <c r="S345" i="6"/>
  <c r="F345" i="6"/>
  <c r="E345" i="6"/>
  <c r="E345" i="11" s="1"/>
  <c r="E345" i="12" s="1"/>
  <c r="R345" i="6"/>
  <c r="D345" i="6"/>
  <c r="N345" i="6"/>
  <c r="O345" i="6"/>
  <c r="M345" i="6"/>
  <c r="AC229" i="6"/>
  <c r="E229" i="6"/>
  <c r="Q229" i="6"/>
  <c r="Q229" i="11" s="1"/>
  <c r="Q229" i="12" s="1"/>
  <c r="L229" i="6"/>
  <c r="D229" i="6"/>
  <c r="W229" i="6"/>
  <c r="W229" i="11" s="1"/>
  <c r="W229" i="12" s="1"/>
  <c r="G229" i="6"/>
  <c r="G229" i="11" s="1"/>
  <c r="G229" i="12" s="1"/>
  <c r="U229" i="6"/>
  <c r="M229" i="6"/>
  <c r="AC77" i="6"/>
  <c r="R77" i="6"/>
  <c r="C77" i="6"/>
  <c r="I77" i="6"/>
  <c r="M77" i="6"/>
  <c r="L77" i="6"/>
  <c r="N77" i="6"/>
  <c r="U77" i="6"/>
  <c r="E77" i="6"/>
  <c r="F77" i="6"/>
  <c r="F77" i="11" s="1"/>
  <c r="F77" i="12" s="1"/>
  <c r="O77" i="6"/>
  <c r="B77" i="6"/>
  <c r="K77" i="6"/>
  <c r="V77" i="6"/>
  <c r="H77" i="6"/>
  <c r="J77" i="6"/>
  <c r="T77" i="6"/>
  <c r="P77" i="6"/>
  <c r="S77" i="6"/>
  <c r="X77" i="6"/>
  <c r="D77" i="6"/>
  <c r="Q77" i="6"/>
  <c r="W77" i="6"/>
  <c r="G77" i="6"/>
  <c r="Y77" i="6"/>
  <c r="AC161" i="6"/>
  <c r="G161" i="6"/>
  <c r="B161" i="6"/>
  <c r="N161" i="6"/>
  <c r="E161" i="6"/>
  <c r="K161" i="6"/>
  <c r="V161" i="6"/>
  <c r="S161" i="6"/>
  <c r="O161" i="6"/>
  <c r="O161" i="11" s="1"/>
  <c r="O161" i="12" s="1"/>
  <c r="T161" i="6"/>
  <c r="W161" i="6"/>
  <c r="Q161" i="6"/>
  <c r="D161" i="6"/>
  <c r="F161" i="6"/>
  <c r="X161" i="6"/>
  <c r="L161" i="6"/>
  <c r="J161" i="6"/>
  <c r="U161" i="6"/>
  <c r="R161" i="6"/>
  <c r="H161" i="6"/>
  <c r="P161" i="6"/>
  <c r="I161" i="6"/>
  <c r="M161" i="6"/>
  <c r="C161" i="6"/>
  <c r="AC325" i="6"/>
  <c r="D325" i="6"/>
  <c r="B325" i="6"/>
  <c r="N325" i="6"/>
  <c r="L325" i="6"/>
  <c r="C325" i="6"/>
  <c r="U325" i="6"/>
  <c r="S325" i="6"/>
  <c r="K325" i="6"/>
  <c r="V325" i="6"/>
  <c r="I325" i="6"/>
  <c r="I325" i="11" s="1"/>
  <c r="I325" i="12" s="1"/>
  <c r="T325" i="6"/>
  <c r="R325" i="6"/>
  <c r="R325" i="11" s="1"/>
  <c r="R325" i="12" s="1"/>
  <c r="W325" i="6"/>
  <c r="F325" i="6"/>
  <c r="G325" i="6"/>
  <c r="J325" i="6"/>
  <c r="Q325" i="6"/>
  <c r="P325" i="6"/>
  <c r="E325" i="6"/>
  <c r="E325" i="11" s="1"/>
  <c r="E325" i="12" s="1"/>
  <c r="H325" i="6"/>
  <c r="X325" i="6"/>
  <c r="M325" i="6"/>
  <c r="O325" i="6"/>
  <c r="AC131" i="6"/>
  <c r="F131" i="6"/>
  <c r="M131" i="6"/>
  <c r="X131" i="6"/>
  <c r="T131" i="6"/>
  <c r="E131" i="6"/>
  <c r="Y131" i="6"/>
  <c r="AC225" i="6"/>
  <c r="U225" i="6"/>
  <c r="U225" i="11" s="1"/>
  <c r="U225" i="12" s="1"/>
  <c r="V225" i="6"/>
  <c r="B225" i="6"/>
  <c r="F225" i="6"/>
  <c r="K225" i="6"/>
  <c r="K225" i="11" s="1"/>
  <c r="K225" i="12" s="1"/>
  <c r="G225" i="6"/>
  <c r="Q225" i="6"/>
  <c r="C225" i="6"/>
  <c r="L225" i="6"/>
  <c r="R225" i="6"/>
  <c r="T225" i="6"/>
  <c r="N225" i="6"/>
  <c r="X225" i="6"/>
  <c r="H225" i="6"/>
  <c r="I225" i="6"/>
  <c r="E225" i="6"/>
  <c r="O225" i="6"/>
  <c r="W225" i="6"/>
  <c r="D225" i="6"/>
  <c r="P225" i="6"/>
  <c r="M225" i="6"/>
  <c r="J225" i="6"/>
  <c r="S225" i="6"/>
  <c r="AC327" i="6"/>
  <c r="B327" i="6"/>
  <c r="B327" i="11" s="1"/>
  <c r="B327" i="12" s="1"/>
  <c r="I327" i="6"/>
  <c r="P327" i="6"/>
  <c r="P327" i="11" s="1"/>
  <c r="P327" i="12" s="1"/>
  <c r="L327" i="6"/>
  <c r="S327" i="6"/>
  <c r="C327" i="6"/>
  <c r="J327" i="6"/>
  <c r="F327" i="6"/>
  <c r="M327" i="6"/>
  <c r="O327" i="6"/>
  <c r="E327" i="6"/>
  <c r="E327" i="11" s="1"/>
  <c r="E327" i="12" s="1"/>
  <c r="W327" i="6"/>
  <c r="W327" i="11" s="1"/>
  <c r="W327" i="12" s="1"/>
  <c r="X327" i="6"/>
  <c r="X327" i="11" s="1"/>
  <c r="X327" i="12" s="1"/>
  <c r="N327" i="6"/>
  <c r="K327" i="6"/>
  <c r="G327" i="6"/>
  <c r="AA327" i="6"/>
  <c r="D327" i="6"/>
  <c r="U327" i="6"/>
  <c r="U327" i="11" s="1"/>
  <c r="U327" i="12" s="1"/>
  <c r="T327" i="6"/>
  <c r="Q327" i="6"/>
  <c r="Q327" i="11" s="1"/>
  <c r="Q327" i="12" s="1"/>
  <c r="H327" i="6"/>
  <c r="V327" i="6"/>
  <c r="Z327" i="6"/>
  <c r="R327" i="6"/>
  <c r="AB327" i="6"/>
  <c r="AC74" i="6"/>
  <c r="S74" i="6"/>
  <c r="B74" i="6"/>
  <c r="L74" i="6"/>
  <c r="R74" i="6"/>
  <c r="M74" i="6"/>
  <c r="U74" i="6"/>
  <c r="W74" i="6"/>
  <c r="D74" i="6"/>
  <c r="J74" i="6"/>
  <c r="T74" i="6"/>
  <c r="C74" i="6"/>
  <c r="H74" i="6"/>
  <c r="G74" i="6"/>
  <c r="N74" i="6"/>
  <c r="Q74" i="6"/>
  <c r="I74" i="6"/>
  <c r="E74" i="6"/>
  <c r="X74" i="6"/>
  <c r="P74" i="6"/>
  <c r="K74" i="6"/>
  <c r="F74" i="6"/>
  <c r="V74" i="6"/>
  <c r="O74" i="6"/>
  <c r="AC208" i="6"/>
  <c r="I208" i="6"/>
  <c r="O208" i="6"/>
  <c r="X208" i="6"/>
  <c r="X208" i="11" s="1"/>
  <c r="X208" i="12" s="1"/>
  <c r="Q208" i="6"/>
  <c r="B208" i="6"/>
  <c r="H208" i="6"/>
  <c r="M208" i="6"/>
  <c r="G208" i="6"/>
  <c r="T208" i="6"/>
  <c r="S208" i="6"/>
  <c r="P208" i="6"/>
  <c r="K208" i="6"/>
  <c r="D208" i="6"/>
  <c r="C208" i="6"/>
  <c r="R208" i="6"/>
  <c r="J208" i="6"/>
  <c r="L208" i="6"/>
  <c r="V208" i="6"/>
  <c r="E208" i="6"/>
  <c r="Y208" i="6"/>
  <c r="AC344" i="6"/>
  <c r="E344" i="6"/>
  <c r="M344" i="6"/>
  <c r="C344" i="6"/>
  <c r="J344" i="6"/>
  <c r="T344" i="6"/>
  <c r="G344" i="6"/>
  <c r="F344" i="6"/>
  <c r="Q344" i="6"/>
  <c r="N344" i="6"/>
  <c r="O344" i="6"/>
  <c r="AC117" i="6"/>
  <c r="H117" i="6"/>
  <c r="O117" i="6"/>
  <c r="W117" i="6"/>
  <c r="L117" i="6"/>
  <c r="G117" i="6"/>
  <c r="J117" i="6"/>
  <c r="U117" i="6"/>
  <c r="Q117" i="6"/>
  <c r="Q117" i="11" s="1"/>
  <c r="Q117" i="12" s="1"/>
  <c r="D117" i="6"/>
  <c r="N117" i="6"/>
  <c r="X117" i="6"/>
  <c r="F117" i="6"/>
  <c r="V117" i="6"/>
  <c r="B117" i="6"/>
  <c r="C117" i="6"/>
  <c r="I117" i="6"/>
  <c r="K117" i="6"/>
  <c r="E117" i="6"/>
  <c r="AA117" i="6"/>
  <c r="P117" i="6"/>
  <c r="S117" i="6"/>
  <c r="R117" i="6"/>
  <c r="M117" i="6"/>
  <c r="T117" i="6"/>
  <c r="AB117" i="6"/>
  <c r="AC241" i="6"/>
  <c r="N241" i="6"/>
  <c r="W241" i="6"/>
  <c r="P241" i="6"/>
  <c r="S241" i="6"/>
  <c r="E241" i="6"/>
  <c r="B241" i="6"/>
  <c r="AC313" i="6"/>
  <c r="AC313" i="11" s="1"/>
  <c r="AC313" i="12" s="1"/>
  <c r="F313" i="6"/>
  <c r="K313" i="6"/>
  <c r="U313" i="6"/>
  <c r="G313" i="6"/>
  <c r="B313" i="6"/>
  <c r="N313" i="6"/>
  <c r="I313" i="6"/>
  <c r="W313" i="6"/>
  <c r="W313" i="11" s="1"/>
  <c r="W313" i="12" s="1"/>
  <c r="R313" i="6"/>
  <c r="V313" i="6"/>
  <c r="Q313" i="6"/>
  <c r="H313" i="6"/>
  <c r="X313" i="6"/>
  <c r="P313" i="6"/>
  <c r="M313" i="6"/>
  <c r="M313" i="11" s="1"/>
  <c r="M313" i="12" s="1"/>
  <c r="C313" i="6"/>
  <c r="T313" i="6"/>
  <c r="T313" i="11" s="1"/>
  <c r="T313" i="12" s="1"/>
  <c r="E313" i="6"/>
  <c r="D313" i="6"/>
  <c r="S313" i="6"/>
  <c r="Z313" i="6"/>
  <c r="O313" i="6"/>
  <c r="J313" i="6"/>
  <c r="AC76" i="6"/>
  <c r="F76" i="6"/>
  <c r="O76" i="6"/>
  <c r="Z76" i="6"/>
  <c r="B76" i="6"/>
  <c r="D76" i="6"/>
  <c r="N76" i="6"/>
  <c r="W76" i="6"/>
  <c r="AC194" i="6"/>
  <c r="C194" i="6"/>
  <c r="J194" i="6"/>
  <c r="O194" i="6"/>
  <c r="K194" i="6"/>
  <c r="G194" i="6"/>
  <c r="E194" i="6"/>
  <c r="T194" i="6"/>
  <c r="L194" i="6"/>
  <c r="M194" i="6"/>
  <c r="V194" i="6"/>
  <c r="S194" i="6"/>
  <c r="F194" i="6"/>
  <c r="Q194" i="6"/>
  <c r="B194" i="6"/>
  <c r="W194" i="6"/>
  <c r="U194" i="6"/>
  <c r="H194" i="6"/>
  <c r="P194" i="6"/>
  <c r="I194" i="6"/>
  <c r="X194" i="6"/>
  <c r="D194" i="6"/>
  <c r="N194" i="6"/>
  <c r="AC366" i="6"/>
  <c r="I366" i="6"/>
  <c r="B366" i="6"/>
  <c r="K366" i="6"/>
  <c r="O366" i="6"/>
  <c r="H366" i="6"/>
  <c r="T366" i="6"/>
  <c r="C366" i="6"/>
  <c r="N366" i="6"/>
  <c r="E366" i="6"/>
  <c r="P366" i="6"/>
  <c r="P366" i="11" s="1"/>
  <c r="P366" i="12" s="1"/>
  <c r="S366" i="6"/>
  <c r="G366" i="6"/>
  <c r="L366" i="6"/>
  <c r="X366" i="6"/>
  <c r="Q366" i="6"/>
  <c r="M366" i="6"/>
  <c r="W366" i="6"/>
  <c r="F366" i="6"/>
  <c r="U366" i="6"/>
  <c r="R366" i="6"/>
  <c r="V366" i="6"/>
  <c r="D366" i="6"/>
  <c r="D366" i="11" s="1"/>
  <c r="D366" i="12" s="1"/>
  <c r="J366" i="6"/>
  <c r="AC83" i="6"/>
  <c r="I83" i="6"/>
  <c r="G83" i="6"/>
  <c r="G83" i="11" s="1"/>
  <c r="G83" i="12" s="1"/>
  <c r="M83" i="6"/>
  <c r="Q83" i="6"/>
  <c r="L83" i="6"/>
  <c r="U83" i="6"/>
  <c r="F83" i="6"/>
  <c r="R83" i="6"/>
  <c r="O83" i="6"/>
  <c r="E83" i="6"/>
  <c r="E83" i="11" s="1"/>
  <c r="E83" i="12" s="1"/>
  <c r="S83" i="6"/>
  <c r="V83" i="6"/>
  <c r="N83" i="6"/>
  <c r="W83" i="6"/>
  <c r="W83" i="11" s="1"/>
  <c r="W83" i="12" s="1"/>
  <c r="H83" i="6"/>
  <c r="P83" i="6"/>
  <c r="P83" i="11" s="1"/>
  <c r="P83" i="12" s="1"/>
  <c r="X83" i="6"/>
  <c r="X83" i="11" s="1"/>
  <c r="X83" i="12" s="1"/>
  <c r="D83" i="6"/>
  <c r="D83" i="11" s="1"/>
  <c r="D83" i="12" s="1"/>
  <c r="B83" i="6"/>
  <c r="K83" i="6"/>
  <c r="T83" i="6"/>
  <c r="C83" i="6"/>
  <c r="C83" i="11" s="1"/>
  <c r="C83" i="12" s="1"/>
  <c r="J83" i="6"/>
  <c r="AA83" i="6"/>
  <c r="AA83" i="11" s="1"/>
  <c r="AA83" i="12" s="1"/>
  <c r="AB83" i="6"/>
  <c r="Z83" i="6"/>
  <c r="AC181" i="6"/>
  <c r="G181" i="6"/>
  <c r="O181" i="6"/>
  <c r="X181" i="6"/>
  <c r="W181" i="6"/>
  <c r="V181" i="6"/>
  <c r="J181" i="6"/>
  <c r="L181" i="6"/>
  <c r="Q181" i="6"/>
  <c r="U181" i="6"/>
  <c r="B181" i="6"/>
  <c r="I181" i="6"/>
  <c r="D181" i="6"/>
  <c r="S181" i="6"/>
  <c r="M181" i="6"/>
  <c r="M181" i="11" s="1"/>
  <c r="M181" i="12" s="1"/>
  <c r="C181" i="6"/>
  <c r="T181" i="6"/>
  <c r="F181" i="6"/>
  <c r="K181" i="6"/>
  <c r="H181" i="6"/>
  <c r="R181" i="6"/>
  <c r="P181" i="6"/>
  <c r="E181" i="6"/>
  <c r="N181" i="6"/>
  <c r="AC289" i="6"/>
  <c r="C289" i="6"/>
  <c r="D289" i="6"/>
  <c r="L289" i="6"/>
  <c r="L289" i="11" s="1"/>
  <c r="L289" i="12" s="1"/>
  <c r="F289" i="6"/>
  <c r="M289" i="6"/>
  <c r="M289" i="11" s="1"/>
  <c r="M289" i="12" s="1"/>
  <c r="S289" i="6"/>
  <c r="S289" i="11" s="1"/>
  <c r="S289" i="12" s="1"/>
  <c r="K289" i="6"/>
  <c r="K289" i="11" s="1"/>
  <c r="K289" i="12" s="1"/>
  <c r="T289" i="6"/>
  <c r="U289" i="6"/>
  <c r="X289" i="6"/>
  <c r="G289" i="6"/>
  <c r="G289" i="11" s="1"/>
  <c r="G289" i="12" s="1"/>
  <c r="H289" i="6"/>
  <c r="N289" i="6"/>
  <c r="N289" i="11" s="1"/>
  <c r="N289" i="12" s="1"/>
  <c r="W289" i="6"/>
  <c r="W289" i="11" s="1"/>
  <c r="W289" i="12" s="1"/>
  <c r="V289" i="6"/>
  <c r="V289" i="11" s="1"/>
  <c r="V289" i="12" s="1"/>
  <c r="B289" i="6"/>
  <c r="J289" i="6"/>
  <c r="I289" i="6"/>
  <c r="R289" i="6"/>
  <c r="R289" i="11" s="1"/>
  <c r="R289" i="12" s="1"/>
  <c r="Q289" i="6"/>
  <c r="Q289" i="11" s="1"/>
  <c r="Q289" i="12" s="1"/>
  <c r="P289" i="6"/>
  <c r="P289" i="11" s="1"/>
  <c r="P289" i="12" s="1"/>
  <c r="E289" i="6"/>
  <c r="E289" i="11" s="1"/>
  <c r="E289" i="12" s="1"/>
  <c r="O289" i="6"/>
  <c r="O289" i="11" s="1"/>
  <c r="O289" i="12" s="1"/>
  <c r="Y289" i="6"/>
  <c r="AC54" i="6"/>
  <c r="X54" i="6"/>
  <c r="I54" i="6"/>
  <c r="F54" i="6"/>
  <c r="O54" i="6"/>
  <c r="H54" i="6"/>
  <c r="Q54" i="6"/>
  <c r="G54" i="6"/>
  <c r="E54" i="6"/>
  <c r="P54" i="6"/>
  <c r="W54" i="6"/>
  <c r="R54" i="6"/>
  <c r="J54" i="6"/>
  <c r="L54" i="6"/>
  <c r="B54" i="6"/>
  <c r="C54" i="6"/>
  <c r="M54" i="6"/>
  <c r="K54" i="6"/>
  <c r="S54" i="6"/>
  <c r="D54" i="6"/>
  <c r="T54" i="6"/>
  <c r="U54" i="6"/>
  <c r="N54" i="6"/>
  <c r="V54" i="6"/>
  <c r="AB54" i="6"/>
  <c r="AC180" i="6"/>
  <c r="N180" i="6"/>
  <c r="V180" i="6"/>
  <c r="B180" i="6"/>
  <c r="H180" i="6"/>
  <c r="F180" i="6"/>
  <c r="L180" i="6"/>
  <c r="Q180" i="6"/>
  <c r="T180" i="6"/>
  <c r="P180" i="6"/>
  <c r="J180" i="6"/>
  <c r="X180" i="6"/>
  <c r="O180" i="6"/>
  <c r="D180" i="6"/>
  <c r="E180" i="6"/>
  <c r="I180" i="6"/>
  <c r="K180" i="6"/>
  <c r="S180" i="6"/>
  <c r="U180" i="6"/>
  <c r="W180" i="6"/>
  <c r="M180" i="6"/>
  <c r="G180" i="6"/>
  <c r="R180" i="6"/>
  <c r="C180" i="6"/>
  <c r="Y180" i="6"/>
  <c r="AC356" i="6"/>
  <c r="D356" i="6"/>
  <c r="L356" i="6"/>
  <c r="L356" i="11" s="1"/>
  <c r="L356" i="12" s="1"/>
  <c r="S356" i="6"/>
  <c r="P356" i="6"/>
  <c r="B356" i="6"/>
  <c r="F356" i="6"/>
  <c r="K356" i="6"/>
  <c r="C356" i="6"/>
  <c r="V356" i="6"/>
  <c r="G356" i="6"/>
  <c r="G356" i="11" s="1"/>
  <c r="G356" i="12" s="1"/>
  <c r="I356" i="6"/>
  <c r="M356" i="6"/>
  <c r="M356" i="11" s="1"/>
  <c r="M356" i="12" s="1"/>
  <c r="E356" i="6"/>
  <c r="R356" i="6"/>
  <c r="Q356" i="6"/>
  <c r="O356" i="6"/>
  <c r="N356" i="6"/>
  <c r="W356" i="6"/>
  <c r="W356" i="11" s="1"/>
  <c r="W356" i="12" s="1"/>
  <c r="H356" i="6"/>
  <c r="U356" i="6"/>
  <c r="T356" i="6"/>
  <c r="X356" i="6"/>
  <c r="J356" i="6"/>
  <c r="AA300" i="6"/>
  <c r="AA300" i="11" s="1"/>
  <c r="AA300" i="12" s="1"/>
  <c r="Y358" i="6"/>
  <c r="Y203" i="6"/>
  <c r="Y91" i="6"/>
  <c r="Z289" i="6"/>
  <c r="Z289" i="11" s="1"/>
  <c r="Z289" i="12" s="1"/>
  <c r="Z208" i="6"/>
  <c r="Y93" i="6"/>
  <c r="Y24" i="6"/>
  <c r="Y326" i="6"/>
  <c r="Y139" i="6"/>
  <c r="Z136" i="6"/>
  <c r="Y14" i="6"/>
  <c r="AB100" i="6"/>
  <c r="AB77" i="6"/>
  <c r="AB131" i="6"/>
  <c r="AB260" i="6"/>
  <c r="AB260" i="11" s="1"/>
  <c r="AB260" i="12" s="1"/>
  <c r="AB318" i="6"/>
  <c r="AB123" i="6"/>
  <c r="AB68" i="6"/>
  <c r="AA6" i="6"/>
  <c r="AB130" i="6"/>
  <c r="AA133" i="6"/>
  <c r="AA145" i="6"/>
  <c r="AB64" i="6"/>
  <c r="Z60" i="6"/>
  <c r="AB111" i="6"/>
  <c r="AB58" i="6"/>
  <c r="AA344" i="6"/>
  <c r="AA101" i="6"/>
  <c r="AA113" i="6"/>
  <c r="AB32" i="6"/>
  <c r="Y276" i="6"/>
  <c r="Z334" i="6"/>
  <c r="Z236" i="6"/>
  <c r="AA294" i="6"/>
  <c r="Z75" i="6"/>
  <c r="Z298" i="6"/>
  <c r="Z213" i="6"/>
  <c r="Y225" i="6"/>
  <c r="Y225" i="11" s="1"/>
  <c r="Y225" i="12" s="1"/>
  <c r="Z29" i="6"/>
  <c r="Y41" i="6"/>
  <c r="Y41" i="11" s="1"/>
  <c r="Y41" i="12" s="1"/>
  <c r="AB172" i="6"/>
  <c r="AB230" i="6"/>
  <c r="AB230" i="11" s="1"/>
  <c r="AB230" i="12" s="1"/>
  <c r="AB354" i="6"/>
  <c r="AB354" i="11" s="1"/>
  <c r="AB354" i="12" s="1"/>
  <c r="AB345" i="6"/>
  <c r="AB161" i="6"/>
  <c r="AB80" i="6"/>
  <c r="Z263" i="6"/>
  <c r="AB127" i="6"/>
  <c r="AB147" i="6"/>
  <c r="AB198" i="6"/>
  <c r="AA167" i="6"/>
  <c r="AB365" i="6"/>
  <c r="Y296" i="6"/>
  <c r="Y117" i="6"/>
  <c r="Z129" i="6"/>
  <c r="Y48" i="6"/>
  <c r="Y187" i="6"/>
  <c r="X260" i="6"/>
  <c r="O169" i="6"/>
  <c r="U306" i="6"/>
  <c r="U306" i="11" s="1"/>
  <c r="U306" i="12" s="1"/>
  <c r="D131" i="6"/>
  <c r="AB315" i="6"/>
  <c r="AB284" i="6"/>
  <c r="AA30" i="6"/>
  <c r="AB154" i="6"/>
  <c r="W68" i="6"/>
  <c r="J263" i="6"/>
  <c r="H359" i="6"/>
  <c r="O127" i="6"/>
  <c r="U178" i="6"/>
  <c r="B107" i="6"/>
  <c r="AA330" i="6"/>
  <c r="AA215" i="6"/>
  <c r="AB82" i="6"/>
  <c r="AA368" i="6"/>
  <c r="AA368" i="11" s="1"/>
  <c r="AA368" i="12" s="1"/>
  <c r="AA125" i="6"/>
  <c r="AB56" i="6"/>
  <c r="F260" i="6"/>
  <c r="I349" i="6"/>
  <c r="R318" i="6"/>
  <c r="G306" i="6"/>
  <c r="G306" i="11" s="1"/>
  <c r="G306" i="12" s="1"/>
  <c r="Y186" i="6"/>
  <c r="Z229" i="6"/>
  <c r="Z229" i="11" s="1"/>
  <c r="Z229" i="12" s="1"/>
  <c r="Y241" i="6"/>
  <c r="Y160" i="6"/>
  <c r="Z51" i="6"/>
  <c r="AA156" i="6"/>
  <c r="Z338" i="6"/>
  <c r="Z338" i="11" s="1"/>
  <c r="Z338" i="12" s="1"/>
  <c r="AA366" i="6"/>
  <c r="Z158" i="6"/>
  <c r="AA307" i="6"/>
  <c r="AA307" i="11" s="1"/>
  <c r="AA307" i="12" s="1"/>
  <c r="E260" i="6"/>
  <c r="E260" i="11" s="1"/>
  <c r="E260" i="12" s="1"/>
  <c r="K169" i="6"/>
  <c r="C306" i="6"/>
  <c r="AA236" i="6"/>
  <c r="Y17" i="6"/>
  <c r="Z192" i="6"/>
  <c r="Y213" i="6"/>
  <c r="Z170" i="6"/>
  <c r="Z41" i="6"/>
  <c r="Z216" i="6"/>
  <c r="Y229" i="6"/>
  <c r="Y27" i="6"/>
  <c r="Y360" i="6"/>
  <c r="Y338" i="6"/>
  <c r="Y356" i="6"/>
  <c r="M318" i="6"/>
  <c r="AA40" i="6"/>
  <c r="AB115" i="6"/>
  <c r="AB73" i="6"/>
  <c r="W318" i="6"/>
  <c r="V131" i="6"/>
  <c r="Z337" i="6"/>
  <c r="Z54" i="6"/>
  <c r="Z107" i="6"/>
  <c r="Y324" i="6"/>
  <c r="Z70" i="6"/>
  <c r="AA299" i="6"/>
  <c r="Y311" i="6"/>
  <c r="Y249" i="6"/>
  <c r="Y249" i="11" s="1"/>
  <c r="Y249" i="12" s="1"/>
  <c r="AA4" i="6"/>
  <c r="AA278" i="6"/>
  <c r="AA278" i="11" s="1"/>
  <c r="AA278" i="12" s="1"/>
  <c r="Z195" i="6"/>
  <c r="Z189" i="6"/>
  <c r="Y90" i="6"/>
  <c r="H349" i="6"/>
  <c r="P127" i="6"/>
  <c r="E178" i="6"/>
  <c r="E80" i="6"/>
  <c r="E332" i="6"/>
  <c r="N357" i="6"/>
  <c r="W134" i="6"/>
  <c r="U55" i="6"/>
  <c r="G49" i="6"/>
  <c r="V305" i="6"/>
  <c r="Q186" i="6"/>
  <c r="B80" i="6"/>
  <c r="H63" i="6"/>
  <c r="I357" i="6"/>
  <c r="F134" i="6"/>
  <c r="R55" i="6"/>
  <c r="H49" i="6"/>
  <c r="C305" i="6"/>
  <c r="N186" i="6"/>
  <c r="F19" i="6"/>
  <c r="X283" i="6"/>
  <c r="L152" i="6"/>
  <c r="B344" i="6"/>
  <c r="Q62" i="6"/>
  <c r="W12" i="6"/>
  <c r="L204" i="6"/>
  <c r="J295" i="6"/>
  <c r="R229" i="6"/>
  <c r="I159" i="6"/>
  <c r="E198" i="6"/>
  <c r="S247" i="6"/>
  <c r="S247" i="11" s="1"/>
  <c r="S247" i="12" s="1"/>
  <c r="G113" i="6"/>
  <c r="D369" i="6"/>
  <c r="P250" i="6"/>
  <c r="D123" i="6"/>
  <c r="U24" i="6"/>
  <c r="J216" i="6"/>
  <c r="V39" i="6"/>
  <c r="T254" i="6"/>
  <c r="T254" i="11" s="1"/>
  <c r="T254" i="12" s="1"/>
  <c r="I297" i="6"/>
  <c r="O80" i="6"/>
  <c r="L140" i="6"/>
  <c r="W63" i="6"/>
  <c r="M101" i="6"/>
  <c r="J357" i="6"/>
  <c r="U134" i="6"/>
  <c r="H326" i="6"/>
  <c r="H326" i="11" s="1"/>
  <c r="H326" i="12" s="1"/>
  <c r="E49" i="6"/>
  <c r="R305" i="6"/>
  <c r="I122" i="6"/>
  <c r="D19" i="6"/>
  <c r="D19" i="11" s="1"/>
  <c r="D19" i="12" s="1"/>
  <c r="O147" i="6"/>
  <c r="D88" i="6"/>
  <c r="X132" i="6"/>
  <c r="O285" i="6"/>
  <c r="X105" i="6"/>
  <c r="F12" i="6"/>
  <c r="O268" i="6"/>
  <c r="G295" i="6"/>
  <c r="B229" i="6"/>
  <c r="N6" i="6"/>
  <c r="G198" i="6"/>
  <c r="V191" i="6"/>
  <c r="M177" i="6"/>
  <c r="U58" i="6"/>
  <c r="T314" i="6"/>
  <c r="H243" i="6"/>
  <c r="Q24" i="6"/>
  <c r="O280" i="6"/>
  <c r="E39" i="6"/>
  <c r="O254" i="6"/>
  <c r="O254" i="11" s="1"/>
  <c r="O254" i="12" s="1"/>
  <c r="L114" i="6"/>
  <c r="U169" i="6"/>
  <c r="I306" i="6"/>
  <c r="D272" i="6"/>
  <c r="O204" i="6"/>
  <c r="G63" i="6"/>
  <c r="B165" i="6"/>
  <c r="N159" i="6"/>
  <c r="G134" i="6"/>
  <c r="X247" i="6"/>
  <c r="J113" i="6"/>
  <c r="W369" i="6"/>
  <c r="W369" i="11" s="1"/>
  <c r="W369" i="12" s="1"/>
  <c r="T250" i="6"/>
  <c r="H123" i="6"/>
  <c r="U283" i="6"/>
  <c r="U283" i="11" s="1"/>
  <c r="U283" i="12" s="1"/>
  <c r="O216" i="6"/>
  <c r="Z358" i="6"/>
  <c r="AA21" i="6"/>
  <c r="AA289" i="6"/>
  <c r="AA264" i="6"/>
  <c r="Z15" i="6"/>
  <c r="AB24" i="6"/>
  <c r="Z293" i="6"/>
  <c r="AA194" i="6"/>
  <c r="AA136" i="6"/>
  <c r="AB271" i="6"/>
  <c r="AA168" i="6"/>
  <c r="C272" i="6"/>
  <c r="W268" i="6"/>
  <c r="K295" i="6"/>
  <c r="X229" i="6"/>
  <c r="X229" i="11" s="1"/>
  <c r="X229" i="12" s="1"/>
  <c r="Q6" i="6"/>
  <c r="I198" i="6"/>
  <c r="T247" i="6"/>
  <c r="Q177" i="6"/>
  <c r="G369" i="6"/>
  <c r="G369" i="11" s="1"/>
  <c r="G369" i="12" s="1"/>
  <c r="O250" i="6"/>
  <c r="M243" i="6"/>
  <c r="M243" i="11" s="1"/>
  <c r="M243" i="12" s="1"/>
  <c r="D283" i="6"/>
  <c r="D283" i="11" s="1"/>
  <c r="D283" i="12" s="1"/>
  <c r="P216" i="6"/>
  <c r="K39" i="6"/>
  <c r="V254" i="6"/>
  <c r="L297" i="6"/>
  <c r="I16" i="6"/>
  <c r="T276" i="6"/>
  <c r="I311" i="6"/>
  <c r="I311" i="11" s="1"/>
  <c r="I311" i="12" s="1"/>
  <c r="F237" i="6"/>
  <c r="R14" i="6"/>
  <c r="D206" i="6"/>
  <c r="I271" i="6"/>
  <c r="Q66" i="6"/>
  <c r="F27" i="6"/>
  <c r="O32" i="6"/>
  <c r="M111" i="6"/>
  <c r="P242" i="6"/>
  <c r="P242" i="11" s="1"/>
  <c r="P242" i="12" s="1"/>
  <c r="AA189" i="6"/>
  <c r="E349" i="6"/>
  <c r="C80" i="6"/>
  <c r="W165" i="6"/>
  <c r="T55" i="6"/>
  <c r="O186" i="6"/>
  <c r="P152" i="6"/>
  <c r="L105" i="6"/>
  <c r="I95" i="6"/>
  <c r="AC69" i="6"/>
  <c r="W69" i="6"/>
  <c r="E69" i="6"/>
  <c r="O69" i="6"/>
  <c r="I69" i="6"/>
  <c r="V69" i="6"/>
  <c r="N69" i="6"/>
  <c r="D69" i="6"/>
  <c r="P69" i="6"/>
  <c r="F69" i="6"/>
  <c r="C69" i="6"/>
  <c r="J69" i="6"/>
  <c r="S69" i="6"/>
  <c r="H69" i="6"/>
  <c r="M69" i="6"/>
  <c r="Q69" i="6"/>
  <c r="G69" i="6"/>
  <c r="U69" i="6"/>
  <c r="X69" i="6"/>
  <c r="L69" i="6"/>
  <c r="K69" i="6"/>
  <c r="B69" i="6"/>
  <c r="R69" i="6"/>
  <c r="T69" i="6"/>
  <c r="AA69" i="6"/>
  <c r="AC351" i="6"/>
  <c r="R351" i="6"/>
  <c r="M351" i="6"/>
  <c r="M351" i="11" s="1"/>
  <c r="M351" i="12" s="1"/>
  <c r="W351" i="6"/>
  <c r="L351" i="6"/>
  <c r="N351" i="6"/>
  <c r="N351" i="11" s="1"/>
  <c r="N351" i="12" s="1"/>
  <c r="X351" i="6"/>
  <c r="X351" i="11" s="1"/>
  <c r="X351" i="12" s="1"/>
  <c r="J351" i="6"/>
  <c r="P351" i="6"/>
  <c r="U351" i="6"/>
  <c r="E351" i="6"/>
  <c r="Q351" i="6"/>
  <c r="D351" i="6"/>
  <c r="D351" i="11" s="1"/>
  <c r="D351" i="12" s="1"/>
  <c r="K351" i="6"/>
  <c r="V351" i="6"/>
  <c r="V351" i="11" s="1"/>
  <c r="V351" i="12" s="1"/>
  <c r="H351" i="6"/>
  <c r="T351" i="6"/>
  <c r="G351" i="6"/>
  <c r="I351" i="6"/>
  <c r="F351" i="6"/>
  <c r="O351" i="6"/>
  <c r="B351" i="6"/>
  <c r="B351" i="11" s="1"/>
  <c r="B351" i="12" s="1"/>
  <c r="C351" i="6"/>
  <c r="C351" i="11" s="1"/>
  <c r="C351" i="12" s="1"/>
  <c r="S351" i="6"/>
  <c r="AA351" i="6"/>
  <c r="AC68" i="6"/>
  <c r="B68" i="6"/>
  <c r="B68" i="11" s="1"/>
  <c r="B68" i="12" s="1"/>
  <c r="L68" i="6"/>
  <c r="E68" i="6"/>
  <c r="V68" i="6"/>
  <c r="R68" i="6"/>
  <c r="D68" i="6"/>
  <c r="J68" i="6"/>
  <c r="Y68" i="6"/>
  <c r="AC85" i="6"/>
  <c r="H85" i="6"/>
  <c r="E85" i="6"/>
  <c r="N85" i="6"/>
  <c r="D85" i="6"/>
  <c r="O85" i="6"/>
  <c r="X85" i="6"/>
  <c r="P85" i="6"/>
  <c r="V85" i="6"/>
  <c r="W85" i="6"/>
  <c r="J85" i="6"/>
  <c r="Q85" i="6"/>
  <c r="Q85" i="11" s="1"/>
  <c r="Q85" i="12" s="1"/>
  <c r="G85" i="6"/>
  <c r="S85" i="6"/>
  <c r="C85" i="6"/>
  <c r="F85" i="6"/>
  <c r="K85" i="6"/>
  <c r="M85" i="6"/>
  <c r="L85" i="6"/>
  <c r="T85" i="6"/>
  <c r="T85" i="11" s="1"/>
  <c r="T85" i="12" s="1"/>
  <c r="U85" i="6"/>
  <c r="B85" i="6"/>
  <c r="R85" i="6"/>
  <c r="I85" i="6"/>
  <c r="Y85" i="6"/>
  <c r="AC37" i="6"/>
  <c r="B37" i="6"/>
  <c r="J37" i="6"/>
  <c r="G37" i="6"/>
  <c r="S37" i="6"/>
  <c r="F37" i="6"/>
  <c r="AA37" i="6"/>
  <c r="M37" i="6"/>
  <c r="D37" i="6"/>
  <c r="AC286" i="6"/>
  <c r="J286" i="6"/>
  <c r="R286" i="6"/>
  <c r="U286" i="6"/>
  <c r="K286" i="6"/>
  <c r="X286" i="6"/>
  <c r="I286" i="6"/>
  <c r="S286" i="6"/>
  <c r="B286" i="6"/>
  <c r="N286" i="6"/>
  <c r="D286" i="6"/>
  <c r="V286" i="6"/>
  <c r="H286" i="6"/>
  <c r="Q286" i="6"/>
  <c r="C286" i="6"/>
  <c r="E286" i="6"/>
  <c r="O286" i="6"/>
  <c r="M286" i="6"/>
  <c r="P286" i="6"/>
  <c r="P286" i="11" s="1"/>
  <c r="P286" i="12" s="1"/>
  <c r="T286" i="6"/>
  <c r="G286" i="6"/>
  <c r="L286" i="6"/>
  <c r="W286" i="6"/>
  <c r="F286" i="6"/>
  <c r="Y286" i="6"/>
  <c r="AC132" i="6"/>
  <c r="C132" i="6"/>
  <c r="J132" i="6"/>
  <c r="Q132" i="6"/>
  <c r="B132" i="6"/>
  <c r="I132" i="6"/>
  <c r="F132" i="6"/>
  <c r="S132" i="6"/>
  <c r="D132" i="6"/>
  <c r="N132" i="6"/>
  <c r="H132" i="6"/>
  <c r="AC256" i="6"/>
  <c r="F256" i="6"/>
  <c r="P256" i="6"/>
  <c r="W256" i="6"/>
  <c r="M256" i="6"/>
  <c r="S256" i="6"/>
  <c r="S256" i="11" s="1"/>
  <c r="S256" i="12" s="1"/>
  <c r="H256" i="6"/>
  <c r="Q256" i="6"/>
  <c r="D256" i="6"/>
  <c r="E256" i="6"/>
  <c r="K256" i="6"/>
  <c r="L256" i="6"/>
  <c r="I256" i="6"/>
  <c r="R256" i="6"/>
  <c r="B256" i="6"/>
  <c r="G256" i="6"/>
  <c r="V256" i="6"/>
  <c r="O256" i="6"/>
  <c r="J256" i="6"/>
  <c r="N256" i="6"/>
  <c r="X256" i="6"/>
  <c r="T256" i="6"/>
  <c r="C256" i="6"/>
  <c r="U256" i="6"/>
  <c r="AC214" i="6"/>
  <c r="F214" i="6"/>
  <c r="N214" i="6"/>
  <c r="V214" i="6"/>
  <c r="P214" i="6"/>
  <c r="U214" i="6"/>
  <c r="Q214" i="6"/>
  <c r="X214" i="6"/>
  <c r="C214" i="6"/>
  <c r="W214" i="6"/>
  <c r="I214" i="6"/>
  <c r="H214" i="6"/>
  <c r="E214" i="6"/>
  <c r="O214" i="6"/>
  <c r="R214" i="6"/>
  <c r="L214" i="6"/>
  <c r="J214" i="6"/>
  <c r="B214" i="6"/>
  <c r="D214" i="6"/>
  <c r="K214" i="6"/>
  <c r="M214" i="6"/>
  <c r="G214" i="6"/>
  <c r="S214" i="6"/>
  <c r="T214" i="6"/>
  <c r="AC144" i="6"/>
  <c r="C144" i="6"/>
  <c r="L144" i="6"/>
  <c r="L144" i="11" s="1"/>
  <c r="L144" i="12" s="1"/>
  <c r="V144" i="6"/>
  <c r="U144" i="6"/>
  <c r="S144" i="6"/>
  <c r="F144" i="6"/>
  <c r="F144" i="11" s="1"/>
  <c r="F144" i="12" s="1"/>
  <c r="K144" i="6"/>
  <c r="N144" i="6"/>
  <c r="R144" i="6"/>
  <c r="J144" i="6"/>
  <c r="J144" i="11" s="1"/>
  <c r="J144" i="12" s="1"/>
  <c r="T144" i="6"/>
  <c r="G144" i="6"/>
  <c r="X144" i="6"/>
  <c r="X144" i="11" s="1"/>
  <c r="X144" i="12" s="1"/>
  <c r="B144" i="6"/>
  <c r="P144" i="6"/>
  <c r="H144" i="6"/>
  <c r="E144" i="6"/>
  <c r="Q144" i="6"/>
  <c r="M144" i="6"/>
  <c r="I144" i="6"/>
  <c r="O144" i="6"/>
  <c r="D144" i="6"/>
  <c r="D144" i="11" s="1"/>
  <c r="D144" i="12" s="1"/>
  <c r="W144" i="6"/>
  <c r="AC118" i="6"/>
  <c r="F118" i="6"/>
  <c r="D118" i="6"/>
  <c r="N118" i="6"/>
  <c r="J118" i="6"/>
  <c r="P118" i="6"/>
  <c r="X118" i="6"/>
  <c r="R118" i="6"/>
  <c r="V118" i="6"/>
  <c r="W118" i="6"/>
  <c r="I118" i="6"/>
  <c r="O118" i="6"/>
  <c r="E118" i="6"/>
  <c r="C118" i="6"/>
  <c r="B118" i="6"/>
  <c r="L118" i="6"/>
  <c r="K118" i="6"/>
  <c r="M118" i="6"/>
  <c r="U118" i="6"/>
  <c r="G118" i="6"/>
  <c r="Q118" i="6"/>
  <c r="T118" i="6"/>
  <c r="H118" i="6"/>
  <c r="S118" i="6"/>
  <c r="AC148" i="6"/>
  <c r="I148" i="6"/>
  <c r="Q148" i="6"/>
  <c r="L148" i="6"/>
  <c r="K148" i="6"/>
  <c r="C148" i="6"/>
  <c r="C148" i="11" s="1"/>
  <c r="C148" i="12" s="1"/>
  <c r="T148" i="6"/>
  <c r="V148" i="6"/>
  <c r="U148" i="6"/>
  <c r="H148" i="6"/>
  <c r="O148" i="6"/>
  <c r="O148" i="11" s="1"/>
  <c r="O148" i="12" s="1"/>
  <c r="G148" i="6"/>
  <c r="B148" i="6"/>
  <c r="W148" i="6"/>
  <c r="D148" i="6"/>
  <c r="F148" i="6"/>
  <c r="P148" i="6"/>
  <c r="M148" i="6"/>
  <c r="X148" i="6"/>
  <c r="S148" i="6"/>
  <c r="J148" i="6"/>
  <c r="E148" i="6"/>
  <c r="R148" i="6"/>
  <c r="N148" i="6"/>
  <c r="AC263" i="6"/>
  <c r="L263" i="6"/>
  <c r="S263" i="6"/>
  <c r="C263" i="6"/>
  <c r="K263" i="6"/>
  <c r="AC120" i="6"/>
  <c r="N120" i="6"/>
  <c r="H120" i="6"/>
  <c r="T120" i="6"/>
  <c r="X120" i="6"/>
  <c r="V120" i="6"/>
  <c r="E120" i="6"/>
  <c r="K120" i="6"/>
  <c r="F120" i="6"/>
  <c r="C120" i="6"/>
  <c r="L120" i="6"/>
  <c r="P120" i="6"/>
  <c r="O120" i="6"/>
  <c r="J120" i="6"/>
  <c r="S120" i="6"/>
  <c r="U120" i="6"/>
  <c r="W120" i="6"/>
  <c r="I120" i="6"/>
  <c r="Q120" i="6"/>
  <c r="D120" i="6"/>
  <c r="G120" i="6"/>
  <c r="R120" i="6"/>
  <c r="B120" i="6"/>
  <c r="M120" i="6"/>
  <c r="AC224" i="6"/>
  <c r="G224" i="6"/>
  <c r="P224" i="6"/>
  <c r="U224" i="6"/>
  <c r="T224" i="6"/>
  <c r="B224" i="6"/>
  <c r="I224" i="6"/>
  <c r="K224" i="6"/>
  <c r="F224" i="6"/>
  <c r="N224" i="6"/>
  <c r="H224" i="6"/>
  <c r="W224" i="6"/>
  <c r="Q224" i="6"/>
  <c r="C224" i="6"/>
  <c r="D224" i="6"/>
  <c r="J224" i="6"/>
  <c r="M224" i="6"/>
  <c r="V224" i="6"/>
  <c r="O224" i="6"/>
  <c r="R224" i="6"/>
  <c r="X224" i="6"/>
  <c r="AC266" i="6"/>
  <c r="AC266" i="11" s="1"/>
  <c r="AC266" i="12" s="1"/>
  <c r="Q266" i="6"/>
  <c r="X266" i="6"/>
  <c r="X266" i="11" s="1"/>
  <c r="X266" i="12" s="1"/>
  <c r="O266" i="6"/>
  <c r="O266" i="11" s="1"/>
  <c r="O266" i="12" s="1"/>
  <c r="T266" i="6"/>
  <c r="T266" i="11" s="1"/>
  <c r="T266" i="12" s="1"/>
  <c r="E266" i="6"/>
  <c r="C266" i="6"/>
  <c r="S266" i="6"/>
  <c r="N266" i="6"/>
  <c r="K266" i="6"/>
  <c r="W266" i="6"/>
  <c r="H266" i="6"/>
  <c r="H266" i="11" s="1"/>
  <c r="H266" i="12" s="1"/>
  <c r="R266" i="6"/>
  <c r="D266" i="6"/>
  <c r="D266" i="11" s="1"/>
  <c r="D266" i="12" s="1"/>
  <c r="I266" i="6"/>
  <c r="L266" i="6"/>
  <c r="P266" i="6"/>
  <c r="P266" i="11" s="1"/>
  <c r="P266" i="12" s="1"/>
  <c r="B266" i="6"/>
  <c r="G266" i="6"/>
  <c r="U266" i="6"/>
  <c r="V266" i="6"/>
  <c r="V266" i="11" s="1"/>
  <c r="V266" i="12" s="1"/>
  <c r="Z266" i="6"/>
  <c r="J266" i="6"/>
  <c r="M266" i="6"/>
  <c r="F266" i="6"/>
  <c r="AC210" i="6"/>
  <c r="F210" i="6"/>
  <c r="E210" i="6"/>
  <c r="Q210" i="6"/>
  <c r="N210" i="6"/>
  <c r="X210" i="6"/>
  <c r="C210" i="6"/>
  <c r="W210" i="6"/>
  <c r="V210" i="6"/>
  <c r="K210" i="6"/>
  <c r="J210" i="6"/>
  <c r="O210" i="6"/>
  <c r="R210" i="6"/>
  <c r="L210" i="6"/>
  <c r="U210" i="6"/>
  <c r="G210" i="6"/>
  <c r="I210" i="6"/>
  <c r="M210" i="6"/>
  <c r="P210" i="6"/>
  <c r="D210" i="6"/>
  <c r="T210" i="6"/>
  <c r="S210" i="6"/>
  <c r="H210" i="6"/>
  <c r="B210" i="6"/>
  <c r="B210" i="11" s="1"/>
  <c r="B210" i="12" s="1"/>
  <c r="AC352" i="6"/>
  <c r="E352" i="6"/>
  <c r="E352" i="11" s="1"/>
  <c r="E352" i="12" s="1"/>
  <c r="M352" i="6"/>
  <c r="M352" i="11" s="1"/>
  <c r="M352" i="12" s="1"/>
  <c r="V352" i="6"/>
  <c r="V352" i="11" s="1"/>
  <c r="V352" i="12" s="1"/>
  <c r="B352" i="6"/>
  <c r="L352" i="6"/>
  <c r="F352" i="6"/>
  <c r="K352" i="6"/>
  <c r="S352" i="6"/>
  <c r="P352" i="6"/>
  <c r="P352" i="11" s="1"/>
  <c r="P352" i="12" s="1"/>
  <c r="R352" i="6"/>
  <c r="R352" i="11" s="1"/>
  <c r="R352" i="12" s="1"/>
  <c r="G352" i="6"/>
  <c r="G352" i="11" s="1"/>
  <c r="G352" i="12" s="1"/>
  <c r="I352" i="6"/>
  <c r="N352" i="6"/>
  <c r="O352" i="6"/>
  <c r="U352" i="6"/>
  <c r="X352" i="6"/>
  <c r="J352" i="6"/>
  <c r="J352" i="11" s="1"/>
  <c r="J352" i="12" s="1"/>
  <c r="D352" i="6"/>
  <c r="D352" i="11" s="1"/>
  <c r="D352" i="12" s="1"/>
  <c r="W352" i="6"/>
  <c r="W352" i="11" s="1"/>
  <c r="W352" i="12" s="1"/>
  <c r="H352" i="6"/>
  <c r="Q352" i="6"/>
  <c r="AC86" i="6"/>
  <c r="R86" i="6"/>
  <c r="M86" i="6"/>
  <c r="L86" i="6"/>
  <c r="H86" i="6"/>
  <c r="T86" i="6"/>
  <c r="U86" i="6"/>
  <c r="S86" i="6"/>
  <c r="D86" i="6"/>
  <c r="I86" i="6"/>
  <c r="N86" i="6"/>
  <c r="O86" i="6"/>
  <c r="O86" i="11" s="1"/>
  <c r="O86" i="12" s="1"/>
  <c r="G86" i="6"/>
  <c r="E86" i="6"/>
  <c r="V86" i="6"/>
  <c r="W86" i="6"/>
  <c r="J86" i="6"/>
  <c r="F86" i="6"/>
  <c r="B86" i="6"/>
  <c r="Q86" i="6"/>
  <c r="P86" i="6"/>
  <c r="C86" i="6"/>
  <c r="X86" i="6"/>
  <c r="K86" i="6"/>
  <c r="AC197" i="6"/>
  <c r="H197" i="6"/>
  <c r="O197" i="6"/>
  <c r="V197" i="6"/>
  <c r="D197" i="6"/>
  <c r="K197" i="6"/>
  <c r="E197" i="6"/>
  <c r="U197" i="6"/>
  <c r="N197" i="6"/>
  <c r="W197" i="6"/>
  <c r="G197" i="6"/>
  <c r="I197" i="6"/>
  <c r="P197" i="6"/>
  <c r="S197" i="6"/>
  <c r="L197" i="6"/>
  <c r="M197" i="6"/>
  <c r="B197" i="6"/>
  <c r="R197" i="6"/>
  <c r="T197" i="6"/>
  <c r="J197" i="6"/>
  <c r="Q197" i="6"/>
  <c r="X197" i="6"/>
  <c r="AA197" i="6"/>
  <c r="F197" i="6"/>
  <c r="C197" i="6"/>
  <c r="AC196" i="6"/>
  <c r="C196" i="6"/>
  <c r="J196" i="6"/>
  <c r="O196" i="6"/>
  <c r="B196" i="6"/>
  <c r="I196" i="6"/>
  <c r="E196" i="6"/>
  <c r="H196" i="6"/>
  <c r="T196" i="6"/>
  <c r="K196" i="6"/>
  <c r="Q196" i="6"/>
  <c r="U196" i="6"/>
  <c r="X196" i="6"/>
  <c r="G196" i="6"/>
  <c r="P196" i="6"/>
  <c r="W196" i="6"/>
  <c r="D196" i="6"/>
  <c r="F196" i="6"/>
  <c r="L196" i="6"/>
  <c r="N196" i="6"/>
  <c r="M196" i="6"/>
  <c r="S196" i="6"/>
  <c r="S196" i="11" s="1"/>
  <c r="S196" i="12" s="1"/>
  <c r="V196" i="6"/>
  <c r="R196" i="6"/>
  <c r="AC57" i="6"/>
  <c r="G57" i="6"/>
  <c r="P57" i="6"/>
  <c r="J57" i="6"/>
  <c r="S57" i="6"/>
  <c r="H57" i="6"/>
  <c r="C57" i="6"/>
  <c r="M57" i="6"/>
  <c r="B57" i="6"/>
  <c r="E57" i="6"/>
  <c r="R57" i="6"/>
  <c r="L57" i="6"/>
  <c r="Q57" i="6"/>
  <c r="T57" i="6"/>
  <c r="U57" i="6"/>
  <c r="I57" i="6"/>
  <c r="D57" i="6"/>
  <c r="O57" i="6"/>
  <c r="K57" i="6"/>
  <c r="W57" i="6"/>
  <c r="F57" i="6"/>
  <c r="V57" i="6"/>
  <c r="Y351" i="6"/>
  <c r="Y99" i="6"/>
  <c r="Y339" i="6"/>
  <c r="Y50" i="6"/>
  <c r="Y336" i="6"/>
  <c r="Y221" i="6"/>
  <c r="Z233" i="6"/>
  <c r="Z152" i="6"/>
  <c r="AB247" i="6"/>
  <c r="Y11" i="6"/>
  <c r="Y142" i="6"/>
  <c r="AB108" i="6"/>
  <c r="AB166" i="6"/>
  <c r="AA25" i="6"/>
  <c r="AB85" i="6"/>
  <c r="AA16" i="6"/>
  <c r="AB223" i="6"/>
  <c r="AB223" i="11" s="1"/>
  <c r="AB223" i="12" s="1"/>
  <c r="AB76" i="6"/>
  <c r="AB134" i="6"/>
  <c r="Z287" i="6"/>
  <c r="AA375" i="6"/>
  <c r="AA261" i="6"/>
  <c r="AA192" i="6"/>
  <c r="AA370" i="6"/>
  <c r="AA170" i="6"/>
  <c r="AB62" i="6"/>
  <c r="AA186" i="6"/>
  <c r="AA229" i="6"/>
  <c r="AA241" i="6"/>
  <c r="AA160" i="6"/>
  <c r="Y364" i="6"/>
  <c r="Y364" i="11" s="1"/>
  <c r="Y364" i="12" s="1"/>
  <c r="AA323" i="6"/>
  <c r="AA341" i="6"/>
  <c r="Y353" i="6"/>
  <c r="Y272" i="6"/>
  <c r="Y169" i="6"/>
  <c r="AB358" i="6"/>
  <c r="AB358" i="11" s="1"/>
  <c r="AB358" i="12" s="1"/>
  <c r="AB203" i="6"/>
  <c r="AA91" i="6"/>
  <c r="AA91" i="11" s="1"/>
  <c r="AA91" i="12" s="1"/>
  <c r="AB277" i="6"/>
  <c r="AB289" i="6"/>
  <c r="AB208" i="6"/>
  <c r="AB93" i="6"/>
  <c r="AB105" i="6"/>
  <c r="AA24" i="6"/>
  <c r="AB326" i="6"/>
  <c r="AB139" i="6"/>
  <c r="AB136" i="6"/>
  <c r="AA14" i="6"/>
  <c r="Z251" i="6"/>
  <c r="Z257" i="6"/>
  <c r="Z176" i="6"/>
  <c r="Y151" i="6"/>
  <c r="Y327" i="6"/>
  <c r="Y83" i="6"/>
  <c r="Y83" i="11" s="1"/>
  <c r="Y83" i="12" s="1"/>
  <c r="P260" i="6"/>
  <c r="P260" i="11" s="1"/>
  <c r="P260" i="12" s="1"/>
  <c r="R349" i="6"/>
  <c r="I169" i="6"/>
  <c r="L306" i="6"/>
  <c r="L306" i="11" s="1"/>
  <c r="L306" i="12" s="1"/>
  <c r="AA135" i="6"/>
  <c r="Z303" i="6"/>
  <c r="Z303" i="11" s="1"/>
  <c r="Z303" i="12" s="1"/>
  <c r="AB67" i="6"/>
  <c r="AB36" i="6"/>
  <c r="AB158" i="6"/>
  <c r="AB282" i="6"/>
  <c r="O68" i="6"/>
  <c r="D359" i="6"/>
  <c r="F127" i="6"/>
  <c r="L178" i="6"/>
  <c r="Q131" i="6"/>
  <c r="AA155" i="6"/>
  <c r="AA86" i="6"/>
  <c r="AA210" i="6"/>
  <c r="AA269" i="6"/>
  <c r="AA253" i="6"/>
  <c r="AA253" i="11" s="1"/>
  <c r="AA253" i="12" s="1"/>
  <c r="U263" i="6"/>
  <c r="D349" i="6"/>
  <c r="J318" i="6"/>
  <c r="Q107" i="6"/>
  <c r="Z314" i="6"/>
  <c r="Y217" i="6"/>
  <c r="Y369" i="6"/>
  <c r="Z45" i="6"/>
  <c r="Y57" i="6"/>
  <c r="AA315" i="6"/>
  <c r="Y284" i="6"/>
  <c r="AA286" i="6"/>
  <c r="Z211" i="6"/>
  <c r="R263" i="6"/>
  <c r="F169" i="6"/>
  <c r="S107" i="6"/>
  <c r="AA364" i="6"/>
  <c r="Z145" i="6"/>
  <c r="Y341" i="6"/>
  <c r="Z242" i="6"/>
  <c r="AA132" i="6"/>
  <c r="Z169" i="6"/>
  <c r="Y344" i="6"/>
  <c r="Y259" i="6"/>
  <c r="Z276" i="6"/>
  <c r="Z57" i="6"/>
  <c r="Y86" i="6"/>
  <c r="Y367" i="6"/>
  <c r="U68" i="6"/>
  <c r="P349" i="6"/>
  <c r="E318" i="6"/>
  <c r="AB168" i="6"/>
  <c r="AB168" i="11" s="1"/>
  <c r="AB168" i="12" s="1"/>
  <c r="AA22" i="6"/>
  <c r="AB43" i="6"/>
  <c r="AB164" i="6"/>
  <c r="AB201" i="6"/>
  <c r="AB376" i="6"/>
  <c r="P318" i="6"/>
  <c r="N131" i="6"/>
  <c r="Z197" i="6"/>
  <c r="Y98" i="6"/>
  <c r="Z345" i="6"/>
  <c r="Z345" i="11" s="1"/>
  <c r="Z345" i="12" s="1"/>
  <c r="Z182" i="6"/>
  <c r="AA355" i="6"/>
  <c r="AB263" i="6"/>
  <c r="Y122" i="6"/>
  <c r="Y72" i="6"/>
  <c r="Z198" i="6"/>
  <c r="Z109" i="6"/>
  <c r="Z10" i="6"/>
  <c r="AA92" i="6"/>
  <c r="Z48" i="6"/>
  <c r="AA317" i="6"/>
  <c r="Y218" i="6"/>
  <c r="C68" i="6"/>
  <c r="T359" i="6"/>
  <c r="I127" i="6"/>
  <c r="W306" i="6"/>
  <c r="R272" i="6"/>
  <c r="D357" i="6"/>
  <c r="D357" i="11" s="1"/>
  <c r="D357" i="12" s="1"/>
  <c r="O134" i="6"/>
  <c r="M55" i="6"/>
  <c r="X113" i="6"/>
  <c r="K305" i="6"/>
  <c r="H186" i="6"/>
  <c r="Q272" i="6"/>
  <c r="B63" i="6"/>
  <c r="F357" i="6"/>
  <c r="V198" i="6"/>
  <c r="K55" i="6"/>
  <c r="W113" i="6"/>
  <c r="T369" i="6"/>
  <c r="T369" i="11" s="1"/>
  <c r="T369" i="12" s="1"/>
  <c r="E186" i="6"/>
  <c r="R123" i="6"/>
  <c r="Q283" i="6"/>
  <c r="Q283" i="11" s="1"/>
  <c r="Q283" i="12" s="1"/>
  <c r="E152" i="6"/>
  <c r="O132" i="6"/>
  <c r="J62" i="6"/>
  <c r="P12" i="6"/>
  <c r="E204" i="6"/>
  <c r="X37" i="6"/>
  <c r="K229" i="6"/>
  <c r="X6" i="6"/>
  <c r="X6" i="11" s="1"/>
  <c r="X6" i="12" s="1"/>
  <c r="T262" i="6"/>
  <c r="I247" i="6"/>
  <c r="U177" i="6"/>
  <c r="O58" i="6"/>
  <c r="F250" i="6"/>
  <c r="S243" i="6"/>
  <c r="N24" i="6"/>
  <c r="D216" i="6"/>
  <c r="S39" i="6"/>
  <c r="K254" i="6"/>
  <c r="V114" i="6"/>
  <c r="I80" i="6"/>
  <c r="E140" i="6"/>
  <c r="N63" i="6"/>
  <c r="G101" i="6"/>
  <c r="W159" i="6"/>
  <c r="L134" i="6"/>
  <c r="D326" i="6"/>
  <c r="U113" i="6"/>
  <c r="J305" i="6"/>
  <c r="W186" i="6"/>
  <c r="G147" i="6"/>
  <c r="T152" i="6"/>
  <c r="P132" i="6"/>
  <c r="F285" i="6"/>
  <c r="Q105" i="6"/>
  <c r="T76" i="6"/>
  <c r="J268" i="6"/>
  <c r="V37" i="6"/>
  <c r="P293" i="6"/>
  <c r="D6" i="6"/>
  <c r="Q262" i="6"/>
  <c r="Q262" i="11" s="1"/>
  <c r="Q262" i="12" s="1"/>
  <c r="Q191" i="6"/>
  <c r="D177" i="6"/>
  <c r="N58" i="6"/>
  <c r="K314" i="6"/>
  <c r="W371" i="6"/>
  <c r="J24" i="6"/>
  <c r="F280" i="6"/>
  <c r="R93" i="6"/>
  <c r="I254" i="6"/>
  <c r="I254" i="11" s="1"/>
  <c r="I254" i="12" s="1"/>
  <c r="B114" i="6"/>
  <c r="L169" i="6"/>
  <c r="X107" i="6"/>
  <c r="T12" i="6"/>
  <c r="J204" i="6"/>
  <c r="T295" i="6"/>
  <c r="P229" i="6"/>
  <c r="P229" i="11" s="1"/>
  <c r="P229" i="12" s="1"/>
  <c r="G159" i="6"/>
  <c r="O198" i="6"/>
  <c r="N247" i="6"/>
  <c r="D113" i="6"/>
  <c r="O369" i="6"/>
  <c r="O369" i="11" s="1"/>
  <c r="O369" i="12" s="1"/>
  <c r="K250" i="6"/>
  <c r="W243" i="6"/>
  <c r="W243" i="11" s="1"/>
  <c r="W243" i="12" s="1"/>
  <c r="K283" i="6"/>
  <c r="K283" i="11" s="1"/>
  <c r="K283" i="12" s="1"/>
  <c r="K216" i="6"/>
  <c r="T39" i="6"/>
  <c r="AB351" i="6"/>
  <c r="Y116" i="6"/>
  <c r="AA149" i="6"/>
  <c r="AB50" i="6"/>
  <c r="Y196" i="6"/>
  <c r="AA127" i="6"/>
  <c r="AA152" i="6"/>
  <c r="AB159" i="6"/>
  <c r="AA322" i="6"/>
  <c r="Y84" i="6"/>
  <c r="AA121" i="6"/>
  <c r="R12" i="6"/>
  <c r="R268" i="6"/>
  <c r="C295" i="6"/>
  <c r="N229" i="6"/>
  <c r="N229" i="11" s="1"/>
  <c r="N229" i="12" s="1"/>
  <c r="J6" i="6"/>
  <c r="X262" i="6"/>
  <c r="M247" i="6"/>
  <c r="H177" i="6"/>
  <c r="H177" i="11" s="1"/>
  <c r="H177" i="12" s="1"/>
  <c r="W58" i="6"/>
  <c r="J250" i="6"/>
  <c r="E243" i="6"/>
  <c r="E243" i="11" s="1"/>
  <c r="E243" i="12" s="1"/>
  <c r="R24" i="6"/>
  <c r="F216" i="6"/>
  <c r="C39" i="6"/>
  <c r="R254" i="6"/>
  <c r="C297" i="6"/>
  <c r="W208" i="6"/>
  <c r="L276" i="6"/>
  <c r="W45" i="6"/>
  <c r="U301" i="6"/>
  <c r="H14" i="6"/>
  <c r="U270" i="6"/>
  <c r="X57" i="6"/>
  <c r="M66" i="6"/>
  <c r="I32" i="6"/>
  <c r="S4" i="6"/>
  <c r="E111" i="6"/>
  <c r="Z373" i="6"/>
  <c r="AA73" i="6"/>
  <c r="T318" i="6"/>
  <c r="Q76" i="6"/>
  <c r="O293" i="6"/>
  <c r="H191" i="6"/>
  <c r="I314" i="6"/>
  <c r="C114" i="6"/>
  <c r="AC340" i="6"/>
  <c r="AC340" i="11" s="1"/>
  <c r="AC340" i="12" s="1"/>
  <c r="S340" i="6"/>
  <c r="D340" i="6"/>
  <c r="V340" i="6"/>
  <c r="L340" i="6"/>
  <c r="L340" i="11" s="1"/>
  <c r="L340" i="12" s="1"/>
  <c r="F340" i="6"/>
  <c r="K340" i="6"/>
  <c r="K340" i="11" s="1"/>
  <c r="K340" i="12" s="1"/>
  <c r="J340" i="6"/>
  <c r="J340" i="11" s="1"/>
  <c r="J340" i="12" s="1"/>
  <c r="E340" i="6"/>
  <c r="E340" i="11" s="1"/>
  <c r="E340" i="12" s="1"/>
  <c r="T340" i="6"/>
  <c r="N340" i="6"/>
  <c r="G340" i="6"/>
  <c r="U340" i="6"/>
  <c r="U340" i="11" s="1"/>
  <c r="U340" i="12" s="1"/>
  <c r="R340" i="6"/>
  <c r="H340" i="6"/>
  <c r="H340" i="11" s="1"/>
  <c r="H340" i="12" s="1"/>
  <c r="C340" i="6"/>
  <c r="C340" i="11" s="1"/>
  <c r="C340" i="12" s="1"/>
  <c r="W340" i="6"/>
  <c r="W340" i="11" s="1"/>
  <c r="W340" i="12" s="1"/>
  <c r="P340" i="6"/>
  <c r="I340" i="6"/>
  <c r="X340" i="6"/>
  <c r="O340" i="6"/>
  <c r="O340" i="11" s="1"/>
  <c r="O340" i="12" s="1"/>
  <c r="B340" i="6"/>
  <c r="Z340" i="6"/>
  <c r="Z340" i="11" s="1"/>
  <c r="Z340" i="12" s="1"/>
  <c r="M340" i="6"/>
  <c r="M340" i="11" s="1"/>
  <c r="M340" i="12" s="1"/>
  <c r="AC123" i="6"/>
  <c r="F123" i="6"/>
  <c r="M123" i="6"/>
  <c r="T123" i="6"/>
  <c r="E123" i="6"/>
  <c r="N123" i="6"/>
  <c r="J123" i="6"/>
  <c r="C123" i="6"/>
  <c r="V123" i="6"/>
  <c r="G123" i="6"/>
  <c r="P123" i="6"/>
  <c r="K123" i="6"/>
  <c r="Y123" i="6"/>
  <c r="AC300" i="6"/>
  <c r="E300" i="6"/>
  <c r="C300" i="6"/>
  <c r="M300" i="6"/>
  <c r="M300" i="11" s="1"/>
  <c r="M300" i="12" s="1"/>
  <c r="D300" i="6"/>
  <c r="R300" i="6"/>
  <c r="K300" i="6"/>
  <c r="L300" i="6"/>
  <c r="U300" i="6"/>
  <c r="Q300" i="6"/>
  <c r="S300" i="6"/>
  <c r="S300" i="11" s="1"/>
  <c r="S300" i="12" s="1"/>
  <c r="F300" i="6"/>
  <c r="G300" i="6"/>
  <c r="N300" i="6"/>
  <c r="T300" i="6"/>
  <c r="V300" i="6"/>
  <c r="V300" i="11" s="1"/>
  <c r="V300" i="12" s="1"/>
  <c r="W300" i="6"/>
  <c r="B300" i="6"/>
  <c r="B300" i="11" s="1"/>
  <c r="B300" i="12" s="1"/>
  <c r="J300" i="6"/>
  <c r="I300" i="6"/>
  <c r="P300" i="6"/>
  <c r="O300" i="6"/>
  <c r="H300" i="6"/>
  <c r="X300" i="6"/>
  <c r="X300" i="11" s="1"/>
  <c r="X300" i="12" s="1"/>
  <c r="Y300" i="6"/>
  <c r="Y300" i="11" s="1"/>
  <c r="Y300" i="12" s="1"/>
  <c r="AC280" i="6"/>
  <c r="M280" i="6"/>
  <c r="V280" i="6"/>
  <c r="L280" i="6"/>
  <c r="S280" i="6"/>
  <c r="N280" i="6"/>
  <c r="X280" i="6"/>
  <c r="T280" i="6"/>
  <c r="E280" i="6"/>
  <c r="U280" i="6"/>
  <c r="AA280" i="6"/>
  <c r="B280" i="6"/>
  <c r="AC139" i="6"/>
  <c r="E139" i="6"/>
  <c r="N139" i="6"/>
  <c r="V139" i="6"/>
  <c r="H139" i="6"/>
  <c r="I139" i="6"/>
  <c r="P139" i="6"/>
  <c r="Q139" i="6"/>
  <c r="X139" i="6"/>
  <c r="F139" i="6"/>
  <c r="G139" i="6"/>
  <c r="D139" i="6"/>
  <c r="O139" i="6"/>
  <c r="J139" i="6"/>
  <c r="L139" i="6"/>
  <c r="W139" i="6"/>
  <c r="S139" i="6"/>
  <c r="U139" i="6"/>
  <c r="C139" i="6"/>
  <c r="K139" i="6"/>
  <c r="R139" i="6"/>
  <c r="B139" i="6"/>
  <c r="Z139" i="6"/>
  <c r="AC219" i="6"/>
  <c r="B219" i="6"/>
  <c r="L219" i="6"/>
  <c r="C219" i="6"/>
  <c r="T219" i="6"/>
  <c r="K219" i="6"/>
  <c r="K219" i="11" s="1"/>
  <c r="K219" i="12" s="1"/>
  <c r="Q219" i="6"/>
  <c r="Q219" i="11" s="1"/>
  <c r="Q219" i="12" s="1"/>
  <c r="H219" i="6"/>
  <c r="U219" i="6"/>
  <c r="P219" i="6"/>
  <c r="M219" i="6"/>
  <c r="M219" i="11" s="1"/>
  <c r="M219" i="12" s="1"/>
  <c r="X219" i="6"/>
  <c r="X219" i="11" s="1"/>
  <c r="X219" i="12" s="1"/>
  <c r="D219" i="6"/>
  <c r="I219" i="6"/>
  <c r="R219" i="6"/>
  <c r="J219" i="6"/>
  <c r="G219" i="6"/>
  <c r="S219" i="6"/>
  <c r="O219" i="6"/>
  <c r="E219" i="6"/>
  <c r="E219" i="11" s="1"/>
  <c r="E219" i="12" s="1"/>
  <c r="W219" i="6"/>
  <c r="N219" i="6"/>
  <c r="N219" i="11" s="1"/>
  <c r="N219" i="12" s="1"/>
  <c r="V219" i="6"/>
  <c r="V219" i="11" s="1"/>
  <c r="V219" i="12" s="1"/>
  <c r="F219" i="6"/>
  <c r="AC59" i="6"/>
  <c r="G59" i="6"/>
  <c r="W59" i="6"/>
  <c r="H59" i="6"/>
  <c r="M59" i="6"/>
  <c r="F59" i="6"/>
  <c r="P59" i="6"/>
  <c r="D59" i="6"/>
  <c r="K59" i="6"/>
  <c r="I59" i="6"/>
  <c r="U59" i="6"/>
  <c r="U59" i="11" s="1"/>
  <c r="U59" i="12" s="1"/>
  <c r="S59" i="6"/>
  <c r="B59" i="6"/>
  <c r="L59" i="6"/>
  <c r="T59" i="6"/>
  <c r="E59" i="6"/>
  <c r="R59" i="6"/>
  <c r="N59" i="6"/>
  <c r="O59" i="6"/>
  <c r="X59" i="6"/>
  <c r="J59" i="6"/>
  <c r="V59" i="6"/>
  <c r="Q59" i="6"/>
  <c r="C59" i="6"/>
  <c r="Y59" i="6"/>
  <c r="AC302" i="6"/>
  <c r="B302" i="6"/>
  <c r="L302" i="6"/>
  <c r="S302" i="6"/>
  <c r="V302" i="6"/>
  <c r="J302" i="6"/>
  <c r="U302" i="6"/>
  <c r="U302" i="11" s="1"/>
  <c r="U302" i="12" s="1"/>
  <c r="E302" i="6"/>
  <c r="P302" i="6"/>
  <c r="M302" i="6"/>
  <c r="T302" i="6"/>
  <c r="F302" i="6"/>
  <c r="N302" i="6"/>
  <c r="G302" i="6"/>
  <c r="R302" i="6"/>
  <c r="X302" i="6"/>
  <c r="I302" i="6"/>
  <c r="K302" i="6"/>
  <c r="W302" i="6"/>
  <c r="O302" i="6"/>
  <c r="D302" i="6"/>
  <c r="H302" i="6"/>
  <c r="Q302" i="6"/>
  <c r="C302" i="6"/>
  <c r="AC34" i="6"/>
  <c r="R34" i="6"/>
  <c r="Q34" i="6"/>
  <c r="X34" i="6"/>
  <c r="C34" i="6"/>
  <c r="F34" i="6"/>
  <c r="H34" i="6"/>
  <c r="G34" i="6"/>
  <c r="P34" i="6"/>
  <c r="I34" i="6"/>
  <c r="M34" i="6"/>
  <c r="K34" i="6"/>
  <c r="S34" i="6"/>
  <c r="S34" i="11" s="1"/>
  <c r="S34" i="12" s="1"/>
  <c r="B34" i="6"/>
  <c r="E34" i="6"/>
  <c r="V34" i="6"/>
  <c r="O34" i="6"/>
  <c r="J34" i="6"/>
  <c r="N34" i="6"/>
  <c r="T34" i="6"/>
  <c r="D34" i="6"/>
  <c r="U34" i="6"/>
  <c r="L34" i="6"/>
  <c r="W34" i="6"/>
  <c r="AC215" i="6"/>
  <c r="D215" i="6"/>
  <c r="H215" i="6"/>
  <c r="R215" i="6"/>
  <c r="E215" i="6"/>
  <c r="F215" i="6"/>
  <c r="N215" i="6"/>
  <c r="O215" i="6"/>
  <c r="I215" i="6"/>
  <c r="I215" i="11" s="1"/>
  <c r="I215" i="12" s="1"/>
  <c r="J215" i="6"/>
  <c r="X215" i="6"/>
  <c r="X215" i="11" s="1"/>
  <c r="X215" i="12" s="1"/>
  <c r="V215" i="6"/>
  <c r="Q215" i="6"/>
  <c r="C215" i="6"/>
  <c r="C215" i="11" s="1"/>
  <c r="C215" i="12" s="1"/>
  <c r="M215" i="6"/>
  <c r="K215" i="6"/>
  <c r="U215" i="6"/>
  <c r="T215" i="6"/>
  <c r="T215" i="11" s="1"/>
  <c r="T215" i="12" s="1"/>
  <c r="B215" i="6"/>
  <c r="L215" i="6"/>
  <c r="S215" i="6"/>
  <c r="P215" i="6"/>
  <c r="G215" i="6"/>
  <c r="W215" i="6"/>
  <c r="AC228" i="6"/>
  <c r="M228" i="6"/>
  <c r="Q228" i="6"/>
  <c r="J228" i="6"/>
  <c r="O228" i="6"/>
  <c r="B228" i="6"/>
  <c r="F228" i="6"/>
  <c r="D228" i="6"/>
  <c r="N228" i="6"/>
  <c r="K228" i="6"/>
  <c r="H228" i="6"/>
  <c r="S228" i="6"/>
  <c r="G228" i="6"/>
  <c r="P228" i="6"/>
  <c r="E228" i="6"/>
  <c r="U228" i="6"/>
  <c r="X228" i="6"/>
  <c r="L228" i="6"/>
  <c r="C228" i="6"/>
  <c r="T228" i="6"/>
  <c r="W228" i="6"/>
  <c r="R228" i="6"/>
  <c r="Z228" i="6"/>
  <c r="I228" i="6"/>
  <c r="V228" i="6"/>
  <c r="AC109" i="6"/>
  <c r="J109" i="6"/>
  <c r="P109" i="6"/>
  <c r="W109" i="6"/>
  <c r="Q109" i="6"/>
  <c r="L109" i="6"/>
  <c r="R109" i="6"/>
  <c r="S109" i="6"/>
  <c r="C109" i="6"/>
  <c r="K109" i="6"/>
  <c r="E109" i="6"/>
  <c r="U109" i="6"/>
  <c r="D109" i="6"/>
  <c r="H109" i="6"/>
  <c r="F109" i="6"/>
  <c r="B109" i="6"/>
  <c r="M109" i="6"/>
  <c r="I109" i="6"/>
  <c r="T109" i="6"/>
  <c r="AC143" i="6"/>
  <c r="D143" i="6"/>
  <c r="X143" i="6"/>
  <c r="J143" i="6"/>
  <c r="H143" i="6"/>
  <c r="C143" i="6"/>
  <c r="N143" i="6"/>
  <c r="I143" i="6"/>
  <c r="L143" i="6"/>
  <c r="P143" i="6"/>
  <c r="U143" i="6"/>
  <c r="U143" i="11" s="1"/>
  <c r="U143" i="12" s="1"/>
  <c r="E143" i="6"/>
  <c r="O143" i="6"/>
  <c r="M143" i="6"/>
  <c r="W143" i="6"/>
  <c r="F143" i="6"/>
  <c r="K143" i="6"/>
  <c r="T143" i="6"/>
  <c r="G143" i="6"/>
  <c r="S143" i="6"/>
  <c r="R143" i="6"/>
  <c r="Q143" i="6"/>
  <c r="V143" i="6"/>
  <c r="B143" i="6"/>
  <c r="AC296" i="6"/>
  <c r="E296" i="6"/>
  <c r="M296" i="6"/>
  <c r="T296" i="6"/>
  <c r="F296" i="6"/>
  <c r="K296" i="6"/>
  <c r="B296" i="6"/>
  <c r="D296" i="6"/>
  <c r="N296" i="6"/>
  <c r="N296" i="11" s="1"/>
  <c r="N296" i="12" s="1"/>
  <c r="Q296" i="6"/>
  <c r="H296" i="6"/>
  <c r="C296" i="6"/>
  <c r="P296" i="6"/>
  <c r="P296" i="11" s="1"/>
  <c r="P296" i="12" s="1"/>
  <c r="U296" i="6"/>
  <c r="U296" i="11" s="1"/>
  <c r="U296" i="12" s="1"/>
  <c r="S296" i="6"/>
  <c r="J296" i="6"/>
  <c r="V296" i="6"/>
  <c r="V296" i="11" s="1"/>
  <c r="V296" i="12" s="1"/>
  <c r="I296" i="6"/>
  <c r="I296" i="11" s="1"/>
  <c r="I296" i="12" s="1"/>
  <c r="O296" i="6"/>
  <c r="O296" i="11" s="1"/>
  <c r="O296" i="12" s="1"/>
  <c r="G296" i="6"/>
  <c r="W296" i="6"/>
  <c r="X296" i="6"/>
  <c r="R296" i="6"/>
  <c r="L296" i="6"/>
  <c r="AB296" i="6"/>
  <c r="AC42" i="6"/>
  <c r="C42" i="6"/>
  <c r="O42" i="6"/>
  <c r="G42" i="6"/>
  <c r="B42" i="6"/>
  <c r="U42" i="6"/>
  <c r="Q42" i="6"/>
  <c r="M42" i="6"/>
  <c r="V42" i="6"/>
  <c r="E42" i="6"/>
  <c r="K42" i="6"/>
  <c r="T42" i="6"/>
  <c r="I42" i="6"/>
  <c r="R42" i="6"/>
  <c r="W42" i="6"/>
  <c r="N42" i="6"/>
  <c r="X42" i="6"/>
  <c r="F42" i="6"/>
  <c r="D42" i="6"/>
  <c r="L42" i="6"/>
  <c r="J42" i="6"/>
  <c r="P42" i="6"/>
  <c r="S42" i="6"/>
  <c r="H42" i="6"/>
  <c r="AC71" i="6"/>
  <c r="W71" i="6"/>
  <c r="L71" i="6"/>
  <c r="O71" i="6"/>
  <c r="Q71" i="6"/>
  <c r="D71" i="6"/>
  <c r="S71" i="6"/>
  <c r="V71" i="6"/>
  <c r="K71" i="6"/>
  <c r="B71" i="6"/>
  <c r="G71" i="6"/>
  <c r="H71" i="6"/>
  <c r="N71" i="6"/>
  <c r="I71" i="6"/>
  <c r="R71" i="6"/>
  <c r="C71" i="6"/>
  <c r="X71" i="6"/>
  <c r="F71" i="6"/>
  <c r="P71" i="6"/>
  <c r="M71" i="6"/>
  <c r="T71" i="6"/>
  <c r="E71" i="6"/>
  <c r="J71" i="6"/>
  <c r="U71" i="6"/>
  <c r="AC103" i="6"/>
  <c r="C103" i="6"/>
  <c r="K103" i="6"/>
  <c r="U103" i="6"/>
  <c r="T103" i="6"/>
  <c r="R103" i="6"/>
  <c r="G103" i="6"/>
  <c r="I103" i="6"/>
  <c r="Q103" i="6"/>
  <c r="S103" i="6"/>
  <c r="F103" i="6"/>
  <c r="W103" i="6"/>
  <c r="B103" i="6"/>
  <c r="N103" i="6"/>
  <c r="O103" i="6"/>
  <c r="L103" i="6"/>
  <c r="X103" i="6"/>
  <c r="V103" i="6"/>
  <c r="P103" i="6"/>
  <c r="E103" i="6"/>
  <c r="M103" i="6"/>
  <c r="D103" i="6"/>
  <c r="J103" i="6"/>
  <c r="H103" i="6"/>
  <c r="AA103" i="6"/>
  <c r="AA362" i="6"/>
  <c r="AA362" i="11" s="1"/>
  <c r="AA362" i="12" s="1"/>
  <c r="AA285" i="6"/>
  <c r="Z153" i="6"/>
  <c r="Y304" i="6"/>
  <c r="Y347" i="6"/>
  <c r="Y347" i="11" s="1"/>
  <c r="Y347" i="12" s="1"/>
  <c r="G260" i="6"/>
  <c r="K349" i="6"/>
  <c r="K349" i="11" s="1"/>
  <c r="K349" i="12" s="1"/>
  <c r="Q318" i="6"/>
  <c r="AB313" i="6"/>
  <c r="AB232" i="6"/>
  <c r="AB53" i="6"/>
  <c r="AB331" i="6"/>
  <c r="AB228" i="6"/>
  <c r="AB286" i="6"/>
  <c r="AB59" i="6"/>
  <c r="M68" i="6"/>
  <c r="W169" i="6"/>
  <c r="W169" i="11" s="1"/>
  <c r="W169" i="12" s="1"/>
  <c r="B178" i="6"/>
  <c r="I131" i="6"/>
  <c r="AA51" i="6"/>
  <c r="Y156" i="6"/>
  <c r="Y156" i="11" s="1"/>
  <c r="Y156" i="12" s="1"/>
  <c r="AA214" i="6"/>
  <c r="AA338" i="6"/>
  <c r="Z366" i="6"/>
  <c r="Z7" i="6"/>
  <c r="M263" i="6"/>
  <c r="S359" i="6"/>
  <c r="X127" i="6"/>
  <c r="AA68" i="6"/>
  <c r="Z6" i="6"/>
  <c r="Y130" i="6"/>
  <c r="Z244" i="6"/>
  <c r="AB135" i="6"/>
  <c r="AB135" i="11" s="1"/>
  <c r="AB135" i="12" s="1"/>
  <c r="AB303" i="6"/>
  <c r="Z67" i="6"/>
  <c r="Z36" i="6"/>
  <c r="Z56" i="6"/>
  <c r="P131" i="6"/>
  <c r="Y298" i="6"/>
  <c r="Y370" i="6"/>
  <c r="Y29" i="6"/>
  <c r="Z297" i="6"/>
  <c r="Y262" i="6"/>
  <c r="Z74" i="6"/>
  <c r="Y214" i="6"/>
  <c r="Y125" i="6"/>
  <c r="T260" i="6"/>
  <c r="J349" i="6"/>
  <c r="AB153" i="6"/>
  <c r="AB61" i="6"/>
  <c r="AB329" i="6"/>
  <c r="T68" i="6"/>
  <c r="T68" i="11" s="1"/>
  <c r="T68" i="12" s="1"/>
  <c r="Q349" i="6"/>
  <c r="Q349" i="11" s="1"/>
  <c r="Q349" i="12" s="1"/>
  <c r="G318" i="6"/>
  <c r="R178" i="6"/>
  <c r="Y372" i="6"/>
  <c r="AA325" i="6"/>
  <c r="Y226" i="6"/>
  <c r="Z328" i="6"/>
  <c r="AA349" i="6"/>
  <c r="Y250" i="6"/>
  <c r="Z12" i="6"/>
  <c r="Y49" i="6"/>
  <c r="Y224" i="6"/>
  <c r="Z237" i="6"/>
  <c r="Z35" i="6"/>
  <c r="AA220" i="6"/>
  <c r="AA335" i="6"/>
  <c r="Z231" i="6"/>
  <c r="X263" i="6"/>
  <c r="K359" i="6"/>
  <c r="B127" i="6"/>
  <c r="T107" i="6"/>
  <c r="H272" i="6"/>
  <c r="V204" i="6"/>
  <c r="P295" i="6"/>
  <c r="R159" i="6"/>
  <c r="N198" i="6"/>
  <c r="C55" i="6"/>
  <c r="P113" i="6"/>
  <c r="L369" i="6"/>
  <c r="L369" i="11" s="1"/>
  <c r="L369" i="12" s="1"/>
  <c r="X250" i="6"/>
  <c r="K272" i="6"/>
  <c r="D204" i="6"/>
  <c r="S295" i="6"/>
  <c r="B159" i="6"/>
  <c r="P198" i="6"/>
  <c r="D55" i="6"/>
  <c r="T177" i="6"/>
  <c r="M369" i="6"/>
  <c r="M369" i="11" s="1"/>
  <c r="M369" i="12" s="1"/>
  <c r="V250" i="6"/>
  <c r="T243" i="6"/>
  <c r="H283" i="6"/>
  <c r="H283" i="11" s="1"/>
  <c r="H283" i="12" s="1"/>
  <c r="T216" i="6"/>
  <c r="Q39" i="6"/>
  <c r="D62" i="6"/>
  <c r="D12" i="6"/>
  <c r="B268" i="6"/>
  <c r="Q37" i="6"/>
  <c r="C229" i="6"/>
  <c r="X70" i="6"/>
  <c r="M262" i="6"/>
  <c r="W191" i="6"/>
  <c r="V241" i="6"/>
  <c r="G58" i="6"/>
  <c r="U314" i="6"/>
  <c r="P371" i="6"/>
  <c r="D24" i="6"/>
  <c r="R280" i="6"/>
  <c r="M93" i="6"/>
  <c r="B254" i="6"/>
  <c r="B254" i="11" s="1"/>
  <c r="B254" i="12" s="1"/>
  <c r="P114" i="6"/>
  <c r="F272" i="6"/>
  <c r="S204" i="6"/>
  <c r="L63" i="6"/>
  <c r="C165" i="6"/>
  <c r="O159" i="6"/>
  <c r="O159" i="11" s="1"/>
  <c r="O159" i="12" s="1"/>
  <c r="E134" i="6"/>
  <c r="V247" i="6"/>
  <c r="K113" i="6"/>
  <c r="B305" i="6"/>
  <c r="U250" i="6"/>
  <c r="I123" i="6"/>
  <c r="V283" i="6"/>
  <c r="V283" i="11" s="1"/>
  <c r="V283" i="12" s="1"/>
  <c r="V216" i="6"/>
  <c r="G132" i="6"/>
  <c r="T62" i="6"/>
  <c r="O297" i="6"/>
  <c r="K76" i="6"/>
  <c r="X332" i="6"/>
  <c r="T101" i="6"/>
  <c r="J293" i="6"/>
  <c r="Q70" i="6"/>
  <c r="R326" i="6"/>
  <c r="G191" i="6"/>
  <c r="R241" i="6"/>
  <c r="P122" i="6"/>
  <c r="G314" i="6"/>
  <c r="M371" i="6"/>
  <c r="M88" i="6"/>
  <c r="W344" i="6"/>
  <c r="K93" i="6"/>
  <c r="J223" i="6"/>
  <c r="S370" i="6"/>
  <c r="B169" i="6"/>
  <c r="W131" i="6"/>
  <c r="K12" i="6"/>
  <c r="X268" i="6"/>
  <c r="T37" i="6"/>
  <c r="J229" i="6"/>
  <c r="U6" i="6"/>
  <c r="U6" i="11" s="1"/>
  <c r="U6" i="12" s="1"/>
  <c r="R262" i="6"/>
  <c r="G247" i="6"/>
  <c r="G247" i="11" s="1"/>
  <c r="G247" i="12" s="1"/>
  <c r="R177" i="6"/>
  <c r="P58" i="6"/>
  <c r="G250" i="6"/>
  <c r="Q243" i="6"/>
  <c r="Q243" i="11" s="1"/>
  <c r="Q243" i="12" s="1"/>
  <c r="M24" i="6"/>
  <c r="W280" i="6"/>
  <c r="M39" i="6"/>
  <c r="AA337" i="6"/>
  <c r="AA110" i="6"/>
  <c r="AA277" i="6"/>
  <c r="AA107" i="6"/>
  <c r="Z324" i="6"/>
  <c r="AA105" i="6"/>
  <c r="AA174" i="6"/>
  <c r="AB70" i="6"/>
  <c r="AA139" i="6"/>
  <c r="AA311" i="6"/>
  <c r="AA249" i="6"/>
  <c r="AA207" i="6"/>
  <c r="AA207" i="11" s="1"/>
  <c r="AA207" i="12" s="1"/>
  <c r="S76" i="6"/>
  <c r="H268" i="6"/>
  <c r="R37" i="6"/>
  <c r="Q293" i="6"/>
  <c r="G6" i="6"/>
  <c r="O262" i="6"/>
  <c r="K191" i="6"/>
  <c r="X241" i="6"/>
  <c r="L58" i="6"/>
  <c r="E314" i="6"/>
  <c r="R371" i="6"/>
  <c r="H24" i="6"/>
  <c r="G280" i="6"/>
  <c r="S93" i="6"/>
  <c r="F254" i="6"/>
  <c r="D114" i="6"/>
  <c r="N208" i="6"/>
  <c r="D276" i="6"/>
  <c r="X109" i="6"/>
  <c r="K301" i="6"/>
  <c r="W78" i="6"/>
  <c r="T334" i="6"/>
  <c r="N57" i="6"/>
  <c r="B66" i="6"/>
  <c r="M139" i="6"/>
  <c r="X96" i="6"/>
  <c r="L4" i="6"/>
  <c r="T190" i="6"/>
  <c r="AB22" i="6"/>
  <c r="AA201" i="6"/>
  <c r="K318" i="6"/>
  <c r="I76" i="6"/>
  <c r="E293" i="6"/>
  <c r="C191" i="6"/>
  <c r="W19" i="6"/>
  <c r="S344" i="6"/>
  <c r="S344" i="11" s="1"/>
  <c r="S344" i="12" s="1"/>
  <c r="R370" i="6"/>
  <c r="O109" i="6"/>
  <c r="D243" i="11"/>
  <c r="D243" i="12" s="1"/>
  <c r="AB307" i="11"/>
  <c r="AB307" i="12" s="1"/>
  <c r="M307" i="11"/>
  <c r="M307" i="12" s="1"/>
  <c r="Z243" i="11"/>
  <c r="Z243" i="12" s="1"/>
  <c r="AA267" i="11"/>
  <c r="AA267" i="12" s="1"/>
  <c r="V161" i="11"/>
  <c r="V161" i="12" s="1"/>
  <c r="V260" i="11"/>
  <c r="V260" i="12" s="1"/>
  <c r="O223" i="11"/>
  <c r="O223" i="12" s="1"/>
  <c r="O307" i="11"/>
  <c r="O307" i="12" s="1"/>
  <c r="S283" i="11"/>
  <c r="S283" i="12" s="1"/>
  <c r="J260" i="11"/>
  <c r="J260" i="12" s="1"/>
  <c r="Z223" i="11"/>
  <c r="Z223" i="12" s="1"/>
  <c r="G283" i="11"/>
  <c r="G283" i="12" s="1"/>
  <c r="Z307" i="11"/>
  <c r="Z307" i="12" s="1"/>
  <c r="U260" i="11"/>
  <c r="U260" i="12" s="1"/>
  <c r="N223" i="11"/>
  <c r="N223" i="12" s="1"/>
  <c r="E307" i="11"/>
  <c r="E307" i="12" s="1"/>
  <c r="M96" i="11"/>
  <c r="M96" i="12" s="1"/>
  <c r="I81" i="11"/>
  <c r="I81" i="12" s="1"/>
  <c r="N283" i="11"/>
  <c r="N283" i="12" s="1"/>
  <c r="G223" i="11"/>
  <c r="G223" i="12" s="1"/>
  <c r="W171" i="11"/>
  <c r="W171" i="12" s="1"/>
  <c r="U307" i="11"/>
  <c r="U307" i="12" s="1"/>
  <c r="I283" i="11"/>
  <c r="I283" i="12" s="1"/>
  <c r="C243" i="11"/>
  <c r="C243" i="12" s="1"/>
  <c r="D223" i="11"/>
  <c r="D223" i="12" s="1"/>
  <c r="D8" i="11"/>
  <c r="D8" i="12" s="1"/>
  <c r="O215" i="11"/>
  <c r="O215" i="12" s="1"/>
  <c r="W225" i="11"/>
  <c r="W225" i="12" s="1"/>
  <c r="T289" i="11"/>
  <c r="T289" i="12" s="1"/>
  <c r="P309" i="11"/>
  <c r="P309" i="12" s="1"/>
  <c r="N369" i="11"/>
  <c r="N369" i="12" s="1"/>
  <c r="X277" i="11"/>
  <c r="X277" i="12" s="1"/>
  <c r="D94" i="11"/>
  <c r="D94" i="12" s="1"/>
  <c r="V319" i="11"/>
  <c r="V319" i="12" s="1"/>
  <c r="P168" i="11"/>
  <c r="P168" i="12" s="1"/>
  <c r="P150" i="11"/>
  <c r="P150" i="12" s="1"/>
  <c r="B369" i="11"/>
  <c r="B369" i="12" s="1"/>
  <c r="U168" i="11"/>
  <c r="U168" i="12" s="1"/>
  <c r="V225" i="11"/>
  <c r="V225" i="12" s="1"/>
  <c r="Z300" i="11"/>
  <c r="Z300" i="12" s="1"/>
  <c r="J225" i="11"/>
  <c r="J225" i="12" s="1"/>
  <c r="AC225" i="11"/>
  <c r="AC225" i="12" s="1"/>
  <c r="Y277" i="11"/>
  <c r="Y277" i="12" s="1"/>
  <c r="AC277" i="11"/>
  <c r="AC277" i="12" s="1"/>
  <c r="Q225" i="11"/>
  <c r="Q225" i="12" s="1"/>
  <c r="N144" i="11"/>
  <c r="N144" i="12" s="1"/>
  <c r="AC369" i="11"/>
  <c r="AC369" i="12" s="1"/>
  <c r="E225" i="11"/>
  <c r="E225" i="12" s="1"/>
  <c r="V168" i="11"/>
  <c r="V168" i="12" s="1"/>
  <c r="P369" i="11"/>
  <c r="P369" i="12" s="1"/>
  <c r="AA369" i="11"/>
  <c r="AA369" i="12" s="1"/>
  <c r="U369" i="11"/>
  <c r="U369" i="12" s="1"/>
  <c r="H369" i="11"/>
  <c r="H369" i="12" s="1"/>
  <c r="Q369" i="11"/>
  <c r="Q369" i="12" s="1"/>
  <c r="I225" i="11"/>
  <c r="I225" i="12" s="1"/>
  <c r="D369" i="11"/>
  <c r="D369" i="12" s="1"/>
  <c r="Y369" i="11"/>
  <c r="Y369" i="12" s="1"/>
  <c r="X369" i="11"/>
  <c r="X369" i="12" s="1"/>
  <c r="I369" i="11"/>
  <c r="I369" i="12" s="1"/>
  <c r="R369" i="11"/>
  <c r="R369" i="12" s="1"/>
  <c r="Z258" i="11"/>
  <c r="Z258" i="12" s="1"/>
  <c r="Z236" i="11"/>
  <c r="Z236" i="12" s="1"/>
  <c r="P277" i="11"/>
  <c r="P277" i="12" s="1"/>
  <c r="V144" i="11"/>
  <c r="V144" i="12" s="1"/>
  <c r="Q60" i="11"/>
  <c r="Q60" i="12" s="1"/>
  <c r="Y274" i="11"/>
  <c r="Y274" i="12" s="1"/>
  <c r="Q307" i="11"/>
  <c r="Q307" i="12" s="1"/>
  <c r="AB283" i="11"/>
  <c r="AB283" i="12" s="1"/>
  <c r="AA283" i="11"/>
  <c r="AA283" i="12" s="1"/>
  <c r="Z283" i="11"/>
  <c r="Z283" i="12" s="1"/>
  <c r="W307" i="11"/>
  <c r="W307" i="12" s="1"/>
  <c r="B260" i="11"/>
  <c r="B260" i="12" s="1"/>
  <c r="K243" i="11"/>
  <c r="K243" i="12" s="1"/>
  <c r="Y243" i="11"/>
  <c r="Y243" i="12" s="1"/>
  <c r="AC171" i="11"/>
  <c r="AC171" i="12" s="1"/>
  <c r="V171" i="11"/>
  <c r="V171" i="12" s="1"/>
  <c r="E350" i="11"/>
  <c r="E350" i="12" s="1"/>
  <c r="AC283" i="11"/>
  <c r="AC283" i="12" s="1"/>
  <c r="B283" i="11"/>
  <c r="B283" i="12" s="1"/>
  <c r="D260" i="11"/>
  <c r="D260" i="12" s="1"/>
  <c r="AB243" i="11"/>
  <c r="AB243" i="12" s="1"/>
  <c r="AA243" i="11"/>
  <c r="AA243" i="12" s="1"/>
  <c r="X243" i="11"/>
  <c r="X243" i="12" s="1"/>
  <c r="U223" i="11"/>
  <c r="U223" i="12" s="1"/>
  <c r="K171" i="11"/>
  <c r="K171" i="12" s="1"/>
  <c r="N154" i="11"/>
  <c r="N154" i="12" s="1"/>
  <c r="J81" i="11"/>
  <c r="J81" i="12" s="1"/>
  <c r="Y307" i="11"/>
  <c r="Y307" i="12" s="1"/>
  <c r="L243" i="11"/>
  <c r="L243" i="12" s="1"/>
  <c r="V243" i="11"/>
  <c r="V243" i="12" s="1"/>
  <c r="E171" i="11"/>
  <c r="E171" i="12" s="1"/>
  <c r="W96" i="11"/>
  <c r="W96" i="12" s="1"/>
  <c r="X8" i="11"/>
  <c r="X8" i="12" s="1"/>
  <c r="H307" i="11"/>
  <c r="H307" i="12" s="1"/>
  <c r="P307" i="11"/>
  <c r="P307" i="12" s="1"/>
  <c r="C307" i="11"/>
  <c r="C307" i="12" s="1"/>
  <c r="B307" i="11"/>
  <c r="B307" i="12" s="1"/>
  <c r="Y283" i="11"/>
  <c r="Y283" i="12" s="1"/>
  <c r="J283" i="11"/>
  <c r="J283" i="12" s="1"/>
  <c r="S243" i="11"/>
  <c r="S243" i="12" s="1"/>
  <c r="T223" i="11"/>
  <c r="T223" i="12" s="1"/>
  <c r="N243" i="11"/>
  <c r="N243" i="12" s="1"/>
  <c r="B223" i="11"/>
  <c r="B223" i="12" s="1"/>
  <c r="O171" i="11"/>
  <c r="O171" i="12" s="1"/>
  <c r="T8" i="11"/>
  <c r="T8" i="12" s="1"/>
  <c r="X268" i="11"/>
  <c r="X268" i="12" s="1"/>
  <c r="AA260" i="11"/>
  <c r="AA260" i="12" s="1"/>
  <c r="W260" i="11"/>
  <c r="W260" i="12" s="1"/>
  <c r="G243" i="11"/>
  <c r="G243" i="12" s="1"/>
  <c r="B243" i="11"/>
  <c r="B243" i="12" s="1"/>
  <c r="P179" i="11"/>
  <c r="P179" i="12" s="1"/>
  <c r="V96" i="11"/>
  <c r="V96" i="12" s="1"/>
  <c r="AC150" i="11"/>
  <c r="AC150" i="12" s="1"/>
  <c r="Z364" i="11"/>
  <c r="Z364" i="12" s="1"/>
  <c r="I306" i="11"/>
  <c r="I306" i="12" s="1"/>
  <c r="Y306" i="11"/>
  <c r="Y306" i="12" s="1"/>
  <c r="S164" i="11"/>
  <c r="S164" i="12" s="1"/>
  <c r="G254" i="11"/>
  <c r="G254" i="12" s="1"/>
  <c r="V306" i="11"/>
  <c r="V306" i="12" s="1"/>
  <c r="M306" i="11"/>
  <c r="M306" i="12" s="1"/>
  <c r="H306" i="11"/>
  <c r="H306" i="12" s="1"/>
  <c r="S306" i="11"/>
  <c r="S306" i="12" s="1"/>
  <c r="G319" i="11"/>
  <c r="G319" i="12" s="1"/>
  <c r="E319" i="11"/>
  <c r="E319" i="12" s="1"/>
  <c r="O319" i="11"/>
  <c r="O319" i="12" s="1"/>
  <c r="L319" i="11"/>
  <c r="L319" i="12" s="1"/>
  <c r="P319" i="11"/>
  <c r="P319" i="12" s="1"/>
  <c r="X207" i="11"/>
  <c r="X207" i="12" s="1"/>
  <c r="O261" i="11"/>
  <c r="O261" i="12" s="1"/>
  <c r="U319" i="11"/>
  <c r="U319" i="12" s="1"/>
  <c r="X319" i="11"/>
  <c r="X319" i="12" s="1"/>
  <c r="AB319" i="11"/>
  <c r="AB319" i="12" s="1"/>
  <c r="D319" i="11"/>
  <c r="D319" i="12" s="1"/>
  <c r="M319" i="11"/>
  <c r="M319" i="12" s="1"/>
  <c r="H319" i="11"/>
  <c r="H319" i="12" s="1"/>
  <c r="AC319" i="11"/>
  <c r="AC319" i="12" s="1"/>
  <c r="D267" i="11"/>
  <c r="D267" i="12" s="1"/>
  <c r="K319" i="11"/>
  <c r="K319" i="12" s="1"/>
  <c r="S319" i="11"/>
  <c r="S319" i="12" s="1"/>
  <c r="Q319" i="11"/>
  <c r="Q319" i="12" s="1"/>
  <c r="AA319" i="11"/>
  <c r="AA319" i="12" s="1"/>
  <c r="Q207" i="11"/>
  <c r="Q207" i="12" s="1"/>
  <c r="Q164" i="11"/>
  <c r="Q164" i="12" s="1"/>
  <c r="Y319" i="11"/>
  <c r="Y319" i="12" s="1"/>
  <c r="T229" i="11"/>
  <c r="T229" i="12" s="1"/>
  <c r="AA309" i="11"/>
  <c r="AA309" i="12" s="1"/>
  <c r="U289" i="11"/>
  <c r="U289" i="12" s="1"/>
  <c r="AC289" i="11"/>
  <c r="AC289" i="12" s="1"/>
  <c r="N267" i="11"/>
  <c r="N267" i="12" s="1"/>
  <c r="N247" i="11"/>
  <c r="N247" i="12" s="1"/>
  <c r="O207" i="11"/>
  <c r="O207" i="12" s="1"/>
  <c r="V156" i="11"/>
  <c r="V156" i="12" s="1"/>
  <c r="M36" i="11"/>
  <c r="M36" i="12" s="1"/>
  <c r="J36" i="11"/>
  <c r="J36" i="12" s="1"/>
  <c r="B289" i="11"/>
  <c r="B289" i="12" s="1"/>
  <c r="E309" i="11"/>
  <c r="E309" i="12" s="1"/>
  <c r="I289" i="11"/>
  <c r="I289" i="12" s="1"/>
  <c r="D289" i="11"/>
  <c r="D289" i="12" s="1"/>
  <c r="AB267" i="11"/>
  <c r="AB267" i="12" s="1"/>
  <c r="B267" i="11"/>
  <c r="B267" i="12" s="1"/>
  <c r="D247" i="11"/>
  <c r="D247" i="12" s="1"/>
  <c r="Y207" i="11"/>
  <c r="Y207" i="12" s="1"/>
  <c r="AB309" i="11"/>
  <c r="AB309" i="12" s="1"/>
  <c r="Y289" i="11"/>
  <c r="Y289" i="12" s="1"/>
  <c r="J289" i="11"/>
  <c r="J289" i="12" s="1"/>
  <c r="AB105" i="11"/>
  <c r="AB105" i="12" s="1"/>
  <c r="D309" i="11"/>
  <c r="D309" i="12" s="1"/>
  <c r="V309" i="11"/>
  <c r="V309" i="12" s="1"/>
  <c r="H289" i="11"/>
  <c r="H289" i="12" s="1"/>
  <c r="U247" i="11"/>
  <c r="U247" i="12" s="1"/>
  <c r="C267" i="11"/>
  <c r="C267" i="12" s="1"/>
  <c r="L267" i="11"/>
  <c r="L267" i="12" s="1"/>
  <c r="V267" i="11"/>
  <c r="V267" i="12" s="1"/>
  <c r="L207" i="11"/>
  <c r="L207" i="12" s="1"/>
  <c r="H229" i="11"/>
  <c r="H229" i="12" s="1"/>
  <c r="AC229" i="11"/>
  <c r="AC229" i="12" s="1"/>
  <c r="AA289" i="11"/>
  <c r="AA289" i="12" s="1"/>
  <c r="I309" i="11"/>
  <c r="I309" i="12" s="1"/>
  <c r="I247" i="11"/>
  <c r="I247" i="12" s="1"/>
  <c r="J267" i="11"/>
  <c r="J267" i="12" s="1"/>
  <c r="C229" i="11"/>
  <c r="C229" i="12" s="1"/>
  <c r="L184" i="11"/>
  <c r="L184" i="12" s="1"/>
  <c r="I207" i="11"/>
  <c r="I207" i="12" s="1"/>
  <c r="S9" i="11"/>
  <c r="S9" i="12" s="1"/>
  <c r="U309" i="11"/>
  <c r="U309" i="12" s="1"/>
  <c r="G267" i="11"/>
  <c r="G267" i="12" s="1"/>
  <c r="S156" i="11"/>
  <c r="S156" i="12" s="1"/>
  <c r="C289" i="11"/>
  <c r="C289" i="12" s="1"/>
  <c r="X289" i="11"/>
  <c r="X289" i="12" s="1"/>
  <c r="W277" i="11"/>
  <c r="W277" i="12" s="1"/>
  <c r="I258" i="11"/>
  <c r="I258" i="12" s="1"/>
  <c r="G277" i="11"/>
  <c r="G277" i="12" s="1"/>
  <c r="AA219" i="11"/>
  <c r="AA219" i="12" s="1"/>
  <c r="AA148" i="11"/>
  <c r="AA148" i="12" s="1"/>
  <c r="P219" i="11"/>
  <c r="P219" i="12" s="1"/>
  <c r="E303" i="11"/>
  <c r="E303" i="12" s="1"/>
  <c r="AA277" i="11"/>
  <c r="AA277" i="12" s="1"/>
  <c r="Z277" i="11"/>
  <c r="Z277" i="12" s="1"/>
  <c r="M277" i="11"/>
  <c r="M277" i="12" s="1"/>
  <c r="N300" i="11"/>
  <c r="N300" i="12" s="1"/>
  <c r="T277" i="11"/>
  <c r="T277" i="12" s="1"/>
  <c r="Q277" i="11"/>
  <c r="Q277" i="12" s="1"/>
  <c r="AB236" i="11"/>
  <c r="AB236" i="12" s="1"/>
  <c r="AA236" i="11"/>
  <c r="AA236" i="12" s="1"/>
  <c r="V258" i="11"/>
  <c r="V258" i="12" s="1"/>
  <c r="S258" i="11"/>
  <c r="S258" i="12" s="1"/>
  <c r="U213" i="11"/>
  <c r="U213" i="12" s="1"/>
  <c r="B219" i="11"/>
  <c r="B219" i="12" s="1"/>
  <c r="AA364" i="11"/>
  <c r="AA364" i="12" s="1"/>
  <c r="B294" i="11"/>
  <c r="B294" i="12" s="1"/>
  <c r="G300" i="11"/>
  <c r="G300" i="12" s="1"/>
  <c r="N277" i="11"/>
  <c r="N277" i="12" s="1"/>
  <c r="AC305" i="11"/>
  <c r="AC305" i="12" s="1"/>
  <c r="I277" i="11"/>
  <c r="I277" i="12" s="1"/>
  <c r="H277" i="11"/>
  <c r="H277" i="12" s="1"/>
  <c r="B258" i="11"/>
  <c r="B258" i="12" s="1"/>
  <c r="Y258" i="11"/>
  <c r="Y258" i="12" s="1"/>
  <c r="C236" i="11"/>
  <c r="C236" i="12" s="1"/>
  <c r="G236" i="11"/>
  <c r="G236" i="12" s="1"/>
  <c r="AC291" i="11"/>
  <c r="AC291" i="12" s="1"/>
  <c r="C277" i="11"/>
  <c r="C277" i="12" s="1"/>
  <c r="P291" i="11"/>
  <c r="P291" i="12" s="1"/>
  <c r="C291" i="11"/>
  <c r="C291" i="12" s="1"/>
  <c r="M258" i="11"/>
  <c r="M258" i="12" s="1"/>
  <c r="Z148" i="11"/>
  <c r="Z148" i="12" s="1"/>
  <c r="K364" i="11"/>
  <c r="K364" i="12" s="1"/>
  <c r="Y219" i="11"/>
  <c r="Y219" i="12" s="1"/>
  <c r="O219" i="11"/>
  <c r="O219" i="12" s="1"/>
  <c r="K258" i="11"/>
  <c r="K258" i="12" s="1"/>
  <c r="V179" i="11"/>
  <c r="V179" i="12" s="1"/>
  <c r="D230" i="11"/>
  <c r="D230" i="12" s="1"/>
  <c r="O230" i="11"/>
  <c r="O230" i="12" s="1"/>
  <c r="I266" i="11"/>
  <c r="I266" i="12" s="1"/>
  <c r="S266" i="11"/>
  <c r="S266" i="12" s="1"/>
  <c r="G230" i="11"/>
  <c r="G230" i="12" s="1"/>
  <c r="E230" i="11"/>
  <c r="E230" i="12" s="1"/>
  <c r="Y179" i="11"/>
  <c r="Y179" i="12" s="1"/>
  <c r="U179" i="11"/>
  <c r="U179" i="12" s="1"/>
  <c r="Z179" i="11"/>
  <c r="Z179" i="12" s="1"/>
  <c r="E179" i="11"/>
  <c r="E179" i="12" s="1"/>
  <c r="G164" i="11"/>
  <c r="G164" i="12" s="1"/>
  <c r="B179" i="11"/>
  <c r="B179" i="12" s="1"/>
  <c r="J266" i="11"/>
  <c r="J266" i="12" s="1"/>
  <c r="AA179" i="11"/>
  <c r="AA179" i="12" s="1"/>
  <c r="I374" i="11"/>
  <c r="I374" i="12" s="1"/>
  <c r="AB226" i="11"/>
  <c r="AB226" i="12" s="1"/>
  <c r="W374" i="11"/>
  <c r="W374" i="12" s="1"/>
  <c r="AB374" i="11"/>
  <c r="AB374" i="12" s="1"/>
  <c r="G299" i="11"/>
  <c r="G299" i="12" s="1"/>
  <c r="K374" i="11"/>
  <c r="K374" i="12" s="1"/>
  <c r="G374" i="11"/>
  <c r="G374" i="12" s="1"/>
  <c r="P374" i="11"/>
  <c r="P374" i="12" s="1"/>
  <c r="R374" i="11"/>
  <c r="R374" i="12" s="1"/>
  <c r="Y374" i="11"/>
  <c r="Y374" i="12" s="1"/>
  <c r="V374" i="11"/>
  <c r="V374" i="12" s="1"/>
  <c r="T374" i="11"/>
  <c r="T374" i="12" s="1"/>
  <c r="T226" i="11"/>
  <c r="T226" i="12" s="1"/>
  <c r="C374" i="11"/>
  <c r="C374" i="12" s="1"/>
  <c r="X374" i="11"/>
  <c r="X374" i="12" s="1"/>
  <c r="J374" i="11"/>
  <c r="J374" i="12" s="1"/>
  <c r="Q374" i="11"/>
  <c r="Q374" i="12" s="1"/>
  <c r="L374" i="11"/>
  <c r="L374" i="12" s="1"/>
  <c r="N374" i="11"/>
  <c r="N374" i="12" s="1"/>
  <c r="B374" i="11"/>
  <c r="B374" i="12" s="1"/>
  <c r="C362" i="11"/>
  <c r="C362" i="12" s="1"/>
  <c r="P226" i="11"/>
  <c r="P226" i="12" s="1"/>
  <c r="H226" i="11"/>
  <c r="H226" i="12" s="1"/>
  <c r="O226" i="11"/>
  <c r="O226" i="12" s="1"/>
  <c r="Q362" i="11"/>
  <c r="Q362" i="12" s="1"/>
  <c r="X226" i="11"/>
  <c r="X226" i="12" s="1"/>
  <c r="L275" i="11"/>
  <c r="L275" i="12" s="1"/>
  <c r="F350" i="11"/>
  <c r="F350" i="12" s="1"/>
  <c r="M350" i="11"/>
  <c r="M350" i="12" s="1"/>
  <c r="AB350" i="11"/>
  <c r="AB350" i="12" s="1"/>
  <c r="X362" i="11"/>
  <c r="X362" i="12" s="1"/>
  <c r="AB362" i="11"/>
  <c r="AB362" i="12" s="1"/>
  <c r="R362" i="11"/>
  <c r="R362" i="12" s="1"/>
  <c r="P362" i="11"/>
  <c r="P362" i="12" s="1"/>
  <c r="W296" i="11"/>
  <c r="W296" i="12" s="1"/>
  <c r="Z234" i="11"/>
  <c r="Z234" i="12" s="1"/>
  <c r="K253" i="11"/>
  <c r="K253" i="12" s="1"/>
  <c r="I362" i="11"/>
  <c r="I362" i="12" s="1"/>
  <c r="F362" i="11"/>
  <c r="F362" i="12" s="1"/>
  <c r="D362" i="11"/>
  <c r="D362" i="12" s="1"/>
  <c r="AB271" i="11"/>
  <c r="AB271" i="12" s="1"/>
  <c r="J166" i="11"/>
  <c r="J166" i="12" s="1"/>
  <c r="W86" i="11"/>
  <c r="W86" i="12" s="1"/>
  <c r="Z362" i="11"/>
  <c r="Z362" i="12" s="1"/>
  <c r="N253" i="11"/>
  <c r="N253" i="12" s="1"/>
  <c r="H211" i="11"/>
  <c r="H211" i="12" s="1"/>
  <c r="AB234" i="11"/>
  <c r="AB234" i="12" s="1"/>
  <c r="N362" i="11"/>
  <c r="N362" i="12" s="1"/>
  <c r="P294" i="11"/>
  <c r="P294" i="12" s="1"/>
  <c r="B253" i="11"/>
  <c r="B253" i="12" s="1"/>
  <c r="G271" i="11"/>
  <c r="G271" i="12" s="1"/>
  <c r="L253" i="11"/>
  <c r="L253" i="12" s="1"/>
  <c r="Y362" i="11"/>
  <c r="Y362" i="12" s="1"/>
  <c r="W362" i="11"/>
  <c r="W362" i="12" s="1"/>
  <c r="D294" i="11"/>
  <c r="D294" i="12" s="1"/>
  <c r="E242" i="11"/>
  <c r="E242" i="12" s="1"/>
  <c r="U253" i="11"/>
  <c r="U253" i="12" s="1"/>
  <c r="S166" i="11"/>
  <c r="S166" i="12" s="1"/>
  <c r="H112" i="11"/>
  <c r="H112" i="12" s="1"/>
  <c r="O362" i="11"/>
  <c r="O362" i="12" s="1"/>
  <c r="M362" i="11"/>
  <c r="M362" i="12" s="1"/>
  <c r="S362" i="11"/>
  <c r="S362" i="12" s="1"/>
  <c r="O271" i="11"/>
  <c r="O271" i="12" s="1"/>
  <c r="P249" i="11"/>
  <c r="P249" i="12" s="1"/>
  <c r="D249" i="11"/>
  <c r="D249" i="12" s="1"/>
  <c r="AA350" i="11"/>
  <c r="AA350" i="12" s="1"/>
  <c r="J350" i="11"/>
  <c r="J350" i="12" s="1"/>
  <c r="T350" i="11"/>
  <c r="T350" i="12" s="1"/>
  <c r="P350" i="11"/>
  <c r="P350" i="12" s="1"/>
  <c r="AA296" i="11"/>
  <c r="AA296" i="12" s="1"/>
  <c r="AA271" i="11"/>
  <c r="AA271" i="12" s="1"/>
  <c r="AA275" i="11"/>
  <c r="AA275" i="12" s="1"/>
  <c r="O253" i="11"/>
  <c r="O253" i="12" s="1"/>
  <c r="N234" i="11"/>
  <c r="N234" i="12" s="1"/>
  <c r="S252" i="11"/>
  <c r="S252" i="12" s="1"/>
  <c r="Y253" i="11"/>
  <c r="Y253" i="12" s="1"/>
  <c r="H242" i="11"/>
  <c r="H242" i="12" s="1"/>
  <c r="AC271" i="11"/>
  <c r="AC271" i="12" s="1"/>
  <c r="V253" i="11"/>
  <c r="V253" i="12" s="1"/>
  <c r="I253" i="11"/>
  <c r="I253" i="12" s="1"/>
  <c r="T234" i="11"/>
  <c r="T234" i="12" s="1"/>
  <c r="O211" i="11"/>
  <c r="O211" i="12" s="1"/>
  <c r="P234" i="11"/>
  <c r="P234" i="12" s="1"/>
  <c r="Q166" i="11"/>
  <c r="Q166" i="12" s="1"/>
  <c r="P166" i="11"/>
  <c r="P166" i="12" s="1"/>
  <c r="AB112" i="11"/>
  <c r="AB112" i="12" s="1"/>
  <c r="Z43" i="11"/>
  <c r="Z43" i="12" s="1"/>
  <c r="K296" i="11"/>
  <c r="K296" i="12" s="1"/>
  <c r="Z350" i="11"/>
  <c r="Z350" i="12" s="1"/>
  <c r="K350" i="11"/>
  <c r="K350" i="12" s="1"/>
  <c r="I350" i="11"/>
  <c r="I350" i="12" s="1"/>
  <c r="H350" i="11"/>
  <c r="H350" i="12" s="1"/>
  <c r="D350" i="11"/>
  <c r="D350" i="12" s="1"/>
  <c r="O275" i="11"/>
  <c r="O275" i="12" s="1"/>
  <c r="U271" i="11"/>
  <c r="U271" i="12" s="1"/>
  <c r="B234" i="11"/>
  <c r="B234" i="12" s="1"/>
  <c r="G252" i="11"/>
  <c r="G252" i="12" s="1"/>
  <c r="M253" i="11"/>
  <c r="M253" i="12" s="1"/>
  <c r="Q271" i="11"/>
  <c r="Q271" i="12" s="1"/>
  <c r="D271" i="11"/>
  <c r="D271" i="12" s="1"/>
  <c r="J253" i="11"/>
  <c r="J253" i="12" s="1"/>
  <c r="AC249" i="11"/>
  <c r="AC249" i="12" s="1"/>
  <c r="H234" i="11"/>
  <c r="H234" i="12" s="1"/>
  <c r="G211" i="11"/>
  <c r="G211" i="12" s="1"/>
  <c r="K234" i="11"/>
  <c r="K234" i="12" s="1"/>
  <c r="C211" i="11"/>
  <c r="C211" i="12" s="1"/>
  <c r="Z211" i="11"/>
  <c r="Z211" i="12" s="1"/>
  <c r="D234" i="11"/>
  <c r="D234" i="12" s="1"/>
  <c r="W211" i="11"/>
  <c r="W211" i="12" s="1"/>
  <c r="B112" i="11"/>
  <c r="B112" i="12" s="1"/>
  <c r="C350" i="11"/>
  <c r="C350" i="12" s="1"/>
  <c r="C296" i="11"/>
  <c r="C296" i="12" s="1"/>
  <c r="J296" i="11"/>
  <c r="J296" i="12" s="1"/>
  <c r="I271" i="11"/>
  <c r="I271" i="12" s="1"/>
  <c r="T252" i="11"/>
  <c r="T252" i="12" s="1"/>
  <c r="T271" i="11"/>
  <c r="T271" i="12" s="1"/>
  <c r="U249" i="11"/>
  <c r="U249" i="12" s="1"/>
  <c r="Z271" i="11"/>
  <c r="Z271" i="12" s="1"/>
  <c r="U211" i="11"/>
  <c r="U211" i="12" s="1"/>
  <c r="N211" i="11"/>
  <c r="N211" i="12" s="1"/>
  <c r="B350" i="11"/>
  <c r="B350" i="12" s="1"/>
  <c r="T294" i="11"/>
  <c r="T294" i="12" s="1"/>
  <c r="S294" i="11"/>
  <c r="S294" i="12" s="1"/>
  <c r="H252" i="11"/>
  <c r="H252" i="12" s="1"/>
  <c r="J242" i="11"/>
  <c r="J242" i="12" s="1"/>
  <c r="Y234" i="11"/>
  <c r="Y234" i="12" s="1"/>
  <c r="I249" i="11"/>
  <c r="I249" i="12" s="1"/>
  <c r="N271" i="11"/>
  <c r="N271" i="12" s="1"/>
  <c r="W271" i="11"/>
  <c r="W271" i="12" s="1"/>
  <c r="I211" i="11"/>
  <c r="I211" i="12" s="1"/>
  <c r="AB211" i="11"/>
  <c r="AB211" i="12" s="1"/>
  <c r="B211" i="11"/>
  <c r="B211" i="12" s="1"/>
  <c r="N166" i="11"/>
  <c r="N166" i="12" s="1"/>
  <c r="I112" i="11"/>
  <c r="I112" i="12" s="1"/>
  <c r="Z294" i="11"/>
  <c r="Z294" i="12" s="1"/>
  <c r="H294" i="11"/>
  <c r="H294" i="12" s="1"/>
  <c r="G294" i="11"/>
  <c r="G294" i="12" s="1"/>
  <c r="W249" i="11"/>
  <c r="W249" i="12" s="1"/>
  <c r="K271" i="11"/>
  <c r="K271" i="12" s="1"/>
  <c r="P211" i="11"/>
  <c r="P211" i="12" s="1"/>
  <c r="AB253" i="11"/>
  <c r="AB253" i="12" s="1"/>
  <c r="I166" i="11"/>
  <c r="I166" i="12" s="1"/>
  <c r="Y350" i="11"/>
  <c r="Y350" i="12" s="1"/>
  <c r="K249" i="11"/>
  <c r="K249" i="12" s="1"/>
  <c r="AB249" i="11"/>
  <c r="AB249" i="12" s="1"/>
  <c r="S234" i="11"/>
  <c r="S234" i="12" s="1"/>
  <c r="W27" i="11"/>
  <c r="W27" i="12" s="1"/>
  <c r="O9" i="11"/>
  <c r="O9" i="12" s="1"/>
  <c r="L164" i="11"/>
  <c r="L164" i="12" s="1"/>
  <c r="J164" i="11"/>
  <c r="J164" i="12" s="1"/>
  <c r="D226" i="11"/>
  <c r="D226" i="12" s="1"/>
  <c r="AA226" i="11"/>
  <c r="AA226" i="12" s="1"/>
  <c r="V206" i="11"/>
  <c r="V206" i="12" s="1"/>
  <c r="AC206" i="11"/>
  <c r="AC206" i="12" s="1"/>
  <c r="AB242" i="11"/>
  <c r="AB242" i="12" s="1"/>
  <c r="AA242" i="11"/>
  <c r="AA242" i="12" s="1"/>
  <c r="J206" i="11"/>
  <c r="J206" i="12" s="1"/>
  <c r="Q206" i="11"/>
  <c r="Q206" i="12" s="1"/>
  <c r="L242" i="11"/>
  <c r="L242" i="12" s="1"/>
  <c r="T206" i="11"/>
  <c r="T206" i="12" s="1"/>
  <c r="AA206" i="11"/>
  <c r="AA206" i="12" s="1"/>
  <c r="D242" i="11"/>
  <c r="D242" i="12" s="1"/>
  <c r="C242" i="11"/>
  <c r="C242" i="12" s="1"/>
  <c r="S340" i="11"/>
  <c r="S340" i="12" s="1"/>
  <c r="H286" i="11"/>
  <c r="H286" i="12" s="1"/>
  <c r="AC242" i="11"/>
  <c r="AC242" i="12" s="1"/>
  <c r="U206" i="11"/>
  <c r="U206" i="12" s="1"/>
  <c r="P206" i="11"/>
  <c r="P206" i="12" s="1"/>
  <c r="I242" i="11"/>
  <c r="I242" i="12" s="1"/>
  <c r="D206" i="11"/>
  <c r="D206" i="12" s="1"/>
  <c r="AC352" i="11"/>
  <c r="AC352" i="12" s="1"/>
  <c r="Q352" i="11"/>
  <c r="Q352" i="12" s="1"/>
  <c r="E305" i="11"/>
  <c r="E305" i="12" s="1"/>
  <c r="J254" i="11"/>
  <c r="J254" i="12" s="1"/>
  <c r="U254" i="11"/>
  <c r="U254" i="12" s="1"/>
  <c r="P254" i="11"/>
  <c r="P254" i="12" s="1"/>
  <c r="T352" i="11"/>
  <c r="T352" i="12" s="1"/>
  <c r="F352" i="11"/>
  <c r="F352" i="12" s="1"/>
  <c r="AA254" i="11"/>
  <c r="AA254" i="12" s="1"/>
  <c r="AB27" i="11"/>
  <c r="AB27" i="12" s="1"/>
  <c r="N352" i="11"/>
  <c r="N352" i="12" s="1"/>
  <c r="H352" i="11"/>
  <c r="H352" i="12" s="1"/>
  <c r="X305" i="11"/>
  <c r="X305" i="12" s="1"/>
  <c r="AC254" i="11"/>
  <c r="AC254" i="12" s="1"/>
  <c r="V213" i="11"/>
  <c r="V213" i="12" s="1"/>
  <c r="O352" i="11"/>
  <c r="O352" i="12" s="1"/>
  <c r="B352" i="11"/>
  <c r="B352" i="12" s="1"/>
  <c r="U352" i="11"/>
  <c r="U352" i="12" s="1"/>
  <c r="S352" i="11"/>
  <c r="S352" i="12" s="1"/>
  <c r="C254" i="11"/>
  <c r="C254" i="12" s="1"/>
  <c r="L27" i="11"/>
  <c r="L27" i="12" s="1"/>
  <c r="C352" i="11"/>
  <c r="C352" i="12" s="1"/>
  <c r="X352" i="11"/>
  <c r="X352" i="12" s="1"/>
  <c r="I352" i="11"/>
  <c r="I352" i="12" s="1"/>
  <c r="E254" i="11"/>
  <c r="E254" i="12" s="1"/>
  <c r="AC213" i="11"/>
  <c r="AC213" i="12" s="1"/>
  <c r="L352" i="11"/>
  <c r="L352" i="12" s="1"/>
  <c r="Q213" i="11"/>
  <c r="Q213" i="12" s="1"/>
  <c r="Y27" i="11"/>
  <c r="Y27" i="12" s="1"/>
  <c r="R27" i="11"/>
  <c r="R27" i="12" s="1"/>
  <c r="Q305" i="11"/>
  <c r="Q305" i="12" s="1"/>
  <c r="M305" i="11"/>
  <c r="M305" i="12" s="1"/>
  <c r="V254" i="11"/>
  <c r="V254" i="12" s="1"/>
  <c r="H254" i="11"/>
  <c r="H254" i="12" s="1"/>
  <c r="O150" i="11"/>
  <c r="O150" i="12" s="1"/>
  <c r="Q150" i="11"/>
  <c r="Q150" i="12" s="1"/>
  <c r="C90" i="11"/>
  <c r="C90" i="12" s="1"/>
  <c r="X206" i="11"/>
  <c r="X206" i="12" s="1"/>
  <c r="S206" i="11"/>
  <c r="S206" i="12" s="1"/>
  <c r="C150" i="11"/>
  <c r="C150" i="12" s="1"/>
  <c r="G242" i="11"/>
  <c r="G242" i="12" s="1"/>
  <c r="C206" i="11"/>
  <c r="C206" i="12" s="1"/>
  <c r="L206" i="11"/>
  <c r="L206" i="12" s="1"/>
  <c r="V150" i="11"/>
  <c r="V150" i="12" s="1"/>
  <c r="AB150" i="11"/>
  <c r="AB150" i="12" s="1"/>
  <c r="J150" i="11"/>
  <c r="J150" i="12" s="1"/>
  <c r="D150" i="11"/>
  <c r="D150" i="12" s="1"/>
  <c r="Y150" i="11"/>
  <c r="Y150" i="12" s="1"/>
  <c r="M150" i="11"/>
  <c r="M150" i="12" s="1"/>
  <c r="Y215" i="11"/>
  <c r="Y215" i="12" s="1"/>
  <c r="L215" i="11"/>
  <c r="L215" i="12" s="1"/>
  <c r="T90" i="11"/>
  <c r="T90" i="12" s="1"/>
  <c r="P90" i="11"/>
  <c r="P90" i="12" s="1"/>
  <c r="AB303" i="11"/>
  <c r="AB303" i="12" s="1"/>
  <c r="AA303" i="11"/>
  <c r="AA303" i="12" s="1"/>
  <c r="C278" i="11"/>
  <c r="C278" i="12" s="1"/>
  <c r="H264" i="11"/>
  <c r="H264" i="12" s="1"/>
  <c r="V303" i="11"/>
  <c r="V303" i="12" s="1"/>
  <c r="K303" i="11"/>
  <c r="K303" i="12" s="1"/>
  <c r="S264" i="11"/>
  <c r="S264" i="12" s="1"/>
  <c r="K215" i="11"/>
  <c r="K215" i="12" s="1"/>
  <c r="AA90" i="11"/>
  <c r="AA90" i="12" s="1"/>
  <c r="Q303" i="11"/>
  <c r="Q303" i="12" s="1"/>
  <c r="G264" i="11"/>
  <c r="G264" i="12" s="1"/>
  <c r="S167" i="11"/>
  <c r="S167" i="12" s="1"/>
  <c r="O90" i="11"/>
  <c r="O90" i="12" s="1"/>
  <c r="T274" i="11"/>
  <c r="T274" i="12" s="1"/>
  <c r="Z72" i="11"/>
  <c r="Z72" i="12" s="1"/>
  <c r="AA284" i="11"/>
  <c r="AA284" i="12" s="1"/>
  <c r="L118" i="11"/>
  <c r="L118" i="12" s="1"/>
  <c r="O258" i="11"/>
  <c r="O258" i="12" s="1"/>
  <c r="M278" i="11"/>
  <c r="M278" i="12" s="1"/>
  <c r="D278" i="11"/>
  <c r="D278" i="12" s="1"/>
  <c r="Q278" i="11"/>
  <c r="Q278" i="12" s="1"/>
  <c r="J278" i="11"/>
  <c r="J278" i="12" s="1"/>
  <c r="Q209" i="11"/>
  <c r="Q209" i="12" s="1"/>
  <c r="O300" i="11"/>
  <c r="O300" i="12" s="1"/>
  <c r="D277" i="11"/>
  <c r="D277" i="12" s="1"/>
  <c r="AB277" i="11"/>
  <c r="AB277" i="12" s="1"/>
  <c r="I267" i="11"/>
  <c r="I267" i="12" s="1"/>
  <c r="J236" i="11"/>
  <c r="J236" i="12" s="1"/>
  <c r="R236" i="11"/>
  <c r="R236" i="12" s="1"/>
  <c r="B229" i="11"/>
  <c r="B229" i="12" s="1"/>
  <c r="J229" i="11"/>
  <c r="J229" i="12" s="1"/>
  <c r="L229" i="11"/>
  <c r="L229" i="12" s="1"/>
  <c r="AB229" i="11"/>
  <c r="AB229" i="12" s="1"/>
  <c r="D219" i="11"/>
  <c r="D219" i="12" s="1"/>
  <c r="V207" i="11"/>
  <c r="V207" i="12" s="1"/>
  <c r="R207" i="11"/>
  <c r="R207" i="12" s="1"/>
  <c r="W168" i="11"/>
  <c r="W168" i="12" s="1"/>
  <c r="L168" i="11"/>
  <c r="L168" i="12" s="1"/>
  <c r="Y168" i="11"/>
  <c r="Y168" i="12" s="1"/>
  <c r="G168" i="11"/>
  <c r="G168" i="12" s="1"/>
  <c r="N156" i="11"/>
  <c r="N156" i="12" s="1"/>
  <c r="C156" i="11"/>
  <c r="C156" i="12" s="1"/>
  <c r="K156" i="11"/>
  <c r="K156" i="12" s="1"/>
  <c r="Q156" i="11"/>
  <c r="Q156" i="12" s="1"/>
  <c r="I156" i="11"/>
  <c r="I156" i="12" s="1"/>
  <c r="K144" i="11"/>
  <c r="K144" i="12" s="1"/>
  <c r="E144" i="11"/>
  <c r="E144" i="12" s="1"/>
  <c r="T144" i="11"/>
  <c r="T144" i="12" s="1"/>
  <c r="Y144" i="11"/>
  <c r="Y144" i="12" s="1"/>
  <c r="W144" i="11"/>
  <c r="W144" i="12" s="1"/>
  <c r="H144" i="11"/>
  <c r="H144" i="12" s="1"/>
  <c r="C105" i="11"/>
  <c r="C105" i="12" s="1"/>
  <c r="D105" i="11"/>
  <c r="D105" i="12" s="1"/>
  <c r="B105" i="11"/>
  <c r="B105" i="12" s="1"/>
  <c r="Q105" i="11"/>
  <c r="Q105" i="12" s="1"/>
  <c r="I105" i="11"/>
  <c r="I105" i="12" s="1"/>
  <c r="M105" i="11"/>
  <c r="M105" i="12" s="1"/>
  <c r="Z105" i="11"/>
  <c r="Z105" i="12" s="1"/>
  <c r="V94" i="11"/>
  <c r="V94" i="12" s="1"/>
  <c r="O94" i="11"/>
  <c r="O94" i="12" s="1"/>
  <c r="AB94" i="11"/>
  <c r="AB94" i="12" s="1"/>
  <c r="X94" i="11"/>
  <c r="X94" i="12" s="1"/>
  <c r="T83" i="11"/>
  <c r="T83" i="12" s="1"/>
  <c r="B83" i="11"/>
  <c r="B83" i="12" s="1"/>
  <c r="U53" i="11"/>
  <c r="U53" i="12" s="1"/>
  <c r="M53" i="11"/>
  <c r="M53" i="12" s="1"/>
  <c r="H53" i="11"/>
  <c r="H53" i="12" s="1"/>
  <c r="I36" i="11"/>
  <c r="I36" i="12" s="1"/>
  <c r="L36" i="11"/>
  <c r="L36" i="12" s="1"/>
  <c r="Y124" i="11"/>
  <c r="Y124" i="12" s="1"/>
  <c r="C124" i="11"/>
  <c r="C124" i="12" s="1"/>
  <c r="H149" i="11"/>
  <c r="H149" i="12" s="1"/>
  <c r="D307" i="11"/>
  <c r="D307" i="12" s="1"/>
  <c r="AA340" i="11"/>
  <c r="AA340" i="12" s="1"/>
  <c r="T340" i="11"/>
  <c r="T340" i="12" s="1"/>
  <c r="U243" i="11"/>
  <c r="U243" i="12" s="1"/>
  <c r="X340" i="11"/>
  <c r="X340" i="12" s="1"/>
  <c r="V340" i="11"/>
  <c r="V340" i="12" s="1"/>
  <c r="I340" i="11"/>
  <c r="I340" i="12" s="1"/>
  <c r="T364" i="11"/>
  <c r="T364" i="12" s="1"/>
  <c r="O364" i="11"/>
  <c r="O364" i="12" s="1"/>
  <c r="N340" i="11"/>
  <c r="N340" i="12" s="1"/>
  <c r="U364" i="11"/>
  <c r="U364" i="12" s="1"/>
  <c r="H364" i="11"/>
  <c r="H364" i="12" s="1"/>
  <c r="G364" i="11"/>
  <c r="G364" i="12" s="1"/>
  <c r="G340" i="11"/>
  <c r="G340" i="12" s="1"/>
  <c r="Q340" i="11"/>
  <c r="Q340" i="12" s="1"/>
  <c r="AC364" i="11"/>
  <c r="AC364" i="12" s="1"/>
  <c r="P340" i="11"/>
  <c r="P340" i="12" s="1"/>
  <c r="B364" i="11"/>
  <c r="B364" i="12" s="1"/>
  <c r="B340" i="11"/>
  <c r="B340" i="12" s="1"/>
  <c r="Y340" i="11"/>
  <c r="Y340" i="12" s="1"/>
  <c r="X364" i="11"/>
  <c r="X364" i="12" s="1"/>
  <c r="I364" i="11"/>
  <c r="I364" i="12" s="1"/>
  <c r="F364" i="11"/>
  <c r="F364" i="12" s="1"/>
  <c r="J176" i="11"/>
  <c r="J176" i="12" s="1"/>
  <c r="Q364" i="11"/>
  <c r="Q364" i="12" s="1"/>
  <c r="AB364" i="11"/>
  <c r="AB364" i="12" s="1"/>
  <c r="D340" i="11"/>
  <c r="D340" i="12" s="1"/>
  <c r="W364" i="11"/>
  <c r="W364" i="12" s="1"/>
  <c r="W316" i="11"/>
  <c r="W316" i="12" s="1"/>
  <c r="R340" i="11"/>
  <c r="R340" i="12" s="1"/>
  <c r="J188" i="11"/>
  <c r="J188" i="12" s="1"/>
  <c r="O163" i="11"/>
  <c r="O163" i="12" s="1"/>
  <c r="AB289" i="11"/>
  <c r="AB289" i="12" s="1"/>
  <c r="Z267" i="11"/>
  <c r="Z267" i="12" s="1"/>
  <c r="S263" i="11"/>
  <c r="S263" i="12" s="1"/>
  <c r="L251" i="11"/>
  <c r="L251" i="12" s="1"/>
  <c r="P185" i="11"/>
  <c r="P185" i="12" s="1"/>
  <c r="X158" i="11"/>
  <c r="X158" i="12" s="1"/>
  <c r="H16" i="11"/>
  <c r="H16" i="12" s="1"/>
  <c r="V256" i="11"/>
  <c r="V256" i="12" s="1"/>
  <c r="J279" i="11"/>
  <c r="J279" i="12" s="1"/>
  <c r="K286" i="11"/>
  <c r="K286" i="12" s="1"/>
  <c r="Q286" i="11"/>
  <c r="Q286" i="12" s="1"/>
  <c r="X286" i="11"/>
  <c r="X286" i="12" s="1"/>
  <c r="V236" i="11"/>
  <c r="V236" i="12" s="1"/>
  <c r="V229" i="11"/>
  <c r="V229" i="12" s="1"/>
  <c r="B184" i="11"/>
  <c r="B184" i="12" s="1"/>
  <c r="W23" i="11"/>
  <c r="W23" i="12" s="1"/>
  <c r="I279" i="11"/>
  <c r="I279" i="12" s="1"/>
  <c r="Q279" i="11"/>
  <c r="Q279" i="12" s="1"/>
  <c r="E286" i="11"/>
  <c r="E286" i="12" s="1"/>
  <c r="AB286" i="11"/>
  <c r="AB286" i="12" s="1"/>
  <c r="M281" i="11"/>
  <c r="M281" i="12" s="1"/>
  <c r="H186" i="11"/>
  <c r="H186" i="12" s="1"/>
  <c r="AC97" i="11"/>
  <c r="AC97" i="12" s="1"/>
  <c r="Y8" i="11"/>
  <c r="Y8" i="12" s="1"/>
  <c r="G157" i="11"/>
  <c r="G157" i="12" s="1"/>
  <c r="W268" i="11"/>
  <c r="W268" i="12" s="1"/>
  <c r="Y97" i="11"/>
  <c r="Y97" i="12" s="1"/>
  <c r="AA98" i="11"/>
  <c r="AA98" i="12" s="1"/>
  <c r="D86" i="11"/>
  <c r="D86" i="12" s="1"/>
  <c r="D66" i="11"/>
  <c r="D66" i="12" s="1"/>
  <c r="J209" i="11"/>
  <c r="J209" i="12" s="1"/>
  <c r="U209" i="11"/>
  <c r="U209" i="12" s="1"/>
  <c r="K9" i="11"/>
  <c r="K9" i="12" s="1"/>
  <c r="L9" i="11"/>
  <c r="L9" i="12" s="1"/>
  <c r="Y9" i="11"/>
  <c r="Y9" i="12" s="1"/>
  <c r="I9" i="11"/>
  <c r="I9" i="12" s="1"/>
  <c r="W9" i="11"/>
  <c r="W9" i="12" s="1"/>
  <c r="C9" i="11"/>
  <c r="C9" i="12" s="1"/>
  <c r="E9" i="11"/>
  <c r="E9" i="12" s="1"/>
  <c r="AA9" i="11"/>
  <c r="AA9" i="12" s="1"/>
  <c r="AC9" i="11"/>
  <c r="AC9" i="12" s="1"/>
  <c r="M309" i="11"/>
  <c r="M309" i="12" s="1"/>
  <c r="K300" i="11"/>
  <c r="K300" i="12" s="1"/>
  <c r="T267" i="11"/>
  <c r="T267" i="12" s="1"/>
  <c r="X247" i="11"/>
  <c r="X247" i="12" s="1"/>
  <c r="W236" i="11"/>
  <c r="W236" i="12" s="1"/>
  <c r="R144" i="11"/>
  <c r="R144" i="12" s="1"/>
  <c r="C144" i="11"/>
  <c r="C144" i="12" s="1"/>
  <c r="P105" i="11"/>
  <c r="P105" i="12" s="1"/>
  <c r="AC105" i="11"/>
  <c r="AC105" i="12" s="1"/>
  <c r="R105" i="11"/>
  <c r="R105" i="12" s="1"/>
  <c r="F94" i="11"/>
  <c r="F94" i="12" s="1"/>
  <c r="T94" i="11"/>
  <c r="T94" i="12" s="1"/>
  <c r="E94" i="11"/>
  <c r="E94" i="12" s="1"/>
  <c r="C94" i="11"/>
  <c r="C94" i="12" s="1"/>
  <c r="I94" i="11"/>
  <c r="I94" i="12" s="1"/>
  <c r="M83" i="11"/>
  <c r="M83" i="12" s="1"/>
  <c r="S83" i="11"/>
  <c r="S83" i="12" s="1"/>
  <c r="H83" i="11"/>
  <c r="H83" i="12" s="1"/>
  <c r="AA53" i="11"/>
  <c r="AA53" i="12" s="1"/>
  <c r="G53" i="11"/>
  <c r="G53" i="12" s="1"/>
  <c r="Y53" i="11"/>
  <c r="Y53" i="12" s="1"/>
  <c r="Q53" i="11"/>
  <c r="Q53" i="12" s="1"/>
  <c r="D36" i="11"/>
  <c r="D36" i="12" s="1"/>
  <c r="W30" i="11"/>
  <c r="W30" i="12" s="1"/>
  <c r="I161" i="11"/>
  <c r="I161" i="12" s="1"/>
  <c r="G316" i="11"/>
  <c r="G316" i="12" s="1"/>
  <c r="J291" i="11"/>
  <c r="J291" i="12" s="1"/>
  <c r="X142" i="11"/>
  <c r="X142" i="12" s="1"/>
  <c r="AC144" i="11"/>
  <c r="AC144" i="12" s="1"/>
  <c r="X154" i="11"/>
  <c r="X154" i="12" s="1"/>
  <c r="K123" i="11"/>
  <c r="K123" i="12" s="1"/>
  <c r="S120" i="11"/>
  <c r="S120" i="12" s="1"/>
  <c r="Q274" i="11"/>
  <c r="Q274" i="12" s="1"/>
  <c r="U285" i="11"/>
  <c r="U285" i="12" s="1"/>
  <c r="B186" i="11"/>
  <c r="B186" i="12" s="1"/>
  <c r="R186" i="11"/>
  <c r="R186" i="12" s="1"/>
  <c r="K186" i="11"/>
  <c r="K186" i="12" s="1"/>
  <c r="D186" i="11"/>
  <c r="D186" i="12" s="1"/>
  <c r="M79" i="11"/>
  <c r="M79" i="12" s="1"/>
  <c r="O316" i="11"/>
  <c r="O316" i="12" s="1"/>
  <c r="V316" i="11"/>
  <c r="V316" i="12" s="1"/>
  <c r="V186" i="11"/>
  <c r="V186" i="12" s="1"/>
  <c r="Q51" i="11"/>
  <c r="Q51" i="12" s="1"/>
  <c r="V297" i="11"/>
  <c r="V297" i="12" s="1"/>
  <c r="P81" i="11"/>
  <c r="P81" i="12" s="1"/>
  <c r="E291" i="11"/>
  <c r="E291" i="12" s="1"/>
  <c r="K39" i="11"/>
  <c r="K39" i="12" s="1"/>
  <c r="O63" i="11"/>
  <c r="O63" i="12" s="1"/>
  <c r="G152" i="11"/>
  <c r="G152" i="12" s="1"/>
  <c r="D184" i="11"/>
  <c r="D184" i="12" s="1"/>
  <c r="X163" i="11"/>
  <c r="X163" i="12" s="1"/>
  <c r="AA140" i="11"/>
  <c r="AA140" i="12" s="1"/>
  <c r="AB106" i="11"/>
  <c r="AB106" i="12" s="1"/>
  <c r="Z103" i="11"/>
  <c r="Z103" i="12" s="1"/>
  <c r="AA124" i="11"/>
  <c r="AA124" i="12" s="1"/>
  <c r="O158" i="11"/>
  <c r="O158" i="12" s="1"/>
  <c r="W240" i="11"/>
  <c r="W240" i="12" s="1"/>
  <c r="H240" i="11"/>
  <c r="H240" i="12" s="1"/>
  <c r="B157" i="11"/>
  <c r="B157" i="12" s="1"/>
  <c r="D157" i="11"/>
  <c r="D157" i="12" s="1"/>
  <c r="Y157" i="11"/>
  <c r="Y157" i="12" s="1"/>
  <c r="C149" i="11"/>
  <c r="C149" i="12" s="1"/>
  <c r="AA149" i="11"/>
  <c r="AA149" i="12" s="1"/>
  <c r="O227" i="11"/>
  <c r="O227" i="12" s="1"/>
  <c r="D298" i="11"/>
  <c r="D298" i="12" s="1"/>
  <c r="M297" i="11"/>
  <c r="M297" i="12" s="1"/>
  <c r="J297" i="11"/>
  <c r="J297" i="12" s="1"/>
  <c r="N273" i="11"/>
  <c r="N273" i="12" s="1"/>
  <c r="V83" i="11"/>
  <c r="V83" i="12" s="1"/>
  <c r="G80" i="11"/>
  <c r="G80" i="12" s="1"/>
  <c r="Y80" i="11"/>
  <c r="Y80" i="12" s="1"/>
  <c r="AB136" i="11"/>
  <c r="AB136" i="12" s="1"/>
  <c r="F136" i="11"/>
  <c r="F136" i="12" s="1"/>
  <c r="B136" i="11"/>
  <c r="B136" i="12" s="1"/>
  <c r="H290" i="11"/>
  <c r="H290" i="12" s="1"/>
  <c r="J231" i="11"/>
  <c r="J231" i="12" s="1"/>
  <c r="S231" i="11"/>
  <c r="S231" i="12" s="1"/>
  <c r="Y170" i="11"/>
  <c r="Y170" i="12" s="1"/>
  <c r="Z153" i="11"/>
  <c r="Z153" i="12" s="1"/>
  <c r="W153" i="11"/>
  <c r="W153" i="12" s="1"/>
  <c r="T153" i="11"/>
  <c r="T153" i="12" s="1"/>
  <c r="M153" i="11"/>
  <c r="M153" i="12" s="1"/>
  <c r="Y84" i="11"/>
  <c r="Y84" i="12" s="1"/>
  <c r="N84" i="11"/>
  <c r="N84" i="12" s="1"/>
  <c r="E316" i="11"/>
  <c r="E316" i="12" s="1"/>
  <c r="C316" i="11"/>
  <c r="C316" i="12" s="1"/>
  <c r="Y316" i="11"/>
  <c r="Y316" i="12" s="1"/>
  <c r="X316" i="11"/>
  <c r="X316" i="12" s="1"/>
  <c r="K316" i="11"/>
  <c r="K316" i="12" s="1"/>
  <c r="T316" i="11"/>
  <c r="T316" i="12" s="1"/>
  <c r="M159" i="11"/>
  <c r="M159" i="12" s="1"/>
  <c r="J151" i="11"/>
  <c r="J151" i="12" s="1"/>
  <c r="Q151" i="11"/>
  <c r="Q151" i="12" s="1"/>
  <c r="R117" i="11"/>
  <c r="R117" i="12" s="1"/>
  <c r="U117" i="11"/>
  <c r="U117" i="12" s="1"/>
  <c r="X117" i="11"/>
  <c r="X117" i="12" s="1"/>
  <c r="G117" i="11"/>
  <c r="G117" i="12" s="1"/>
  <c r="P162" i="11"/>
  <c r="P162" i="12" s="1"/>
  <c r="AA162" i="11"/>
  <c r="AA162" i="12" s="1"/>
  <c r="L146" i="11"/>
  <c r="L146" i="12" s="1"/>
  <c r="Z301" i="11"/>
  <c r="Z301" i="12" s="1"/>
  <c r="M282" i="11"/>
  <c r="M282" i="12" s="1"/>
  <c r="Z282" i="11"/>
  <c r="Z282" i="12" s="1"/>
  <c r="N282" i="11"/>
  <c r="N282" i="12" s="1"/>
  <c r="V210" i="11"/>
  <c r="V210" i="12" s="1"/>
  <c r="I210" i="11"/>
  <c r="I210" i="12" s="1"/>
  <c r="W107" i="11"/>
  <c r="W107" i="12" s="1"/>
  <c r="B107" i="11"/>
  <c r="B107" i="12" s="1"/>
  <c r="O107" i="11"/>
  <c r="O107" i="12" s="1"/>
  <c r="G55" i="11"/>
  <c r="G55" i="12" s="1"/>
  <c r="I5" i="11"/>
  <c r="I5" i="12" s="1"/>
  <c r="H5" i="11"/>
  <c r="H5" i="12" s="1"/>
  <c r="AB316" i="11"/>
  <c r="AB316" i="12" s="1"/>
  <c r="Z316" i="11"/>
  <c r="Z316" i="12" s="1"/>
  <c r="L316" i="11"/>
  <c r="L316" i="12" s="1"/>
  <c r="AC316" i="11"/>
  <c r="AC316" i="12" s="1"/>
  <c r="N316" i="11"/>
  <c r="N316" i="12" s="1"/>
  <c r="O100" i="11"/>
  <c r="O100" i="12" s="1"/>
  <c r="L218" i="11"/>
  <c r="L218" i="12" s="1"/>
  <c r="C208" i="11"/>
  <c r="C208" i="12" s="1"/>
  <c r="C78" i="11"/>
  <c r="C78" i="12" s="1"/>
  <c r="M91" i="11"/>
  <c r="M91" i="12" s="1"/>
  <c r="E132" i="11"/>
  <c r="E132" i="12" s="1"/>
  <c r="L262" i="11"/>
  <c r="L262" i="12" s="1"/>
  <c r="AC145" i="11"/>
  <c r="AC145" i="12" s="1"/>
  <c r="M65" i="11"/>
  <c r="M65" i="12" s="1"/>
  <c r="S272" i="11"/>
  <c r="S272" i="12" s="1"/>
  <c r="M179" i="11"/>
  <c r="M179" i="12" s="1"/>
  <c r="I179" i="11"/>
  <c r="I179" i="12" s="1"/>
  <c r="AB217" i="11"/>
  <c r="AB217" i="12" s="1"/>
  <c r="T129" i="11"/>
  <c r="T129" i="12" s="1"/>
  <c r="N5" i="11"/>
  <c r="N5" i="12" s="1"/>
  <c r="K27" i="11"/>
  <c r="K27" i="12" s="1"/>
  <c r="U230" i="11"/>
  <c r="U230" i="12" s="1"/>
  <c r="AC230" i="11"/>
  <c r="AC230" i="12" s="1"/>
  <c r="V91" i="11"/>
  <c r="V91" i="12" s="1"/>
  <c r="O41" i="11"/>
  <c r="O41" i="12" s="1"/>
  <c r="J27" i="11"/>
  <c r="J27" i="12" s="1"/>
  <c r="Q27" i="11"/>
  <c r="Q27" i="12" s="1"/>
  <c r="R5" i="11"/>
  <c r="R5" i="12" s="1"/>
  <c r="M60" i="11"/>
  <c r="M60" i="12" s="1"/>
  <c r="AB60" i="11"/>
  <c r="AB60" i="12" s="1"/>
  <c r="R60" i="11"/>
  <c r="R60" i="12" s="1"/>
  <c r="X60" i="11"/>
  <c r="X60" i="12" s="1"/>
  <c r="AC10" i="11"/>
  <c r="AC10" i="12" s="1"/>
  <c r="M10" i="11"/>
  <c r="M10" i="12" s="1"/>
  <c r="Y95" i="11"/>
  <c r="Y95" i="12" s="1"/>
  <c r="E95" i="11"/>
  <c r="E95" i="12" s="1"/>
  <c r="AB95" i="11"/>
  <c r="AB95" i="12" s="1"/>
  <c r="E84" i="11"/>
  <c r="E84" i="12" s="1"/>
  <c r="X84" i="11"/>
  <c r="X84" i="12" s="1"/>
  <c r="Q84" i="11"/>
  <c r="Q84" i="12" s="1"/>
  <c r="U55" i="11"/>
  <c r="U55" i="12" s="1"/>
  <c r="B55" i="11"/>
  <c r="B55" i="12" s="1"/>
  <c r="R55" i="11"/>
  <c r="R55" i="12" s="1"/>
  <c r="F41" i="11"/>
  <c r="F41" i="12" s="1"/>
  <c r="E41" i="11"/>
  <c r="E41" i="12" s="1"/>
  <c r="B5" i="11"/>
  <c r="B5" i="12" s="1"/>
  <c r="T250" i="11"/>
  <c r="T250" i="12" s="1"/>
  <c r="K10" i="11"/>
  <c r="K10" i="12" s="1"/>
  <c r="F151" i="11"/>
  <c r="F151" i="12" s="1"/>
  <c r="AC197" i="11"/>
  <c r="AC197" i="12" s="1"/>
  <c r="AA70" i="11"/>
  <c r="AA70" i="12" s="1"/>
  <c r="H71" i="11"/>
  <c r="H71" i="12" s="1"/>
  <c r="K33" i="11"/>
  <c r="K33" i="12" s="1"/>
  <c r="AB38" i="11"/>
  <c r="AB38" i="12" s="1"/>
  <c r="W104" i="11"/>
  <c r="W104" i="12" s="1"/>
  <c r="V54" i="11"/>
  <c r="V54" i="12" s="1"/>
  <c r="G21" i="11"/>
  <c r="G21" i="12" s="1"/>
  <c r="W192" i="11"/>
  <c r="W192" i="12" s="1"/>
  <c r="G183" i="11"/>
  <c r="G183" i="12" s="1"/>
  <c r="B60" i="11"/>
  <c r="B60" i="12" s="1"/>
  <c r="Y74" i="11"/>
  <c r="Y74" i="12" s="1"/>
  <c r="H36" i="11"/>
  <c r="H36" i="12" s="1"/>
  <c r="Q10" i="11"/>
  <c r="Q10" i="12" s="1"/>
  <c r="T228" i="11"/>
  <c r="T228" i="12" s="1"/>
  <c r="R134" i="11"/>
  <c r="R134" i="12" s="1"/>
  <c r="Z116" i="11"/>
  <c r="Z116" i="12" s="1"/>
  <c r="X22" i="11"/>
  <c r="X22" i="12" s="1"/>
  <c r="I302" i="11"/>
  <c r="I302" i="12" s="1"/>
  <c r="Y30" i="11"/>
  <c r="Y30" i="12" s="1"/>
  <c r="H130" i="11"/>
  <c r="H130" i="12" s="1"/>
  <c r="G89" i="11"/>
  <c r="G89" i="12" s="1"/>
  <c r="Q93" i="11"/>
  <c r="Q93" i="12" s="1"/>
  <c r="O82" i="11"/>
  <c r="O82" i="12" s="1"/>
  <c r="K48" i="11"/>
  <c r="K48" i="12" s="1"/>
  <c r="J69" i="11"/>
  <c r="J69" i="12" s="1"/>
  <c r="E17" i="11"/>
  <c r="E17" i="12" s="1"/>
  <c r="R73" i="11"/>
  <c r="R73" i="12" s="1"/>
  <c r="O17" i="11"/>
  <c r="O17" i="12" s="1"/>
  <c r="AA326" i="11"/>
  <c r="AA326" i="12" s="1"/>
  <c r="J67" i="11"/>
  <c r="J67" i="12" s="1"/>
  <c r="C67" i="11"/>
  <c r="C67" i="12" s="1"/>
  <c r="V23" i="11"/>
  <c r="V23" i="12" s="1"/>
  <c r="W34" i="11"/>
  <c r="W34" i="12" s="1"/>
  <c r="AC34" i="11"/>
  <c r="AC34" i="12" s="1"/>
  <c r="Q65" i="11"/>
  <c r="Q65" i="12" s="1"/>
  <c r="J65" i="11"/>
  <c r="J65" i="12" s="1"/>
  <c r="C63" i="11"/>
  <c r="C63" i="12" s="1"/>
  <c r="F17" i="11"/>
  <c r="F17" i="12" s="1"/>
  <c r="M17" i="11"/>
  <c r="M17" i="12" s="1"/>
  <c r="Z326" i="11"/>
  <c r="Z326" i="12" s="1"/>
  <c r="C32" i="11"/>
  <c r="C32" i="12" s="1"/>
  <c r="Y98" i="11"/>
  <c r="Y98" i="12" s="1"/>
  <c r="K86" i="11"/>
  <c r="K86" i="12" s="1"/>
  <c r="Q81" i="11"/>
  <c r="Q81" i="12" s="1"/>
  <c r="U43" i="11"/>
  <c r="U43" i="12" s="1"/>
  <c r="O43" i="11"/>
  <c r="O43" i="12" s="1"/>
  <c r="I15" i="11"/>
  <c r="I15" i="12" s="1"/>
  <c r="E25" i="11"/>
  <c r="E25" i="12" s="1"/>
  <c r="W39" i="11"/>
  <c r="W39" i="12" s="1"/>
  <c r="V46" i="11"/>
  <c r="V46" i="12" s="1"/>
  <c r="V372" i="11"/>
  <c r="V372" i="12" s="1"/>
  <c r="M50" i="11"/>
  <c r="M50" i="12" s="1"/>
  <c r="O77" i="11"/>
  <c r="O77" i="12" s="1"/>
  <c r="Y20" i="11"/>
  <c r="Y20" i="12" s="1"/>
  <c r="P69" i="11"/>
  <c r="P69" i="12" s="1"/>
  <c r="U69" i="11"/>
  <c r="U69" i="12" s="1"/>
  <c r="C15" i="11"/>
  <c r="C15" i="12" s="1"/>
  <c r="L68" i="11"/>
  <c r="L68" i="12" s="1"/>
  <c r="I28" i="11"/>
  <c r="I28" i="12" s="1"/>
  <c r="S63" i="11"/>
  <c r="S63" i="12" s="1"/>
  <c r="F85" i="11"/>
  <c r="F85" i="12" s="1"/>
  <c r="E48" i="11"/>
  <c r="E48" i="12" s="1"/>
  <c r="G20" i="11"/>
  <c r="G20" i="12" s="1"/>
  <c r="O50" i="11"/>
  <c r="O50" i="12" s="1"/>
  <c r="J334" i="11"/>
  <c r="J334" i="12" s="1"/>
  <c r="T334" i="11"/>
  <c r="T334" i="12" s="1"/>
  <c r="T357" i="11"/>
  <c r="T357" i="12" s="1"/>
  <c r="T339" i="11"/>
  <c r="T339" i="12" s="1"/>
  <c r="G342" i="11"/>
  <c r="G342" i="12" s="1"/>
  <c r="H370" i="11"/>
  <c r="H370" i="12" s="1"/>
  <c r="U357" i="11"/>
  <c r="U357" i="12" s="1"/>
  <c r="H72" i="11"/>
  <c r="H72" i="12" s="1"/>
  <c r="T361" i="11"/>
  <c r="T361" i="12" s="1"/>
  <c r="V348" i="11"/>
  <c r="V348" i="12" s="1"/>
  <c r="M338" i="11"/>
  <c r="M338" i="12" s="1"/>
  <c r="AC328" i="11"/>
  <c r="AC328" i="12" s="1"/>
  <c r="O314" i="11"/>
  <c r="O314" i="12" s="1"/>
  <c r="W336" i="11"/>
  <c r="W336" i="12" s="1"/>
  <c r="U329" i="11"/>
  <c r="U329" i="12" s="1"/>
  <c r="Z343" i="11"/>
  <c r="Z343" i="12" s="1"/>
  <c r="V375" i="11"/>
  <c r="V375" i="12" s="1"/>
  <c r="I320" i="11"/>
  <c r="I320" i="12" s="1"/>
  <c r="X343" i="11"/>
  <c r="X343" i="12" s="1"/>
  <c r="V343" i="11"/>
  <c r="V343" i="12" s="1"/>
  <c r="F331" i="11"/>
  <c r="F331" i="12" s="1"/>
  <c r="S343" i="11"/>
  <c r="S343" i="12" s="1"/>
  <c r="M333" i="11"/>
  <c r="M333" i="12" s="1"/>
  <c r="I360" i="11"/>
  <c r="I360" i="12" s="1"/>
  <c r="I368" i="11"/>
  <c r="I368" i="12" s="1"/>
  <c r="AB321" i="11"/>
  <c r="AB321" i="12" s="1"/>
  <c r="AA333" i="11"/>
  <c r="AA333" i="12" s="1"/>
  <c r="T363" i="11"/>
  <c r="T363" i="12" s="1"/>
  <c r="M345" i="11"/>
  <c r="M345" i="12" s="1"/>
  <c r="AB343" i="11"/>
  <c r="AB343" i="12" s="1"/>
  <c r="E38" i="11"/>
  <c r="E38" i="12" s="1"/>
  <c r="H37" i="11"/>
  <c r="H37" i="12" s="1"/>
  <c r="V126" i="11"/>
  <c r="V126" i="12" s="1"/>
  <c r="AC326" i="11"/>
  <c r="AC326" i="12" s="1"/>
  <c r="F39" i="11"/>
  <c r="F39" i="12" s="1"/>
  <c r="S326" i="11"/>
  <c r="S326" i="12" s="1"/>
  <c r="G19" i="11"/>
  <c r="G19" i="12" s="1"/>
  <c r="T326" i="11"/>
  <c r="T326" i="12" s="1"/>
  <c r="AC367" i="11"/>
  <c r="AC367" i="12" s="1"/>
  <c r="H328" i="11"/>
  <c r="H328" i="12" s="1"/>
  <c r="M372" i="11"/>
  <c r="M372" i="12" s="1"/>
  <c r="L353" i="11"/>
  <c r="L353" i="12" s="1"/>
  <c r="X372" i="11"/>
  <c r="X372" i="12" s="1"/>
  <c r="J372" i="11"/>
  <c r="J372" i="12" s="1"/>
  <c r="J348" i="11"/>
  <c r="J348" i="12" s="1"/>
  <c r="R348" i="11"/>
  <c r="R348" i="12" s="1"/>
  <c r="I344" i="11"/>
  <c r="I344" i="12" s="1"/>
  <c r="M336" i="11"/>
  <c r="M336" i="12" s="1"/>
  <c r="G339" i="11"/>
  <c r="G339" i="12" s="1"/>
  <c r="T367" i="11"/>
  <c r="T367" i="12" s="1"/>
  <c r="P310" i="11"/>
  <c r="P310" i="12" s="1"/>
  <c r="P341" i="11"/>
  <c r="P341" i="12" s="1"/>
  <c r="E336" i="11"/>
  <c r="E336" i="12" s="1"/>
  <c r="V323" i="11"/>
  <c r="V323" i="12" s="1"/>
  <c r="T342" i="11"/>
  <c r="T342" i="12" s="1"/>
  <c r="B337" i="11"/>
  <c r="B337" i="12" s="1"/>
  <c r="AB366" i="11"/>
  <c r="AB366" i="12" s="1"/>
  <c r="Y334" i="11"/>
  <c r="Y334" i="12" s="1"/>
  <c r="D334" i="11"/>
  <c r="D334" i="12" s="1"/>
  <c r="AB334" i="11"/>
  <c r="AB334" i="12" s="1"/>
  <c r="B376" i="11"/>
  <c r="B376" i="12" s="1"/>
  <c r="R347" i="11"/>
  <c r="R347" i="12" s="1"/>
  <c r="F351" i="11"/>
  <c r="F351" i="12" s="1"/>
  <c r="S351" i="11"/>
  <c r="S351" i="12" s="1"/>
  <c r="Q366" i="11"/>
  <c r="Q366" i="12" s="1"/>
  <c r="E361" i="11"/>
  <c r="E361" i="12" s="1"/>
  <c r="F363" i="11"/>
  <c r="F363" i="12" s="1"/>
  <c r="AC339" i="11"/>
  <c r="AC339" i="12" s="1"/>
  <c r="E346" i="11"/>
  <c r="E346" i="12" s="1"/>
  <c r="AC338" i="11"/>
  <c r="AC338" i="12" s="1"/>
  <c r="V338" i="11"/>
  <c r="V338" i="12" s="1"/>
  <c r="T338" i="11"/>
  <c r="T338" i="12" s="1"/>
  <c r="Q348" i="11"/>
  <c r="Q348" i="12" s="1"/>
  <c r="AB341" i="11"/>
  <c r="AB341" i="12" s="1"/>
  <c r="R314" i="11"/>
  <c r="R314" i="12" s="1"/>
  <c r="B336" i="11"/>
  <c r="B336" i="12" s="1"/>
  <c r="P338" i="11"/>
  <c r="P338" i="12" s="1"/>
  <c r="T322" i="11"/>
  <c r="T322" i="12" s="1"/>
  <c r="AC333" i="11"/>
  <c r="AC333" i="12" s="1"/>
  <c r="R38" i="11"/>
  <c r="R38" i="12" s="1"/>
  <c r="K49" i="11"/>
  <c r="K49" i="12" s="1"/>
  <c r="AA26" i="11"/>
  <c r="AA26" i="12" s="1"/>
  <c r="O347" i="11"/>
  <c r="O347" i="12" s="1"/>
  <c r="P345" i="11"/>
  <c r="P345" i="12" s="1"/>
  <c r="J339" i="11"/>
  <c r="J339" i="12" s="1"/>
  <c r="K366" i="11"/>
  <c r="K366" i="12" s="1"/>
  <c r="Y366" i="11"/>
  <c r="Y366" i="12" s="1"/>
  <c r="V322" i="11"/>
  <c r="V322" i="12" s="1"/>
  <c r="V361" i="11"/>
  <c r="V361" i="12" s="1"/>
  <c r="R361" i="11"/>
  <c r="R361" i="12" s="1"/>
  <c r="E349" i="11"/>
  <c r="E349" i="12" s="1"/>
  <c r="X345" i="11"/>
  <c r="X345" i="12" s="1"/>
  <c r="AA353" i="11"/>
  <c r="AA353" i="12" s="1"/>
  <c r="AA332" i="11"/>
  <c r="AA332" i="12" s="1"/>
  <c r="AA372" i="11"/>
  <c r="AA372" i="12" s="1"/>
  <c r="H372" i="11"/>
  <c r="H372" i="12" s="1"/>
  <c r="AA360" i="11"/>
  <c r="AA360" i="12" s="1"/>
  <c r="AB360" i="11"/>
  <c r="AB360" i="12" s="1"/>
  <c r="L375" i="11"/>
  <c r="L375" i="12" s="1"/>
  <c r="J375" i="11"/>
  <c r="J375" i="12" s="1"/>
  <c r="W375" i="11"/>
  <c r="W375" i="12" s="1"/>
  <c r="C322" i="11"/>
  <c r="C322" i="12" s="1"/>
  <c r="U347" i="11"/>
  <c r="U347" i="12" s="1"/>
  <c r="Z327" i="11"/>
  <c r="Z327" i="12" s="1"/>
  <c r="G376" i="11"/>
  <c r="G376" i="12" s="1"/>
  <c r="V376" i="11"/>
  <c r="V376" i="12" s="1"/>
  <c r="M376" i="11"/>
  <c r="M376" i="12" s="1"/>
  <c r="Y45" i="11"/>
  <c r="Y45" i="12" s="1"/>
  <c r="O88" i="11"/>
  <c r="O88" i="12" s="1"/>
  <c r="K330" i="11"/>
  <c r="K330" i="12" s="1"/>
  <c r="B329" i="11"/>
  <c r="B329" i="12" s="1"/>
  <c r="L365" i="11"/>
  <c r="L365" i="12" s="1"/>
  <c r="J327" i="11"/>
  <c r="J327" i="12" s="1"/>
  <c r="Q376" i="11"/>
  <c r="Q376" i="12" s="1"/>
  <c r="U346" i="11"/>
  <c r="U346" i="12" s="1"/>
  <c r="Y322" i="11"/>
  <c r="Y322" i="12" s="1"/>
  <c r="L324" i="11"/>
  <c r="L324" i="12" s="1"/>
  <c r="D371" i="11"/>
  <c r="D371" i="12" s="1"/>
  <c r="K346" i="11"/>
  <c r="K346" i="12" s="1"/>
  <c r="K318" i="11"/>
  <c r="K318" i="12" s="1"/>
  <c r="Z318" i="11"/>
  <c r="Z318" i="12" s="1"/>
  <c r="V325" i="11"/>
  <c r="V325" i="12" s="1"/>
  <c r="AA371" i="11"/>
  <c r="AA371" i="12" s="1"/>
  <c r="Q325" i="11"/>
  <c r="Q325" i="12" s="1"/>
  <c r="B359" i="11"/>
  <c r="B359" i="12" s="1"/>
  <c r="E344" i="11"/>
  <c r="E344" i="12" s="1"/>
  <c r="O318" i="11"/>
  <c r="O318" i="12" s="1"/>
  <c r="AC351" i="11"/>
  <c r="AC351" i="12" s="1"/>
  <c r="U314" i="11"/>
  <c r="U314" i="12" s="1"/>
  <c r="O339" i="11"/>
  <c r="O339" i="12" s="1"/>
  <c r="P367" i="11"/>
  <c r="P367" i="12" s="1"/>
  <c r="S367" i="11"/>
  <c r="S367" i="12" s="1"/>
  <c r="X367" i="11"/>
  <c r="X367" i="12" s="1"/>
  <c r="L349" i="11"/>
  <c r="L349" i="12" s="1"/>
  <c r="V311" i="11"/>
  <c r="V311" i="12" s="1"/>
  <c r="Y333" i="11"/>
  <c r="Y333" i="12" s="1"/>
  <c r="C333" i="11"/>
  <c r="C333" i="12" s="1"/>
  <c r="T321" i="11"/>
  <c r="T321" i="12" s="1"/>
  <c r="B360" i="11"/>
  <c r="B360" i="12" s="1"/>
  <c r="K312" i="11"/>
  <c r="K312" i="12" s="1"/>
  <c r="O109" i="11"/>
  <c r="O109" i="12" s="1"/>
  <c r="K327" i="11"/>
  <c r="K327" i="12" s="1"/>
  <c r="X365" i="11"/>
  <c r="X365" i="12" s="1"/>
  <c r="Z329" i="11"/>
  <c r="Z329" i="12" s="1"/>
  <c r="AC345" i="11"/>
  <c r="AC345" i="12" s="1"/>
  <c r="F345" i="11"/>
  <c r="F345" i="12" s="1"/>
  <c r="I345" i="11"/>
  <c r="I345" i="12" s="1"/>
  <c r="F52" i="11"/>
  <c r="F52" i="12" s="1"/>
  <c r="P164" i="11"/>
  <c r="P164" i="12" s="1"/>
  <c r="C76" i="11"/>
  <c r="C76" i="12" s="1"/>
  <c r="G77" i="11"/>
  <c r="G77" i="12" s="1"/>
  <c r="U58" i="11"/>
  <c r="U58" i="12" s="1"/>
  <c r="P56" i="11"/>
  <c r="P56" i="12" s="1"/>
  <c r="W42" i="11"/>
  <c r="W42" i="12" s="1"/>
  <c r="X37" i="11"/>
  <c r="X37" i="12" s="1"/>
  <c r="Y34" i="11"/>
  <c r="Y34" i="12" s="1"/>
  <c r="D318" i="11"/>
  <c r="D318" i="12" s="1"/>
  <c r="AC370" i="11"/>
  <c r="AC370" i="12" s="1"/>
  <c r="G355" i="11"/>
  <c r="G355" i="12" s="1"/>
  <c r="J311" i="11"/>
  <c r="J311" i="12" s="1"/>
  <c r="E355" i="11"/>
  <c r="E355" i="12" s="1"/>
  <c r="AA324" i="11"/>
  <c r="AA324" i="12" s="1"/>
  <c r="X335" i="11"/>
  <c r="X335" i="12" s="1"/>
  <c r="T335" i="11"/>
  <c r="T335" i="12" s="1"/>
  <c r="W318" i="11"/>
  <c r="W318" i="12" s="1"/>
  <c r="J368" i="11"/>
  <c r="J368" i="12" s="1"/>
  <c r="W325" i="11"/>
  <c r="W325" i="12" s="1"/>
  <c r="H341" i="11"/>
  <c r="H341" i="12" s="1"/>
  <c r="M359" i="11"/>
  <c r="M359" i="12" s="1"/>
  <c r="U359" i="11"/>
  <c r="U359" i="12" s="1"/>
  <c r="B355" i="11"/>
  <c r="B355" i="12" s="1"/>
  <c r="X355" i="11"/>
  <c r="X355" i="12" s="1"/>
  <c r="S358" i="11"/>
  <c r="S358" i="12" s="1"/>
  <c r="B335" i="11"/>
  <c r="B335" i="12" s="1"/>
  <c r="I376" i="11"/>
  <c r="I376" i="12" s="1"/>
  <c r="X342" i="11"/>
  <c r="X342" i="12" s="1"/>
  <c r="E373" i="11"/>
  <c r="E373" i="12" s="1"/>
  <c r="F368" i="11"/>
  <c r="F368" i="12" s="1"/>
  <c r="H358" i="11"/>
  <c r="H358" i="12" s="1"/>
  <c r="W363" i="11"/>
  <c r="W363" i="12" s="1"/>
  <c r="L363" i="11"/>
  <c r="L363" i="12" s="1"/>
  <c r="W333" i="11"/>
  <c r="W333" i="12" s="1"/>
  <c r="U333" i="11"/>
  <c r="U333" i="12" s="1"/>
  <c r="J332" i="11"/>
  <c r="J332" i="12" s="1"/>
  <c r="K332" i="11"/>
  <c r="K332" i="12" s="1"/>
  <c r="W332" i="11"/>
  <c r="W332" i="12" s="1"/>
  <c r="G354" i="11"/>
  <c r="G354" i="12" s="1"/>
  <c r="D335" i="11"/>
  <c r="D335" i="12" s="1"/>
  <c r="R322" i="11"/>
  <c r="R322" i="12" s="1"/>
  <c r="Z339" i="11"/>
  <c r="Z339" i="12" s="1"/>
  <c r="U355" i="11"/>
  <c r="U355" i="12" s="1"/>
  <c r="I335" i="11"/>
  <c r="I335" i="12" s="1"/>
  <c r="AB331" i="11"/>
  <c r="AB331" i="12" s="1"/>
  <c r="B324" i="11"/>
  <c r="B324" i="12" s="1"/>
  <c r="AC317" i="11"/>
  <c r="AC317" i="12" s="1"/>
  <c r="D317" i="11"/>
  <c r="D317" i="12" s="1"/>
  <c r="V373" i="11"/>
  <c r="V373" i="12" s="1"/>
  <c r="C373" i="11"/>
  <c r="C373" i="12" s="1"/>
  <c r="C341" i="11"/>
  <c r="C341" i="12" s="1"/>
  <c r="E341" i="11"/>
  <c r="E341" i="12" s="1"/>
  <c r="AC341" i="11"/>
  <c r="AC341" i="12" s="1"/>
  <c r="Z356" i="11"/>
  <c r="Z356" i="12" s="1"/>
  <c r="V332" i="11"/>
  <c r="V332" i="12" s="1"/>
  <c r="W347" i="11"/>
  <c r="W347" i="12" s="1"/>
  <c r="E371" i="11"/>
  <c r="E371" i="12" s="1"/>
  <c r="K313" i="11"/>
  <c r="K313" i="12" s="1"/>
  <c r="X313" i="11"/>
  <c r="X313" i="12" s="1"/>
  <c r="W331" i="11"/>
  <c r="W331" i="12" s="1"/>
  <c r="X320" i="11"/>
  <c r="X320" i="12" s="1"/>
  <c r="Y320" i="11"/>
  <c r="Y320" i="12" s="1"/>
  <c r="E348" i="11"/>
  <c r="E348" i="12" s="1"/>
  <c r="W335" i="11"/>
  <c r="W335" i="12" s="1"/>
  <c r="K311" i="11"/>
  <c r="K311" i="12" s="1"/>
  <c r="AA341" i="11"/>
  <c r="AA341" i="12" s="1"/>
  <c r="K358" i="11"/>
  <c r="K358" i="12" s="1"/>
  <c r="T330" i="11"/>
  <c r="T330" i="12" s="1"/>
  <c r="G368" i="11"/>
  <c r="G368" i="12" s="1"/>
  <c r="P355" i="11"/>
  <c r="P355" i="12" s="1"/>
  <c r="F373" i="11"/>
  <c r="F373" i="12" s="1"/>
  <c r="L354" i="11"/>
  <c r="L354" i="12" s="1"/>
  <c r="J376" i="11"/>
  <c r="J376" i="12" s="1"/>
  <c r="H371" i="11"/>
  <c r="H371" i="12" s="1"/>
  <c r="M355" i="11"/>
  <c r="M355" i="12" s="1"/>
  <c r="AB337" i="11"/>
  <c r="AB337" i="12" s="1"/>
  <c r="Y337" i="11"/>
  <c r="Y337" i="12" s="1"/>
  <c r="AC325" i="11"/>
  <c r="AC325" i="12" s="1"/>
  <c r="F320" i="11"/>
  <c r="F320" i="12" s="1"/>
  <c r="B334" i="11"/>
  <c r="B334" i="12" s="1"/>
  <c r="M315" i="11"/>
  <c r="M315" i="12" s="1"/>
  <c r="O354" i="11"/>
  <c r="O354" i="12" s="1"/>
  <c r="AA354" i="11"/>
  <c r="AA354" i="12" s="1"/>
  <c r="Z311" i="11"/>
  <c r="Z311" i="12" s="1"/>
  <c r="B370" i="11"/>
  <c r="B370" i="12" s="1"/>
  <c r="Z370" i="11"/>
  <c r="Z370" i="12" s="1"/>
  <c r="R358" i="11"/>
  <c r="R358" i="12" s="1"/>
  <c r="Z358" i="11"/>
  <c r="Z358" i="12" s="1"/>
  <c r="B365" i="11"/>
  <c r="B365" i="12" s="1"/>
  <c r="R365" i="11"/>
  <c r="R365" i="12" s="1"/>
  <c r="D324" i="11"/>
  <c r="D324" i="12" s="1"/>
  <c r="AA370" i="11"/>
  <c r="AA370" i="12" s="1"/>
  <c r="T354" i="11"/>
  <c r="T354" i="12" s="1"/>
  <c r="R311" i="11"/>
  <c r="R311" i="12" s="1"/>
  <c r="Y361" i="11"/>
  <c r="Y361" i="12" s="1"/>
  <c r="J344" i="11"/>
  <c r="J344" i="12" s="1"/>
  <c r="Q344" i="11"/>
  <c r="Q344" i="12" s="1"/>
  <c r="C335" i="11"/>
  <c r="C335" i="12" s="1"/>
  <c r="I324" i="11"/>
  <c r="I324" i="12" s="1"/>
  <c r="AA339" i="11"/>
  <c r="AA339" i="12" s="1"/>
  <c r="X328" i="11"/>
  <c r="X328" i="12" s="1"/>
  <c r="R328" i="11"/>
  <c r="R328" i="12" s="1"/>
  <c r="AC327" i="11"/>
  <c r="AC327" i="12" s="1"/>
  <c r="E326" i="11"/>
  <c r="E326" i="12" s="1"/>
  <c r="E375" i="11"/>
  <c r="E375" i="12" s="1"/>
  <c r="AB329" i="11"/>
  <c r="AB329" i="12" s="1"/>
  <c r="K375" i="11"/>
  <c r="K375" i="12" s="1"/>
  <c r="C360" i="11"/>
  <c r="C360" i="12" s="1"/>
  <c r="D343" i="11"/>
  <c r="D343" i="12" s="1"/>
  <c r="Y353" i="11"/>
  <c r="Y353" i="12" s="1"/>
  <c r="C353" i="11"/>
  <c r="C353" i="12" s="1"/>
  <c r="S366" i="11"/>
  <c r="S366" i="12" s="1"/>
  <c r="S342" i="11"/>
  <c r="S342" i="12" s="1"/>
  <c r="AC359" i="11"/>
  <c r="AC359" i="12" s="1"/>
  <c r="U351" i="11"/>
  <c r="U351" i="12" s="1"/>
  <c r="V334" i="11"/>
  <c r="V334" i="12" s="1"/>
  <c r="G325" i="11"/>
  <c r="G325" i="12" s="1"/>
  <c r="F361" i="11"/>
  <c r="F361" i="12" s="1"/>
  <c r="I346" i="11"/>
  <c r="I346" i="12" s="1"/>
  <c r="K324" i="11"/>
  <c r="K324" i="12" s="1"/>
  <c r="I365" i="11"/>
  <c r="I365" i="12" s="1"/>
  <c r="F332" i="11"/>
  <c r="F332" i="12" s="1"/>
  <c r="Z347" i="11"/>
  <c r="Z347" i="12" s="1"/>
  <c r="O330" i="11"/>
  <c r="O330" i="12" s="1"/>
  <c r="H329" i="11"/>
  <c r="H329" i="12" s="1"/>
  <c r="AA373" i="11"/>
  <c r="AA373" i="12" s="1"/>
  <c r="K352" i="11"/>
  <c r="K352" i="12" s="1"/>
  <c r="S348" i="11"/>
  <c r="S348" i="12" s="1"/>
  <c r="J364" i="11"/>
  <c r="J364" i="12" s="1"/>
  <c r="C315" i="11"/>
  <c r="C315" i="12" s="1"/>
  <c r="AC360" i="11"/>
  <c r="AC360" i="12" s="1"/>
  <c r="P353" i="11"/>
  <c r="P353" i="12" s="1"/>
  <c r="U328" i="11"/>
  <c r="U328" i="12" s="1"/>
  <c r="W349" i="11"/>
  <c r="W349" i="12" s="1"/>
  <c r="E343" i="11"/>
  <c r="E343" i="12" s="1"/>
  <c r="S333" i="11"/>
  <c r="S333" i="12" s="1"/>
  <c r="B322" i="11"/>
  <c r="B322" i="12" s="1"/>
  <c r="AA317" i="11"/>
  <c r="AA317" i="12" s="1"/>
  <c r="F314" i="11"/>
  <c r="F314" i="12" s="1"/>
  <c r="W368" i="11"/>
  <c r="W368" i="12" s="1"/>
  <c r="AC350" i="11"/>
  <c r="AC350" i="12" s="1"/>
  <c r="Z341" i="11"/>
  <c r="Z341" i="12" s="1"/>
  <c r="E369" i="11"/>
  <c r="E369" i="12" s="1"/>
  <c r="F340" i="11"/>
  <c r="F340" i="12" s="1"/>
  <c r="D326" i="11"/>
  <c r="D326" i="12" s="1"/>
  <c r="T318" i="11"/>
  <c r="T318" i="12" s="1"/>
  <c r="N375" i="11" l="1"/>
  <c r="N375" i="12" s="1"/>
  <c r="R312" i="11"/>
  <c r="R312" i="12" s="1"/>
  <c r="AB320" i="11"/>
  <c r="AB320" i="12" s="1"/>
  <c r="E311" i="11"/>
  <c r="E311" i="12" s="1"/>
  <c r="R366" i="11"/>
  <c r="R366" i="12" s="1"/>
  <c r="P312" i="11"/>
  <c r="P312" i="12" s="1"/>
  <c r="C363" i="11"/>
  <c r="C363" i="12" s="1"/>
  <c r="C337" i="11"/>
  <c r="C337" i="12" s="1"/>
  <c r="X321" i="11"/>
  <c r="X321" i="12" s="1"/>
  <c r="J367" i="11"/>
  <c r="J367" i="12" s="1"/>
  <c r="X363" i="11"/>
  <c r="X363" i="12" s="1"/>
  <c r="Y351" i="11"/>
  <c r="Y351" i="12" s="1"/>
  <c r="G336" i="11"/>
  <c r="G336" i="12" s="1"/>
  <c r="U336" i="11"/>
  <c r="U336" i="12" s="1"/>
  <c r="Q356" i="11"/>
  <c r="Q356" i="12" s="1"/>
  <c r="AC302" i="11"/>
  <c r="AC302" i="12" s="1"/>
  <c r="F168" i="11"/>
  <c r="F168" i="12" s="1"/>
  <c r="M168" i="11"/>
  <c r="M168" i="12" s="1"/>
  <c r="P94" i="11"/>
  <c r="P94" i="12" s="1"/>
  <c r="AC168" i="11"/>
  <c r="AC168" i="12" s="1"/>
  <c r="G249" i="11"/>
  <c r="G249" i="12" s="1"/>
  <c r="W161" i="11"/>
  <c r="W161" i="12" s="1"/>
  <c r="V284" i="11"/>
  <c r="V284" i="12" s="1"/>
  <c r="X348" i="11"/>
  <c r="X348" i="12" s="1"/>
  <c r="B318" i="11"/>
  <c r="B318" i="12" s="1"/>
  <c r="N347" i="11"/>
  <c r="N347" i="12" s="1"/>
  <c r="N83" i="11"/>
  <c r="N83" i="12" s="1"/>
  <c r="C355" i="11"/>
  <c r="C355" i="12" s="1"/>
  <c r="AA336" i="11"/>
  <c r="AA336" i="12" s="1"/>
  <c r="J213" i="11"/>
  <c r="J213" i="12" s="1"/>
  <c r="M213" i="11"/>
  <c r="M213" i="12" s="1"/>
  <c r="P36" i="11"/>
  <c r="P36" i="12" s="1"/>
  <c r="N53" i="11"/>
  <c r="N53" i="12" s="1"/>
  <c r="C53" i="11"/>
  <c r="C53" i="12" s="1"/>
  <c r="Z83" i="11"/>
  <c r="Z83" i="12" s="1"/>
  <c r="X105" i="11"/>
  <c r="X105" i="12" s="1"/>
  <c r="P144" i="11"/>
  <c r="P144" i="12" s="1"/>
  <c r="I144" i="11"/>
  <c r="I144" i="12" s="1"/>
  <c r="Z156" i="11"/>
  <c r="Z156" i="12" s="1"/>
  <c r="AB156" i="11"/>
  <c r="AB156" i="12" s="1"/>
  <c r="I168" i="11"/>
  <c r="I168" i="12" s="1"/>
  <c r="S168" i="11"/>
  <c r="S168" i="12" s="1"/>
  <c r="C207" i="11"/>
  <c r="C207" i="12" s="1"/>
  <c r="M207" i="11"/>
  <c r="M207" i="12" s="1"/>
  <c r="C219" i="11"/>
  <c r="C219" i="12" s="1"/>
  <c r="S219" i="11"/>
  <c r="S219" i="12" s="1"/>
  <c r="L219" i="11"/>
  <c r="L219" i="12" s="1"/>
  <c r="I219" i="11"/>
  <c r="I219" i="12" s="1"/>
  <c r="S229" i="11"/>
  <c r="S229" i="12" s="1"/>
  <c r="B236" i="11"/>
  <c r="B236" i="12" s="1"/>
  <c r="T247" i="11"/>
  <c r="T247" i="12" s="1"/>
  <c r="Z247" i="11"/>
  <c r="Z247" i="12" s="1"/>
  <c r="AB258" i="11"/>
  <c r="AB258" i="12" s="1"/>
  <c r="P258" i="11"/>
  <c r="P258" i="12" s="1"/>
  <c r="M267" i="11"/>
  <c r="M267" i="12" s="1"/>
  <c r="H309" i="11"/>
  <c r="H309" i="12" s="1"/>
  <c r="R184" i="11"/>
  <c r="R184" i="12" s="1"/>
  <c r="AC184" i="11"/>
  <c r="AC184" i="12" s="1"/>
  <c r="P209" i="11"/>
  <c r="P209" i="12" s="1"/>
  <c r="W278" i="11"/>
  <c r="W278" i="12" s="1"/>
  <c r="P213" i="11"/>
  <c r="P213" i="12" s="1"/>
  <c r="U144" i="11"/>
  <c r="U144" i="12" s="1"/>
  <c r="B144" i="11"/>
  <c r="B144" i="12" s="1"/>
  <c r="J156" i="11"/>
  <c r="J156" i="12" s="1"/>
  <c r="L156" i="11"/>
  <c r="L156" i="12" s="1"/>
  <c r="D168" i="11"/>
  <c r="D168" i="12" s="1"/>
  <c r="W207" i="11"/>
  <c r="W207" i="12" s="1"/>
  <c r="T207" i="11"/>
  <c r="T207" i="12" s="1"/>
  <c r="G207" i="11"/>
  <c r="G207" i="12" s="1"/>
  <c r="U219" i="11"/>
  <c r="U219" i="12" s="1"/>
  <c r="E229" i="11"/>
  <c r="E229" i="12" s="1"/>
  <c r="M229" i="11"/>
  <c r="M229" i="12" s="1"/>
  <c r="U236" i="11"/>
  <c r="U236" i="12" s="1"/>
  <c r="V247" i="11"/>
  <c r="V247" i="12" s="1"/>
  <c r="R258" i="11"/>
  <c r="R258" i="12" s="1"/>
  <c r="X267" i="11"/>
  <c r="X267" i="12" s="1"/>
  <c r="L277" i="11"/>
  <c r="L277" i="12" s="1"/>
  <c r="Q300" i="11"/>
  <c r="Q300" i="12" s="1"/>
  <c r="R309" i="11"/>
  <c r="R309" i="12" s="1"/>
  <c r="O184" i="11"/>
  <c r="O184" i="12" s="1"/>
  <c r="H278" i="11"/>
  <c r="H278" i="12" s="1"/>
  <c r="P324" i="11"/>
  <c r="P324" i="12" s="1"/>
  <c r="I149" i="11"/>
  <c r="I149" i="12" s="1"/>
  <c r="Y213" i="11"/>
  <c r="Y213" i="12" s="1"/>
  <c r="AC83" i="11"/>
  <c r="AC83" i="12" s="1"/>
  <c r="U83" i="11"/>
  <c r="U83" i="12" s="1"/>
  <c r="AA105" i="11"/>
  <c r="AA105" i="12" s="1"/>
  <c r="S144" i="11"/>
  <c r="S144" i="12" s="1"/>
  <c r="G144" i="11"/>
  <c r="G144" i="12" s="1"/>
  <c r="O144" i="11"/>
  <c r="O144" i="12" s="1"/>
  <c r="H156" i="11"/>
  <c r="H156" i="12" s="1"/>
  <c r="U156" i="11"/>
  <c r="U156" i="12" s="1"/>
  <c r="W156" i="11"/>
  <c r="W156" i="12" s="1"/>
  <c r="Z168" i="11"/>
  <c r="Z168" i="12" s="1"/>
  <c r="K168" i="11"/>
  <c r="K168" i="12" s="1"/>
  <c r="E207" i="11"/>
  <c r="E207" i="12" s="1"/>
  <c r="S207" i="11"/>
  <c r="S207" i="12" s="1"/>
  <c r="D207" i="11"/>
  <c r="D207" i="12" s="1"/>
  <c r="N207" i="11"/>
  <c r="N207" i="12" s="1"/>
  <c r="W219" i="11"/>
  <c r="W219" i="12" s="1"/>
  <c r="AC219" i="11"/>
  <c r="AC219" i="12" s="1"/>
  <c r="J219" i="11"/>
  <c r="J219" i="12" s="1"/>
  <c r="D229" i="11"/>
  <c r="D229" i="12" s="1"/>
  <c r="K229" i="11"/>
  <c r="K229" i="12" s="1"/>
  <c r="O247" i="11"/>
  <c r="O247" i="12" s="1"/>
  <c r="AB247" i="11"/>
  <c r="AB247" i="12" s="1"/>
  <c r="L258" i="11"/>
  <c r="L258" i="12" s="1"/>
  <c r="F267" i="11"/>
  <c r="F267" i="12" s="1"/>
  <c r="S267" i="11"/>
  <c r="S267" i="12" s="1"/>
  <c r="K277" i="11"/>
  <c r="K277" i="12" s="1"/>
  <c r="D9" i="11"/>
  <c r="D9" i="12" s="1"/>
  <c r="V184" i="11"/>
  <c r="V184" i="12" s="1"/>
  <c r="Y149" i="11"/>
  <c r="Y149" i="12" s="1"/>
  <c r="W213" i="11"/>
  <c r="W213" i="12" s="1"/>
  <c r="S36" i="11"/>
  <c r="S36" i="12" s="1"/>
  <c r="L53" i="11"/>
  <c r="L53" i="12" s="1"/>
  <c r="Y105" i="11"/>
  <c r="Y105" i="12" s="1"/>
  <c r="Q144" i="11"/>
  <c r="Q144" i="12" s="1"/>
  <c r="G156" i="11"/>
  <c r="G156" i="12" s="1"/>
  <c r="AC156" i="11"/>
  <c r="AC156" i="12" s="1"/>
  <c r="M156" i="11"/>
  <c r="M156" i="12" s="1"/>
  <c r="J168" i="11"/>
  <c r="J168" i="12" s="1"/>
  <c r="N168" i="11"/>
  <c r="N168" i="12" s="1"/>
  <c r="K207" i="11"/>
  <c r="K207" i="12" s="1"/>
  <c r="Z219" i="11"/>
  <c r="Z219" i="12" s="1"/>
  <c r="G219" i="11"/>
  <c r="G219" i="12" s="1"/>
  <c r="Y229" i="11"/>
  <c r="Y229" i="12" s="1"/>
  <c r="U229" i="11"/>
  <c r="U229" i="12" s="1"/>
  <c r="AA229" i="11"/>
  <c r="AA229" i="12" s="1"/>
  <c r="O236" i="11"/>
  <c r="O236" i="12" s="1"/>
  <c r="M247" i="11"/>
  <c r="M247" i="12" s="1"/>
  <c r="C247" i="11"/>
  <c r="C247" i="12" s="1"/>
  <c r="G258" i="11"/>
  <c r="G258" i="12" s="1"/>
  <c r="T258" i="11"/>
  <c r="T258" i="12" s="1"/>
  <c r="O267" i="11"/>
  <c r="O267" i="12" s="1"/>
  <c r="S277" i="11"/>
  <c r="S277" i="12" s="1"/>
  <c r="H300" i="11"/>
  <c r="H300" i="12" s="1"/>
  <c r="N9" i="11"/>
  <c r="N9" i="12" s="1"/>
  <c r="H184" i="11"/>
  <c r="H184" i="12" s="1"/>
  <c r="AC278" i="11"/>
  <c r="AC278" i="12" s="1"/>
  <c r="O278" i="11"/>
  <c r="O278" i="12" s="1"/>
  <c r="V371" i="11"/>
  <c r="V371" i="12" s="1"/>
  <c r="T331" i="11"/>
  <c r="T331" i="12" s="1"/>
  <c r="Q315" i="11"/>
  <c r="Q315" i="12" s="1"/>
  <c r="K326" i="11"/>
  <c r="K326" i="12" s="1"/>
  <c r="K336" i="11"/>
  <c r="K336" i="12" s="1"/>
  <c r="Z348" i="11"/>
  <c r="Z348" i="12" s="1"/>
  <c r="M353" i="11"/>
  <c r="M353" i="12" s="1"/>
  <c r="W320" i="11"/>
  <c r="W320" i="12" s="1"/>
  <c r="P351" i="11"/>
  <c r="P351" i="12" s="1"/>
  <c r="P332" i="11"/>
  <c r="P332" i="12" s="1"/>
  <c r="O342" i="11"/>
  <c r="O342" i="12" s="1"/>
  <c r="W367" i="11"/>
  <c r="W367" i="12" s="1"/>
  <c r="S375" i="11"/>
  <c r="S375" i="12" s="1"/>
  <c r="R323" i="11"/>
  <c r="R323" i="12" s="1"/>
  <c r="Y360" i="11"/>
  <c r="Y360" i="12" s="1"/>
  <c r="I338" i="11"/>
  <c r="I338" i="12" s="1"/>
  <c r="H336" i="11"/>
  <c r="H336" i="12" s="1"/>
  <c r="AA361" i="11"/>
  <c r="AA361" i="12" s="1"/>
  <c r="H353" i="11"/>
  <c r="H353" i="12" s="1"/>
  <c r="R313" i="11"/>
  <c r="R313" i="12" s="1"/>
  <c r="G344" i="11"/>
  <c r="G344" i="12" s="1"/>
  <c r="K323" i="11"/>
  <c r="K323" i="12" s="1"/>
  <c r="E366" i="11"/>
  <c r="E366" i="12" s="1"/>
  <c r="J363" i="11"/>
  <c r="J363" i="12" s="1"/>
  <c r="Z63" i="11"/>
  <c r="Z63" i="12" s="1"/>
  <c r="O329" i="11"/>
  <c r="O329" i="12" s="1"/>
  <c r="S345" i="11"/>
  <c r="S345" i="12" s="1"/>
  <c r="X282" i="11"/>
  <c r="X282" i="12" s="1"/>
  <c r="Q353" i="11"/>
  <c r="Q353" i="12" s="1"/>
  <c r="X314" i="11"/>
  <c r="X314" i="12" s="1"/>
  <c r="L216" i="11"/>
  <c r="L216" i="12" s="1"/>
  <c r="Y143" i="11"/>
  <c r="Y143" i="12" s="1"/>
  <c r="X334" i="11"/>
  <c r="X334" i="12" s="1"/>
  <c r="V342" i="11"/>
  <c r="V342" i="12" s="1"/>
  <c r="S357" i="11"/>
  <c r="S357" i="12" s="1"/>
  <c r="Y363" i="11"/>
  <c r="Y363" i="12" s="1"/>
  <c r="R343" i="11"/>
  <c r="R343" i="12" s="1"/>
  <c r="O358" i="11"/>
  <c r="O358" i="12" s="1"/>
  <c r="S331" i="11"/>
  <c r="S331" i="12" s="1"/>
  <c r="G312" i="11"/>
  <c r="G312" i="12" s="1"/>
  <c r="T343" i="11"/>
  <c r="T343" i="12" s="1"/>
  <c r="V326" i="11"/>
  <c r="V326" i="12" s="1"/>
  <c r="T336" i="11"/>
  <c r="T336" i="12" s="1"/>
  <c r="W326" i="11"/>
  <c r="W326" i="12" s="1"/>
  <c r="F375" i="11"/>
  <c r="F375" i="12" s="1"/>
  <c r="U337" i="11"/>
  <c r="U337" i="12" s="1"/>
  <c r="C372" i="11"/>
  <c r="C372" i="12" s="1"/>
  <c r="P360" i="11"/>
  <c r="P360" i="12" s="1"/>
  <c r="B344" i="11"/>
  <c r="B344" i="12" s="1"/>
  <c r="AB351" i="11"/>
  <c r="AB351" i="12" s="1"/>
  <c r="K333" i="11"/>
  <c r="K333" i="12" s="1"/>
  <c r="AB326" i="11"/>
  <c r="AB326" i="12" s="1"/>
  <c r="AB367" i="11"/>
  <c r="AB367" i="12" s="1"/>
  <c r="AC336" i="11"/>
  <c r="AC336" i="12" s="1"/>
  <c r="J328" i="11"/>
  <c r="J328" i="12" s="1"/>
  <c r="G343" i="11"/>
  <c r="G343" i="12" s="1"/>
  <c r="G328" i="11"/>
  <c r="G328" i="12" s="1"/>
  <c r="V337" i="11"/>
  <c r="V337" i="12" s="1"/>
  <c r="D336" i="11"/>
  <c r="D336" i="12" s="1"/>
  <c r="C346" i="11"/>
  <c r="C346" i="12" s="1"/>
  <c r="J324" i="11"/>
  <c r="J324" i="12" s="1"/>
  <c r="R357" i="11"/>
  <c r="R357" i="12" s="1"/>
  <c r="G367" i="11"/>
  <c r="G367" i="12" s="1"/>
  <c r="J321" i="11"/>
  <c r="J321" i="12" s="1"/>
  <c r="W348" i="11"/>
  <c r="W348" i="12" s="1"/>
  <c r="K329" i="11"/>
  <c r="K329" i="12" s="1"/>
  <c r="L329" i="11"/>
  <c r="L329" i="12" s="1"/>
  <c r="P333" i="11"/>
  <c r="P333" i="12" s="1"/>
  <c r="W376" i="11"/>
  <c r="W376" i="12" s="1"/>
  <c r="U10" i="11"/>
  <c r="U10" i="12" s="1"/>
  <c r="H55" i="11"/>
  <c r="H55" i="12" s="1"/>
  <c r="O334" i="11"/>
  <c r="O334" i="12" s="1"/>
  <c r="AC221" i="11"/>
  <c r="AC221" i="12" s="1"/>
  <c r="H41" i="11"/>
  <c r="H41" i="12" s="1"/>
  <c r="C367" i="11"/>
  <c r="C367" i="12" s="1"/>
  <c r="AB312" i="11"/>
  <c r="AB312" i="12" s="1"/>
  <c r="X323" i="11"/>
  <c r="X323" i="12" s="1"/>
  <c r="S336" i="11"/>
  <c r="S336" i="12" s="1"/>
  <c r="P376" i="11"/>
  <c r="P376" i="12" s="1"/>
  <c r="U361" i="11"/>
  <c r="U361" i="12" s="1"/>
  <c r="M334" i="11"/>
  <c r="M334" i="12" s="1"/>
  <c r="D312" i="11"/>
  <c r="D312" i="12" s="1"/>
  <c r="R338" i="11"/>
  <c r="R338" i="12" s="1"/>
  <c r="AB310" i="11"/>
  <c r="AB310" i="12" s="1"/>
  <c r="AA321" i="11"/>
  <c r="AA321" i="12" s="1"/>
  <c r="J55" i="11"/>
  <c r="J55" i="12" s="1"/>
  <c r="W36" i="11"/>
  <c r="W36" i="12" s="1"/>
  <c r="L94" i="11"/>
  <c r="L94" i="12" s="1"/>
  <c r="AB146" i="11"/>
  <c r="AB146" i="12" s="1"/>
  <c r="AC274" i="11"/>
  <c r="AC274" i="12" s="1"/>
  <c r="E186" i="11"/>
  <c r="E186" i="12" s="1"/>
  <c r="T97" i="11"/>
  <c r="T97" i="12" s="1"/>
  <c r="Q92" i="11"/>
  <c r="Q92" i="12" s="1"/>
  <c r="E162" i="11"/>
  <c r="E162" i="12" s="1"/>
  <c r="V53" i="11"/>
  <c r="V53" i="12" s="1"/>
  <c r="Q83" i="11"/>
  <c r="Q83" i="12" s="1"/>
  <c r="F83" i="11"/>
  <c r="F83" i="12" s="1"/>
  <c r="B94" i="11"/>
  <c r="B94" i="12" s="1"/>
  <c r="L105" i="11"/>
  <c r="L105" i="12" s="1"/>
  <c r="AA144" i="11"/>
  <c r="AA144" i="12" s="1"/>
  <c r="R156" i="11"/>
  <c r="R156" i="12" s="1"/>
  <c r="T168" i="11"/>
  <c r="T168" i="12" s="1"/>
  <c r="H219" i="11"/>
  <c r="H219" i="12" s="1"/>
  <c r="Q258" i="11"/>
  <c r="Q258" i="12" s="1"/>
  <c r="T9" i="11"/>
  <c r="T9" i="12" s="1"/>
  <c r="H9" i="11"/>
  <c r="H9" i="12" s="1"/>
  <c r="U151" i="11"/>
  <c r="U151" i="12" s="1"/>
  <c r="V136" i="11"/>
  <c r="V136" i="12" s="1"/>
  <c r="X136" i="11"/>
  <c r="X136" i="12" s="1"/>
  <c r="N285" i="11"/>
  <c r="N285" i="12" s="1"/>
  <c r="D291" i="11"/>
  <c r="D291" i="12" s="1"/>
  <c r="X281" i="11"/>
  <c r="X281" i="12" s="1"/>
  <c r="I281" i="11"/>
  <c r="I281" i="12" s="1"/>
  <c r="Y286" i="11"/>
  <c r="Y286" i="12" s="1"/>
  <c r="W279" i="11"/>
  <c r="W279" i="12" s="1"/>
  <c r="Y281" i="11"/>
  <c r="Y281" i="12" s="1"/>
  <c r="K256" i="11"/>
  <c r="K256" i="12" s="1"/>
  <c r="L279" i="11"/>
  <c r="L279" i="12" s="1"/>
  <c r="I218" i="11"/>
  <c r="I218" i="12" s="1"/>
  <c r="S218" i="11"/>
  <c r="S218" i="12" s="1"/>
  <c r="AC286" i="11"/>
  <c r="AC286" i="12" s="1"/>
  <c r="L286" i="11"/>
  <c r="L286" i="12" s="1"/>
  <c r="G239" i="11"/>
  <c r="G239" i="12" s="1"/>
  <c r="X279" i="11"/>
  <c r="X279" i="12" s="1"/>
  <c r="C279" i="11"/>
  <c r="C279" i="12" s="1"/>
  <c r="P279" i="11"/>
  <c r="P279" i="12" s="1"/>
  <c r="U281" i="11"/>
  <c r="U281" i="12" s="1"/>
  <c r="AC218" i="11"/>
  <c r="AC218" i="12" s="1"/>
  <c r="O218" i="11"/>
  <c r="O218" i="12" s="1"/>
  <c r="W286" i="11"/>
  <c r="W286" i="12" s="1"/>
  <c r="V279" i="11"/>
  <c r="V279" i="12" s="1"/>
  <c r="K279" i="11"/>
  <c r="K279" i="12" s="1"/>
  <c r="K239" i="11"/>
  <c r="K239" i="12" s="1"/>
  <c r="AC279" i="11"/>
  <c r="AC279" i="12" s="1"/>
  <c r="U218" i="11"/>
  <c r="U218" i="12" s="1"/>
  <c r="J218" i="11"/>
  <c r="J218" i="12" s="1"/>
  <c r="AC262" i="11"/>
  <c r="AC262" i="12" s="1"/>
  <c r="M286" i="11"/>
  <c r="M286" i="12" s="1"/>
  <c r="T286" i="11"/>
  <c r="T286" i="12" s="1"/>
  <c r="D279" i="11"/>
  <c r="D279" i="12" s="1"/>
  <c r="S279" i="11"/>
  <c r="S279" i="12" s="1"/>
  <c r="E279" i="11"/>
  <c r="E279" i="12" s="1"/>
  <c r="G279" i="11"/>
  <c r="G279" i="12" s="1"/>
  <c r="V218" i="11"/>
  <c r="V218" i="12" s="1"/>
  <c r="H218" i="11"/>
  <c r="H218" i="12" s="1"/>
  <c r="E262" i="11"/>
  <c r="E262" i="12" s="1"/>
  <c r="M239" i="11"/>
  <c r="M239" i="12" s="1"/>
  <c r="AA279" i="11"/>
  <c r="AA279" i="12" s="1"/>
  <c r="R53" i="11"/>
  <c r="R53" i="12" s="1"/>
  <c r="W157" i="11"/>
  <c r="W157" i="12" s="1"/>
  <c r="O83" i="11"/>
  <c r="O83" i="12" s="1"/>
  <c r="W322" i="11"/>
  <c r="W322" i="12" s="1"/>
  <c r="F233" i="11"/>
  <c r="F233" i="12" s="1"/>
  <c r="R149" i="11"/>
  <c r="R149" i="12" s="1"/>
  <c r="AB192" i="11"/>
  <c r="AB192" i="12" s="1"/>
  <c r="Z354" i="11"/>
  <c r="Z354" i="12" s="1"/>
  <c r="N221" i="11"/>
  <c r="N221" i="12" s="1"/>
  <c r="E55" i="11"/>
  <c r="E55" i="12" s="1"/>
  <c r="B27" i="11"/>
  <c r="B27" i="12" s="1"/>
  <c r="E218" i="11"/>
  <c r="E218" i="12" s="1"/>
  <c r="D210" i="11"/>
  <c r="D210" i="12" s="1"/>
  <c r="H313" i="11"/>
  <c r="H313" i="12" s="1"/>
  <c r="R217" i="11"/>
  <c r="R217" i="12" s="1"/>
  <c r="S153" i="11"/>
  <c r="S153" i="12" s="1"/>
  <c r="G9" i="11"/>
  <c r="G9" i="12" s="1"/>
  <c r="U36" i="11"/>
  <c r="U36" i="12" s="1"/>
  <c r="C168" i="11"/>
  <c r="C168" i="12" s="1"/>
  <c r="J83" i="11"/>
  <c r="J83" i="12" s="1"/>
  <c r="Y309" i="11"/>
  <c r="Y309" i="12" s="1"/>
  <c r="N161" i="11"/>
  <c r="N161" i="12" s="1"/>
  <c r="K79" i="11"/>
  <c r="K79" i="12" s="1"/>
  <c r="AA36" i="11"/>
  <c r="AA36" i="12" s="1"/>
  <c r="R277" i="11"/>
  <c r="R277" i="12" s="1"/>
  <c r="AB9" i="11"/>
  <c r="AB9" i="12" s="1"/>
  <c r="J94" i="11"/>
  <c r="J94" i="12" s="1"/>
  <c r="X9" i="11"/>
  <c r="X9" i="12" s="1"/>
  <c r="I53" i="11"/>
  <c r="I53" i="12" s="1"/>
  <c r="E290" i="11"/>
  <c r="E290" i="12" s="1"/>
  <c r="T53" i="11"/>
  <c r="T53" i="12" s="1"/>
  <c r="X186" i="11"/>
  <c r="X186" i="12" s="1"/>
  <c r="AC36" i="11"/>
  <c r="AC36" i="12" s="1"/>
  <c r="S94" i="11"/>
  <c r="S94" i="12" s="1"/>
  <c r="G105" i="11"/>
  <c r="G105" i="12" s="1"/>
  <c r="X244" i="11"/>
  <c r="X244" i="12" s="1"/>
  <c r="S278" i="11"/>
  <c r="S278" i="12" s="1"/>
  <c r="L268" i="11"/>
  <c r="L268" i="12" s="1"/>
  <c r="W244" i="11"/>
  <c r="W244" i="12" s="1"/>
  <c r="P97" i="11"/>
  <c r="P97" i="12" s="1"/>
  <c r="L244" i="11"/>
  <c r="L244" i="12" s="1"/>
  <c r="J268" i="11"/>
  <c r="J268" i="12" s="1"/>
  <c r="U192" i="11"/>
  <c r="U192" i="12" s="1"/>
  <c r="AB281" i="11"/>
  <c r="AB281" i="12" s="1"/>
  <c r="L161" i="11"/>
  <c r="L161" i="12" s="1"/>
  <c r="C36" i="11"/>
  <c r="C36" i="12" s="1"/>
  <c r="V36" i="11"/>
  <c r="V36" i="12" s="1"/>
  <c r="AB36" i="11"/>
  <c r="AB36" i="12" s="1"/>
  <c r="G36" i="11"/>
  <c r="G36" i="12" s="1"/>
  <c r="W53" i="11"/>
  <c r="W53" i="12" s="1"/>
  <c r="AB53" i="11"/>
  <c r="AB53" i="12" s="1"/>
  <c r="K83" i="11"/>
  <c r="K83" i="12" s="1"/>
  <c r="W94" i="11"/>
  <c r="W94" i="12" s="1"/>
  <c r="Z94" i="11"/>
  <c r="Z94" i="12" s="1"/>
  <c r="V105" i="11"/>
  <c r="V105" i="12" s="1"/>
  <c r="F156" i="11"/>
  <c r="F156" i="12" s="1"/>
  <c r="H168" i="11"/>
  <c r="H168" i="12" s="1"/>
  <c r="O168" i="11"/>
  <c r="O168" i="12" s="1"/>
  <c r="R229" i="11"/>
  <c r="R229" i="12" s="1"/>
  <c r="F247" i="11"/>
  <c r="F247" i="12" s="1"/>
  <c r="E247" i="11"/>
  <c r="E247" i="12" s="1"/>
  <c r="L247" i="11"/>
  <c r="L247" i="12" s="1"/>
  <c r="H267" i="11"/>
  <c r="H267" i="12" s="1"/>
  <c r="F289" i="11"/>
  <c r="F289" i="12" s="1"/>
  <c r="L300" i="11"/>
  <c r="L300" i="12" s="1"/>
  <c r="T300" i="11"/>
  <c r="T300" i="12" s="1"/>
  <c r="AC300" i="11"/>
  <c r="AC300" i="12" s="1"/>
  <c r="L309" i="11"/>
  <c r="L309" i="12" s="1"/>
  <c r="X309" i="11"/>
  <c r="X309" i="12" s="1"/>
  <c r="T309" i="11"/>
  <c r="T309" i="12" s="1"/>
  <c r="R9" i="11"/>
  <c r="R9" i="12" s="1"/>
  <c r="Z9" i="11"/>
  <c r="Z9" i="12" s="1"/>
  <c r="T209" i="11"/>
  <c r="T209" i="12" s="1"/>
  <c r="AB209" i="11"/>
  <c r="AB209" i="12" s="1"/>
  <c r="I209" i="11"/>
  <c r="I209" i="12" s="1"/>
  <c r="E281" i="11"/>
  <c r="E281" i="12" s="1"/>
  <c r="G281" i="11"/>
  <c r="G281" i="12" s="1"/>
  <c r="B36" i="11"/>
  <c r="B36" i="12" s="1"/>
  <c r="R36" i="11"/>
  <c r="R36" i="12" s="1"/>
  <c r="O53" i="11"/>
  <c r="O53" i="12" s="1"/>
  <c r="R83" i="11"/>
  <c r="R83" i="12" s="1"/>
  <c r="I83" i="11"/>
  <c r="I83" i="12" s="1"/>
  <c r="H105" i="11"/>
  <c r="H105" i="12" s="1"/>
  <c r="W105" i="11"/>
  <c r="W105" i="12" s="1"/>
  <c r="M144" i="11"/>
  <c r="M144" i="12" s="1"/>
  <c r="AA156" i="11"/>
  <c r="AA156" i="12" s="1"/>
  <c r="AA168" i="11"/>
  <c r="AA168" i="12" s="1"/>
  <c r="F207" i="11"/>
  <c r="F207" i="12" s="1"/>
  <c r="R219" i="11"/>
  <c r="R219" i="12" s="1"/>
  <c r="Q236" i="11"/>
  <c r="Q236" i="12" s="1"/>
  <c r="AC236" i="11"/>
  <c r="AC236" i="12" s="1"/>
  <c r="Y236" i="11"/>
  <c r="Y236" i="12" s="1"/>
  <c r="Q247" i="11"/>
  <c r="Q247" i="12" s="1"/>
  <c r="AA258" i="11"/>
  <c r="AA258" i="12" s="1"/>
  <c r="E258" i="11"/>
  <c r="E258" i="12" s="1"/>
  <c r="F300" i="11"/>
  <c r="F300" i="12" s="1"/>
  <c r="W300" i="11"/>
  <c r="W300" i="12" s="1"/>
  <c r="D300" i="11"/>
  <c r="D300" i="12" s="1"/>
  <c r="E300" i="11"/>
  <c r="E300" i="12" s="1"/>
  <c r="S309" i="11"/>
  <c r="S309" i="12" s="1"/>
  <c r="K309" i="11"/>
  <c r="K309" i="12" s="1"/>
  <c r="W309" i="11"/>
  <c r="W309" i="12" s="1"/>
  <c r="M9" i="11"/>
  <c r="M9" i="12" s="1"/>
  <c r="V9" i="11"/>
  <c r="V9" i="12" s="1"/>
  <c r="D209" i="11"/>
  <c r="D209" i="12" s="1"/>
  <c r="L209" i="11"/>
  <c r="L209" i="12" s="1"/>
  <c r="X209" i="11"/>
  <c r="X209" i="12" s="1"/>
  <c r="H281" i="11"/>
  <c r="H281" i="12" s="1"/>
  <c r="Y36" i="11"/>
  <c r="Y36" i="12" s="1"/>
  <c r="T36" i="11"/>
  <c r="T36" i="12" s="1"/>
  <c r="Z36" i="11"/>
  <c r="Z36" i="12" s="1"/>
  <c r="B53" i="11"/>
  <c r="B53" i="12" s="1"/>
  <c r="AC53" i="11"/>
  <c r="AC53" i="12" s="1"/>
  <c r="AB83" i="11"/>
  <c r="AB83" i="12" s="1"/>
  <c r="U105" i="11"/>
  <c r="U105" i="12" s="1"/>
  <c r="H207" i="11"/>
  <c r="H207" i="12" s="1"/>
  <c r="T219" i="11"/>
  <c r="T219" i="12" s="1"/>
  <c r="E236" i="11"/>
  <c r="E236" i="12" s="1"/>
  <c r="L236" i="11"/>
  <c r="L236" i="12" s="1"/>
  <c r="R247" i="11"/>
  <c r="R247" i="12" s="1"/>
  <c r="J247" i="11"/>
  <c r="J247" i="12" s="1"/>
  <c r="C258" i="11"/>
  <c r="C258" i="12" s="1"/>
  <c r="R267" i="11"/>
  <c r="R267" i="12" s="1"/>
  <c r="F277" i="11"/>
  <c r="F277" i="12" s="1"/>
  <c r="U300" i="11"/>
  <c r="U300" i="12" s="1"/>
  <c r="R300" i="11"/>
  <c r="R300" i="12" s="1"/>
  <c r="P300" i="11"/>
  <c r="P300" i="12" s="1"/>
  <c r="C309" i="11"/>
  <c r="C309" i="12" s="1"/>
  <c r="F309" i="11"/>
  <c r="F309" i="12" s="1"/>
  <c r="G309" i="11"/>
  <c r="G309" i="12" s="1"/>
  <c r="P9" i="11"/>
  <c r="P9" i="12" s="1"/>
  <c r="J9" i="11"/>
  <c r="J9" i="12" s="1"/>
  <c r="AC209" i="11"/>
  <c r="AC209" i="12" s="1"/>
  <c r="S209" i="11"/>
  <c r="S209" i="12" s="1"/>
  <c r="H209" i="11"/>
  <c r="H209" i="12" s="1"/>
  <c r="W281" i="11"/>
  <c r="W281" i="12" s="1"/>
  <c r="X36" i="11"/>
  <c r="X36" i="12" s="1"/>
  <c r="Q36" i="11"/>
  <c r="Q36" i="12" s="1"/>
  <c r="K36" i="11"/>
  <c r="K36" i="12" s="1"/>
  <c r="X53" i="11"/>
  <c r="X53" i="12" s="1"/>
  <c r="L83" i="11"/>
  <c r="L83" i="12" s="1"/>
  <c r="M94" i="11"/>
  <c r="M94" i="12" s="1"/>
  <c r="E105" i="11"/>
  <c r="E105" i="12" s="1"/>
  <c r="E156" i="11"/>
  <c r="E156" i="12" s="1"/>
  <c r="Q168" i="11"/>
  <c r="Q168" i="12" s="1"/>
  <c r="F219" i="11"/>
  <c r="F219" i="12" s="1"/>
  <c r="F229" i="11"/>
  <c r="F229" i="12" s="1"/>
  <c r="K236" i="11"/>
  <c r="K236" i="12" s="1"/>
  <c r="T236" i="11"/>
  <c r="T236" i="12" s="1"/>
  <c r="S236" i="11"/>
  <c r="S236" i="12" s="1"/>
  <c r="AC247" i="11"/>
  <c r="AC247" i="12" s="1"/>
  <c r="Y247" i="11"/>
  <c r="Y247" i="12" s="1"/>
  <c r="F258" i="11"/>
  <c r="F258" i="12" s="1"/>
  <c r="AB300" i="11"/>
  <c r="AB300" i="12" s="1"/>
  <c r="I300" i="11"/>
  <c r="I300" i="12" s="1"/>
  <c r="J300" i="11"/>
  <c r="J300" i="12" s="1"/>
  <c r="C300" i="11"/>
  <c r="C300" i="12" s="1"/>
  <c r="F9" i="11"/>
  <c r="F9" i="12" s="1"/>
  <c r="U9" i="11"/>
  <c r="U9" i="12" s="1"/>
  <c r="M209" i="11"/>
  <c r="M209" i="12" s="1"/>
  <c r="Y209" i="11"/>
  <c r="Y209" i="12" s="1"/>
  <c r="S250" i="11"/>
  <c r="S250" i="12" s="1"/>
  <c r="E5" i="11"/>
  <c r="E5" i="12" s="1"/>
  <c r="G41" i="11"/>
  <c r="G41" i="12" s="1"/>
  <c r="S95" i="11"/>
  <c r="S95" i="12" s="1"/>
  <c r="C10" i="11"/>
  <c r="C10" i="12" s="1"/>
  <c r="F129" i="11"/>
  <c r="F129" i="12" s="1"/>
  <c r="H161" i="11"/>
  <c r="H161" i="12" s="1"/>
  <c r="M5" i="11"/>
  <c r="M5" i="12" s="1"/>
  <c r="H92" i="11"/>
  <c r="H92" i="12" s="1"/>
  <c r="S27" i="11"/>
  <c r="S27" i="12" s="1"/>
  <c r="L129" i="11"/>
  <c r="L129" i="12" s="1"/>
  <c r="G217" i="11"/>
  <c r="G217" i="12" s="1"/>
  <c r="Y88" i="11"/>
  <c r="Y88" i="12" s="1"/>
  <c r="E151" i="11"/>
  <c r="E151" i="12" s="1"/>
  <c r="L153" i="11"/>
  <c r="L153" i="12" s="1"/>
  <c r="H78" i="11"/>
  <c r="H78" i="12" s="1"/>
  <c r="M136" i="11"/>
  <c r="M136" i="12" s="1"/>
  <c r="S376" i="11"/>
  <c r="S376" i="12" s="1"/>
  <c r="Y358" i="11"/>
  <c r="Y358" i="12" s="1"/>
  <c r="U335" i="11"/>
  <c r="U335" i="12" s="1"/>
  <c r="U317" i="11"/>
  <c r="U317" i="12" s="1"/>
  <c r="W351" i="11"/>
  <c r="W351" i="12" s="1"/>
  <c r="E117" i="11"/>
  <c r="E117" i="12" s="1"/>
  <c r="J84" i="11"/>
  <c r="J84" i="12" s="1"/>
  <c r="Y136" i="11"/>
  <c r="Y136" i="12" s="1"/>
  <c r="O136" i="11"/>
  <c r="O136" i="12" s="1"/>
  <c r="C136" i="11"/>
  <c r="C136" i="12" s="1"/>
  <c r="O250" i="11"/>
  <c r="O250" i="12" s="1"/>
  <c r="H302" i="11"/>
  <c r="H302" i="12" s="1"/>
  <c r="T149" i="11"/>
  <c r="T149" i="12" s="1"/>
  <c r="N124" i="11"/>
  <c r="N124" i="12" s="1"/>
  <c r="Q291" i="11"/>
  <c r="Q291" i="12" s="1"/>
  <c r="AA291" i="11"/>
  <c r="AA291" i="12" s="1"/>
  <c r="W291" i="11"/>
  <c r="W291" i="12" s="1"/>
  <c r="I291" i="11"/>
  <c r="I291" i="12" s="1"/>
  <c r="AA186" i="11"/>
  <c r="AA186" i="12" s="1"/>
  <c r="O302" i="11"/>
  <c r="O302" i="12" s="1"/>
  <c r="T147" i="11"/>
  <c r="T147" i="12" s="1"/>
  <c r="J186" i="11"/>
  <c r="J186" i="12" s="1"/>
  <c r="C186" i="11"/>
  <c r="C186" i="12" s="1"/>
  <c r="Q186" i="11"/>
  <c r="Q186" i="12" s="1"/>
  <c r="D285" i="11"/>
  <c r="D285" i="12" s="1"/>
  <c r="T285" i="11"/>
  <c r="T285" i="12" s="1"/>
  <c r="Q292" i="11"/>
  <c r="Q292" i="12" s="1"/>
  <c r="H274" i="11"/>
  <c r="H274" i="12" s="1"/>
  <c r="E274" i="11"/>
  <c r="E274" i="12" s="1"/>
  <c r="W186" i="11"/>
  <c r="W186" i="12" s="1"/>
  <c r="X129" i="11"/>
  <c r="X129" i="12" s="1"/>
  <c r="Q297" i="11"/>
  <c r="Q297" i="12" s="1"/>
  <c r="B372" i="11"/>
  <c r="B372" i="12" s="1"/>
  <c r="I318" i="11"/>
  <c r="I318" i="12" s="1"/>
  <c r="R345" i="11"/>
  <c r="R345" i="12" s="1"/>
  <c r="O353" i="11"/>
  <c r="O353" i="12" s="1"/>
  <c r="W373" i="11"/>
  <c r="W373" i="12" s="1"/>
  <c r="G326" i="11"/>
  <c r="G326" i="12" s="1"/>
  <c r="Q336" i="11"/>
  <c r="Q336" i="12" s="1"/>
  <c r="S338" i="11"/>
  <c r="S338" i="12" s="1"/>
  <c r="M344" i="11"/>
  <c r="M344" i="12" s="1"/>
  <c r="E360" i="11"/>
  <c r="E360" i="12" s="1"/>
  <c r="B375" i="11"/>
  <c r="B375" i="12" s="1"/>
  <c r="AA315" i="11"/>
  <c r="AA315" i="12" s="1"/>
  <c r="M337" i="11"/>
  <c r="M337" i="12" s="1"/>
  <c r="C332" i="11"/>
  <c r="C332" i="12" s="1"/>
  <c r="D375" i="11"/>
  <c r="D375" i="12" s="1"/>
  <c r="L328" i="11"/>
  <c r="L328" i="12" s="1"/>
  <c r="I331" i="11"/>
  <c r="I331" i="12" s="1"/>
  <c r="G334" i="11"/>
  <c r="G334" i="12" s="1"/>
  <c r="S346" i="11"/>
  <c r="S346" i="12" s="1"/>
  <c r="H365" i="11"/>
  <c r="H365" i="12" s="1"/>
  <c r="V367" i="11"/>
  <c r="V367" i="12" s="1"/>
  <c r="U372" i="11"/>
  <c r="U372" i="12" s="1"/>
  <c r="I334" i="11"/>
  <c r="I334" i="12" s="1"/>
  <c r="H375" i="11"/>
  <c r="H375" i="12" s="1"/>
  <c r="AC323" i="11"/>
  <c r="AC323" i="12" s="1"/>
  <c r="P328" i="11"/>
  <c r="P328" i="12" s="1"/>
  <c r="F342" i="11"/>
  <c r="F342" i="12" s="1"/>
  <c r="T344" i="11"/>
  <c r="T344" i="12" s="1"/>
  <c r="K353" i="11"/>
  <c r="K353" i="12" s="1"/>
  <c r="Q328" i="11"/>
  <c r="Q328" i="12" s="1"/>
  <c r="J351" i="11"/>
  <c r="J351" i="12" s="1"/>
  <c r="B367" i="11"/>
  <c r="B367" i="12" s="1"/>
  <c r="H373" i="11"/>
  <c r="H373" i="12" s="1"/>
  <c r="H159" i="11"/>
  <c r="H159" i="12" s="1"/>
  <c r="X5" i="11"/>
  <c r="X5" i="12" s="1"/>
  <c r="T210" i="11"/>
  <c r="T210" i="12" s="1"/>
  <c r="Y107" i="11"/>
  <c r="Y107" i="12" s="1"/>
  <c r="T184" i="11"/>
  <c r="T184" i="12" s="1"/>
  <c r="D222" i="11"/>
  <c r="D222" i="12" s="1"/>
  <c r="N249" i="11"/>
  <c r="N249" i="12" s="1"/>
  <c r="T60" i="11"/>
  <c r="T60" i="12" s="1"/>
  <c r="AA163" i="11"/>
  <c r="AA163" i="12" s="1"/>
  <c r="AA367" i="11"/>
  <c r="AA367" i="12" s="1"/>
  <c r="F312" i="11"/>
  <c r="F312" i="12" s="1"/>
  <c r="R339" i="11"/>
  <c r="R339" i="12" s="1"/>
  <c r="M165" i="11"/>
  <c r="M165" i="12" s="1"/>
  <c r="G186" i="11"/>
  <c r="G186" i="12" s="1"/>
  <c r="O186" i="11"/>
  <c r="O186" i="12" s="1"/>
  <c r="S291" i="11"/>
  <c r="S291" i="12" s="1"/>
  <c r="V291" i="11"/>
  <c r="V291" i="12" s="1"/>
  <c r="L208" i="11"/>
  <c r="L208" i="12" s="1"/>
  <c r="W298" i="11"/>
  <c r="W298" i="12" s="1"/>
  <c r="X273" i="11"/>
  <c r="X273" i="12" s="1"/>
  <c r="M186" i="11"/>
  <c r="M186" i="12" s="1"/>
  <c r="Y79" i="11"/>
  <c r="Y79" i="12" s="1"/>
  <c r="Z91" i="11"/>
  <c r="Z91" i="12" s="1"/>
  <c r="N186" i="11"/>
  <c r="N186" i="12" s="1"/>
  <c r="I186" i="11"/>
  <c r="I186" i="12" s="1"/>
  <c r="AB186" i="11"/>
  <c r="AB186" i="12" s="1"/>
  <c r="AC214" i="11"/>
  <c r="AC214" i="12" s="1"/>
  <c r="M285" i="11"/>
  <c r="M285" i="12" s="1"/>
  <c r="AA285" i="11"/>
  <c r="AA285" i="12" s="1"/>
  <c r="G292" i="11"/>
  <c r="G292" i="12" s="1"/>
  <c r="L274" i="11"/>
  <c r="L274" i="12" s="1"/>
  <c r="S129" i="11"/>
  <c r="S129" i="12" s="1"/>
  <c r="S273" i="11"/>
  <c r="S273" i="12" s="1"/>
  <c r="D297" i="11"/>
  <c r="D297" i="12" s="1"/>
  <c r="L291" i="11"/>
  <c r="L291" i="12" s="1"/>
  <c r="AB291" i="11"/>
  <c r="AB291" i="12" s="1"/>
  <c r="U291" i="11"/>
  <c r="U291" i="12" s="1"/>
  <c r="K208" i="11"/>
  <c r="K208" i="12" s="1"/>
  <c r="H298" i="11"/>
  <c r="H298" i="12" s="1"/>
  <c r="E273" i="11"/>
  <c r="E273" i="12" s="1"/>
  <c r="Y91" i="11"/>
  <c r="Y91" i="12" s="1"/>
  <c r="L186" i="11"/>
  <c r="L186" i="12" s="1"/>
  <c r="S186" i="11"/>
  <c r="S186" i="12" s="1"/>
  <c r="Y186" i="11"/>
  <c r="Y186" i="12" s="1"/>
  <c r="Q214" i="11"/>
  <c r="Q214" i="12" s="1"/>
  <c r="AC292" i="11"/>
  <c r="AC292" i="12" s="1"/>
  <c r="X274" i="11"/>
  <c r="X274" i="12" s="1"/>
  <c r="Z129" i="11"/>
  <c r="Z129" i="12" s="1"/>
  <c r="AA129" i="11"/>
  <c r="AA129" i="12" s="1"/>
  <c r="I273" i="11"/>
  <c r="I273" i="12" s="1"/>
  <c r="O291" i="11"/>
  <c r="O291" i="12" s="1"/>
  <c r="G291" i="11"/>
  <c r="G291" i="12" s="1"/>
  <c r="U186" i="11"/>
  <c r="U186" i="12" s="1"/>
  <c r="E302" i="11"/>
  <c r="E302" i="12" s="1"/>
  <c r="H147" i="11"/>
  <c r="H147" i="12" s="1"/>
  <c r="AC186" i="11"/>
  <c r="AC186" i="12" s="1"/>
  <c r="F186" i="11"/>
  <c r="F186" i="12" s="1"/>
  <c r="T186" i="11"/>
  <c r="T186" i="12" s="1"/>
  <c r="C214" i="11"/>
  <c r="C214" i="12" s="1"/>
  <c r="E285" i="11"/>
  <c r="E285" i="12" s="1"/>
  <c r="W292" i="11"/>
  <c r="W292" i="12" s="1"/>
  <c r="W274" i="11"/>
  <c r="W274" i="12" s="1"/>
  <c r="K274" i="11"/>
  <c r="K274" i="12" s="1"/>
  <c r="Z186" i="11"/>
  <c r="Z186" i="12" s="1"/>
  <c r="AC129" i="11"/>
  <c r="AC129" i="12" s="1"/>
  <c r="D273" i="11"/>
  <c r="D273" i="12" s="1"/>
  <c r="M245" i="11"/>
  <c r="M245" i="12" s="1"/>
  <c r="Y341" i="11"/>
  <c r="Y341" i="12" s="1"/>
  <c r="K320" i="11"/>
  <c r="K320" i="12" s="1"/>
  <c r="O372" i="11"/>
  <c r="O372" i="12" s="1"/>
  <c r="AA322" i="11"/>
  <c r="AA322" i="12" s="1"/>
  <c r="V335" i="11"/>
  <c r="V335" i="12" s="1"/>
  <c r="P346" i="11"/>
  <c r="P346" i="12" s="1"/>
  <c r="C356" i="11"/>
  <c r="C356" i="12" s="1"/>
  <c r="C342" i="11"/>
  <c r="C342" i="12" s="1"/>
  <c r="AB318" i="11"/>
  <c r="AB318" i="12" s="1"/>
  <c r="P365" i="11"/>
  <c r="P365" i="12" s="1"/>
  <c r="M342" i="11"/>
  <c r="M342" i="12" s="1"/>
  <c r="E315" i="11"/>
  <c r="E315" i="12" s="1"/>
  <c r="I261" i="11"/>
  <c r="I261" i="12" s="1"/>
  <c r="T261" i="11"/>
  <c r="T261" i="12" s="1"/>
  <c r="AC261" i="11"/>
  <c r="AC261" i="12" s="1"/>
  <c r="M273" i="11"/>
  <c r="M273" i="12" s="1"/>
  <c r="Q273" i="11"/>
  <c r="Q273" i="12" s="1"/>
  <c r="AA273" i="11"/>
  <c r="AA273" i="12" s="1"/>
  <c r="C273" i="11"/>
  <c r="C273" i="12" s="1"/>
  <c r="AB285" i="11"/>
  <c r="AB285" i="12" s="1"/>
  <c r="Q285" i="11"/>
  <c r="Q285" i="12" s="1"/>
  <c r="O285" i="11"/>
  <c r="O285" i="12" s="1"/>
  <c r="W285" i="11"/>
  <c r="W285" i="12" s="1"/>
  <c r="AC297" i="11"/>
  <c r="AC297" i="12" s="1"/>
  <c r="AA297" i="11"/>
  <c r="AA297" i="12" s="1"/>
  <c r="E298" i="11"/>
  <c r="E298" i="12" s="1"/>
  <c r="AC298" i="11"/>
  <c r="AC298" i="12" s="1"/>
  <c r="Q302" i="11"/>
  <c r="Q302" i="12" s="1"/>
  <c r="AB302" i="11"/>
  <c r="AB302" i="12" s="1"/>
  <c r="S227" i="11"/>
  <c r="S227" i="12" s="1"/>
  <c r="W227" i="11"/>
  <c r="W227" i="12" s="1"/>
  <c r="W251" i="11"/>
  <c r="W251" i="12" s="1"/>
  <c r="J256" i="11"/>
  <c r="J256" i="12" s="1"/>
  <c r="L85" i="11"/>
  <c r="L85" i="12" s="1"/>
  <c r="AC149" i="11"/>
  <c r="AC149" i="12" s="1"/>
  <c r="U157" i="11"/>
  <c r="U157" i="12" s="1"/>
  <c r="H157" i="11"/>
  <c r="H157" i="12" s="1"/>
  <c r="T240" i="11"/>
  <c r="T240" i="12" s="1"/>
  <c r="S240" i="11"/>
  <c r="S240" i="12" s="1"/>
  <c r="Z124" i="11"/>
  <c r="Z124" i="12" s="1"/>
  <c r="S163" i="11"/>
  <c r="S163" i="12" s="1"/>
  <c r="M184" i="11"/>
  <c r="M184" i="12" s="1"/>
  <c r="AA184" i="11"/>
  <c r="AA184" i="12" s="1"/>
  <c r="J184" i="11"/>
  <c r="J184" i="12" s="1"/>
  <c r="Q184" i="11"/>
  <c r="Q184" i="12" s="1"/>
  <c r="S152" i="11"/>
  <c r="S152" i="12" s="1"/>
  <c r="S257" i="11"/>
  <c r="S257" i="12" s="1"/>
  <c r="Q261" i="11"/>
  <c r="Q261" i="12" s="1"/>
  <c r="W261" i="11"/>
  <c r="W261" i="12" s="1"/>
  <c r="AB261" i="11"/>
  <c r="AB261" i="12" s="1"/>
  <c r="K273" i="11"/>
  <c r="K273" i="12" s="1"/>
  <c r="P273" i="11"/>
  <c r="P273" i="12" s="1"/>
  <c r="Y273" i="11"/>
  <c r="Y273" i="12" s="1"/>
  <c r="H285" i="11"/>
  <c r="H285" i="12" s="1"/>
  <c r="P285" i="11"/>
  <c r="P285" i="12" s="1"/>
  <c r="V285" i="11"/>
  <c r="V285" i="12" s="1"/>
  <c r="G285" i="11"/>
  <c r="G285" i="12" s="1"/>
  <c r="P297" i="11"/>
  <c r="P297" i="12" s="1"/>
  <c r="Q298" i="11"/>
  <c r="Q298" i="12" s="1"/>
  <c r="AB298" i="11"/>
  <c r="AB298" i="12" s="1"/>
  <c r="D302" i="11"/>
  <c r="D302" i="12" s="1"/>
  <c r="C302" i="11"/>
  <c r="C302" i="12" s="1"/>
  <c r="Y227" i="11"/>
  <c r="Y227" i="12" s="1"/>
  <c r="X256" i="11"/>
  <c r="X256" i="12" s="1"/>
  <c r="P85" i="11"/>
  <c r="P85" i="12" s="1"/>
  <c r="X157" i="11"/>
  <c r="X157" i="12" s="1"/>
  <c r="AA157" i="11"/>
  <c r="AA157" i="12" s="1"/>
  <c r="X299" i="11"/>
  <c r="X299" i="12" s="1"/>
  <c r="G240" i="11"/>
  <c r="G240" i="12" s="1"/>
  <c r="Z240" i="11"/>
  <c r="Z240" i="12" s="1"/>
  <c r="Y158" i="11"/>
  <c r="Y158" i="12" s="1"/>
  <c r="F124" i="11"/>
  <c r="F124" i="12" s="1"/>
  <c r="M124" i="11"/>
  <c r="M124" i="12" s="1"/>
  <c r="L163" i="11"/>
  <c r="L163" i="12" s="1"/>
  <c r="I184" i="11"/>
  <c r="I184" i="12" s="1"/>
  <c r="N184" i="11"/>
  <c r="N184" i="12" s="1"/>
  <c r="U184" i="11"/>
  <c r="U184" i="12" s="1"/>
  <c r="AB184" i="11"/>
  <c r="AB184" i="12" s="1"/>
  <c r="Q152" i="11"/>
  <c r="Q152" i="12" s="1"/>
  <c r="T157" i="11"/>
  <c r="T157" i="12" s="1"/>
  <c r="L257" i="11"/>
  <c r="L257" i="12" s="1"/>
  <c r="P261" i="11"/>
  <c r="P261" i="12" s="1"/>
  <c r="J261" i="11"/>
  <c r="J261" i="12" s="1"/>
  <c r="AC273" i="11"/>
  <c r="AC273" i="12" s="1"/>
  <c r="L273" i="11"/>
  <c r="L273" i="12" s="1"/>
  <c r="U273" i="11"/>
  <c r="U273" i="12" s="1"/>
  <c r="W273" i="11"/>
  <c r="W273" i="12" s="1"/>
  <c r="J285" i="11"/>
  <c r="J285" i="12" s="1"/>
  <c r="S285" i="11"/>
  <c r="S285" i="12" s="1"/>
  <c r="Y285" i="11"/>
  <c r="Y285" i="12" s="1"/>
  <c r="I285" i="11"/>
  <c r="I285" i="12" s="1"/>
  <c r="Q250" i="11"/>
  <c r="Q250" i="12" s="1"/>
  <c r="Y298" i="11"/>
  <c r="Y298" i="12" s="1"/>
  <c r="M298" i="11"/>
  <c r="M298" i="12" s="1"/>
  <c r="X298" i="11"/>
  <c r="X298" i="12" s="1"/>
  <c r="P302" i="11"/>
  <c r="P302" i="12" s="1"/>
  <c r="AA302" i="11"/>
  <c r="AA302" i="12" s="1"/>
  <c r="X227" i="11"/>
  <c r="X227" i="12" s="1"/>
  <c r="L227" i="11"/>
  <c r="L227" i="12" s="1"/>
  <c r="K251" i="11"/>
  <c r="K251" i="12" s="1"/>
  <c r="L256" i="11"/>
  <c r="L256" i="12" s="1"/>
  <c r="G85" i="11"/>
  <c r="G85" i="12" s="1"/>
  <c r="J149" i="11"/>
  <c r="J149" i="12" s="1"/>
  <c r="K157" i="11"/>
  <c r="K157" i="12" s="1"/>
  <c r="S299" i="11"/>
  <c r="S299" i="12" s="1"/>
  <c r="N240" i="11"/>
  <c r="N240" i="12" s="1"/>
  <c r="O124" i="11"/>
  <c r="O124" i="12" s="1"/>
  <c r="T163" i="11"/>
  <c r="T163" i="12" s="1"/>
  <c r="E184" i="11"/>
  <c r="E184" i="12" s="1"/>
  <c r="X184" i="11"/>
  <c r="X184" i="12" s="1"/>
  <c r="C184" i="11"/>
  <c r="C184" i="12" s="1"/>
  <c r="G184" i="11"/>
  <c r="G184" i="12" s="1"/>
  <c r="AC152" i="11"/>
  <c r="AC152" i="12" s="1"/>
  <c r="AC245" i="11"/>
  <c r="AC245" i="12" s="1"/>
  <c r="K261" i="11"/>
  <c r="K261" i="12" s="1"/>
  <c r="E261" i="11"/>
  <c r="E261" i="12" s="1"/>
  <c r="U261" i="11"/>
  <c r="U261" i="12" s="1"/>
  <c r="AB273" i="11"/>
  <c r="AB273" i="12" s="1"/>
  <c r="V273" i="11"/>
  <c r="V273" i="12" s="1"/>
  <c r="H273" i="11"/>
  <c r="H273" i="12" s="1"/>
  <c r="T273" i="11"/>
  <c r="T273" i="12" s="1"/>
  <c r="AC285" i="11"/>
  <c r="AC285" i="12" s="1"/>
  <c r="C285" i="11"/>
  <c r="C285" i="12" s="1"/>
  <c r="X285" i="11"/>
  <c r="X285" i="12" s="1"/>
  <c r="L285" i="11"/>
  <c r="L285" i="12" s="1"/>
  <c r="AB297" i="11"/>
  <c r="AB297" i="12" s="1"/>
  <c r="E297" i="11"/>
  <c r="E297" i="12" s="1"/>
  <c r="AC250" i="11"/>
  <c r="AC250" i="12" s="1"/>
  <c r="L298" i="11"/>
  <c r="L298" i="12" s="1"/>
  <c r="T298" i="11"/>
  <c r="T298" i="12" s="1"/>
  <c r="K298" i="11"/>
  <c r="K298" i="12" s="1"/>
  <c r="T302" i="11"/>
  <c r="T302" i="12" s="1"/>
  <c r="K227" i="11"/>
  <c r="K227" i="12" s="1"/>
  <c r="G227" i="11"/>
  <c r="G227" i="12" s="1"/>
  <c r="G251" i="11"/>
  <c r="G251" i="12" s="1"/>
  <c r="W256" i="11"/>
  <c r="W256" i="12" s="1"/>
  <c r="I85" i="11"/>
  <c r="I85" i="12" s="1"/>
  <c r="U149" i="11"/>
  <c r="U149" i="12" s="1"/>
  <c r="E157" i="11"/>
  <c r="E157" i="12" s="1"/>
  <c r="C299" i="11"/>
  <c r="C299" i="12" s="1"/>
  <c r="B124" i="11"/>
  <c r="B124" i="12" s="1"/>
  <c r="E163" i="11"/>
  <c r="E163" i="12" s="1"/>
  <c r="Z184" i="11"/>
  <c r="Z184" i="12" s="1"/>
  <c r="P184" i="11"/>
  <c r="P184" i="12" s="1"/>
  <c r="Y184" i="11"/>
  <c r="Y184" i="12" s="1"/>
  <c r="F184" i="11"/>
  <c r="F184" i="12" s="1"/>
  <c r="AC331" i="11"/>
  <c r="AC331" i="12" s="1"/>
  <c r="U325" i="11"/>
  <c r="U325" i="12" s="1"/>
  <c r="K351" i="11"/>
  <c r="K351" i="12" s="1"/>
  <c r="Z346" i="11"/>
  <c r="Z346" i="12" s="1"/>
  <c r="Z336" i="11"/>
  <c r="Z336" i="12" s="1"/>
  <c r="K347" i="11"/>
  <c r="K347" i="12" s="1"/>
  <c r="R346" i="11"/>
  <c r="R346" i="12" s="1"/>
  <c r="Q320" i="11"/>
  <c r="Q320" i="12" s="1"/>
  <c r="V324" i="11"/>
  <c r="V324" i="12" s="1"/>
  <c r="P354" i="11"/>
  <c r="P354" i="12" s="1"/>
  <c r="AB311" i="11"/>
  <c r="AB311" i="12" s="1"/>
  <c r="T327" i="11"/>
  <c r="T327" i="12" s="1"/>
  <c r="T376" i="11"/>
  <c r="T376" i="12" s="1"/>
  <c r="G333" i="11"/>
  <c r="G333" i="12" s="1"/>
  <c r="H262" i="11"/>
  <c r="H262" i="12" s="1"/>
  <c r="L351" i="11"/>
  <c r="L351" i="12" s="1"/>
  <c r="F357" i="11"/>
  <c r="F357" i="12" s="1"/>
  <c r="D367" i="11"/>
  <c r="D367" i="12" s="1"/>
  <c r="M327" i="11"/>
  <c r="M327" i="12" s="1"/>
  <c r="W361" i="11"/>
  <c r="W361" i="12" s="1"/>
  <c r="E312" i="11"/>
  <c r="E312" i="12" s="1"/>
  <c r="X337" i="11"/>
  <c r="X337" i="12" s="1"/>
  <c r="B320" i="11"/>
  <c r="B320" i="12" s="1"/>
  <c r="U321" i="11"/>
  <c r="U321" i="12" s="1"/>
  <c r="O351" i="11"/>
  <c r="O351" i="12" s="1"/>
  <c r="I357" i="11"/>
  <c r="I357" i="12" s="1"/>
  <c r="H339" i="11"/>
  <c r="H339" i="12" s="1"/>
  <c r="I39" i="11"/>
  <c r="I39" i="12" s="1"/>
  <c r="Y323" i="11"/>
  <c r="Y323" i="12" s="1"/>
  <c r="I327" i="11"/>
  <c r="I327" i="12" s="1"/>
  <c r="K310" i="11"/>
  <c r="K310" i="12" s="1"/>
  <c r="AA314" i="11"/>
  <c r="AA314" i="12" s="1"/>
  <c r="X196" i="11"/>
  <c r="X196" i="12" s="1"/>
  <c r="G10" i="11"/>
  <c r="G10" i="12" s="1"/>
  <c r="C55" i="11"/>
  <c r="C55" i="12" s="1"/>
  <c r="AA95" i="11"/>
  <c r="AA95" i="12" s="1"/>
  <c r="G60" i="11"/>
  <c r="G60" i="12" s="1"/>
  <c r="J92" i="11"/>
  <c r="J92" i="12" s="1"/>
  <c r="AA161" i="11"/>
  <c r="AA161" i="12" s="1"/>
  <c r="O272" i="11"/>
  <c r="O272" i="12" s="1"/>
  <c r="J208" i="11"/>
  <c r="J208" i="12" s="1"/>
  <c r="J305" i="11"/>
  <c r="J305" i="12" s="1"/>
  <c r="X218" i="11"/>
  <c r="X218" i="12" s="1"/>
  <c r="M218" i="11"/>
  <c r="M218" i="12" s="1"/>
  <c r="K107" i="11"/>
  <c r="K107" i="12" s="1"/>
  <c r="X107" i="11"/>
  <c r="X107" i="12" s="1"/>
  <c r="AA107" i="11"/>
  <c r="AA107" i="12" s="1"/>
  <c r="P107" i="11"/>
  <c r="P107" i="12" s="1"/>
  <c r="L165" i="11"/>
  <c r="L165" i="12" s="1"/>
  <c r="I165" i="11"/>
  <c r="I165" i="12" s="1"/>
  <c r="N165" i="11"/>
  <c r="N165" i="12" s="1"/>
  <c r="H165" i="11"/>
  <c r="H165" i="12" s="1"/>
  <c r="K165" i="11"/>
  <c r="K165" i="12" s="1"/>
  <c r="AA165" i="11"/>
  <c r="AA165" i="12" s="1"/>
  <c r="Y210" i="11"/>
  <c r="Y210" i="12" s="1"/>
  <c r="N210" i="11"/>
  <c r="N210" i="12" s="1"/>
  <c r="K210" i="11"/>
  <c r="K210" i="12" s="1"/>
  <c r="S210" i="11"/>
  <c r="S210" i="12" s="1"/>
  <c r="AB210" i="11"/>
  <c r="AB210" i="12" s="1"/>
  <c r="D241" i="11"/>
  <c r="D241" i="12" s="1"/>
  <c r="I241" i="11"/>
  <c r="I241" i="12" s="1"/>
  <c r="N241" i="11"/>
  <c r="N241" i="12" s="1"/>
  <c r="E241" i="11"/>
  <c r="E241" i="12" s="1"/>
  <c r="K241" i="11"/>
  <c r="K241" i="12" s="1"/>
  <c r="P241" i="11"/>
  <c r="P241" i="12" s="1"/>
  <c r="D259" i="11"/>
  <c r="D259" i="12" s="1"/>
  <c r="W259" i="11"/>
  <c r="W259" i="12" s="1"/>
  <c r="K259" i="11"/>
  <c r="K259" i="12" s="1"/>
  <c r="P259" i="11"/>
  <c r="P259" i="12" s="1"/>
  <c r="G282" i="11"/>
  <c r="G282" i="12" s="1"/>
  <c r="B282" i="11"/>
  <c r="B282" i="12" s="1"/>
  <c r="Y282" i="11"/>
  <c r="Y282" i="12" s="1"/>
  <c r="AB282" i="11"/>
  <c r="AB282" i="12" s="1"/>
  <c r="S282" i="11"/>
  <c r="S282" i="12" s="1"/>
  <c r="I301" i="11"/>
  <c r="I301" i="12" s="1"/>
  <c r="C301" i="11"/>
  <c r="C301" i="12" s="1"/>
  <c r="V301" i="11"/>
  <c r="V301" i="12" s="1"/>
  <c r="AB301" i="11"/>
  <c r="AB301" i="12" s="1"/>
  <c r="J301" i="11"/>
  <c r="J301" i="12" s="1"/>
  <c r="AA301" i="11"/>
  <c r="AA301" i="12" s="1"/>
  <c r="D301" i="11"/>
  <c r="D301" i="12" s="1"/>
  <c r="X146" i="11"/>
  <c r="X146" i="12" s="1"/>
  <c r="K146" i="11"/>
  <c r="K146" i="12" s="1"/>
  <c r="Y162" i="11"/>
  <c r="Y162" i="12" s="1"/>
  <c r="V162" i="11"/>
  <c r="V162" i="12" s="1"/>
  <c r="J162" i="11"/>
  <c r="J162" i="12" s="1"/>
  <c r="H162" i="11"/>
  <c r="H162" i="12" s="1"/>
  <c r="O117" i="11"/>
  <c r="O117" i="12" s="1"/>
  <c r="P117" i="11"/>
  <c r="P117" i="12" s="1"/>
  <c r="AC117" i="11"/>
  <c r="AC117" i="12" s="1"/>
  <c r="Y117" i="11"/>
  <c r="Y117" i="12" s="1"/>
  <c r="N117" i="11"/>
  <c r="N117" i="12" s="1"/>
  <c r="S117" i="11"/>
  <c r="S117" i="12" s="1"/>
  <c r="AA117" i="11"/>
  <c r="AA117" i="12" s="1"/>
  <c r="V151" i="11"/>
  <c r="V151" i="12" s="1"/>
  <c r="C151" i="11"/>
  <c r="C151" i="12" s="1"/>
  <c r="T159" i="11"/>
  <c r="T159" i="12" s="1"/>
  <c r="B217" i="11"/>
  <c r="B217" i="12" s="1"/>
  <c r="J217" i="11"/>
  <c r="J217" i="12" s="1"/>
  <c r="C217" i="11"/>
  <c r="C217" i="12" s="1"/>
  <c r="N217" i="11"/>
  <c r="N217" i="12" s="1"/>
  <c r="M233" i="11"/>
  <c r="M233" i="12" s="1"/>
  <c r="C233" i="11"/>
  <c r="C233" i="12" s="1"/>
  <c r="N153" i="11"/>
  <c r="N153" i="12" s="1"/>
  <c r="J153" i="11"/>
  <c r="J153" i="12" s="1"/>
  <c r="O153" i="11"/>
  <c r="O153" i="12" s="1"/>
  <c r="C153" i="11"/>
  <c r="C153" i="12" s="1"/>
  <c r="AC170" i="11"/>
  <c r="AC170" i="12" s="1"/>
  <c r="Z170" i="11"/>
  <c r="Z170" i="12" s="1"/>
  <c r="U170" i="11"/>
  <c r="U170" i="12" s="1"/>
  <c r="N170" i="11"/>
  <c r="N170" i="12" s="1"/>
  <c r="I170" i="11"/>
  <c r="I170" i="12" s="1"/>
  <c r="D170" i="11"/>
  <c r="D170" i="12" s="1"/>
  <c r="G222" i="11"/>
  <c r="G222" i="12" s="1"/>
  <c r="V222" i="11"/>
  <c r="V222" i="12" s="1"/>
  <c r="U222" i="11"/>
  <c r="U222" i="12" s="1"/>
  <c r="T222" i="11"/>
  <c r="T222" i="12" s="1"/>
  <c r="P222" i="11"/>
  <c r="P222" i="12" s="1"/>
  <c r="P231" i="11"/>
  <c r="P231" i="12" s="1"/>
  <c r="D231" i="11"/>
  <c r="D231" i="12" s="1"/>
  <c r="W231" i="11"/>
  <c r="W231" i="12" s="1"/>
  <c r="Y231" i="11"/>
  <c r="Y231" i="12" s="1"/>
  <c r="K231" i="11"/>
  <c r="K231" i="12" s="1"/>
  <c r="N231" i="11"/>
  <c r="N231" i="12" s="1"/>
  <c r="AB248" i="11"/>
  <c r="AB248" i="12" s="1"/>
  <c r="B248" i="11"/>
  <c r="B248" i="12" s="1"/>
  <c r="J248" i="11"/>
  <c r="J248" i="12" s="1"/>
  <c r="I248" i="11"/>
  <c r="I248" i="12" s="1"/>
  <c r="S270" i="11"/>
  <c r="S270" i="12" s="1"/>
  <c r="I270" i="11"/>
  <c r="I270" i="12" s="1"/>
  <c r="J270" i="11"/>
  <c r="J270" i="12" s="1"/>
  <c r="Y270" i="11"/>
  <c r="Y270" i="12" s="1"/>
  <c r="U270" i="11"/>
  <c r="U270" i="12" s="1"/>
  <c r="V290" i="11"/>
  <c r="V290" i="12" s="1"/>
  <c r="Z290" i="11"/>
  <c r="Z290" i="12" s="1"/>
  <c r="T290" i="11"/>
  <c r="T290" i="12" s="1"/>
  <c r="I290" i="11"/>
  <c r="I290" i="12" s="1"/>
  <c r="AA290" i="11"/>
  <c r="AA290" i="12" s="1"/>
  <c r="X290" i="11"/>
  <c r="X290" i="12" s="1"/>
  <c r="D78" i="11"/>
  <c r="D78" i="12" s="1"/>
  <c r="R136" i="11"/>
  <c r="R136" i="12" s="1"/>
  <c r="S136" i="11"/>
  <c r="S136" i="12" s="1"/>
  <c r="AA136" i="11"/>
  <c r="AA136" i="12" s="1"/>
  <c r="W136" i="11"/>
  <c r="W136" i="12" s="1"/>
  <c r="G136" i="11"/>
  <c r="G136" i="12" s="1"/>
  <c r="L136" i="11"/>
  <c r="L136" i="12" s="1"/>
  <c r="AC136" i="11"/>
  <c r="AC136" i="12" s="1"/>
  <c r="V80" i="11"/>
  <c r="V80" i="12" s="1"/>
  <c r="V344" i="11"/>
  <c r="V344" i="12" s="1"/>
  <c r="Y339" i="11"/>
  <c r="Y339" i="12" s="1"/>
  <c r="E321" i="11"/>
  <c r="E321" i="12" s="1"/>
  <c r="S347" i="11"/>
  <c r="S347" i="12" s="1"/>
  <c r="H335" i="11"/>
  <c r="H335" i="12" s="1"/>
  <c r="M370" i="11"/>
  <c r="M370" i="12" s="1"/>
  <c r="E322" i="11"/>
  <c r="E322" i="12" s="1"/>
  <c r="AC357" i="11"/>
  <c r="AC357" i="12" s="1"/>
  <c r="N360" i="11"/>
  <c r="N360" i="12" s="1"/>
  <c r="K368" i="11"/>
  <c r="K368" i="12" s="1"/>
  <c r="U323" i="11"/>
  <c r="U323" i="12" s="1"/>
  <c r="B339" i="11"/>
  <c r="B339" i="12" s="1"/>
  <c r="Z351" i="11"/>
  <c r="Z351" i="12" s="1"/>
  <c r="B356" i="11"/>
  <c r="B356" i="12" s="1"/>
  <c r="M361" i="11"/>
  <c r="M361" i="12" s="1"/>
  <c r="Q322" i="11"/>
  <c r="Q322" i="12" s="1"/>
  <c r="B349" i="11"/>
  <c r="B349" i="12" s="1"/>
  <c r="K357" i="11"/>
  <c r="K357" i="12" s="1"/>
  <c r="X312" i="11"/>
  <c r="X312" i="12" s="1"/>
  <c r="L372" i="11"/>
  <c r="L372" i="12" s="1"/>
  <c r="M90" i="11"/>
  <c r="M90" i="12" s="1"/>
  <c r="S84" i="11"/>
  <c r="S84" i="12" s="1"/>
  <c r="H84" i="11"/>
  <c r="H84" i="12" s="1"/>
  <c r="Z10" i="11"/>
  <c r="Z10" i="12" s="1"/>
  <c r="U27" i="11"/>
  <c r="U27" i="12" s="1"/>
  <c r="H10" i="11"/>
  <c r="H10" i="12" s="1"/>
  <c r="I84" i="11"/>
  <c r="I84" i="12" s="1"/>
  <c r="G95" i="11"/>
  <c r="G95" i="12" s="1"/>
  <c r="G129" i="11"/>
  <c r="G129" i="12" s="1"/>
  <c r="J179" i="11"/>
  <c r="J179" i="12" s="1"/>
  <c r="Q345" i="11"/>
  <c r="Q345" i="12" s="1"/>
  <c r="U373" i="11"/>
  <c r="U373" i="12" s="1"/>
  <c r="U342" i="11"/>
  <c r="U342" i="12" s="1"/>
  <c r="W344" i="11"/>
  <c r="W344" i="12" s="1"/>
  <c r="J318" i="11"/>
  <c r="J318" i="12" s="1"/>
  <c r="F326" i="11"/>
  <c r="F326" i="12" s="1"/>
  <c r="D348" i="11"/>
  <c r="D348" i="12" s="1"/>
  <c r="H333" i="11"/>
  <c r="H333" i="12" s="1"/>
  <c r="L337" i="11"/>
  <c r="L337" i="12" s="1"/>
  <c r="F355" i="11"/>
  <c r="F355" i="12" s="1"/>
  <c r="L373" i="11"/>
  <c r="L373" i="12" s="1"/>
  <c r="I321" i="11"/>
  <c r="I321" i="12" s="1"/>
  <c r="R321" i="11"/>
  <c r="R321" i="12" s="1"/>
  <c r="B341" i="11"/>
  <c r="B341" i="12" s="1"/>
  <c r="Z365" i="11"/>
  <c r="Z365" i="12" s="1"/>
  <c r="V318" i="11"/>
  <c r="V318" i="12" s="1"/>
  <c r="C329" i="11"/>
  <c r="C329" i="12" s="1"/>
  <c r="AB348" i="11"/>
  <c r="AB348" i="12" s="1"/>
  <c r="J354" i="11"/>
  <c r="J354" i="12" s="1"/>
  <c r="X356" i="11"/>
  <c r="X356" i="12" s="1"/>
  <c r="O370" i="11"/>
  <c r="O370" i="12" s="1"/>
  <c r="T314" i="11"/>
  <c r="T314" i="12" s="1"/>
  <c r="L347" i="11"/>
  <c r="L347" i="12" s="1"/>
  <c r="AB363" i="11"/>
  <c r="AB363" i="12" s="1"/>
  <c r="E370" i="11"/>
  <c r="E370" i="12" s="1"/>
  <c r="S361" i="11"/>
  <c r="S361" i="12" s="1"/>
  <c r="Y348" i="11"/>
  <c r="Y348" i="12" s="1"/>
  <c r="K60" i="11"/>
  <c r="K60" i="12" s="1"/>
  <c r="AA153" i="11"/>
  <c r="AA153" i="12" s="1"/>
  <c r="C218" i="11"/>
  <c r="C218" i="12" s="1"/>
  <c r="D10" i="11"/>
  <c r="D10" i="12" s="1"/>
  <c r="R179" i="11"/>
  <c r="R179" i="12" s="1"/>
  <c r="M221" i="11"/>
  <c r="M221" i="12" s="1"/>
  <c r="G218" i="11"/>
  <c r="G218" i="12" s="1"/>
  <c r="T218" i="11"/>
  <c r="T218" i="12" s="1"/>
  <c r="D218" i="11"/>
  <c r="D218" i="12" s="1"/>
  <c r="G262" i="11"/>
  <c r="G262" i="12" s="1"/>
  <c r="D107" i="11"/>
  <c r="D107" i="12" s="1"/>
  <c r="J107" i="11"/>
  <c r="J107" i="12" s="1"/>
  <c r="I107" i="11"/>
  <c r="I107" i="12" s="1"/>
  <c r="Q165" i="11"/>
  <c r="Q165" i="12" s="1"/>
  <c r="T165" i="11"/>
  <c r="T165" i="12" s="1"/>
  <c r="Y165" i="11"/>
  <c r="Y165" i="12" s="1"/>
  <c r="B165" i="11"/>
  <c r="B165" i="12" s="1"/>
  <c r="J165" i="11"/>
  <c r="J165" i="12" s="1"/>
  <c r="F165" i="11"/>
  <c r="F165" i="12" s="1"/>
  <c r="L210" i="11"/>
  <c r="L210" i="12" s="1"/>
  <c r="U210" i="11"/>
  <c r="U210" i="12" s="1"/>
  <c r="J210" i="11"/>
  <c r="J210" i="12" s="1"/>
  <c r="Z241" i="11"/>
  <c r="Z241" i="12" s="1"/>
  <c r="AA241" i="11"/>
  <c r="AA241" i="12" s="1"/>
  <c r="Y241" i="11"/>
  <c r="Y241" i="12" s="1"/>
  <c r="C241" i="11"/>
  <c r="C241" i="12" s="1"/>
  <c r="U241" i="11"/>
  <c r="U241" i="12" s="1"/>
  <c r="L241" i="11"/>
  <c r="L241" i="12" s="1"/>
  <c r="F241" i="11"/>
  <c r="F241" i="12" s="1"/>
  <c r="O259" i="11"/>
  <c r="O259" i="12" s="1"/>
  <c r="S259" i="11"/>
  <c r="S259" i="12" s="1"/>
  <c r="U259" i="11"/>
  <c r="U259" i="12" s="1"/>
  <c r="AA259" i="11"/>
  <c r="AA259" i="12" s="1"/>
  <c r="O282" i="11"/>
  <c r="O282" i="12" s="1"/>
  <c r="P282" i="11"/>
  <c r="P282" i="12" s="1"/>
  <c r="N301" i="11"/>
  <c r="N301" i="12" s="1"/>
  <c r="H301" i="11"/>
  <c r="H301" i="12" s="1"/>
  <c r="G301" i="11"/>
  <c r="G301" i="12" s="1"/>
  <c r="X301" i="11"/>
  <c r="X301" i="12" s="1"/>
  <c r="F301" i="11"/>
  <c r="F301" i="12" s="1"/>
  <c r="W146" i="11"/>
  <c r="W146" i="12" s="1"/>
  <c r="T162" i="11"/>
  <c r="T162" i="12" s="1"/>
  <c r="AC162" i="11"/>
  <c r="AC162" i="12" s="1"/>
  <c r="F117" i="11"/>
  <c r="F117" i="12" s="1"/>
  <c r="W117" i="11"/>
  <c r="W117" i="12" s="1"/>
  <c r="K117" i="11"/>
  <c r="K117" i="12" s="1"/>
  <c r="D117" i="11"/>
  <c r="D117" i="12" s="1"/>
  <c r="M117" i="11"/>
  <c r="M117" i="12" s="1"/>
  <c r="H151" i="11"/>
  <c r="H151" i="12" s="1"/>
  <c r="I151" i="11"/>
  <c r="I151" i="12" s="1"/>
  <c r="L151" i="11"/>
  <c r="L151" i="12" s="1"/>
  <c r="T151" i="11"/>
  <c r="T151" i="12" s="1"/>
  <c r="Y159" i="11"/>
  <c r="Y159" i="12" s="1"/>
  <c r="L217" i="11"/>
  <c r="L217" i="12" s="1"/>
  <c r="O217" i="11"/>
  <c r="O217" i="12" s="1"/>
  <c r="Z217" i="11"/>
  <c r="Z217" i="12" s="1"/>
  <c r="V217" i="11"/>
  <c r="V217" i="12" s="1"/>
  <c r="H217" i="11"/>
  <c r="H217" i="12" s="1"/>
  <c r="G233" i="11"/>
  <c r="G233" i="12" s="1"/>
  <c r="L84" i="11"/>
  <c r="L84" i="12" s="1"/>
  <c r="B95" i="11"/>
  <c r="B95" i="12" s="1"/>
  <c r="B153" i="11"/>
  <c r="B153" i="12" s="1"/>
  <c r="H153" i="11"/>
  <c r="H153" i="12" s="1"/>
  <c r="Y153" i="11"/>
  <c r="Y153" i="12" s="1"/>
  <c r="O170" i="11"/>
  <c r="O170" i="12" s="1"/>
  <c r="AB170" i="11"/>
  <c r="AB170" i="12" s="1"/>
  <c r="G170" i="11"/>
  <c r="G170" i="12" s="1"/>
  <c r="E170" i="11"/>
  <c r="E170" i="12" s="1"/>
  <c r="L170" i="11"/>
  <c r="L170" i="12" s="1"/>
  <c r="N222" i="11"/>
  <c r="N222" i="12" s="1"/>
  <c r="X222" i="11"/>
  <c r="X222" i="12" s="1"/>
  <c r="AB222" i="11"/>
  <c r="AB222" i="12" s="1"/>
  <c r="S222" i="11"/>
  <c r="S222" i="12" s="1"/>
  <c r="C231" i="11"/>
  <c r="C231" i="12" s="1"/>
  <c r="AC231" i="11"/>
  <c r="AC231" i="12" s="1"/>
  <c r="Z231" i="11"/>
  <c r="Z231" i="12" s="1"/>
  <c r="U231" i="11"/>
  <c r="U231" i="12" s="1"/>
  <c r="V231" i="11"/>
  <c r="V231" i="12" s="1"/>
  <c r="N248" i="11"/>
  <c r="N248" i="12" s="1"/>
  <c r="V248" i="11"/>
  <c r="V248" i="12" s="1"/>
  <c r="U248" i="11"/>
  <c r="U248" i="12" s="1"/>
  <c r="M248" i="11"/>
  <c r="M248" i="12" s="1"/>
  <c r="P270" i="11"/>
  <c r="P270" i="12" s="1"/>
  <c r="B270" i="11"/>
  <c r="B270" i="12" s="1"/>
  <c r="H270" i="11"/>
  <c r="H270" i="12" s="1"/>
  <c r="L270" i="11"/>
  <c r="L270" i="12" s="1"/>
  <c r="AB270" i="11"/>
  <c r="AB270" i="12" s="1"/>
  <c r="AC290" i="11"/>
  <c r="AC290" i="12" s="1"/>
  <c r="W290" i="11"/>
  <c r="W290" i="12" s="1"/>
  <c r="Q290" i="11"/>
  <c r="Q290" i="12" s="1"/>
  <c r="B290" i="11"/>
  <c r="B290" i="12" s="1"/>
  <c r="T78" i="11"/>
  <c r="T78" i="12" s="1"/>
  <c r="Q136" i="11"/>
  <c r="Q136" i="12" s="1"/>
  <c r="Z136" i="11"/>
  <c r="Z136" i="12" s="1"/>
  <c r="J136" i="11"/>
  <c r="J136" i="12" s="1"/>
  <c r="P136" i="11"/>
  <c r="P136" i="12" s="1"/>
  <c r="K136" i="11"/>
  <c r="K136" i="12" s="1"/>
  <c r="D136" i="11"/>
  <c r="D136" i="12" s="1"/>
  <c r="J80" i="11"/>
  <c r="J80" i="12" s="1"/>
  <c r="Q80" i="11"/>
  <c r="Q80" i="12" s="1"/>
  <c r="S221" i="11"/>
  <c r="S221" i="12" s="1"/>
  <c r="V208" i="11"/>
  <c r="V208" i="12" s="1"/>
  <c r="P305" i="11"/>
  <c r="P305" i="12" s="1"/>
  <c r="Q218" i="11"/>
  <c r="Q218" i="12" s="1"/>
  <c r="AA218" i="11"/>
  <c r="AA218" i="12" s="1"/>
  <c r="B222" i="11"/>
  <c r="B222" i="12" s="1"/>
  <c r="V107" i="11"/>
  <c r="V107" i="12" s="1"/>
  <c r="C107" i="11"/>
  <c r="C107" i="12" s="1"/>
  <c r="H107" i="11"/>
  <c r="H107" i="12" s="1"/>
  <c r="U165" i="11"/>
  <c r="U165" i="12" s="1"/>
  <c r="G165" i="11"/>
  <c r="G165" i="12" s="1"/>
  <c r="E165" i="11"/>
  <c r="E165" i="12" s="1"/>
  <c r="W165" i="11"/>
  <c r="W165" i="12" s="1"/>
  <c r="S165" i="11"/>
  <c r="S165" i="12" s="1"/>
  <c r="X210" i="11"/>
  <c r="X210" i="12" s="1"/>
  <c r="W210" i="11"/>
  <c r="W210" i="12" s="1"/>
  <c r="H210" i="11"/>
  <c r="H210" i="12" s="1"/>
  <c r="C210" i="11"/>
  <c r="C210" i="12" s="1"/>
  <c r="V241" i="11"/>
  <c r="V241" i="12" s="1"/>
  <c r="T241" i="11"/>
  <c r="T241" i="12" s="1"/>
  <c r="J241" i="11"/>
  <c r="J241" i="12" s="1"/>
  <c r="B241" i="11"/>
  <c r="B241" i="12" s="1"/>
  <c r="AC241" i="11"/>
  <c r="AC241" i="12" s="1"/>
  <c r="AB241" i="11"/>
  <c r="AB241" i="12" s="1"/>
  <c r="H259" i="11"/>
  <c r="H259" i="12" s="1"/>
  <c r="C259" i="11"/>
  <c r="C259" i="12" s="1"/>
  <c r="AB259" i="11"/>
  <c r="AB259" i="12" s="1"/>
  <c r="T259" i="11"/>
  <c r="T259" i="12" s="1"/>
  <c r="B259" i="11"/>
  <c r="B259" i="12" s="1"/>
  <c r="D282" i="11"/>
  <c r="D282" i="12" s="1"/>
  <c r="T282" i="11"/>
  <c r="T282" i="12" s="1"/>
  <c r="U282" i="11"/>
  <c r="U282" i="12" s="1"/>
  <c r="AA282" i="11"/>
  <c r="AA282" i="12" s="1"/>
  <c r="O301" i="11"/>
  <c r="O301" i="12" s="1"/>
  <c r="Y301" i="11"/>
  <c r="Y301" i="12" s="1"/>
  <c r="S301" i="11"/>
  <c r="S301" i="12" s="1"/>
  <c r="M301" i="11"/>
  <c r="M301" i="12" s="1"/>
  <c r="Q301" i="11"/>
  <c r="Q301" i="12" s="1"/>
  <c r="U301" i="11"/>
  <c r="U301" i="12" s="1"/>
  <c r="R301" i="11"/>
  <c r="R301" i="12" s="1"/>
  <c r="Y146" i="11"/>
  <c r="Y146" i="12" s="1"/>
  <c r="M146" i="11"/>
  <c r="M146" i="12" s="1"/>
  <c r="AB162" i="11"/>
  <c r="AB162" i="12" s="1"/>
  <c r="O162" i="11"/>
  <c r="O162" i="12" s="1"/>
  <c r="D162" i="11"/>
  <c r="D162" i="12" s="1"/>
  <c r="Q162" i="11"/>
  <c r="Q162" i="12" s="1"/>
  <c r="B117" i="11"/>
  <c r="B117" i="12" s="1"/>
  <c r="I117" i="11"/>
  <c r="I117" i="12" s="1"/>
  <c r="V117" i="11"/>
  <c r="V117" i="12" s="1"/>
  <c r="C117" i="11"/>
  <c r="C117" i="12" s="1"/>
  <c r="J117" i="11"/>
  <c r="J117" i="12" s="1"/>
  <c r="L117" i="11"/>
  <c r="L117" i="12" s="1"/>
  <c r="AA151" i="11"/>
  <c r="AA151" i="12" s="1"/>
  <c r="Y151" i="11"/>
  <c r="Y151" i="12" s="1"/>
  <c r="K151" i="11"/>
  <c r="K151" i="12" s="1"/>
  <c r="AC151" i="11"/>
  <c r="AC151" i="12" s="1"/>
  <c r="AA217" i="11"/>
  <c r="AA217" i="12" s="1"/>
  <c r="W217" i="11"/>
  <c r="W217" i="12" s="1"/>
  <c r="Y217" i="11"/>
  <c r="Y217" i="12" s="1"/>
  <c r="M217" i="11"/>
  <c r="M217" i="12" s="1"/>
  <c r="AC233" i="11"/>
  <c r="AC233" i="12" s="1"/>
  <c r="P41" i="11"/>
  <c r="P41" i="12" s="1"/>
  <c r="T95" i="11"/>
  <c r="T95" i="12" s="1"/>
  <c r="AC153" i="11"/>
  <c r="AC153" i="12" s="1"/>
  <c r="G153" i="11"/>
  <c r="G153" i="12" s="1"/>
  <c r="K153" i="11"/>
  <c r="K153" i="12" s="1"/>
  <c r="W170" i="11"/>
  <c r="W170" i="12" s="1"/>
  <c r="M170" i="11"/>
  <c r="M170" i="12" s="1"/>
  <c r="K170" i="11"/>
  <c r="K170" i="12" s="1"/>
  <c r="Q170" i="11"/>
  <c r="Q170" i="12" s="1"/>
  <c r="X170" i="11"/>
  <c r="X170" i="12" s="1"/>
  <c r="B170" i="11"/>
  <c r="B170" i="12" s="1"/>
  <c r="T170" i="11"/>
  <c r="T170" i="12" s="1"/>
  <c r="Z222" i="11"/>
  <c r="Z222" i="12" s="1"/>
  <c r="Y222" i="11"/>
  <c r="Y222" i="12" s="1"/>
  <c r="J222" i="11"/>
  <c r="J222" i="12" s="1"/>
  <c r="L222" i="11"/>
  <c r="L222" i="12" s="1"/>
  <c r="X231" i="11"/>
  <c r="X231" i="12" s="1"/>
  <c r="Q231" i="11"/>
  <c r="Q231" i="12" s="1"/>
  <c r="E231" i="11"/>
  <c r="E231" i="12" s="1"/>
  <c r="M231" i="11"/>
  <c r="M231" i="12" s="1"/>
  <c r="G231" i="11"/>
  <c r="G231" i="12" s="1"/>
  <c r="I231" i="11"/>
  <c r="I231" i="12" s="1"/>
  <c r="P248" i="11"/>
  <c r="P248" i="12" s="1"/>
  <c r="D248" i="11"/>
  <c r="D248" i="12" s="1"/>
  <c r="C248" i="11"/>
  <c r="C248" i="12" s="1"/>
  <c r="T270" i="11"/>
  <c r="T270" i="12" s="1"/>
  <c r="W270" i="11"/>
  <c r="W270" i="12" s="1"/>
  <c r="X270" i="11"/>
  <c r="X270" i="12" s="1"/>
  <c r="G270" i="11"/>
  <c r="G270" i="12" s="1"/>
  <c r="Z270" i="11"/>
  <c r="Z270" i="12" s="1"/>
  <c r="F270" i="11"/>
  <c r="F270" i="12" s="1"/>
  <c r="C290" i="11"/>
  <c r="C290" i="12" s="1"/>
  <c r="J290" i="11"/>
  <c r="J290" i="12" s="1"/>
  <c r="N290" i="11"/>
  <c r="N290" i="12" s="1"/>
  <c r="P290" i="11"/>
  <c r="P290" i="12" s="1"/>
  <c r="E136" i="11"/>
  <c r="E136" i="12" s="1"/>
  <c r="U136" i="11"/>
  <c r="U136" i="12" s="1"/>
  <c r="I136" i="11"/>
  <c r="I136" i="12" s="1"/>
  <c r="T80" i="11"/>
  <c r="T80" i="12" s="1"/>
  <c r="G221" i="11"/>
  <c r="G221" i="12" s="1"/>
  <c r="W208" i="11"/>
  <c r="W208" i="12" s="1"/>
  <c r="U305" i="11"/>
  <c r="U305" i="12" s="1"/>
  <c r="AB218" i="11"/>
  <c r="AB218" i="12" s="1"/>
  <c r="P218" i="11"/>
  <c r="P218" i="12" s="1"/>
  <c r="T301" i="11"/>
  <c r="T301" i="12" s="1"/>
  <c r="G107" i="11"/>
  <c r="G107" i="12" s="1"/>
  <c r="Z107" i="11"/>
  <c r="Z107" i="12" s="1"/>
  <c r="L107" i="11"/>
  <c r="L107" i="12" s="1"/>
  <c r="M107" i="11"/>
  <c r="M107" i="12" s="1"/>
  <c r="Z165" i="11"/>
  <c r="Z165" i="12" s="1"/>
  <c r="O165" i="11"/>
  <c r="O165" i="12" s="1"/>
  <c r="C165" i="11"/>
  <c r="C165" i="12" s="1"/>
  <c r="V165" i="11"/>
  <c r="V165" i="12" s="1"/>
  <c r="X165" i="11"/>
  <c r="X165" i="12" s="1"/>
  <c r="AC165" i="11"/>
  <c r="AC165" i="12" s="1"/>
  <c r="Z210" i="11"/>
  <c r="Z210" i="12" s="1"/>
  <c r="P210" i="11"/>
  <c r="P210" i="12" s="1"/>
  <c r="M210" i="11"/>
  <c r="M210" i="12" s="1"/>
  <c r="G210" i="11"/>
  <c r="G210" i="12" s="1"/>
  <c r="W241" i="11"/>
  <c r="W241" i="12" s="1"/>
  <c r="Q241" i="11"/>
  <c r="Q241" i="12" s="1"/>
  <c r="O241" i="11"/>
  <c r="O241" i="12" s="1"/>
  <c r="H241" i="11"/>
  <c r="H241" i="12" s="1"/>
  <c r="M241" i="11"/>
  <c r="M241" i="12" s="1"/>
  <c r="X241" i="11"/>
  <c r="X241" i="12" s="1"/>
  <c r="S241" i="11"/>
  <c r="S241" i="12" s="1"/>
  <c r="I259" i="11"/>
  <c r="I259" i="12" s="1"/>
  <c r="Z259" i="11"/>
  <c r="Z259" i="12" s="1"/>
  <c r="N259" i="11"/>
  <c r="N259" i="12" s="1"/>
  <c r="G259" i="11"/>
  <c r="G259" i="12" s="1"/>
  <c r="AC259" i="11"/>
  <c r="AC259" i="12" s="1"/>
  <c r="C282" i="11"/>
  <c r="C282" i="12" s="1"/>
  <c r="H282" i="11"/>
  <c r="H282" i="12" s="1"/>
  <c r="I282" i="11"/>
  <c r="I282" i="12" s="1"/>
  <c r="V282" i="11"/>
  <c r="V282" i="12" s="1"/>
  <c r="W301" i="11"/>
  <c r="W301" i="12" s="1"/>
  <c r="AC301" i="11"/>
  <c r="AC301" i="12" s="1"/>
  <c r="K301" i="11"/>
  <c r="K301" i="12" s="1"/>
  <c r="P301" i="11"/>
  <c r="P301" i="12" s="1"/>
  <c r="E301" i="11"/>
  <c r="E301" i="12" s="1"/>
  <c r="D146" i="11"/>
  <c r="D146" i="12" s="1"/>
  <c r="P146" i="11"/>
  <c r="P146" i="12" s="1"/>
  <c r="M162" i="11"/>
  <c r="M162" i="12" s="1"/>
  <c r="C162" i="11"/>
  <c r="C162" i="12" s="1"/>
  <c r="T117" i="11"/>
  <c r="T117" i="12" s="1"/>
  <c r="H117" i="11"/>
  <c r="H117" i="12" s="1"/>
  <c r="Z117" i="11"/>
  <c r="Z117" i="12" s="1"/>
  <c r="AB117" i="11"/>
  <c r="AB117" i="12" s="1"/>
  <c r="X151" i="11"/>
  <c r="X151" i="12" s="1"/>
  <c r="W151" i="11"/>
  <c r="W151" i="12" s="1"/>
  <c r="S217" i="11"/>
  <c r="S217" i="12" s="1"/>
  <c r="Q217" i="11"/>
  <c r="Q217" i="12" s="1"/>
  <c r="K217" i="11"/>
  <c r="K217" i="12" s="1"/>
  <c r="S233" i="11"/>
  <c r="S233" i="12" s="1"/>
  <c r="Y233" i="11"/>
  <c r="Y233" i="12" s="1"/>
  <c r="W41" i="11"/>
  <c r="W41" i="12" s="1"/>
  <c r="I153" i="11"/>
  <c r="I153" i="12" s="1"/>
  <c r="X153" i="11"/>
  <c r="X153" i="12" s="1"/>
  <c r="E153" i="11"/>
  <c r="E153" i="12" s="1"/>
  <c r="U153" i="11"/>
  <c r="U153" i="12" s="1"/>
  <c r="S170" i="11"/>
  <c r="S170" i="12" s="1"/>
  <c r="H170" i="11"/>
  <c r="H170" i="12" s="1"/>
  <c r="V170" i="11"/>
  <c r="V170" i="12" s="1"/>
  <c r="C170" i="11"/>
  <c r="C170" i="12" s="1"/>
  <c r="J170" i="11"/>
  <c r="J170" i="12" s="1"/>
  <c r="AA170" i="11"/>
  <c r="AA170" i="12" s="1"/>
  <c r="W222" i="11"/>
  <c r="W222" i="12" s="1"/>
  <c r="K222" i="11"/>
  <c r="K222" i="12" s="1"/>
  <c r="I222" i="11"/>
  <c r="I222" i="12" s="1"/>
  <c r="H222" i="11"/>
  <c r="H222" i="12" s="1"/>
  <c r="O222" i="11"/>
  <c r="O222" i="12" s="1"/>
  <c r="O231" i="11"/>
  <c r="O231" i="12" s="1"/>
  <c r="AB231" i="11"/>
  <c r="AB231" i="12" s="1"/>
  <c r="L231" i="11"/>
  <c r="L231" i="12" s="1"/>
  <c r="AA231" i="11"/>
  <c r="AA231" i="12" s="1"/>
  <c r="AA248" i="11"/>
  <c r="AA248" i="12" s="1"/>
  <c r="O248" i="11"/>
  <c r="O248" i="12" s="1"/>
  <c r="Z248" i="11"/>
  <c r="Z248" i="12" s="1"/>
  <c r="V270" i="11"/>
  <c r="V270" i="12" s="1"/>
  <c r="N270" i="11"/>
  <c r="N270" i="12" s="1"/>
  <c r="K270" i="11"/>
  <c r="K270" i="12" s="1"/>
  <c r="D270" i="11"/>
  <c r="D270" i="12" s="1"/>
  <c r="M270" i="11"/>
  <c r="M270" i="12" s="1"/>
  <c r="L290" i="11"/>
  <c r="L290" i="12" s="1"/>
  <c r="D290" i="11"/>
  <c r="D290" i="12" s="1"/>
  <c r="U290" i="11"/>
  <c r="U290" i="12" s="1"/>
  <c r="K290" i="11"/>
  <c r="K290" i="12" s="1"/>
  <c r="AB290" i="11"/>
  <c r="AB290" i="12" s="1"/>
  <c r="O290" i="11"/>
  <c r="O290" i="12" s="1"/>
  <c r="T136" i="11"/>
  <c r="T136" i="12" s="1"/>
  <c r="N136" i="11"/>
  <c r="N136" i="12" s="1"/>
  <c r="H136" i="11"/>
  <c r="H136" i="12" s="1"/>
  <c r="E80" i="11"/>
  <c r="E80" i="12" s="1"/>
  <c r="Q221" i="11"/>
  <c r="Q221" i="12" s="1"/>
  <c r="M88" i="11"/>
  <c r="M88" i="12" s="1"/>
  <c r="D129" i="11"/>
  <c r="D129" i="12" s="1"/>
  <c r="C79" i="11"/>
  <c r="C79" i="12" s="1"/>
  <c r="O78" i="11"/>
  <c r="O78" i="12" s="1"/>
  <c r="T227" i="11"/>
  <c r="T227" i="12" s="1"/>
  <c r="P214" i="11"/>
  <c r="P214" i="12" s="1"/>
  <c r="H227" i="11"/>
  <c r="H227" i="12" s="1"/>
  <c r="K244" i="11"/>
  <c r="K244" i="12" s="1"/>
  <c r="V79" i="11"/>
  <c r="V79" i="12" s="1"/>
  <c r="T264" i="11"/>
  <c r="T264" i="12" s="1"/>
  <c r="O91" i="11"/>
  <c r="O91" i="12" s="1"/>
  <c r="S328" i="11"/>
  <c r="S328" i="12" s="1"/>
  <c r="N346" i="11"/>
  <c r="N346" i="12" s="1"/>
  <c r="I330" i="11"/>
  <c r="I330" i="12" s="1"/>
  <c r="I359" i="11"/>
  <c r="I359" i="12" s="1"/>
  <c r="B315" i="11"/>
  <c r="B315" i="12" s="1"/>
  <c r="D322" i="11"/>
  <c r="D322" i="12" s="1"/>
  <c r="X349" i="11"/>
  <c r="X349" i="12" s="1"/>
  <c r="L311" i="11"/>
  <c r="L311" i="12" s="1"/>
  <c r="H359" i="11"/>
  <c r="H359" i="12" s="1"/>
  <c r="M325" i="11"/>
  <c r="M325" i="12" s="1"/>
  <c r="P329" i="11"/>
  <c r="P329" i="12" s="1"/>
  <c r="D327" i="11"/>
  <c r="D327" i="12" s="1"/>
  <c r="K361" i="11"/>
  <c r="K361" i="12" s="1"/>
  <c r="AA351" i="11"/>
  <c r="AA351" i="12" s="1"/>
  <c r="M375" i="11"/>
  <c r="M375" i="12" s="1"/>
  <c r="F367" i="11"/>
  <c r="F367" i="12" s="1"/>
  <c r="Y356" i="11"/>
  <c r="Y356" i="12" s="1"/>
  <c r="O332" i="11"/>
  <c r="O332" i="12" s="1"/>
  <c r="AA344" i="11"/>
  <c r="AA344" i="12" s="1"/>
  <c r="J361" i="11"/>
  <c r="J361" i="12" s="1"/>
  <c r="Y370" i="11"/>
  <c r="Y370" i="12" s="1"/>
  <c r="AC324" i="11"/>
  <c r="AC324" i="12" s="1"/>
  <c r="E365" i="11"/>
  <c r="E365" i="12" s="1"/>
  <c r="E334" i="11"/>
  <c r="E334" i="12" s="1"/>
  <c r="X354" i="11"/>
  <c r="X354" i="12" s="1"/>
  <c r="L339" i="11"/>
  <c r="L339" i="12" s="1"/>
  <c r="O356" i="11"/>
  <c r="O356" i="12" s="1"/>
  <c r="H366" i="11"/>
  <c r="H366" i="12" s="1"/>
  <c r="M322" i="11"/>
  <c r="M322" i="12" s="1"/>
  <c r="AB355" i="11"/>
  <c r="AB355" i="12" s="1"/>
  <c r="Y315" i="11"/>
  <c r="Y315" i="12" s="1"/>
  <c r="AA329" i="11"/>
  <c r="AA329" i="12" s="1"/>
  <c r="AB353" i="11"/>
  <c r="AB353" i="12" s="1"/>
  <c r="W366" i="11"/>
  <c r="W366" i="12" s="1"/>
  <c r="J333" i="11"/>
  <c r="J333" i="12" s="1"/>
  <c r="V328" i="11"/>
  <c r="V328" i="12" s="1"/>
  <c r="P334" i="11"/>
  <c r="P334" i="12" s="1"/>
  <c r="AC348" i="11"/>
  <c r="AC348" i="12" s="1"/>
  <c r="R341" i="11"/>
  <c r="R341" i="12" s="1"/>
  <c r="M354" i="11"/>
  <c r="M354" i="12" s="1"/>
  <c r="W323" i="11"/>
  <c r="W323" i="12" s="1"/>
  <c r="J337" i="11"/>
  <c r="J337" i="12" s="1"/>
  <c r="B358" i="11"/>
  <c r="B358" i="12" s="1"/>
  <c r="D329" i="11"/>
  <c r="D329" i="12" s="1"/>
  <c r="AB339" i="11"/>
  <c r="AB339" i="12" s="1"/>
  <c r="G324" i="11"/>
  <c r="G324" i="12" s="1"/>
  <c r="W311" i="11"/>
  <c r="W311" i="12" s="1"/>
  <c r="Y346" i="11"/>
  <c r="Y346" i="12" s="1"/>
  <c r="W371" i="11"/>
  <c r="W371" i="12" s="1"/>
  <c r="W330" i="11"/>
  <c r="W330" i="12" s="1"/>
  <c r="AA320" i="11"/>
  <c r="AA320" i="12" s="1"/>
  <c r="K373" i="11"/>
  <c r="K373" i="12" s="1"/>
  <c r="J323" i="11"/>
  <c r="J323" i="12" s="1"/>
  <c r="O367" i="11"/>
  <c r="O367" i="12" s="1"/>
  <c r="L334" i="11"/>
  <c r="L334" i="12" s="1"/>
  <c r="AA343" i="11"/>
  <c r="AA343" i="12" s="1"/>
  <c r="U349" i="11"/>
  <c r="U349" i="12" s="1"/>
  <c r="T366" i="11"/>
  <c r="T366" i="12" s="1"/>
  <c r="C324" i="11"/>
  <c r="C324" i="12" s="1"/>
  <c r="J373" i="11"/>
  <c r="J373" i="12" s="1"/>
  <c r="K325" i="11"/>
  <c r="K325" i="12" s="1"/>
  <c r="P348" i="11"/>
  <c r="P348" i="12" s="1"/>
  <c r="AB372" i="11"/>
  <c r="AB372" i="12" s="1"/>
  <c r="M320" i="11"/>
  <c r="M320" i="12" s="1"/>
  <c r="D341" i="11"/>
  <c r="D341" i="12" s="1"/>
  <c r="Z332" i="11"/>
  <c r="Z332" i="12" s="1"/>
  <c r="D305" i="11"/>
  <c r="D305" i="12" s="1"/>
  <c r="C262" i="11"/>
  <c r="C262" i="12" s="1"/>
  <c r="K305" i="11"/>
  <c r="K305" i="12" s="1"/>
  <c r="AB305" i="11"/>
  <c r="AB305" i="12" s="1"/>
  <c r="H305" i="11"/>
  <c r="H305" i="12" s="1"/>
  <c r="K218" i="11"/>
  <c r="K218" i="12" s="1"/>
  <c r="W305" i="11"/>
  <c r="W305" i="12" s="1"/>
  <c r="S79" i="11"/>
  <c r="S79" i="12" s="1"/>
  <c r="T221" i="11"/>
  <c r="T221" i="12" s="1"/>
  <c r="W218" i="11"/>
  <c r="W218" i="12" s="1"/>
  <c r="AA305" i="11"/>
  <c r="AA305" i="12" s="1"/>
  <c r="I305" i="11"/>
  <c r="I305" i="12" s="1"/>
  <c r="T305" i="11"/>
  <c r="T305" i="12" s="1"/>
  <c r="T30" i="11"/>
  <c r="T30" i="12" s="1"/>
  <c r="P161" i="11"/>
  <c r="P161" i="12" s="1"/>
  <c r="R248" i="11"/>
  <c r="R248" i="12" s="1"/>
  <c r="P129" i="11"/>
  <c r="P129" i="12" s="1"/>
  <c r="M129" i="11"/>
  <c r="M129" i="12" s="1"/>
  <c r="Q163" i="11"/>
  <c r="Q163" i="12" s="1"/>
  <c r="D217" i="11"/>
  <c r="D217" i="12" s="1"/>
  <c r="N179" i="11"/>
  <c r="N179" i="12" s="1"/>
  <c r="T217" i="11"/>
  <c r="T217" i="12" s="1"/>
  <c r="S230" i="11"/>
  <c r="S230" i="12" s="1"/>
  <c r="L239" i="11"/>
  <c r="L239" i="12" s="1"/>
  <c r="U303" i="11"/>
  <c r="U303" i="12" s="1"/>
  <c r="C209" i="11"/>
  <c r="C209" i="12" s="1"/>
  <c r="Q270" i="11"/>
  <c r="Q270" i="12" s="1"/>
  <c r="X41" i="11"/>
  <c r="X41" i="12" s="1"/>
  <c r="V129" i="11"/>
  <c r="V129" i="12" s="1"/>
  <c r="T161" i="11"/>
  <c r="T161" i="12" s="1"/>
  <c r="P217" i="11"/>
  <c r="P217" i="12" s="1"/>
  <c r="X239" i="11"/>
  <c r="X239" i="12" s="1"/>
  <c r="G209" i="11"/>
  <c r="G209" i="12" s="1"/>
  <c r="E161" i="11"/>
  <c r="E161" i="12" s="1"/>
  <c r="F27" i="11"/>
  <c r="F27" i="12" s="1"/>
  <c r="M27" i="11"/>
  <c r="M27" i="12" s="1"/>
  <c r="T92" i="11"/>
  <c r="T92" i="12" s="1"/>
  <c r="Q129" i="11"/>
  <c r="Q129" i="12" s="1"/>
  <c r="H163" i="11"/>
  <c r="H163" i="12" s="1"/>
  <c r="C230" i="11"/>
  <c r="C230" i="12" s="1"/>
  <c r="S303" i="11"/>
  <c r="S303" i="12" s="1"/>
  <c r="V272" i="11"/>
  <c r="V272" i="12" s="1"/>
  <c r="V304" i="11"/>
  <c r="V304" i="12" s="1"/>
  <c r="E65" i="11"/>
  <c r="E65" i="12" s="1"/>
  <c r="AB165" i="11"/>
  <c r="AB165" i="12" s="1"/>
  <c r="Y76" i="11"/>
  <c r="Y76" i="12" s="1"/>
  <c r="M163" i="11"/>
  <c r="M163" i="12" s="1"/>
  <c r="T179" i="11"/>
  <c r="T179" i="12" s="1"/>
  <c r="O179" i="11"/>
  <c r="O179" i="12" s="1"/>
  <c r="I217" i="11"/>
  <c r="I217" i="12" s="1"/>
  <c r="I230" i="11"/>
  <c r="I230" i="12" s="1"/>
  <c r="X251" i="11"/>
  <c r="X251" i="12" s="1"/>
  <c r="J303" i="11"/>
  <c r="J303" i="12" s="1"/>
  <c r="X161" i="11"/>
  <c r="X161" i="12" s="1"/>
  <c r="K221" i="11"/>
  <c r="K221" i="12" s="1"/>
  <c r="G27" i="11"/>
  <c r="G27" i="12" s="1"/>
  <c r="S41" i="11"/>
  <c r="S41" i="12" s="1"/>
  <c r="M41" i="11"/>
  <c r="M41" i="12" s="1"/>
  <c r="Y163" i="11"/>
  <c r="Y163" i="12" s="1"/>
  <c r="J163" i="11"/>
  <c r="J163" i="12" s="1"/>
  <c r="F179" i="11"/>
  <c r="F179" i="12" s="1"/>
  <c r="H230" i="11"/>
  <c r="H230" i="12" s="1"/>
  <c r="Y251" i="11"/>
  <c r="Y251" i="12" s="1"/>
  <c r="D161" i="11"/>
  <c r="D161" i="12" s="1"/>
  <c r="D221" i="11"/>
  <c r="D221" i="12" s="1"/>
  <c r="C91" i="11"/>
  <c r="C91" i="12" s="1"/>
  <c r="M161" i="11"/>
  <c r="M161" i="12" s="1"/>
  <c r="V163" i="11"/>
  <c r="V163" i="12" s="1"/>
  <c r="D179" i="11"/>
  <c r="D179" i="12" s="1"/>
  <c r="T230" i="11"/>
  <c r="T230" i="12" s="1"/>
  <c r="W303" i="11"/>
  <c r="W303" i="12" s="1"/>
  <c r="J272" i="11"/>
  <c r="J272" i="12" s="1"/>
  <c r="J304" i="11"/>
  <c r="J304" i="12" s="1"/>
  <c r="V220" i="11"/>
  <c r="V220" i="12" s="1"/>
  <c r="G147" i="11"/>
  <c r="G147" i="12" s="1"/>
  <c r="H27" i="11"/>
  <c r="H27" i="12" s="1"/>
  <c r="Z27" i="11"/>
  <c r="Z27" i="12" s="1"/>
  <c r="AC92" i="11"/>
  <c r="AC92" i="12" s="1"/>
  <c r="I129" i="11"/>
  <c r="I129" i="12" s="1"/>
  <c r="U161" i="11"/>
  <c r="U161" i="12" s="1"/>
  <c r="K179" i="11"/>
  <c r="K179" i="12" s="1"/>
  <c r="AB179" i="11"/>
  <c r="AB179" i="12" s="1"/>
  <c r="P230" i="11"/>
  <c r="P230" i="12" s="1"/>
  <c r="J230" i="11"/>
  <c r="J230" i="12" s="1"/>
  <c r="Y239" i="11"/>
  <c r="Y239" i="12" s="1"/>
  <c r="L303" i="11"/>
  <c r="L303" i="12" s="1"/>
  <c r="C75" i="11"/>
  <c r="C75" i="12" s="1"/>
  <c r="D233" i="11"/>
  <c r="D233" i="12" s="1"/>
  <c r="I55" i="11"/>
  <c r="I55" i="12" s="1"/>
  <c r="D55" i="11"/>
  <c r="D55" i="12" s="1"/>
  <c r="V92" i="11"/>
  <c r="V92" i="12" s="1"/>
  <c r="E129" i="11"/>
  <c r="E129" i="12" s="1"/>
  <c r="W163" i="11"/>
  <c r="W163" i="12" s="1"/>
  <c r="W179" i="11"/>
  <c r="W179" i="12" s="1"/>
  <c r="G303" i="11"/>
  <c r="G303" i="12" s="1"/>
  <c r="AB161" i="11"/>
  <c r="AB161" i="12" s="1"/>
  <c r="U233" i="11"/>
  <c r="U233" i="12" s="1"/>
  <c r="AC55" i="11"/>
  <c r="AC55" i="12" s="1"/>
  <c r="O129" i="11"/>
  <c r="O129" i="12" s="1"/>
  <c r="N129" i="11"/>
  <c r="N129" i="12" s="1"/>
  <c r="C163" i="11"/>
  <c r="C163" i="12" s="1"/>
  <c r="E217" i="11"/>
  <c r="E217" i="12" s="1"/>
  <c r="AA266" i="11"/>
  <c r="AA266" i="12" s="1"/>
  <c r="M303" i="11"/>
  <c r="M303" i="12" s="1"/>
  <c r="G304" i="11"/>
  <c r="G304" i="12" s="1"/>
  <c r="X220" i="11"/>
  <c r="X220" i="12" s="1"/>
  <c r="G161" i="11"/>
  <c r="G161" i="12" s="1"/>
  <c r="Q161" i="11"/>
  <c r="Q161" i="12" s="1"/>
  <c r="X27" i="11"/>
  <c r="X27" i="12" s="1"/>
  <c r="J129" i="11"/>
  <c r="J129" i="12" s="1"/>
  <c r="K163" i="11"/>
  <c r="K163" i="12" s="1"/>
  <c r="X179" i="11"/>
  <c r="X179" i="12" s="1"/>
  <c r="AC217" i="11"/>
  <c r="AC217" i="12" s="1"/>
  <c r="Q230" i="11"/>
  <c r="Q230" i="12" s="1"/>
  <c r="W239" i="11"/>
  <c r="W239" i="12" s="1"/>
  <c r="M251" i="11"/>
  <c r="M251" i="12" s="1"/>
  <c r="K161" i="11"/>
  <c r="K161" i="12" s="1"/>
  <c r="AC161" i="11"/>
  <c r="AC161" i="12" s="1"/>
  <c r="P84" i="11"/>
  <c r="P84" i="12" s="1"/>
  <c r="C129" i="11"/>
  <c r="C129" i="12" s="1"/>
  <c r="AC163" i="11"/>
  <c r="AC163" i="12" s="1"/>
  <c r="AC179" i="11"/>
  <c r="AC179" i="12" s="1"/>
  <c r="S239" i="11"/>
  <c r="S239" i="12" s="1"/>
  <c r="S161" i="11"/>
  <c r="S161" i="12" s="1"/>
  <c r="S75" i="11"/>
  <c r="S75" i="12" s="1"/>
  <c r="D27" i="11"/>
  <c r="D27" i="12" s="1"/>
  <c r="E92" i="11"/>
  <c r="E92" i="12" s="1"/>
  <c r="J161" i="11"/>
  <c r="J161" i="12" s="1"/>
  <c r="C161" i="11"/>
  <c r="C161" i="12" s="1"/>
  <c r="L230" i="11"/>
  <c r="L230" i="12" s="1"/>
  <c r="E266" i="11"/>
  <c r="E266" i="12" s="1"/>
  <c r="Q304" i="11"/>
  <c r="Q304" i="12" s="1"/>
  <c r="K220" i="11"/>
  <c r="K220" i="12" s="1"/>
  <c r="F328" i="11"/>
  <c r="F328" i="12" s="1"/>
  <c r="O324" i="11"/>
  <c r="O324" i="12" s="1"/>
  <c r="F336" i="11"/>
  <c r="F336" i="12" s="1"/>
  <c r="P326" i="11"/>
  <c r="P326" i="12" s="1"/>
  <c r="M329" i="11"/>
  <c r="M329" i="12" s="1"/>
  <c r="H330" i="11"/>
  <c r="H330" i="12" s="1"/>
  <c r="L346" i="11"/>
  <c r="L346" i="12" s="1"/>
  <c r="K363" i="11"/>
  <c r="K363" i="12" s="1"/>
  <c r="T371" i="11"/>
  <c r="T371" i="12" s="1"/>
  <c r="L318" i="11"/>
  <c r="L318" i="12" s="1"/>
  <c r="K282" i="11"/>
  <c r="K282" i="12" s="1"/>
  <c r="D84" i="11"/>
  <c r="D84" i="12" s="1"/>
  <c r="Y221" i="11"/>
  <c r="Y221" i="12" s="1"/>
  <c r="W221" i="11"/>
  <c r="W221" i="12" s="1"/>
  <c r="H221" i="11"/>
  <c r="H221" i="12" s="1"/>
  <c r="X249" i="11"/>
  <c r="X249" i="12" s="1"/>
  <c r="S249" i="11"/>
  <c r="S249" i="12" s="1"/>
  <c r="F222" i="11"/>
  <c r="F222" i="12" s="1"/>
  <c r="V259" i="11"/>
  <c r="V259" i="12" s="1"/>
  <c r="L5" i="11"/>
  <c r="L5" i="12" s="1"/>
  <c r="J5" i="11"/>
  <c r="J5" i="12" s="1"/>
  <c r="O5" i="11"/>
  <c r="O5" i="12" s="1"/>
  <c r="T5" i="11"/>
  <c r="T5" i="12" s="1"/>
  <c r="K41" i="11"/>
  <c r="K41" i="12" s="1"/>
  <c r="D41" i="11"/>
  <c r="D41" i="12" s="1"/>
  <c r="B41" i="11"/>
  <c r="B41" i="12" s="1"/>
  <c r="Z55" i="11"/>
  <c r="Z55" i="12" s="1"/>
  <c r="V55" i="11"/>
  <c r="V55" i="12" s="1"/>
  <c r="N55" i="11"/>
  <c r="N55" i="12" s="1"/>
  <c r="T55" i="11"/>
  <c r="T55" i="12" s="1"/>
  <c r="S55" i="11"/>
  <c r="S55" i="12" s="1"/>
  <c r="V84" i="11"/>
  <c r="V84" i="12" s="1"/>
  <c r="P95" i="11"/>
  <c r="P95" i="12" s="1"/>
  <c r="K95" i="11"/>
  <c r="K95" i="12" s="1"/>
  <c r="L95" i="11"/>
  <c r="L95" i="12" s="1"/>
  <c r="R95" i="11"/>
  <c r="R95" i="12" s="1"/>
  <c r="R107" i="11"/>
  <c r="R107" i="12" s="1"/>
  <c r="S107" i="11"/>
  <c r="S107" i="12" s="1"/>
  <c r="AB153" i="11"/>
  <c r="AB153" i="12" s="1"/>
  <c r="F153" i="11"/>
  <c r="F153" i="12" s="1"/>
  <c r="R170" i="11"/>
  <c r="R170" i="12" s="1"/>
  <c r="AC210" i="11"/>
  <c r="AC210" i="12" s="1"/>
  <c r="C222" i="11"/>
  <c r="C222" i="12" s="1"/>
  <c r="R222" i="11"/>
  <c r="R222" i="12" s="1"/>
  <c r="F231" i="11"/>
  <c r="F231" i="12" s="1"/>
  <c r="H248" i="11"/>
  <c r="H248" i="12" s="1"/>
  <c r="S248" i="11"/>
  <c r="S248" i="12" s="1"/>
  <c r="R259" i="11"/>
  <c r="R259" i="12" s="1"/>
  <c r="X259" i="11"/>
  <c r="X259" i="12" s="1"/>
  <c r="E270" i="11"/>
  <c r="E270" i="12" s="1"/>
  <c r="AC270" i="11"/>
  <c r="AC270" i="12" s="1"/>
  <c r="E282" i="11"/>
  <c r="E282" i="12" s="1"/>
  <c r="R290" i="11"/>
  <c r="R290" i="12" s="1"/>
  <c r="F316" i="11"/>
  <c r="F316" i="12" s="1"/>
  <c r="R10" i="11"/>
  <c r="R10" i="12" s="1"/>
  <c r="B10" i="11"/>
  <c r="B10" i="12" s="1"/>
  <c r="F10" i="11"/>
  <c r="F10" i="12" s="1"/>
  <c r="W10" i="11"/>
  <c r="W10" i="12" s="1"/>
  <c r="N60" i="11"/>
  <c r="N60" i="12" s="1"/>
  <c r="AC282" i="11"/>
  <c r="AC282" i="12" s="1"/>
  <c r="K84" i="11"/>
  <c r="K84" i="12" s="1"/>
  <c r="X63" i="11"/>
  <c r="X63" i="12" s="1"/>
  <c r="U95" i="11"/>
  <c r="U95" i="12" s="1"/>
  <c r="P221" i="11"/>
  <c r="P221" i="12" s="1"/>
  <c r="I221" i="11"/>
  <c r="I221" i="12" s="1"/>
  <c r="U221" i="11"/>
  <c r="U221" i="12" s="1"/>
  <c r="O221" i="11"/>
  <c r="O221" i="12" s="1"/>
  <c r="AA249" i="11"/>
  <c r="AA249" i="12" s="1"/>
  <c r="L249" i="11"/>
  <c r="L249" i="12" s="1"/>
  <c r="C270" i="11"/>
  <c r="C270" i="12" s="1"/>
  <c r="I60" i="11"/>
  <c r="I60" i="12" s="1"/>
  <c r="W5" i="11"/>
  <c r="W5" i="12" s="1"/>
  <c r="AA5" i="11"/>
  <c r="AA5" i="12" s="1"/>
  <c r="S5" i="11"/>
  <c r="S5" i="12" s="1"/>
  <c r="Y5" i="11"/>
  <c r="Y5" i="12" s="1"/>
  <c r="G5" i="11"/>
  <c r="G5" i="12" s="1"/>
  <c r="V41" i="11"/>
  <c r="V41" i="12" s="1"/>
  <c r="C41" i="11"/>
  <c r="C41" i="12" s="1"/>
  <c r="T41" i="11"/>
  <c r="T41" i="12" s="1"/>
  <c r="AB41" i="11"/>
  <c r="AB41" i="12" s="1"/>
  <c r="Y55" i="11"/>
  <c r="Y55" i="12" s="1"/>
  <c r="Q55" i="11"/>
  <c r="Q55" i="12" s="1"/>
  <c r="M55" i="11"/>
  <c r="M55" i="12" s="1"/>
  <c r="F55" i="11"/>
  <c r="F55" i="12" s="1"/>
  <c r="AC84" i="11"/>
  <c r="AC84" i="12" s="1"/>
  <c r="O84" i="11"/>
  <c r="O84" i="12" s="1"/>
  <c r="W95" i="11"/>
  <c r="W95" i="12" s="1"/>
  <c r="Q95" i="11"/>
  <c r="Q95" i="12" s="1"/>
  <c r="V95" i="11"/>
  <c r="V95" i="12" s="1"/>
  <c r="F107" i="11"/>
  <c r="F107" i="12" s="1"/>
  <c r="P153" i="11"/>
  <c r="P153" i="12" s="1"/>
  <c r="P165" i="11"/>
  <c r="P165" i="12" s="1"/>
  <c r="F170" i="11"/>
  <c r="F170" i="12" s="1"/>
  <c r="O210" i="11"/>
  <c r="O210" i="12" s="1"/>
  <c r="AC222" i="11"/>
  <c r="AC222" i="12" s="1"/>
  <c r="E222" i="11"/>
  <c r="E222" i="12" s="1"/>
  <c r="F248" i="11"/>
  <c r="F248" i="12" s="1"/>
  <c r="W248" i="11"/>
  <c r="W248" i="12" s="1"/>
  <c r="Q248" i="11"/>
  <c r="Q248" i="12" s="1"/>
  <c r="Y259" i="11"/>
  <c r="Y259" i="12" s="1"/>
  <c r="F259" i="11"/>
  <c r="F259" i="12" s="1"/>
  <c r="AA270" i="11"/>
  <c r="AA270" i="12" s="1"/>
  <c r="R282" i="11"/>
  <c r="R282" i="12" s="1"/>
  <c r="W282" i="11"/>
  <c r="W282" i="12" s="1"/>
  <c r="F290" i="11"/>
  <c r="F290" i="12" s="1"/>
  <c r="N10" i="11"/>
  <c r="N10" i="12" s="1"/>
  <c r="E10" i="11"/>
  <c r="E10" i="12" s="1"/>
  <c r="P10" i="11"/>
  <c r="P10" i="12" s="1"/>
  <c r="V60" i="11"/>
  <c r="V60" i="12" s="1"/>
  <c r="AC60" i="11"/>
  <c r="AC60" i="12" s="1"/>
  <c r="D60" i="11"/>
  <c r="D60" i="12" s="1"/>
  <c r="E210" i="11"/>
  <c r="E210" i="12" s="1"/>
  <c r="M290" i="11"/>
  <c r="M290" i="12" s="1"/>
  <c r="C60" i="11"/>
  <c r="C60" i="12" s="1"/>
  <c r="R241" i="11"/>
  <c r="R241" i="12" s="1"/>
  <c r="AA84" i="11"/>
  <c r="AA84" i="12" s="1"/>
  <c r="J95" i="11"/>
  <c r="J95" i="12" s="1"/>
  <c r="AA221" i="11"/>
  <c r="AA221" i="12" s="1"/>
  <c r="AB221" i="11"/>
  <c r="AB221" i="12" s="1"/>
  <c r="E221" i="11"/>
  <c r="E221" i="12" s="1"/>
  <c r="C249" i="11"/>
  <c r="C249" i="12" s="1"/>
  <c r="O249" i="11"/>
  <c r="O249" i="12" s="1"/>
  <c r="S290" i="11"/>
  <c r="S290" i="12" s="1"/>
  <c r="V5" i="11"/>
  <c r="V5" i="12" s="1"/>
  <c r="Z5" i="11"/>
  <c r="Z5" i="12" s="1"/>
  <c r="AC5" i="11"/>
  <c r="AC5" i="12" s="1"/>
  <c r="Z41" i="11"/>
  <c r="Z41" i="12" s="1"/>
  <c r="N41" i="11"/>
  <c r="N41" i="12" s="1"/>
  <c r="R41" i="11"/>
  <c r="R41" i="12" s="1"/>
  <c r="AA41" i="11"/>
  <c r="AA41" i="12" s="1"/>
  <c r="L55" i="11"/>
  <c r="L55" i="12" s="1"/>
  <c r="AB55" i="11"/>
  <c r="AB55" i="12" s="1"/>
  <c r="K55" i="11"/>
  <c r="K55" i="12" s="1"/>
  <c r="B84" i="11"/>
  <c r="B84" i="12" s="1"/>
  <c r="W84" i="11"/>
  <c r="W84" i="12" s="1"/>
  <c r="R84" i="11"/>
  <c r="R84" i="12" s="1"/>
  <c r="Z84" i="11"/>
  <c r="Z84" i="12" s="1"/>
  <c r="AB84" i="11"/>
  <c r="AB84" i="12" s="1"/>
  <c r="F95" i="11"/>
  <c r="F95" i="12" s="1"/>
  <c r="O95" i="11"/>
  <c r="O95" i="12" s="1"/>
  <c r="I95" i="11"/>
  <c r="I95" i="12" s="1"/>
  <c r="C95" i="11"/>
  <c r="C95" i="12" s="1"/>
  <c r="X95" i="11"/>
  <c r="X95" i="12" s="1"/>
  <c r="U107" i="11"/>
  <c r="U107" i="12" s="1"/>
  <c r="Q107" i="11"/>
  <c r="Q107" i="12" s="1"/>
  <c r="R153" i="11"/>
  <c r="R153" i="12" s="1"/>
  <c r="D165" i="11"/>
  <c r="D165" i="12" s="1"/>
  <c r="AA210" i="11"/>
  <c r="AA210" i="12" s="1"/>
  <c r="F210" i="11"/>
  <c r="F210" i="12" s="1"/>
  <c r="Q222" i="11"/>
  <c r="Q222" i="12" s="1"/>
  <c r="R231" i="11"/>
  <c r="R231" i="12" s="1"/>
  <c r="AC248" i="11"/>
  <c r="AC248" i="12" s="1"/>
  <c r="Y248" i="11"/>
  <c r="Y248" i="12" s="1"/>
  <c r="T248" i="11"/>
  <c r="T248" i="12" s="1"/>
  <c r="J259" i="11"/>
  <c r="J259" i="12" s="1"/>
  <c r="M259" i="11"/>
  <c r="M259" i="12" s="1"/>
  <c r="O270" i="11"/>
  <c r="O270" i="12" s="1"/>
  <c r="Q282" i="11"/>
  <c r="Q282" i="12" s="1"/>
  <c r="F282" i="11"/>
  <c r="F282" i="12" s="1"/>
  <c r="Y290" i="11"/>
  <c r="Y290" i="12" s="1"/>
  <c r="Y10" i="11"/>
  <c r="Y10" i="12" s="1"/>
  <c r="AB10" i="11"/>
  <c r="AB10" i="12" s="1"/>
  <c r="X10" i="11"/>
  <c r="X10" i="12" s="1"/>
  <c r="O10" i="11"/>
  <c r="O10" i="12" s="1"/>
  <c r="T10" i="11"/>
  <c r="T10" i="12" s="1"/>
  <c r="W60" i="11"/>
  <c r="W60" i="12" s="1"/>
  <c r="Z60" i="11"/>
  <c r="Z60" i="12" s="1"/>
  <c r="AA60" i="11"/>
  <c r="AA60" i="12" s="1"/>
  <c r="D286" i="11"/>
  <c r="D286" i="12" s="1"/>
  <c r="S151" i="11"/>
  <c r="S151" i="12" s="1"/>
  <c r="L248" i="11"/>
  <c r="L248" i="12" s="1"/>
  <c r="C131" i="11"/>
  <c r="C131" i="12" s="1"/>
  <c r="G248" i="11"/>
  <c r="G248" i="12" s="1"/>
  <c r="D95" i="11"/>
  <c r="D95" i="12" s="1"/>
  <c r="C221" i="11"/>
  <c r="C221" i="12" s="1"/>
  <c r="L221" i="11"/>
  <c r="L221" i="12" s="1"/>
  <c r="X221" i="11"/>
  <c r="X221" i="12" s="1"/>
  <c r="T231" i="11"/>
  <c r="T231" i="12" s="1"/>
  <c r="T249" i="11"/>
  <c r="T249" i="12" s="1"/>
  <c r="E259" i="11"/>
  <c r="E259" i="12" s="1"/>
  <c r="AB5" i="11"/>
  <c r="AB5" i="12" s="1"/>
  <c r="F5" i="11"/>
  <c r="F5" i="12" s="1"/>
  <c r="K5" i="11"/>
  <c r="K5" i="12" s="1"/>
  <c r="D5" i="11"/>
  <c r="D5" i="12" s="1"/>
  <c r="U5" i="11"/>
  <c r="U5" i="12" s="1"/>
  <c r="L41" i="11"/>
  <c r="L41" i="12" s="1"/>
  <c r="Q41" i="11"/>
  <c r="Q41" i="12" s="1"/>
  <c r="J41" i="11"/>
  <c r="J41" i="12" s="1"/>
  <c r="AA55" i="11"/>
  <c r="AA55" i="12" s="1"/>
  <c r="W55" i="11"/>
  <c r="W55" i="12" s="1"/>
  <c r="O55" i="11"/>
  <c r="O55" i="12" s="1"/>
  <c r="P55" i="11"/>
  <c r="P55" i="12" s="1"/>
  <c r="M84" i="11"/>
  <c r="M84" i="12" s="1"/>
  <c r="G84" i="11"/>
  <c r="G84" i="12" s="1"/>
  <c r="T84" i="11"/>
  <c r="T84" i="12" s="1"/>
  <c r="F84" i="11"/>
  <c r="F84" i="12" s="1"/>
  <c r="AC95" i="11"/>
  <c r="AC95" i="12" s="1"/>
  <c r="M95" i="11"/>
  <c r="M95" i="12" s="1"/>
  <c r="N95" i="11"/>
  <c r="N95" i="12" s="1"/>
  <c r="H95" i="11"/>
  <c r="H95" i="12" s="1"/>
  <c r="T107" i="11"/>
  <c r="T107" i="12" s="1"/>
  <c r="E107" i="11"/>
  <c r="E107" i="12" s="1"/>
  <c r="D153" i="11"/>
  <c r="D153" i="12" s="1"/>
  <c r="R165" i="11"/>
  <c r="R165" i="12" s="1"/>
  <c r="R210" i="11"/>
  <c r="R210" i="12" s="1"/>
  <c r="Q210" i="11"/>
  <c r="Q210" i="12" s="1"/>
  <c r="AA222" i="11"/>
  <c r="AA222" i="12" s="1"/>
  <c r="H231" i="11"/>
  <c r="H231" i="12" s="1"/>
  <c r="E248" i="11"/>
  <c r="E248" i="12" s="1"/>
  <c r="X248" i="11"/>
  <c r="X248" i="12" s="1"/>
  <c r="K248" i="11"/>
  <c r="K248" i="12" s="1"/>
  <c r="Q259" i="11"/>
  <c r="Q259" i="12" s="1"/>
  <c r="L259" i="11"/>
  <c r="L259" i="12" s="1"/>
  <c r="R270" i="11"/>
  <c r="R270" i="12" s="1"/>
  <c r="J282" i="11"/>
  <c r="J282" i="12" s="1"/>
  <c r="G290" i="11"/>
  <c r="G290" i="12" s="1"/>
  <c r="R316" i="11"/>
  <c r="R316" i="12" s="1"/>
  <c r="I10" i="11"/>
  <c r="I10" i="12" s="1"/>
  <c r="AA10" i="11"/>
  <c r="AA10" i="12" s="1"/>
  <c r="V10" i="11"/>
  <c r="V10" i="12" s="1"/>
  <c r="L10" i="11"/>
  <c r="L10" i="12" s="1"/>
  <c r="S10" i="11"/>
  <c r="S10" i="12" s="1"/>
  <c r="L60" i="11"/>
  <c r="L60" i="12" s="1"/>
  <c r="I286" i="11"/>
  <c r="I286" i="12" s="1"/>
  <c r="O305" i="11"/>
  <c r="O305" i="12" s="1"/>
  <c r="C305" i="11"/>
  <c r="C305" i="12" s="1"/>
  <c r="K242" i="11"/>
  <c r="K242" i="12" s="1"/>
  <c r="K197" i="11"/>
  <c r="K197" i="12" s="1"/>
  <c r="C226" i="11"/>
  <c r="C226" i="12" s="1"/>
  <c r="S305" i="11"/>
  <c r="S305" i="12" s="1"/>
  <c r="O286" i="11"/>
  <c r="O286" i="12" s="1"/>
  <c r="S197" i="11"/>
  <c r="S197" i="12" s="1"/>
  <c r="S226" i="11"/>
  <c r="S226" i="12" s="1"/>
  <c r="G226" i="11"/>
  <c r="G226" i="12" s="1"/>
  <c r="P149" i="11"/>
  <c r="P149" i="12" s="1"/>
  <c r="G273" i="11"/>
  <c r="G273" i="12" s="1"/>
  <c r="O273" i="11"/>
  <c r="O273" i="12" s="1"/>
  <c r="W226" i="11"/>
  <c r="W226" i="12" s="1"/>
  <c r="K159" i="11"/>
  <c r="K159" i="12" s="1"/>
  <c r="AC343" i="11"/>
  <c r="AC343" i="12" s="1"/>
  <c r="C327" i="11"/>
  <c r="C327" i="12" s="1"/>
  <c r="N329" i="11"/>
  <c r="N329" i="12" s="1"/>
  <c r="F360" i="11"/>
  <c r="F360" i="12" s="1"/>
  <c r="G321" i="11"/>
  <c r="G321" i="12" s="1"/>
  <c r="N363" i="11"/>
  <c r="N363" i="12" s="1"/>
  <c r="E372" i="11"/>
  <c r="E372" i="12" s="1"/>
  <c r="C344" i="11"/>
  <c r="C344" i="12" s="1"/>
  <c r="H324" i="11"/>
  <c r="H324" i="12" s="1"/>
  <c r="N322" i="11"/>
  <c r="N322" i="12" s="1"/>
  <c r="J371" i="11"/>
  <c r="J371" i="12" s="1"/>
  <c r="F348" i="11"/>
  <c r="F348" i="12" s="1"/>
  <c r="Z334" i="11"/>
  <c r="Z334" i="12" s="1"/>
  <c r="R334" i="11"/>
  <c r="R334" i="12" s="1"/>
  <c r="Y359" i="11"/>
  <c r="Y359" i="12" s="1"/>
  <c r="N330" i="11"/>
  <c r="N330" i="12" s="1"/>
  <c r="J359" i="11"/>
  <c r="J359" i="12" s="1"/>
  <c r="N366" i="11"/>
  <c r="N366" i="12" s="1"/>
  <c r="B347" i="11"/>
  <c r="B347" i="12" s="1"/>
  <c r="X373" i="11"/>
  <c r="X373" i="12" s="1"/>
  <c r="N365" i="11"/>
  <c r="N365" i="12" s="1"/>
  <c r="Y349" i="11"/>
  <c r="Y349" i="12" s="1"/>
  <c r="AA366" i="11"/>
  <c r="AA366" i="12" s="1"/>
  <c r="O322" i="11"/>
  <c r="O322" i="12" s="1"/>
  <c r="AC322" i="11"/>
  <c r="AC322" i="12" s="1"/>
  <c r="D344" i="11"/>
  <c r="D344" i="12" s="1"/>
  <c r="G358" i="11"/>
  <c r="G358" i="12" s="1"/>
  <c r="J342" i="11"/>
  <c r="J342" i="12" s="1"/>
  <c r="AB368" i="11"/>
  <c r="AB368" i="12" s="1"/>
  <c r="P370" i="11"/>
  <c r="P370" i="12" s="1"/>
  <c r="T355" i="11"/>
  <c r="T355" i="12" s="1"/>
  <c r="P358" i="11"/>
  <c r="P358" i="12" s="1"/>
  <c r="F358" i="11"/>
  <c r="F358" i="12" s="1"/>
  <c r="Y344" i="11"/>
  <c r="Y344" i="12" s="1"/>
  <c r="P339" i="11"/>
  <c r="P339" i="12" s="1"/>
  <c r="F341" i="11"/>
  <c r="F341" i="12" s="1"/>
  <c r="Y354" i="11"/>
  <c r="Y354" i="12" s="1"/>
  <c r="AC315" i="11"/>
  <c r="AC315" i="12" s="1"/>
  <c r="M366" i="11"/>
  <c r="M366" i="12" s="1"/>
  <c r="AB332" i="11"/>
  <c r="AB332" i="12" s="1"/>
  <c r="N335" i="11"/>
  <c r="N335" i="12" s="1"/>
  <c r="D79" i="11"/>
  <c r="D79" i="12" s="1"/>
  <c r="X344" i="11"/>
  <c r="X344" i="12" s="1"/>
  <c r="H345" i="11"/>
  <c r="H345" i="12" s="1"/>
  <c r="X361" i="11"/>
  <c r="X361" i="12" s="1"/>
  <c r="R367" i="11"/>
  <c r="R367" i="12" s="1"/>
  <c r="N332" i="11"/>
  <c r="N332" i="12" s="1"/>
  <c r="W359" i="11"/>
  <c r="W359" i="12" s="1"/>
  <c r="V333" i="11"/>
  <c r="V333" i="12" s="1"/>
  <c r="X347" i="11"/>
  <c r="X347" i="12" s="1"/>
  <c r="O325" i="11"/>
  <c r="O325" i="12" s="1"/>
  <c r="W345" i="11"/>
  <c r="W345" i="12" s="1"/>
  <c r="S365" i="11"/>
  <c r="S365" i="12" s="1"/>
  <c r="X338" i="11"/>
  <c r="X338" i="12" s="1"/>
  <c r="Y357" i="11"/>
  <c r="Y357" i="12" s="1"/>
  <c r="M326" i="11"/>
  <c r="M326" i="12" s="1"/>
  <c r="C321" i="11"/>
  <c r="C321" i="12" s="1"/>
  <c r="G366" i="11"/>
  <c r="G366" i="12" s="1"/>
  <c r="X322" i="11"/>
  <c r="X322" i="12" s="1"/>
  <c r="E338" i="11"/>
  <c r="E338" i="12" s="1"/>
  <c r="H347" i="11"/>
  <c r="H347" i="12" s="1"/>
  <c r="L320" i="11"/>
  <c r="L320" i="12" s="1"/>
  <c r="F338" i="11"/>
  <c r="F338" i="12" s="1"/>
  <c r="T333" i="11"/>
  <c r="T333" i="12" s="1"/>
  <c r="G338" i="11"/>
  <c r="G338" i="12" s="1"/>
  <c r="Z375" i="11"/>
  <c r="Z375" i="12" s="1"/>
  <c r="D310" i="11"/>
  <c r="D310" i="12" s="1"/>
  <c r="H314" i="11"/>
  <c r="H314" i="12" s="1"/>
  <c r="O327" i="11"/>
  <c r="O327" i="12" s="1"/>
  <c r="AA363" i="11"/>
  <c r="AA363" i="12" s="1"/>
  <c r="L366" i="11"/>
  <c r="L366" i="12" s="1"/>
  <c r="K371" i="11"/>
  <c r="K371" i="12" s="1"/>
  <c r="I326" i="11"/>
  <c r="I326" i="12" s="1"/>
  <c r="R329" i="11"/>
  <c r="R329" i="12" s="1"/>
  <c r="U338" i="11"/>
  <c r="U338" i="12" s="1"/>
  <c r="Y342" i="11"/>
  <c r="Y342" i="12" s="1"/>
  <c r="R353" i="11"/>
  <c r="R353" i="12" s="1"/>
  <c r="F334" i="11"/>
  <c r="F334" i="12" s="1"/>
  <c r="J353" i="11"/>
  <c r="J353" i="12" s="1"/>
  <c r="AB336" i="11"/>
  <c r="AB336" i="12" s="1"/>
  <c r="Q326" i="11"/>
  <c r="Q326" i="12" s="1"/>
  <c r="P375" i="11"/>
  <c r="P375" i="12" s="1"/>
  <c r="R326" i="11"/>
  <c r="R326" i="12" s="1"/>
  <c r="Z360" i="11"/>
  <c r="Z360" i="12" s="1"/>
  <c r="T328" i="11"/>
  <c r="T328" i="12" s="1"/>
  <c r="M339" i="11"/>
  <c r="M339" i="12" s="1"/>
  <c r="L344" i="11"/>
  <c r="L344" i="12" s="1"/>
  <c r="Z317" i="11"/>
  <c r="Z317" i="12" s="1"/>
  <c r="AB324" i="11"/>
  <c r="AB324" i="12" s="1"/>
  <c r="M365" i="11"/>
  <c r="M365" i="12" s="1"/>
  <c r="AA358" i="11"/>
  <c r="AA358" i="12" s="1"/>
  <c r="C358" i="11"/>
  <c r="C358" i="12" s="1"/>
  <c r="AB370" i="11"/>
  <c r="AB370" i="12" s="1"/>
  <c r="U371" i="11"/>
  <c r="U371" i="12" s="1"/>
  <c r="AA334" i="11"/>
  <c r="AA334" i="12" s="1"/>
  <c r="C334" i="11"/>
  <c r="C334" i="12" s="1"/>
  <c r="B346" i="11"/>
  <c r="B346" i="12" s="1"/>
  <c r="AA337" i="11"/>
  <c r="AA337" i="12" s="1"/>
  <c r="W337" i="11"/>
  <c r="W337" i="12" s="1"/>
  <c r="Q341" i="11"/>
  <c r="Q341" i="12" s="1"/>
  <c r="V356" i="11"/>
  <c r="V356" i="12" s="1"/>
  <c r="L330" i="11"/>
  <c r="L330" i="12" s="1"/>
  <c r="AA331" i="11"/>
  <c r="AA331" i="12" s="1"/>
  <c r="O365" i="11"/>
  <c r="O365" i="12" s="1"/>
  <c r="Q372" i="11"/>
  <c r="Q372" i="12" s="1"/>
  <c r="N348" i="11"/>
  <c r="N348" i="12" s="1"/>
  <c r="B342" i="11"/>
  <c r="B342" i="12" s="1"/>
  <c r="V320" i="11"/>
  <c r="V320" i="12" s="1"/>
  <c r="J347" i="11"/>
  <c r="J347" i="12" s="1"/>
  <c r="N368" i="11"/>
  <c r="N368" i="12" s="1"/>
  <c r="J349" i="11"/>
  <c r="J349" i="12" s="1"/>
  <c r="M341" i="11"/>
  <c r="M341" i="12" s="1"/>
  <c r="B373" i="11"/>
  <c r="B373" i="12" s="1"/>
  <c r="Z373" i="11"/>
  <c r="Z373" i="12" s="1"/>
  <c r="H317" i="11"/>
  <c r="H317" i="12" s="1"/>
  <c r="M317" i="11"/>
  <c r="M317" i="12" s="1"/>
  <c r="L358" i="11"/>
  <c r="L358" i="12" s="1"/>
  <c r="AC321" i="11"/>
  <c r="AC321" i="12" s="1"/>
  <c r="V366" i="11"/>
  <c r="V366" i="12" s="1"/>
  <c r="D339" i="11"/>
  <c r="D339" i="12" s="1"/>
  <c r="I366" i="11"/>
  <c r="I366" i="12" s="1"/>
  <c r="N324" i="11"/>
  <c r="N324" i="12" s="1"/>
  <c r="S359" i="11"/>
  <c r="S359" i="12" s="1"/>
  <c r="F315" i="11"/>
  <c r="F315" i="12" s="1"/>
  <c r="X332" i="11"/>
  <c r="X332" i="12" s="1"/>
  <c r="Q333" i="11"/>
  <c r="Q333" i="12" s="1"/>
  <c r="Q324" i="11"/>
  <c r="Q324" i="12" s="1"/>
  <c r="M363" i="11"/>
  <c r="M363" i="12" s="1"/>
  <c r="K342" i="11"/>
  <c r="K342" i="12" s="1"/>
  <c r="X359" i="11"/>
  <c r="X359" i="12" s="1"/>
  <c r="V368" i="11"/>
  <c r="V368" i="12" s="1"/>
  <c r="L325" i="11"/>
  <c r="L325" i="12" s="1"/>
  <c r="C325" i="11"/>
  <c r="C325" i="12" s="1"/>
  <c r="Y368" i="11"/>
  <c r="Y368" i="12" s="1"/>
  <c r="H318" i="11"/>
  <c r="H318" i="12" s="1"/>
  <c r="AA355" i="11"/>
  <c r="AA355" i="12" s="1"/>
  <c r="Y311" i="11"/>
  <c r="Y311" i="12" s="1"/>
  <c r="AB338" i="11"/>
  <c r="AB338" i="12" s="1"/>
  <c r="R372" i="11"/>
  <c r="R372" i="12" s="1"/>
  <c r="X371" i="11"/>
  <c r="X371" i="12" s="1"/>
  <c r="T317" i="11"/>
  <c r="T317" i="12" s="1"/>
  <c r="C354" i="11"/>
  <c r="C354" i="12" s="1"/>
  <c r="G332" i="11"/>
  <c r="G332" i="12" s="1"/>
  <c r="AB371" i="11"/>
  <c r="AB371" i="12" s="1"/>
  <c r="Q359" i="11"/>
  <c r="Q359" i="12" s="1"/>
  <c r="I356" i="11"/>
  <c r="I356" i="12" s="1"/>
  <c r="G365" i="11"/>
  <c r="G365" i="12" s="1"/>
  <c r="F370" i="11"/>
  <c r="F370" i="12" s="1"/>
  <c r="E335" i="11"/>
  <c r="E335" i="12" s="1"/>
  <c r="N354" i="11"/>
  <c r="N354" i="12" s="1"/>
  <c r="Q346" i="11"/>
  <c r="Q346" i="12" s="1"/>
  <c r="P320" i="11"/>
  <c r="P320" i="12" s="1"/>
  <c r="AA330" i="11"/>
  <c r="AA330" i="12" s="1"/>
  <c r="O366" i="11"/>
  <c r="O366" i="12" s="1"/>
  <c r="AA335" i="11"/>
  <c r="AA335" i="12" s="1"/>
  <c r="E318" i="11"/>
  <c r="E318" i="12" s="1"/>
  <c r="U315" i="11"/>
  <c r="U315" i="12" s="1"/>
  <c r="K322" i="11"/>
  <c r="K322" i="12" s="1"/>
  <c r="V355" i="11"/>
  <c r="V355" i="12" s="1"/>
  <c r="X317" i="11"/>
  <c r="X317" i="12" s="1"/>
  <c r="AC311" i="11"/>
  <c r="AC311" i="12" s="1"/>
  <c r="B354" i="11"/>
  <c r="B354" i="12" s="1"/>
  <c r="V331" i="11"/>
  <c r="V331" i="12" s="1"/>
  <c r="AB313" i="11"/>
  <c r="AB313" i="12" s="1"/>
  <c r="O313" i="11"/>
  <c r="O313" i="12" s="1"/>
  <c r="AB323" i="11"/>
  <c r="AB323" i="12" s="1"/>
  <c r="Q311" i="11"/>
  <c r="Q311" i="12" s="1"/>
  <c r="F366" i="11"/>
  <c r="F366" i="12" s="1"/>
  <c r="F323" i="11"/>
  <c r="F323" i="12" s="1"/>
  <c r="R335" i="11"/>
  <c r="R335" i="12" s="1"/>
  <c r="S317" i="11"/>
  <c r="S317" i="12" s="1"/>
  <c r="AA349" i="11"/>
  <c r="AA349" i="12" s="1"/>
  <c r="Q368" i="11"/>
  <c r="Q368" i="12" s="1"/>
  <c r="P342" i="11"/>
  <c r="P342" i="12" s="1"/>
  <c r="E347" i="11"/>
  <c r="E347" i="12" s="1"/>
  <c r="W358" i="11"/>
  <c r="W358" i="12" s="1"/>
  <c r="F325" i="11"/>
  <c r="F325" i="12" s="1"/>
  <c r="M324" i="11"/>
  <c r="M324" i="12" s="1"/>
  <c r="E332" i="11"/>
  <c r="E332" i="12" s="1"/>
  <c r="Z349" i="11"/>
  <c r="Z349" i="12" s="1"/>
  <c r="R315" i="11"/>
  <c r="R315" i="12" s="1"/>
  <c r="Q363" i="11"/>
  <c r="Q363" i="12" s="1"/>
  <c r="S320" i="11"/>
  <c r="S320" i="12" s="1"/>
  <c r="E323" i="11"/>
  <c r="E323" i="12" s="1"/>
  <c r="Y324" i="11"/>
  <c r="Y324" i="12" s="1"/>
  <c r="AA356" i="11"/>
  <c r="AA356" i="12" s="1"/>
  <c r="AC330" i="11"/>
  <c r="AC330" i="12" s="1"/>
  <c r="R318" i="11"/>
  <c r="R318" i="12" s="1"/>
  <c r="F335" i="11"/>
  <c r="F335" i="12" s="1"/>
  <c r="D358" i="11"/>
  <c r="D358" i="12" s="1"/>
  <c r="Z325" i="11"/>
  <c r="Z325" i="12" s="1"/>
  <c r="P368" i="11"/>
  <c r="P368" i="12" s="1"/>
  <c r="AA318" i="11"/>
  <c r="AA318" i="12" s="1"/>
  <c r="V358" i="11"/>
  <c r="V358" i="12" s="1"/>
  <c r="I355" i="11"/>
  <c r="I355" i="12" s="1"/>
  <c r="B56" i="11"/>
  <c r="B56" i="12" s="1"/>
  <c r="E363" i="11"/>
  <c r="E363" i="12" s="1"/>
  <c r="F327" i="11"/>
  <c r="F327" i="12" s="1"/>
  <c r="T365" i="11"/>
  <c r="T365" i="12" s="1"/>
  <c r="D330" i="11"/>
  <c r="D330" i="12" s="1"/>
  <c r="AA359" i="11"/>
  <c r="AA359" i="12" s="1"/>
  <c r="E342" i="11"/>
  <c r="E342" i="12" s="1"/>
  <c r="X324" i="11"/>
  <c r="X324" i="12" s="1"/>
  <c r="D323" i="11"/>
  <c r="D323" i="12" s="1"/>
  <c r="S325" i="11"/>
  <c r="S325" i="12" s="1"/>
  <c r="K365" i="11"/>
  <c r="K365" i="12" s="1"/>
  <c r="I332" i="11"/>
  <c r="I332" i="12" s="1"/>
  <c r="AA376" i="11"/>
  <c r="AA376" i="12" s="1"/>
  <c r="E356" i="11"/>
  <c r="E356" i="12" s="1"/>
  <c r="M331" i="11"/>
  <c r="M331" i="12" s="1"/>
  <c r="AB373" i="11"/>
  <c r="AB373" i="12" s="1"/>
  <c r="W324" i="11"/>
  <c r="W324" i="12" s="1"/>
  <c r="AA323" i="11"/>
  <c r="AA323" i="12" s="1"/>
  <c r="J365" i="11"/>
  <c r="J365" i="12" s="1"/>
  <c r="J358" i="11"/>
  <c r="J358" i="12" s="1"/>
  <c r="D354" i="11"/>
  <c r="D354" i="12" s="1"/>
  <c r="P311" i="11"/>
  <c r="P311" i="12" s="1"/>
  <c r="K328" i="11"/>
  <c r="K328" i="12" s="1"/>
  <c r="AC372" i="11"/>
  <c r="AC372" i="12" s="1"/>
  <c r="Q358" i="11"/>
  <c r="Q358" i="12" s="1"/>
  <c r="I361" i="11"/>
  <c r="I361" i="12" s="1"/>
  <c r="E324" i="11"/>
  <c r="E324" i="12" s="1"/>
  <c r="X358" i="11"/>
  <c r="X358" i="12" s="1"/>
  <c r="I354" i="11"/>
  <c r="I354" i="12" s="1"/>
  <c r="G371" i="11"/>
  <c r="G371" i="12" s="1"/>
  <c r="Q317" i="11"/>
  <c r="Q317" i="12" s="1"/>
  <c r="AC334" i="11"/>
  <c r="AC334" i="12" s="1"/>
  <c r="AB349" i="11"/>
  <c r="AB349" i="12" s="1"/>
  <c r="S341" i="11"/>
  <c r="S341" i="12" s="1"/>
  <c r="Y355" i="11"/>
  <c r="Y355" i="12" s="1"/>
  <c r="C331" i="11"/>
  <c r="C331" i="12" s="1"/>
  <c r="V370" i="11"/>
  <c r="V370" i="12" s="1"/>
  <c r="N358" i="11"/>
  <c r="N358" i="12" s="1"/>
  <c r="L342" i="11"/>
  <c r="L342" i="12" s="1"/>
  <c r="O348" i="11"/>
  <c r="O348" i="12" s="1"/>
  <c r="B368" i="11"/>
  <c r="B368" i="12" s="1"/>
  <c r="P313" i="11"/>
  <c r="P313" i="12" s="1"/>
  <c r="N341" i="11"/>
  <c r="N341" i="12" s="1"/>
  <c r="R331" i="11"/>
  <c r="R331" i="12" s="1"/>
  <c r="K339" i="11"/>
  <c r="K339" i="12" s="1"/>
  <c r="B323" i="11"/>
  <c r="B323" i="12" s="1"/>
  <c r="T323" i="11"/>
  <c r="T323" i="12" s="1"/>
  <c r="Z322" i="11"/>
  <c r="Z322" i="12" s="1"/>
  <c r="I342" i="11"/>
  <c r="I342" i="12" s="1"/>
  <c r="AB315" i="11"/>
  <c r="AB315" i="12" s="1"/>
  <c r="M368" i="11"/>
  <c r="M368" i="12" s="1"/>
  <c r="X325" i="11"/>
  <c r="X325" i="12" s="1"/>
  <c r="B325" i="11"/>
  <c r="B325" i="12" s="1"/>
  <c r="U318" i="11"/>
  <c r="U318" i="12" s="1"/>
  <c r="G335" i="11"/>
  <c r="G335" i="12" s="1"/>
  <c r="D355" i="11"/>
  <c r="D355" i="12" s="1"/>
  <c r="AB342" i="11"/>
  <c r="AB342" i="12" s="1"/>
  <c r="Q329" i="11"/>
  <c r="Q329" i="12" s="1"/>
  <c r="B333" i="11"/>
  <c r="B333" i="12" s="1"/>
  <c r="X311" i="11"/>
  <c r="X311" i="12" s="1"/>
  <c r="W314" i="11"/>
  <c r="W314" i="12" s="1"/>
  <c r="G320" i="11"/>
  <c r="G320" i="12" s="1"/>
  <c r="Y345" i="11"/>
  <c r="Y345" i="12" s="1"/>
  <c r="P371" i="11"/>
  <c r="P371" i="12" s="1"/>
  <c r="AA357" i="11"/>
  <c r="AA357" i="12" s="1"/>
  <c r="AB327" i="11"/>
  <c r="AB327" i="12" s="1"/>
  <c r="J346" i="11"/>
  <c r="J346" i="12" s="1"/>
  <c r="F346" i="11"/>
  <c r="F346" i="12" s="1"/>
  <c r="S313" i="11"/>
  <c r="S313" i="12" s="1"/>
  <c r="AC310" i="11"/>
  <c r="AC310" i="12" s="1"/>
  <c r="Z321" i="11"/>
  <c r="Z321" i="12" s="1"/>
  <c r="G349" i="11"/>
  <c r="G349" i="12" s="1"/>
  <c r="Y336" i="11"/>
  <c r="Y336" i="12" s="1"/>
  <c r="L336" i="11"/>
  <c r="L336" i="12" s="1"/>
  <c r="Z355" i="11"/>
  <c r="Z355" i="12" s="1"/>
  <c r="L312" i="11"/>
  <c r="L312" i="12" s="1"/>
  <c r="S158" i="11"/>
  <c r="S158" i="12" s="1"/>
  <c r="W75" i="11"/>
  <c r="W75" i="12" s="1"/>
  <c r="W233" i="11"/>
  <c r="W233" i="12" s="1"/>
  <c r="T233" i="11"/>
  <c r="T233" i="12" s="1"/>
  <c r="K297" i="11"/>
  <c r="K297" i="12" s="1"/>
  <c r="Q233" i="11"/>
  <c r="Q233" i="12" s="1"/>
  <c r="AB190" i="11"/>
  <c r="AB190" i="12" s="1"/>
  <c r="N200" i="11"/>
  <c r="N200" i="12" s="1"/>
  <c r="Z314" i="11"/>
  <c r="Z314" i="12" s="1"/>
  <c r="AA345" i="11"/>
  <c r="AA345" i="12" s="1"/>
  <c r="G313" i="11"/>
  <c r="G313" i="12" s="1"/>
  <c r="C328" i="11"/>
  <c r="C328" i="12" s="1"/>
  <c r="Z331" i="11"/>
  <c r="Z331" i="12" s="1"/>
  <c r="L360" i="11"/>
  <c r="L360" i="12" s="1"/>
  <c r="G329" i="11"/>
  <c r="G329" i="12" s="1"/>
  <c r="L357" i="11"/>
  <c r="L357" i="12" s="1"/>
  <c r="R344" i="11"/>
  <c r="R344" i="12" s="1"/>
  <c r="N356" i="11"/>
  <c r="N356" i="12" s="1"/>
  <c r="S337" i="11"/>
  <c r="S337" i="12" s="1"/>
  <c r="F349" i="11"/>
  <c r="F349" i="12" s="1"/>
  <c r="C361" i="11"/>
  <c r="C361" i="12" s="1"/>
  <c r="V310" i="11"/>
  <c r="V310" i="12" s="1"/>
  <c r="W329" i="11"/>
  <c r="W329" i="12" s="1"/>
  <c r="V315" i="11"/>
  <c r="V315" i="12" s="1"/>
  <c r="S329" i="11"/>
  <c r="S329" i="12" s="1"/>
  <c r="F371" i="11"/>
  <c r="F371" i="12" s="1"/>
  <c r="F337" i="11"/>
  <c r="F337" i="12" s="1"/>
  <c r="D325" i="11"/>
  <c r="D325" i="12" s="1"/>
  <c r="N342" i="11"/>
  <c r="N342" i="12" s="1"/>
  <c r="P323" i="11"/>
  <c r="P323" i="12" s="1"/>
  <c r="G353" i="11"/>
  <c r="G353" i="12" s="1"/>
  <c r="S370" i="11"/>
  <c r="S370" i="12" s="1"/>
  <c r="V353" i="11"/>
  <c r="V353" i="12" s="1"/>
  <c r="G361" i="11"/>
  <c r="G361" i="12" s="1"/>
  <c r="U367" i="11"/>
  <c r="U367" i="12" s="1"/>
  <c r="T353" i="11"/>
  <c r="T353" i="12" s="1"/>
  <c r="V341" i="11"/>
  <c r="V341" i="12" s="1"/>
  <c r="X336" i="11"/>
  <c r="X336" i="12" s="1"/>
  <c r="U332" i="11"/>
  <c r="U332" i="12" s="1"/>
  <c r="G372" i="11"/>
  <c r="G372" i="12" s="1"/>
  <c r="I372" i="11"/>
  <c r="I372" i="12" s="1"/>
  <c r="O328" i="11"/>
  <c r="O328" i="12" s="1"/>
  <c r="O321" i="11"/>
  <c r="O321" i="12" s="1"/>
  <c r="T356" i="11"/>
  <c r="T356" i="12" s="1"/>
  <c r="S330" i="11"/>
  <c r="S330" i="12" s="1"/>
  <c r="M367" i="11"/>
  <c r="M367" i="12" s="1"/>
  <c r="B321" i="11"/>
  <c r="B321" i="12" s="1"/>
  <c r="J341" i="11"/>
  <c r="J341" i="12" s="1"/>
  <c r="T346" i="11"/>
  <c r="T346" i="12" s="1"/>
  <c r="U331" i="11"/>
  <c r="U331" i="12" s="1"/>
  <c r="K338" i="11"/>
  <c r="K338" i="12" s="1"/>
  <c r="T320" i="11"/>
  <c r="T320" i="12" s="1"/>
  <c r="L321" i="11"/>
  <c r="L321" i="12" s="1"/>
  <c r="Q312" i="11"/>
  <c r="Q312" i="12" s="1"/>
  <c r="J145" i="11"/>
  <c r="J145" i="12" s="1"/>
  <c r="P91" i="11"/>
  <c r="P91" i="12" s="1"/>
  <c r="P233" i="11"/>
  <c r="P233" i="12" s="1"/>
  <c r="AA233" i="11"/>
  <c r="AA233" i="12" s="1"/>
  <c r="P200" i="11"/>
  <c r="P200" i="12" s="1"/>
  <c r="Y198" i="11"/>
  <c r="Y198" i="12" s="1"/>
  <c r="V329" i="11"/>
  <c r="V329" i="12" s="1"/>
  <c r="F324" i="11"/>
  <c r="F324" i="12" s="1"/>
  <c r="L371" i="11"/>
  <c r="L371" i="12" s="1"/>
  <c r="T345" i="11"/>
  <c r="T345" i="12" s="1"/>
  <c r="S324" i="11"/>
  <c r="S324" i="12" s="1"/>
  <c r="O346" i="11"/>
  <c r="O346" i="12" s="1"/>
  <c r="J357" i="11"/>
  <c r="J357" i="12" s="1"/>
  <c r="Y327" i="11"/>
  <c r="Y327" i="12" s="1"/>
  <c r="O344" i="11"/>
  <c r="O344" i="12" s="1"/>
  <c r="J366" i="11"/>
  <c r="J366" i="12" s="1"/>
  <c r="Q357" i="11"/>
  <c r="Q357" i="12" s="1"/>
  <c r="AC353" i="11"/>
  <c r="AC353" i="12" s="1"/>
  <c r="N334" i="11"/>
  <c r="N334" i="12" s="1"/>
  <c r="N325" i="11"/>
  <c r="N325" i="12" s="1"/>
  <c r="I323" i="11"/>
  <c r="I323" i="12" s="1"/>
  <c r="D360" i="11"/>
  <c r="D360" i="12" s="1"/>
  <c r="R360" i="11"/>
  <c r="R360" i="12" s="1"/>
  <c r="T337" i="11"/>
  <c r="T337" i="12" s="1"/>
  <c r="C357" i="11"/>
  <c r="C357" i="12" s="1"/>
  <c r="H315" i="11"/>
  <c r="H315" i="12" s="1"/>
  <c r="Y326" i="11"/>
  <c r="Y326" i="12" s="1"/>
  <c r="M360" i="11"/>
  <c r="M360" i="12" s="1"/>
  <c r="U334" i="11"/>
  <c r="U334" i="12" s="1"/>
  <c r="U61" i="11"/>
  <c r="U61" i="12" s="1"/>
  <c r="L147" i="11"/>
  <c r="L147" i="12" s="1"/>
  <c r="Y312" i="11"/>
  <c r="Y312" i="12" s="1"/>
  <c r="K75" i="11"/>
  <c r="K75" i="12" s="1"/>
  <c r="AB158" i="11"/>
  <c r="AB158" i="12" s="1"/>
  <c r="U63" i="11"/>
  <c r="U63" i="12" s="1"/>
  <c r="Y190" i="11"/>
  <c r="Y190" i="12" s="1"/>
  <c r="O200" i="11"/>
  <c r="O200" i="12" s="1"/>
  <c r="Z198" i="11"/>
  <c r="Z198" i="12" s="1"/>
  <c r="C313" i="11"/>
  <c r="C313" i="12" s="1"/>
  <c r="F339" i="11"/>
  <c r="F339" i="12" s="1"/>
  <c r="AA325" i="11"/>
  <c r="AA325" i="12" s="1"/>
  <c r="R371" i="11"/>
  <c r="R371" i="12" s="1"/>
  <c r="Z359" i="11"/>
  <c r="Z359" i="12" s="1"/>
  <c r="J310" i="11"/>
  <c r="J310" i="12" s="1"/>
  <c r="K314" i="11"/>
  <c r="K314" i="12" s="1"/>
  <c r="D314" i="11"/>
  <c r="D314" i="12" s="1"/>
  <c r="O357" i="11"/>
  <c r="O357" i="12" s="1"/>
  <c r="G357" i="11"/>
  <c r="G357" i="12" s="1"/>
  <c r="J331" i="11"/>
  <c r="J331" i="12" s="1"/>
  <c r="T375" i="11"/>
  <c r="T375" i="12" s="1"/>
  <c r="R310" i="11"/>
  <c r="R310" i="12" s="1"/>
  <c r="M347" i="11"/>
  <c r="M347" i="12" s="1"/>
  <c r="AC344" i="11"/>
  <c r="AC344" i="12" s="1"/>
  <c r="I348" i="11"/>
  <c r="I348" i="12" s="1"/>
  <c r="J336" i="11"/>
  <c r="J336" i="12" s="1"/>
  <c r="W370" i="11"/>
  <c r="W370" i="12" s="1"/>
  <c r="M328" i="11"/>
  <c r="M328" i="12" s="1"/>
  <c r="F344" i="11"/>
  <c r="F344" i="12" s="1"/>
  <c r="H344" i="11"/>
  <c r="H344" i="12" s="1"/>
  <c r="H361" i="11"/>
  <c r="H361" i="12" s="1"/>
  <c r="X357" i="11"/>
  <c r="X357" i="12" s="1"/>
  <c r="L326" i="11"/>
  <c r="L326" i="12" s="1"/>
  <c r="K372" i="11"/>
  <c r="K372" i="12" s="1"/>
  <c r="Y372" i="11"/>
  <c r="Y372" i="12" s="1"/>
  <c r="U360" i="11"/>
  <c r="U360" i="12" s="1"/>
  <c r="K343" i="11"/>
  <c r="K343" i="12" s="1"/>
  <c r="Q78" i="11"/>
  <c r="Q78" i="12" s="1"/>
  <c r="F97" i="11"/>
  <c r="F97" i="12" s="1"/>
  <c r="X159" i="11"/>
  <c r="X159" i="12" s="1"/>
  <c r="G75" i="11"/>
  <c r="G75" i="12" s="1"/>
  <c r="AA75" i="11"/>
  <c r="AA75" i="12" s="1"/>
  <c r="C245" i="11"/>
  <c r="C245" i="12" s="1"/>
  <c r="H70" i="11"/>
  <c r="H70" i="12" s="1"/>
  <c r="O75" i="11"/>
  <c r="O75" i="12" s="1"/>
  <c r="H297" i="11"/>
  <c r="H297" i="12" s="1"/>
  <c r="AB200" i="11"/>
  <c r="AB200" i="12" s="1"/>
  <c r="Z200" i="11"/>
  <c r="Z200" i="12" s="1"/>
  <c r="J198" i="11"/>
  <c r="J198" i="12" s="1"/>
  <c r="C280" i="11"/>
  <c r="C280" i="12" s="1"/>
  <c r="S216" i="11"/>
  <c r="S216" i="12" s="1"/>
  <c r="F192" i="11"/>
  <c r="F192" i="12" s="1"/>
  <c r="C74" i="11"/>
  <c r="C74" i="12" s="1"/>
  <c r="AB114" i="11"/>
  <c r="AB114" i="12" s="1"/>
  <c r="T216" i="11"/>
  <c r="T216" i="12" s="1"/>
  <c r="Y46" i="11"/>
  <c r="Y46" i="12" s="1"/>
  <c r="AB195" i="11"/>
  <c r="AB195" i="12" s="1"/>
  <c r="D74" i="11"/>
  <c r="D74" i="12" s="1"/>
  <c r="F114" i="11"/>
  <c r="F114" i="12" s="1"/>
  <c r="G216" i="11"/>
  <c r="G216" i="12" s="1"/>
  <c r="L127" i="11"/>
  <c r="L127" i="12" s="1"/>
  <c r="U46" i="11"/>
  <c r="U46" i="12" s="1"/>
  <c r="N280" i="11"/>
  <c r="N280" i="12" s="1"/>
  <c r="Z280" i="11"/>
  <c r="Z280" i="12" s="1"/>
  <c r="L74" i="11"/>
  <c r="L74" i="12" s="1"/>
  <c r="AA65" i="11"/>
  <c r="AA65" i="12" s="1"/>
  <c r="B237" i="11"/>
  <c r="B237" i="12" s="1"/>
  <c r="X250" i="11"/>
  <c r="X250" i="12" s="1"/>
  <c r="L131" i="11"/>
  <c r="L131" i="12" s="1"/>
  <c r="M157" i="11"/>
  <c r="M157" i="12" s="1"/>
  <c r="AA299" i="11"/>
  <c r="AA299" i="12" s="1"/>
  <c r="N63" i="11"/>
  <c r="N63" i="12" s="1"/>
  <c r="G71" i="11"/>
  <c r="G71" i="12" s="1"/>
  <c r="S157" i="11"/>
  <c r="S157" i="12" s="1"/>
  <c r="G151" i="11"/>
  <c r="G151" i="12" s="1"/>
  <c r="C250" i="11"/>
  <c r="C250" i="12" s="1"/>
  <c r="AA63" i="11"/>
  <c r="AA63" i="12" s="1"/>
  <c r="Y317" i="11"/>
  <c r="Y317" i="12" s="1"/>
  <c r="G323" i="11"/>
  <c r="G323" i="12" s="1"/>
  <c r="Z324" i="11"/>
  <c r="Z324" i="12" s="1"/>
  <c r="O331" i="11"/>
  <c r="O331" i="12" s="1"/>
  <c r="E333" i="11"/>
  <c r="E333" i="12" s="1"/>
  <c r="O343" i="11"/>
  <c r="O343" i="12" s="1"/>
  <c r="F321" i="11"/>
  <c r="F321" i="12" s="1"/>
  <c r="J325" i="11"/>
  <c r="J325" i="12" s="1"/>
  <c r="T347" i="11"/>
  <c r="T347" i="12" s="1"/>
  <c r="V32" i="11"/>
  <c r="V32" i="12" s="1"/>
  <c r="U38" i="11"/>
  <c r="U38" i="12" s="1"/>
  <c r="K50" i="11"/>
  <c r="K50" i="12" s="1"/>
  <c r="Y58" i="11"/>
  <c r="Y58" i="12" s="1"/>
  <c r="S69" i="11"/>
  <c r="S69" i="12" s="1"/>
  <c r="B72" i="11"/>
  <c r="B72" i="12" s="1"/>
  <c r="X30" i="11"/>
  <c r="X30" i="12" s="1"/>
  <c r="O131" i="11"/>
  <c r="O131" i="12" s="1"/>
  <c r="O157" i="11"/>
  <c r="O157" i="12" s="1"/>
  <c r="AC157" i="11"/>
  <c r="AC157" i="12" s="1"/>
  <c r="P63" i="11"/>
  <c r="P63" i="12" s="1"/>
  <c r="X131" i="11"/>
  <c r="X131" i="12" s="1"/>
  <c r="W209" i="11"/>
  <c r="W209" i="12" s="1"/>
  <c r="Q157" i="11"/>
  <c r="Q157" i="12" s="1"/>
  <c r="K278" i="11"/>
  <c r="K278" i="12" s="1"/>
  <c r="AB63" i="11"/>
  <c r="AB63" i="12" s="1"/>
  <c r="V354" i="11"/>
  <c r="V354" i="12" s="1"/>
  <c r="Q63" i="11"/>
  <c r="Q63" i="12" s="1"/>
  <c r="L157" i="11"/>
  <c r="L157" i="12" s="1"/>
  <c r="G278" i="11"/>
  <c r="G278" i="12" s="1"/>
  <c r="L39" i="11"/>
  <c r="L39" i="12" s="1"/>
  <c r="AC63" i="11"/>
  <c r="AC63" i="12" s="1"/>
  <c r="AA131" i="11"/>
  <c r="AA131" i="12" s="1"/>
  <c r="P157" i="11"/>
  <c r="P157" i="12" s="1"/>
  <c r="D158" i="11"/>
  <c r="D158" i="12" s="1"/>
  <c r="H250" i="11"/>
  <c r="H250" i="12" s="1"/>
  <c r="T63" i="11"/>
  <c r="T63" i="12" s="1"/>
  <c r="S371" i="11"/>
  <c r="S371" i="12" s="1"/>
  <c r="K356" i="11"/>
  <c r="K356" i="12" s="1"/>
  <c r="Q355" i="11"/>
  <c r="Q355" i="12" s="1"/>
  <c r="N339" i="11"/>
  <c r="N339" i="12" s="1"/>
  <c r="U8" i="11"/>
  <c r="U8" i="12" s="1"/>
  <c r="K46" i="11"/>
  <c r="K46" i="12" s="1"/>
  <c r="W63" i="11"/>
  <c r="W63" i="12" s="1"/>
  <c r="H69" i="11"/>
  <c r="H69" i="12" s="1"/>
  <c r="S70" i="11"/>
  <c r="S70" i="12" s="1"/>
  <c r="W242" i="11"/>
  <c r="W242" i="12" s="1"/>
  <c r="L70" i="11"/>
  <c r="L70" i="12" s="1"/>
  <c r="AB157" i="11"/>
  <c r="AB157" i="12" s="1"/>
  <c r="D250" i="11"/>
  <c r="D250" i="12" s="1"/>
  <c r="K63" i="11"/>
  <c r="K63" i="12" s="1"/>
  <c r="C157" i="11"/>
  <c r="C157" i="12" s="1"/>
  <c r="AB78" i="11"/>
  <c r="AB78" i="12" s="1"/>
  <c r="AA159" i="11"/>
  <c r="AA159" i="12" s="1"/>
  <c r="V131" i="11"/>
  <c r="V131" i="12" s="1"/>
  <c r="R370" i="11"/>
  <c r="R370" i="12" s="1"/>
  <c r="S349" i="11"/>
  <c r="S349" i="12" s="1"/>
  <c r="S334" i="11"/>
  <c r="S334" i="12" s="1"/>
  <c r="B361" i="11"/>
  <c r="B361" i="12" s="1"/>
  <c r="N313" i="11"/>
  <c r="N313" i="12" s="1"/>
  <c r="P373" i="11"/>
  <c r="P373" i="12" s="1"/>
  <c r="J322" i="11"/>
  <c r="J322" i="12" s="1"/>
  <c r="T373" i="11"/>
  <c r="T373" i="12" s="1"/>
  <c r="D356" i="11"/>
  <c r="D356" i="12" s="1"/>
  <c r="AC354" i="11"/>
  <c r="AC354" i="12" s="1"/>
  <c r="H368" i="11"/>
  <c r="H368" i="12" s="1"/>
  <c r="M318" i="11"/>
  <c r="M318" i="12" s="1"/>
  <c r="E353" i="11"/>
  <c r="E353" i="12" s="1"/>
  <c r="AC26" i="11"/>
  <c r="AC26" i="12" s="1"/>
  <c r="X187" i="11"/>
  <c r="X187" i="12" s="1"/>
  <c r="C17" i="11"/>
  <c r="C17" i="12" s="1"/>
  <c r="T26" i="11"/>
  <c r="T26" i="12" s="1"/>
  <c r="AB238" i="11"/>
  <c r="AB238" i="12" s="1"/>
  <c r="O132" i="11"/>
  <c r="O132" i="12" s="1"/>
  <c r="J191" i="11"/>
  <c r="J191" i="12" s="1"/>
  <c r="S246" i="11"/>
  <c r="S246" i="12" s="1"/>
  <c r="Y265" i="11"/>
  <c r="Y265" i="12" s="1"/>
  <c r="AB295" i="11"/>
  <c r="AB295" i="12" s="1"/>
  <c r="P194" i="11"/>
  <c r="P194" i="12" s="1"/>
  <c r="G235" i="11"/>
  <c r="G235" i="12" s="1"/>
  <c r="AA265" i="11"/>
  <c r="AA265" i="12" s="1"/>
  <c r="G263" i="11"/>
  <c r="G263" i="12" s="1"/>
  <c r="K263" i="11"/>
  <c r="K263" i="12" s="1"/>
  <c r="L232" i="11"/>
  <c r="L232" i="12" s="1"/>
  <c r="AA167" i="11"/>
  <c r="AA167" i="12" s="1"/>
  <c r="AB246" i="11"/>
  <c r="AB246" i="12" s="1"/>
  <c r="L246" i="11"/>
  <c r="L246" i="12" s="1"/>
  <c r="J48" i="11"/>
  <c r="J48" i="12" s="1"/>
  <c r="G82" i="11"/>
  <c r="G82" i="12" s="1"/>
  <c r="AB82" i="11"/>
  <c r="AB82" i="12" s="1"/>
  <c r="AC102" i="11"/>
  <c r="AC102" i="12" s="1"/>
  <c r="P102" i="11"/>
  <c r="P102" i="12" s="1"/>
  <c r="C102" i="11"/>
  <c r="C102" i="12" s="1"/>
  <c r="Z143" i="11"/>
  <c r="Z143" i="12" s="1"/>
  <c r="M143" i="11"/>
  <c r="M143" i="12" s="1"/>
  <c r="AB143" i="11"/>
  <c r="AB143" i="12" s="1"/>
  <c r="W143" i="11"/>
  <c r="W143" i="12" s="1"/>
  <c r="P143" i="11"/>
  <c r="P143" i="12" s="1"/>
  <c r="G143" i="11"/>
  <c r="G143" i="12" s="1"/>
  <c r="O155" i="11"/>
  <c r="O155" i="12" s="1"/>
  <c r="G155" i="11"/>
  <c r="G155" i="12" s="1"/>
  <c r="M155" i="11"/>
  <c r="M155" i="12" s="1"/>
  <c r="P155" i="11"/>
  <c r="P155" i="12" s="1"/>
  <c r="I155" i="11"/>
  <c r="I155" i="12" s="1"/>
  <c r="L155" i="11"/>
  <c r="L155" i="12" s="1"/>
  <c r="AC155" i="11"/>
  <c r="AC155" i="12" s="1"/>
  <c r="AC167" i="11"/>
  <c r="AC167" i="12" s="1"/>
  <c r="K167" i="11"/>
  <c r="K167" i="12" s="1"/>
  <c r="C167" i="11"/>
  <c r="C167" i="12" s="1"/>
  <c r="H167" i="11"/>
  <c r="H167" i="12" s="1"/>
  <c r="M167" i="11"/>
  <c r="M167" i="12" s="1"/>
  <c r="F167" i="11"/>
  <c r="F167" i="12" s="1"/>
  <c r="X205" i="11"/>
  <c r="X205" i="12" s="1"/>
  <c r="Z205" i="11"/>
  <c r="Z205" i="12" s="1"/>
  <c r="T205" i="11"/>
  <c r="T205" i="12" s="1"/>
  <c r="P205" i="11"/>
  <c r="P205" i="12" s="1"/>
  <c r="H205" i="11"/>
  <c r="H205" i="12" s="1"/>
  <c r="R205" i="11"/>
  <c r="R205" i="12" s="1"/>
  <c r="AA212" i="11"/>
  <c r="AA212" i="12" s="1"/>
  <c r="B212" i="11"/>
  <c r="B212" i="12" s="1"/>
  <c r="O224" i="11"/>
  <c r="O224" i="12" s="1"/>
  <c r="P224" i="11"/>
  <c r="P224" i="12" s="1"/>
  <c r="D224" i="11"/>
  <c r="D224" i="12" s="1"/>
  <c r="I235" i="11"/>
  <c r="I235" i="12" s="1"/>
  <c r="O235" i="11"/>
  <c r="O235" i="12" s="1"/>
  <c r="P235" i="11"/>
  <c r="P235" i="12" s="1"/>
  <c r="U246" i="11"/>
  <c r="U246" i="12" s="1"/>
  <c r="Y246" i="11"/>
  <c r="Y246" i="12" s="1"/>
  <c r="M246" i="11"/>
  <c r="M246" i="12" s="1"/>
  <c r="C246" i="11"/>
  <c r="C246" i="12" s="1"/>
  <c r="C255" i="11"/>
  <c r="C255" i="12" s="1"/>
  <c r="V255" i="11"/>
  <c r="V255" i="12" s="1"/>
  <c r="P255" i="11"/>
  <c r="P255" i="12" s="1"/>
  <c r="I255" i="11"/>
  <c r="I255" i="12" s="1"/>
  <c r="X255" i="11"/>
  <c r="X255" i="12" s="1"/>
  <c r="L265" i="11"/>
  <c r="L265" i="12" s="1"/>
  <c r="B265" i="11"/>
  <c r="B265" i="12" s="1"/>
  <c r="T265" i="11"/>
  <c r="T265" i="12" s="1"/>
  <c r="I265" i="11"/>
  <c r="I265" i="12" s="1"/>
  <c r="P265" i="11"/>
  <c r="P265" i="12" s="1"/>
  <c r="S276" i="11"/>
  <c r="S276" i="12" s="1"/>
  <c r="V276" i="11"/>
  <c r="V276" i="12" s="1"/>
  <c r="J276" i="11"/>
  <c r="J276" i="12" s="1"/>
  <c r="Z288" i="11"/>
  <c r="Z288" i="12" s="1"/>
  <c r="V288" i="11"/>
  <c r="V288" i="12" s="1"/>
  <c r="Q288" i="11"/>
  <c r="Q288" i="12" s="1"/>
  <c r="O295" i="11"/>
  <c r="O295" i="12" s="1"/>
  <c r="T295" i="11"/>
  <c r="T295" i="12" s="1"/>
  <c r="C295" i="11"/>
  <c r="C295" i="12" s="1"/>
  <c r="I295" i="11"/>
  <c r="I295" i="12" s="1"/>
  <c r="Y295" i="11"/>
  <c r="Y295" i="12" s="1"/>
  <c r="W308" i="11"/>
  <c r="W308" i="12" s="1"/>
  <c r="K308" i="11"/>
  <c r="K308" i="12" s="1"/>
  <c r="L308" i="11"/>
  <c r="L308" i="12" s="1"/>
  <c r="M89" i="11"/>
  <c r="M89" i="12" s="1"/>
  <c r="F119" i="11"/>
  <c r="F119" i="12" s="1"/>
  <c r="P119" i="11"/>
  <c r="P119" i="12" s="1"/>
  <c r="L119" i="11"/>
  <c r="L119" i="12" s="1"/>
  <c r="D119" i="11"/>
  <c r="D119" i="12" s="1"/>
  <c r="I119" i="11"/>
  <c r="I119" i="12" s="1"/>
  <c r="Z119" i="11"/>
  <c r="Z119" i="12" s="1"/>
  <c r="R119" i="11"/>
  <c r="R119" i="12" s="1"/>
  <c r="S174" i="11"/>
  <c r="S174" i="12" s="1"/>
  <c r="O174" i="11"/>
  <c r="O174" i="12" s="1"/>
  <c r="C174" i="11"/>
  <c r="C174" i="12" s="1"/>
  <c r="AC191" i="11"/>
  <c r="AC191" i="12" s="1"/>
  <c r="I191" i="11"/>
  <c r="I191" i="12" s="1"/>
  <c r="M191" i="11"/>
  <c r="M191" i="12" s="1"/>
  <c r="V191" i="11"/>
  <c r="V191" i="12" s="1"/>
  <c r="I139" i="11"/>
  <c r="I139" i="12" s="1"/>
  <c r="G139" i="11"/>
  <c r="G139" i="12" s="1"/>
  <c r="N139" i="11"/>
  <c r="N139" i="12" s="1"/>
  <c r="B139" i="11"/>
  <c r="B139" i="12" s="1"/>
  <c r="O160" i="11"/>
  <c r="O160" i="12" s="1"/>
  <c r="R194" i="11"/>
  <c r="R194" i="12" s="1"/>
  <c r="W194" i="11"/>
  <c r="W194" i="12" s="1"/>
  <c r="D194" i="11"/>
  <c r="D194" i="12" s="1"/>
  <c r="M194" i="11"/>
  <c r="M194" i="12" s="1"/>
  <c r="Z194" i="11"/>
  <c r="Z194" i="12" s="1"/>
  <c r="AB237" i="11"/>
  <c r="AB237" i="12" s="1"/>
  <c r="P237" i="11"/>
  <c r="P237" i="12" s="1"/>
  <c r="E237" i="11"/>
  <c r="E237" i="12" s="1"/>
  <c r="Q323" i="11"/>
  <c r="Q323" i="12" s="1"/>
  <c r="X341" i="11"/>
  <c r="X341" i="12" s="1"/>
  <c r="U13" i="11"/>
  <c r="U13" i="12" s="1"/>
  <c r="I20" i="11"/>
  <c r="I20" i="12" s="1"/>
  <c r="L28" i="11"/>
  <c r="L28" i="12" s="1"/>
  <c r="L38" i="11"/>
  <c r="L38" i="12" s="1"/>
  <c r="L58" i="11"/>
  <c r="L58" i="12" s="1"/>
  <c r="F68" i="11"/>
  <c r="F68" i="12" s="1"/>
  <c r="F72" i="11"/>
  <c r="F72" i="12" s="1"/>
  <c r="AA134" i="11"/>
  <c r="AA134" i="12" s="1"/>
  <c r="D17" i="11"/>
  <c r="D17" i="12" s="1"/>
  <c r="F26" i="11"/>
  <c r="F26" i="12" s="1"/>
  <c r="S238" i="11"/>
  <c r="S238" i="12" s="1"/>
  <c r="D132" i="11"/>
  <c r="D132" i="12" s="1"/>
  <c r="B205" i="11"/>
  <c r="B205" i="12" s="1"/>
  <c r="C235" i="11"/>
  <c r="C235" i="12" s="1"/>
  <c r="N246" i="11"/>
  <c r="N246" i="12" s="1"/>
  <c r="G288" i="11"/>
  <c r="G288" i="12" s="1"/>
  <c r="I89" i="11"/>
  <c r="I89" i="12" s="1"/>
  <c r="W255" i="11"/>
  <c r="W255" i="12" s="1"/>
  <c r="Z265" i="11"/>
  <c r="Z265" i="12" s="1"/>
  <c r="M295" i="11"/>
  <c r="M295" i="12" s="1"/>
  <c r="M263" i="11"/>
  <c r="M263" i="12" s="1"/>
  <c r="H263" i="11"/>
  <c r="H263" i="12" s="1"/>
  <c r="C232" i="11"/>
  <c r="C232" i="12" s="1"/>
  <c r="M122" i="11"/>
  <c r="M122" i="12" s="1"/>
  <c r="E205" i="11"/>
  <c r="E205" i="12" s="1"/>
  <c r="B235" i="11"/>
  <c r="B235" i="12" s="1"/>
  <c r="Y276" i="11"/>
  <c r="Y276" i="12" s="1"/>
  <c r="F48" i="11"/>
  <c r="F48" i="12" s="1"/>
  <c r="Z93" i="11"/>
  <c r="Z93" i="12" s="1"/>
  <c r="D93" i="11"/>
  <c r="D93" i="12" s="1"/>
  <c r="AB102" i="11"/>
  <c r="AB102" i="12" s="1"/>
  <c r="O102" i="11"/>
  <c r="O102" i="12" s="1"/>
  <c r="Z102" i="11"/>
  <c r="Z102" i="12" s="1"/>
  <c r="J143" i="11"/>
  <c r="J143" i="12" s="1"/>
  <c r="X143" i="11"/>
  <c r="X143" i="12" s="1"/>
  <c r="O143" i="11"/>
  <c r="O143" i="12" s="1"/>
  <c r="H143" i="11"/>
  <c r="H143" i="12" s="1"/>
  <c r="C143" i="11"/>
  <c r="C143" i="12" s="1"/>
  <c r="Q143" i="11"/>
  <c r="Q143" i="12" s="1"/>
  <c r="Y155" i="11"/>
  <c r="Y155" i="12" s="1"/>
  <c r="Q155" i="11"/>
  <c r="Q155" i="12" s="1"/>
  <c r="J155" i="11"/>
  <c r="J155" i="12" s="1"/>
  <c r="N155" i="11"/>
  <c r="N155" i="12" s="1"/>
  <c r="D155" i="11"/>
  <c r="D155" i="12" s="1"/>
  <c r="K155" i="11"/>
  <c r="K155" i="12" s="1"/>
  <c r="F155" i="11"/>
  <c r="F155" i="12" s="1"/>
  <c r="G167" i="11"/>
  <c r="G167" i="12" s="1"/>
  <c r="T167" i="11"/>
  <c r="T167" i="12" s="1"/>
  <c r="Z167" i="11"/>
  <c r="Z167" i="12" s="1"/>
  <c r="E167" i="11"/>
  <c r="E167" i="12" s="1"/>
  <c r="J167" i="11"/>
  <c r="J167" i="12" s="1"/>
  <c r="AA205" i="11"/>
  <c r="AA205" i="12" s="1"/>
  <c r="W205" i="11"/>
  <c r="W205" i="12" s="1"/>
  <c r="Y205" i="11"/>
  <c r="Y205" i="12" s="1"/>
  <c r="AC205" i="11"/>
  <c r="AC205" i="12" s="1"/>
  <c r="N205" i="11"/>
  <c r="N205" i="12" s="1"/>
  <c r="Q205" i="11"/>
  <c r="Q205" i="12" s="1"/>
  <c r="Z212" i="11"/>
  <c r="Z212" i="12" s="1"/>
  <c r="V212" i="11"/>
  <c r="V212" i="12" s="1"/>
  <c r="J212" i="11"/>
  <c r="J212" i="12" s="1"/>
  <c r="B224" i="11"/>
  <c r="B224" i="12" s="1"/>
  <c r="C224" i="11"/>
  <c r="C224" i="12" s="1"/>
  <c r="N224" i="11"/>
  <c r="N224" i="12" s="1"/>
  <c r="AA235" i="11"/>
  <c r="AA235" i="12" s="1"/>
  <c r="N235" i="11"/>
  <c r="N235" i="12" s="1"/>
  <c r="K235" i="11"/>
  <c r="K235" i="12" s="1"/>
  <c r="H246" i="11"/>
  <c r="H246" i="12" s="1"/>
  <c r="I246" i="11"/>
  <c r="I246" i="12" s="1"/>
  <c r="X246" i="11"/>
  <c r="X246" i="12" s="1"/>
  <c r="J246" i="11"/>
  <c r="J246" i="12" s="1"/>
  <c r="N255" i="11"/>
  <c r="N255" i="12" s="1"/>
  <c r="U255" i="11"/>
  <c r="U255" i="12" s="1"/>
  <c r="B255" i="11"/>
  <c r="B255" i="12" s="1"/>
  <c r="G255" i="11"/>
  <c r="G255" i="12" s="1"/>
  <c r="O265" i="11"/>
  <c r="O265" i="12" s="1"/>
  <c r="W265" i="11"/>
  <c r="W265" i="12" s="1"/>
  <c r="K265" i="11"/>
  <c r="K265" i="12" s="1"/>
  <c r="Q265" i="11"/>
  <c r="Q265" i="12" s="1"/>
  <c r="H265" i="11"/>
  <c r="H265" i="12" s="1"/>
  <c r="D265" i="11"/>
  <c r="D265" i="12" s="1"/>
  <c r="AA276" i="11"/>
  <c r="AA276" i="12" s="1"/>
  <c r="G276" i="11"/>
  <c r="G276" i="12" s="1"/>
  <c r="C276" i="11"/>
  <c r="C276" i="12" s="1"/>
  <c r="M288" i="11"/>
  <c r="M288" i="12" s="1"/>
  <c r="S288" i="11"/>
  <c r="S288" i="12" s="1"/>
  <c r="S295" i="11"/>
  <c r="S295" i="12" s="1"/>
  <c r="Z295" i="11"/>
  <c r="Z295" i="12" s="1"/>
  <c r="G295" i="11"/>
  <c r="G295" i="12" s="1"/>
  <c r="N295" i="11"/>
  <c r="N295" i="12" s="1"/>
  <c r="H295" i="11"/>
  <c r="H295" i="12" s="1"/>
  <c r="K295" i="11"/>
  <c r="K295" i="12" s="1"/>
  <c r="J308" i="11"/>
  <c r="J308" i="12" s="1"/>
  <c r="U308" i="11"/>
  <c r="U308" i="12" s="1"/>
  <c r="I308" i="11"/>
  <c r="I308" i="12" s="1"/>
  <c r="E89" i="11"/>
  <c r="E89" i="12" s="1"/>
  <c r="O119" i="11"/>
  <c r="O119" i="12" s="1"/>
  <c r="C119" i="11"/>
  <c r="C119" i="12" s="1"/>
  <c r="W119" i="11"/>
  <c r="W119" i="12" s="1"/>
  <c r="M119" i="11"/>
  <c r="M119" i="12" s="1"/>
  <c r="T119" i="11"/>
  <c r="T119" i="12" s="1"/>
  <c r="J119" i="11"/>
  <c r="J119" i="12" s="1"/>
  <c r="E119" i="11"/>
  <c r="E119" i="12" s="1"/>
  <c r="E174" i="11"/>
  <c r="E174" i="12" s="1"/>
  <c r="Z174" i="11"/>
  <c r="Z174" i="12" s="1"/>
  <c r="K191" i="11"/>
  <c r="K191" i="12" s="1"/>
  <c r="AB191" i="11"/>
  <c r="AB191" i="12" s="1"/>
  <c r="Y191" i="11"/>
  <c r="Y191" i="12" s="1"/>
  <c r="W191" i="11"/>
  <c r="W191" i="12" s="1"/>
  <c r="D139" i="11"/>
  <c r="D139" i="12" s="1"/>
  <c r="J139" i="11"/>
  <c r="J139" i="12" s="1"/>
  <c r="R139" i="11"/>
  <c r="R139" i="12" s="1"/>
  <c r="V139" i="11"/>
  <c r="V139" i="12" s="1"/>
  <c r="AA160" i="11"/>
  <c r="AA160" i="12" s="1"/>
  <c r="H160" i="11"/>
  <c r="H160" i="12" s="1"/>
  <c r="V194" i="11"/>
  <c r="V194" i="12" s="1"/>
  <c r="E194" i="11"/>
  <c r="E194" i="12" s="1"/>
  <c r="F194" i="11"/>
  <c r="F194" i="12" s="1"/>
  <c r="S194" i="11"/>
  <c r="S194" i="12" s="1"/>
  <c r="Q194" i="11"/>
  <c r="Q194" i="12" s="1"/>
  <c r="H237" i="11"/>
  <c r="H237" i="12" s="1"/>
  <c r="Y237" i="11"/>
  <c r="Y237" i="12" s="1"/>
  <c r="D237" i="11"/>
  <c r="D237" i="12" s="1"/>
  <c r="E29" i="11"/>
  <c r="E29" i="12" s="1"/>
  <c r="B17" i="11"/>
  <c r="B17" i="12" s="1"/>
  <c r="L17" i="11"/>
  <c r="L17" i="12" s="1"/>
  <c r="U49" i="11"/>
  <c r="U49" i="12" s="1"/>
  <c r="L238" i="11"/>
  <c r="L238" i="12" s="1"/>
  <c r="K187" i="11"/>
  <c r="K187" i="12" s="1"/>
  <c r="O212" i="11"/>
  <c r="O212" i="12" s="1"/>
  <c r="L255" i="11"/>
  <c r="L255" i="12" s="1"/>
  <c r="H308" i="11"/>
  <c r="H308" i="12" s="1"/>
  <c r="O308" i="11"/>
  <c r="O308" i="12" s="1"/>
  <c r="E143" i="11"/>
  <c r="E143" i="12" s="1"/>
  <c r="K246" i="11"/>
  <c r="K246" i="12" s="1"/>
  <c r="W237" i="11"/>
  <c r="W237" i="12" s="1"/>
  <c r="Y288" i="11"/>
  <c r="Y288" i="12" s="1"/>
  <c r="Y263" i="11"/>
  <c r="Y263" i="12" s="1"/>
  <c r="L263" i="11"/>
  <c r="L263" i="12" s="1"/>
  <c r="X287" i="11"/>
  <c r="X287" i="12" s="1"/>
  <c r="I48" i="11"/>
  <c r="I48" i="12" s="1"/>
  <c r="Z122" i="11"/>
  <c r="Z122" i="12" s="1"/>
  <c r="AA224" i="11"/>
  <c r="AA224" i="12" s="1"/>
  <c r="T246" i="11"/>
  <c r="T246" i="12" s="1"/>
  <c r="AA288" i="11"/>
  <c r="AA288" i="12" s="1"/>
  <c r="AA48" i="11"/>
  <c r="AA48" i="12" s="1"/>
  <c r="N82" i="11"/>
  <c r="N82" i="12" s="1"/>
  <c r="V93" i="11"/>
  <c r="V93" i="12" s="1"/>
  <c r="C93" i="11"/>
  <c r="C93" i="12" s="1"/>
  <c r="K102" i="11"/>
  <c r="K102" i="12" s="1"/>
  <c r="E102" i="11"/>
  <c r="E102" i="12" s="1"/>
  <c r="X102" i="11"/>
  <c r="X102" i="12" s="1"/>
  <c r="AA143" i="11"/>
  <c r="AA143" i="12" s="1"/>
  <c r="I143" i="11"/>
  <c r="I143" i="12" s="1"/>
  <c r="B143" i="11"/>
  <c r="B143" i="12" s="1"/>
  <c r="S143" i="11"/>
  <c r="S143" i="12" s="1"/>
  <c r="K143" i="11"/>
  <c r="K143" i="12" s="1"/>
  <c r="D143" i="11"/>
  <c r="D143" i="12" s="1"/>
  <c r="AB155" i="11"/>
  <c r="AB155" i="12" s="1"/>
  <c r="C155" i="11"/>
  <c r="C155" i="12" s="1"/>
  <c r="U155" i="11"/>
  <c r="U155" i="12" s="1"/>
  <c r="X155" i="11"/>
  <c r="X155" i="12" s="1"/>
  <c r="AA155" i="11"/>
  <c r="AA155" i="12" s="1"/>
  <c r="T155" i="11"/>
  <c r="T155" i="12" s="1"/>
  <c r="B167" i="11"/>
  <c r="B167" i="12" s="1"/>
  <c r="O167" i="11"/>
  <c r="O167" i="12" s="1"/>
  <c r="Q167" i="11"/>
  <c r="Q167" i="12" s="1"/>
  <c r="Y167" i="11"/>
  <c r="Y167" i="12" s="1"/>
  <c r="P167" i="11"/>
  <c r="P167" i="12" s="1"/>
  <c r="U167" i="11"/>
  <c r="U167" i="12" s="1"/>
  <c r="G205" i="11"/>
  <c r="G205" i="12" s="1"/>
  <c r="AB205" i="11"/>
  <c r="AB205" i="12" s="1"/>
  <c r="V205" i="11"/>
  <c r="V205" i="12" s="1"/>
  <c r="L205" i="11"/>
  <c r="L205" i="12" s="1"/>
  <c r="M205" i="11"/>
  <c r="M205" i="12" s="1"/>
  <c r="S205" i="11"/>
  <c r="S205" i="12" s="1"/>
  <c r="AB212" i="11"/>
  <c r="AB212" i="12" s="1"/>
  <c r="P212" i="11"/>
  <c r="P212" i="12" s="1"/>
  <c r="D212" i="11"/>
  <c r="D212" i="12" s="1"/>
  <c r="V224" i="11"/>
  <c r="V224" i="12" s="1"/>
  <c r="Z224" i="11"/>
  <c r="Z224" i="12" s="1"/>
  <c r="U235" i="11"/>
  <c r="U235" i="12" s="1"/>
  <c r="Z235" i="11"/>
  <c r="Z235" i="12" s="1"/>
  <c r="AB235" i="11"/>
  <c r="AB235" i="12" s="1"/>
  <c r="D235" i="11"/>
  <c r="D235" i="12" s="1"/>
  <c r="G246" i="11"/>
  <c r="G246" i="12" s="1"/>
  <c r="D246" i="11"/>
  <c r="D246" i="12" s="1"/>
  <c r="W246" i="11"/>
  <c r="W246" i="12" s="1"/>
  <c r="Q255" i="11"/>
  <c r="Q255" i="12" s="1"/>
  <c r="Y255" i="11"/>
  <c r="Y255" i="12" s="1"/>
  <c r="S255" i="11"/>
  <c r="S255" i="12" s="1"/>
  <c r="M255" i="11"/>
  <c r="M255" i="12" s="1"/>
  <c r="D255" i="11"/>
  <c r="D255" i="12" s="1"/>
  <c r="N265" i="11"/>
  <c r="N265" i="12" s="1"/>
  <c r="AC265" i="11"/>
  <c r="AC265" i="12" s="1"/>
  <c r="V265" i="11"/>
  <c r="V265" i="12" s="1"/>
  <c r="AB265" i="11"/>
  <c r="AB265" i="12" s="1"/>
  <c r="S265" i="11"/>
  <c r="S265" i="12" s="1"/>
  <c r="R265" i="11"/>
  <c r="R265" i="12" s="1"/>
  <c r="Z276" i="11"/>
  <c r="Z276" i="12" s="1"/>
  <c r="O276" i="11"/>
  <c r="O276" i="12" s="1"/>
  <c r="B276" i="11"/>
  <c r="B276" i="12" s="1"/>
  <c r="C288" i="11"/>
  <c r="C288" i="12" s="1"/>
  <c r="B288" i="11"/>
  <c r="B288" i="12" s="1"/>
  <c r="AC295" i="11"/>
  <c r="AC295" i="12" s="1"/>
  <c r="V295" i="11"/>
  <c r="V295" i="12" s="1"/>
  <c r="Q295" i="11"/>
  <c r="Q295" i="12" s="1"/>
  <c r="W295" i="11"/>
  <c r="W295" i="12" s="1"/>
  <c r="E295" i="11"/>
  <c r="E295" i="12" s="1"/>
  <c r="C308" i="11"/>
  <c r="C308" i="12" s="1"/>
  <c r="N308" i="11"/>
  <c r="N308" i="12" s="1"/>
  <c r="AA308" i="11"/>
  <c r="AA308" i="12" s="1"/>
  <c r="T308" i="11"/>
  <c r="T308" i="12" s="1"/>
  <c r="Y89" i="11"/>
  <c r="Y89" i="12" s="1"/>
  <c r="C89" i="11"/>
  <c r="C89" i="12" s="1"/>
  <c r="G119" i="11"/>
  <c r="G119" i="12" s="1"/>
  <c r="B119" i="11"/>
  <c r="B119" i="12" s="1"/>
  <c r="U119" i="11"/>
  <c r="U119" i="12" s="1"/>
  <c r="K119" i="11"/>
  <c r="K119" i="12" s="1"/>
  <c r="Q119" i="11"/>
  <c r="Q119" i="12" s="1"/>
  <c r="H119" i="11"/>
  <c r="H119" i="12" s="1"/>
  <c r="Q174" i="11"/>
  <c r="Q174" i="12" s="1"/>
  <c r="F174" i="11"/>
  <c r="F174" i="12" s="1"/>
  <c r="AC174" i="11"/>
  <c r="AC174" i="12" s="1"/>
  <c r="C191" i="11"/>
  <c r="C191" i="12" s="1"/>
  <c r="Z191" i="11"/>
  <c r="Z191" i="12" s="1"/>
  <c r="S191" i="11"/>
  <c r="S191" i="12" s="1"/>
  <c r="G191" i="11"/>
  <c r="G191" i="12" s="1"/>
  <c r="AA139" i="11"/>
  <c r="AA139" i="12" s="1"/>
  <c r="S139" i="11"/>
  <c r="S139" i="12" s="1"/>
  <c r="M139" i="11"/>
  <c r="M139" i="12" s="1"/>
  <c r="U139" i="11"/>
  <c r="U139" i="12" s="1"/>
  <c r="M160" i="11"/>
  <c r="M160" i="12" s="1"/>
  <c r="S160" i="11"/>
  <c r="S160" i="12" s="1"/>
  <c r="T194" i="11"/>
  <c r="T194" i="12" s="1"/>
  <c r="J194" i="11"/>
  <c r="J194" i="12" s="1"/>
  <c r="I194" i="11"/>
  <c r="I194" i="12" s="1"/>
  <c r="AB194" i="11"/>
  <c r="AB194" i="12" s="1"/>
  <c r="K237" i="11"/>
  <c r="K237" i="12" s="1"/>
  <c r="U237" i="11"/>
  <c r="U237" i="12" s="1"/>
  <c r="V237" i="11"/>
  <c r="V237" i="12" s="1"/>
  <c r="M237" i="11"/>
  <c r="M237" i="12" s="1"/>
  <c r="D361" i="11"/>
  <c r="D361" i="12" s="1"/>
  <c r="L343" i="11"/>
  <c r="L343" i="12" s="1"/>
  <c r="S356" i="11"/>
  <c r="S356" i="12" s="1"/>
  <c r="F311" i="11"/>
  <c r="F311" i="12" s="1"/>
  <c r="T325" i="11"/>
  <c r="T325" i="12" s="1"/>
  <c r="G22" i="11"/>
  <c r="G22" i="12" s="1"/>
  <c r="S26" i="11"/>
  <c r="S26" i="12" s="1"/>
  <c r="V49" i="11"/>
  <c r="V49" i="12" s="1"/>
  <c r="T50" i="11"/>
  <c r="T50" i="12" s="1"/>
  <c r="H56" i="11"/>
  <c r="H56" i="12" s="1"/>
  <c r="S74" i="11"/>
  <c r="S74" i="12" s="1"/>
  <c r="D196" i="11"/>
  <c r="D196" i="12" s="1"/>
  <c r="P17" i="11"/>
  <c r="P17" i="12" s="1"/>
  <c r="W17" i="11"/>
  <c r="W17" i="12" s="1"/>
  <c r="W49" i="11"/>
  <c r="W49" i="12" s="1"/>
  <c r="C238" i="11"/>
  <c r="C238" i="12" s="1"/>
  <c r="AA187" i="11"/>
  <c r="AA187" i="12" s="1"/>
  <c r="O205" i="11"/>
  <c r="O205" i="12" s="1"/>
  <c r="O255" i="11"/>
  <c r="O255" i="12" s="1"/>
  <c r="AA295" i="11"/>
  <c r="AA295" i="12" s="1"/>
  <c r="W167" i="11"/>
  <c r="W167" i="12" s="1"/>
  <c r="X265" i="11"/>
  <c r="X265" i="12" s="1"/>
  <c r="AC255" i="11"/>
  <c r="AC255" i="12" s="1"/>
  <c r="X263" i="11"/>
  <c r="X263" i="12" s="1"/>
  <c r="W263" i="11"/>
  <c r="W263" i="12" s="1"/>
  <c r="L287" i="11"/>
  <c r="L287" i="12" s="1"/>
  <c r="V155" i="11"/>
  <c r="V155" i="12" s="1"/>
  <c r="AB224" i="11"/>
  <c r="AB224" i="12" s="1"/>
  <c r="Z255" i="11"/>
  <c r="Z255" i="12" s="1"/>
  <c r="T276" i="11"/>
  <c r="T276" i="12" s="1"/>
  <c r="G48" i="11"/>
  <c r="G48" i="12" s="1"/>
  <c r="K82" i="11"/>
  <c r="K82" i="12" s="1"/>
  <c r="T82" i="11"/>
  <c r="T82" i="12" s="1"/>
  <c r="U93" i="11"/>
  <c r="U93" i="12" s="1"/>
  <c r="T93" i="11"/>
  <c r="T93" i="12" s="1"/>
  <c r="Q102" i="11"/>
  <c r="Q102" i="12" s="1"/>
  <c r="D102" i="11"/>
  <c r="D102" i="12" s="1"/>
  <c r="V102" i="11"/>
  <c r="V102" i="12" s="1"/>
  <c r="N143" i="11"/>
  <c r="N143" i="12" s="1"/>
  <c r="T143" i="11"/>
  <c r="T143" i="12" s="1"/>
  <c r="L143" i="11"/>
  <c r="L143" i="12" s="1"/>
  <c r="AC143" i="11"/>
  <c r="AC143" i="12" s="1"/>
  <c r="V143" i="11"/>
  <c r="V143" i="12" s="1"/>
  <c r="R143" i="11"/>
  <c r="R143" i="12" s="1"/>
  <c r="H155" i="11"/>
  <c r="H155" i="12" s="1"/>
  <c r="Z155" i="11"/>
  <c r="Z155" i="12" s="1"/>
  <c r="E155" i="11"/>
  <c r="E155" i="12" s="1"/>
  <c r="W155" i="11"/>
  <c r="W155" i="12" s="1"/>
  <c r="B155" i="11"/>
  <c r="B155" i="12" s="1"/>
  <c r="S155" i="11"/>
  <c r="S155" i="12" s="1"/>
  <c r="X167" i="11"/>
  <c r="X167" i="12" s="1"/>
  <c r="L167" i="11"/>
  <c r="L167" i="12" s="1"/>
  <c r="AB167" i="11"/>
  <c r="AB167" i="12" s="1"/>
  <c r="V167" i="11"/>
  <c r="V167" i="12" s="1"/>
  <c r="N167" i="11"/>
  <c r="N167" i="12" s="1"/>
  <c r="D167" i="11"/>
  <c r="D167" i="12" s="1"/>
  <c r="U205" i="11"/>
  <c r="U205" i="12" s="1"/>
  <c r="C205" i="11"/>
  <c r="C205" i="12" s="1"/>
  <c r="I205" i="11"/>
  <c r="I205" i="12" s="1"/>
  <c r="K205" i="11"/>
  <c r="K205" i="12" s="1"/>
  <c r="J205" i="11"/>
  <c r="J205" i="12" s="1"/>
  <c r="D205" i="11"/>
  <c r="D205" i="12" s="1"/>
  <c r="N212" i="11"/>
  <c r="N212" i="12" s="1"/>
  <c r="C212" i="11"/>
  <c r="C212" i="12" s="1"/>
  <c r="R212" i="11"/>
  <c r="R212" i="12" s="1"/>
  <c r="J224" i="11"/>
  <c r="J224" i="12" s="1"/>
  <c r="W224" i="11"/>
  <c r="W224" i="12" s="1"/>
  <c r="H235" i="11"/>
  <c r="H235" i="12" s="1"/>
  <c r="S235" i="11"/>
  <c r="S235" i="12" s="1"/>
  <c r="W235" i="11"/>
  <c r="W235" i="12" s="1"/>
  <c r="B246" i="11"/>
  <c r="B246" i="12" s="1"/>
  <c r="P246" i="11"/>
  <c r="P246" i="12" s="1"/>
  <c r="Z246" i="11"/>
  <c r="Z246" i="12" s="1"/>
  <c r="V246" i="11"/>
  <c r="V246" i="12" s="1"/>
  <c r="AB255" i="11"/>
  <c r="AB255" i="12" s="1"/>
  <c r="K255" i="11"/>
  <c r="K255" i="12" s="1"/>
  <c r="E255" i="11"/>
  <c r="E255" i="12" s="1"/>
  <c r="J255" i="11"/>
  <c r="J255" i="12" s="1"/>
  <c r="AA255" i="11"/>
  <c r="AA255" i="12" s="1"/>
  <c r="M265" i="11"/>
  <c r="M265" i="12" s="1"/>
  <c r="C265" i="11"/>
  <c r="C265" i="12" s="1"/>
  <c r="U265" i="11"/>
  <c r="U265" i="12" s="1"/>
  <c r="J265" i="11"/>
  <c r="J265" i="12" s="1"/>
  <c r="E265" i="11"/>
  <c r="E265" i="12" s="1"/>
  <c r="H276" i="11"/>
  <c r="H276" i="12" s="1"/>
  <c r="M276" i="11"/>
  <c r="M276" i="12" s="1"/>
  <c r="N276" i="11"/>
  <c r="N276" i="12" s="1"/>
  <c r="O288" i="11"/>
  <c r="O288" i="12" s="1"/>
  <c r="N288" i="11"/>
  <c r="N288" i="12" s="1"/>
  <c r="J288" i="11"/>
  <c r="J288" i="12" s="1"/>
  <c r="P295" i="11"/>
  <c r="P295" i="12" s="1"/>
  <c r="U295" i="11"/>
  <c r="U295" i="12" s="1"/>
  <c r="D295" i="11"/>
  <c r="D295" i="12" s="1"/>
  <c r="J295" i="11"/>
  <c r="J295" i="12" s="1"/>
  <c r="B295" i="11"/>
  <c r="B295" i="12" s="1"/>
  <c r="Z308" i="11"/>
  <c r="Z308" i="12" s="1"/>
  <c r="X308" i="11"/>
  <c r="X308" i="12" s="1"/>
  <c r="B308" i="11"/>
  <c r="B308" i="12" s="1"/>
  <c r="G308" i="11"/>
  <c r="G308" i="12" s="1"/>
  <c r="N119" i="11"/>
  <c r="N119" i="12" s="1"/>
  <c r="X119" i="11"/>
  <c r="X119" i="12" s="1"/>
  <c r="Y119" i="11"/>
  <c r="Y119" i="12" s="1"/>
  <c r="AC119" i="11"/>
  <c r="AC119" i="12" s="1"/>
  <c r="V119" i="11"/>
  <c r="V119" i="12" s="1"/>
  <c r="AA119" i="11"/>
  <c r="AA119" i="12" s="1"/>
  <c r="S119" i="11"/>
  <c r="S119" i="12" s="1"/>
  <c r="M174" i="11"/>
  <c r="M174" i="12" s="1"/>
  <c r="AB174" i="11"/>
  <c r="AB174" i="12" s="1"/>
  <c r="P174" i="11"/>
  <c r="P174" i="12" s="1"/>
  <c r="U191" i="11"/>
  <c r="U191" i="12" s="1"/>
  <c r="X191" i="11"/>
  <c r="X191" i="12" s="1"/>
  <c r="Q191" i="11"/>
  <c r="Q191" i="12" s="1"/>
  <c r="E191" i="11"/>
  <c r="E191" i="12" s="1"/>
  <c r="L139" i="11"/>
  <c r="L139" i="12" s="1"/>
  <c r="K139" i="11"/>
  <c r="K139" i="12" s="1"/>
  <c r="E139" i="11"/>
  <c r="E139" i="12" s="1"/>
  <c r="T139" i="11"/>
  <c r="T139" i="12" s="1"/>
  <c r="T160" i="11"/>
  <c r="T160" i="12" s="1"/>
  <c r="U194" i="11"/>
  <c r="U194" i="12" s="1"/>
  <c r="C194" i="11"/>
  <c r="C194" i="12" s="1"/>
  <c r="H194" i="11"/>
  <c r="H194" i="12" s="1"/>
  <c r="AA194" i="11"/>
  <c r="AA194" i="12" s="1"/>
  <c r="O194" i="11"/>
  <c r="O194" i="12" s="1"/>
  <c r="AC237" i="11"/>
  <c r="AC237" i="12" s="1"/>
  <c r="Q237" i="11"/>
  <c r="Q237" i="12" s="1"/>
  <c r="I237" i="11"/>
  <c r="I237" i="12" s="1"/>
  <c r="S237" i="11"/>
  <c r="S237" i="12" s="1"/>
  <c r="I339" i="11"/>
  <c r="I339" i="12" s="1"/>
  <c r="L376" i="11"/>
  <c r="L376" i="12" s="1"/>
  <c r="H325" i="11"/>
  <c r="H325" i="12" s="1"/>
  <c r="U320" i="11"/>
  <c r="U320" i="12" s="1"/>
  <c r="N326" i="11"/>
  <c r="N326" i="12" s="1"/>
  <c r="H337" i="11"/>
  <c r="H337" i="12" s="1"/>
  <c r="K355" i="11"/>
  <c r="K355" i="12" s="1"/>
  <c r="W312" i="11"/>
  <c r="W312" i="12" s="1"/>
  <c r="V336" i="11"/>
  <c r="V336" i="12" s="1"/>
  <c r="X58" i="11"/>
  <c r="X58" i="12" s="1"/>
  <c r="C20" i="11"/>
  <c r="C20" i="12" s="1"/>
  <c r="U54" i="11"/>
  <c r="U54" i="12" s="1"/>
  <c r="W74" i="11"/>
  <c r="W74" i="12" s="1"/>
  <c r="E20" i="11"/>
  <c r="E20" i="12" s="1"/>
  <c r="F214" i="11"/>
  <c r="F214" i="12" s="1"/>
  <c r="X50" i="11"/>
  <c r="X50" i="12" s="1"/>
  <c r="AB227" i="11"/>
  <c r="AB227" i="12" s="1"/>
  <c r="Y48" i="11"/>
  <c r="Y48" i="12" s="1"/>
  <c r="L87" i="11"/>
  <c r="L87" i="12" s="1"/>
  <c r="X353" i="11"/>
  <c r="X353" i="12" s="1"/>
  <c r="M46" i="11"/>
  <c r="M46" i="12" s="1"/>
  <c r="L63" i="11"/>
  <c r="L63" i="12" s="1"/>
  <c r="W25" i="11"/>
  <c r="W25" i="12" s="1"/>
  <c r="AC43" i="11"/>
  <c r="AC43" i="12" s="1"/>
  <c r="D32" i="11"/>
  <c r="D32" i="12" s="1"/>
  <c r="Q17" i="11"/>
  <c r="Q17" i="12" s="1"/>
  <c r="O60" i="11"/>
  <c r="O60" i="12" s="1"/>
  <c r="G65" i="11"/>
  <c r="G65" i="12" s="1"/>
  <c r="I34" i="11"/>
  <c r="I34" i="12" s="1"/>
  <c r="N34" i="11"/>
  <c r="N34" i="12" s="1"/>
  <c r="B89" i="11"/>
  <c r="B89" i="12" s="1"/>
  <c r="Z67" i="11"/>
  <c r="Z67" i="12" s="1"/>
  <c r="AB67" i="11"/>
  <c r="AB67" i="12" s="1"/>
  <c r="F67" i="11"/>
  <c r="F67" i="12" s="1"/>
  <c r="E351" i="11"/>
  <c r="E351" i="12" s="1"/>
  <c r="AA313" i="11"/>
  <c r="AA313" i="12" s="1"/>
  <c r="J355" i="11"/>
  <c r="J355" i="12" s="1"/>
  <c r="E320" i="11"/>
  <c r="E320" i="12" s="1"/>
  <c r="AC320" i="11"/>
  <c r="AC320" i="12" s="1"/>
  <c r="D368" i="11"/>
  <c r="D368" i="12" s="1"/>
  <c r="D345" i="11"/>
  <c r="D345" i="12" s="1"/>
  <c r="N367" i="11"/>
  <c r="N367" i="12" s="1"/>
  <c r="R351" i="11"/>
  <c r="R351" i="12" s="1"/>
  <c r="H320" i="11"/>
  <c r="H320" i="12" s="1"/>
  <c r="AC361" i="11"/>
  <c r="AC361" i="12" s="1"/>
  <c r="B357" i="11"/>
  <c r="B357" i="12" s="1"/>
  <c r="O345" i="11"/>
  <c r="O345" i="12" s="1"/>
  <c r="O371" i="11"/>
  <c r="O371" i="12" s="1"/>
  <c r="R376" i="11"/>
  <c r="R376" i="12" s="1"/>
  <c r="W346" i="11"/>
  <c r="W346" i="12" s="1"/>
  <c r="Y328" i="11"/>
  <c r="Y328" i="12" s="1"/>
  <c r="T329" i="11"/>
  <c r="T329" i="12" s="1"/>
  <c r="D332" i="11"/>
  <c r="D332" i="12" s="1"/>
  <c r="S339" i="11"/>
  <c r="S339" i="12" s="1"/>
  <c r="I310" i="11"/>
  <c r="I310" i="12" s="1"/>
  <c r="Z357" i="11"/>
  <c r="Z357" i="12" s="1"/>
  <c r="I351" i="11"/>
  <c r="I351" i="12" s="1"/>
  <c r="B366" i="11"/>
  <c r="B366" i="12" s="1"/>
  <c r="W310" i="11"/>
  <c r="W310" i="12" s="1"/>
  <c r="G330" i="11"/>
  <c r="G330" i="12" s="1"/>
  <c r="P46" i="11"/>
  <c r="P46" i="12" s="1"/>
  <c r="F33" i="11"/>
  <c r="F33" i="12" s="1"/>
  <c r="C13" i="11"/>
  <c r="C13" i="12" s="1"/>
  <c r="E19" i="11"/>
  <c r="E19" i="12" s="1"/>
  <c r="Q351" i="11"/>
  <c r="Q351" i="12" s="1"/>
  <c r="S332" i="11"/>
  <c r="S332" i="12" s="1"/>
  <c r="AC371" i="11"/>
  <c r="AC371" i="12" s="1"/>
  <c r="AA347" i="11"/>
  <c r="AA347" i="12" s="1"/>
  <c r="O337" i="11"/>
  <c r="O337" i="12" s="1"/>
  <c r="D342" i="11"/>
  <c r="D342" i="12" s="1"/>
  <c r="S37" i="11"/>
  <c r="S37" i="12" s="1"/>
  <c r="AA328" i="11"/>
  <c r="AA328" i="12" s="1"/>
  <c r="T332" i="11"/>
  <c r="T332" i="12" s="1"/>
  <c r="J315" i="11"/>
  <c r="J315" i="12" s="1"/>
  <c r="F54" i="11"/>
  <c r="F54" i="12" s="1"/>
  <c r="H327" i="11"/>
  <c r="H327" i="12" s="1"/>
  <c r="W372" i="11"/>
  <c r="W372" i="12" s="1"/>
  <c r="H26" i="11"/>
  <c r="H26" i="12" s="1"/>
  <c r="AA38" i="11"/>
  <c r="AA38" i="12" s="1"/>
  <c r="I312" i="11"/>
  <c r="I312" i="12" s="1"/>
  <c r="AB345" i="11"/>
  <c r="AB345" i="12" s="1"/>
  <c r="AB375" i="11"/>
  <c r="AB375" i="12" s="1"/>
  <c r="I367" i="11"/>
  <c r="I367" i="12" s="1"/>
  <c r="Z333" i="11"/>
  <c r="Z333" i="12" s="1"/>
  <c r="B331" i="11"/>
  <c r="B331" i="12" s="1"/>
  <c r="W343" i="11"/>
  <c r="W343" i="12" s="1"/>
  <c r="N321" i="11"/>
  <c r="N321" i="12" s="1"/>
  <c r="T368" i="11"/>
  <c r="T368" i="12" s="1"/>
  <c r="X331" i="11"/>
  <c r="X331" i="12" s="1"/>
  <c r="T351" i="11"/>
  <c r="T351" i="12" s="1"/>
  <c r="U375" i="11"/>
  <c r="U375" i="12" s="1"/>
  <c r="AA338" i="11"/>
  <c r="AA338" i="12" s="1"/>
  <c r="N357" i="11"/>
  <c r="N357" i="12" s="1"/>
  <c r="N355" i="11"/>
  <c r="N355" i="12" s="1"/>
  <c r="I328" i="11"/>
  <c r="I328" i="12" s="1"/>
  <c r="X318" i="11"/>
  <c r="X318" i="12" s="1"/>
  <c r="U345" i="11"/>
  <c r="U345" i="12" s="1"/>
  <c r="J345" i="11"/>
  <c r="J345" i="12" s="1"/>
  <c r="V357" i="11"/>
  <c r="V357" i="12" s="1"/>
  <c r="J56" i="11"/>
  <c r="J56" i="12" s="1"/>
  <c r="N206" i="11"/>
  <c r="N206" i="12" s="1"/>
  <c r="Q62" i="11"/>
  <c r="Q62" i="12" s="1"/>
  <c r="M81" i="11"/>
  <c r="M81" i="12" s="1"/>
  <c r="O263" i="11"/>
  <c r="O263" i="12" s="1"/>
  <c r="S159" i="11"/>
  <c r="S159" i="12" s="1"/>
  <c r="V27" i="11"/>
  <c r="V27" i="12" s="1"/>
  <c r="H158" i="11"/>
  <c r="H158" i="12" s="1"/>
  <c r="AB250" i="11"/>
  <c r="AB250" i="12" s="1"/>
  <c r="E250" i="11"/>
  <c r="E250" i="12" s="1"/>
  <c r="I63" i="11"/>
  <c r="I63" i="12" s="1"/>
  <c r="B63" i="11"/>
  <c r="B63" i="12" s="1"/>
  <c r="Q74" i="11"/>
  <c r="Q74" i="12" s="1"/>
  <c r="U85" i="11"/>
  <c r="U85" i="12" s="1"/>
  <c r="U129" i="11"/>
  <c r="U129" i="12" s="1"/>
  <c r="G215" i="11"/>
  <c r="G215" i="12" s="1"/>
  <c r="W79" i="11"/>
  <c r="W79" i="12" s="1"/>
  <c r="S60" i="11"/>
  <c r="S60" i="12" s="1"/>
  <c r="T158" i="11"/>
  <c r="T158" i="12" s="1"/>
  <c r="O233" i="11"/>
  <c r="O233" i="12" s="1"/>
  <c r="K233" i="11"/>
  <c r="K233" i="12" s="1"/>
  <c r="O257" i="11"/>
  <c r="O257" i="12" s="1"/>
  <c r="W262" i="11"/>
  <c r="W262" i="12" s="1"/>
  <c r="W85" i="11"/>
  <c r="W85" i="12" s="1"/>
  <c r="V70" i="11"/>
  <c r="V70" i="12" s="1"/>
  <c r="W129" i="11"/>
  <c r="W129" i="12" s="1"/>
  <c r="V149" i="11"/>
  <c r="V149" i="12" s="1"/>
  <c r="H150" i="11"/>
  <c r="H150" i="12" s="1"/>
  <c r="S215" i="11"/>
  <c r="S215" i="12" s="1"/>
  <c r="E149" i="11"/>
  <c r="E149" i="12" s="1"/>
  <c r="D149" i="11"/>
  <c r="D149" i="12" s="1"/>
  <c r="L150" i="11"/>
  <c r="L150" i="12" s="1"/>
  <c r="AA158" i="11"/>
  <c r="AA158" i="12" s="1"/>
  <c r="G158" i="11"/>
  <c r="G158" i="12" s="1"/>
  <c r="AA237" i="11"/>
  <c r="AA237" i="12" s="1"/>
  <c r="D262" i="11"/>
  <c r="D262" i="12" s="1"/>
  <c r="K262" i="11"/>
  <c r="K262" i="12" s="1"/>
  <c r="I65" i="11"/>
  <c r="I65" i="12" s="1"/>
  <c r="AB100" i="11"/>
  <c r="AB100" i="12" s="1"/>
  <c r="N189" i="11"/>
  <c r="N189" i="12" s="1"/>
  <c r="K268" i="11"/>
  <c r="K268" i="12" s="1"/>
  <c r="V34" i="11"/>
  <c r="V34" i="12" s="1"/>
  <c r="F130" i="11"/>
  <c r="F130" i="12" s="1"/>
  <c r="U178" i="11"/>
  <c r="U178" i="12" s="1"/>
  <c r="E202" i="11"/>
  <c r="E202" i="12" s="1"/>
  <c r="S251" i="11"/>
  <c r="S251" i="12" s="1"/>
  <c r="J220" i="11"/>
  <c r="J220" i="12" s="1"/>
  <c r="S228" i="11"/>
  <c r="S228" i="12" s="1"/>
  <c r="H23" i="11"/>
  <c r="H23" i="12" s="1"/>
  <c r="T67" i="11"/>
  <c r="T67" i="12" s="1"/>
  <c r="V128" i="11"/>
  <c r="V128" i="12" s="1"/>
  <c r="Y197" i="11"/>
  <c r="Y197" i="12" s="1"/>
  <c r="B192" i="11"/>
  <c r="B192" i="12" s="1"/>
  <c r="V200" i="11"/>
  <c r="V200" i="12" s="1"/>
  <c r="U77" i="11"/>
  <c r="U77" i="12" s="1"/>
  <c r="X89" i="11"/>
  <c r="X89" i="12" s="1"/>
  <c r="D89" i="11"/>
  <c r="D89" i="12" s="1"/>
  <c r="AB139" i="11"/>
  <c r="AB139" i="12" s="1"/>
  <c r="P139" i="11"/>
  <c r="P139" i="12" s="1"/>
  <c r="X139" i="11"/>
  <c r="X139" i="12" s="1"/>
  <c r="C266" i="11"/>
  <c r="C266" i="12" s="1"/>
  <c r="D274" i="11"/>
  <c r="D274" i="12" s="1"/>
  <c r="K287" i="11"/>
  <c r="K287" i="12" s="1"/>
  <c r="E67" i="11"/>
  <c r="E67" i="12" s="1"/>
  <c r="K67" i="11"/>
  <c r="K67" i="12" s="1"/>
  <c r="X115" i="11"/>
  <c r="X115" i="12" s="1"/>
  <c r="U203" i="11"/>
  <c r="U203" i="12" s="1"/>
  <c r="K180" i="11"/>
  <c r="K180" i="12" s="1"/>
  <c r="X149" i="11"/>
  <c r="X149" i="12" s="1"/>
  <c r="C159" i="11"/>
  <c r="C159" i="12" s="1"/>
  <c r="I27" i="11"/>
  <c r="I27" i="12" s="1"/>
  <c r="P250" i="11"/>
  <c r="P250" i="12" s="1"/>
  <c r="L250" i="11"/>
  <c r="L250" i="12" s="1"/>
  <c r="X237" i="11"/>
  <c r="X237" i="12" s="1"/>
  <c r="H63" i="11"/>
  <c r="H63" i="12" s="1"/>
  <c r="O74" i="11"/>
  <c r="O74" i="12" s="1"/>
  <c r="D85" i="11"/>
  <c r="D85" i="12" s="1"/>
  <c r="K129" i="11"/>
  <c r="K129" i="12" s="1"/>
  <c r="W149" i="11"/>
  <c r="W149" i="12" s="1"/>
  <c r="Y60" i="11"/>
  <c r="Y60" i="12" s="1"/>
  <c r="F60" i="11"/>
  <c r="F60" i="12" s="1"/>
  <c r="I233" i="11"/>
  <c r="I233" i="12" s="1"/>
  <c r="E233" i="11"/>
  <c r="E233" i="12" s="1"/>
  <c r="Q257" i="11"/>
  <c r="Q257" i="12" s="1"/>
  <c r="AB262" i="11"/>
  <c r="AB262" i="12" s="1"/>
  <c r="Y85" i="11"/>
  <c r="Y85" i="12" s="1"/>
  <c r="H85" i="11"/>
  <c r="H85" i="12" s="1"/>
  <c r="V127" i="11"/>
  <c r="V127" i="12" s="1"/>
  <c r="M158" i="11"/>
  <c r="M158" i="12" s="1"/>
  <c r="O149" i="11"/>
  <c r="O149" i="12" s="1"/>
  <c r="H215" i="11"/>
  <c r="H215" i="12" s="1"/>
  <c r="L149" i="11"/>
  <c r="L149" i="12" s="1"/>
  <c r="W150" i="11"/>
  <c r="W150" i="12" s="1"/>
  <c r="K158" i="11"/>
  <c r="K158" i="12" s="1"/>
  <c r="E158" i="11"/>
  <c r="E158" i="12" s="1"/>
  <c r="T237" i="11"/>
  <c r="T237" i="12" s="1"/>
  <c r="C237" i="11"/>
  <c r="C237" i="12" s="1"/>
  <c r="O262" i="11"/>
  <c r="O262" i="12" s="1"/>
  <c r="M262" i="11"/>
  <c r="M262" i="12" s="1"/>
  <c r="F65" i="11"/>
  <c r="F65" i="12" s="1"/>
  <c r="R67" i="11"/>
  <c r="R67" i="12" s="1"/>
  <c r="W115" i="11"/>
  <c r="W115" i="12" s="1"/>
  <c r="X192" i="11"/>
  <c r="X192" i="12" s="1"/>
  <c r="V268" i="11"/>
  <c r="V268" i="12" s="1"/>
  <c r="AB34" i="11"/>
  <c r="AB34" i="12" s="1"/>
  <c r="U56" i="11"/>
  <c r="U56" i="12" s="1"/>
  <c r="K110" i="11"/>
  <c r="K110" i="12" s="1"/>
  <c r="I178" i="11"/>
  <c r="I178" i="12" s="1"/>
  <c r="P202" i="11"/>
  <c r="P202" i="12" s="1"/>
  <c r="C251" i="11"/>
  <c r="C251" i="12" s="1"/>
  <c r="W220" i="11"/>
  <c r="W220" i="12" s="1"/>
  <c r="G228" i="11"/>
  <c r="G228" i="12" s="1"/>
  <c r="M23" i="11"/>
  <c r="M23" i="12" s="1"/>
  <c r="Y67" i="11"/>
  <c r="Y67" i="12" s="1"/>
  <c r="H128" i="11"/>
  <c r="H128" i="12" s="1"/>
  <c r="W197" i="11"/>
  <c r="W197" i="12" s="1"/>
  <c r="AA200" i="11"/>
  <c r="AA200" i="12" s="1"/>
  <c r="AA77" i="11"/>
  <c r="AA77" i="12" s="1"/>
  <c r="W89" i="11"/>
  <c r="W89" i="12" s="1"/>
  <c r="K89" i="11"/>
  <c r="K89" i="12" s="1"/>
  <c r="H139" i="11"/>
  <c r="H139" i="12" s="1"/>
  <c r="O139" i="11"/>
  <c r="O139" i="12" s="1"/>
  <c r="C139" i="11"/>
  <c r="C139" i="12" s="1"/>
  <c r="U266" i="11"/>
  <c r="U266" i="12" s="1"/>
  <c r="L266" i="11"/>
  <c r="L266" i="12" s="1"/>
  <c r="AA274" i="11"/>
  <c r="AA274" i="12" s="1"/>
  <c r="G287" i="11"/>
  <c r="G287" i="12" s="1"/>
  <c r="L67" i="11"/>
  <c r="L67" i="12" s="1"/>
  <c r="AA67" i="11"/>
  <c r="AA67" i="12" s="1"/>
  <c r="AC67" i="11"/>
  <c r="AC67" i="12" s="1"/>
  <c r="M110" i="11"/>
  <c r="M110" i="12" s="1"/>
  <c r="P115" i="11"/>
  <c r="P115" i="12" s="1"/>
  <c r="Y203" i="11"/>
  <c r="Y203" i="12" s="1"/>
  <c r="O180" i="11"/>
  <c r="O180" i="12" s="1"/>
  <c r="W159" i="11"/>
  <c r="W159" i="12" s="1"/>
  <c r="AC27" i="11"/>
  <c r="AC27" i="12" s="1"/>
  <c r="AA250" i="11"/>
  <c r="AA250" i="12" s="1"/>
  <c r="W250" i="11"/>
  <c r="W250" i="12" s="1"/>
  <c r="S262" i="11"/>
  <c r="S262" i="12" s="1"/>
  <c r="T17" i="11"/>
  <c r="T17" i="12" s="1"/>
  <c r="D63" i="11"/>
  <c r="D63" i="12" s="1"/>
  <c r="B74" i="11"/>
  <c r="B74" i="12" s="1"/>
  <c r="W91" i="11"/>
  <c r="W91" i="12" s="1"/>
  <c r="AB129" i="11"/>
  <c r="AB129" i="12" s="1"/>
  <c r="Y129" i="11"/>
  <c r="Y129" i="12" s="1"/>
  <c r="G79" i="11"/>
  <c r="G79" i="12" s="1"/>
  <c r="K150" i="11"/>
  <c r="K150" i="12" s="1"/>
  <c r="U60" i="11"/>
  <c r="U60" i="12" s="1"/>
  <c r="P60" i="11"/>
  <c r="P60" i="12" s="1"/>
  <c r="AB233" i="11"/>
  <c r="AB233" i="12" s="1"/>
  <c r="X233" i="11"/>
  <c r="X233" i="12" s="1"/>
  <c r="P245" i="11"/>
  <c r="P245" i="12" s="1"/>
  <c r="AB257" i="11"/>
  <c r="AB257" i="12" s="1"/>
  <c r="K127" i="11"/>
  <c r="K127" i="12" s="1"/>
  <c r="C160" i="11"/>
  <c r="C160" i="12" s="1"/>
  <c r="G137" i="11"/>
  <c r="G137" i="12" s="1"/>
  <c r="W215" i="11"/>
  <c r="W215" i="12" s="1"/>
  <c r="G149" i="11"/>
  <c r="G149" i="12" s="1"/>
  <c r="X150" i="11"/>
  <c r="X150" i="12" s="1"/>
  <c r="U150" i="11"/>
  <c r="U150" i="12" s="1"/>
  <c r="L158" i="11"/>
  <c r="L158" i="12" s="1"/>
  <c r="K91" i="11"/>
  <c r="K91" i="12" s="1"/>
  <c r="G237" i="11"/>
  <c r="G237" i="12" s="1"/>
  <c r="P262" i="11"/>
  <c r="P262" i="12" s="1"/>
  <c r="Q67" i="11"/>
  <c r="Q67" i="12" s="1"/>
  <c r="AB65" i="11"/>
  <c r="AB65" i="12" s="1"/>
  <c r="B65" i="11"/>
  <c r="B65" i="12" s="1"/>
  <c r="W67" i="11"/>
  <c r="W67" i="12" s="1"/>
  <c r="Y110" i="11"/>
  <c r="Y110" i="12" s="1"/>
  <c r="J195" i="11"/>
  <c r="J195" i="12" s="1"/>
  <c r="G268" i="11"/>
  <c r="G268" i="12" s="1"/>
  <c r="X34" i="11"/>
  <c r="X34" i="12" s="1"/>
  <c r="T130" i="11"/>
  <c r="T130" i="12" s="1"/>
  <c r="L110" i="11"/>
  <c r="L110" i="12" s="1"/>
  <c r="P178" i="11"/>
  <c r="P178" i="12" s="1"/>
  <c r="D202" i="11"/>
  <c r="D202" i="12" s="1"/>
  <c r="T251" i="11"/>
  <c r="T251" i="12" s="1"/>
  <c r="C220" i="11"/>
  <c r="C220" i="12" s="1"/>
  <c r="W228" i="11"/>
  <c r="W228" i="12" s="1"/>
  <c r="V4" i="11"/>
  <c r="V4" i="12" s="1"/>
  <c r="P62" i="11"/>
  <c r="P62" i="12" s="1"/>
  <c r="G141" i="11"/>
  <c r="G141" i="12" s="1"/>
  <c r="B197" i="11"/>
  <c r="B197" i="12" s="1"/>
  <c r="D200" i="11"/>
  <c r="D200" i="12" s="1"/>
  <c r="Q200" i="11"/>
  <c r="Q200" i="12" s="1"/>
  <c r="X77" i="11"/>
  <c r="X77" i="12" s="1"/>
  <c r="V89" i="11"/>
  <c r="V89" i="12" s="1"/>
  <c r="J89" i="11"/>
  <c r="J89" i="12" s="1"/>
  <c r="F139" i="11"/>
  <c r="F139" i="12" s="1"/>
  <c r="W139" i="11"/>
  <c r="W139" i="12" s="1"/>
  <c r="Z139" i="11"/>
  <c r="Z139" i="12" s="1"/>
  <c r="Q266" i="11"/>
  <c r="Q266" i="12" s="1"/>
  <c r="Y266" i="11"/>
  <c r="Y266" i="12" s="1"/>
  <c r="W287" i="11"/>
  <c r="W287" i="12" s="1"/>
  <c r="P287" i="11"/>
  <c r="P287" i="12" s="1"/>
  <c r="U67" i="11"/>
  <c r="U67" i="12" s="1"/>
  <c r="V67" i="11"/>
  <c r="V67" i="12" s="1"/>
  <c r="M67" i="11"/>
  <c r="M67" i="12" s="1"/>
  <c r="I67" i="11"/>
  <c r="I67" i="12" s="1"/>
  <c r="N67" i="11"/>
  <c r="N67" i="12" s="1"/>
  <c r="X110" i="11"/>
  <c r="X110" i="12" s="1"/>
  <c r="U175" i="11"/>
  <c r="U175" i="12" s="1"/>
  <c r="H203" i="11"/>
  <c r="H203" i="12" s="1"/>
  <c r="G159" i="11"/>
  <c r="G159" i="12" s="1"/>
  <c r="C27" i="11"/>
  <c r="C27" i="12" s="1"/>
  <c r="P27" i="11"/>
  <c r="P27" i="12" s="1"/>
  <c r="K250" i="11"/>
  <c r="K250" i="12" s="1"/>
  <c r="G250" i="11"/>
  <c r="G250" i="12" s="1"/>
  <c r="X262" i="11"/>
  <c r="X262" i="12" s="1"/>
  <c r="X74" i="11"/>
  <c r="X74" i="12" s="1"/>
  <c r="S85" i="11"/>
  <c r="S85" i="12" s="1"/>
  <c r="R129" i="11"/>
  <c r="R129" i="12" s="1"/>
  <c r="AA215" i="11"/>
  <c r="AA215" i="12" s="1"/>
  <c r="J79" i="11"/>
  <c r="J79" i="12" s="1"/>
  <c r="C158" i="11"/>
  <c r="C158" i="12" s="1"/>
  <c r="H60" i="11"/>
  <c r="H60" i="12" s="1"/>
  <c r="Q149" i="11"/>
  <c r="Q149" i="12" s="1"/>
  <c r="L233" i="11"/>
  <c r="L233" i="12" s="1"/>
  <c r="H233" i="11"/>
  <c r="H233" i="12" s="1"/>
  <c r="S245" i="11"/>
  <c r="S245" i="12" s="1"/>
  <c r="O237" i="11"/>
  <c r="O237" i="12" s="1"/>
  <c r="E85" i="11"/>
  <c r="E85" i="12" s="1"/>
  <c r="H129" i="11"/>
  <c r="H129" i="12" s="1"/>
  <c r="B129" i="11"/>
  <c r="B129" i="12" s="1"/>
  <c r="S131" i="11"/>
  <c r="S131" i="12" s="1"/>
  <c r="Y160" i="11"/>
  <c r="Y160" i="12" s="1"/>
  <c r="M215" i="11"/>
  <c r="M215" i="12" s="1"/>
  <c r="AB149" i="11"/>
  <c r="AB149" i="12" s="1"/>
  <c r="G150" i="11"/>
  <c r="G150" i="12" s="1"/>
  <c r="P158" i="11"/>
  <c r="P158" i="12" s="1"/>
  <c r="W158" i="11"/>
  <c r="W158" i="12" s="1"/>
  <c r="J91" i="11"/>
  <c r="J91" i="12" s="1"/>
  <c r="L237" i="11"/>
  <c r="L237" i="12" s="1"/>
  <c r="T262" i="11"/>
  <c r="T262" i="12" s="1"/>
  <c r="AA262" i="11"/>
  <c r="AA262" i="12" s="1"/>
  <c r="K65" i="11"/>
  <c r="K65" i="12" s="1"/>
  <c r="T54" i="11"/>
  <c r="T54" i="12" s="1"/>
  <c r="X100" i="11"/>
  <c r="X100" i="12" s="1"/>
  <c r="AC130" i="11"/>
  <c r="AC130" i="12" s="1"/>
  <c r="G203" i="11"/>
  <c r="G203" i="12" s="1"/>
  <c r="C287" i="11"/>
  <c r="C287" i="12" s="1"/>
  <c r="F34" i="11"/>
  <c r="F34" i="12" s="1"/>
  <c r="O130" i="11"/>
  <c r="O130" i="12" s="1"/>
  <c r="L115" i="11"/>
  <c r="L115" i="12" s="1"/>
  <c r="J175" i="11"/>
  <c r="J175" i="12" s="1"/>
  <c r="V202" i="11"/>
  <c r="V202" i="12" s="1"/>
  <c r="L220" i="11"/>
  <c r="L220" i="12" s="1"/>
  <c r="H228" i="11"/>
  <c r="H228" i="12" s="1"/>
  <c r="S4" i="11"/>
  <c r="S4" i="12" s="1"/>
  <c r="W110" i="11"/>
  <c r="W110" i="12" s="1"/>
  <c r="R197" i="11"/>
  <c r="R197" i="12" s="1"/>
  <c r="R192" i="11"/>
  <c r="R192" i="12" s="1"/>
  <c r="B200" i="11"/>
  <c r="B200" i="12" s="1"/>
  <c r="T175" i="11"/>
  <c r="T175" i="12" s="1"/>
  <c r="H77" i="11"/>
  <c r="H77" i="12" s="1"/>
  <c r="L89" i="11"/>
  <c r="L89" i="12" s="1"/>
  <c r="T89" i="11"/>
  <c r="T89" i="12" s="1"/>
  <c r="AC139" i="11"/>
  <c r="AC139" i="12" s="1"/>
  <c r="Q139" i="11"/>
  <c r="Q139" i="12" s="1"/>
  <c r="Y139" i="11"/>
  <c r="Y139" i="12" s="1"/>
  <c r="AB266" i="11"/>
  <c r="AB266" i="12" s="1"/>
  <c r="C274" i="11"/>
  <c r="C274" i="12" s="1"/>
  <c r="O287" i="11"/>
  <c r="O287" i="12" s="1"/>
  <c r="O67" i="11"/>
  <c r="O67" i="12" s="1"/>
  <c r="S67" i="11"/>
  <c r="S67" i="12" s="1"/>
  <c r="G67" i="11"/>
  <c r="G67" i="12" s="1"/>
  <c r="X67" i="11"/>
  <c r="X67" i="12" s="1"/>
  <c r="H67" i="11"/>
  <c r="H67" i="12" s="1"/>
  <c r="D62" i="11"/>
  <c r="D62" i="12" s="1"/>
  <c r="Q110" i="11"/>
  <c r="Q110" i="12" s="1"/>
  <c r="D175" i="11"/>
  <c r="D175" i="12" s="1"/>
  <c r="Z203" i="11"/>
  <c r="Z203" i="12" s="1"/>
  <c r="Q321" i="11"/>
  <c r="Q321" i="12" s="1"/>
  <c r="J356" i="11"/>
  <c r="J356" i="12" s="1"/>
  <c r="Y365" i="11"/>
  <c r="Y365" i="12" s="1"/>
  <c r="AA348" i="11"/>
  <c r="AA348" i="12" s="1"/>
  <c r="M332" i="11"/>
  <c r="M332" i="12" s="1"/>
  <c r="L361" i="11"/>
  <c r="L361" i="12" s="1"/>
  <c r="B363" i="11"/>
  <c r="B363" i="12" s="1"/>
  <c r="D365" i="11"/>
  <c r="D365" i="12" s="1"/>
  <c r="AB365" i="11"/>
  <c r="AB365" i="12" s="1"/>
  <c r="AA327" i="11"/>
  <c r="AA327" i="12" s="1"/>
  <c r="AB346" i="11"/>
  <c r="AB346" i="12" s="1"/>
  <c r="F317" i="11"/>
  <c r="F317" i="12" s="1"/>
  <c r="C320" i="11"/>
  <c r="C320" i="12" s="1"/>
  <c r="L323" i="11"/>
  <c r="L323" i="12" s="1"/>
  <c r="F329" i="11"/>
  <c r="F329" i="12" s="1"/>
  <c r="M330" i="11"/>
  <c r="M330" i="12" s="1"/>
  <c r="N349" i="11"/>
  <c r="N349" i="12" s="1"/>
  <c r="H355" i="11"/>
  <c r="H355" i="12" s="1"/>
  <c r="E358" i="11"/>
  <c r="E358" i="12" s="1"/>
  <c r="AC358" i="11"/>
  <c r="AC358" i="12" s="1"/>
  <c r="N373" i="11"/>
  <c r="N373" i="12" s="1"/>
  <c r="F322" i="11"/>
  <c r="F322" i="12" s="1"/>
  <c r="G341" i="11"/>
  <c r="G341" i="12" s="1"/>
  <c r="D337" i="11"/>
  <c r="D337" i="12" s="1"/>
  <c r="J370" i="11"/>
  <c r="J370" i="12" s="1"/>
  <c r="H342" i="11"/>
  <c r="H342" i="12" s="1"/>
  <c r="C343" i="11"/>
  <c r="C343" i="12" s="1"/>
  <c r="L370" i="11"/>
  <c r="L370" i="12" s="1"/>
  <c r="U330" i="11"/>
  <c r="U330" i="12" s="1"/>
  <c r="F333" i="11"/>
  <c r="F333" i="12" s="1"/>
  <c r="O336" i="11"/>
  <c r="O336" i="12" s="1"/>
  <c r="T359" i="11"/>
  <c r="T359" i="12" s="1"/>
  <c r="J330" i="11"/>
  <c r="J330" i="12" s="1"/>
  <c r="P336" i="11"/>
  <c r="P336" i="12" s="1"/>
  <c r="Q367" i="11"/>
  <c r="Q367" i="12" s="1"/>
  <c r="L368" i="11"/>
  <c r="L368" i="12" s="1"/>
  <c r="N370" i="11"/>
  <c r="N370" i="12" s="1"/>
  <c r="P372" i="11"/>
  <c r="P372" i="12" s="1"/>
  <c r="Z315" i="11"/>
  <c r="Z315" i="12" s="1"/>
  <c r="G331" i="11"/>
  <c r="G331" i="12" s="1"/>
  <c r="B332" i="11"/>
  <c r="B332" i="12" s="1"/>
  <c r="K359" i="11"/>
  <c r="K359" i="12" s="1"/>
  <c r="D363" i="11"/>
  <c r="D363" i="12" s="1"/>
  <c r="S372" i="11"/>
  <c r="S372" i="12" s="1"/>
  <c r="M311" i="11"/>
  <c r="M311" i="12" s="1"/>
  <c r="Z342" i="11"/>
  <c r="Z342" i="12" s="1"/>
  <c r="B371" i="11"/>
  <c r="B371" i="12" s="1"/>
  <c r="M321" i="11"/>
  <c r="M321" i="12" s="1"/>
  <c r="F356" i="11"/>
  <c r="F356" i="12" s="1"/>
  <c r="J317" i="11"/>
  <c r="J317" i="12" s="1"/>
  <c r="Q330" i="11"/>
  <c r="Q330" i="12" s="1"/>
  <c r="R349" i="11"/>
  <c r="R349" i="12" s="1"/>
  <c r="S368" i="11"/>
  <c r="S368" i="12" s="1"/>
  <c r="W317" i="11"/>
  <c r="W317" i="12" s="1"/>
  <c r="R330" i="11"/>
  <c r="R330" i="12" s="1"/>
  <c r="E376" i="11"/>
  <c r="E376" i="12" s="1"/>
  <c r="L297" i="11"/>
  <c r="L297" i="12" s="1"/>
  <c r="W297" i="11"/>
  <c r="W297" i="12" s="1"/>
  <c r="S297" i="11"/>
  <c r="S297" i="12" s="1"/>
  <c r="J63" i="11"/>
  <c r="J63" i="12" s="1"/>
  <c r="K141" i="11"/>
  <c r="K141" i="12" s="1"/>
  <c r="S90" i="11"/>
  <c r="S90" i="12" s="1"/>
  <c r="X238" i="11"/>
  <c r="X238" i="12" s="1"/>
  <c r="D238" i="11"/>
  <c r="D238" i="12" s="1"/>
  <c r="X18" i="11"/>
  <c r="X18" i="12" s="1"/>
  <c r="N18" i="11"/>
  <c r="N18" i="12" s="1"/>
  <c r="J46" i="11"/>
  <c r="J46" i="12" s="1"/>
  <c r="V63" i="11"/>
  <c r="V63" i="12" s="1"/>
  <c r="L293" i="11"/>
  <c r="L293" i="12" s="1"/>
  <c r="J110" i="11"/>
  <c r="J110" i="12" s="1"/>
  <c r="B174" i="11"/>
  <c r="B174" i="12" s="1"/>
  <c r="J174" i="11"/>
  <c r="J174" i="12" s="1"/>
  <c r="D174" i="11"/>
  <c r="D174" i="12" s="1"/>
  <c r="V174" i="11"/>
  <c r="V174" i="12" s="1"/>
  <c r="D191" i="11"/>
  <c r="D191" i="12" s="1"/>
  <c r="R191" i="11"/>
  <c r="R191" i="12" s="1"/>
  <c r="L191" i="11"/>
  <c r="L191" i="12" s="1"/>
  <c r="V15" i="11"/>
  <c r="V15" i="12" s="1"/>
  <c r="O15" i="11"/>
  <c r="O15" i="12" s="1"/>
  <c r="K8" i="11"/>
  <c r="K8" i="12" s="1"/>
  <c r="S8" i="11"/>
  <c r="S8" i="12" s="1"/>
  <c r="Q8" i="11"/>
  <c r="Q8" i="12" s="1"/>
  <c r="L8" i="11"/>
  <c r="L8" i="12" s="1"/>
  <c r="R8" i="11"/>
  <c r="R8" i="12" s="1"/>
  <c r="F8" i="11"/>
  <c r="F8" i="12" s="1"/>
  <c r="P43" i="11"/>
  <c r="P43" i="12" s="1"/>
  <c r="C43" i="11"/>
  <c r="C43" i="12" s="1"/>
  <c r="Q43" i="11"/>
  <c r="Q43" i="12" s="1"/>
  <c r="M43" i="11"/>
  <c r="M43" i="12" s="1"/>
  <c r="R43" i="11"/>
  <c r="R43" i="12" s="1"/>
  <c r="F43" i="11"/>
  <c r="F43" i="12" s="1"/>
  <c r="N81" i="11"/>
  <c r="N81" i="12" s="1"/>
  <c r="U81" i="11"/>
  <c r="U81" i="12" s="1"/>
  <c r="C81" i="11"/>
  <c r="C81" i="12" s="1"/>
  <c r="Z81" i="11"/>
  <c r="Z81" i="12" s="1"/>
  <c r="S81" i="11"/>
  <c r="S81" i="12" s="1"/>
  <c r="AA86" i="11"/>
  <c r="AA86" i="12" s="1"/>
  <c r="C86" i="11"/>
  <c r="C86" i="12" s="1"/>
  <c r="AB86" i="11"/>
  <c r="AB86" i="12" s="1"/>
  <c r="F86" i="11"/>
  <c r="F86" i="12" s="1"/>
  <c r="M86" i="11"/>
  <c r="M86" i="12" s="1"/>
  <c r="E86" i="11"/>
  <c r="E86" i="12" s="1"/>
  <c r="Z96" i="11"/>
  <c r="Z96" i="12" s="1"/>
  <c r="E96" i="11"/>
  <c r="E96" i="12" s="1"/>
  <c r="AC96" i="11"/>
  <c r="AC96" i="12" s="1"/>
  <c r="P96" i="11"/>
  <c r="P96" i="12" s="1"/>
  <c r="D96" i="11"/>
  <c r="D96" i="12" s="1"/>
  <c r="T96" i="11"/>
  <c r="T96" i="12" s="1"/>
  <c r="V112" i="11"/>
  <c r="V112" i="12" s="1"/>
  <c r="F112" i="11"/>
  <c r="F112" i="12" s="1"/>
  <c r="K112" i="11"/>
  <c r="K112" i="12" s="1"/>
  <c r="Z112" i="11"/>
  <c r="Z112" i="12" s="1"/>
  <c r="R112" i="11"/>
  <c r="R112" i="12" s="1"/>
  <c r="Z154" i="11"/>
  <c r="Z154" i="12" s="1"/>
  <c r="S154" i="11"/>
  <c r="S154" i="12" s="1"/>
  <c r="U154" i="11"/>
  <c r="U154" i="12" s="1"/>
  <c r="K154" i="11"/>
  <c r="K154" i="12" s="1"/>
  <c r="P154" i="11"/>
  <c r="P154" i="12" s="1"/>
  <c r="W154" i="11"/>
  <c r="W154" i="12" s="1"/>
  <c r="O166" i="11"/>
  <c r="O166" i="12" s="1"/>
  <c r="R166" i="11"/>
  <c r="R166" i="12" s="1"/>
  <c r="B166" i="11"/>
  <c r="B166" i="12" s="1"/>
  <c r="K166" i="11"/>
  <c r="K166" i="12" s="1"/>
  <c r="F166" i="11"/>
  <c r="F166" i="12" s="1"/>
  <c r="S171" i="11"/>
  <c r="S171" i="12" s="1"/>
  <c r="Z171" i="11"/>
  <c r="Z171" i="12" s="1"/>
  <c r="D171" i="11"/>
  <c r="D171" i="12" s="1"/>
  <c r="C171" i="11"/>
  <c r="C171" i="12" s="1"/>
  <c r="R211" i="11"/>
  <c r="R211" i="12" s="1"/>
  <c r="X211" i="11"/>
  <c r="X211" i="12" s="1"/>
  <c r="AC211" i="11"/>
  <c r="AC211" i="12" s="1"/>
  <c r="X223" i="11"/>
  <c r="X223" i="12" s="1"/>
  <c r="F223" i="11"/>
  <c r="F223" i="12" s="1"/>
  <c r="M223" i="11"/>
  <c r="M223" i="12" s="1"/>
  <c r="F234" i="11"/>
  <c r="F234" i="12" s="1"/>
  <c r="R234" i="11"/>
  <c r="R234" i="12" s="1"/>
  <c r="T243" i="11"/>
  <c r="T243" i="12" s="1"/>
  <c r="F253" i="11"/>
  <c r="F253" i="12" s="1"/>
  <c r="L260" i="11"/>
  <c r="L260" i="12" s="1"/>
  <c r="G260" i="11"/>
  <c r="G260" i="12" s="1"/>
  <c r="F271" i="11"/>
  <c r="F271" i="12" s="1"/>
  <c r="V271" i="11"/>
  <c r="V271" i="12" s="1"/>
  <c r="R283" i="11"/>
  <c r="R283" i="12" s="1"/>
  <c r="K294" i="11"/>
  <c r="K294" i="12" s="1"/>
  <c r="E294" i="11"/>
  <c r="E294" i="12" s="1"/>
  <c r="AC294" i="11"/>
  <c r="AC294" i="12" s="1"/>
  <c r="F307" i="11"/>
  <c r="F307" i="12" s="1"/>
  <c r="V307" i="11"/>
  <c r="V307" i="12" s="1"/>
  <c r="R32" i="11"/>
  <c r="R32" i="12" s="1"/>
  <c r="K32" i="11"/>
  <c r="K32" i="12" s="1"/>
  <c r="Z32" i="11"/>
  <c r="Z32" i="12" s="1"/>
  <c r="B32" i="11"/>
  <c r="B32" i="12" s="1"/>
  <c r="G32" i="11"/>
  <c r="G32" i="12" s="1"/>
  <c r="S32" i="11"/>
  <c r="S32" i="12" s="1"/>
  <c r="Y194" i="11"/>
  <c r="Y194" i="12" s="1"/>
  <c r="X194" i="11"/>
  <c r="X194" i="12" s="1"/>
  <c r="O269" i="11"/>
  <c r="O269" i="12" s="1"/>
  <c r="O297" i="11"/>
  <c r="O297" i="12" s="1"/>
  <c r="G297" i="11"/>
  <c r="G297" i="12" s="1"/>
  <c r="C297" i="11"/>
  <c r="C297" i="12" s="1"/>
  <c r="L46" i="11"/>
  <c r="L46" i="12" s="1"/>
  <c r="X90" i="11"/>
  <c r="X90" i="12" s="1"/>
  <c r="AB90" i="11"/>
  <c r="AB90" i="12" s="1"/>
  <c r="P238" i="11"/>
  <c r="P238" i="12" s="1"/>
  <c r="H238" i="11"/>
  <c r="H238" i="12" s="1"/>
  <c r="AA238" i="11"/>
  <c r="AA238" i="12" s="1"/>
  <c r="W18" i="11"/>
  <c r="W18" i="12" s="1"/>
  <c r="I46" i="11"/>
  <c r="I46" i="12" s="1"/>
  <c r="V39" i="11"/>
  <c r="V39" i="12" s="1"/>
  <c r="Y39" i="11"/>
  <c r="Y39" i="12" s="1"/>
  <c r="D131" i="11"/>
  <c r="D131" i="12" s="1"/>
  <c r="Y174" i="11"/>
  <c r="Y174" i="12" s="1"/>
  <c r="H174" i="11"/>
  <c r="H174" i="12" s="1"/>
  <c r="N174" i="11"/>
  <c r="N174" i="12" s="1"/>
  <c r="T174" i="11"/>
  <c r="T174" i="12" s="1"/>
  <c r="O191" i="11"/>
  <c r="O191" i="12" s="1"/>
  <c r="P191" i="11"/>
  <c r="P191" i="12" s="1"/>
  <c r="T191" i="11"/>
  <c r="T191" i="12" s="1"/>
  <c r="M15" i="11"/>
  <c r="M15" i="12" s="1"/>
  <c r="Z15" i="11"/>
  <c r="Z15" i="12" s="1"/>
  <c r="E8" i="11"/>
  <c r="E8" i="12" s="1"/>
  <c r="B8" i="11"/>
  <c r="B8" i="12" s="1"/>
  <c r="P8" i="11"/>
  <c r="P8" i="12" s="1"/>
  <c r="V8" i="11"/>
  <c r="V8" i="12" s="1"/>
  <c r="O8" i="11"/>
  <c r="O8" i="12" s="1"/>
  <c r="AC8" i="11"/>
  <c r="AC8" i="12" s="1"/>
  <c r="W43" i="11"/>
  <c r="W43" i="12" s="1"/>
  <c r="V43" i="11"/>
  <c r="V43" i="12" s="1"/>
  <c r="L43" i="11"/>
  <c r="L43" i="12" s="1"/>
  <c r="AB43" i="11"/>
  <c r="AB43" i="12" s="1"/>
  <c r="K43" i="11"/>
  <c r="K43" i="12" s="1"/>
  <c r="B43" i="11"/>
  <c r="B43" i="12" s="1"/>
  <c r="L81" i="11"/>
  <c r="L81" i="12" s="1"/>
  <c r="H81" i="11"/>
  <c r="H81" i="12" s="1"/>
  <c r="X81" i="11"/>
  <c r="X81" i="12" s="1"/>
  <c r="R81" i="11"/>
  <c r="R81" i="12" s="1"/>
  <c r="B86" i="11"/>
  <c r="B86" i="12" s="1"/>
  <c r="Z86" i="11"/>
  <c r="Z86" i="12" s="1"/>
  <c r="N86" i="11"/>
  <c r="N86" i="12" s="1"/>
  <c r="Y86" i="11"/>
  <c r="Y86" i="12" s="1"/>
  <c r="T86" i="11"/>
  <c r="T86" i="12" s="1"/>
  <c r="H86" i="11"/>
  <c r="H86" i="12" s="1"/>
  <c r="Y96" i="11"/>
  <c r="Y96" i="12" s="1"/>
  <c r="AA96" i="11"/>
  <c r="AA96" i="12" s="1"/>
  <c r="U96" i="11"/>
  <c r="U96" i="12" s="1"/>
  <c r="K96" i="11"/>
  <c r="K96" i="12" s="1"/>
  <c r="S96" i="11"/>
  <c r="S96" i="12" s="1"/>
  <c r="O96" i="11"/>
  <c r="O96" i="12" s="1"/>
  <c r="U112" i="11"/>
  <c r="U112" i="12" s="1"/>
  <c r="AA112" i="11"/>
  <c r="AA112" i="12" s="1"/>
  <c r="Q112" i="11"/>
  <c r="Q112" i="12" s="1"/>
  <c r="M112" i="11"/>
  <c r="M112" i="12" s="1"/>
  <c r="E112" i="11"/>
  <c r="E112" i="12" s="1"/>
  <c r="V154" i="11"/>
  <c r="V154" i="12" s="1"/>
  <c r="E154" i="11"/>
  <c r="E154" i="12" s="1"/>
  <c r="F154" i="11"/>
  <c r="F154" i="12" s="1"/>
  <c r="O154" i="11"/>
  <c r="O154" i="12" s="1"/>
  <c r="AA154" i="11"/>
  <c r="AA154" i="12" s="1"/>
  <c r="Y154" i="11"/>
  <c r="Y154" i="12" s="1"/>
  <c r="Z166" i="11"/>
  <c r="Z166" i="12" s="1"/>
  <c r="H166" i="11"/>
  <c r="H166" i="12" s="1"/>
  <c r="X166" i="11"/>
  <c r="X166" i="12" s="1"/>
  <c r="D166" i="11"/>
  <c r="D166" i="12" s="1"/>
  <c r="Y166" i="11"/>
  <c r="Y166" i="12" s="1"/>
  <c r="B171" i="11"/>
  <c r="B171" i="12" s="1"/>
  <c r="L171" i="11"/>
  <c r="L171" i="12" s="1"/>
  <c r="N171" i="11"/>
  <c r="N171" i="12" s="1"/>
  <c r="R171" i="11"/>
  <c r="R171" i="12" s="1"/>
  <c r="V211" i="11"/>
  <c r="V211" i="12" s="1"/>
  <c r="M211" i="11"/>
  <c r="M211" i="12" s="1"/>
  <c r="E211" i="11"/>
  <c r="E211" i="12" s="1"/>
  <c r="R223" i="11"/>
  <c r="R223" i="12" s="1"/>
  <c r="Q223" i="11"/>
  <c r="Q223" i="12" s="1"/>
  <c r="C234" i="11"/>
  <c r="C234" i="12" s="1"/>
  <c r="AC234" i="11"/>
  <c r="AC234" i="12" s="1"/>
  <c r="H243" i="11"/>
  <c r="H243" i="12" s="1"/>
  <c r="D253" i="11"/>
  <c r="D253" i="12" s="1"/>
  <c r="AC260" i="11"/>
  <c r="AC260" i="12" s="1"/>
  <c r="R260" i="11"/>
  <c r="R260" i="12" s="1"/>
  <c r="F260" i="11"/>
  <c r="F260" i="12" s="1"/>
  <c r="Y271" i="11"/>
  <c r="Y271" i="12" s="1"/>
  <c r="M271" i="11"/>
  <c r="M271" i="12" s="1"/>
  <c r="L283" i="11"/>
  <c r="L283" i="12" s="1"/>
  <c r="R294" i="11"/>
  <c r="R294" i="12" s="1"/>
  <c r="AA294" i="11"/>
  <c r="AA294" i="12" s="1"/>
  <c r="W294" i="11"/>
  <c r="W294" i="12" s="1"/>
  <c r="L307" i="11"/>
  <c r="L307" i="12" s="1"/>
  <c r="R307" i="11"/>
  <c r="R307" i="12" s="1"/>
  <c r="Q32" i="11"/>
  <c r="Q32" i="12" s="1"/>
  <c r="U32" i="11"/>
  <c r="U32" i="12" s="1"/>
  <c r="Y32" i="11"/>
  <c r="Y32" i="12" s="1"/>
  <c r="F32" i="11"/>
  <c r="F32" i="12" s="1"/>
  <c r="AA32" i="11"/>
  <c r="AA32" i="12" s="1"/>
  <c r="P98" i="11"/>
  <c r="P98" i="12" s="1"/>
  <c r="L194" i="11"/>
  <c r="L194" i="12" s="1"/>
  <c r="K194" i="11"/>
  <c r="K194" i="12" s="1"/>
  <c r="M269" i="11"/>
  <c r="M269" i="12" s="1"/>
  <c r="I297" i="11"/>
  <c r="I297" i="12" s="1"/>
  <c r="Y297" i="11"/>
  <c r="Y297" i="12" s="1"/>
  <c r="B297" i="11"/>
  <c r="B297" i="12" s="1"/>
  <c r="M63" i="11"/>
  <c r="M63" i="12" s="1"/>
  <c r="G90" i="11"/>
  <c r="G90" i="12" s="1"/>
  <c r="D90" i="11"/>
  <c r="D90" i="12" s="1"/>
  <c r="W238" i="11"/>
  <c r="W238" i="12" s="1"/>
  <c r="O238" i="11"/>
  <c r="O238" i="12" s="1"/>
  <c r="K238" i="11"/>
  <c r="K238" i="12" s="1"/>
  <c r="U18" i="11"/>
  <c r="U18" i="12" s="1"/>
  <c r="X46" i="11"/>
  <c r="X46" i="12" s="1"/>
  <c r="W46" i="11"/>
  <c r="W46" i="12" s="1"/>
  <c r="F63" i="11"/>
  <c r="F63" i="12" s="1"/>
  <c r="U39" i="11"/>
  <c r="U39" i="12" s="1"/>
  <c r="Q293" i="11"/>
  <c r="Q293" i="12" s="1"/>
  <c r="H142" i="11"/>
  <c r="H142" i="12" s="1"/>
  <c r="L174" i="11"/>
  <c r="L174" i="12" s="1"/>
  <c r="R174" i="11"/>
  <c r="R174" i="12" s="1"/>
  <c r="X174" i="11"/>
  <c r="X174" i="12" s="1"/>
  <c r="G174" i="11"/>
  <c r="G174" i="12" s="1"/>
  <c r="B191" i="11"/>
  <c r="B191" i="12" s="1"/>
  <c r="AA191" i="11"/>
  <c r="AA191" i="12" s="1"/>
  <c r="F191" i="11"/>
  <c r="F191" i="12" s="1"/>
  <c r="T15" i="11"/>
  <c r="T15" i="12" s="1"/>
  <c r="I8" i="11"/>
  <c r="I8" i="12" s="1"/>
  <c r="W8" i="11"/>
  <c r="W8" i="12" s="1"/>
  <c r="Z8" i="11"/>
  <c r="Z8" i="12" s="1"/>
  <c r="H8" i="11"/>
  <c r="H8" i="12" s="1"/>
  <c r="N8" i="11"/>
  <c r="N8" i="12" s="1"/>
  <c r="AB8" i="11"/>
  <c r="AB8" i="12" s="1"/>
  <c r="G43" i="11"/>
  <c r="G43" i="12" s="1"/>
  <c r="H43" i="11"/>
  <c r="H43" i="12" s="1"/>
  <c r="T43" i="11"/>
  <c r="T43" i="12" s="1"/>
  <c r="AA43" i="11"/>
  <c r="AA43" i="12" s="1"/>
  <c r="J43" i="11"/>
  <c r="J43" i="12" s="1"/>
  <c r="X43" i="11"/>
  <c r="X43" i="12" s="1"/>
  <c r="AB81" i="11"/>
  <c r="AB81" i="12" s="1"/>
  <c r="K81" i="11"/>
  <c r="K81" i="12" s="1"/>
  <c r="G81" i="11"/>
  <c r="G81" i="12" s="1"/>
  <c r="W81" i="11"/>
  <c r="W81" i="12" s="1"/>
  <c r="F81" i="11"/>
  <c r="F81" i="12" s="1"/>
  <c r="L86" i="11"/>
  <c r="L86" i="12" s="1"/>
  <c r="X86" i="11"/>
  <c r="X86" i="12" s="1"/>
  <c r="J86" i="11"/>
  <c r="J86" i="12" s="1"/>
  <c r="V86" i="11"/>
  <c r="V86" i="12" s="1"/>
  <c r="R86" i="11"/>
  <c r="R86" i="12" s="1"/>
  <c r="X96" i="11"/>
  <c r="X96" i="12" s="1"/>
  <c r="B96" i="11"/>
  <c r="B96" i="12" s="1"/>
  <c r="Q96" i="11"/>
  <c r="Q96" i="12" s="1"/>
  <c r="R96" i="11"/>
  <c r="R96" i="12" s="1"/>
  <c r="C96" i="11"/>
  <c r="C96" i="12" s="1"/>
  <c r="C112" i="11"/>
  <c r="C112" i="12" s="1"/>
  <c r="T112" i="11"/>
  <c r="T112" i="12" s="1"/>
  <c r="Y112" i="11"/>
  <c r="Y112" i="12" s="1"/>
  <c r="P112" i="11"/>
  <c r="P112" i="12" s="1"/>
  <c r="L112" i="11"/>
  <c r="L112" i="12" s="1"/>
  <c r="D112" i="11"/>
  <c r="D112" i="12" s="1"/>
  <c r="AB154" i="11"/>
  <c r="AB154" i="12" s="1"/>
  <c r="B154" i="11"/>
  <c r="B154" i="12" s="1"/>
  <c r="G154" i="11"/>
  <c r="G154" i="12" s="1"/>
  <c r="R154" i="11"/>
  <c r="R154" i="12" s="1"/>
  <c r="C154" i="11"/>
  <c r="C154" i="12" s="1"/>
  <c r="AC166" i="11"/>
  <c r="AC166" i="12" s="1"/>
  <c r="V166" i="11"/>
  <c r="V166" i="12" s="1"/>
  <c r="G166" i="11"/>
  <c r="G166" i="12" s="1"/>
  <c r="AA166" i="11"/>
  <c r="AA166" i="12" s="1"/>
  <c r="W166" i="11"/>
  <c r="W166" i="12" s="1"/>
  <c r="M166" i="11"/>
  <c r="M166" i="12" s="1"/>
  <c r="U171" i="11"/>
  <c r="U171" i="12" s="1"/>
  <c r="T171" i="11"/>
  <c r="T171" i="12" s="1"/>
  <c r="F171" i="11"/>
  <c r="F171" i="12" s="1"/>
  <c r="J171" i="11"/>
  <c r="J171" i="12" s="1"/>
  <c r="Y211" i="11"/>
  <c r="Y211" i="12" s="1"/>
  <c r="L211" i="11"/>
  <c r="L211" i="12" s="1"/>
  <c r="J223" i="11"/>
  <c r="J223" i="12" s="1"/>
  <c r="AC223" i="11"/>
  <c r="AC223" i="12" s="1"/>
  <c r="L223" i="11"/>
  <c r="L223" i="12" s="1"/>
  <c r="Q234" i="11"/>
  <c r="Q234" i="12" s="1"/>
  <c r="E234" i="11"/>
  <c r="E234" i="12" s="1"/>
  <c r="R243" i="11"/>
  <c r="R243" i="12" s="1"/>
  <c r="R253" i="11"/>
  <c r="R253" i="12" s="1"/>
  <c r="H260" i="11"/>
  <c r="H260" i="12" s="1"/>
  <c r="Y260" i="11"/>
  <c r="Y260" i="12" s="1"/>
  <c r="Q260" i="11"/>
  <c r="Q260" i="12" s="1"/>
  <c r="J271" i="11"/>
  <c r="J271" i="12" s="1"/>
  <c r="R271" i="11"/>
  <c r="R271" i="12" s="1"/>
  <c r="F283" i="11"/>
  <c r="F283" i="12" s="1"/>
  <c r="O294" i="11"/>
  <c r="O294" i="12" s="1"/>
  <c r="C294" i="11"/>
  <c r="C294" i="12" s="1"/>
  <c r="F294" i="11"/>
  <c r="F294" i="12" s="1"/>
  <c r="J307" i="11"/>
  <c r="J307" i="12" s="1"/>
  <c r="W32" i="11"/>
  <c r="W32" i="12" s="1"/>
  <c r="X32" i="11"/>
  <c r="X32" i="12" s="1"/>
  <c r="H32" i="11"/>
  <c r="H32" i="12" s="1"/>
  <c r="AC32" i="11"/>
  <c r="AC32" i="12" s="1"/>
  <c r="AB32" i="11"/>
  <c r="AB32" i="12" s="1"/>
  <c r="E32" i="11"/>
  <c r="E32" i="12" s="1"/>
  <c r="M32" i="11"/>
  <c r="M32" i="12" s="1"/>
  <c r="Q98" i="11"/>
  <c r="Q98" i="12" s="1"/>
  <c r="AC194" i="11"/>
  <c r="AC194" i="12" s="1"/>
  <c r="G194" i="11"/>
  <c r="G194" i="12" s="1"/>
  <c r="L133" i="11"/>
  <c r="L133" i="12" s="1"/>
  <c r="U297" i="11"/>
  <c r="U297" i="12" s="1"/>
  <c r="X297" i="11"/>
  <c r="X297" i="12" s="1"/>
  <c r="T297" i="11"/>
  <c r="T297" i="12" s="1"/>
  <c r="I18" i="11"/>
  <c r="I18" i="12" s="1"/>
  <c r="I110" i="11"/>
  <c r="I110" i="12" s="1"/>
  <c r="L90" i="11"/>
  <c r="L90" i="12" s="1"/>
  <c r="K90" i="11"/>
  <c r="K90" i="12" s="1"/>
  <c r="G238" i="11"/>
  <c r="G238" i="12" s="1"/>
  <c r="T238" i="11"/>
  <c r="T238" i="12" s="1"/>
  <c r="M238" i="11"/>
  <c r="M238" i="12" s="1"/>
  <c r="V18" i="11"/>
  <c r="V18" i="12" s="1"/>
  <c r="X39" i="11"/>
  <c r="X39" i="12" s="1"/>
  <c r="J39" i="11"/>
  <c r="J39" i="12" s="1"/>
  <c r="AA293" i="11"/>
  <c r="AA293" i="12" s="1"/>
  <c r="U100" i="11"/>
  <c r="U100" i="12" s="1"/>
  <c r="AA174" i="11"/>
  <c r="AA174" i="12" s="1"/>
  <c r="K174" i="11"/>
  <c r="K174" i="12" s="1"/>
  <c r="I174" i="11"/>
  <c r="I174" i="12" s="1"/>
  <c r="W174" i="11"/>
  <c r="W174" i="12" s="1"/>
  <c r="U174" i="11"/>
  <c r="U174" i="12" s="1"/>
  <c r="H191" i="11"/>
  <c r="H191" i="12" s="1"/>
  <c r="N191" i="11"/>
  <c r="N191" i="12" s="1"/>
  <c r="S15" i="11"/>
  <c r="S15" i="12" s="1"/>
  <c r="F15" i="11"/>
  <c r="F15" i="12" s="1"/>
  <c r="AB15" i="11"/>
  <c r="AB15" i="12" s="1"/>
  <c r="AA8" i="11"/>
  <c r="AA8" i="12" s="1"/>
  <c r="M8" i="11"/>
  <c r="M8" i="12" s="1"/>
  <c r="G8" i="11"/>
  <c r="G8" i="12" s="1"/>
  <c r="J8" i="11"/>
  <c r="J8" i="12" s="1"/>
  <c r="C8" i="11"/>
  <c r="C8" i="12" s="1"/>
  <c r="E43" i="11"/>
  <c r="E43" i="12" s="1"/>
  <c r="D43" i="11"/>
  <c r="D43" i="12" s="1"/>
  <c r="S43" i="11"/>
  <c r="S43" i="12" s="1"/>
  <c r="N43" i="11"/>
  <c r="N43" i="12" s="1"/>
  <c r="I43" i="11"/>
  <c r="I43" i="12" s="1"/>
  <c r="AA81" i="11"/>
  <c r="AA81" i="12" s="1"/>
  <c r="V81" i="11"/>
  <c r="V81" i="12" s="1"/>
  <c r="D81" i="11"/>
  <c r="D81" i="12" s="1"/>
  <c r="E81" i="11"/>
  <c r="E81" i="12" s="1"/>
  <c r="T81" i="11"/>
  <c r="T81" i="12" s="1"/>
  <c r="P86" i="11"/>
  <c r="P86" i="12" s="1"/>
  <c r="I86" i="11"/>
  <c r="I86" i="12" s="1"/>
  <c r="S86" i="11"/>
  <c r="S86" i="12" s="1"/>
  <c r="G86" i="11"/>
  <c r="G86" i="12" s="1"/>
  <c r="AC86" i="11"/>
  <c r="AC86" i="12" s="1"/>
  <c r="U86" i="11"/>
  <c r="U86" i="12" s="1"/>
  <c r="Q86" i="11"/>
  <c r="Q86" i="12" s="1"/>
  <c r="I96" i="11"/>
  <c r="I96" i="12" s="1"/>
  <c r="J96" i="11"/>
  <c r="J96" i="12" s="1"/>
  <c r="H96" i="11"/>
  <c r="H96" i="12" s="1"/>
  <c r="AB96" i="11"/>
  <c r="AB96" i="12" s="1"/>
  <c r="F96" i="11"/>
  <c r="F96" i="12" s="1"/>
  <c r="N112" i="11"/>
  <c r="N112" i="12" s="1"/>
  <c r="G112" i="11"/>
  <c r="G112" i="12" s="1"/>
  <c r="X112" i="11"/>
  <c r="X112" i="12" s="1"/>
  <c r="O112" i="11"/>
  <c r="O112" i="12" s="1"/>
  <c r="S112" i="11"/>
  <c r="S112" i="12" s="1"/>
  <c r="AC154" i="11"/>
  <c r="AC154" i="12" s="1"/>
  <c r="H154" i="11"/>
  <c r="H154" i="12" s="1"/>
  <c r="L154" i="11"/>
  <c r="L154" i="12" s="1"/>
  <c r="I154" i="11"/>
  <c r="I154" i="12" s="1"/>
  <c r="M154" i="11"/>
  <c r="M154" i="12" s="1"/>
  <c r="D154" i="11"/>
  <c r="D154" i="12" s="1"/>
  <c r="AB166" i="11"/>
  <c r="AB166" i="12" s="1"/>
  <c r="U166" i="11"/>
  <c r="U166" i="12" s="1"/>
  <c r="E166" i="11"/>
  <c r="E166" i="12" s="1"/>
  <c r="L166" i="11"/>
  <c r="L166" i="12" s="1"/>
  <c r="C166" i="11"/>
  <c r="C166" i="12" s="1"/>
  <c r="H171" i="11"/>
  <c r="H171" i="12" s="1"/>
  <c r="P171" i="11"/>
  <c r="P171" i="12" s="1"/>
  <c r="I171" i="11"/>
  <c r="I171" i="12" s="1"/>
  <c r="M171" i="11"/>
  <c r="M171" i="12" s="1"/>
  <c r="Y171" i="11"/>
  <c r="Y171" i="12" s="1"/>
  <c r="J211" i="11"/>
  <c r="J211" i="12" s="1"/>
  <c r="F211" i="11"/>
  <c r="F211" i="12" s="1"/>
  <c r="Y223" i="11"/>
  <c r="Y223" i="12" s="1"/>
  <c r="E223" i="11"/>
  <c r="E223" i="12" s="1"/>
  <c r="V223" i="11"/>
  <c r="V223" i="12" s="1"/>
  <c r="O234" i="11"/>
  <c r="O234" i="12" s="1"/>
  <c r="AA234" i="11"/>
  <c r="AA234" i="12" s="1"/>
  <c r="F243" i="11"/>
  <c r="F243" i="12" s="1"/>
  <c r="P253" i="11"/>
  <c r="P253" i="12" s="1"/>
  <c r="M260" i="11"/>
  <c r="M260" i="12" s="1"/>
  <c r="X260" i="11"/>
  <c r="X260" i="12" s="1"/>
  <c r="T260" i="11"/>
  <c r="T260" i="12" s="1"/>
  <c r="X271" i="11"/>
  <c r="X271" i="12" s="1"/>
  <c r="E271" i="11"/>
  <c r="E271" i="12" s="1"/>
  <c r="X283" i="11"/>
  <c r="X283" i="12" s="1"/>
  <c r="V294" i="11"/>
  <c r="V294" i="12" s="1"/>
  <c r="J294" i="11"/>
  <c r="J294" i="12" s="1"/>
  <c r="Q294" i="11"/>
  <c r="Q294" i="12" s="1"/>
  <c r="X307" i="11"/>
  <c r="X307" i="12" s="1"/>
  <c r="I32" i="11"/>
  <c r="I32" i="12" s="1"/>
  <c r="O32" i="11"/>
  <c r="O32" i="12" s="1"/>
  <c r="L32" i="11"/>
  <c r="L32" i="12" s="1"/>
  <c r="T32" i="11"/>
  <c r="T32" i="12" s="1"/>
  <c r="P32" i="11"/>
  <c r="P32" i="12" s="1"/>
  <c r="B194" i="11"/>
  <c r="B194" i="12" s="1"/>
  <c r="N194" i="11"/>
  <c r="N194" i="12" s="1"/>
  <c r="D269" i="11"/>
  <c r="D269" i="12" s="1"/>
  <c r="G133" i="11"/>
  <c r="G133" i="12" s="1"/>
  <c r="U62" i="11"/>
  <c r="U62" i="12" s="1"/>
  <c r="V74" i="11"/>
  <c r="V74" i="12" s="1"/>
  <c r="T66" i="11"/>
  <c r="T66" i="12" s="1"/>
  <c r="P67" i="11"/>
  <c r="P67" i="12" s="1"/>
  <c r="T142" i="11"/>
  <c r="T142" i="12" s="1"/>
  <c r="Y141" i="11"/>
  <c r="Y141" i="12" s="1"/>
  <c r="C146" i="11"/>
  <c r="C146" i="12" s="1"/>
  <c r="AC257" i="11"/>
  <c r="AC257" i="12" s="1"/>
  <c r="K257" i="11"/>
  <c r="K257" i="12" s="1"/>
  <c r="D257" i="11"/>
  <c r="D257" i="12" s="1"/>
  <c r="E257" i="11"/>
  <c r="E257" i="12" s="1"/>
  <c r="J257" i="11"/>
  <c r="J257" i="12" s="1"/>
  <c r="M261" i="11"/>
  <c r="M261" i="12" s="1"/>
  <c r="X261" i="11"/>
  <c r="X261" i="12" s="1"/>
  <c r="T281" i="11"/>
  <c r="T281" i="12" s="1"/>
  <c r="AC281" i="11"/>
  <c r="AC281" i="12" s="1"/>
  <c r="L281" i="11"/>
  <c r="L281" i="12" s="1"/>
  <c r="J68" i="11"/>
  <c r="J68" i="12" s="1"/>
  <c r="X122" i="11"/>
  <c r="X122" i="12" s="1"/>
  <c r="S190" i="11"/>
  <c r="S190" i="12" s="1"/>
  <c r="R200" i="11"/>
  <c r="R200" i="12" s="1"/>
  <c r="W97" i="11"/>
  <c r="W97" i="12" s="1"/>
  <c r="X15" i="11"/>
  <c r="X15" i="12" s="1"/>
  <c r="AC15" i="11"/>
  <c r="AC15" i="12" s="1"/>
  <c r="W15" i="11"/>
  <c r="W15" i="12" s="1"/>
  <c r="Y15" i="11"/>
  <c r="Y15" i="12" s="1"/>
  <c r="E15" i="11"/>
  <c r="E15" i="12" s="1"/>
  <c r="AB274" i="11"/>
  <c r="AB274" i="12" s="1"/>
  <c r="I274" i="11"/>
  <c r="I274" i="12" s="1"/>
  <c r="J72" i="11"/>
  <c r="J72" i="12" s="1"/>
  <c r="W200" i="11"/>
  <c r="W200" i="12" s="1"/>
  <c r="Q20" i="11"/>
  <c r="Q20" i="12" s="1"/>
  <c r="S20" i="11"/>
  <c r="S20" i="12" s="1"/>
  <c r="T48" i="11"/>
  <c r="T48" i="12" s="1"/>
  <c r="M48" i="11"/>
  <c r="M48" i="12" s="1"/>
  <c r="W48" i="11"/>
  <c r="W48" i="12" s="1"/>
  <c r="V82" i="11"/>
  <c r="V82" i="12" s="1"/>
  <c r="C82" i="11"/>
  <c r="C82" i="12" s="1"/>
  <c r="I82" i="11"/>
  <c r="I82" i="12" s="1"/>
  <c r="AA82" i="11"/>
  <c r="AA82" i="12" s="1"/>
  <c r="X93" i="11"/>
  <c r="X93" i="12" s="1"/>
  <c r="S93" i="11"/>
  <c r="S93" i="12" s="1"/>
  <c r="Y93" i="11"/>
  <c r="Y93" i="12" s="1"/>
  <c r="AC93" i="11"/>
  <c r="AC93" i="12" s="1"/>
  <c r="K93" i="11"/>
  <c r="K93" i="12" s="1"/>
  <c r="J102" i="11"/>
  <c r="J102" i="12" s="1"/>
  <c r="M102" i="11"/>
  <c r="M102" i="12" s="1"/>
  <c r="AA102" i="11"/>
  <c r="AA102" i="12" s="1"/>
  <c r="E235" i="11"/>
  <c r="E235" i="12" s="1"/>
  <c r="Y77" i="11"/>
  <c r="Y77" i="12" s="1"/>
  <c r="AC77" i="11"/>
  <c r="AC77" i="12" s="1"/>
  <c r="K77" i="11"/>
  <c r="K77" i="12" s="1"/>
  <c r="C77" i="11"/>
  <c r="C77" i="12" s="1"/>
  <c r="E77" i="11"/>
  <c r="E77" i="12" s="1"/>
  <c r="H97" i="11"/>
  <c r="H97" i="12" s="1"/>
  <c r="C97" i="11"/>
  <c r="C97" i="12" s="1"/>
  <c r="E97" i="11"/>
  <c r="E97" i="12" s="1"/>
  <c r="AA97" i="11"/>
  <c r="AA97" i="12" s="1"/>
  <c r="AB145" i="11"/>
  <c r="AB145" i="12" s="1"/>
  <c r="E145" i="11"/>
  <c r="E145" i="12" s="1"/>
  <c r="Q145" i="11"/>
  <c r="Q145" i="12" s="1"/>
  <c r="S146" i="11"/>
  <c r="S146" i="12" s="1"/>
  <c r="G146" i="11"/>
  <c r="G146" i="12" s="1"/>
  <c r="K87" i="11"/>
  <c r="K87" i="12" s="1"/>
  <c r="X124" i="11"/>
  <c r="X124" i="12" s="1"/>
  <c r="L124" i="11"/>
  <c r="L124" i="12" s="1"/>
  <c r="G124" i="11"/>
  <c r="G124" i="12" s="1"/>
  <c r="J124" i="11"/>
  <c r="J124" i="12" s="1"/>
  <c r="D124" i="11"/>
  <c r="D124" i="12" s="1"/>
  <c r="D50" i="11"/>
  <c r="D50" i="12" s="1"/>
  <c r="L72" i="11"/>
  <c r="L72" i="12" s="1"/>
  <c r="P145" i="11"/>
  <c r="P145" i="12" s="1"/>
  <c r="M189" i="11"/>
  <c r="M189" i="12" s="1"/>
  <c r="W206" i="11"/>
  <c r="W206" i="12" s="1"/>
  <c r="M257" i="11"/>
  <c r="M257" i="12" s="1"/>
  <c r="Y257" i="11"/>
  <c r="Y257" i="12" s="1"/>
  <c r="AA257" i="11"/>
  <c r="AA257" i="12" s="1"/>
  <c r="P257" i="11"/>
  <c r="P257" i="12" s="1"/>
  <c r="Y261" i="11"/>
  <c r="Y261" i="12" s="1"/>
  <c r="H261" i="11"/>
  <c r="H261" i="12" s="1"/>
  <c r="D261" i="11"/>
  <c r="D261" i="12" s="1"/>
  <c r="D281" i="11"/>
  <c r="D281" i="12" s="1"/>
  <c r="P281" i="11"/>
  <c r="P281" i="12" s="1"/>
  <c r="AA281" i="11"/>
  <c r="AA281" i="12" s="1"/>
  <c r="H28" i="11"/>
  <c r="H28" i="12" s="1"/>
  <c r="M58" i="11"/>
  <c r="M58" i="12" s="1"/>
  <c r="C68" i="11"/>
  <c r="C68" i="12" s="1"/>
  <c r="AC68" i="11"/>
  <c r="AC68" i="12" s="1"/>
  <c r="Y122" i="11"/>
  <c r="Y122" i="12" s="1"/>
  <c r="Y189" i="11"/>
  <c r="Y189" i="12" s="1"/>
  <c r="AC189" i="11"/>
  <c r="AC189" i="12" s="1"/>
  <c r="AA146" i="11"/>
  <c r="AA146" i="12" s="1"/>
  <c r="J15" i="11"/>
  <c r="J15" i="12" s="1"/>
  <c r="P15" i="11"/>
  <c r="P15" i="12" s="1"/>
  <c r="Q15" i="11"/>
  <c r="Q15" i="12" s="1"/>
  <c r="K15" i="11"/>
  <c r="K15" i="12" s="1"/>
  <c r="C87" i="11"/>
  <c r="C87" i="12" s="1"/>
  <c r="O274" i="11"/>
  <c r="O274" i="12" s="1"/>
  <c r="C227" i="11"/>
  <c r="C227" i="12" s="1"/>
  <c r="C69" i="11"/>
  <c r="C69" i="12" s="1"/>
  <c r="X72" i="11"/>
  <c r="X72" i="12" s="1"/>
  <c r="C203" i="11"/>
  <c r="C203" i="12" s="1"/>
  <c r="N20" i="11"/>
  <c r="N20" i="12" s="1"/>
  <c r="O48" i="11"/>
  <c r="O48" i="12" s="1"/>
  <c r="P48" i="11"/>
  <c r="P48" i="12" s="1"/>
  <c r="X48" i="11"/>
  <c r="X48" i="12" s="1"/>
  <c r="V48" i="11"/>
  <c r="V48" i="12" s="1"/>
  <c r="U82" i="11"/>
  <c r="U82" i="12" s="1"/>
  <c r="B82" i="11"/>
  <c r="B82" i="12" s="1"/>
  <c r="D82" i="11"/>
  <c r="D82" i="12" s="1"/>
  <c r="Z82" i="11"/>
  <c r="Z82" i="12" s="1"/>
  <c r="J93" i="11"/>
  <c r="J93" i="12" s="1"/>
  <c r="AB93" i="11"/>
  <c r="AB93" i="12" s="1"/>
  <c r="L93" i="11"/>
  <c r="L93" i="12" s="1"/>
  <c r="P93" i="11"/>
  <c r="P93" i="12" s="1"/>
  <c r="N102" i="11"/>
  <c r="N102" i="12" s="1"/>
  <c r="U102" i="11"/>
  <c r="U102" i="12" s="1"/>
  <c r="I102" i="11"/>
  <c r="I102" i="12" s="1"/>
  <c r="W102" i="11"/>
  <c r="W102" i="12" s="1"/>
  <c r="F235" i="11"/>
  <c r="F235" i="12" s="1"/>
  <c r="L77" i="11"/>
  <c r="L77" i="12" s="1"/>
  <c r="AB77" i="11"/>
  <c r="AB77" i="12" s="1"/>
  <c r="V77" i="11"/>
  <c r="V77" i="12" s="1"/>
  <c r="J77" i="11"/>
  <c r="J77" i="12" s="1"/>
  <c r="D77" i="11"/>
  <c r="D77" i="12" s="1"/>
  <c r="S97" i="11"/>
  <c r="S97" i="12" s="1"/>
  <c r="X97" i="11"/>
  <c r="X97" i="12" s="1"/>
  <c r="M97" i="11"/>
  <c r="M97" i="12" s="1"/>
  <c r="L145" i="11"/>
  <c r="L145" i="12" s="1"/>
  <c r="X145" i="11"/>
  <c r="X145" i="12" s="1"/>
  <c r="T145" i="11"/>
  <c r="T145" i="12" s="1"/>
  <c r="T146" i="11"/>
  <c r="T146" i="12" s="1"/>
  <c r="Q146" i="11"/>
  <c r="Q146" i="12" s="1"/>
  <c r="W87" i="11"/>
  <c r="W87" i="12" s="1"/>
  <c r="U124" i="11"/>
  <c r="U124" i="12" s="1"/>
  <c r="V124" i="11"/>
  <c r="V124" i="12" s="1"/>
  <c r="AC124" i="11"/>
  <c r="AC124" i="12" s="1"/>
  <c r="H124" i="11"/>
  <c r="H124" i="12" s="1"/>
  <c r="Z50" i="11"/>
  <c r="Z50" i="12" s="1"/>
  <c r="Y72" i="11"/>
  <c r="Y72" i="12" s="1"/>
  <c r="Z189" i="11"/>
  <c r="Z189" i="12" s="1"/>
  <c r="K206" i="11"/>
  <c r="K206" i="12" s="1"/>
  <c r="X257" i="11"/>
  <c r="X257" i="12" s="1"/>
  <c r="I257" i="11"/>
  <c r="I257" i="12" s="1"/>
  <c r="G257" i="11"/>
  <c r="G257" i="12" s="1"/>
  <c r="W257" i="11"/>
  <c r="W257" i="12" s="1"/>
  <c r="L261" i="11"/>
  <c r="L261" i="12" s="1"/>
  <c r="AA261" i="11"/>
  <c r="AA261" i="12" s="1"/>
  <c r="S261" i="11"/>
  <c r="S261" i="12" s="1"/>
  <c r="S281" i="11"/>
  <c r="S281" i="12" s="1"/>
  <c r="O281" i="11"/>
  <c r="O281" i="12" s="1"/>
  <c r="K281" i="11"/>
  <c r="K281" i="12" s="1"/>
  <c r="V58" i="11"/>
  <c r="V58" i="12" s="1"/>
  <c r="AB68" i="11"/>
  <c r="AB68" i="12" s="1"/>
  <c r="V141" i="11"/>
  <c r="V141" i="12" s="1"/>
  <c r="F169" i="11"/>
  <c r="F169" i="12" s="1"/>
  <c r="S203" i="11"/>
  <c r="S203" i="12" s="1"/>
  <c r="H15" i="11"/>
  <c r="H15" i="12" s="1"/>
  <c r="B15" i="11"/>
  <c r="B15" i="12" s="1"/>
  <c r="D15" i="11"/>
  <c r="D15" i="12" s="1"/>
  <c r="U15" i="11"/>
  <c r="U15" i="12" s="1"/>
  <c r="M145" i="11"/>
  <c r="M145" i="12" s="1"/>
  <c r="P274" i="11"/>
  <c r="P274" i="12" s="1"/>
  <c r="AA227" i="11"/>
  <c r="AA227" i="12" s="1"/>
  <c r="Y69" i="11"/>
  <c r="Y69" i="12" s="1"/>
  <c r="Z69" i="11"/>
  <c r="Z69" i="12" s="1"/>
  <c r="U200" i="11"/>
  <c r="U200" i="12" s="1"/>
  <c r="L190" i="11"/>
  <c r="L190" i="12" s="1"/>
  <c r="Z48" i="11"/>
  <c r="Z48" i="12" s="1"/>
  <c r="B48" i="11"/>
  <c r="B48" i="12" s="1"/>
  <c r="Q48" i="11"/>
  <c r="Q48" i="12" s="1"/>
  <c r="H82" i="11"/>
  <c r="H82" i="12" s="1"/>
  <c r="L82" i="11"/>
  <c r="L82" i="12" s="1"/>
  <c r="W82" i="11"/>
  <c r="W82" i="12" s="1"/>
  <c r="E93" i="11"/>
  <c r="E93" i="12" s="1"/>
  <c r="I93" i="11"/>
  <c r="I93" i="12" s="1"/>
  <c r="AA93" i="11"/>
  <c r="AA93" i="12" s="1"/>
  <c r="W93" i="11"/>
  <c r="W93" i="12" s="1"/>
  <c r="O93" i="11"/>
  <c r="O93" i="12" s="1"/>
  <c r="Y102" i="11"/>
  <c r="Y102" i="12" s="1"/>
  <c r="T102" i="11"/>
  <c r="T102" i="12" s="1"/>
  <c r="H102" i="11"/>
  <c r="H102" i="12" s="1"/>
  <c r="G102" i="11"/>
  <c r="G102" i="12" s="1"/>
  <c r="U276" i="11"/>
  <c r="U276" i="12" s="1"/>
  <c r="W77" i="11"/>
  <c r="W77" i="12" s="1"/>
  <c r="Q77" i="11"/>
  <c r="Q77" i="12" s="1"/>
  <c r="T77" i="11"/>
  <c r="T77" i="12" s="1"/>
  <c r="Q97" i="11"/>
  <c r="Q97" i="12" s="1"/>
  <c r="I97" i="11"/>
  <c r="I97" i="12" s="1"/>
  <c r="L97" i="11"/>
  <c r="L97" i="12" s="1"/>
  <c r="Y145" i="11"/>
  <c r="Y145" i="12" s="1"/>
  <c r="S145" i="11"/>
  <c r="S145" i="12" s="1"/>
  <c r="H145" i="11"/>
  <c r="H145" i="12" s="1"/>
  <c r="D145" i="11"/>
  <c r="D145" i="12" s="1"/>
  <c r="O146" i="11"/>
  <c r="O146" i="12" s="1"/>
  <c r="O87" i="11"/>
  <c r="O87" i="12" s="1"/>
  <c r="G87" i="11"/>
  <c r="G87" i="12" s="1"/>
  <c r="S124" i="11"/>
  <c r="S124" i="12" s="1"/>
  <c r="I124" i="11"/>
  <c r="I124" i="12" s="1"/>
  <c r="P124" i="11"/>
  <c r="P124" i="12" s="1"/>
  <c r="R124" i="11"/>
  <c r="R124" i="12" s="1"/>
  <c r="N72" i="11"/>
  <c r="N72" i="12" s="1"/>
  <c r="W72" i="11"/>
  <c r="W72" i="12" s="1"/>
  <c r="G63" i="11"/>
  <c r="G63" i="12" s="1"/>
  <c r="W141" i="11"/>
  <c r="W141" i="12" s="1"/>
  <c r="F200" i="11"/>
  <c r="F200" i="12" s="1"/>
  <c r="H257" i="11"/>
  <c r="H257" i="12" s="1"/>
  <c r="T257" i="11"/>
  <c r="T257" i="12" s="1"/>
  <c r="U257" i="11"/>
  <c r="U257" i="12" s="1"/>
  <c r="C257" i="11"/>
  <c r="C257" i="12" s="1"/>
  <c r="G261" i="11"/>
  <c r="G261" i="12" s="1"/>
  <c r="C261" i="11"/>
  <c r="C261" i="12" s="1"/>
  <c r="R261" i="11"/>
  <c r="R261" i="12" s="1"/>
  <c r="C281" i="11"/>
  <c r="C281" i="12" s="1"/>
  <c r="Q281" i="11"/>
  <c r="Q281" i="12" s="1"/>
  <c r="F281" i="11"/>
  <c r="F281" i="12" s="1"/>
  <c r="K58" i="11"/>
  <c r="K58" i="12" s="1"/>
  <c r="O58" i="11"/>
  <c r="O58" i="12" s="1"/>
  <c r="Y68" i="11"/>
  <c r="Y68" i="12" s="1"/>
  <c r="AA50" i="11"/>
  <c r="AA50" i="12" s="1"/>
  <c r="X141" i="11"/>
  <c r="X141" i="12" s="1"/>
  <c r="K200" i="11"/>
  <c r="K200" i="12" s="1"/>
  <c r="Q202" i="11"/>
  <c r="Q202" i="12" s="1"/>
  <c r="N15" i="11"/>
  <c r="N15" i="12" s="1"/>
  <c r="G15" i="11"/>
  <c r="G15" i="12" s="1"/>
  <c r="L15" i="11"/>
  <c r="L15" i="12" s="1"/>
  <c r="AA15" i="11"/>
  <c r="AA15" i="12" s="1"/>
  <c r="R15" i="11"/>
  <c r="R15" i="12" s="1"/>
  <c r="S274" i="11"/>
  <c r="S274" i="12" s="1"/>
  <c r="G274" i="11"/>
  <c r="G274" i="12" s="1"/>
  <c r="I69" i="11"/>
  <c r="I69" i="12" s="1"/>
  <c r="F69" i="11"/>
  <c r="F69" i="12" s="1"/>
  <c r="J203" i="11"/>
  <c r="J203" i="12" s="1"/>
  <c r="J200" i="11"/>
  <c r="J200" i="12" s="1"/>
  <c r="L20" i="11"/>
  <c r="L20" i="12" s="1"/>
  <c r="N48" i="11"/>
  <c r="N48" i="12" s="1"/>
  <c r="L48" i="11"/>
  <c r="L48" i="12" s="1"/>
  <c r="X82" i="11"/>
  <c r="X82" i="12" s="1"/>
  <c r="P82" i="11"/>
  <c r="P82" i="12" s="1"/>
  <c r="J82" i="11"/>
  <c r="J82" i="12" s="1"/>
  <c r="S82" i="11"/>
  <c r="S82" i="12" s="1"/>
  <c r="N93" i="11"/>
  <c r="N93" i="12" s="1"/>
  <c r="H93" i="11"/>
  <c r="H93" i="12" s="1"/>
  <c r="B93" i="11"/>
  <c r="B93" i="12" s="1"/>
  <c r="G93" i="11"/>
  <c r="G93" i="12" s="1"/>
  <c r="M93" i="11"/>
  <c r="M93" i="12" s="1"/>
  <c r="L102" i="11"/>
  <c r="L102" i="12" s="1"/>
  <c r="B102" i="11"/>
  <c r="B102" i="12" s="1"/>
  <c r="S102" i="11"/>
  <c r="S102" i="12" s="1"/>
  <c r="R102" i="11"/>
  <c r="R102" i="12" s="1"/>
  <c r="L276" i="11"/>
  <c r="L276" i="12" s="1"/>
  <c r="I77" i="11"/>
  <c r="I77" i="12" s="1"/>
  <c r="M77" i="11"/>
  <c r="M77" i="12" s="1"/>
  <c r="P77" i="11"/>
  <c r="P77" i="12" s="1"/>
  <c r="S77" i="11"/>
  <c r="S77" i="12" s="1"/>
  <c r="U97" i="11"/>
  <c r="U97" i="12" s="1"/>
  <c r="D97" i="11"/>
  <c r="D97" i="12" s="1"/>
  <c r="G97" i="11"/>
  <c r="G97" i="12" s="1"/>
  <c r="AB97" i="11"/>
  <c r="AB97" i="12" s="1"/>
  <c r="I145" i="11"/>
  <c r="I145" i="12" s="1"/>
  <c r="U145" i="11"/>
  <c r="U145" i="12" s="1"/>
  <c r="C145" i="11"/>
  <c r="C145" i="12" s="1"/>
  <c r="H146" i="11"/>
  <c r="H146" i="12" s="1"/>
  <c r="AA87" i="11"/>
  <c r="AA87" i="12" s="1"/>
  <c r="AB124" i="11"/>
  <c r="AB124" i="12" s="1"/>
  <c r="T124" i="11"/>
  <c r="T124" i="12" s="1"/>
  <c r="W124" i="11"/>
  <c r="W124" i="12" s="1"/>
  <c r="Q124" i="11"/>
  <c r="Q124" i="12" s="1"/>
  <c r="Q50" i="11"/>
  <c r="Q50" i="12" s="1"/>
  <c r="M72" i="11"/>
  <c r="M72" i="12" s="1"/>
  <c r="D72" i="11"/>
  <c r="D72" i="12" s="1"/>
  <c r="W145" i="11"/>
  <c r="W145" i="12" s="1"/>
  <c r="S54" i="11"/>
  <c r="S54" i="12" s="1"/>
  <c r="G145" i="11"/>
  <c r="G145" i="12" s="1"/>
  <c r="F217" i="11"/>
  <c r="F217" i="12" s="1"/>
  <c r="Y321" i="11"/>
  <c r="Y321" i="12" s="1"/>
  <c r="Q360" i="11"/>
  <c r="Q360" i="12" s="1"/>
  <c r="Z337" i="11"/>
  <c r="Z337" i="12" s="1"/>
  <c r="C349" i="11"/>
  <c r="C349" i="12" s="1"/>
  <c r="Q332" i="11"/>
  <c r="Q332" i="12" s="1"/>
  <c r="D349" i="11"/>
  <c r="D349" i="12" s="1"/>
  <c r="P318" i="11"/>
  <c r="P318" i="12" s="1"/>
  <c r="O320" i="11"/>
  <c r="O320" i="12" s="1"/>
  <c r="P330" i="11"/>
  <c r="P330" i="12" s="1"/>
  <c r="N345" i="11"/>
  <c r="N345" i="12" s="1"/>
  <c r="I315" i="11"/>
  <c r="I315" i="12" s="1"/>
  <c r="M314" i="11"/>
  <c r="M314" i="12" s="1"/>
  <c r="G314" i="11"/>
  <c r="G314" i="12" s="1"/>
  <c r="F354" i="11"/>
  <c r="F354" i="12" s="1"/>
  <c r="L313" i="11"/>
  <c r="L313" i="12" s="1"/>
  <c r="Z313" i="11"/>
  <c r="Z313" i="12" s="1"/>
  <c r="Z328" i="11"/>
  <c r="Z328" i="12" s="1"/>
  <c r="Y375" i="11"/>
  <c r="Y375" i="12" s="1"/>
  <c r="K331" i="11"/>
  <c r="K331" i="12" s="1"/>
  <c r="H357" i="11"/>
  <c r="H357" i="12" s="1"/>
  <c r="I375" i="11"/>
  <c r="I375" i="12" s="1"/>
  <c r="AC375" i="11"/>
  <c r="AC375" i="12" s="1"/>
  <c r="AA375" i="11"/>
  <c r="AA375" i="12" s="1"/>
  <c r="Z344" i="11"/>
  <c r="Z344" i="12" s="1"/>
  <c r="F372" i="11"/>
  <c r="F372" i="12" s="1"/>
  <c r="E310" i="11"/>
  <c r="E310" i="12" s="1"/>
  <c r="N361" i="11"/>
  <c r="N361" i="12" s="1"/>
  <c r="K345" i="11"/>
  <c r="K345" i="12" s="1"/>
  <c r="R327" i="11"/>
  <c r="R327" i="12" s="1"/>
  <c r="AC337" i="11"/>
  <c r="AC337" i="12" s="1"/>
  <c r="V327" i="11"/>
  <c r="V327" i="12" s="1"/>
  <c r="H348" i="11"/>
  <c r="H348" i="12" s="1"/>
  <c r="M349" i="11"/>
  <c r="M349" i="12" s="1"/>
  <c r="J314" i="11"/>
  <c r="J314" i="12" s="1"/>
  <c r="AC363" i="11"/>
  <c r="AC363" i="12" s="1"/>
  <c r="I371" i="11"/>
  <c r="I371" i="12" s="1"/>
  <c r="Q334" i="11"/>
  <c r="Q334" i="12" s="1"/>
  <c r="Q337" i="11"/>
  <c r="Q337" i="12" s="1"/>
  <c r="P347" i="11"/>
  <c r="P347" i="12" s="1"/>
  <c r="Z366" i="11"/>
  <c r="Z366" i="12" s="1"/>
  <c r="Z323" i="11"/>
  <c r="Z323" i="12" s="1"/>
  <c r="I314" i="11"/>
  <c r="I314" i="12" s="1"/>
  <c r="S327" i="11"/>
  <c r="S327" i="12" s="1"/>
  <c r="W328" i="11"/>
  <c r="W328" i="12" s="1"/>
  <c r="S322" i="11"/>
  <c r="S322" i="12" s="1"/>
  <c r="N328" i="11"/>
  <c r="N328" i="12" s="1"/>
  <c r="K376" i="11"/>
  <c r="K376" i="12" s="1"/>
  <c r="R320" i="11"/>
  <c r="R320" i="12" s="1"/>
  <c r="S312" i="11"/>
  <c r="S312" i="12" s="1"/>
  <c r="T360" i="11"/>
  <c r="T360" i="12" s="1"/>
  <c r="J343" i="11"/>
  <c r="J343" i="12" s="1"/>
  <c r="L314" i="11"/>
  <c r="L314" i="12" s="1"/>
  <c r="X333" i="11"/>
  <c r="X333" i="12" s="1"/>
  <c r="G360" i="11"/>
  <c r="G360" i="12" s="1"/>
  <c r="U326" i="11"/>
  <c r="U326" i="12" s="1"/>
  <c r="I343" i="11"/>
  <c r="I343" i="12" s="1"/>
  <c r="X326" i="11"/>
  <c r="X326" i="12" s="1"/>
  <c r="U343" i="11"/>
  <c r="U343" i="12" s="1"/>
  <c r="H338" i="11"/>
  <c r="H338" i="12" s="1"/>
  <c r="Q375" i="11"/>
  <c r="Q375" i="12" s="1"/>
  <c r="L338" i="11"/>
  <c r="L338" i="12" s="1"/>
  <c r="B338" i="11"/>
  <c r="B338" i="12" s="1"/>
  <c r="C338" i="11"/>
  <c r="C338" i="12" s="1"/>
  <c r="V321" i="11"/>
  <c r="V321" i="12" s="1"/>
  <c r="L331" i="11"/>
  <c r="L331" i="12" s="1"/>
  <c r="S373" i="11"/>
  <c r="S373" i="12" s="1"/>
  <c r="O338" i="11"/>
  <c r="O338" i="12" s="1"/>
  <c r="I336" i="11"/>
  <c r="I336" i="12" s="1"/>
  <c r="H363" i="11"/>
  <c r="H363" i="12" s="1"/>
  <c r="I363" i="11"/>
  <c r="I363" i="12" s="1"/>
  <c r="H331" i="11"/>
  <c r="H331" i="12" s="1"/>
  <c r="W360" i="11"/>
  <c r="W360" i="12" s="1"/>
  <c r="Y338" i="11"/>
  <c r="Y338" i="12" s="1"/>
  <c r="Y331" i="11"/>
  <c r="Y331" i="12" s="1"/>
  <c r="J338" i="11"/>
  <c r="J338" i="12" s="1"/>
  <c r="U344" i="11"/>
  <c r="U344" i="12" s="1"/>
  <c r="H349" i="11"/>
  <c r="H349" i="12" s="1"/>
  <c r="M70" i="11"/>
  <c r="M70" i="12" s="1"/>
  <c r="U312" i="11"/>
  <c r="U312" i="12" s="1"/>
  <c r="Z367" i="11"/>
  <c r="Z367" i="12" s="1"/>
  <c r="H360" i="11"/>
  <c r="H360" i="12" s="1"/>
  <c r="K334" i="11"/>
  <c r="K334" i="12" s="1"/>
  <c r="Q22" i="11"/>
  <c r="Q22" i="12" s="1"/>
  <c r="AB163" i="11"/>
  <c r="AB163" i="12" s="1"/>
  <c r="R225" i="11"/>
  <c r="R225" i="12" s="1"/>
  <c r="M312" i="11"/>
  <c r="M312" i="12" s="1"/>
  <c r="F353" i="11"/>
  <c r="F353" i="12" s="1"/>
  <c r="R324" i="11"/>
  <c r="R324" i="12" s="1"/>
  <c r="Q365" i="11"/>
  <c r="Q365" i="12" s="1"/>
  <c r="Y318" i="11"/>
  <c r="Y318" i="12" s="1"/>
  <c r="F365" i="11"/>
  <c r="F365" i="12" s="1"/>
  <c r="N311" i="11"/>
  <c r="N311" i="12" s="1"/>
  <c r="AA342" i="11"/>
  <c r="AA342" i="12" s="1"/>
  <c r="Q313" i="11"/>
  <c r="Q313" i="12" s="1"/>
  <c r="P344" i="11"/>
  <c r="P344" i="12" s="1"/>
  <c r="AC349" i="11"/>
  <c r="AC349" i="12" s="1"/>
  <c r="AB361" i="11"/>
  <c r="AB361" i="12" s="1"/>
  <c r="M373" i="11"/>
  <c r="M373" i="12" s="1"/>
  <c r="AC365" i="11"/>
  <c r="AC365" i="12" s="1"/>
  <c r="D370" i="11"/>
  <c r="D370" i="12" s="1"/>
  <c r="V317" i="11"/>
  <c r="V317" i="12" s="1"/>
  <c r="B313" i="11"/>
  <c r="B313" i="12" s="1"/>
  <c r="P325" i="11"/>
  <c r="P325" i="12" s="1"/>
  <c r="AB330" i="11"/>
  <c r="AB330" i="12" s="1"/>
  <c r="Z371" i="11"/>
  <c r="Z371" i="12" s="1"/>
  <c r="AB325" i="11"/>
  <c r="AB325" i="12" s="1"/>
  <c r="Q318" i="11"/>
  <c r="Q318" i="12" s="1"/>
  <c r="Y335" i="11"/>
  <c r="Y335" i="12" s="1"/>
  <c r="E368" i="11"/>
  <c r="E368" i="12" s="1"/>
  <c r="G348" i="11"/>
  <c r="G348" i="12" s="1"/>
  <c r="T348" i="11"/>
  <c r="T348" i="12" s="1"/>
  <c r="L335" i="11"/>
  <c r="L335" i="12" s="1"/>
  <c r="D320" i="11"/>
  <c r="D320" i="12" s="1"/>
  <c r="Y313" i="11"/>
  <c r="Y313" i="12" s="1"/>
  <c r="D313" i="11"/>
  <c r="D313" i="12" s="1"/>
  <c r="Z361" i="11"/>
  <c r="Z361" i="12" s="1"/>
  <c r="B330" i="11"/>
  <c r="B330" i="12" s="1"/>
  <c r="Q339" i="11"/>
  <c r="Q339" i="12" s="1"/>
  <c r="R332" i="11"/>
  <c r="R332" i="12" s="1"/>
  <c r="Q354" i="11"/>
  <c r="Q354" i="12" s="1"/>
  <c r="M323" i="11"/>
  <c r="M323" i="12" s="1"/>
  <c r="G322" i="11"/>
  <c r="G322" i="12" s="1"/>
  <c r="AB322" i="11"/>
  <c r="AB322" i="12" s="1"/>
  <c r="AC368" i="11"/>
  <c r="AC368" i="12" s="1"/>
  <c r="AC332" i="11"/>
  <c r="AC332" i="12" s="1"/>
  <c r="P349" i="11"/>
  <c r="P349" i="12" s="1"/>
  <c r="O349" i="11"/>
  <c r="O349" i="12" s="1"/>
  <c r="N344" i="11"/>
  <c r="N344" i="12" s="1"/>
  <c r="N337" i="11"/>
  <c r="N337" i="12" s="1"/>
  <c r="Z363" i="11"/>
  <c r="Z363" i="12" s="1"/>
  <c r="C323" i="11"/>
  <c r="C323" i="12" s="1"/>
  <c r="P335" i="11"/>
  <c r="P335" i="12" s="1"/>
  <c r="T324" i="11"/>
  <c r="T324" i="12" s="1"/>
  <c r="D315" i="11"/>
  <c r="D315" i="12" s="1"/>
  <c r="V365" i="11"/>
  <c r="V365" i="12" s="1"/>
  <c r="N359" i="11"/>
  <c r="N359" i="12" s="1"/>
  <c r="G317" i="11"/>
  <c r="G317" i="12" s="1"/>
  <c r="N318" i="11"/>
  <c r="N318" i="12" s="1"/>
  <c r="K335" i="11"/>
  <c r="K335" i="12" s="1"/>
  <c r="M335" i="11"/>
  <c r="M335" i="12" s="1"/>
  <c r="P317" i="11"/>
  <c r="P317" i="12" s="1"/>
  <c r="P363" i="11"/>
  <c r="P363" i="12" s="1"/>
  <c r="AC373" i="11"/>
  <c r="AC373" i="12" s="1"/>
  <c r="D353" i="11"/>
  <c r="D353" i="12" s="1"/>
  <c r="H354" i="11"/>
  <c r="H354" i="12" s="1"/>
  <c r="X370" i="11"/>
  <c r="X370" i="12" s="1"/>
  <c r="N317" i="11"/>
  <c r="N317" i="12" s="1"/>
  <c r="C336" i="11"/>
  <c r="C336" i="12" s="1"/>
  <c r="C348" i="11"/>
  <c r="C348" i="12" s="1"/>
  <c r="N353" i="11"/>
  <c r="N353" i="12" s="1"/>
  <c r="U366" i="11"/>
  <c r="U366" i="12" s="1"/>
  <c r="U311" i="11"/>
  <c r="U311" i="12" s="1"/>
  <c r="C317" i="11"/>
  <c r="C317" i="12" s="1"/>
  <c r="V330" i="11"/>
  <c r="V330" i="12" s="1"/>
  <c r="Q331" i="11"/>
  <c r="Q331" i="12" s="1"/>
  <c r="O341" i="11"/>
  <c r="O341" i="12" s="1"/>
  <c r="S314" i="11"/>
  <c r="S314" i="12" s="1"/>
  <c r="N315" i="11"/>
  <c r="N315" i="12" s="1"/>
  <c r="N327" i="11"/>
  <c r="N327" i="12" s="1"/>
  <c r="P322" i="11"/>
  <c r="P322" i="12" s="1"/>
  <c r="E329" i="11"/>
  <c r="E329" i="12" s="1"/>
  <c r="I333" i="11"/>
  <c r="I333" i="12" s="1"/>
  <c r="P315" i="11"/>
  <c r="P315" i="12" s="1"/>
  <c r="S315" i="11"/>
  <c r="S315" i="12" s="1"/>
  <c r="Z372" i="11"/>
  <c r="Z372" i="12" s="1"/>
  <c r="M346" i="11"/>
  <c r="M346" i="12" s="1"/>
  <c r="W342" i="11"/>
  <c r="W342" i="12" s="1"/>
  <c r="Y325" i="11"/>
  <c r="Y325" i="12" s="1"/>
  <c r="X330" i="11"/>
  <c r="X330" i="12" s="1"/>
  <c r="D346" i="11"/>
  <c r="D346" i="12" s="1"/>
  <c r="F313" i="11"/>
  <c r="F313" i="12" s="1"/>
  <c r="G327" i="11"/>
  <c r="G327" i="12" s="1"/>
  <c r="R77" i="11"/>
  <c r="R77" i="12" s="1"/>
  <c r="R278" i="11"/>
  <c r="R278" i="12" s="1"/>
  <c r="N77" i="11"/>
  <c r="N77" i="12" s="1"/>
  <c r="Y82" i="11"/>
  <c r="Y82" i="12" s="1"/>
  <c r="F205" i="11"/>
  <c r="F205" i="12" s="1"/>
  <c r="M293" i="11"/>
  <c r="M293" i="12" s="1"/>
  <c r="G293" i="11"/>
  <c r="G293" i="12" s="1"/>
  <c r="D293" i="11"/>
  <c r="D293" i="12" s="1"/>
  <c r="E293" i="11"/>
  <c r="E293" i="12" s="1"/>
  <c r="L295" i="11"/>
  <c r="L295" i="12" s="1"/>
  <c r="S214" i="11"/>
  <c r="S214" i="12" s="1"/>
  <c r="C239" i="11"/>
  <c r="C239" i="12" s="1"/>
  <c r="AC269" i="11"/>
  <c r="AC269" i="12" s="1"/>
  <c r="E31" i="11"/>
  <c r="E31" i="12" s="1"/>
  <c r="K20" i="11"/>
  <c r="K20" i="12" s="1"/>
  <c r="W58" i="11"/>
  <c r="W58" i="12" s="1"/>
  <c r="AC50" i="11"/>
  <c r="AC50" i="12" s="1"/>
  <c r="O89" i="11"/>
  <c r="O89" i="12" s="1"/>
  <c r="V69" i="11"/>
  <c r="V69" i="12" s="1"/>
  <c r="AB85" i="11"/>
  <c r="AB85" i="12" s="1"/>
  <c r="T108" i="11"/>
  <c r="T108" i="12" s="1"/>
  <c r="X103" i="11"/>
  <c r="X103" i="12" s="1"/>
  <c r="H141" i="11"/>
  <c r="H141" i="12" s="1"/>
  <c r="M196" i="11"/>
  <c r="M196" i="12" s="1"/>
  <c r="V195" i="11"/>
  <c r="V195" i="12" s="1"/>
  <c r="H204" i="11"/>
  <c r="H204" i="12" s="1"/>
  <c r="S162" i="11"/>
  <c r="S162" i="12" s="1"/>
  <c r="S147" i="11"/>
  <c r="S147" i="12" s="1"/>
  <c r="K147" i="11"/>
  <c r="K147" i="12" s="1"/>
  <c r="AB213" i="11"/>
  <c r="AB213" i="12" s="1"/>
  <c r="T213" i="11"/>
  <c r="T213" i="12" s="1"/>
  <c r="I245" i="11"/>
  <c r="I245" i="12" s="1"/>
  <c r="U245" i="11"/>
  <c r="U245" i="12" s="1"/>
  <c r="AA245" i="11"/>
  <c r="AA245" i="12" s="1"/>
  <c r="D245" i="11"/>
  <c r="D245" i="12" s="1"/>
  <c r="O225" i="11"/>
  <c r="O225" i="12" s="1"/>
  <c r="X302" i="11"/>
  <c r="X302" i="12" s="1"/>
  <c r="P306" i="11"/>
  <c r="P306" i="12" s="1"/>
  <c r="AC212" i="11"/>
  <c r="AC212" i="12" s="1"/>
  <c r="K275" i="11"/>
  <c r="K275" i="12" s="1"/>
  <c r="K299" i="11"/>
  <c r="K299" i="12" s="1"/>
  <c r="F29" i="11"/>
  <c r="F29" i="12" s="1"/>
  <c r="G50" i="11"/>
  <c r="G50" i="12" s="1"/>
  <c r="I58" i="11"/>
  <c r="I58" i="12" s="1"/>
  <c r="AB50" i="11"/>
  <c r="AB50" i="12" s="1"/>
  <c r="AA89" i="11"/>
  <c r="AA89" i="12" s="1"/>
  <c r="AC89" i="11"/>
  <c r="AC89" i="12" s="1"/>
  <c r="N69" i="11"/>
  <c r="N69" i="12" s="1"/>
  <c r="AC69" i="11"/>
  <c r="AC69" i="12" s="1"/>
  <c r="J115" i="11"/>
  <c r="J115" i="12" s="1"/>
  <c r="Q130" i="11"/>
  <c r="Q130" i="12" s="1"/>
  <c r="M177" i="11"/>
  <c r="M177" i="12" s="1"/>
  <c r="E196" i="11"/>
  <c r="E196" i="12" s="1"/>
  <c r="X78" i="11"/>
  <c r="X78" i="12" s="1"/>
  <c r="L78" i="11"/>
  <c r="L78" i="12" s="1"/>
  <c r="F102" i="11"/>
  <c r="F102" i="12" s="1"/>
  <c r="P225" i="11"/>
  <c r="P225" i="12" s="1"/>
  <c r="B50" i="11"/>
  <c r="B50" i="12" s="1"/>
  <c r="O138" i="11"/>
  <c r="O138" i="12" s="1"/>
  <c r="AC195" i="11"/>
  <c r="AC195" i="12" s="1"/>
  <c r="X20" i="11"/>
  <c r="X20" i="12" s="1"/>
  <c r="AA20" i="11"/>
  <c r="AA20" i="12" s="1"/>
  <c r="T20" i="11"/>
  <c r="T20" i="12" s="1"/>
  <c r="AC48" i="11"/>
  <c r="AC48" i="12" s="1"/>
  <c r="S48" i="11"/>
  <c r="S48" i="12" s="1"/>
  <c r="Q82" i="11"/>
  <c r="Q82" i="12" s="1"/>
  <c r="AC82" i="11"/>
  <c r="AC82" i="12" s="1"/>
  <c r="F212" i="11"/>
  <c r="F212" i="12" s="1"/>
  <c r="X212" i="11"/>
  <c r="X212" i="12" s="1"/>
  <c r="T212" i="11"/>
  <c r="T212" i="12" s="1"/>
  <c r="Y224" i="11"/>
  <c r="Y224" i="12" s="1"/>
  <c r="R224" i="11"/>
  <c r="R224" i="12" s="1"/>
  <c r="K224" i="11"/>
  <c r="K224" i="12" s="1"/>
  <c r="G224" i="11"/>
  <c r="G224" i="12" s="1"/>
  <c r="Q235" i="11"/>
  <c r="Q235" i="12" s="1"/>
  <c r="L235" i="11"/>
  <c r="L235" i="12" s="1"/>
  <c r="Q246" i="11"/>
  <c r="Q246" i="12" s="1"/>
  <c r="R255" i="11"/>
  <c r="R255" i="12" s="1"/>
  <c r="AB276" i="11"/>
  <c r="AB276" i="12" s="1"/>
  <c r="X276" i="11"/>
  <c r="X276" i="12" s="1"/>
  <c r="R288" i="11"/>
  <c r="R288" i="12" s="1"/>
  <c r="W288" i="11"/>
  <c r="W288" i="12" s="1"/>
  <c r="X288" i="11"/>
  <c r="X288" i="12" s="1"/>
  <c r="T288" i="11"/>
  <c r="T288" i="12" s="1"/>
  <c r="X295" i="11"/>
  <c r="X295" i="12" s="1"/>
  <c r="AC308" i="11"/>
  <c r="AC308" i="12" s="1"/>
  <c r="Y308" i="11"/>
  <c r="Y308" i="12" s="1"/>
  <c r="C85" i="11"/>
  <c r="C85" i="12" s="1"/>
  <c r="O214" i="11"/>
  <c r="O214" i="12" s="1"/>
  <c r="AA214" i="11"/>
  <c r="AA214" i="12" s="1"/>
  <c r="D214" i="11"/>
  <c r="D214" i="12" s="1"/>
  <c r="X225" i="11"/>
  <c r="X225" i="12" s="1"/>
  <c r="T225" i="11"/>
  <c r="T225" i="12" s="1"/>
  <c r="Y269" i="11"/>
  <c r="Y269" i="12" s="1"/>
  <c r="K269" i="11"/>
  <c r="K269" i="12" s="1"/>
  <c r="L269" i="11"/>
  <c r="L269" i="12" s="1"/>
  <c r="X269" i="11"/>
  <c r="X269" i="12" s="1"/>
  <c r="B269" i="11"/>
  <c r="B269" i="12" s="1"/>
  <c r="H13" i="11"/>
  <c r="H13" i="12" s="1"/>
  <c r="R155" i="11"/>
  <c r="R155" i="12" s="1"/>
  <c r="W147" i="11"/>
  <c r="W147" i="12" s="1"/>
  <c r="AB293" i="11"/>
  <c r="AB293" i="12" s="1"/>
  <c r="AC293" i="11"/>
  <c r="AC293" i="12" s="1"/>
  <c r="S293" i="11"/>
  <c r="S293" i="12" s="1"/>
  <c r="P293" i="11"/>
  <c r="P293" i="12" s="1"/>
  <c r="T224" i="11"/>
  <c r="T224" i="12" s="1"/>
  <c r="M224" i="11"/>
  <c r="M224" i="12" s="1"/>
  <c r="D239" i="11"/>
  <c r="D239" i="12" s="1"/>
  <c r="I31" i="11"/>
  <c r="I31" i="12" s="1"/>
  <c r="H46" i="11"/>
  <c r="H46" i="12" s="1"/>
  <c r="P50" i="11"/>
  <c r="P50" i="12" s="1"/>
  <c r="I54" i="11"/>
  <c r="I54" i="12" s="1"/>
  <c r="X85" i="11"/>
  <c r="X85" i="12" s="1"/>
  <c r="K69" i="11"/>
  <c r="K69" i="12" s="1"/>
  <c r="G68" i="11"/>
  <c r="G68" i="12" s="1"/>
  <c r="N114" i="11"/>
  <c r="N114" i="12" s="1"/>
  <c r="Z132" i="11"/>
  <c r="Z132" i="12" s="1"/>
  <c r="H134" i="11"/>
  <c r="H134" i="12" s="1"/>
  <c r="I173" i="11"/>
  <c r="I173" i="12" s="1"/>
  <c r="C195" i="11"/>
  <c r="C195" i="12" s="1"/>
  <c r="H212" i="11"/>
  <c r="H212" i="12" s="1"/>
  <c r="L162" i="11"/>
  <c r="L162" i="12" s="1"/>
  <c r="C147" i="11"/>
  <c r="C147" i="12" s="1"/>
  <c r="L213" i="11"/>
  <c r="L213" i="12" s="1"/>
  <c r="D213" i="11"/>
  <c r="D213" i="12" s="1"/>
  <c r="AB245" i="11"/>
  <c r="AB245" i="12" s="1"/>
  <c r="E245" i="11"/>
  <c r="E245" i="12" s="1"/>
  <c r="K245" i="11"/>
  <c r="K245" i="12" s="1"/>
  <c r="W245" i="11"/>
  <c r="W245" i="12" s="1"/>
  <c r="P288" i="11"/>
  <c r="P288" i="12" s="1"/>
  <c r="W302" i="11"/>
  <c r="W302" i="12" s="1"/>
  <c r="D306" i="11"/>
  <c r="D306" i="12" s="1"/>
  <c r="AC224" i="11"/>
  <c r="AC224" i="12" s="1"/>
  <c r="H275" i="11"/>
  <c r="H275" i="12" s="1"/>
  <c r="D299" i="11"/>
  <c r="D299" i="12" s="1"/>
  <c r="I6" i="11"/>
  <c r="I6" i="12" s="1"/>
  <c r="Q29" i="11"/>
  <c r="Q29" i="12" s="1"/>
  <c r="H50" i="11"/>
  <c r="H50" i="12" s="1"/>
  <c r="J58" i="11"/>
  <c r="J58" i="12" s="1"/>
  <c r="H54" i="11"/>
  <c r="H54" i="12" s="1"/>
  <c r="K56" i="11"/>
  <c r="K56" i="12" s="1"/>
  <c r="AB89" i="11"/>
  <c r="AB89" i="12" s="1"/>
  <c r="U74" i="11"/>
  <c r="U74" i="12" s="1"/>
  <c r="H89" i="11"/>
  <c r="H89" i="12" s="1"/>
  <c r="M74" i="11"/>
  <c r="M74" i="12" s="1"/>
  <c r="AB74" i="11"/>
  <c r="AB74" i="12" s="1"/>
  <c r="AC114" i="11"/>
  <c r="AC114" i="12" s="1"/>
  <c r="U134" i="11"/>
  <c r="U134" i="12" s="1"/>
  <c r="AA172" i="11"/>
  <c r="AA172" i="12" s="1"/>
  <c r="V196" i="11"/>
  <c r="V196" i="12" s="1"/>
  <c r="K78" i="11"/>
  <c r="K78" i="12" s="1"/>
  <c r="W78" i="11"/>
  <c r="W78" i="12" s="1"/>
  <c r="F143" i="11"/>
  <c r="F143" i="12" s="1"/>
  <c r="J13" i="11"/>
  <c r="J13" i="12" s="1"/>
  <c r="I195" i="11"/>
  <c r="I195" i="12" s="1"/>
  <c r="N198" i="11"/>
  <c r="N198" i="12" s="1"/>
  <c r="V20" i="11"/>
  <c r="V20" i="12" s="1"/>
  <c r="AB20" i="11"/>
  <c r="AB20" i="12" s="1"/>
  <c r="B20" i="11"/>
  <c r="B20" i="12" s="1"/>
  <c r="AC20" i="11"/>
  <c r="AC20" i="12" s="1"/>
  <c r="AB48" i="11"/>
  <c r="AB48" i="12" s="1"/>
  <c r="R48" i="11"/>
  <c r="R48" i="12" s="1"/>
  <c r="R82" i="11"/>
  <c r="R82" i="12" s="1"/>
  <c r="E82" i="11"/>
  <c r="E82" i="12" s="1"/>
  <c r="Y212" i="11"/>
  <c r="Y212" i="12" s="1"/>
  <c r="U212" i="11"/>
  <c r="U212" i="12" s="1"/>
  <c r="Q212" i="11"/>
  <c r="Q212" i="12" s="1"/>
  <c r="I224" i="11"/>
  <c r="I224" i="12" s="1"/>
  <c r="U224" i="11"/>
  <c r="U224" i="12" s="1"/>
  <c r="F224" i="11"/>
  <c r="F224" i="12" s="1"/>
  <c r="V235" i="11"/>
  <c r="V235" i="12" s="1"/>
  <c r="X235" i="11"/>
  <c r="X235" i="12" s="1"/>
  <c r="F246" i="11"/>
  <c r="F246" i="12" s="1"/>
  <c r="O246" i="11"/>
  <c r="O246" i="12" s="1"/>
  <c r="H255" i="11"/>
  <c r="H255" i="12" s="1"/>
  <c r="D276" i="11"/>
  <c r="D276" i="12" s="1"/>
  <c r="AC276" i="11"/>
  <c r="AC276" i="12" s="1"/>
  <c r="I288" i="11"/>
  <c r="I288" i="12" s="1"/>
  <c r="F288" i="11"/>
  <c r="F288" i="12" s="1"/>
  <c r="H288" i="11"/>
  <c r="H288" i="12" s="1"/>
  <c r="D288" i="11"/>
  <c r="D288" i="12" s="1"/>
  <c r="M308" i="11"/>
  <c r="M308" i="12" s="1"/>
  <c r="E308" i="11"/>
  <c r="E308" i="12" s="1"/>
  <c r="D308" i="11"/>
  <c r="D308" i="12" s="1"/>
  <c r="Y214" i="11"/>
  <c r="Y214" i="12" s="1"/>
  <c r="K214" i="11"/>
  <c r="K214" i="12" s="1"/>
  <c r="W214" i="11"/>
  <c r="W214" i="12" s="1"/>
  <c r="M225" i="11"/>
  <c r="M225" i="12" s="1"/>
  <c r="H225" i="11"/>
  <c r="H225" i="12" s="1"/>
  <c r="D225" i="11"/>
  <c r="D225" i="12" s="1"/>
  <c r="I269" i="11"/>
  <c r="I269" i="12" s="1"/>
  <c r="U269" i="11"/>
  <c r="U269" i="12" s="1"/>
  <c r="W269" i="11"/>
  <c r="W269" i="12" s="1"/>
  <c r="H269" i="11"/>
  <c r="H269" i="12" s="1"/>
  <c r="W230" i="11"/>
  <c r="W230" i="12" s="1"/>
  <c r="B13" i="11"/>
  <c r="B13" i="12" s="1"/>
  <c r="W50" i="11"/>
  <c r="W50" i="12" s="1"/>
  <c r="G162" i="11"/>
  <c r="G162" i="12" s="1"/>
  <c r="G212" i="11"/>
  <c r="G212" i="12" s="1"/>
  <c r="H293" i="11"/>
  <c r="H293" i="12" s="1"/>
  <c r="I293" i="11"/>
  <c r="I293" i="12" s="1"/>
  <c r="C293" i="11"/>
  <c r="C293" i="12" s="1"/>
  <c r="O293" i="11"/>
  <c r="O293" i="12" s="1"/>
  <c r="AC235" i="11"/>
  <c r="AC235" i="12" s="1"/>
  <c r="AA239" i="11"/>
  <c r="AA239" i="12" s="1"/>
  <c r="F255" i="11"/>
  <c r="F255" i="12" s="1"/>
  <c r="U22" i="11"/>
  <c r="U22" i="12" s="1"/>
  <c r="U20" i="11"/>
  <c r="U20" i="12" s="1"/>
  <c r="AB46" i="11"/>
  <c r="AB46" i="12" s="1"/>
  <c r="AC38" i="11"/>
  <c r="AC38" i="12" s="1"/>
  <c r="P89" i="11"/>
  <c r="P89" i="12" s="1"/>
  <c r="S89" i="11"/>
  <c r="S89" i="12" s="1"/>
  <c r="N74" i="11"/>
  <c r="N74" i="12" s="1"/>
  <c r="V68" i="11"/>
  <c r="V68" i="12" s="1"/>
  <c r="O114" i="11"/>
  <c r="O114" i="12" s="1"/>
  <c r="E134" i="11"/>
  <c r="E134" i="12" s="1"/>
  <c r="E130" i="11"/>
  <c r="E130" i="12" s="1"/>
  <c r="O172" i="11"/>
  <c r="O172" i="12" s="1"/>
  <c r="X198" i="11"/>
  <c r="X198" i="12" s="1"/>
  <c r="W162" i="11"/>
  <c r="W162" i="12" s="1"/>
  <c r="K162" i="11"/>
  <c r="K162" i="12" s="1"/>
  <c r="O147" i="11"/>
  <c r="O147" i="12" s="1"/>
  <c r="G163" i="11"/>
  <c r="G163" i="12" s="1"/>
  <c r="X213" i="11"/>
  <c r="X213" i="12" s="1"/>
  <c r="C213" i="11"/>
  <c r="C213" i="12" s="1"/>
  <c r="L245" i="11"/>
  <c r="L245" i="12" s="1"/>
  <c r="X245" i="11"/>
  <c r="X245" i="12" s="1"/>
  <c r="Q245" i="11"/>
  <c r="Q245" i="12" s="1"/>
  <c r="G245" i="11"/>
  <c r="G245" i="12" s="1"/>
  <c r="O298" i="11"/>
  <c r="O298" i="12" s="1"/>
  <c r="L302" i="11"/>
  <c r="L302" i="12" s="1"/>
  <c r="K306" i="11"/>
  <c r="K306" i="12" s="1"/>
  <c r="V275" i="11"/>
  <c r="V275" i="12" s="1"/>
  <c r="W299" i="11"/>
  <c r="W299" i="12" s="1"/>
  <c r="Q308" i="11"/>
  <c r="Q308" i="12" s="1"/>
  <c r="B29" i="11"/>
  <c r="B29" i="12" s="1"/>
  <c r="X38" i="11"/>
  <c r="X38" i="12" s="1"/>
  <c r="C50" i="11"/>
  <c r="C50" i="12" s="1"/>
  <c r="W44" i="11"/>
  <c r="W44" i="12" s="1"/>
  <c r="J74" i="11"/>
  <c r="J74" i="12" s="1"/>
  <c r="AC85" i="11"/>
  <c r="AC85" i="12" s="1"/>
  <c r="Z74" i="11"/>
  <c r="Z74" i="12" s="1"/>
  <c r="K114" i="11"/>
  <c r="K114" i="12" s="1"/>
  <c r="T123" i="11"/>
  <c r="T123" i="12" s="1"/>
  <c r="L141" i="11"/>
  <c r="L141" i="12" s="1"/>
  <c r="N177" i="11"/>
  <c r="N177" i="12" s="1"/>
  <c r="S204" i="11"/>
  <c r="S204" i="12" s="1"/>
  <c r="P78" i="11"/>
  <c r="P78" i="12" s="1"/>
  <c r="W276" i="11"/>
  <c r="W276" i="12" s="1"/>
  <c r="I50" i="11"/>
  <c r="I50" i="12" s="1"/>
  <c r="E50" i="11"/>
  <c r="E50" i="12" s="1"/>
  <c r="W195" i="11"/>
  <c r="W195" i="12" s="1"/>
  <c r="Z20" i="11"/>
  <c r="Z20" i="12" s="1"/>
  <c r="F20" i="11"/>
  <c r="F20" i="12" s="1"/>
  <c r="W20" i="11"/>
  <c r="W20" i="12" s="1"/>
  <c r="D20" i="11"/>
  <c r="D20" i="12" s="1"/>
  <c r="U48" i="11"/>
  <c r="U48" i="12" s="1"/>
  <c r="M82" i="11"/>
  <c r="M82" i="12" s="1"/>
  <c r="R93" i="11"/>
  <c r="R93" i="12" s="1"/>
  <c r="I212" i="11"/>
  <c r="I212" i="12" s="1"/>
  <c r="E212" i="11"/>
  <c r="E212" i="12" s="1"/>
  <c r="K212" i="11"/>
  <c r="K212" i="12" s="1"/>
  <c r="L224" i="11"/>
  <c r="L224" i="12" s="1"/>
  <c r="E224" i="11"/>
  <c r="E224" i="12" s="1"/>
  <c r="Q224" i="11"/>
  <c r="Q224" i="12" s="1"/>
  <c r="Y235" i="11"/>
  <c r="Y235" i="12" s="1"/>
  <c r="J235" i="11"/>
  <c r="J235" i="12" s="1"/>
  <c r="AC246" i="11"/>
  <c r="AC246" i="12" s="1"/>
  <c r="E246" i="11"/>
  <c r="E246" i="12" s="1"/>
  <c r="F276" i="11"/>
  <c r="F276" i="12" s="1"/>
  <c r="K276" i="11"/>
  <c r="K276" i="12" s="1"/>
  <c r="E276" i="11"/>
  <c r="E276" i="12" s="1"/>
  <c r="AB288" i="11"/>
  <c r="AB288" i="12" s="1"/>
  <c r="AC288" i="11"/>
  <c r="AC288" i="12" s="1"/>
  <c r="K288" i="11"/>
  <c r="K288" i="12" s="1"/>
  <c r="R295" i="11"/>
  <c r="R295" i="12" s="1"/>
  <c r="AB308" i="11"/>
  <c r="AB308" i="12" s="1"/>
  <c r="P308" i="11"/>
  <c r="P308" i="12" s="1"/>
  <c r="S308" i="11"/>
  <c r="S308" i="12" s="1"/>
  <c r="AB214" i="11"/>
  <c r="AB214" i="12" s="1"/>
  <c r="X214" i="11"/>
  <c r="X214" i="12" s="1"/>
  <c r="I214" i="11"/>
  <c r="I214" i="12" s="1"/>
  <c r="G214" i="11"/>
  <c r="G214" i="12" s="1"/>
  <c r="L225" i="11"/>
  <c r="L225" i="12" s="1"/>
  <c r="AA225" i="11"/>
  <c r="AA225" i="12" s="1"/>
  <c r="S225" i="11"/>
  <c r="S225" i="12" s="1"/>
  <c r="P269" i="11"/>
  <c r="P269" i="12" s="1"/>
  <c r="E269" i="11"/>
  <c r="E269" i="12" s="1"/>
  <c r="G269" i="11"/>
  <c r="G269" i="12" s="1"/>
  <c r="S269" i="11"/>
  <c r="S269" i="12" s="1"/>
  <c r="M230" i="11"/>
  <c r="M230" i="12" s="1"/>
  <c r="J50" i="11"/>
  <c r="J50" i="12" s="1"/>
  <c r="R167" i="11"/>
  <c r="R167" i="12" s="1"/>
  <c r="F265" i="11"/>
  <c r="F265" i="12" s="1"/>
  <c r="W293" i="11"/>
  <c r="W293" i="12" s="1"/>
  <c r="T293" i="11"/>
  <c r="T293" i="12" s="1"/>
  <c r="U293" i="11"/>
  <c r="U293" i="12" s="1"/>
  <c r="N293" i="11"/>
  <c r="N293" i="12" s="1"/>
  <c r="M212" i="11"/>
  <c r="M212" i="12" s="1"/>
  <c r="O239" i="11"/>
  <c r="O239" i="12" s="1"/>
  <c r="T269" i="11"/>
  <c r="T269" i="12" s="1"/>
  <c r="J20" i="11"/>
  <c r="J20" i="12" s="1"/>
  <c r="Y50" i="11"/>
  <c r="Y50" i="12" s="1"/>
  <c r="J49" i="11"/>
  <c r="J49" i="12" s="1"/>
  <c r="G69" i="11"/>
  <c r="G69" i="12" s="1"/>
  <c r="Q89" i="11"/>
  <c r="Q89" i="12" s="1"/>
  <c r="K74" i="11"/>
  <c r="K74" i="12" s="1"/>
  <c r="AA74" i="11"/>
  <c r="AA74" i="12" s="1"/>
  <c r="P74" i="11"/>
  <c r="P74" i="12" s="1"/>
  <c r="V108" i="11"/>
  <c r="V108" i="12" s="1"/>
  <c r="AA130" i="11"/>
  <c r="AA130" i="12" s="1"/>
  <c r="C133" i="11"/>
  <c r="C133" i="12" s="1"/>
  <c r="J185" i="11"/>
  <c r="J185" i="12" s="1"/>
  <c r="W196" i="11"/>
  <c r="W196" i="12" s="1"/>
  <c r="X162" i="11"/>
  <c r="X162" i="12" s="1"/>
  <c r="I162" i="11"/>
  <c r="I162" i="12" s="1"/>
  <c r="AA147" i="11"/>
  <c r="AA147" i="12" s="1"/>
  <c r="H213" i="11"/>
  <c r="H213" i="12" s="1"/>
  <c r="Y245" i="11"/>
  <c r="Y245" i="12" s="1"/>
  <c r="O245" i="11"/>
  <c r="O245" i="12" s="1"/>
  <c r="H245" i="11"/>
  <c r="H245" i="12" s="1"/>
  <c r="T245" i="11"/>
  <c r="T245" i="12" s="1"/>
  <c r="N245" i="11"/>
  <c r="N245" i="12" s="1"/>
  <c r="F298" i="11"/>
  <c r="F298" i="12" s="1"/>
  <c r="Y302" i="11"/>
  <c r="Y302" i="12" s="1"/>
  <c r="AC306" i="11"/>
  <c r="AC306" i="12" s="1"/>
  <c r="W275" i="11"/>
  <c r="W275" i="12" s="1"/>
  <c r="O299" i="11"/>
  <c r="O299" i="12" s="1"/>
  <c r="R276" i="11"/>
  <c r="R276" i="12" s="1"/>
  <c r="H20" i="11"/>
  <c r="H20" i="12" s="1"/>
  <c r="Y13" i="11"/>
  <c r="Y13" i="12" s="1"/>
  <c r="L50" i="11"/>
  <c r="L50" i="12" s="1"/>
  <c r="I49" i="11"/>
  <c r="I49" i="12" s="1"/>
  <c r="K85" i="11"/>
  <c r="K85" i="12" s="1"/>
  <c r="M85" i="11"/>
  <c r="M85" i="12" s="1"/>
  <c r="Q68" i="11"/>
  <c r="Q68" i="12" s="1"/>
  <c r="U89" i="11"/>
  <c r="U89" i="12" s="1"/>
  <c r="D69" i="11"/>
  <c r="D69" i="12" s="1"/>
  <c r="Y114" i="11"/>
  <c r="Y114" i="12" s="1"/>
  <c r="I141" i="11"/>
  <c r="I141" i="12" s="1"/>
  <c r="M141" i="11"/>
  <c r="M141" i="12" s="1"/>
  <c r="V185" i="11"/>
  <c r="V185" i="12" s="1"/>
  <c r="B198" i="11"/>
  <c r="B198" i="12" s="1"/>
  <c r="G78" i="11"/>
  <c r="G78" i="12" s="1"/>
  <c r="AA85" i="11"/>
  <c r="AA85" i="12" s="1"/>
  <c r="R246" i="11"/>
  <c r="R246" i="12" s="1"/>
  <c r="Z38" i="11"/>
  <c r="Z38" i="12" s="1"/>
  <c r="J128" i="11"/>
  <c r="J128" i="12" s="1"/>
  <c r="M198" i="11"/>
  <c r="M198" i="12" s="1"/>
  <c r="M20" i="11"/>
  <c r="M20" i="12" s="1"/>
  <c r="R20" i="11"/>
  <c r="R20" i="12" s="1"/>
  <c r="P20" i="11"/>
  <c r="P20" i="12" s="1"/>
  <c r="O20" i="11"/>
  <c r="O20" i="12" s="1"/>
  <c r="H48" i="11"/>
  <c r="H48" i="12" s="1"/>
  <c r="D48" i="11"/>
  <c r="D48" i="12" s="1"/>
  <c r="F82" i="11"/>
  <c r="F82" i="12" s="1"/>
  <c r="F93" i="11"/>
  <c r="F93" i="12" s="1"/>
  <c r="W212" i="11"/>
  <c r="W212" i="12" s="1"/>
  <c r="S212" i="11"/>
  <c r="S212" i="12" s="1"/>
  <c r="L212" i="11"/>
  <c r="L212" i="12" s="1"/>
  <c r="S224" i="11"/>
  <c r="S224" i="12" s="1"/>
  <c r="H224" i="11"/>
  <c r="H224" i="12" s="1"/>
  <c r="X224" i="11"/>
  <c r="X224" i="12" s="1"/>
  <c r="R235" i="11"/>
  <c r="R235" i="12" s="1"/>
  <c r="M235" i="11"/>
  <c r="M235" i="12" s="1"/>
  <c r="AA246" i="11"/>
  <c r="AA246" i="12" s="1"/>
  <c r="T255" i="11"/>
  <c r="T255" i="12" s="1"/>
  <c r="Q276" i="11"/>
  <c r="Q276" i="12" s="1"/>
  <c r="I276" i="11"/>
  <c r="I276" i="12" s="1"/>
  <c r="P276" i="11"/>
  <c r="P276" i="12" s="1"/>
  <c r="L288" i="11"/>
  <c r="L288" i="12" s="1"/>
  <c r="E288" i="11"/>
  <c r="E288" i="12" s="1"/>
  <c r="U288" i="11"/>
  <c r="U288" i="12" s="1"/>
  <c r="F295" i="11"/>
  <c r="F295" i="12" s="1"/>
  <c r="R308" i="11"/>
  <c r="R308" i="12" s="1"/>
  <c r="F308" i="11"/>
  <c r="F308" i="12" s="1"/>
  <c r="O85" i="11"/>
  <c r="O85" i="12" s="1"/>
  <c r="L214" i="11"/>
  <c r="L214" i="12" s="1"/>
  <c r="H214" i="11"/>
  <c r="H214" i="12" s="1"/>
  <c r="T214" i="11"/>
  <c r="T214" i="12" s="1"/>
  <c r="E214" i="11"/>
  <c r="E214" i="12" s="1"/>
  <c r="G225" i="11"/>
  <c r="G225" i="12" s="1"/>
  <c r="C225" i="11"/>
  <c r="C225" i="12" s="1"/>
  <c r="AA269" i="11"/>
  <c r="AA269" i="12" s="1"/>
  <c r="AB269" i="11"/>
  <c r="AB269" i="12" s="1"/>
  <c r="Q269" i="11"/>
  <c r="Q269" i="12" s="1"/>
  <c r="C269" i="11"/>
  <c r="C269" i="12" s="1"/>
  <c r="W13" i="11"/>
  <c r="W13" i="12" s="1"/>
  <c r="G38" i="11"/>
  <c r="G38" i="12" s="1"/>
  <c r="F50" i="11"/>
  <c r="F50" i="12" s="1"/>
  <c r="I200" i="11"/>
  <c r="I200" i="12" s="1"/>
  <c r="T200" i="11"/>
  <c r="T200" i="12" s="1"/>
  <c r="W122" i="11"/>
  <c r="W122" i="12" s="1"/>
  <c r="U108" i="11"/>
  <c r="U108" i="12" s="1"/>
  <c r="T141" i="11"/>
  <c r="T141" i="12" s="1"/>
  <c r="U141" i="11"/>
  <c r="U141" i="12" s="1"/>
  <c r="V115" i="11"/>
  <c r="V115" i="12" s="1"/>
  <c r="J141" i="11"/>
  <c r="J141" i="12" s="1"/>
  <c r="V197" i="11"/>
  <c r="V197" i="12" s="1"/>
  <c r="I101" i="11"/>
  <c r="I101" i="12" s="1"/>
  <c r="U137" i="11"/>
  <c r="U137" i="12" s="1"/>
  <c r="T185" i="11"/>
  <c r="T185" i="12" s="1"/>
  <c r="T111" i="11"/>
  <c r="T111" i="12" s="1"/>
  <c r="K122" i="11"/>
  <c r="K122" i="12" s="1"/>
  <c r="J192" i="11"/>
  <c r="J192" i="12" s="1"/>
  <c r="T122" i="11"/>
  <c r="T122" i="12" s="1"/>
  <c r="Y204" i="11"/>
  <c r="Y204" i="12" s="1"/>
  <c r="O29" i="11"/>
  <c r="O29" i="12" s="1"/>
  <c r="T110" i="11"/>
  <c r="T110" i="12" s="1"/>
  <c r="D67" i="11"/>
  <c r="D67" i="12" s="1"/>
  <c r="S28" i="11"/>
  <c r="S28" i="12" s="1"/>
  <c r="V189" i="11"/>
  <c r="V189" i="12" s="1"/>
  <c r="K126" i="11"/>
  <c r="K126" i="12" s="1"/>
  <c r="H4" i="11"/>
  <c r="H4" i="12" s="1"/>
  <c r="D203" i="11"/>
  <c r="D203" i="12" s="1"/>
  <c r="U122" i="11"/>
  <c r="U122" i="12" s="1"/>
  <c r="W187" i="11"/>
  <c r="W187" i="12" s="1"/>
  <c r="J189" i="11"/>
  <c r="J189" i="12" s="1"/>
  <c r="V122" i="11"/>
  <c r="V122" i="12" s="1"/>
  <c r="I74" i="11"/>
  <c r="I74" i="12" s="1"/>
  <c r="U185" i="11"/>
  <c r="U185" i="12" s="1"/>
  <c r="O98" i="11"/>
  <c r="O98" i="12" s="1"/>
  <c r="AC203" i="11"/>
  <c r="AC203" i="12" s="1"/>
  <c r="S141" i="11"/>
  <c r="S141" i="12" s="1"/>
  <c r="H185" i="11"/>
  <c r="H185" i="12" s="1"/>
  <c r="I185" i="11"/>
  <c r="I185" i="12" s="1"/>
  <c r="E175" i="11"/>
  <c r="E175" i="12" s="1"/>
  <c r="H35" i="11"/>
  <c r="H35" i="12" s="1"/>
  <c r="S200" i="11"/>
  <c r="S200" i="12" s="1"/>
  <c r="V72" i="11"/>
  <c r="V72" i="12" s="1"/>
  <c r="H178" i="11"/>
  <c r="H178" i="12" s="1"/>
  <c r="Z175" i="11"/>
  <c r="Z175" i="12" s="1"/>
  <c r="G110" i="11"/>
  <c r="G110" i="12" s="1"/>
  <c r="V110" i="11"/>
  <c r="V110" i="12" s="1"/>
  <c r="I137" i="11"/>
  <c r="I137" i="12" s="1"/>
  <c r="U110" i="11"/>
  <c r="U110" i="12" s="1"/>
  <c r="G190" i="11"/>
  <c r="G190" i="12" s="1"/>
  <c r="J197" i="11"/>
  <c r="J197" i="12" s="1"/>
  <c r="I72" i="11"/>
  <c r="I72" i="12" s="1"/>
  <c r="S110" i="11"/>
  <c r="S110" i="12" s="1"/>
  <c r="H189" i="11"/>
  <c r="H189" i="12" s="1"/>
  <c r="G74" i="11"/>
  <c r="G74" i="12" s="1"/>
  <c r="G200" i="11"/>
  <c r="G200" i="12" s="1"/>
  <c r="T74" i="11"/>
  <c r="T74" i="12" s="1"/>
  <c r="H74" i="11"/>
  <c r="H74" i="12" s="1"/>
  <c r="V101" i="11"/>
  <c r="V101" i="12" s="1"/>
  <c r="I187" i="11"/>
  <c r="I187" i="12" s="1"/>
  <c r="K72" i="11"/>
  <c r="K72" i="12" s="1"/>
  <c r="I106" i="11"/>
  <c r="I106" i="12" s="1"/>
  <c r="K115" i="11"/>
  <c r="K115" i="12" s="1"/>
  <c r="B201" i="11"/>
  <c r="B201" i="12" s="1"/>
  <c r="L122" i="11"/>
  <c r="L122" i="12" s="1"/>
  <c r="J177" i="11"/>
  <c r="J177" i="12" s="1"/>
  <c r="U187" i="11"/>
  <c r="U187" i="12" s="1"/>
  <c r="H187" i="11"/>
  <c r="H187" i="12" s="1"/>
  <c r="T47" i="11"/>
  <c r="T47" i="12" s="1"/>
  <c r="H122" i="11"/>
  <c r="H122" i="12" s="1"/>
  <c r="T58" i="11"/>
  <c r="T58" i="12" s="1"/>
  <c r="I115" i="11"/>
  <c r="I115" i="12" s="1"/>
  <c r="T177" i="11"/>
  <c r="T177" i="12" s="1"/>
  <c r="J122" i="11"/>
  <c r="J122" i="12" s="1"/>
  <c r="R74" i="11"/>
  <c r="R74" i="12" s="1"/>
  <c r="I127" i="11"/>
  <c r="I127" i="12" s="1"/>
  <c r="T137" i="11"/>
  <c r="T137" i="12" s="1"/>
  <c r="H111" i="11"/>
  <c r="H111" i="12" s="1"/>
  <c r="I122" i="11"/>
  <c r="I122" i="12" s="1"/>
  <c r="G135" i="11"/>
  <c r="G135" i="12" s="1"/>
  <c r="G40" i="11"/>
  <c r="G40" i="12" s="1"/>
  <c r="H58" i="11"/>
  <c r="H58" i="12" s="1"/>
  <c r="S198" i="11"/>
  <c r="S198" i="12" s="1"/>
  <c r="Z268" i="11"/>
  <c r="Z268" i="12" s="1"/>
  <c r="G115" i="11"/>
  <c r="G115" i="12" s="1"/>
  <c r="AC190" i="11"/>
  <c r="AC190" i="12" s="1"/>
  <c r="S122" i="11"/>
  <c r="S122" i="12" s="1"/>
  <c r="G185" i="11"/>
  <c r="G185" i="12" s="1"/>
  <c r="H137" i="11"/>
  <c r="H137" i="12" s="1"/>
  <c r="S195" i="11"/>
  <c r="S195" i="12" s="1"/>
  <c r="S135" i="11"/>
  <c r="S135" i="12" s="1"/>
  <c r="T195" i="11"/>
  <c r="T195" i="12" s="1"/>
  <c r="B225" i="11"/>
  <c r="B225" i="12" s="1"/>
  <c r="S187" i="11"/>
  <c r="S187" i="12" s="1"/>
  <c r="R152" i="11"/>
  <c r="R152" i="12" s="1"/>
  <c r="S111" i="11"/>
  <c r="S111" i="12" s="1"/>
  <c r="S123" i="11"/>
  <c r="S123" i="12" s="1"/>
  <c r="O190" i="11"/>
  <c r="O190" i="12" s="1"/>
  <c r="S128" i="11"/>
  <c r="S128" i="12" s="1"/>
  <c r="G122" i="11"/>
  <c r="G122" i="12" s="1"/>
  <c r="G58" i="11"/>
  <c r="G58" i="12" s="1"/>
  <c r="G111" i="11"/>
  <c r="G111" i="12" s="1"/>
  <c r="E74" i="11"/>
  <c r="E74" i="12" s="1"/>
  <c r="H113" i="11"/>
  <c r="H113" i="12" s="1"/>
  <c r="E133" i="11"/>
  <c r="E133" i="12" s="1"/>
  <c r="Y196" i="11"/>
  <c r="Y196" i="12" s="1"/>
  <c r="C196" i="11"/>
  <c r="C196" i="12" s="1"/>
  <c r="I199" i="11"/>
  <c r="I199" i="12" s="1"/>
  <c r="G72" i="11"/>
  <c r="G72" i="12" s="1"/>
  <c r="I120" i="11"/>
  <c r="I120" i="12" s="1"/>
  <c r="D134" i="11"/>
  <c r="D134" i="12" s="1"/>
  <c r="L134" i="11"/>
  <c r="L134" i="12" s="1"/>
  <c r="G192" i="11"/>
  <c r="G192" i="12" s="1"/>
  <c r="T173" i="11"/>
  <c r="T173" i="12" s="1"/>
  <c r="AC196" i="11"/>
  <c r="AC196" i="12" s="1"/>
  <c r="S40" i="11"/>
  <c r="S40" i="12" s="1"/>
  <c r="V113" i="11"/>
  <c r="V113" i="12" s="1"/>
  <c r="P134" i="11"/>
  <c r="P134" i="12" s="1"/>
  <c r="X134" i="11"/>
  <c r="X134" i="12" s="1"/>
  <c r="Z196" i="11"/>
  <c r="Z196" i="12" s="1"/>
  <c r="G193" i="11"/>
  <c r="G193" i="12" s="1"/>
  <c r="K196" i="11"/>
  <c r="K196" i="12" s="1"/>
  <c r="R213" i="11"/>
  <c r="R213" i="12" s="1"/>
  <c r="F74" i="11"/>
  <c r="F74" i="12" s="1"/>
  <c r="X133" i="11"/>
  <c r="X133" i="12" s="1"/>
  <c r="C173" i="11"/>
  <c r="C173" i="12" s="1"/>
  <c r="B196" i="11"/>
  <c r="B196" i="12" s="1"/>
  <c r="P196" i="11"/>
  <c r="P196" i="12" s="1"/>
  <c r="F110" i="11"/>
  <c r="F110" i="12" s="1"/>
  <c r="T118" i="11"/>
  <c r="T118" i="12" s="1"/>
  <c r="B133" i="11"/>
  <c r="B133" i="12" s="1"/>
  <c r="X173" i="11"/>
  <c r="X173" i="12" s="1"/>
  <c r="U197" i="11"/>
  <c r="U197" i="12" s="1"/>
  <c r="W182" i="11"/>
  <c r="W182" i="12" s="1"/>
  <c r="F196" i="11"/>
  <c r="F196" i="12" s="1"/>
  <c r="G61" i="11"/>
  <c r="G61" i="12" s="1"/>
  <c r="U118" i="11"/>
  <c r="U118" i="12" s="1"/>
  <c r="V133" i="11"/>
  <c r="V133" i="12" s="1"/>
  <c r="Y173" i="11"/>
  <c r="Y173" i="12" s="1"/>
  <c r="H200" i="11"/>
  <c r="H200" i="12" s="1"/>
  <c r="R196" i="11"/>
  <c r="R196" i="12" s="1"/>
  <c r="L196" i="11"/>
  <c r="L196" i="12" s="1"/>
  <c r="G26" i="11"/>
  <c r="G26" i="12" s="1"/>
  <c r="J126" i="11"/>
  <c r="J126" i="12" s="1"/>
  <c r="J134" i="11"/>
  <c r="J134" i="12" s="1"/>
  <c r="E173" i="11"/>
  <c r="E173" i="12" s="1"/>
  <c r="D201" i="11"/>
  <c r="D201" i="12" s="1"/>
  <c r="Q196" i="11"/>
  <c r="Q196" i="12" s="1"/>
  <c r="S103" i="11"/>
  <c r="S103" i="12" s="1"/>
  <c r="I118" i="11"/>
  <c r="I118" i="12" s="1"/>
  <c r="V134" i="11"/>
  <c r="V134" i="12" s="1"/>
  <c r="O175" i="11"/>
  <c r="O175" i="12" s="1"/>
  <c r="S173" i="11"/>
  <c r="S173" i="12" s="1"/>
  <c r="O196" i="11"/>
  <c r="O196" i="12" s="1"/>
  <c r="U199" i="11"/>
  <c r="U199" i="12" s="1"/>
  <c r="S113" i="11"/>
  <c r="S113" i="12" s="1"/>
  <c r="K120" i="11"/>
  <c r="K120" i="12" s="1"/>
  <c r="Y133" i="11"/>
  <c r="Y133" i="12" s="1"/>
  <c r="T197" i="11"/>
  <c r="T197" i="12" s="1"/>
  <c r="AA196" i="11"/>
  <c r="AA196" i="12" s="1"/>
  <c r="E201" i="11"/>
  <c r="E201" i="12" s="1"/>
  <c r="O65" i="11"/>
  <c r="O65" i="12" s="1"/>
  <c r="L126" i="11"/>
  <c r="L126" i="12" s="1"/>
  <c r="K134" i="11"/>
  <c r="K134" i="12" s="1"/>
  <c r="R173" i="11"/>
  <c r="R173" i="12" s="1"/>
  <c r="H173" i="11"/>
  <c r="H173" i="12" s="1"/>
  <c r="G201" i="11"/>
  <c r="G201" i="12" s="1"/>
  <c r="S127" i="11"/>
  <c r="S127" i="12" s="1"/>
  <c r="H133" i="11"/>
  <c r="H133" i="12" s="1"/>
  <c r="W134" i="11"/>
  <c r="W134" i="12" s="1"/>
  <c r="O173" i="11"/>
  <c r="O173" i="12" s="1"/>
  <c r="N196" i="11"/>
  <c r="N196" i="12" s="1"/>
  <c r="AB196" i="11"/>
  <c r="AB196" i="12" s="1"/>
  <c r="K201" i="11"/>
  <c r="K201" i="12" s="1"/>
  <c r="I113" i="11"/>
  <c r="I113" i="12" s="1"/>
  <c r="O134" i="11"/>
  <c r="O134" i="12" s="1"/>
  <c r="N133" i="11"/>
  <c r="N133" i="12" s="1"/>
  <c r="L199" i="11"/>
  <c r="L199" i="12" s="1"/>
  <c r="B199" i="11"/>
  <c r="B199" i="12" s="1"/>
  <c r="J196" i="11"/>
  <c r="J196" i="12" s="1"/>
  <c r="B345" i="11"/>
  <c r="B345" i="12" s="1"/>
  <c r="C359" i="11"/>
  <c r="C359" i="12" s="1"/>
  <c r="Y314" i="11"/>
  <c r="Y314" i="12" s="1"/>
  <c r="U339" i="11"/>
  <c r="U339" i="12" s="1"/>
  <c r="C371" i="11"/>
  <c r="C371" i="12" s="1"/>
  <c r="E359" i="11"/>
  <c r="E359" i="12" s="1"/>
  <c r="D359" i="11"/>
  <c r="D359" i="12" s="1"/>
  <c r="F330" i="11"/>
  <c r="F330" i="12" s="1"/>
  <c r="P357" i="11"/>
  <c r="P357" i="12" s="1"/>
  <c r="V339" i="11"/>
  <c r="V339" i="12" s="1"/>
  <c r="Z376" i="11"/>
  <c r="Z376" i="12" s="1"/>
  <c r="U353" i="11"/>
  <c r="U353" i="12" s="1"/>
  <c r="G351" i="11"/>
  <c r="G351" i="12" s="1"/>
  <c r="C376" i="11"/>
  <c r="C376" i="12" s="1"/>
  <c r="R337" i="11"/>
  <c r="R337" i="12" s="1"/>
  <c r="T349" i="11"/>
  <c r="T349" i="12" s="1"/>
  <c r="B314" i="11"/>
  <c r="B314" i="12" s="1"/>
  <c r="AC376" i="11"/>
  <c r="AC376" i="12" s="1"/>
  <c r="G363" i="11"/>
  <c r="G363" i="12" s="1"/>
  <c r="F376" i="11"/>
  <c r="F376" i="12" s="1"/>
  <c r="R342" i="11"/>
  <c r="R342" i="12" s="1"/>
  <c r="Y367" i="11"/>
  <c r="Y367" i="12" s="1"/>
  <c r="W341" i="11"/>
  <c r="W341" i="12" s="1"/>
  <c r="C314" i="11"/>
  <c r="C314" i="12" s="1"/>
  <c r="U356" i="11"/>
  <c r="U356" i="12" s="1"/>
  <c r="G266" i="11"/>
  <c r="G266" i="12" s="1"/>
  <c r="O306" i="11"/>
  <c r="O306" i="12" s="1"/>
  <c r="L51" i="11"/>
  <c r="L51" i="12" s="1"/>
  <c r="Z114" i="11"/>
  <c r="Z114" i="12" s="1"/>
  <c r="W127" i="11"/>
  <c r="W127" i="12" s="1"/>
  <c r="P172" i="11"/>
  <c r="P172" i="12" s="1"/>
  <c r="W254" i="11"/>
  <c r="W254" i="12" s="1"/>
  <c r="C298" i="11"/>
  <c r="C298" i="12" s="1"/>
  <c r="AA251" i="11"/>
  <c r="AA251" i="12" s="1"/>
  <c r="I51" i="11"/>
  <c r="I51" i="12" s="1"/>
  <c r="AB59" i="11"/>
  <c r="AB59" i="12" s="1"/>
  <c r="T100" i="11"/>
  <c r="T100" i="12" s="1"/>
  <c r="H132" i="11"/>
  <c r="H132" i="12" s="1"/>
  <c r="E114" i="11"/>
  <c r="E114" i="12" s="1"/>
  <c r="O127" i="11"/>
  <c r="O127" i="12" s="1"/>
  <c r="R172" i="11"/>
  <c r="R172" i="12" s="1"/>
  <c r="Z172" i="11"/>
  <c r="Z172" i="12" s="1"/>
  <c r="H198" i="11"/>
  <c r="H198" i="12" s="1"/>
  <c r="B291" i="11"/>
  <c r="B291" i="12" s="1"/>
  <c r="AA306" i="11"/>
  <c r="AA306" i="12" s="1"/>
  <c r="B38" i="11"/>
  <c r="B38" i="12" s="1"/>
  <c r="R33" i="11"/>
  <c r="R33" i="12" s="1"/>
  <c r="U114" i="11"/>
  <c r="U114" i="12" s="1"/>
  <c r="M114" i="11"/>
  <c r="M114" i="12" s="1"/>
  <c r="Y100" i="11"/>
  <c r="Y100" i="12" s="1"/>
  <c r="P114" i="11"/>
  <c r="P114" i="12" s="1"/>
  <c r="U130" i="11"/>
  <c r="U130" i="12" s="1"/>
  <c r="Y138" i="11"/>
  <c r="Y138" i="12" s="1"/>
  <c r="X172" i="11"/>
  <c r="X172" i="12" s="1"/>
  <c r="G188" i="11"/>
  <c r="G188" i="12" s="1"/>
  <c r="N333" i="11"/>
  <c r="N333" i="12" s="1"/>
  <c r="B343" i="11"/>
  <c r="B343" i="12" s="1"/>
  <c r="G375" i="11"/>
  <c r="G375" i="12" s="1"/>
  <c r="X360" i="11"/>
  <c r="X360" i="12" s="1"/>
  <c r="J329" i="11"/>
  <c r="J329" i="12" s="1"/>
  <c r="O326" i="11"/>
  <c r="O326" i="12" s="1"/>
  <c r="I322" i="11"/>
  <c r="I322" i="12" s="1"/>
  <c r="AC366" i="11"/>
  <c r="AC366" i="12" s="1"/>
  <c r="R354" i="11"/>
  <c r="R354" i="12" s="1"/>
  <c r="L341" i="11"/>
  <c r="L341" i="12" s="1"/>
  <c r="AB347" i="11"/>
  <c r="AB347" i="12" s="1"/>
  <c r="Q335" i="11"/>
  <c r="Q335" i="12" s="1"/>
  <c r="L317" i="11"/>
  <c r="L317" i="12" s="1"/>
  <c r="W365" i="11"/>
  <c r="W365" i="12" s="1"/>
  <c r="Q361" i="11"/>
  <c r="Q361" i="12" s="1"/>
  <c r="AC318" i="11"/>
  <c r="AC318" i="12" s="1"/>
  <c r="G318" i="11"/>
  <c r="G318" i="12" s="1"/>
  <c r="E354" i="11"/>
  <c r="E354" i="12" s="1"/>
  <c r="H332" i="11"/>
  <c r="H332" i="12" s="1"/>
  <c r="AB359" i="11"/>
  <c r="AB359" i="12" s="1"/>
  <c r="F359" i="11"/>
  <c r="F359" i="12" s="1"/>
  <c r="T315" i="11"/>
  <c r="T315" i="12" s="1"/>
  <c r="F318" i="11"/>
  <c r="F318" i="12" s="1"/>
  <c r="AC347" i="11"/>
  <c r="AC347" i="12" s="1"/>
  <c r="X376" i="11"/>
  <c r="X376" i="12" s="1"/>
  <c r="D311" i="11"/>
  <c r="D311" i="12" s="1"/>
  <c r="G373" i="11"/>
  <c r="G373" i="12" s="1"/>
  <c r="Q373" i="11"/>
  <c r="Q373" i="12" s="1"/>
  <c r="G17" i="11"/>
  <c r="G17" i="12" s="1"/>
  <c r="H38" i="11"/>
  <c r="H38" i="12" s="1"/>
  <c r="H312" i="11"/>
  <c r="H312" i="12" s="1"/>
  <c r="N371" i="11"/>
  <c r="N371" i="12" s="1"/>
  <c r="H334" i="11"/>
  <c r="H334" i="12" s="1"/>
  <c r="I353" i="11"/>
  <c r="I353" i="12" s="1"/>
  <c r="O359" i="11"/>
  <c r="O359" i="12" s="1"/>
  <c r="J360" i="11"/>
  <c r="J360" i="12" s="1"/>
  <c r="S363" i="11"/>
  <c r="S363" i="12" s="1"/>
  <c r="K367" i="11"/>
  <c r="K367" i="12" s="1"/>
  <c r="U310" i="11"/>
  <c r="U310" i="12" s="1"/>
  <c r="Q342" i="11"/>
  <c r="Q342" i="12" s="1"/>
  <c r="K348" i="11"/>
  <c r="K348" i="12" s="1"/>
  <c r="H351" i="11"/>
  <c r="H351" i="12" s="1"/>
  <c r="L367" i="11"/>
  <c r="L367" i="12" s="1"/>
  <c r="R373" i="11"/>
  <c r="R373" i="12" s="1"/>
  <c r="D328" i="11"/>
  <c r="D328" i="12" s="1"/>
  <c r="AB328" i="11"/>
  <c r="AB328" i="12" s="1"/>
  <c r="V346" i="11"/>
  <c r="V346" i="12" s="1"/>
  <c r="Q347" i="11"/>
  <c r="Q347" i="12" s="1"/>
  <c r="H356" i="11"/>
  <c r="H356" i="12" s="1"/>
  <c r="U363" i="11"/>
  <c r="U363" i="12" s="1"/>
  <c r="W334" i="11"/>
  <c r="W334" i="12" s="1"/>
  <c r="M348" i="11"/>
  <c r="M348" i="12" s="1"/>
  <c r="AB376" i="11"/>
  <c r="AB376" i="12" s="1"/>
  <c r="U324" i="11"/>
  <c r="U324" i="12" s="1"/>
  <c r="T341" i="11"/>
  <c r="T341" i="12" s="1"/>
  <c r="C366" i="11"/>
  <c r="C366" i="12" s="1"/>
  <c r="O323" i="11"/>
  <c r="O323" i="12" s="1"/>
  <c r="I329" i="11"/>
  <c r="I329" i="12" s="1"/>
  <c r="H346" i="11"/>
  <c r="H346" i="12" s="1"/>
  <c r="AB333" i="11"/>
  <c r="AB333" i="12" s="1"/>
  <c r="N343" i="11"/>
  <c r="N343" i="12" s="1"/>
  <c r="AB357" i="11"/>
  <c r="AB357" i="12" s="1"/>
  <c r="O376" i="11"/>
  <c r="O376" i="12" s="1"/>
  <c r="S286" i="11"/>
  <c r="S286" i="12" s="1"/>
  <c r="O251" i="11"/>
  <c r="O251" i="12" s="1"/>
  <c r="J38" i="11"/>
  <c r="J38" i="12" s="1"/>
  <c r="H100" i="11"/>
  <c r="H100" i="12" s="1"/>
  <c r="U127" i="11"/>
  <c r="U127" i="12" s="1"/>
  <c r="X127" i="11"/>
  <c r="X127" i="12" s="1"/>
  <c r="F172" i="11"/>
  <c r="F172" i="12" s="1"/>
  <c r="K266" i="11"/>
  <c r="K266" i="12" s="1"/>
  <c r="AA298" i="11"/>
  <c r="AA298" i="12" s="1"/>
  <c r="T38" i="11"/>
  <c r="T38" i="12" s="1"/>
  <c r="O38" i="11"/>
  <c r="O38" i="12" s="1"/>
  <c r="Q59" i="11"/>
  <c r="Q59" i="12" s="1"/>
  <c r="V114" i="11"/>
  <c r="V114" i="12" s="1"/>
  <c r="M100" i="11"/>
  <c r="M100" i="12" s="1"/>
  <c r="I130" i="11"/>
  <c r="I130" i="12" s="1"/>
  <c r="X130" i="11"/>
  <c r="X130" i="12" s="1"/>
  <c r="J172" i="11"/>
  <c r="J172" i="12" s="1"/>
  <c r="T178" i="11"/>
  <c r="T178" i="12" s="1"/>
  <c r="K230" i="11"/>
  <c r="K230" i="12" s="1"/>
  <c r="G298" i="11"/>
  <c r="G298" i="12" s="1"/>
  <c r="C263" i="11"/>
  <c r="C263" i="12" s="1"/>
  <c r="Q38" i="11"/>
  <c r="Q38" i="12" s="1"/>
  <c r="N99" i="11"/>
  <c r="N99" i="12" s="1"/>
  <c r="T127" i="11"/>
  <c r="T127" i="12" s="1"/>
  <c r="C114" i="11"/>
  <c r="C114" i="12" s="1"/>
  <c r="C100" i="11"/>
  <c r="C100" i="12" s="1"/>
  <c r="AA127" i="11"/>
  <c r="AA127" i="12" s="1"/>
  <c r="D138" i="11"/>
  <c r="D138" i="12" s="1"/>
  <c r="S178" i="11"/>
  <c r="S178" i="12" s="1"/>
  <c r="U198" i="11"/>
  <c r="U198" i="12" s="1"/>
  <c r="Z92" i="11"/>
  <c r="Z92" i="12" s="1"/>
  <c r="S298" i="11"/>
  <c r="S298" i="12" s="1"/>
  <c r="AA263" i="11"/>
  <c r="AA263" i="12" s="1"/>
  <c r="M38" i="11"/>
  <c r="M38" i="12" s="1"/>
  <c r="J114" i="11"/>
  <c r="J114" i="12" s="1"/>
  <c r="U132" i="11"/>
  <c r="U132" i="12" s="1"/>
  <c r="P131" i="11"/>
  <c r="P131" i="12" s="1"/>
  <c r="V177" i="11"/>
  <c r="V177" i="12" s="1"/>
  <c r="C286" i="11"/>
  <c r="C286" i="12" s="1"/>
  <c r="K302" i="11"/>
  <c r="K302" i="12" s="1"/>
  <c r="V38" i="11"/>
  <c r="V38" i="12" s="1"/>
  <c r="D38" i="11"/>
  <c r="D38" i="12" s="1"/>
  <c r="T114" i="11"/>
  <c r="T114" i="12" s="1"/>
  <c r="L114" i="11"/>
  <c r="L114" i="12" s="1"/>
  <c r="Z100" i="11"/>
  <c r="Z100" i="12" s="1"/>
  <c r="AB131" i="11"/>
  <c r="AB131" i="12" s="1"/>
  <c r="T131" i="11"/>
  <c r="T131" i="12" s="1"/>
  <c r="L172" i="11"/>
  <c r="L172" i="12" s="1"/>
  <c r="Z177" i="11"/>
  <c r="Z177" i="12" s="1"/>
  <c r="W266" i="11"/>
  <c r="W266" i="12" s="1"/>
  <c r="S302" i="11"/>
  <c r="S302" i="12" s="1"/>
  <c r="R268" i="11"/>
  <c r="R268" i="12" s="1"/>
  <c r="I38" i="11"/>
  <c r="I38" i="12" s="1"/>
  <c r="P38" i="11"/>
  <c r="P38" i="12" s="1"/>
  <c r="H47" i="11"/>
  <c r="H47" i="12" s="1"/>
  <c r="X114" i="11"/>
  <c r="X114" i="12" s="1"/>
  <c r="L100" i="11"/>
  <c r="L100" i="12" s="1"/>
  <c r="J127" i="11"/>
  <c r="J127" i="12" s="1"/>
  <c r="Q114" i="11"/>
  <c r="Q114" i="12" s="1"/>
  <c r="G131" i="11"/>
  <c r="G131" i="12" s="1"/>
  <c r="M173" i="11"/>
  <c r="M173" i="12" s="1"/>
  <c r="G198" i="11"/>
  <c r="G198" i="12" s="1"/>
  <c r="T198" i="11"/>
  <c r="T198" i="12" s="1"/>
  <c r="K254" i="11"/>
  <c r="K254" i="12" s="1"/>
  <c r="G302" i="11"/>
  <c r="G302" i="12" s="1"/>
  <c r="S19" i="11"/>
  <c r="S19" i="12" s="1"/>
  <c r="W114" i="11"/>
  <c r="W114" i="12" s="1"/>
  <c r="AA114" i="11"/>
  <c r="AA114" i="12" s="1"/>
  <c r="L130" i="11"/>
  <c r="L130" i="12" s="1"/>
  <c r="L177" i="11"/>
  <c r="L177" i="12" s="1"/>
  <c r="AA286" i="11"/>
  <c r="AA286" i="12" s="1"/>
  <c r="W306" i="11"/>
  <c r="W306" i="12" s="1"/>
  <c r="W38" i="11"/>
  <c r="W38" i="12" s="1"/>
  <c r="I114" i="11"/>
  <c r="I114" i="12" s="1"/>
  <c r="H127" i="11"/>
  <c r="H127" i="12" s="1"/>
  <c r="D114" i="11"/>
  <c r="D114" i="12" s="1"/>
  <c r="G138" i="11"/>
  <c r="G138" i="12" s="1"/>
  <c r="W138" i="11"/>
  <c r="W138" i="12" s="1"/>
  <c r="X177" i="11"/>
  <c r="X177" i="12" s="1"/>
  <c r="I198" i="11"/>
  <c r="I198" i="12" s="1"/>
  <c r="G286" i="11"/>
  <c r="G286" i="12" s="1"/>
  <c r="C306" i="11"/>
  <c r="C306" i="12" s="1"/>
  <c r="R19" i="11"/>
  <c r="R19" i="12" s="1"/>
  <c r="K51" i="11"/>
  <c r="K51" i="12" s="1"/>
  <c r="I62" i="11"/>
  <c r="I62" i="12" s="1"/>
  <c r="G127" i="11"/>
  <c r="G127" i="12" s="1"/>
  <c r="B114" i="11"/>
  <c r="B114" i="12" s="1"/>
  <c r="G130" i="11"/>
  <c r="G130" i="12" s="1"/>
  <c r="H123" i="11"/>
  <c r="H123" i="12" s="1"/>
  <c r="J131" i="11"/>
  <c r="J131" i="12" s="1"/>
  <c r="V172" i="11"/>
  <c r="V172" i="12" s="1"/>
  <c r="C172" i="11"/>
  <c r="C172" i="12" s="1"/>
  <c r="T13" i="11"/>
  <c r="T13" i="12" s="1"/>
  <c r="R245" i="11"/>
  <c r="R245" i="12" s="1"/>
  <c r="S13" i="11"/>
  <c r="S13" i="12" s="1"/>
  <c r="S50" i="11"/>
  <c r="S50" i="12" s="1"/>
  <c r="T46" i="11"/>
  <c r="T46" i="12" s="1"/>
  <c r="T72" i="11"/>
  <c r="T72" i="12" s="1"/>
  <c r="H110" i="11"/>
  <c r="H110" i="12" s="1"/>
  <c r="S130" i="11"/>
  <c r="S130" i="12" s="1"/>
  <c r="S176" i="11"/>
  <c r="S176" i="12" s="1"/>
  <c r="I17" i="11"/>
  <c r="I17" i="12" s="1"/>
  <c r="T39" i="11"/>
  <c r="T39" i="12" s="1"/>
  <c r="S118" i="11"/>
  <c r="S118" i="12" s="1"/>
  <c r="R273" i="11"/>
  <c r="R273" i="12" s="1"/>
  <c r="S115" i="11"/>
  <c r="S115" i="12" s="1"/>
  <c r="Z291" i="11"/>
  <c r="Z291" i="12" s="1"/>
  <c r="I13" i="11"/>
  <c r="I13" i="12" s="1"/>
  <c r="G46" i="11"/>
  <c r="G46" i="12" s="1"/>
  <c r="H39" i="11"/>
  <c r="H39" i="12" s="1"/>
  <c r="AB98" i="11"/>
  <c r="AB98" i="12" s="1"/>
  <c r="H115" i="11"/>
  <c r="H115" i="12" s="1"/>
  <c r="H118" i="11"/>
  <c r="H118" i="12" s="1"/>
  <c r="S188" i="11"/>
  <c r="S188" i="12" s="1"/>
  <c r="V17" i="11"/>
  <c r="V17" i="12" s="1"/>
  <c r="S47" i="11"/>
  <c r="S47" i="12" s="1"/>
  <c r="B131" i="11"/>
  <c r="B131" i="12" s="1"/>
  <c r="Z278" i="11"/>
  <c r="Z278" i="12" s="1"/>
  <c r="AA29" i="11"/>
  <c r="AA29" i="12" s="1"/>
  <c r="S58" i="11"/>
  <c r="S58" i="12" s="1"/>
  <c r="S49" i="11"/>
  <c r="S49" i="12" s="1"/>
  <c r="F115" i="11"/>
  <c r="F115" i="12" s="1"/>
  <c r="U115" i="11"/>
  <c r="U115" i="12" s="1"/>
  <c r="S142" i="11"/>
  <c r="S142" i="12" s="1"/>
  <c r="S46" i="11"/>
  <c r="S46" i="12" s="1"/>
  <c r="R115" i="11"/>
  <c r="R115" i="12" s="1"/>
  <c r="E192" i="11"/>
  <c r="E192" i="12" s="1"/>
  <c r="N306" i="11"/>
  <c r="N306" i="12" s="1"/>
  <c r="N151" i="11"/>
  <c r="N151" i="12" s="1"/>
  <c r="G39" i="11"/>
  <c r="G39" i="12" s="1"/>
  <c r="G47" i="11"/>
  <c r="G47" i="12" s="1"/>
  <c r="W126" i="11"/>
  <c r="W126" i="12" s="1"/>
  <c r="G118" i="11"/>
  <c r="G118" i="12" s="1"/>
  <c r="S185" i="11"/>
  <c r="S185" i="12" s="1"/>
  <c r="V159" i="11"/>
  <c r="V159" i="12" s="1"/>
  <c r="S39" i="11"/>
  <c r="S39" i="12" s="1"/>
  <c r="T115" i="11"/>
  <c r="T115" i="12" s="1"/>
  <c r="G178" i="11"/>
  <c r="G178" i="12" s="1"/>
  <c r="R221" i="11"/>
  <c r="R221" i="12" s="1"/>
  <c r="Z285" i="11"/>
  <c r="Z285" i="12" s="1"/>
  <c r="R161" i="11"/>
  <c r="R161" i="12" s="1"/>
  <c r="Z87" i="11"/>
  <c r="Z87" i="12" s="1"/>
  <c r="R249" i="11"/>
  <c r="R249" i="12" s="1"/>
  <c r="S71" i="11"/>
  <c r="S71" i="12" s="1"/>
  <c r="R304" i="11"/>
  <c r="R304" i="12" s="1"/>
  <c r="U72" i="11"/>
  <c r="U72" i="12" s="1"/>
  <c r="F118" i="11"/>
  <c r="F118" i="12" s="1"/>
  <c r="F87" i="11"/>
  <c r="F87" i="12" s="1"/>
  <c r="F58" i="11"/>
  <c r="F58" i="12" s="1"/>
  <c r="M134" i="11"/>
  <c r="M134" i="12" s="1"/>
  <c r="F245" i="11"/>
  <c r="F245" i="12" s="1"/>
  <c r="F262" i="11"/>
  <c r="F262" i="12" s="1"/>
  <c r="R72" i="11"/>
  <c r="R72" i="12" s="1"/>
  <c r="Z146" i="11"/>
  <c r="Z146" i="12" s="1"/>
  <c r="V147" i="11"/>
  <c r="V147" i="12" s="1"/>
  <c r="N304" i="11"/>
  <c r="N304" i="12" s="1"/>
  <c r="F111" i="11"/>
  <c r="F111" i="12" s="1"/>
  <c r="V245" i="11"/>
  <c r="V245" i="12" s="1"/>
  <c r="S18" i="11"/>
  <c r="S18" i="12" s="1"/>
  <c r="S114" i="11"/>
  <c r="S114" i="12" s="1"/>
  <c r="R111" i="11"/>
  <c r="R111" i="12" s="1"/>
  <c r="Z225" i="11"/>
  <c r="Z225" i="12" s="1"/>
  <c r="G49" i="11"/>
  <c r="G49" i="12" s="1"/>
  <c r="Z269" i="11"/>
  <c r="Z269" i="12" s="1"/>
  <c r="Z275" i="11"/>
  <c r="Z275" i="12" s="1"/>
  <c r="AA190" i="11"/>
  <c r="AA190" i="12" s="1"/>
  <c r="R150" i="11"/>
  <c r="R150" i="12" s="1"/>
  <c r="F159" i="11"/>
  <c r="F159" i="12" s="1"/>
  <c r="Z131" i="11"/>
  <c r="Z131" i="12" s="1"/>
  <c r="N266" i="11"/>
  <c r="N266" i="12" s="1"/>
  <c r="E110" i="11"/>
  <c r="E110" i="12" s="1"/>
  <c r="F141" i="11"/>
  <c r="F141" i="12" s="1"/>
  <c r="V226" i="11"/>
  <c r="V226" i="12" s="1"/>
  <c r="R87" i="11"/>
  <c r="R87" i="12" s="1"/>
  <c r="Z273" i="11"/>
  <c r="Z273" i="12" s="1"/>
  <c r="Z244" i="11"/>
  <c r="Z244" i="12" s="1"/>
  <c r="R162" i="11"/>
  <c r="R162" i="12" s="1"/>
  <c r="O213" i="11"/>
  <c r="O213" i="12" s="1"/>
  <c r="G35" i="11"/>
  <c r="G35" i="12" s="1"/>
  <c r="Z216" i="11"/>
  <c r="Z216" i="12" s="1"/>
  <c r="S72" i="11"/>
  <c r="S72" i="12" s="1"/>
  <c r="E115" i="11"/>
  <c r="E115" i="12" s="1"/>
  <c r="B278" i="11"/>
  <c r="B278" i="12" s="1"/>
  <c r="F71" i="11"/>
  <c r="F71" i="12" s="1"/>
  <c r="E146" i="11"/>
  <c r="E146" i="12" s="1"/>
  <c r="Q75" i="11"/>
  <c r="Q75" i="12" s="1"/>
  <c r="Y147" i="11"/>
  <c r="Y147" i="12" s="1"/>
  <c r="U163" i="11"/>
  <c r="U163" i="12" s="1"/>
  <c r="J147" i="11"/>
  <c r="J147" i="12" s="1"/>
  <c r="R163" i="11"/>
  <c r="R163" i="12" s="1"/>
  <c r="Z206" i="11"/>
  <c r="Z206" i="12" s="1"/>
  <c r="R230" i="11"/>
  <c r="R230" i="12" s="1"/>
  <c r="F299" i="11"/>
  <c r="F299" i="12" s="1"/>
  <c r="V244" i="11"/>
  <c r="V244" i="12" s="1"/>
  <c r="Z284" i="11"/>
  <c r="Z284" i="12" s="1"/>
  <c r="C58" i="11"/>
  <c r="C58" i="12" s="1"/>
  <c r="C35" i="11"/>
  <c r="C35" i="12" s="1"/>
  <c r="P142" i="11"/>
  <c r="P142" i="12" s="1"/>
  <c r="P197" i="11"/>
  <c r="P197" i="12" s="1"/>
  <c r="AB178" i="11"/>
  <c r="AB178" i="12" s="1"/>
  <c r="U75" i="11"/>
  <c r="U75" i="12" s="1"/>
  <c r="F146" i="11"/>
  <c r="F146" i="12" s="1"/>
  <c r="I152" i="11"/>
  <c r="I152" i="12" s="1"/>
  <c r="B285" i="11"/>
  <c r="B285" i="12" s="1"/>
  <c r="B262" i="11"/>
  <c r="B262" i="12" s="1"/>
  <c r="J299" i="11"/>
  <c r="J299" i="12" s="1"/>
  <c r="C26" i="11"/>
  <c r="C26" i="12" s="1"/>
  <c r="AC58" i="11"/>
  <c r="AC58" i="12" s="1"/>
  <c r="Q72" i="11"/>
  <c r="Q72" i="12" s="1"/>
  <c r="R110" i="11"/>
  <c r="R110" i="12" s="1"/>
  <c r="Q101" i="11"/>
  <c r="Q101" i="12" s="1"/>
  <c r="X135" i="11"/>
  <c r="X135" i="12" s="1"/>
  <c r="P192" i="11"/>
  <c r="P192" i="12" s="1"/>
  <c r="AC146" i="11"/>
  <c r="AC146" i="12" s="1"/>
  <c r="F78" i="11"/>
  <c r="F78" i="12" s="1"/>
  <c r="I147" i="11"/>
  <c r="I147" i="12" s="1"/>
  <c r="Z162" i="11"/>
  <c r="Z162" i="12" s="1"/>
  <c r="B87" i="11"/>
  <c r="B87" i="12" s="1"/>
  <c r="Y152" i="11"/>
  <c r="Y152" i="12" s="1"/>
  <c r="B206" i="11"/>
  <c r="B206" i="12" s="1"/>
  <c r="B245" i="11"/>
  <c r="B245" i="12" s="1"/>
  <c r="V293" i="11"/>
  <c r="V293" i="12" s="1"/>
  <c r="J275" i="11"/>
  <c r="J275" i="12" s="1"/>
  <c r="B240" i="11"/>
  <c r="B240" i="12" s="1"/>
  <c r="E13" i="11"/>
  <c r="E13" i="12" s="1"/>
  <c r="R101" i="11"/>
  <c r="R101" i="12" s="1"/>
  <c r="V123" i="11"/>
  <c r="V123" i="12" s="1"/>
  <c r="L121" i="11"/>
  <c r="L121" i="12" s="1"/>
  <c r="AC141" i="11"/>
  <c r="AC141" i="12" s="1"/>
  <c r="G142" i="11"/>
  <c r="G142" i="12" s="1"/>
  <c r="Q192" i="11"/>
  <c r="Q192" i="12" s="1"/>
  <c r="AC188" i="11"/>
  <c r="AC188" i="12" s="1"/>
  <c r="I79" i="11"/>
  <c r="I79" i="12" s="1"/>
  <c r="M147" i="11"/>
  <c r="M147" i="12" s="1"/>
  <c r="R79" i="11"/>
  <c r="R79" i="12" s="1"/>
  <c r="N163" i="11"/>
  <c r="N163" i="12" s="1"/>
  <c r="R160" i="11"/>
  <c r="R160" i="12" s="1"/>
  <c r="B273" i="11"/>
  <c r="B273" i="12" s="1"/>
  <c r="R262" i="11"/>
  <c r="R262" i="12" s="1"/>
  <c r="R306" i="11"/>
  <c r="R306" i="12" s="1"/>
  <c r="J216" i="11"/>
  <c r="J216" i="12" s="1"/>
  <c r="N272" i="11"/>
  <c r="N272" i="12" s="1"/>
  <c r="T18" i="11"/>
  <c r="T18" i="12" s="1"/>
  <c r="K118" i="11"/>
  <c r="K118" i="12" s="1"/>
  <c r="B135" i="11"/>
  <c r="B135" i="12" s="1"/>
  <c r="L195" i="11"/>
  <c r="L195" i="12" s="1"/>
  <c r="L188" i="11"/>
  <c r="L188" i="12" s="1"/>
  <c r="B202" i="11"/>
  <c r="B202" i="12" s="1"/>
  <c r="J157" i="11"/>
  <c r="J157" i="12" s="1"/>
  <c r="V78" i="11"/>
  <c r="V78" i="12" s="1"/>
  <c r="B150" i="11"/>
  <c r="B150" i="12" s="1"/>
  <c r="Z75" i="11"/>
  <c r="Z75" i="12" s="1"/>
  <c r="E152" i="11"/>
  <c r="E152" i="12" s="1"/>
  <c r="R80" i="11"/>
  <c r="R80" i="12" s="1"/>
  <c r="F221" i="11"/>
  <c r="F221" i="12" s="1"/>
  <c r="V262" i="11"/>
  <c r="V262" i="12" s="1"/>
  <c r="Z208" i="11"/>
  <c r="Z208" i="12" s="1"/>
  <c r="R256" i="11"/>
  <c r="R256" i="12" s="1"/>
  <c r="R296" i="11"/>
  <c r="R296" i="12" s="1"/>
  <c r="D39" i="11"/>
  <c r="D39" i="12" s="1"/>
  <c r="N33" i="11"/>
  <c r="N33" i="12" s="1"/>
  <c r="O140" i="11"/>
  <c r="O140" i="12" s="1"/>
  <c r="Y178" i="11"/>
  <c r="Y178" i="12" s="1"/>
  <c r="U146" i="11"/>
  <c r="U146" i="12" s="1"/>
  <c r="Z78" i="11"/>
  <c r="Z78" i="12" s="1"/>
  <c r="AC147" i="11"/>
  <c r="AC147" i="12" s="1"/>
  <c r="AC160" i="11"/>
  <c r="AC160" i="12" s="1"/>
  <c r="R293" i="11"/>
  <c r="R293" i="12" s="1"/>
  <c r="Z286" i="11"/>
  <c r="Z286" i="12" s="1"/>
  <c r="B284" i="11"/>
  <c r="B284" i="12" s="1"/>
  <c r="F46" i="11"/>
  <c r="F46" i="12" s="1"/>
  <c r="R71" i="11"/>
  <c r="R71" i="12" s="1"/>
  <c r="K121" i="11"/>
  <c r="K121" i="12" s="1"/>
  <c r="O111" i="11"/>
  <c r="O111" i="12" s="1"/>
  <c r="S137" i="11"/>
  <c r="S137" i="12" s="1"/>
  <c r="Q198" i="11"/>
  <c r="Q198" i="12" s="1"/>
  <c r="Z157" i="11"/>
  <c r="Z157" i="12" s="1"/>
  <c r="Q87" i="11"/>
  <c r="Q87" i="12" s="1"/>
  <c r="Z150" i="11"/>
  <c r="Z150" i="12" s="1"/>
  <c r="J75" i="11"/>
  <c r="J75" i="12" s="1"/>
  <c r="V87" i="11"/>
  <c r="V87" i="12" s="1"/>
  <c r="B159" i="11"/>
  <c r="B159" i="12" s="1"/>
  <c r="G213" i="11"/>
  <c r="G213" i="12" s="1"/>
  <c r="Z249" i="11"/>
  <c r="Z249" i="12" s="1"/>
  <c r="F226" i="11"/>
  <c r="F226" i="12" s="1"/>
  <c r="V299" i="11"/>
  <c r="V299" i="12" s="1"/>
  <c r="F244" i="11"/>
  <c r="F244" i="12" s="1"/>
  <c r="N58" i="11"/>
  <c r="N58" i="12" s="1"/>
  <c r="R114" i="11"/>
  <c r="R114" i="12" s="1"/>
  <c r="U128" i="11"/>
  <c r="U128" i="12" s="1"/>
  <c r="U135" i="11"/>
  <c r="U135" i="12" s="1"/>
  <c r="O137" i="11"/>
  <c r="O137" i="12" s="1"/>
  <c r="N203" i="11"/>
  <c r="N203" i="12" s="1"/>
  <c r="AC200" i="11"/>
  <c r="AC200" i="12" s="1"/>
  <c r="F157" i="11"/>
  <c r="F157" i="12" s="1"/>
  <c r="AC87" i="11"/>
  <c r="AC87" i="12" s="1"/>
  <c r="V158" i="11"/>
  <c r="V158" i="12" s="1"/>
  <c r="U80" i="11"/>
  <c r="U80" i="12" s="1"/>
  <c r="M206" i="11"/>
  <c r="M206" i="12" s="1"/>
  <c r="R206" i="11"/>
  <c r="R206" i="12" s="1"/>
  <c r="B293" i="11"/>
  <c r="B293" i="12" s="1"/>
  <c r="R266" i="11"/>
  <c r="R266" i="12" s="1"/>
  <c r="R291" i="11"/>
  <c r="R291" i="12" s="1"/>
  <c r="R240" i="11"/>
  <c r="R240" i="12" s="1"/>
  <c r="R284" i="11"/>
  <c r="R284" i="12" s="1"/>
  <c r="N49" i="11"/>
  <c r="N49" i="12" s="1"/>
  <c r="Y111" i="11"/>
  <c r="Y111" i="12" s="1"/>
  <c r="Q137" i="11"/>
  <c r="Q137" i="12" s="1"/>
  <c r="M185" i="11"/>
  <c r="M185" i="12" s="1"/>
  <c r="U202" i="11"/>
  <c r="U202" i="12" s="1"/>
  <c r="S354" i="11"/>
  <c r="S354" i="12" s="1"/>
  <c r="U368" i="11"/>
  <c r="U368" i="12" s="1"/>
  <c r="K370" i="11"/>
  <c r="K370" i="12" s="1"/>
  <c r="I158" i="11"/>
  <c r="I158" i="12" s="1"/>
  <c r="Q79" i="11"/>
  <c r="Q79" i="12" s="1"/>
  <c r="Z158" i="11"/>
  <c r="Z158" i="12" s="1"/>
  <c r="Z79" i="11"/>
  <c r="Z79" i="12" s="1"/>
  <c r="R159" i="11"/>
  <c r="R159" i="12" s="1"/>
  <c r="F152" i="11"/>
  <c r="F152" i="12" s="1"/>
  <c r="B249" i="11"/>
  <c r="B249" i="12" s="1"/>
  <c r="V286" i="11"/>
  <c r="V286" i="12" s="1"/>
  <c r="V216" i="11"/>
  <c r="V216" i="12" s="1"/>
  <c r="B268" i="11"/>
  <c r="B268" i="12" s="1"/>
  <c r="F18" i="11"/>
  <c r="F18" i="12" s="1"/>
  <c r="R39" i="11"/>
  <c r="R39" i="12" s="1"/>
  <c r="C111" i="11"/>
  <c r="C111" i="12" s="1"/>
  <c r="AA177" i="11"/>
  <c r="AA177" i="12" s="1"/>
  <c r="W188" i="11"/>
  <c r="W188" i="12" s="1"/>
  <c r="V157" i="11"/>
  <c r="V157" i="12" s="1"/>
  <c r="M87" i="11"/>
  <c r="M87" i="12" s="1"/>
  <c r="F158" i="11"/>
  <c r="F158" i="12" s="1"/>
  <c r="B160" i="11"/>
  <c r="B160" i="12" s="1"/>
  <c r="Z226" i="11"/>
  <c r="Z226" i="12" s="1"/>
  <c r="V302" i="11"/>
  <c r="V302" i="12" s="1"/>
  <c r="H12" i="11"/>
  <c r="H12" i="12" s="1"/>
  <c r="V47" i="11"/>
  <c r="V47" i="12" s="1"/>
  <c r="R40" i="11"/>
  <c r="R40" i="12" s="1"/>
  <c r="H114" i="11"/>
  <c r="H114" i="12" s="1"/>
  <c r="P101" i="11"/>
  <c r="P101" i="12" s="1"/>
  <c r="P104" i="11"/>
  <c r="P104" i="12" s="1"/>
  <c r="W173" i="11"/>
  <c r="W173" i="12" s="1"/>
  <c r="E188" i="11"/>
  <c r="E188" i="12" s="1"/>
  <c r="B161" i="11"/>
  <c r="B161" i="12" s="1"/>
  <c r="R90" i="11"/>
  <c r="R90" i="12" s="1"/>
  <c r="J158" i="11"/>
  <c r="J158" i="12" s="1"/>
  <c r="B79" i="11"/>
  <c r="B79" i="12" s="1"/>
  <c r="Z147" i="11"/>
  <c r="Z147" i="12" s="1"/>
  <c r="Z152" i="11"/>
  <c r="Z152" i="12" s="1"/>
  <c r="N213" i="11"/>
  <c r="N213" i="12" s="1"/>
  <c r="J269" i="11"/>
  <c r="J269" i="12" s="1"/>
  <c r="F286" i="11"/>
  <c r="F286" i="12" s="1"/>
  <c r="B208" i="11"/>
  <c r="B208" i="12" s="1"/>
  <c r="F284" i="11"/>
  <c r="F284" i="12" s="1"/>
  <c r="AA12" i="11"/>
  <c r="AA12" i="12" s="1"/>
  <c r="Q33" i="11"/>
  <c r="Q33" i="12" s="1"/>
  <c r="B122" i="11"/>
  <c r="B122" i="12" s="1"/>
  <c r="AB110" i="11"/>
  <c r="AB110" i="12" s="1"/>
  <c r="C141" i="11"/>
  <c r="C141" i="12" s="1"/>
  <c r="F137" i="11"/>
  <c r="F137" i="12" s="1"/>
  <c r="B178" i="11"/>
  <c r="B178" i="12" s="1"/>
  <c r="Q185" i="11"/>
  <c r="Q185" i="12" s="1"/>
  <c r="E75" i="11"/>
  <c r="E75" i="12" s="1"/>
  <c r="V90" i="11"/>
  <c r="V90" i="12" s="1"/>
  <c r="Q159" i="11"/>
  <c r="Q159" i="12" s="1"/>
  <c r="F147" i="11"/>
  <c r="F147" i="12" s="1"/>
  <c r="N80" i="11"/>
  <c r="N80" i="12" s="1"/>
  <c r="B221" i="11"/>
  <c r="B221" i="12" s="1"/>
  <c r="J226" i="11"/>
  <c r="J226" i="12" s="1"/>
  <c r="J286" i="11"/>
  <c r="J286" i="12" s="1"/>
  <c r="Z299" i="11"/>
  <c r="Z299" i="12" s="1"/>
  <c r="J244" i="11"/>
  <c r="J244" i="12" s="1"/>
  <c r="F296" i="11"/>
  <c r="F296" i="12" s="1"/>
  <c r="Q19" i="11"/>
  <c r="Q19" i="12" s="1"/>
  <c r="O54" i="11"/>
  <c r="O54" i="12" s="1"/>
  <c r="L142" i="11"/>
  <c r="L142" i="12" s="1"/>
  <c r="D135" i="11"/>
  <c r="D135" i="12" s="1"/>
  <c r="K188" i="11"/>
  <c r="K188" i="12" s="1"/>
  <c r="Q178" i="11"/>
  <c r="Q178" i="12" s="1"/>
  <c r="Z161" i="11"/>
  <c r="Z161" i="12" s="1"/>
  <c r="B90" i="11"/>
  <c r="B90" i="12" s="1"/>
  <c r="B162" i="11"/>
  <c r="B162" i="12" s="1"/>
  <c r="J87" i="11"/>
  <c r="J87" i="12" s="1"/>
  <c r="I160" i="11"/>
  <c r="I160" i="12" s="1"/>
  <c r="V160" i="11"/>
  <c r="V160" i="12" s="1"/>
  <c r="F293" i="11"/>
  <c r="F293" i="12" s="1"/>
  <c r="R302" i="11"/>
  <c r="R302" i="12" s="1"/>
  <c r="V240" i="11"/>
  <c r="V240" i="12" s="1"/>
  <c r="R272" i="11"/>
  <c r="R272" i="12" s="1"/>
  <c r="AB26" i="11"/>
  <c r="AB26" i="12" s="1"/>
  <c r="B67" i="11"/>
  <c r="B67" i="12" s="1"/>
  <c r="N135" i="11"/>
  <c r="N135" i="12" s="1"/>
  <c r="Y185" i="11"/>
  <c r="Y185" i="12" s="1"/>
  <c r="X188" i="11"/>
  <c r="X188" i="12" s="1"/>
  <c r="Q158" i="11"/>
  <c r="Q158" i="12" s="1"/>
  <c r="F90" i="11"/>
  <c r="F90" i="12" s="1"/>
  <c r="F75" i="11"/>
  <c r="F75" i="12" s="1"/>
  <c r="F269" i="11"/>
  <c r="F269" i="12" s="1"/>
  <c r="Z230" i="11"/>
  <c r="Z230" i="12" s="1"/>
  <c r="F275" i="11"/>
  <c r="F275" i="12" s="1"/>
  <c r="J12" i="11"/>
  <c r="J12" i="12" s="1"/>
  <c r="D115" i="11"/>
  <c r="D115" i="12" s="1"/>
  <c r="F127" i="11"/>
  <c r="F127" i="12" s="1"/>
  <c r="T140" i="11"/>
  <c r="T140" i="12" s="1"/>
  <c r="M200" i="11"/>
  <c r="M200" i="12" s="1"/>
  <c r="T202" i="11"/>
  <c r="T202" i="12" s="1"/>
  <c r="U162" i="11"/>
  <c r="U162" i="12" s="1"/>
  <c r="J146" i="11"/>
  <c r="J146" i="12" s="1"/>
  <c r="I159" i="11"/>
  <c r="I159" i="12" s="1"/>
  <c r="M80" i="11"/>
  <c r="M80" i="12" s="1"/>
  <c r="R151" i="11"/>
  <c r="R151" i="12" s="1"/>
  <c r="F160" i="11"/>
  <c r="F160" i="12" s="1"/>
  <c r="V221" i="11"/>
  <c r="V221" i="12" s="1"/>
  <c r="R285" i="11"/>
  <c r="R285" i="12" s="1"/>
  <c r="B302" i="11"/>
  <c r="B302" i="12" s="1"/>
  <c r="F216" i="11"/>
  <c r="F216" i="12" s="1"/>
  <c r="AC62" i="11"/>
  <c r="AC62" i="12" s="1"/>
  <c r="G114" i="11"/>
  <c r="G114" i="12" s="1"/>
  <c r="Y130" i="11"/>
  <c r="Y130" i="12" s="1"/>
  <c r="M137" i="11"/>
  <c r="M137" i="12" s="1"/>
  <c r="F142" i="11"/>
  <c r="F142" i="12" s="1"/>
  <c r="Z190" i="11"/>
  <c r="Z190" i="12" s="1"/>
  <c r="Z188" i="11"/>
  <c r="Z188" i="12" s="1"/>
  <c r="J78" i="11"/>
  <c r="J78" i="12" s="1"/>
  <c r="V146" i="11"/>
  <c r="V146" i="12" s="1"/>
  <c r="V75" i="11"/>
  <c r="V75" i="12" s="1"/>
  <c r="E160" i="11"/>
  <c r="E160" i="12" s="1"/>
  <c r="B152" i="11"/>
  <c r="B152" i="12" s="1"/>
  <c r="V269" i="11"/>
  <c r="V269" i="12" s="1"/>
  <c r="B230" i="11"/>
  <c r="B230" i="12" s="1"/>
  <c r="F302" i="11"/>
  <c r="F302" i="12" s="1"/>
  <c r="R208" i="11"/>
  <c r="R208" i="12" s="1"/>
  <c r="N256" i="11"/>
  <c r="N256" i="12" s="1"/>
  <c r="G6" i="11"/>
  <c r="G6" i="12" s="1"/>
  <c r="F19" i="11"/>
  <c r="F19" i="12" s="1"/>
  <c r="N65" i="11"/>
  <c r="N65" i="12" s="1"/>
  <c r="W140" i="11"/>
  <c r="W140" i="12" s="1"/>
  <c r="C140" i="11"/>
  <c r="C140" i="12" s="1"/>
  <c r="N178" i="11"/>
  <c r="N178" i="12" s="1"/>
  <c r="F188" i="11"/>
  <c r="F188" i="12" s="1"/>
  <c r="V85" i="11"/>
  <c r="V85" i="12" s="1"/>
  <c r="S92" i="11"/>
  <c r="S92" i="12" s="1"/>
  <c r="AA152" i="11"/>
  <c r="AA152" i="12" s="1"/>
  <c r="M75" i="11"/>
  <c r="M75" i="12" s="1"/>
  <c r="R78" i="11"/>
  <c r="R78" i="12" s="1"/>
  <c r="I87" i="11"/>
  <c r="I87" i="12" s="1"/>
  <c r="N90" i="11"/>
  <c r="N90" i="12" s="1"/>
  <c r="O145" i="11"/>
  <c r="O145" i="12" s="1"/>
  <c r="U147" i="11"/>
  <c r="U147" i="12" s="1"/>
  <c r="N150" i="11"/>
  <c r="N150" i="12" s="1"/>
  <c r="R158" i="11"/>
  <c r="R158" i="12" s="1"/>
  <c r="N162" i="11"/>
  <c r="N162" i="12" s="1"/>
  <c r="B75" i="11"/>
  <c r="B75" i="12" s="1"/>
  <c r="N79" i="11"/>
  <c r="N79" i="12" s="1"/>
  <c r="N91" i="11"/>
  <c r="N91" i="12" s="1"/>
  <c r="E148" i="11"/>
  <c r="E148" i="12" s="1"/>
  <c r="U160" i="11"/>
  <c r="U160" i="12" s="1"/>
  <c r="V214" i="11"/>
  <c r="V214" i="12" s="1"/>
  <c r="J88" i="11"/>
  <c r="J88" i="12" s="1"/>
  <c r="F148" i="11"/>
  <c r="F148" i="12" s="1"/>
  <c r="B164" i="11"/>
  <c r="B164" i="12" s="1"/>
  <c r="U214" i="11"/>
  <c r="U214" i="12" s="1"/>
  <c r="Y226" i="11"/>
  <c r="Y226" i="12" s="1"/>
  <c r="AB239" i="11"/>
  <c r="AB239" i="12" s="1"/>
  <c r="AA264" i="11"/>
  <c r="AA264" i="12" s="1"/>
  <c r="S284" i="11"/>
  <c r="S284" i="12" s="1"/>
  <c r="W304" i="11"/>
  <c r="W304" i="12" s="1"/>
  <c r="P220" i="11"/>
  <c r="P220" i="12" s="1"/>
  <c r="AC227" i="11"/>
  <c r="AC227" i="12" s="1"/>
  <c r="AB232" i="11"/>
  <c r="AB232" i="12" s="1"/>
  <c r="L240" i="11"/>
  <c r="L240" i="12" s="1"/>
  <c r="J250" i="11"/>
  <c r="J250" i="12" s="1"/>
  <c r="Z254" i="11"/>
  <c r="Z254" i="12" s="1"/>
  <c r="P264" i="11"/>
  <c r="P264" i="12" s="1"/>
  <c r="AB272" i="11"/>
  <c r="AB272" i="12" s="1"/>
  <c r="AC275" i="11"/>
  <c r="AC275" i="12" s="1"/>
  <c r="L284" i="11"/>
  <c r="L284" i="12" s="1"/>
  <c r="E287" i="11"/>
  <c r="E287" i="12" s="1"/>
  <c r="V298" i="11"/>
  <c r="V298" i="12" s="1"/>
  <c r="P304" i="11"/>
  <c r="P304" i="12" s="1"/>
  <c r="J215" i="11"/>
  <c r="J215" i="12" s="1"/>
  <c r="Q220" i="11"/>
  <c r="Q220" i="12" s="1"/>
  <c r="AC228" i="11"/>
  <c r="AC228" i="12" s="1"/>
  <c r="M240" i="11"/>
  <c r="M240" i="12" s="1"/>
  <c r="Z251" i="11"/>
  <c r="Z251" i="12" s="1"/>
  <c r="F263" i="11"/>
  <c r="F263" i="12" s="1"/>
  <c r="I268" i="11"/>
  <c r="I268" i="12" s="1"/>
  <c r="B275" i="11"/>
  <c r="B275" i="12" s="1"/>
  <c r="M280" i="11"/>
  <c r="M280" i="12" s="1"/>
  <c r="F287" i="11"/>
  <c r="F287" i="12" s="1"/>
  <c r="Y292" i="11"/>
  <c r="Y292" i="12" s="1"/>
  <c r="M304" i="11"/>
  <c r="M304" i="12" s="1"/>
  <c r="B220" i="11"/>
  <c r="B220" i="12" s="1"/>
  <c r="J232" i="11"/>
  <c r="J232" i="12" s="1"/>
  <c r="R244" i="11"/>
  <c r="R244" i="12" s="1"/>
  <c r="J264" i="11"/>
  <c r="J264" i="12" s="1"/>
  <c r="B280" i="11"/>
  <c r="B280" i="12" s="1"/>
  <c r="Z292" i="11"/>
  <c r="Z292" i="12" s="1"/>
  <c r="AA6" i="11"/>
  <c r="AA6" i="12" s="1"/>
  <c r="AC6" i="11"/>
  <c r="AC6" i="12" s="1"/>
  <c r="D56" i="11"/>
  <c r="D56" i="12" s="1"/>
  <c r="M108" i="11"/>
  <c r="M108" i="12" s="1"/>
  <c r="N116" i="11"/>
  <c r="N116" i="12" s="1"/>
  <c r="U181" i="11"/>
  <c r="U181" i="12" s="1"/>
  <c r="D75" i="11"/>
  <c r="D75" i="12" s="1"/>
  <c r="E78" i="11"/>
  <c r="E78" i="12" s="1"/>
  <c r="K80" i="11"/>
  <c r="K80" i="12" s="1"/>
  <c r="P87" i="11"/>
  <c r="P87" i="12" s="1"/>
  <c r="Q90" i="11"/>
  <c r="Q90" i="12" s="1"/>
  <c r="W92" i="11"/>
  <c r="W92" i="12" s="1"/>
  <c r="P147" i="11"/>
  <c r="P147" i="12" s="1"/>
  <c r="D151" i="11"/>
  <c r="D151" i="12" s="1"/>
  <c r="W160" i="11"/>
  <c r="W160" i="12" s="1"/>
  <c r="T76" i="11"/>
  <c r="T76" i="12" s="1"/>
  <c r="E91" i="11"/>
  <c r="E91" i="12" s="1"/>
  <c r="AB148" i="11"/>
  <c r="AB148" i="12" s="1"/>
  <c r="AB160" i="11"/>
  <c r="AB160" i="12" s="1"/>
  <c r="I76" i="11"/>
  <c r="I76" i="12" s="1"/>
  <c r="R91" i="11"/>
  <c r="R91" i="12" s="1"/>
  <c r="I164" i="11"/>
  <c r="I164" i="12" s="1"/>
  <c r="Q215" i="11"/>
  <c r="Q215" i="12" s="1"/>
  <c r="J148" i="11"/>
  <c r="J148" i="12" s="1"/>
  <c r="Y218" i="11"/>
  <c r="Y218" i="12" s="1"/>
  <c r="C228" i="11"/>
  <c r="C228" i="12" s="1"/>
  <c r="W232" i="11"/>
  <c r="W232" i="12" s="1"/>
  <c r="Q238" i="11"/>
  <c r="Q238" i="12" s="1"/>
  <c r="Y242" i="11"/>
  <c r="Y242" i="12" s="1"/>
  <c r="AB251" i="11"/>
  <c r="AB251" i="12" s="1"/>
  <c r="AA256" i="11"/>
  <c r="AA256" i="12" s="1"/>
  <c r="U262" i="11"/>
  <c r="U262" i="12" s="1"/>
  <c r="C272" i="11"/>
  <c r="C272" i="12" s="1"/>
  <c r="Y278" i="11"/>
  <c r="Y278" i="12" s="1"/>
  <c r="Z281" i="11"/>
  <c r="Z281" i="12" s="1"/>
  <c r="T287" i="11"/>
  <c r="T287" i="12" s="1"/>
  <c r="H299" i="11"/>
  <c r="H299" i="12" s="1"/>
  <c r="N305" i="11"/>
  <c r="N305" i="12" s="1"/>
  <c r="D228" i="11"/>
  <c r="D228" i="12" s="1"/>
  <c r="U239" i="11"/>
  <c r="U239" i="12" s="1"/>
  <c r="N250" i="11"/>
  <c r="N250" i="12" s="1"/>
  <c r="T256" i="11"/>
  <c r="T256" i="12" s="1"/>
  <c r="D268" i="11"/>
  <c r="D268" i="12" s="1"/>
  <c r="Q275" i="11"/>
  <c r="Q275" i="12" s="1"/>
  <c r="P284" i="11"/>
  <c r="P284" i="12" s="1"/>
  <c r="L292" i="11"/>
  <c r="L292" i="12" s="1"/>
  <c r="J298" i="11"/>
  <c r="J298" i="12" s="1"/>
  <c r="D304" i="11"/>
  <c r="D304" i="12" s="1"/>
  <c r="N215" i="11"/>
  <c r="N215" i="12" s="1"/>
  <c r="N227" i="11"/>
  <c r="N227" i="12" s="1"/>
  <c r="N239" i="11"/>
  <c r="N239" i="12" s="1"/>
  <c r="N251" i="11"/>
  <c r="N251" i="12" s="1"/>
  <c r="J263" i="11"/>
  <c r="J263" i="12" s="1"/>
  <c r="M268" i="11"/>
  <c r="M268" i="12" s="1"/>
  <c r="F279" i="11"/>
  <c r="F279" i="12" s="1"/>
  <c r="J287" i="11"/>
  <c r="J287" i="12" s="1"/>
  <c r="B303" i="11"/>
  <c r="B303" i="12" s="1"/>
  <c r="N232" i="11"/>
  <c r="N232" i="12" s="1"/>
  <c r="F280" i="11"/>
  <c r="F280" i="12" s="1"/>
  <c r="S17" i="11"/>
  <c r="S17" i="12" s="1"/>
  <c r="Y31" i="11"/>
  <c r="Y31" i="12" s="1"/>
  <c r="C31" i="11"/>
  <c r="C31" i="12" s="1"/>
  <c r="S23" i="11"/>
  <c r="S23" i="12" s="1"/>
  <c r="T23" i="11"/>
  <c r="T23" i="12" s="1"/>
  <c r="J6" i="11"/>
  <c r="J6" i="12" s="1"/>
  <c r="I4" i="11"/>
  <c r="I4" i="12" s="1"/>
  <c r="L25" i="11"/>
  <c r="L25" i="12" s="1"/>
  <c r="AC17" i="11"/>
  <c r="AC17" i="12" s="1"/>
  <c r="F31" i="11"/>
  <c r="F31" i="12" s="1"/>
  <c r="K35" i="11"/>
  <c r="K35" i="12" s="1"/>
  <c r="Y54" i="11"/>
  <c r="Y54" i="12" s="1"/>
  <c r="G51" i="11"/>
  <c r="G51" i="12" s="1"/>
  <c r="D59" i="11"/>
  <c r="D59" i="12" s="1"/>
  <c r="H49" i="11"/>
  <c r="H49" i="12" s="1"/>
  <c r="V56" i="11"/>
  <c r="V56" i="12" s="1"/>
  <c r="W56" i="11"/>
  <c r="W56" i="12" s="1"/>
  <c r="T69" i="11"/>
  <c r="T69" i="12" s="1"/>
  <c r="R65" i="11"/>
  <c r="R65" i="12" s="1"/>
  <c r="S65" i="11"/>
  <c r="S65" i="12" s="1"/>
  <c r="U65" i="11"/>
  <c r="U65" i="12" s="1"/>
  <c r="S68" i="11"/>
  <c r="S68" i="12" s="1"/>
  <c r="W65" i="11"/>
  <c r="W65" i="12" s="1"/>
  <c r="F64" i="11"/>
  <c r="F64" i="12" s="1"/>
  <c r="X99" i="11"/>
  <c r="X99" i="12" s="1"/>
  <c r="Y108" i="11"/>
  <c r="Y108" i="12" s="1"/>
  <c r="P122" i="11"/>
  <c r="P122" i="12" s="1"/>
  <c r="O101" i="11"/>
  <c r="O101" i="12" s="1"/>
  <c r="G98" i="11"/>
  <c r="G98" i="12" s="1"/>
  <c r="X121" i="11"/>
  <c r="X121" i="12" s="1"/>
  <c r="G108" i="11"/>
  <c r="G108" i="12" s="1"/>
  <c r="G101" i="11"/>
  <c r="G101" i="12" s="1"/>
  <c r="F99" i="11"/>
  <c r="F99" i="12" s="1"/>
  <c r="H125" i="11"/>
  <c r="H125" i="12" s="1"/>
  <c r="U113" i="11"/>
  <c r="U113" i="12" s="1"/>
  <c r="AA100" i="11"/>
  <c r="AA100" i="12" s="1"/>
  <c r="L132" i="11"/>
  <c r="L132" i="12" s="1"/>
  <c r="I133" i="11"/>
  <c r="I133" i="12" s="1"/>
  <c r="Q134" i="11"/>
  <c r="Q134" i="12" s="1"/>
  <c r="Q132" i="11"/>
  <c r="Q132" i="12" s="1"/>
  <c r="T134" i="11"/>
  <c r="T134" i="12" s="1"/>
  <c r="Z133" i="11"/>
  <c r="Z133" i="12" s="1"/>
  <c r="B138" i="11"/>
  <c r="B138" i="12" s="1"/>
  <c r="AA138" i="11"/>
  <c r="AA138" i="12" s="1"/>
  <c r="B172" i="11"/>
  <c r="B172" i="12" s="1"/>
  <c r="B180" i="11"/>
  <c r="B180" i="12" s="1"/>
  <c r="Q175" i="11"/>
  <c r="Q175" i="12" s="1"/>
  <c r="AC192" i="11"/>
  <c r="AC192" i="12" s="1"/>
  <c r="F187" i="11"/>
  <c r="F187" i="12" s="1"/>
  <c r="Q173" i="11"/>
  <c r="Q173" i="12" s="1"/>
  <c r="N201" i="11"/>
  <c r="N201" i="12" s="1"/>
  <c r="AC198" i="11"/>
  <c r="AC198" i="12" s="1"/>
  <c r="K189" i="11"/>
  <c r="K189" i="12" s="1"/>
  <c r="J187" i="11"/>
  <c r="J187" i="12" s="1"/>
  <c r="U173" i="11"/>
  <c r="U173" i="12" s="1"/>
  <c r="U195" i="11"/>
  <c r="U195" i="12" s="1"/>
  <c r="J173" i="11"/>
  <c r="J173" i="12" s="1"/>
  <c r="S201" i="11"/>
  <c r="S201" i="12" s="1"/>
  <c r="E189" i="11"/>
  <c r="E189" i="12" s="1"/>
  <c r="T203" i="11"/>
  <c r="T203" i="12" s="1"/>
  <c r="I201" i="11"/>
  <c r="I201" i="12" s="1"/>
  <c r="L203" i="11"/>
  <c r="L203" i="12" s="1"/>
  <c r="W201" i="11"/>
  <c r="W201" i="12" s="1"/>
  <c r="X75" i="11"/>
  <c r="X75" i="12" s="1"/>
  <c r="Y78" i="11"/>
  <c r="Y78" i="12" s="1"/>
  <c r="N85" i="11"/>
  <c r="N85" i="12" s="1"/>
  <c r="W88" i="11"/>
  <c r="W88" i="12" s="1"/>
  <c r="H91" i="11"/>
  <c r="H91" i="12" s="1"/>
  <c r="N97" i="11"/>
  <c r="N97" i="12" s="1"/>
  <c r="K148" i="11"/>
  <c r="K148" i="12" s="1"/>
  <c r="L159" i="11"/>
  <c r="L159" i="12" s="1"/>
  <c r="B209" i="11"/>
  <c r="B209" i="12" s="1"/>
  <c r="H80" i="11"/>
  <c r="H80" i="12" s="1"/>
  <c r="I91" i="11"/>
  <c r="I91" i="12" s="1"/>
  <c r="L152" i="11"/>
  <c r="L152" i="12" s="1"/>
  <c r="AB164" i="11"/>
  <c r="AB164" i="12" s="1"/>
  <c r="I88" i="11"/>
  <c r="I88" i="12" s="1"/>
  <c r="M164" i="11"/>
  <c r="M164" i="12" s="1"/>
  <c r="U215" i="11"/>
  <c r="U215" i="12" s="1"/>
  <c r="R88" i="11"/>
  <c r="R88" i="12" s="1"/>
  <c r="D215" i="11"/>
  <c r="D215" i="12" s="1"/>
  <c r="Q226" i="11"/>
  <c r="Q226" i="12" s="1"/>
  <c r="AA232" i="11"/>
  <c r="AA232" i="12" s="1"/>
  <c r="U238" i="11"/>
  <c r="U238" i="12" s="1"/>
  <c r="M250" i="11"/>
  <c r="M250" i="12" s="1"/>
  <c r="Y254" i="11"/>
  <c r="Y254" i="12" s="1"/>
  <c r="F261" i="11"/>
  <c r="F261" i="12" s="1"/>
  <c r="S268" i="11"/>
  <c r="S268" i="12" s="1"/>
  <c r="H279" i="11"/>
  <c r="H279" i="12" s="1"/>
  <c r="K284" i="11"/>
  <c r="K284" i="12" s="1"/>
  <c r="O292" i="11"/>
  <c r="O292" i="12" s="1"/>
  <c r="P299" i="11"/>
  <c r="P299" i="12" s="1"/>
  <c r="R305" i="11"/>
  <c r="R305" i="12" s="1"/>
  <c r="AB220" i="11"/>
  <c r="AB220" i="12" s="1"/>
  <c r="B238" i="11"/>
  <c r="B238" i="12" s="1"/>
  <c r="X240" i="11"/>
  <c r="X240" i="12" s="1"/>
  <c r="B250" i="11"/>
  <c r="B250" i="12" s="1"/>
  <c r="X252" i="11"/>
  <c r="X252" i="12" s="1"/>
  <c r="I263" i="11"/>
  <c r="I263" i="12" s="1"/>
  <c r="D272" i="11"/>
  <c r="D272" i="12" s="1"/>
  <c r="E275" i="11"/>
  <c r="E275" i="12" s="1"/>
  <c r="AB280" i="11"/>
  <c r="AB280" i="12" s="1"/>
  <c r="AC287" i="11"/>
  <c r="AC287" i="12" s="1"/>
  <c r="X296" i="11"/>
  <c r="X296" i="12" s="1"/>
  <c r="X304" i="11"/>
  <c r="X304" i="12" s="1"/>
  <c r="R215" i="11"/>
  <c r="R215" i="12" s="1"/>
  <c r="Y220" i="11"/>
  <c r="Y220" i="12" s="1"/>
  <c r="U228" i="11"/>
  <c r="U228" i="12" s="1"/>
  <c r="R239" i="11"/>
  <c r="R239" i="12" s="1"/>
  <c r="Y244" i="11"/>
  <c r="Y244" i="12" s="1"/>
  <c r="U252" i="11"/>
  <c r="U252" i="12" s="1"/>
  <c r="Q264" i="11"/>
  <c r="Q264" i="12" s="1"/>
  <c r="N279" i="11"/>
  <c r="N279" i="12" s="1"/>
  <c r="N287" i="11"/>
  <c r="N287" i="12" s="1"/>
  <c r="F303" i="11"/>
  <c r="F303" i="12" s="1"/>
  <c r="B228" i="11"/>
  <c r="B228" i="12" s="1"/>
  <c r="N252" i="11"/>
  <c r="N252" i="12" s="1"/>
  <c r="B292" i="11"/>
  <c r="B292" i="12" s="1"/>
  <c r="B18" i="11"/>
  <c r="B18" i="12" s="1"/>
  <c r="R13" i="11"/>
  <c r="R13" i="12" s="1"/>
  <c r="G13" i="11"/>
  <c r="G13" i="12" s="1"/>
  <c r="G18" i="11"/>
  <c r="G18" i="12" s="1"/>
  <c r="Z34" i="11"/>
  <c r="Z34" i="12" s="1"/>
  <c r="AC21" i="11"/>
  <c r="AC21" i="12" s="1"/>
  <c r="J25" i="11"/>
  <c r="J25" i="12" s="1"/>
  <c r="V6" i="11"/>
  <c r="V6" i="12" s="1"/>
  <c r="U23" i="11"/>
  <c r="U23" i="12" s="1"/>
  <c r="X13" i="11"/>
  <c r="X13" i="12" s="1"/>
  <c r="D29" i="11"/>
  <c r="D29" i="12" s="1"/>
  <c r="L18" i="11"/>
  <c r="L18" i="12" s="1"/>
  <c r="M39" i="11"/>
  <c r="M39" i="12" s="1"/>
  <c r="O34" i="11"/>
  <c r="O34" i="12" s="1"/>
  <c r="D34" i="11"/>
  <c r="D34" i="12" s="1"/>
  <c r="E34" i="11"/>
  <c r="E34" i="12" s="1"/>
  <c r="F51" i="11"/>
  <c r="F51" i="12" s="1"/>
  <c r="Y38" i="11"/>
  <c r="Y38" i="12" s="1"/>
  <c r="S56" i="11"/>
  <c r="S56" i="12" s="1"/>
  <c r="G42" i="11"/>
  <c r="G42" i="12" s="1"/>
  <c r="AA31" i="11"/>
  <c r="AA31" i="12" s="1"/>
  <c r="T42" i="11"/>
  <c r="T42" i="12" s="1"/>
  <c r="J37" i="11"/>
  <c r="J37" i="12" s="1"/>
  <c r="T59" i="11"/>
  <c r="T59" i="12" s="1"/>
  <c r="P65" i="11"/>
  <c r="P65" i="12" s="1"/>
  <c r="J106" i="11"/>
  <c r="J106" i="12" s="1"/>
  <c r="Q70" i="11"/>
  <c r="Q70" i="12" s="1"/>
  <c r="E68" i="11"/>
  <c r="E68" i="12" s="1"/>
  <c r="D100" i="11"/>
  <c r="D100" i="12" s="1"/>
  <c r="H68" i="11"/>
  <c r="H68" i="12" s="1"/>
  <c r="C98" i="11"/>
  <c r="C98" i="12" s="1"/>
  <c r="Q69" i="11"/>
  <c r="Q69" i="12" s="1"/>
  <c r="V99" i="11"/>
  <c r="V99" i="12" s="1"/>
  <c r="W99" i="11"/>
  <c r="W99" i="12" s="1"/>
  <c r="M130" i="11"/>
  <c r="M130" i="12" s="1"/>
  <c r="L116" i="11"/>
  <c r="L116" i="12" s="1"/>
  <c r="Z111" i="11"/>
  <c r="Z111" i="12" s="1"/>
  <c r="K131" i="11"/>
  <c r="K131" i="12" s="1"/>
  <c r="B121" i="11"/>
  <c r="B121" i="12" s="1"/>
  <c r="AA109" i="11"/>
  <c r="AA109" i="12" s="1"/>
  <c r="G106" i="11"/>
  <c r="G106" i="12" s="1"/>
  <c r="I125" i="11"/>
  <c r="I125" i="12" s="1"/>
  <c r="W108" i="11"/>
  <c r="W108" i="12" s="1"/>
  <c r="U142" i="11"/>
  <c r="U142" i="12" s="1"/>
  <c r="B132" i="11"/>
  <c r="B132" i="12" s="1"/>
  <c r="J133" i="11"/>
  <c r="J133" i="12" s="1"/>
  <c r="Z142" i="11"/>
  <c r="Z142" i="12" s="1"/>
  <c r="M133" i="11"/>
  <c r="M133" i="12" s="1"/>
  <c r="AA133" i="11"/>
  <c r="AA133" i="12" s="1"/>
  <c r="AC133" i="11"/>
  <c r="AC133" i="12" s="1"/>
  <c r="L185" i="11"/>
  <c r="L185" i="12" s="1"/>
  <c r="O192" i="11"/>
  <c r="O192" i="12" s="1"/>
  <c r="AB187" i="11"/>
  <c r="AB187" i="12" s="1"/>
  <c r="K204" i="11"/>
  <c r="K204" i="12" s="1"/>
  <c r="L201" i="11"/>
  <c r="L201" i="12" s="1"/>
  <c r="AB185" i="11"/>
  <c r="AB185" i="12" s="1"/>
  <c r="AC173" i="11"/>
  <c r="AC173" i="12" s="1"/>
  <c r="H197" i="11"/>
  <c r="H197" i="12" s="1"/>
  <c r="O188" i="11"/>
  <c r="O188" i="12" s="1"/>
  <c r="O201" i="11"/>
  <c r="O201" i="12" s="1"/>
  <c r="I192" i="11"/>
  <c r="I192" i="12" s="1"/>
  <c r="V187" i="11"/>
  <c r="V187" i="12" s="1"/>
  <c r="I203" i="11"/>
  <c r="I203" i="12" s="1"/>
  <c r="L182" i="11"/>
  <c r="L182" i="12" s="1"/>
  <c r="V173" i="11"/>
  <c r="V173" i="12" s="1"/>
  <c r="B189" i="11"/>
  <c r="B189" i="12" s="1"/>
  <c r="AA203" i="11"/>
  <c r="AA203" i="12" s="1"/>
  <c r="K195" i="11"/>
  <c r="K195" i="12" s="1"/>
  <c r="O204" i="11"/>
  <c r="O204" i="12" s="1"/>
  <c r="U201" i="11"/>
  <c r="U201" i="12" s="1"/>
  <c r="V201" i="11"/>
  <c r="V201" i="12" s="1"/>
  <c r="Q195" i="11"/>
  <c r="Q195" i="12" s="1"/>
  <c r="AB75" i="11"/>
  <c r="AB75" i="12" s="1"/>
  <c r="M78" i="11"/>
  <c r="M78" i="12" s="1"/>
  <c r="S80" i="11"/>
  <c r="S80" i="12" s="1"/>
  <c r="X87" i="11"/>
  <c r="X87" i="12" s="1"/>
  <c r="I90" i="11"/>
  <c r="I90" i="12" s="1"/>
  <c r="O92" i="11"/>
  <c r="O92" i="12" s="1"/>
  <c r="V145" i="11"/>
  <c r="V145" i="12" s="1"/>
  <c r="S148" i="11"/>
  <c r="S148" i="12" s="1"/>
  <c r="W152" i="11"/>
  <c r="W152" i="12" s="1"/>
  <c r="K160" i="11"/>
  <c r="K160" i="12" s="1"/>
  <c r="V209" i="11"/>
  <c r="V209" i="12" s="1"/>
  <c r="AB76" i="11"/>
  <c r="AB76" i="12" s="1"/>
  <c r="E87" i="11"/>
  <c r="E87" i="12" s="1"/>
  <c r="J90" i="11"/>
  <c r="J90" i="12" s="1"/>
  <c r="K97" i="11"/>
  <c r="K97" i="12" s="1"/>
  <c r="Q147" i="11"/>
  <c r="Q147" i="12" s="1"/>
  <c r="F150" i="11"/>
  <c r="F150" i="12" s="1"/>
  <c r="P160" i="11"/>
  <c r="P160" i="12" s="1"/>
  <c r="K209" i="11"/>
  <c r="K209" i="12" s="1"/>
  <c r="N75" i="11"/>
  <c r="N75" i="12" s="1"/>
  <c r="F91" i="11"/>
  <c r="F91" i="12" s="1"/>
  <c r="B151" i="11"/>
  <c r="B151" i="12" s="1"/>
  <c r="Z159" i="11"/>
  <c r="Z159" i="12" s="1"/>
  <c r="U164" i="11"/>
  <c r="U164" i="12" s="1"/>
  <c r="R214" i="11"/>
  <c r="R214" i="12" s="1"/>
  <c r="V76" i="11"/>
  <c r="V76" i="12" s="1"/>
  <c r="V88" i="11"/>
  <c r="V88" i="12" s="1"/>
  <c r="R148" i="11"/>
  <c r="R148" i="12" s="1"/>
  <c r="R164" i="11"/>
  <c r="R164" i="12" s="1"/>
  <c r="Z213" i="11"/>
  <c r="Z213" i="12" s="1"/>
  <c r="S220" i="11"/>
  <c r="S220" i="12" s="1"/>
  <c r="E226" i="11"/>
  <c r="E226" i="12" s="1"/>
  <c r="O232" i="11"/>
  <c r="O232" i="12" s="1"/>
  <c r="I238" i="11"/>
  <c r="I238" i="12" s="1"/>
  <c r="S244" i="11"/>
  <c r="S244" i="12" s="1"/>
  <c r="U250" i="11"/>
  <c r="U250" i="12" s="1"/>
  <c r="F257" i="11"/>
  <c r="F257" i="12" s="1"/>
  <c r="D263" i="11"/>
  <c r="D263" i="12" s="1"/>
  <c r="C268" i="11"/>
  <c r="C268" i="12" s="1"/>
  <c r="F273" i="11"/>
  <c r="F273" i="12" s="1"/>
  <c r="O280" i="11"/>
  <c r="O280" i="12" s="1"/>
  <c r="F285" i="11"/>
  <c r="F285" i="12" s="1"/>
  <c r="J293" i="11"/>
  <c r="J293" i="12" s="1"/>
  <c r="U298" i="11"/>
  <c r="U298" i="12" s="1"/>
  <c r="S304" i="11"/>
  <c r="S304" i="12" s="1"/>
  <c r="R218" i="11"/>
  <c r="R218" i="12" s="1"/>
  <c r="P228" i="11"/>
  <c r="P228" i="12" s="1"/>
  <c r="V238" i="11"/>
  <c r="V238" i="12" s="1"/>
  <c r="R242" i="11"/>
  <c r="R242" i="12" s="1"/>
  <c r="I251" i="11"/>
  <c r="I251" i="12" s="1"/>
  <c r="H256" i="11"/>
  <c r="H256" i="12" s="1"/>
  <c r="L264" i="11"/>
  <c r="L264" i="12" s="1"/>
  <c r="H272" i="11"/>
  <c r="H272" i="12" s="1"/>
  <c r="I275" i="11"/>
  <c r="I275" i="12" s="1"/>
  <c r="P280" i="11"/>
  <c r="P280" i="12" s="1"/>
  <c r="Q287" i="11"/>
  <c r="Q287" i="12" s="1"/>
  <c r="AB296" i="11"/>
  <c r="AB296" i="12" s="1"/>
  <c r="U299" i="11"/>
  <c r="U299" i="12" s="1"/>
  <c r="AB304" i="11"/>
  <c r="AB304" i="12" s="1"/>
  <c r="F215" i="11"/>
  <c r="F215" i="12" s="1"/>
  <c r="M220" i="11"/>
  <c r="M220" i="12" s="1"/>
  <c r="I228" i="11"/>
  <c r="I228" i="12" s="1"/>
  <c r="F239" i="11"/>
  <c r="F239" i="12" s="1"/>
  <c r="M244" i="11"/>
  <c r="M244" i="12" s="1"/>
  <c r="I252" i="11"/>
  <c r="I252" i="12" s="1"/>
  <c r="B263" i="11"/>
  <c r="B263" i="12" s="1"/>
  <c r="E268" i="11"/>
  <c r="E268" i="12" s="1"/>
  <c r="R279" i="11"/>
  <c r="R279" i="12" s="1"/>
  <c r="U284" i="11"/>
  <c r="U284" i="12" s="1"/>
  <c r="U292" i="11"/>
  <c r="U292" i="12" s="1"/>
  <c r="I304" i="11"/>
  <c r="I304" i="12" s="1"/>
  <c r="F228" i="11"/>
  <c r="F228" i="12" s="1"/>
  <c r="F240" i="11"/>
  <c r="F240" i="12" s="1"/>
  <c r="B256" i="11"/>
  <c r="B256" i="12" s="1"/>
  <c r="F268" i="11"/>
  <c r="F268" i="12" s="1"/>
  <c r="J284" i="11"/>
  <c r="J284" i="12" s="1"/>
  <c r="Z304" i="11"/>
  <c r="Z304" i="12" s="1"/>
  <c r="C6" i="11"/>
  <c r="C6" i="12" s="1"/>
  <c r="N28" i="11"/>
  <c r="N28" i="12" s="1"/>
  <c r="D28" i="11"/>
  <c r="D28" i="12" s="1"/>
  <c r="B34" i="11"/>
  <c r="B34" i="12" s="1"/>
  <c r="D31" i="11"/>
  <c r="D31" i="12" s="1"/>
  <c r="V30" i="11"/>
  <c r="V30" i="12" s="1"/>
  <c r="W6" i="11"/>
  <c r="W6" i="12" s="1"/>
  <c r="L6" i="11"/>
  <c r="L6" i="12" s="1"/>
  <c r="K30" i="11"/>
  <c r="K30" i="12" s="1"/>
  <c r="L30" i="11"/>
  <c r="L30" i="12" s="1"/>
  <c r="Q34" i="11"/>
  <c r="Q34" i="12" s="1"/>
  <c r="T34" i="11"/>
  <c r="T34" i="12" s="1"/>
  <c r="G37" i="11"/>
  <c r="G37" i="12" s="1"/>
  <c r="V51" i="11"/>
  <c r="V51" i="12" s="1"/>
  <c r="U37" i="11"/>
  <c r="U37" i="12" s="1"/>
  <c r="V37" i="11"/>
  <c r="V37" i="12" s="1"/>
  <c r="E98" i="11"/>
  <c r="E98" i="12" s="1"/>
  <c r="V106" i="11"/>
  <c r="V106" i="12" s="1"/>
  <c r="G70" i="11"/>
  <c r="G70" i="12" s="1"/>
  <c r="C64" i="11"/>
  <c r="C64" i="12" s="1"/>
  <c r="S59" i="11"/>
  <c r="S59" i="12" s="1"/>
  <c r="X116" i="11"/>
  <c r="X116" i="12" s="1"/>
  <c r="E101" i="11"/>
  <c r="E101" i="12" s="1"/>
  <c r="B116" i="11"/>
  <c r="B116" i="12" s="1"/>
  <c r="H108" i="11"/>
  <c r="H108" i="12" s="1"/>
  <c r="S106" i="11"/>
  <c r="S106" i="12" s="1"/>
  <c r="F116" i="11"/>
  <c r="F116" i="12" s="1"/>
  <c r="E138" i="11"/>
  <c r="E138" i="12" s="1"/>
  <c r="U138" i="11"/>
  <c r="U138" i="12" s="1"/>
  <c r="M138" i="11"/>
  <c r="M138" i="12" s="1"/>
  <c r="D169" i="11"/>
  <c r="D169" i="12" s="1"/>
  <c r="N175" i="11"/>
  <c r="N175" i="12" s="1"/>
  <c r="C187" i="11"/>
  <c r="C187" i="12" s="1"/>
  <c r="E180" i="11"/>
  <c r="E180" i="12" s="1"/>
  <c r="S180" i="11"/>
  <c r="S180" i="12" s="1"/>
  <c r="D204" i="11"/>
  <c r="D204" i="12" s="1"/>
  <c r="R181" i="11"/>
  <c r="R181" i="12" s="1"/>
  <c r="G204" i="11"/>
  <c r="G204" i="12" s="1"/>
  <c r="S76" i="11"/>
  <c r="S76" i="12" s="1"/>
  <c r="AB87" i="11"/>
  <c r="AB87" i="12" s="1"/>
  <c r="V97" i="11"/>
  <c r="V97" i="12" s="1"/>
  <c r="R157" i="11"/>
  <c r="R157" i="12" s="1"/>
  <c r="AC75" i="11"/>
  <c r="AC75" i="12" s="1"/>
  <c r="E79" i="11"/>
  <c r="E79" i="12" s="1"/>
  <c r="Y87" i="11"/>
  <c r="Y87" i="12" s="1"/>
  <c r="U91" i="11"/>
  <c r="U91" i="12" s="1"/>
  <c r="B146" i="11"/>
  <c r="B146" i="12" s="1"/>
  <c r="H148" i="11"/>
  <c r="H148" i="12" s="1"/>
  <c r="D152" i="11"/>
  <c r="D152" i="12" s="1"/>
  <c r="E159" i="11"/>
  <c r="E159" i="12" s="1"/>
  <c r="I163" i="11"/>
  <c r="I163" i="12" s="1"/>
  <c r="R75" i="11"/>
  <c r="R75" i="12" s="1"/>
  <c r="I80" i="11"/>
  <c r="I80" i="12" s="1"/>
  <c r="M92" i="11"/>
  <c r="M92" i="12" s="1"/>
  <c r="U148" i="11"/>
  <c r="U148" i="12" s="1"/>
  <c r="F163" i="11"/>
  <c r="F163" i="12" s="1"/>
  <c r="J76" i="11"/>
  <c r="J76" i="12" s="1"/>
  <c r="Z88" i="11"/>
  <c r="Z88" i="12" s="1"/>
  <c r="V148" i="11"/>
  <c r="V148" i="12" s="1"/>
  <c r="Z164" i="11"/>
  <c r="Z164" i="12" s="1"/>
  <c r="AB215" i="11"/>
  <c r="AB215" i="12" s="1"/>
  <c r="S232" i="11"/>
  <c r="S232" i="12" s="1"/>
  <c r="AA244" i="11"/>
  <c r="AA244" i="12" s="1"/>
  <c r="R269" i="11"/>
  <c r="R269" i="12" s="1"/>
  <c r="AA292" i="11"/>
  <c r="AA292" i="12" s="1"/>
  <c r="Z305" i="11"/>
  <c r="Z305" i="12" s="1"/>
  <c r="B226" i="11"/>
  <c r="B226" i="12" s="1"/>
  <c r="X228" i="11"/>
  <c r="X228" i="12" s="1"/>
  <c r="J238" i="11"/>
  <c r="J238" i="12" s="1"/>
  <c r="B242" i="11"/>
  <c r="B242" i="12" s="1"/>
  <c r="Z250" i="11"/>
  <c r="Z250" i="12" s="1"/>
  <c r="P256" i="11"/>
  <c r="P256" i="12" s="1"/>
  <c r="F266" i="11"/>
  <c r="F266" i="12" s="1"/>
  <c r="J274" i="11"/>
  <c r="J274" i="12" s="1"/>
  <c r="N278" i="11"/>
  <c r="N278" i="12" s="1"/>
  <c r="AB284" i="11"/>
  <c r="AB284" i="12" s="1"/>
  <c r="U287" i="11"/>
  <c r="U287" i="12" s="1"/>
  <c r="I299" i="11"/>
  <c r="I299" i="12" s="1"/>
  <c r="F306" i="11"/>
  <c r="F306" i="12" s="1"/>
  <c r="Z215" i="11"/>
  <c r="Z215" i="12" s="1"/>
  <c r="J227" i="11"/>
  <c r="J227" i="12" s="1"/>
  <c r="Q232" i="11"/>
  <c r="Q232" i="12" s="1"/>
  <c r="AC240" i="11"/>
  <c r="AC240" i="12" s="1"/>
  <c r="M252" i="11"/>
  <c r="M252" i="12" s="1"/>
  <c r="V263" i="11"/>
  <c r="V263" i="12" s="1"/>
  <c r="Y268" i="11"/>
  <c r="Y268" i="12" s="1"/>
  <c r="R275" i="11"/>
  <c r="R275" i="12" s="1"/>
  <c r="AC280" i="11"/>
  <c r="AC280" i="12" s="1"/>
  <c r="V287" i="11"/>
  <c r="V287" i="12" s="1"/>
  <c r="Q296" i="11"/>
  <c r="Q296" i="12" s="1"/>
  <c r="N208" i="11"/>
  <c r="N208" i="12" s="1"/>
  <c r="Z220" i="11"/>
  <c r="Z220" i="12" s="1"/>
  <c r="Z232" i="11"/>
  <c r="Z232" i="12" s="1"/>
  <c r="F252" i="11"/>
  <c r="F252" i="12" s="1"/>
  <c r="Z264" i="11"/>
  <c r="Z264" i="12" s="1"/>
  <c r="V280" i="11"/>
  <c r="V280" i="12" s="1"/>
  <c r="B296" i="11"/>
  <c r="B296" i="12" s="1"/>
  <c r="W31" i="11"/>
  <c r="W31" i="12" s="1"/>
  <c r="E23" i="11"/>
  <c r="E23" i="12" s="1"/>
  <c r="N59" i="11"/>
  <c r="N59" i="12" s="1"/>
  <c r="Z106" i="11"/>
  <c r="Z106" i="12" s="1"/>
  <c r="J169" i="11"/>
  <c r="J169" i="12" s="1"/>
  <c r="AC180" i="11"/>
  <c r="AC180" i="12" s="1"/>
  <c r="T75" i="11"/>
  <c r="T75" i="12" s="1"/>
  <c r="U78" i="11"/>
  <c r="U78" i="12" s="1"/>
  <c r="AA80" i="11"/>
  <c r="AA80" i="12" s="1"/>
  <c r="C88" i="11"/>
  <c r="C88" i="12" s="1"/>
  <c r="D91" i="11"/>
  <c r="D91" i="12" s="1"/>
  <c r="J97" i="11"/>
  <c r="J97" i="12" s="1"/>
  <c r="G148" i="11"/>
  <c r="G148" i="12" s="1"/>
  <c r="K152" i="11"/>
  <c r="K152" i="12" s="1"/>
  <c r="K164" i="11"/>
  <c r="K164" i="12" s="1"/>
  <c r="D80" i="11"/>
  <c r="D80" i="12" s="1"/>
  <c r="AC91" i="11"/>
  <c r="AC91" i="12" s="1"/>
  <c r="H152" i="11"/>
  <c r="H152" i="12" s="1"/>
  <c r="T164" i="11"/>
  <c r="T164" i="12" s="1"/>
  <c r="AC76" i="11"/>
  <c r="AC76" i="12" s="1"/>
  <c r="U92" i="11"/>
  <c r="U92" i="12" s="1"/>
  <c r="T208" i="11"/>
  <c r="T208" i="12" s="1"/>
  <c r="N76" i="11"/>
  <c r="N76" i="12" s="1"/>
  <c r="F164" i="11"/>
  <c r="F164" i="12" s="1"/>
  <c r="G220" i="11"/>
  <c r="G220" i="12" s="1"/>
  <c r="AA228" i="11"/>
  <c r="AA228" i="12" s="1"/>
  <c r="J233" i="11"/>
  <c r="J233" i="12" s="1"/>
  <c r="H239" i="11"/>
  <c r="H239" i="12" s="1"/>
  <c r="G244" i="11"/>
  <c r="G244" i="12" s="1"/>
  <c r="W252" i="11"/>
  <c r="W252" i="12" s="1"/>
  <c r="N257" i="11"/>
  <c r="N257" i="12" s="1"/>
  <c r="P263" i="11"/>
  <c r="P263" i="12" s="1"/>
  <c r="W272" i="11"/>
  <c r="W272" i="12" s="1"/>
  <c r="G280" i="11"/>
  <c r="G280" i="12" s="1"/>
  <c r="G284" i="11"/>
  <c r="G284" i="12" s="1"/>
  <c r="H291" i="11"/>
  <c r="H291" i="12" s="1"/>
  <c r="H303" i="11"/>
  <c r="H303" i="12" s="1"/>
  <c r="F218" i="11"/>
  <c r="F218" i="12" s="1"/>
  <c r="AB228" i="11"/>
  <c r="AB228" i="12" s="1"/>
  <c r="P240" i="11"/>
  <c r="P240" i="12" s="1"/>
  <c r="U251" i="11"/>
  <c r="U251" i="12" s="1"/>
  <c r="E263" i="11"/>
  <c r="E263" i="12" s="1"/>
  <c r="AB268" i="11"/>
  <c r="AB268" i="12" s="1"/>
  <c r="M279" i="11"/>
  <c r="M279" i="12" s="1"/>
  <c r="I287" i="11"/>
  <c r="I287" i="12" s="1"/>
  <c r="AB292" i="11"/>
  <c r="AB292" i="12" s="1"/>
  <c r="Z298" i="11"/>
  <c r="Z298" i="12" s="1"/>
  <c r="T304" i="11"/>
  <c r="T304" i="12" s="1"/>
  <c r="Q216" i="11"/>
  <c r="Q216" i="12" s="1"/>
  <c r="Q228" i="11"/>
  <c r="Q228" i="12" s="1"/>
  <c r="Q240" i="11"/>
  <c r="Q240" i="12" s="1"/>
  <c r="Q252" i="11"/>
  <c r="Q252" i="12" s="1"/>
  <c r="Z263" i="11"/>
  <c r="Z263" i="12" s="1"/>
  <c r="AC268" i="11"/>
  <c r="AC268" i="12" s="1"/>
  <c r="Q280" i="11"/>
  <c r="Q280" i="12" s="1"/>
  <c r="Z287" i="11"/>
  <c r="Z287" i="12" s="1"/>
  <c r="U304" i="11"/>
  <c r="U304" i="12" s="1"/>
  <c r="J252" i="11"/>
  <c r="J252" i="12" s="1"/>
  <c r="N292" i="11"/>
  <c r="N292" i="12" s="1"/>
  <c r="K26" i="11"/>
  <c r="K26" i="12" s="1"/>
  <c r="X7" i="11"/>
  <c r="X7" i="12" s="1"/>
  <c r="M7" i="11"/>
  <c r="M7" i="12" s="1"/>
  <c r="S6" i="11"/>
  <c r="S6" i="12" s="1"/>
  <c r="AA7" i="11"/>
  <c r="AA7" i="12" s="1"/>
  <c r="I30" i="11"/>
  <c r="I30" i="12" s="1"/>
  <c r="Q31" i="11"/>
  <c r="Q31" i="12" s="1"/>
  <c r="AA17" i="11"/>
  <c r="AA17" i="12" s="1"/>
  <c r="L13" i="11"/>
  <c r="L13" i="12" s="1"/>
  <c r="U28" i="11"/>
  <c r="U28" i="12" s="1"/>
  <c r="I21" i="11"/>
  <c r="I21" i="12" s="1"/>
  <c r="C34" i="11"/>
  <c r="C34" i="12" s="1"/>
  <c r="C51" i="11"/>
  <c r="C51" i="12" s="1"/>
  <c r="X59" i="11"/>
  <c r="X59" i="12" s="1"/>
  <c r="AB54" i="11"/>
  <c r="AB54" i="12" s="1"/>
  <c r="U51" i="11"/>
  <c r="U51" i="12" s="1"/>
  <c r="Z65" i="11"/>
  <c r="Z65" i="12" s="1"/>
  <c r="AB31" i="11"/>
  <c r="AB31" i="12" s="1"/>
  <c r="H59" i="11"/>
  <c r="H59" i="12" s="1"/>
  <c r="AC65" i="11"/>
  <c r="AC65" i="12" s="1"/>
  <c r="O68" i="11"/>
  <c r="O68" i="12" s="1"/>
  <c r="D68" i="11"/>
  <c r="D68" i="12" s="1"/>
  <c r="R68" i="11"/>
  <c r="R68" i="12" s="1"/>
  <c r="I70" i="11"/>
  <c r="I70" i="12" s="1"/>
  <c r="O69" i="11"/>
  <c r="O69" i="12" s="1"/>
  <c r="Y65" i="11"/>
  <c r="Y65" i="12" s="1"/>
  <c r="N122" i="11"/>
  <c r="N122" i="12" s="1"/>
  <c r="L113" i="11"/>
  <c r="L113" i="12" s="1"/>
  <c r="W133" i="11"/>
  <c r="W133" i="12" s="1"/>
  <c r="Q115" i="11"/>
  <c r="Q115" i="12" s="1"/>
  <c r="Z99" i="11"/>
  <c r="Z99" i="12" s="1"/>
  <c r="R127" i="11"/>
  <c r="R127" i="12" s="1"/>
  <c r="D111" i="11"/>
  <c r="D111" i="12" s="1"/>
  <c r="AB104" i="11"/>
  <c r="AB104" i="12" s="1"/>
  <c r="H101" i="11"/>
  <c r="H101" i="12" s="1"/>
  <c r="I135" i="11"/>
  <c r="I135" i="12" s="1"/>
  <c r="R128" i="11"/>
  <c r="R128" i="12" s="1"/>
  <c r="U106" i="11"/>
  <c r="U106" i="12" s="1"/>
  <c r="T133" i="11"/>
  <c r="T133" i="12" s="1"/>
  <c r="AB134" i="11"/>
  <c r="AB134" i="12" s="1"/>
  <c r="V169" i="11"/>
  <c r="V169" i="12" s="1"/>
  <c r="G134" i="11"/>
  <c r="G134" i="12" s="1"/>
  <c r="AC137" i="11"/>
  <c r="AC137" i="12" s="1"/>
  <c r="P135" i="11"/>
  <c r="P135" i="12" s="1"/>
  <c r="R142" i="11"/>
  <c r="R142" i="12" s="1"/>
  <c r="Q133" i="11"/>
  <c r="Q133" i="12" s="1"/>
  <c r="H188" i="11"/>
  <c r="H188" i="12" s="1"/>
  <c r="AB197" i="11"/>
  <c r="AB197" i="12" s="1"/>
  <c r="Z178" i="11"/>
  <c r="Z178" i="12" s="1"/>
  <c r="P203" i="11"/>
  <c r="P203" i="12" s="1"/>
  <c r="T189" i="11"/>
  <c r="T189" i="12" s="1"/>
  <c r="G175" i="11"/>
  <c r="G175" i="12" s="1"/>
  <c r="I182" i="11"/>
  <c r="I182" i="12" s="1"/>
  <c r="C201" i="11"/>
  <c r="C201" i="12" s="1"/>
  <c r="P201" i="11"/>
  <c r="P201" i="12" s="1"/>
  <c r="L189" i="11"/>
  <c r="L189" i="12" s="1"/>
  <c r="K175" i="11"/>
  <c r="K175" i="12" s="1"/>
  <c r="L197" i="11"/>
  <c r="L197" i="12" s="1"/>
  <c r="W180" i="11"/>
  <c r="W180" i="12" s="1"/>
  <c r="M201" i="11"/>
  <c r="M201" i="12" s="1"/>
  <c r="X190" i="11"/>
  <c r="X190" i="12" s="1"/>
  <c r="U189" i="11"/>
  <c r="U189" i="12" s="1"/>
  <c r="K203" i="11"/>
  <c r="K203" i="12" s="1"/>
  <c r="F190" i="11"/>
  <c r="F190" i="12" s="1"/>
  <c r="T204" i="11"/>
  <c r="T204" i="12" s="1"/>
  <c r="K76" i="11"/>
  <c r="K76" i="12" s="1"/>
  <c r="L79" i="11"/>
  <c r="L79" i="12" s="1"/>
  <c r="D87" i="11"/>
  <c r="D87" i="12" s="1"/>
  <c r="N89" i="11"/>
  <c r="N89" i="12" s="1"/>
  <c r="X91" i="11"/>
  <c r="X91" i="12" s="1"/>
  <c r="B145" i="11"/>
  <c r="B145" i="12" s="1"/>
  <c r="F149" i="11"/>
  <c r="F149" i="12" s="1"/>
  <c r="G160" i="11"/>
  <c r="G160" i="12" s="1"/>
  <c r="R209" i="11"/>
  <c r="R209" i="12" s="1"/>
  <c r="AB80" i="11"/>
  <c r="AB80" i="12" s="1"/>
  <c r="D92" i="11"/>
  <c r="D92" i="12" s="1"/>
  <c r="AB152" i="11"/>
  <c r="AB152" i="12" s="1"/>
  <c r="O208" i="11"/>
  <c r="O208" i="12" s="1"/>
  <c r="B91" i="11"/>
  <c r="B91" i="12" s="1"/>
  <c r="D208" i="11"/>
  <c r="D208" i="12" s="1"/>
  <c r="B76" i="11"/>
  <c r="B76" i="12" s="1"/>
  <c r="F92" i="11"/>
  <c r="F92" i="12" s="1"/>
  <c r="K216" i="11"/>
  <c r="K216" i="12" s="1"/>
  <c r="D227" i="11"/>
  <c r="D227" i="12" s="1"/>
  <c r="N233" i="11"/>
  <c r="N233" i="12" s="1"/>
  <c r="P239" i="11"/>
  <c r="P239" i="12" s="1"/>
  <c r="H251" i="11"/>
  <c r="H251" i="12" s="1"/>
  <c r="G256" i="11"/>
  <c r="G256" i="12" s="1"/>
  <c r="Y262" i="11"/>
  <c r="Y262" i="12" s="1"/>
  <c r="G272" i="11"/>
  <c r="G272" i="12" s="1"/>
  <c r="K280" i="11"/>
  <c r="K280" i="12" s="1"/>
  <c r="D287" i="11"/>
  <c r="D287" i="12" s="1"/>
  <c r="G296" i="11"/>
  <c r="G296" i="12" s="1"/>
  <c r="T303" i="11"/>
  <c r="T303" i="12" s="1"/>
  <c r="E306" i="11"/>
  <c r="E306" i="12" s="1"/>
  <c r="Q227" i="11"/>
  <c r="Q227" i="12" s="1"/>
  <c r="R238" i="11"/>
  <c r="R238" i="12" s="1"/>
  <c r="N242" i="11"/>
  <c r="N242" i="12" s="1"/>
  <c r="R250" i="11"/>
  <c r="R250" i="12" s="1"/>
  <c r="N254" i="11"/>
  <c r="N254" i="12" s="1"/>
  <c r="D264" i="11"/>
  <c r="D264" i="12" s="1"/>
  <c r="T272" i="11"/>
  <c r="T272" i="12" s="1"/>
  <c r="U275" i="11"/>
  <c r="U275" i="12" s="1"/>
  <c r="D284" i="11"/>
  <c r="D284" i="12" s="1"/>
  <c r="Y291" i="11"/>
  <c r="Y291" i="12" s="1"/>
  <c r="N298" i="11"/>
  <c r="N298" i="12" s="1"/>
  <c r="M208" i="11"/>
  <c r="M208" i="12" s="1"/>
  <c r="E216" i="11"/>
  <c r="E216" i="12" s="1"/>
  <c r="B227" i="11"/>
  <c r="B227" i="12" s="1"/>
  <c r="I232" i="11"/>
  <c r="I232" i="12" s="1"/>
  <c r="E240" i="11"/>
  <c r="E240" i="12" s="1"/>
  <c r="B251" i="11"/>
  <c r="B251" i="12" s="1"/>
  <c r="I256" i="11"/>
  <c r="I256" i="12" s="1"/>
  <c r="Q268" i="11"/>
  <c r="Q268" i="12" s="1"/>
  <c r="E280" i="11"/>
  <c r="E280" i="12" s="1"/>
  <c r="M292" i="11"/>
  <c r="M292" i="12" s="1"/>
  <c r="E304" i="11"/>
  <c r="E304" i="12" s="1"/>
  <c r="R228" i="11"/>
  <c r="R228" i="12" s="1"/>
  <c r="B264" i="11"/>
  <c r="B264" i="12" s="1"/>
  <c r="R292" i="11"/>
  <c r="R292" i="12" s="1"/>
  <c r="H17" i="11"/>
  <c r="H17" i="12" s="1"/>
  <c r="J17" i="11"/>
  <c r="J17" i="12" s="1"/>
  <c r="K17" i="11"/>
  <c r="K17" i="12" s="1"/>
  <c r="D21" i="11"/>
  <c r="D21" i="12" s="1"/>
  <c r="H6" i="11"/>
  <c r="H6" i="12" s="1"/>
  <c r="I25" i="11"/>
  <c r="I25" i="12" s="1"/>
  <c r="J30" i="11"/>
  <c r="J30" i="12" s="1"/>
  <c r="K13" i="11"/>
  <c r="K13" i="12" s="1"/>
  <c r="C29" i="11"/>
  <c r="C29" i="12" s="1"/>
  <c r="K18" i="11"/>
  <c r="K18" i="12" s="1"/>
  <c r="U21" i="11"/>
  <c r="U21" i="12" s="1"/>
  <c r="I59" i="11"/>
  <c r="I59" i="12" s="1"/>
  <c r="AA46" i="11"/>
  <c r="AA46" i="12" s="1"/>
  <c r="AA51" i="11"/>
  <c r="AA51" i="12" s="1"/>
  <c r="U50" i="11"/>
  <c r="U50" i="12" s="1"/>
  <c r="H34" i="11"/>
  <c r="H34" i="12" s="1"/>
  <c r="F49" i="11"/>
  <c r="F49" i="12" s="1"/>
  <c r="N38" i="11"/>
  <c r="N38" i="12" s="1"/>
  <c r="T49" i="11"/>
  <c r="T49" i="12" s="1"/>
  <c r="AC33" i="11"/>
  <c r="AC33" i="12" s="1"/>
  <c r="J44" i="11"/>
  <c r="J44" i="12" s="1"/>
  <c r="I42" i="11"/>
  <c r="I42" i="12" s="1"/>
  <c r="AC74" i="11"/>
  <c r="AC74" i="12" s="1"/>
  <c r="M68" i="11"/>
  <c r="M68" i="12" s="1"/>
  <c r="Z68" i="11"/>
  <c r="Z68" i="12" s="1"/>
  <c r="Z66" i="11"/>
  <c r="Z66" i="12" s="1"/>
  <c r="X69" i="11"/>
  <c r="X69" i="12" s="1"/>
  <c r="B69" i="11"/>
  <c r="B69" i="12" s="1"/>
  <c r="AA69" i="11"/>
  <c r="AA69" i="12" s="1"/>
  <c r="G59" i="11"/>
  <c r="G59" i="12" s="1"/>
  <c r="B98" i="11"/>
  <c r="B98" i="12" s="1"/>
  <c r="N103" i="11"/>
  <c r="N103" i="12" s="1"/>
  <c r="AB122" i="11"/>
  <c r="AB122" i="12" s="1"/>
  <c r="Y99" i="11"/>
  <c r="Y99" i="12" s="1"/>
  <c r="U131" i="11"/>
  <c r="U131" i="12" s="1"/>
  <c r="M116" i="11"/>
  <c r="M116" i="12" s="1"/>
  <c r="H103" i="11"/>
  <c r="H103" i="12" s="1"/>
  <c r="AC99" i="11"/>
  <c r="AC99" i="12" s="1"/>
  <c r="R99" i="11"/>
  <c r="R99" i="12" s="1"/>
  <c r="N100" i="11"/>
  <c r="N100" i="12" s="1"/>
  <c r="W132" i="11"/>
  <c r="W132" i="12" s="1"/>
  <c r="G116" i="11"/>
  <c r="G116" i="12" s="1"/>
  <c r="M132" i="11"/>
  <c r="M132" i="12" s="1"/>
  <c r="U133" i="11"/>
  <c r="U133" i="12" s="1"/>
  <c r="AC134" i="11"/>
  <c r="AC134" i="12" s="1"/>
  <c r="K169" i="11"/>
  <c r="K169" i="12" s="1"/>
  <c r="L138" i="11"/>
  <c r="L138" i="12" s="1"/>
  <c r="N138" i="11"/>
  <c r="N138" i="12" s="1"/>
  <c r="AB138" i="11"/>
  <c r="AB138" i="12" s="1"/>
  <c r="I169" i="11"/>
  <c r="I169" i="12" s="1"/>
  <c r="D197" i="11"/>
  <c r="D197" i="12" s="1"/>
  <c r="R189" i="11"/>
  <c r="R189" i="12" s="1"/>
  <c r="AC175" i="11"/>
  <c r="AC175" i="12" s="1"/>
  <c r="AB203" i="11"/>
  <c r="AB203" i="12" s="1"/>
  <c r="R187" i="11"/>
  <c r="R187" i="12" s="1"/>
  <c r="S175" i="11"/>
  <c r="S175" i="12" s="1"/>
  <c r="Z201" i="11"/>
  <c r="Z201" i="12" s="1"/>
  <c r="Q190" i="11"/>
  <c r="Q190" i="12" s="1"/>
  <c r="G173" i="11"/>
  <c r="G173" i="12" s="1"/>
  <c r="G195" i="11"/>
  <c r="G195" i="12" s="1"/>
  <c r="X189" i="11"/>
  <c r="X189" i="12" s="1"/>
  <c r="AC204" i="11"/>
  <c r="AC204" i="12" s="1"/>
  <c r="T190" i="11"/>
  <c r="T190" i="12" s="1"/>
  <c r="L175" i="11"/>
  <c r="L175" i="12" s="1"/>
  <c r="U190" i="11"/>
  <c r="U190" i="12" s="1"/>
  <c r="R203" i="11"/>
  <c r="R203" i="12" s="1"/>
  <c r="M197" i="11"/>
  <c r="M197" i="12" s="1"/>
  <c r="D190" i="11"/>
  <c r="D190" i="12" s="1"/>
  <c r="W203" i="11"/>
  <c r="W203" i="12" s="1"/>
  <c r="X203" i="11"/>
  <c r="X203" i="12" s="1"/>
  <c r="G197" i="11"/>
  <c r="G197" i="12" s="1"/>
  <c r="O76" i="11"/>
  <c r="O76" i="12" s="1"/>
  <c r="AC78" i="11"/>
  <c r="AC78" i="12" s="1"/>
  <c r="B85" i="11"/>
  <c r="B85" i="12" s="1"/>
  <c r="K88" i="11"/>
  <c r="K88" i="12" s="1"/>
  <c r="Y90" i="11"/>
  <c r="Y90" i="12" s="1"/>
  <c r="B97" i="11"/>
  <c r="B97" i="12" s="1"/>
  <c r="I146" i="11"/>
  <c r="I146" i="12" s="1"/>
  <c r="N149" i="11"/>
  <c r="N149" i="12" s="1"/>
  <c r="N157" i="11"/>
  <c r="N157" i="12" s="1"/>
  <c r="F161" i="11"/>
  <c r="F161" i="12" s="1"/>
  <c r="I75" i="11"/>
  <c r="I75" i="12" s="1"/>
  <c r="N78" i="11"/>
  <c r="N78" i="12" s="1"/>
  <c r="U87" i="11"/>
  <c r="U87" i="12" s="1"/>
  <c r="Z90" i="11"/>
  <c r="Z90" i="12" s="1"/>
  <c r="K145" i="11"/>
  <c r="K145" i="12" s="1"/>
  <c r="D148" i="11"/>
  <c r="D148" i="12" s="1"/>
  <c r="P152" i="11"/>
  <c r="P152" i="12" s="1"/>
  <c r="F162" i="11"/>
  <c r="F162" i="12" s="1"/>
  <c r="AA209" i="11"/>
  <c r="AA209" i="12" s="1"/>
  <c r="Q76" i="11"/>
  <c r="Q76" i="12" s="1"/>
  <c r="I92" i="11"/>
  <c r="I92" i="12" s="1"/>
  <c r="Z151" i="11"/>
  <c r="Z151" i="12" s="1"/>
  <c r="Q160" i="11"/>
  <c r="Q160" i="12" s="1"/>
  <c r="Y206" i="11"/>
  <c r="Y206" i="12" s="1"/>
  <c r="E215" i="11"/>
  <c r="E215" i="12" s="1"/>
  <c r="B80" i="11"/>
  <c r="B80" i="12" s="1"/>
  <c r="G91" i="11"/>
  <c r="G91" i="12" s="1"/>
  <c r="J152" i="11"/>
  <c r="J152" i="12" s="1"/>
  <c r="F206" i="11"/>
  <c r="F206" i="12" s="1"/>
  <c r="M214" i="11"/>
  <c r="M214" i="12" s="1"/>
  <c r="J221" i="11"/>
  <c r="J221" i="12" s="1"/>
  <c r="U226" i="11"/>
  <c r="U226" i="12" s="1"/>
  <c r="B233" i="11"/>
  <c r="B233" i="12" s="1"/>
  <c r="Y238" i="11"/>
  <c r="Y238" i="12" s="1"/>
  <c r="J245" i="11"/>
  <c r="J245" i="12" s="1"/>
  <c r="P251" i="11"/>
  <c r="P251" i="12" s="1"/>
  <c r="V257" i="11"/>
  <c r="V257" i="12" s="1"/>
  <c r="AB263" i="11"/>
  <c r="AB263" i="12" s="1"/>
  <c r="AA268" i="11"/>
  <c r="AA268" i="12" s="1"/>
  <c r="D275" i="11"/>
  <c r="D275" i="12" s="1"/>
  <c r="B281" i="11"/>
  <c r="B281" i="12" s="1"/>
  <c r="H287" i="11"/>
  <c r="H287" i="12" s="1"/>
  <c r="Z293" i="11"/>
  <c r="Z293" i="12" s="1"/>
  <c r="T299" i="11"/>
  <c r="T299" i="12" s="1"/>
  <c r="F305" i="11"/>
  <c r="F305" i="12" s="1"/>
  <c r="H220" i="11"/>
  <c r="H220" i="12" s="1"/>
  <c r="F230" i="11"/>
  <c r="F230" i="12" s="1"/>
  <c r="I239" i="11"/>
  <c r="I239" i="12" s="1"/>
  <c r="H244" i="11"/>
  <c r="H244" i="12" s="1"/>
  <c r="D252" i="11"/>
  <c r="D252" i="12" s="1"/>
  <c r="J262" i="11"/>
  <c r="J262" i="12" s="1"/>
  <c r="B266" i="11"/>
  <c r="B266" i="12" s="1"/>
  <c r="X272" i="11"/>
  <c r="X272" i="12" s="1"/>
  <c r="Y275" i="11"/>
  <c r="Y275" i="12" s="1"/>
  <c r="H284" i="11"/>
  <c r="H284" i="12" s="1"/>
  <c r="D292" i="11"/>
  <c r="D292" i="12" s="1"/>
  <c r="B298" i="11"/>
  <c r="B298" i="12" s="1"/>
  <c r="J302" i="11"/>
  <c r="J302" i="12" s="1"/>
  <c r="B306" i="11"/>
  <c r="B306" i="12" s="1"/>
  <c r="V215" i="11"/>
  <c r="V215" i="12" s="1"/>
  <c r="AC220" i="11"/>
  <c r="AC220" i="12" s="1"/>
  <c r="Y228" i="11"/>
  <c r="Y228" i="12" s="1"/>
  <c r="V239" i="11"/>
  <c r="V239" i="12" s="1"/>
  <c r="AC244" i="11"/>
  <c r="AC244" i="12" s="1"/>
  <c r="Y252" i="11"/>
  <c r="Y252" i="12" s="1"/>
  <c r="R263" i="11"/>
  <c r="R263" i="12" s="1"/>
  <c r="U268" i="11"/>
  <c r="U268" i="12" s="1"/>
  <c r="I280" i="11"/>
  <c r="I280" i="12" s="1"/>
  <c r="B287" i="11"/>
  <c r="B287" i="12" s="1"/>
  <c r="M296" i="11"/>
  <c r="M296" i="12" s="1"/>
  <c r="F208" i="11"/>
  <c r="F208" i="12" s="1"/>
  <c r="V228" i="11"/>
  <c r="V228" i="12" s="1"/>
  <c r="N244" i="11"/>
  <c r="N244" i="12" s="1"/>
  <c r="Z256" i="11"/>
  <c r="Z256" i="12" s="1"/>
  <c r="B272" i="11"/>
  <c r="B272" i="12" s="1"/>
  <c r="F292" i="11"/>
  <c r="F292" i="12" s="1"/>
  <c r="Y6" i="11"/>
  <c r="Y6" i="12" s="1"/>
  <c r="L21" i="11"/>
  <c r="L21" i="12" s="1"/>
  <c r="AC16" i="11"/>
  <c r="AC16" i="12" s="1"/>
  <c r="T6" i="11"/>
  <c r="T6" i="12" s="1"/>
  <c r="S14" i="11"/>
  <c r="S14" i="12" s="1"/>
  <c r="K23" i="11"/>
  <c r="K23" i="12" s="1"/>
  <c r="AA34" i="11"/>
  <c r="AA34" i="12" s="1"/>
  <c r="P34" i="11"/>
  <c r="P34" i="12" s="1"/>
  <c r="E51" i="11"/>
  <c r="E51" i="12" s="1"/>
  <c r="AA59" i="11"/>
  <c r="AA59" i="12" s="1"/>
  <c r="K34" i="11"/>
  <c r="K34" i="12" s="1"/>
  <c r="I56" i="11"/>
  <c r="I56" i="12" s="1"/>
  <c r="V44" i="11"/>
  <c r="V44" i="12" s="1"/>
  <c r="U42" i="11"/>
  <c r="U42" i="12" s="1"/>
  <c r="Z70" i="11"/>
  <c r="Z70" i="12" s="1"/>
  <c r="AB70" i="11"/>
  <c r="AB70" i="12" s="1"/>
  <c r="N64" i="11"/>
  <c r="N64" i="12" s="1"/>
  <c r="J70" i="11"/>
  <c r="J70" i="12" s="1"/>
  <c r="I61" i="11"/>
  <c r="I61" i="12" s="1"/>
  <c r="B99" i="11"/>
  <c r="B99" i="12" s="1"/>
  <c r="G103" i="11"/>
  <c r="G103" i="12" s="1"/>
  <c r="AC125" i="11"/>
  <c r="AC125" i="12" s="1"/>
  <c r="G113" i="11"/>
  <c r="G113" i="12" s="1"/>
  <c r="I108" i="11"/>
  <c r="I108" i="12" s="1"/>
  <c r="L103" i="11"/>
  <c r="L103" i="12" s="1"/>
  <c r="Y132" i="11"/>
  <c r="Y132" i="12" s="1"/>
  <c r="V138" i="11"/>
  <c r="V138" i="12" s="1"/>
  <c r="T132" i="11"/>
  <c r="T132" i="12" s="1"/>
  <c r="V132" i="11"/>
  <c r="V132" i="12" s="1"/>
  <c r="U169" i="11"/>
  <c r="U169" i="12" s="1"/>
  <c r="AA192" i="11"/>
  <c r="AA192" i="12" s="1"/>
  <c r="S182" i="11"/>
  <c r="S182" i="12" s="1"/>
  <c r="AA201" i="11"/>
  <c r="AA201" i="12" s="1"/>
  <c r="K182" i="11"/>
  <c r="K182" i="12" s="1"/>
  <c r="M204" i="11"/>
  <c r="M204" i="12" s="1"/>
  <c r="T79" i="11"/>
  <c r="T79" i="12" s="1"/>
  <c r="Z89" i="11"/>
  <c r="Z89" i="12" s="1"/>
  <c r="Z145" i="11"/>
  <c r="Z145" i="12" s="1"/>
  <c r="AC158" i="11"/>
  <c r="AC158" i="12" s="1"/>
  <c r="P76" i="11"/>
  <c r="P76" i="12" s="1"/>
  <c r="AC79" i="11"/>
  <c r="AC79" i="12" s="1"/>
  <c r="L88" i="11"/>
  <c r="L88" i="12" s="1"/>
  <c r="P92" i="11"/>
  <c r="P92" i="12" s="1"/>
  <c r="R146" i="11"/>
  <c r="R146" i="12" s="1"/>
  <c r="X148" i="11"/>
  <c r="X148" i="12" s="1"/>
  <c r="T152" i="11"/>
  <c r="T152" i="12" s="1"/>
  <c r="AC159" i="11"/>
  <c r="AC159" i="12" s="1"/>
  <c r="AA208" i="11"/>
  <c r="AA208" i="12" s="1"/>
  <c r="E76" i="11"/>
  <c r="E76" i="12" s="1"/>
  <c r="N87" i="11"/>
  <c r="N87" i="12" s="1"/>
  <c r="B147" i="11"/>
  <c r="B147" i="12" s="1"/>
  <c r="U152" i="11"/>
  <c r="U152" i="12" s="1"/>
  <c r="Y164" i="11"/>
  <c r="Y164" i="12" s="1"/>
  <c r="Z76" i="11"/>
  <c r="Z76" i="12" s="1"/>
  <c r="S91" i="11"/>
  <c r="S91" i="12" s="1"/>
  <c r="N152" i="11"/>
  <c r="N152" i="12" s="1"/>
  <c r="AA213" i="11"/>
  <c r="AA213" i="12" s="1"/>
  <c r="W216" i="11"/>
  <c r="W216" i="12" s="1"/>
  <c r="V233" i="11"/>
  <c r="V233" i="12" s="1"/>
  <c r="Y250" i="11"/>
  <c r="Y250" i="12" s="1"/>
  <c r="S280" i="11"/>
  <c r="S280" i="12" s="1"/>
  <c r="Z297" i="11"/>
  <c r="Z297" i="12" s="1"/>
  <c r="B218" i="11"/>
  <c r="B218" i="12" s="1"/>
  <c r="R226" i="11"/>
  <c r="R226" i="12" s="1"/>
  <c r="N230" i="11"/>
  <c r="N230" i="12" s="1"/>
  <c r="Z238" i="11"/>
  <c r="Z238" i="12" s="1"/>
  <c r="Z242" i="11"/>
  <c r="Z242" i="12" s="1"/>
  <c r="Q251" i="11"/>
  <c r="Q251" i="12" s="1"/>
  <c r="N262" i="11"/>
  <c r="N262" i="12" s="1"/>
  <c r="T268" i="11"/>
  <c r="T268" i="12" s="1"/>
  <c r="Z274" i="11"/>
  <c r="Z274" i="12" s="1"/>
  <c r="D280" i="11"/>
  <c r="D280" i="12" s="1"/>
  <c r="B286" i="11"/>
  <c r="B286" i="12" s="1"/>
  <c r="H292" i="11"/>
  <c r="H292" i="12" s="1"/>
  <c r="Y299" i="11"/>
  <c r="Y299" i="12" s="1"/>
  <c r="E208" i="11"/>
  <c r="E208" i="12" s="1"/>
  <c r="M216" i="11"/>
  <c r="M216" i="12" s="1"/>
  <c r="Z227" i="11"/>
  <c r="Z227" i="12" s="1"/>
  <c r="J239" i="11"/>
  <c r="J239" i="12" s="1"/>
  <c r="Q244" i="11"/>
  <c r="Q244" i="12" s="1"/>
  <c r="AC252" i="11"/>
  <c r="AC252" i="12" s="1"/>
  <c r="I264" i="11"/>
  <c r="I264" i="12" s="1"/>
  <c r="E272" i="11"/>
  <c r="E272" i="12" s="1"/>
  <c r="B279" i="11"/>
  <c r="B279" i="12" s="1"/>
  <c r="I284" i="11"/>
  <c r="I284" i="12" s="1"/>
  <c r="N291" i="11"/>
  <c r="N291" i="12" s="1"/>
  <c r="B299" i="11"/>
  <c r="B299" i="12" s="1"/>
  <c r="B216" i="11"/>
  <c r="B216" i="12" s="1"/>
  <c r="J228" i="11"/>
  <c r="J228" i="12" s="1"/>
  <c r="J240" i="11"/>
  <c r="J240" i="12" s="1"/>
  <c r="V252" i="11"/>
  <c r="V252" i="12" s="1"/>
  <c r="N268" i="11"/>
  <c r="N268" i="12" s="1"/>
  <c r="N284" i="11"/>
  <c r="N284" i="12" s="1"/>
  <c r="F304" i="11"/>
  <c r="F304" i="12" s="1"/>
  <c r="W7" i="11"/>
  <c r="W7" i="12" s="1"/>
  <c r="C7" i="11"/>
  <c r="C7" i="12" s="1"/>
  <c r="E59" i="11"/>
  <c r="E59" i="12" s="1"/>
  <c r="AA106" i="11"/>
  <c r="AA106" i="12" s="1"/>
  <c r="P169" i="11"/>
  <c r="P169" i="12" s="1"/>
  <c r="Z181" i="11"/>
  <c r="Z181" i="12" s="1"/>
  <c r="G76" i="11"/>
  <c r="G76" i="12" s="1"/>
  <c r="H79" i="11"/>
  <c r="H79" i="12" s="1"/>
  <c r="J85" i="11"/>
  <c r="J85" i="12" s="1"/>
  <c r="S88" i="11"/>
  <c r="S88" i="12" s="1"/>
  <c r="T91" i="11"/>
  <c r="T91" i="12" s="1"/>
  <c r="Z97" i="11"/>
  <c r="Z97" i="12" s="1"/>
  <c r="B149" i="11"/>
  <c r="B149" i="12" s="1"/>
  <c r="D159" i="11"/>
  <c r="D159" i="12" s="1"/>
  <c r="N209" i="11"/>
  <c r="N209" i="12" s="1"/>
  <c r="X80" i="11"/>
  <c r="X80" i="12" s="1"/>
  <c r="X92" i="11"/>
  <c r="X92" i="12" s="1"/>
  <c r="X152" i="11"/>
  <c r="X152" i="12" s="1"/>
  <c r="G208" i="11"/>
  <c r="G208" i="12" s="1"/>
  <c r="E88" i="11"/>
  <c r="E88" i="12" s="1"/>
  <c r="I148" i="11"/>
  <c r="I148" i="12" s="1"/>
  <c r="J214" i="11"/>
  <c r="J214" i="12" s="1"/>
  <c r="N88" i="11"/>
  <c r="N88" i="12" s="1"/>
  <c r="C216" i="11"/>
  <c r="C216" i="12" s="1"/>
  <c r="M226" i="11"/>
  <c r="M226" i="12" s="1"/>
  <c r="Y230" i="11"/>
  <c r="Y230" i="12" s="1"/>
  <c r="Z233" i="11"/>
  <c r="Z233" i="12" s="1"/>
  <c r="C240" i="11"/>
  <c r="C240" i="12" s="1"/>
  <c r="I250" i="11"/>
  <c r="I250" i="12" s="1"/>
  <c r="M254" i="11"/>
  <c r="M254" i="12" s="1"/>
  <c r="B261" i="11"/>
  <c r="B261" i="12" s="1"/>
  <c r="K264" i="11"/>
  <c r="K264" i="12" s="1"/>
  <c r="M274" i="11"/>
  <c r="M274" i="12" s="1"/>
  <c r="W280" i="11"/>
  <c r="W280" i="12" s="1"/>
  <c r="W284" i="11"/>
  <c r="W284" i="12" s="1"/>
  <c r="K292" i="11"/>
  <c r="K292" i="12" s="1"/>
  <c r="K304" i="11"/>
  <c r="K304" i="12" s="1"/>
  <c r="T220" i="11"/>
  <c r="T220" i="12" s="1"/>
  <c r="H232" i="11"/>
  <c r="H232" i="12" s="1"/>
  <c r="F242" i="11"/>
  <c r="F242" i="12" s="1"/>
  <c r="P252" i="11"/>
  <c r="P252" i="12" s="1"/>
  <c r="AC263" i="11"/>
  <c r="AC263" i="12" s="1"/>
  <c r="P272" i="11"/>
  <c r="P272" i="12" s="1"/>
  <c r="H280" i="11"/>
  <c r="H280" i="12" s="1"/>
  <c r="Y287" i="11"/>
  <c r="Y287" i="12" s="1"/>
  <c r="D296" i="11"/>
  <c r="D296" i="12" s="1"/>
  <c r="M299" i="11"/>
  <c r="M299" i="12" s="1"/>
  <c r="I208" i="11"/>
  <c r="I208" i="12" s="1"/>
  <c r="E220" i="11"/>
  <c r="E220" i="12" s="1"/>
  <c r="E232" i="11"/>
  <c r="E232" i="12" s="1"/>
  <c r="E244" i="11"/>
  <c r="E244" i="12" s="1"/>
  <c r="E256" i="11"/>
  <c r="E256" i="12" s="1"/>
  <c r="M264" i="11"/>
  <c r="M264" i="12" s="1"/>
  <c r="I272" i="11"/>
  <c r="I272" i="12" s="1"/>
  <c r="M284" i="11"/>
  <c r="M284" i="12" s="1"/>
  <c r="I292" i="11"/>
  <c r="I292" i="12" s="1"/>
  <c r="F220" i="11"/>
  <c r="F220" i="12" s="1"/>
  <c r="Z252" i="11"/>
  <c r="Z252" i="12" s="1"/>
  <c r="S12" i="11"/>
  <c r="S12" i="12" s="1"/>
  <c r="D18" i="11"/>
  <c r="D18" i="12" s="1"/>
  <c r="W12" i="11"/>
  <c r="W12" i="12" s="1"/>
  <c r="L12" i="11"/>
  <c r="L12" i="12" s="1"/>
  <c r="X17" i="11"/>
  <c r="X17" i="12" s="1"/>
  <c r="B12" i="11"/>
  <c r="B12" i="12" s="1"/>
  <c r="V13" i="11"/>
  <c r="V13" i="12" s="1"/>
  <c r="P7" i="11"/>
  <c r="P7" i="12" s="1"/>
  <c r="I23" i="11"/>
  <c r="I23" i="12" s="1"/>
  <c r="AB17" i="11"/>
  <c r="AB17" i="12" s="1"/>
  <c r="R34" i="11"/>
  <c r="R34" i="12" s="1"/>
  <c r="J28" i="11"/>
  <c r="J28" i="12" s="1"/>
  <c r="Z51" i="11"/>
  <c r="Z51" i="12" s="1"/>
  <c r="Z56" i="11"/>
  <c r="Z56" i="12" s="1"/>
  <c r="C61" i="11"/>
  <c r="C61" i="12" s="1"/>
  <c r="U34" i="11"/>
  <c r="U34" i="12" s="1"/>
  <c r="T56" i="11"/>
  <c r="T56" i="12" s="1"/>
  <c r="H42" i="11"/>
  <c r="H42" i="12" s="1"/>
  <c r="F45" i="11"/>
  <c r="F45" i="12" s="1"/>
  <c r="B70" i="11"/>
  <c r="B70" i="12" s="1"/>
  <c r="N68" i="11"/>
  <c r="N68" i="12" s="1"/>
  <c r="E70" i="11"/>
  <c r="E70" i="12" s="1"/>
  <c r="W69" i="11"/>
  <c r="W69" i="12" s="1"/>
  <c r="T70" i="11"/>
  <c r="T70" i="12" s="1"/>
  <c r="AC59" i="11"/>
  <c r="AC59" i="12" s="1"/>
  <c r="I68" i="11"/>
  <c r="I68" i="12" s="1"/>
  <c r="E69" i="11"/>
  <c r="E69" i="12" s="1"/>
  <c r="J99" i="11"/>
  <c r="J99" i="12" s="1"/>
  <c r="W118" i="11"/>
  <c r="W118" i="12" s="1"/>
  <c r="D103" i="11"/>
  <c r="D103" i="12" s="1"/>
  <c r="W121" i="11"/>
  <c r="W121" i="12" s="1"/>
  <c r="AB101" i="11"/>
  <c r="AB101" i="12" s="1"/>
  <c r="F132" i="11"/>
  <c r="F132" i="12" s="1"/>
  <c r="C116" i="11"/>
  <c r="C116" i="12" s="1"/>
  <c r="R118" i="11"/>
  <c r="R118" i="12" s="1"/>
  <c r="T113" i="11"/>
  <c r="T113" i="12" s="1"/>
  <c r="U101" i="11"/>
  <c r="U101" i="12" s="1"/>
  <c r="K132" i="11"/>
  <c r="K132" i="12" s="1"/>
  <c r="K108" i="11"/>
  <c r="K108" i="12" s="1"/>
  <c r="S138" i="11"/>
  <c r="S138" i="12" s="1"/>
  <c r="H138" i="11"/>
  <c r="H138" i="12" s="1"/>
  <c r="AA137" i="11"/>
  <c r="AA137" i="12" s="1"/>
  <c r="C142" i="11"/>
  <c r="C142" i="12" s="1"/>
  <c r="AB142" i="11"/>
  <c r="AB142" i="12" s="1"/>
  <c r="R137" i="11"/>
  <c r="R137" i="12" s="1"/>
  <c r="P133" i="11"/>
  <c r="P133" i="12" s="1"/>
  <c r="P138" i="11"/>
  <c r="P138" i="12" s="1"/>
  <c r="G196" i="11"/>
  <c r="G196" i="12" s="1"/>
  <c r="F189" i="11"/>
  <c r="F189" i="12" s="1"/>
  <c r="E187" i="11"/>
  <c r="E187" i="12" s="1"/>
  <c r="F175" i="11"/>
  <c r="F175" i="12" s="1"/>
  <c r="C198" i="11"/>
  <c r="C198" i="12" s="1"/>
  <c r="I189" i="11"/>
  <c r="I189" i="12" s="1"/>
  <c r="T187" i="11"/>
  <c r="T187" i="12" s="1"/>
  <c r="P176" i="11"/>
  <c r="P176" i="12" s="1"/>
  <c r="V175" i="11"/>
  <c r="V175" i="12" s="1"/>
  <c r="V192" i="11"/>
  <c r="V192" i="12" s="1"/>
  <c r="AC181" i="11"/>
  <c r="AC181" i="12" s="1"/>
  <c r="V203" i="11"/>
  <c r="V203" i="12" s="1"/>
  <c r="Y182" i="11"/>
  <c r="Y182" i="12" s="1"/>
  <c r="O203" i="11"/>
  <c r="O203" i="12" s="1"/>
  <c r="N192" i="11"/>
  <c r="N192" i="12" s="1"/>
  <c r="O195" i="11"/>
  <c r="O195" i="12" s="1"/>
  <c r="D195" i="11"/>
  <c r="D195" i="12" s="1"/>
  <c r="H192" i="11"/>
  <c r="H192" i="12" s="1"/>
  <c r="AA76" i="11"/>
  <c r="AA76" i="12" s="1"/>
  <c r="AB79" i="11"/>
  <c r="AB79" i="12" s="1"/>
  <c r="T87" i="11"/>
  <c r="T87" i="12" s="1"/>
  <c r="E90" i="11"/>
  <c r="E90" i="12" s="1"/>
  <c r="K92" i="11"/>
  <c r="K92" i="12" s="1"/>
  <c r="R145" i="11"/>
  <c r="R145" i="12" s="1"/>
  <c r="P151" i="11"/>
  <c r="P151" i="12" s="1"/>
  <c r="D163" i="11"/>
  <c r="D163" i="12" s="1"/>
  <c r="H76" i="11"/>
  <c r="H76" i="12" s="1"/>
  <c r="D88" i="11"/>
  <c r="D88" i="12" s="1"/>
  <c r="AB92" i="11"/>
  <c r="AB92" i="12" s="1"/>
  <c r="L160" i="11"/>
  <c r="L160" i="12" s="1"/>
  <c r="X216" i="11"/>
  <c r="X216" i="12" s="1"/>
  <c r="Y92" i="11"/>
  <c r="Y92" i="12" s="1"/>
  <c r="AB208" i="11"/>
  <c r="AB208" i="12" s="1"/>
  <c r="R76" i="11"/>
  <c r="R76" i="12" s="1"/>
  <c r="N148" i="11"/>
  <c r="N148" i="12" s="1"/>
  <c r="O220" i="11"/>
  <c r="O220" i="12" s="1"/>
  <c r="K228" i="11"/>
  <c r="K228" i="12" s="1"/>
  <c r="N237" i="11"/>
  <c r="N237" i="12" s="1"/>
  <c r="K240" i="11"/>
  <c r="K240" i="12" s="1"/>
  <c r="C252" i="11"/>
  <c r="C252" i="12" s="1"/>
  <c r="B257" i="11"/>
  <c r="B257" i="12" s="1"/>
  <c r="T263" i="11"/>
  <c r="T263" i="12" s="1"/>
  <c r="U274" i="11"/>
  <c r="U274" i="12" s="1"/>
  <c r="AA280" i="11"/>
  <c r="AA280" i="12" s="1"/>
  <c r="AB287" i="11"/>
  <c r="AB287" i="12" s="1"/>
  <c r="N297" i="11"/>
  <c r="N297" i="12" s="1"/>
  <c r="O304" i="11"/>
  <c r="O304" i="12" s="1"/>
  <c r="N218" i="11"/>
  <c r="N218" i="12" s="1"/>
  <c r="L228" i="11"/>
  <c r="L228" i="12" s="1"/>
  <c r="E239" i="11"/>
  <c r="E239" i="12" s="1"/>
  <c r="D244" i="11"/>
  <c r="D244" i="12" s="1"/>
  <c r="E251" i="11"/>
  <c r="E251" i="12" s="1"/>
  <c r="D256" i="11"/>
  <c r="D256" i="12" s="1"/>
  <c r="AB264" i="11"/>
  <c r="AB264" i="12" s="1"/>
  <c r="B274" i="11"/>
  <c r="B274" i="12" s="1"/>
  <c r="U279" i="11"/>
  <c r="U279" i="12" s="1"/>
  <c r="T284" i="11"/>
  <c r="T284" i="12" s="1"/>
  <c r="P292" i="11"/>
  <c r="P292" i="12" s="1"/>
  <c r="Q299" i="11"/>
  <c r="Q299" i="12" s="1"/>
  <c r="AC208" i="11"/>
  <c r="AC208" i="12" s="1"/>
  <c r="U216" i="11"/>
  <c r="U216" i="12" s="1"/>
  <c r="R227" i="11"/>
  <c r="R227" i="12" s="1"/>
  <c r="Y232" i="11"/>
  <c r="Y232" i="12" s="1"/>
  <c r="U240" i="11"/>
  <c r="U240" i="12" s="1"/>
  <c r="R251" i="11"/>
  <c r="R251" i="12" s="1"/>
  <c r="Y256" i="11"/>
  <c r="Y256" i="12" s="1"/>
  <c r="M272" i="11"/>
  <c r="M272" i="12" s="1"/>
  <c r="U280" i="11"/>
  <c r="U280" i="12" s="1"/>
  <c r="E296" i="11"/>
  <c r="E296" i="12" s="1"/>
  <c r="Y304" i="11"/>
  <c r="Y304" i="12" s="1"/>
  <c r="B232" i="11"/>
  <c r="B232" i="12" s="1"/>
  <c r="R264" i="11"/>
  <c r="R264" i="12" s="1"/>
  <c r="R17" i="11"/>
  <c r="R17" i="12" s="1"/>
  <c r="F4" i="11"/>
  <c r="F4" i="12" s="1"/>
  <c r="Z21" i="11"/>
  <c r="Z21" i="12" s="1"/>
  <c r="T25" i="11"/>
  <c r="T25" i="12" s="1"/>
  <c r="Z12" i="11"/>
  <c r="Z12" i="12" s="1"/>
  <c r="U30" i="11"/>
  <c r="U30" i="12" s="1"/>
  <c r="AC31" i="11"/>
  <c r="AC31" i="12" s="1"/>
  <c r="J18" i="11"/>
  <c r="J18" i="12" s="1"/>
  <c r="U4" i="11"/>
  <c r="U4" i="12" s="1"/>
  <c r="T21" i="11"/>
  <c r="T21" i="12" s="1"/>
  <c r="J4" i="11"/>
  <c r="J4" i="12" s="1"/>
  <c r="M25" i="11"/>
  <c r="M25" i="12" s="1"/>
  <c r="AB29" i="11"/>
  <c r="AB29" i="12" s="1"/>
  <c r="AC29" i="11"/>
  <c r="AC29" i="12" s="1"/>
  <c r="R29" i="11"/>
  <c r="R29" i="12" s="1"/>
  <c r="V50" i="11"/>
  <c r="V50" i="12" s="1"/>
  <c r="AC49" i="11"/>
  <c r="AC49" i="12" s="1"/>
  <c r="H51" i="11"/>
  <c r="H51" i="12" s="1"/>
  <c r="N50" i="11"/>
  <c r="N50" i="12" s="1"/>
  <c r="J51" i="11"/>
  <c r="J51" i="12" s="1"/>
  <c r="S35" i="11"/>
  <c r="S35" i="12" s="1"/>
  <c r="C65" i="11"/>
  <c r="C65" i="12" s="1"/>
  <c r="R45" i="11"/>
  <c r="R45" i="12" s="1"/>
  <c r="X68" i="11"/>
  <c r="X68" i="12" s="1"/>
  <c r="C70" i="11"/>
  <c r="C70" i="12" s="1"/>
  <c r="P70" i="11"/>
  <c r="P70" i="12" s="1"/>
  <c r="P68" i="11"/>
  <c r="P68" i="12" s="1"/>
  <c r="W101" i="11"/>
  <c r="W101" i="12" s="1"/>
  <c r="U70" i="11"/>
  <c r="U70" i="12" s="1"/>
  <c r="U68" i="11"/>
  <c r="U68" i="12" s="1"/>
  <c r="R64" i="11"/>
  <c r="R64" i="12" s="1"/>
  <c r="M127" i="11"/>
  <c r="M127" i="12" s="1"/>
  <c r="X113" i="11"/>
  <c r="X113" i="12" s="1"/>
  <c r="F134" i="11"/>
  <c r="F134" i="12" s="1"/>
  <c r="AA101" i="11"/>
  <c r="AA101" i="12" s="1"/>
  <c r="S98" i="11"/>
  <c r="S98" i="12" s="1"/>
  <c r="R132" i="11"/>
  <c r="R132" i="12" s="1"/>
  <c r="E106" i="11"/>
  <c r="E106" i="12" s="1"/>
  <c r="S101" i="11"/>
  <c r="S101" i="12" s="1"/>
  <c r="T101" i="11"/>
  <c r="T101" i="12" s="1"/>
  <c r="W103" i="11"/>
  <c r="W103" i="12" s="1"/>
  <c r="T99" i="11"/>
  <c r="T99" i="12" s="1"/>
  <c r="X132" i="11"/>
  <c r="X132" i="12" s="1"/>
  <c r="C134" i="11"/>
  <c r="C134" i="12" s="1"/>
  <c r="T138" i="11"/>
  <c r="T138" i="12" s="1"/>
  <c r="I138" i="11"/>
  <c r="I138" i="12" s="1"/>
  <c r="AC132" i="11"/>
  <c r="AC132" i="12" s="1"/>
  <c r="S132" i="11"/>
  <c r="S132" i="12" s="1"/>
  <c r="AB133" i="11"/>
  <c r="AB133" i="12" s="1"/>
  <c r="L173" i="11"/>
  <c r="L173" i="12" s="1"/>
  <c r="V176" i="11"/>
  <c r="V176" i="12" s="1"/>
  <c r="B203" i="11"/>
  <c r="B203" i="12" s="1"/>
  <c r="D192" i="11"/>
  <c r="D192" i="12" s="1"/>
  <c r="AC187" i="11"/>
  <c r="AC187" i="12" s="1"/>
  <c r="R175" i="11"/>
  <c r="R175" i="12" s="1"/>
  <c r="C190" i="11"/>
  <c r="C190" i="12" s="1"/>
  <c r="F180" i="11"/>
  <c r="F180" i="12" s="1"/>
  <c r="G180" i="11"/>
  <c r="G180" i="12" s="1"/>
  <c r="F195" i="11"/>
  <c r="F195" i="12" s="1"/>
  <c r="T180" i="11"/>
  <c r="T180" i="12" s="1"/>
  <c r="AB201" i="11"/>
  <c r="AB201" i="12" s="1"/>
  <c r="F193" i="11"/>
  <c r="F193" i="12" s="1"/>
  <c r="W175" i="11"/>
  <c r="W175" i="12" s="1"/>
  <c r="K192" i="11"/>
  <c r="K192" i="12" s="1"/>
  <c r="F181" i="11"/>
  <c r="F181" i="12" s="1"/>
  <c r="L192" i="11"/>
  <c r="L192" i="12" s="1"/>
  <c r="Q189" i="11"/>
  <c r="Q189" i="12" s="1"/>
  <c r="AC201" i="11"/>
  <c r="AC201" i="12" s="1"/>
  <c r="AA195" i="11"/>
  <c r="AA195" i="12" s="1"/>
  <c r="P195" i="11"/>
  <c r="P195" i="12" s="1"/>
  <c r="R190" i="11"/>
  <c r="R190" i="12" s="1"/>
  <c r="M203" i="11"/>
  <c r="M203" i="12" s="1"/>
  <c r="B77" i="11"/>
  <c r="B77" i="12" s="1"/>
  <c r="P79" i="11"/>
  <c r="P79" i="12" s="1"/>
  <c r="R85" i="11"/>
  <c r="R85" i="12" s="1"/>
  <c r="AA88" i="11"/>
  <c r="AA88" i="12" s="1"/>
  <c r="L91" i="11"/>
  <c r="L91" i="12" s="1"/>
  <c r="R97" i="11"/>
  <c r="R97" i="12" s="1"/>
  <c r="D147" i="11"/>
  <c r="D147" i="12" s="1"/>
  <c r="I150" i="11"/>
  <c r="I150" i="12" s="1"/>
  <c r="U158" i="11"/>
  <c r="U158" i="12" s="1"/>
  <c r="P163" i="11"/>
  <c r="P163" i="12" s="1"/>
  <c r="Y75" i="11"/>
  <c r="Y75" i="12" s="1"/>
  <c r="U79" i="11"/>
  <c r="U79" i="12" s="1"/>
  <c r="H88" i="11"/>
  <c r="H88" i="12" s="1"/>
  <c r="Q91" i="11"/>
  <c r="Q91" i="12" s="1"/>
  <c r="AA145" i="11"/>
  <c r="AA145" i="12" s="1"/>
  <c r="T148" i="11"/>
  <c r="T148" i="12" s="1"/>
  <c r="N158" i="11"/>
  <c r="N158" i="12" s="1"/>
  <c r="H164" i="11"/>
  <c r="H164" i="12" s="1"/>
  <c r="D216" i="11"/>
  <c r="D216" i="12" s="1"/>
  <c r="F79" i="11"/>
  <c r="F79" i="12" s="1"/>
  <c r="N147" i="11"/>
  <c r="N147" i="12" s="1"/>
  <c r="M152" i="11"/>
  <c r="M152" i="12" s="1"/>
  <c r="B163" i="11"/>
  <c r="B163" i="12" s="1"/>
  <c r="H208" i="11"/>
  <c r="H208" i="12" s="1"/>
  <c r="AC215" i="11"/>
  <c r="AC215" i="12" s="1"/>
  <c r="Z80" i="11"/>
  <c r="Z80" i="12" s="1"/>
  <c r="N92" i="11"/>
  <c r="N92" i="12" s="1"/>
  <c r="J160" i="11"/>
  <c r="J160" i="12" s="1"/>
  <c r="S213" i="11"/>
  <c r="S213" i="12" s="1"/>
  <c r="P215" i="11"/>
  <c r="P215" i="12" s="1"/>
  <c r="Z221" i="11"/>
  <c r="Z221" i="12" s="1"/>
  <c r="P227" i="11"/>
  <c r="P227" i="12" s="1"/>
  <c r="R233" i="11"/>
  <c r="R233" i="12" s="1"/>
  <c r="T239" i="11"/>
  <c r="T239" i="12" s="1"/>
  <c r="Z245" i="11"/>
  <c r="Z245" i="12" s="1"/>
  <c r="K252" i="11"/>
  <c r="K252" i="12" s="1"/>
  <c r="N261" i="11"/>
  <c r="N261" i="12" s="1"/>
  <c r="W264" i="11"/>
  <c r="W264" i="12" s="1"/>
  <c r="N269" i="11"/>
  <c r="N269" i="12" s="1"/>
  <c r="AB275" i="11"/>
  <c r="AB275" i="12" s="1"/>
  <c r="R281" i="11"/>
  <c r="R281" i="12" s="1"/>
  <c r="C292" i="11"/>
  <c r="C292" i="12" s="1"/>
  <c r="S296" i="11"/>
  <c r="S296" i="12" s="1"/>
  <c r="M302" i="11"/>
  <c r="M302" i="12" s="1"/>
  <c r="V305" i="11"/>
  <c r="V305" i="12" s="1"/>
  <c r="N226" i="11"/>
  <c r="N226" i="12" s="1"/>
  <c r="T232" i="11"/>
  <c r="T232" i="12" s="1"/>
  <c r="D240" i="11"/>
  <c r="D240" i="12" s="1"/>
  <c r="F250" i="11"/>
  <c r="F250" i="12" s="1"/>
  <c r="AB252" i="11"/>
  <c r="AB252" i="12" s="1"/>
  <c r="Z262" i="11"/>
  <c r="Z262" i="12" s="1"/>
  <c r="Z266" i="11"/>
  <c r="Z266" i="12" s="1"/>
  <c r="F274" i="11"/>
  <c r="F274" i="12" s="1"/>
  <c r="F278" i="11"/>
  <c r="F278" i="12" s="1"/>
  <c r="X284" i="11"/>
  <c r="X284" i="12" s="1"/>
  <c r="T292" i="11"/>
  <c r="T292" i="12" s="1"/>
  <c r="R298" i="11"/>
  <c r="R298" i="12" s="1"/>
  <c r="Z302" i="11"/>
  <c r="Z302" i="12" s="1"/>
  <c r="Z306" i="11"/>
  <c r="Z306" i="12" s="1"/>
  <c r="I216" i="11"/>
  <c r="I216" i="12" s="1"/>
  <c r="F227" i="11"/>
  <c r="F227" i="12" s="1"/>
  <c r="M232" i="11"/>
  <c r="M232" i="12" s="1"/>
  <c r="I240" i="11"/>
  <c r="I240" i="12" s="1"/>
  <c r="F251" i="11"/>
  <c r="F251" i="12" s="1"/>
  <c r="M256" i="11"/>
  <c r="M256" i="12" s="1"/>
  <c r="E264" i="11"/>
  <c r="E264" i="12" s="1"/>
  <c r="Q272" i="11"/>
  <c r="Q272" i="12" s="1"/>
  <c r="Y280" i="11"/>
  <c r="Y280" i="12" s="1"/>
  <c r="R287" i="11"/>
  <c r="R287" i="12" s="1"/>
  <c r="N299" i="11"/>
  <c r="N299" i="12" s="1"/>
  <c r="N216" i="11"/>
  <c r="N216" i="12" s="1"/>
  <c r="F232" i="11"/>
  <c r="F232" i="12" s="1"/>
  <c r="B252" i="11"/>
  <c r="B252" i="12" s="1"/>
  <c r="F264" i="11"/>
  <c r="F264" i="12" s="1"/>
  <c r="Z272" i="11"/>
  <c r="Z272" i="12" s="1"/>
  <c r="V292" i="11"/>
  <c r="V292" i="12" s="1"/>
  <c r="V21" i="11"/>
  <c r="V21" i="12" s="1"/>
  <c r="AB21" i="11"/>
  <c r="AB21" i="12" s="1"/>
  <c r="U25" i="11"/>
  <c r="U25" i="12" s="1"/>
  <c r="V25" i="11"/>
  <c r="V25" i="12" s="1"/>
  <c r="J23" i="11"/>
  <c r="J23" i="12" s="1"/>
  <c r="Y25" i="11"/>
  <c r="Y25" i="12" s="1"/>
  <c r="L37" i="11"/>
  <c r="L37" i="12" s="1"/>
  <c r="U45" i="11"/>
  <c r="U45" i="12" s="1"/>
  <c r="P49" i="11"/>
  <c r="P49" i="12" s="1"/>
  <c r="T51" i="11"/>
  <c r="T51" i="12" s="1"/>
  <c r="S42" i="11"/>
  <c r="S42" i="12" s="1"/>
  <c r="F59" i="11"/>
  <c r="F59" i="12" s="1"/>
  <c r="R52" i="11"/>
  <c r="R52" i="12" s="1"/>
  <c r="K44" i="11"/>
  <c r="K44" i="12" s="1"/>
  <c r="F101" i="11"/>
  <c r="F101" i="12" s="1"/>
  <c r="AC70" i="11"/>
  <c r="AC70" i="12" s="1"/>
  <c r="P100" i="11"/>
  <c r="P100" i="12" s="1"/>
  <c r="W70" i="11"/>
  <c r="W70" i="12" s="1"/>
  <c r="N125" i="11"/>
  <c r="N125" i="12" s="1"/>
  <c r="O106" i="11"/>
  <c r="O106" i="12" s="1"/>
  <c r="D106" i="11"/>
  <c r="D106" i="12" s="1"/>
  <c r="T103" i="11"/>
  <c r="T103" i="12" s="1"/>
  <c r="I132" i="11"/>
  <c r="I132" i="12" s="1"/>
  <c r="T106" i="11"/>
  <c r="T106" i="12" s="1"/>
  <c r="J113" i="11"/>
  <c r="J113" i="12" s="1"/>
  <c r="N132" i="11"/>
  <c r="N132" i="12" s="1"/>
  <c r="K138" i="11"/>
  <c r="K138" i="12" s="1"/>
  <c r="Z138" i="11"/>
  <c r="Z138" i="12" s="1"/>
  <c r="B169" i="11"/>
  <c r="B169" i="12" s="1"/>
  <c r="C175" i="11"/>
  <c r="C175" i="12" s="1"/>
  <c r="X201" i="11"/>
  <c r="X201" i="12" s="1"/>
  <c r="R180" i="11"/>
  <c r="R180" i="12" s="1"/>
  <c r="I175" i="11"/>
  <c r="I175" i="12" s="1"/>
  <c r="V180" i="11"/>
  <c r="V180" i="12" s="1"/>
  <c r="R201" i="11"/>
  <c r="R201" i="12" s="1"/>
  <c r="W80" i="11"/>
  <c r="W80" i="12" s="1"/>
  <c r="AC90" i="11"/>
  <c r="AC90" i="12" s="1"/>
  <c r="W148" i="11"/>
  <c r="W148" i="12" s="1"/>
  <c r="Z209" i="11"/>
  <c r="Z209" i="12" s="1"/>
  <c r="B78" i="11"/>
  <c r="B78" i="12" s="1"/>
  <c r="P80" i="11"/>
  <c r="P80" i="12" s="1"/>
  <c r="AB88" i="11"/>
  <c r="AB88" i="12" s="1"/>
  <c r="O97" i="11"/>
  <c r="O97" i="12" s="1"/>
  <c r="E147" i="11"/>
  <c r="E147" i="12" s="1"/>
  <c r="S149" i="11"/>
  <c r="S149" i="12" s="1"/>
  <c r="B158" i="11"/>
  <c r="B158" i="12" s="1"/>
  <c r="X160" i="11"/>
  <c r="X160" i="12" s="1"/>
  <c r="O209" i="11"/>
  <c r="O209" i="12" s="1"/>
  <c r="U76" i="11"/>
  <c r="U76" i="12" s="1"/>
  <c r="U88" i="11"/>
  <c r="U88" i="12" s="1"/>
  <c r="R147" i="11"/>
  <c r="R147" i="12" s="1"/>
  <c r="N159" i="11"/>
  <c r="N159" i="12" s="1"/>
  <c r="P208" i="11"/>
  <c r="P208" i="12" s="1"/>
  <c r="F80" i="11"/>
  <c r="F80" i="12" s="1"/>
  <c r="R92" i="11"/>
  <c r="R92" i="12" s="1"/>
  <c r="N160" i="11"/>
  <c r="N160" i="12" s="1"/>
  <c r="F213" i="11"/>
  <c r="F213" i="12" s="1"/>
  <c r="AA220" i="11"/>
  <c r="AA220" i="12" s="1"/>
  <c r="Z237" i="11"/>
  <c r="Z237" i="12" s="1"/>
  <c r="Z257" i="11"/>
  <c r="Z257" i="12" s="1"/>
  <c r="V281" i="11"/>
  <c r="V281" i="12" s="1"/>
  <c r="AB299" i="11"/>
  <c r="AB299" i="12" s="1"/>
  <c r="Z218" i="11"/>
  <c r="Z218" i="12" s="1"/>
  <c r="E227" i="11"/>
  <c r="E227" i="12" s="1"/>
  <c r="D232" i="11"/>
  <c r="D232" i="12" s="1"/>
  <c r="Q239" i="11"/>
  <c r="Q239" i="12" s="1"/>
  <c r="P244" i="11"/>
  <c r="P244" i="12" s="1"/>
  <c r="L252" i="11"/>
  <c r="L252" i="12" s="1"/>
  <c r="U263" i="11"/>
  <c r="U263" i="12" s="1"/>
  <c r="L272" i="11"/>
  <c r="L272" i="12" s="1"/>
  <c r="M275" i="11"/>
  <c r="M275" i="12" s="1"/>
  <c r="T280" i="11"/>
  <c r="T280" i="12" s="1"/>
  <c r="R286" i="11"/>
  <c r="R286" i="12" s="1"/>
  <c r="X292" i="11"/>
  <c r="X292" i="12" s="1"/>
  <c r="N302" i="11"/>
  <c r="N302" i="12" s="1"/>
  <c r="U208" i="11"/>
  <c r="U208" i="12" s="1"/>
  <c r="AC216" i="11"/>
  <c r="AC216" i="12" s="1"/>
  <c r="M228" i="11"/>
  <c r="M228" i="12" s="1"/>
  <c r="Z239" i="11"/>
  <c r="Z239" i="12" s="1"/>
  <c r="J251" i="11"/>
  <c r="J251" i="12" s="1"/>
  <c r="Q256" i="11"/>
  <c r="Q256" i="12" s="1"/>
  <c r="Y264" i="11"/>
  <c r="Y264" i="12" s="1"/>
  <c r="U272" i="11"/>
  <c r="U272" i="12" s="1"/>
  <c r="Z279" i="11"/>
  <c r="Z279" i="12" s="1"/>
  <c r="Y284" i="11"/>
  <c r="Y284" i="12" s="1"/>
  <c r="E292" i="11"/>
  <c r="E292" i="12" s="1"/>
  <c r="R299" i="11"/>
  <c r="R299" i="12" s="1"/>
  <c r="R216" i="11"/>
  <c r="R216" i="12" s="1"/>
  <c r="Z228" i="11"/>
  <c r="Z228" i="12" s="1"/>
  <c r="B244" i="11"/>
  <c r="B244" i="12" s="1"/>
  <c r="F256" i="11"/>
  <c r="F256" i="12" s="1"/>
  <c r="F272" i="11"/>
  <c r="F272" i="12" s="1"/>
  <c r="J292" i="11"/>
  <c r="J292" i="12" s="1"/>
  <c r="T7" i="11"/>
  <c r="T7" i="12" s="1"/>
  <c r="O23" i="11"/>
  <c r="O23" i="12" s="1"/>
  <c r="E99" i="11"/>
  <c r="E99" i="12" s="1"/>
  <c r="P106" i="11"/>
  <c r="P106" i="12" s="1"/>
  <c r="I204" i="11"/>
  <c r="I204" i="12" s="1"/>
  <c r="Q181" i="11"/>
  <c r="Q181" i="12" s="1"/>
  <c r="W76" i="11"/>
  <c r="W76" i="12" s="1"/>
  <c r="X79" i="11"/>
  <c r="X79" i="12" s="1"/>
  <c r="Z85" i="11"/>
  <c r="Z85" i="12" s="1"/>
  <c r="F89" i="11"/>
  <c r="F89" i="12" s="1"/>
  <c r="G92" i="11"/>
  <c r="G92" i="12" s="1"/>
  <c r="N145" i="11"/>
  <c r="N145" i="12" s="1"/>
  <c r="Z149" i="11"/>
  <c r="Z149" i="12" s="1"/>
  <c r="AB159" i="11"/>
  <c r="AB159" i="12" s="1"/>
  <c r="D76" i="11"/>
  <c r="D76" i="12" s="1"/>
  <c r="P88" i="11"/>
  <c r="P88" i="12" s="1"/>
  <c r="L148" i="11"/>
  <c r="L148" i="12" s="1"/>
  <c r="D160" i="11"/>
  <c r="D160" i="12" s="1"/>
  <c r="P216" i="11"/>
  <c r="P216" i="12" s="1"/>
  <c r="AC88" i="11"/>
  <c r="AC88" i="12" s="1"/>
  <c r="AC148" i="11"/>
  <c r="AC148" i="12" s="1"/>
  <c r="Z214" i="11"/>
  <c r="Z214" i="12" s="1"/>
  <c r="B92" i="11"/>
  <c r="B92" i="12" s="1"/>
  <c r="AA216" i="11"/>
  <c r="AA216" i="12" s="1"/>
  <c r="AC226" i="11"/>
  <c r="AC226" i="12" s="1"/>
  <c r="G232" i="11"/>
  <c r="G232" i="12" s="1"/>
  <c r="F237" i="11"/>
  <c r="F237" i="12" s="1"/>
  <c r="AA240" i="11"/>
  <c r="AA240" i="12" s="1"/>
  <c r="D251" i="11"/>
  <c r="D251" i="12" s="1"/>
  <c r="C256" i="11"/>
  <c r="C256" i="12" s="1"/>
  <c r="Z261" i="11"/>
  <c r="Z261" i="12" s="1"/>
  <c r="O268" i="11"/>
  <c r="O268" i="12" s="1"/>
  <c r="P275" i="11"/>
  <c r="P275" i="12" s="1"/>
  <c r="J281" i="11"/>
  <c r="J281" i="12" s="1"/>
  <c r="U286" i="11"/>
  <c r="U286" i="12" s="1"/>
  <c r="F297" i="11"/>
  <c r="F297" i="12" s="1"/>
  <c r="AA304" i="11"/>
  <c r="AA304" i="12" s="1"/>
  <c r="I227" i="11"/>
  <c r="I227" i="12" s="1"/>
  <c r="N238" i="11"/>
  <c r="N238" i="12" s="1"/>
  <c r="T244" i="11"/>
  <c r="T244" i="12" s="1"/>
  <c r="F254" i="11"/>
  <c r="F254" i="12" s="1"/>
  <c r="X264" i="11"/>
  <c r="X264" i="12" s="1"/>
  <c r="N274" i="11"/>
  <c r="N274" i="12" s="1"/>
  <c r="X280" i="11"/>
  <c r="X280" i="12" s="1"/>
  <c r="M291" i="11"/>
  <c r="M291" i="12" s="1"/>
  <c r="T296" i="11"/>
  <c r="T296" i="12" s="1"/>
  <c r="AC299" i="11"/>
  <c r="AC299" i="12" s="1"/>
  <c r="Y208" i="11"/>
  <c r="Y208" i="12" s="1"/>
  <c r="U220" i="11"/>
  <c r="U220" i="12" s="1"/>
  <c r="U232" i="11"/>
  <c r="U232" i="12" s="1"/>
  <c r="U244" i="11"/>
  <c r="U244" i="12" s="1"/>
  <c r="U256" i="11"/>
  <c r="U256" i="12" s="1"/>
  <c r="AC264" i="11"/>
  <c r="AC264" i="12" s="1"/>
  <c r="Y272" i="11"/>
  <c r="Y272" i="12" s="1"/>
  <c r="AC284" i="11"/>
  <c r="AC284" i="12" s="1"/>
  <c r="Y296" i="11"/>
  <c r="Y296" i="12" s="1"/>
  <c r="N228" i="11"/>
  <c r="N228" i="12" s="1"/>
  <c r="N264" i="11"/>
  <c r="N264" i="12" s="1"/>
  <c r="U26" i="11"/>
  <c r="U26" i="12" s="1"/>
  <c r="Y26" i="11"/>
  <c r="Y26" i="12" s="1"/>
  <c r="Z31" i="11"/>
  <c r="Z31" i="12" s="1"/>
  <c r="H25" i="11"/>
  <c r="H25" i="12" s="1"/>
  <c r="Y17" i="11"/>
  <c r="Y17" i="12" s="1"/>
  <c r="N17" i="11"/>
  <c r="N17" i="12" s="1"/>
  <c r="T4" i="11"/>
  <c r="T4" i="12" s="1"/>
  <c r="T28" i="11"/>
  <c r="T28" i="12" s="1"/>
  <c r="H21" i="11"/>
  <c r="H21" i="12" s="1"/>
  <c r="J54" i="11"/>
  <c r="J54" i="12" s="1"/>
  <c r="G31" i="11"/>
  <c r="G31" i="12" s="1"/>
  <c r="H31" i="11"/>
  <c r="H31" i="12" s="1"/>
  <c r="AA35" i="11"/>
  <c r="AA35" i="12" s="1"/>
  <c r="G56" i="11"/>
  <c r="G56" i="12" s="1"/>
  <c r="T37" i="11"/>
  <c r="T37" i="12" s="1"/>
  <c r="W51" i="11"/>
  <c r="W51" i="12" s="1"/>
  <c r="X51" i="11"/>
  <c r="X51" i="12" s="1"/>
  <c r="D65" i="11"/>
  <c r="D65" i="12" s="1"/>
  <c r="D70" i="11"/>
  <c r="D70" i="12" s="1"/>
  <c r="Q99" i="11"/>
  <c r="Q99" i="12" s="1"/>
  <c r="L69" i="11"/>
  <c r="L69" i="12" s="1"/>
  <c r="V65" i="11"/>
  <c r="V65" i="12" s="1"/>
  <c r="S61" i="11"/>
  <c r="S61" i="12" s="1"/>
  <c r="AB69" i="11"/>
  <c r="AB69" i="12" s="1"/>
  <c r="X70" i="11"/>
  <c r="X70" i="12" s="1"/>
  <c r="B103" i="11"/>
  <c r="B103" i="12" s="1"/>
  <c r="K99" i="11"/>
  <c r="K99" i="12" s="1"/>
  <c r="M99" i="11"/>
  <c r="M99" i="12" s="1"/>
  <c r="I131" i="11"/>
  <c r="I131" i="12" s="1"/>
  <c r="N111" i="11"/>
  <c r="N111" i="12" s="1"/>
  <c r="AB130" i="11"/>
  <c r="AB130" i="12" s="1"/>
  <c r="D133" i="11"/>
  <c r="D133" i="12" s="1"/>
  <c r="R130" i="11"/>
  <c r="R130" i="12" s="1"/>
  <c r="R123" i="11"/>
  <c r="R123" i="12" s="1"/>
  <c r="K103" i="11"/>
  <c r="K103" i="12" s="1"/>
  <c r="H99" i="11"/>
  <c r="H99" i="12" s="1"/>
  <c r="F121" i="11"/>
  <c r="F121" i="12" s="1"/>
  <c r="N173" i="11"/>
  <c r="N173" i="12" s="1"/>
  <c r="AA132" i="11"/>
  <c r="AA132" i="12" s="1"/>
  <c r="N142" i="11"/>
  <c r="N142" i="12" s="1"/>
  <c r="F173" i="11"/>
  <c r="F173" i="12" s="1"/>
  <c r="G132" i="11"/>
  <c r="G132" i="12" s="1"/>
  <c r="O133" i="11"/>
  <c r="O133" i="12" s="1"/>
  <c r="F135" i="11"/>
  <c r="F135" i="12" s="1"/>
  <c r="F140" i="11"/>
  <c r="F140" i="12" s="1"/>
  <c r="AA175" i="11"/>
  <c r="AA175" i="12" s="1"/>
  <c r="AA173" i="11"/>
  <c r="AA173" i="12" s="1"/>
  <c r="G189" i="11"/>
  <c r="G189" i="12" s="1"/>
  <c r="L181" i="11"/>
  <c r="L181" i="12" s="1"/>
  <c r="E203" i="11"/>
  <c r="E203" i="12" s="1"/>
  <c r="S192" i="11"/>
  <c r="S192" i="12" s="1"/>
  <c r="E190" i="11"/>
  <c r="E190" i="12" s="1"/>
  <c r="H180" i="11"/>
  <c r="H180" i="12" s="1"/>
  <c r="I180" i="11"/>
  <c r="I180" i="12" s="1"/>
  <c r="Q204" i="11"/>
  <c r="Q204" i="12" s="1"/>
  <c r="H190" i="11"/>
  <c r="H190" i="12" s="1"/>
  <c r="R169" i="11"/>
  <c r="R169" i="12" s="1"/>
  <c r="I190" i="11"/>
  <c r="I190" i="12" s="1"/>
  <c r="F203" i="11"/>
  <c r="F203" i="12" s="1"/>
  <c r="Q201" i="11"/>
  <c r="Q201" i="12" s="1"/>
  <c r="E197" i="11"/>
  <c r="E197" i="12" s="1"/>
  <c r="J201" i="11"/>
  <c r="J201" i="12" s="1"/>
  <c r="E195" i="11"/>
  <c r="E195" i="12" s="1"/>
  <c r="H75" i="11"/>
  <c r="H75" i="12" s="1"/>
  <c r="I78" i="11"/>
  <c r="I78" i="12" s="1"/>
  <c r="O80" i="11"/>
  <c r="O80" i="12" s="1"/>
  <c r="G88" i="11"/>
  <c r="G88" i="12" s="1"/>
  <c r="U90" i="11"/>
  <c r="U90" i="12" s="1"/>
  <c r="AA92" i="11"/>
  <c r="AA92" i="12" s="1"/>
  <c r="X147" i="11"/>
  <c r="X147" i="12" s="1"/>
  <c r="O152" i="11"/>
  <c r="O152" i="12" s="1"/>
  <c r="W164" i="11"/>
  <c r="W164" i="12" s="1"/>
  <c r="X76" i="11"/>
  <c r="X76" i="12" s="1"/>
  <c r="T88" i="11"/>
  <c r="T88" i="12" s="1"/>
  <c r="P148" i="11"/>
  <c r="P148" i="12" s="1"/>
  <c r="D164" i="11"/>
  <c r="D164" i="12" s="1"/>
  <c r="M76" i="11"/>
  <c r="M76" i="12" s="1"/>
  <c r="M148" i="11"/>
  <c r="M148" i="12" s="1"/>
  <c r="N214" i="11"/>
  <c r="N214" i="12" s="1"/>
  <c r="B88" i="11"/>
  <c r="B88" i="12" s="1"/>
  <c r="N164" i="11"/>
  <c r="N164" i="12" s="1"/>
  <c r="F225" i="11"/>
  <c r="F225" i="12" s="1"/>
  <c r="K232" i="11"/>
  <c r="K232" i="12" s="1"/>
  <c r="E238" i="11"/>
  <c r="E238" i="12" s="1"/>
  <c r="O244" i="11"/>
  <c r="O244" i="12" s="1"/>
  <c r="AA252" i="11"/>
  <c r="AA252" i="12" s="1"/>
  <c r="R257" i="11"/>
  <c r="R257" i="12" s="1"/>
  <c r="O264" i="11"/>
  <c r="O264" i="12" s="1"/>
  <c r="T275" i="11"/>
  <c r="T275" i="12" s="1"/>
  <c r="N281" i="11"/>
  <c r="N281" i="12" s="1"/>
  <c r="T291" i="11"/>
  <c r="T291" i="12" s="1"/>
  <c r="I298" i="11"/>
  <c r="I298" i="12" s="1"/>
  <c r="B305" i="11"/>
  <c r="B305" i="12" s="1"/>
  <c r="D220" i="11"/>
  <c r="D220" i="12" s="1"/>
  <c r="P232" i="11"/>
  <c r="P232" i="12" s="1"/>
  <c r="AC239" i="11"/>
  <c r="AC239" i="12" s="1"/>
  <c r="AB244" i="11"/>
  <c r="AB244" i="12" s="1"/>
  <c r="AC251" i="11"/>
  <c r="AC251" i="12" s="1"/>
  <c r="AB256" i="11"/>
  <c r="AB256" i="12" s="1"/>
  <c r="H268" i="11"/>
  <c r="H268" i="12" s="1"/>
  <c r="R274" i="11"/>
  <c r="R274" i="12" s="1"/>
  <c r="L280" i="11"/>
  <c r="L280" i="12" s="1"/>
  <c r="M287" i="11"/>
  <c r="M287" i="12" s="1"/>
  <c r="H296" i="11"/>
  <c r="H296" i="12" s="1"/>
  <c r="H304" i="11"/>
  <c r="H304" i="12" s="1"/>
  <c r="B215" i="11"/>
  <c r="B215" i="12" s="1"/>
  <c r="I220" i="11"/>
  <c r="I220" i="12" s="1"/>
  <c r="E228" i="11"/>
  <c r="E228" i="12" s="1"/>
  <c r="B239" i="11"/>
  <c r="B239" i="12" s="1"/>
  <c r="I244" i="11"/>
  <c r="I244" i="12" s="1"/>
  <c r="E252" i="11"/>
  <c r="E252" i="12" s="1"/>
  <c r="N263" i="11"/>
  <c r="N263" i="12" s="1"/>
  <c r="AC272" i="11"/>
  <c r="AC272" i="12" s="1"/>
  <c r="Q284" i="11"/>
  <c r="Q284" i="12" s="1"/>
  <c r="AC296" i="11"/>
  <c r="AC296" i="12" s="1"/>
  <c r="N220" i="11"/>
  <c r="N220" i="12" s="1"/>
  <c r="R232" i="11"/>
  <c r="R232" i="12" s="1"/>
  <c r="J280" i="11"/>
  <c r="J280" i="12" s="1"/>
  <c r="Z6" i="11"/>
  <c r="Z6" i="12" s="1"/>
  <c r="G4" i="11"/>
  <c r="G4" i="12" s="1"/>
  <c r="B7" i="11"/>
  <c r="B7" i="12" s="1"/>
  <c r="O31" i="11"/>
  <c r="O31" i="12" s="1"/>
  <c r="H18" i="11"/>
  <c r="H18" i="12" s="1"/>
  <c r="Z17" i="11"/>
  <c r="Z17" i="12" s="1"/>
  <c r="AC19" i="11"/>
  <c r="AC19" i="12" s="1"/>
  <c r="K6" i="11"/>
  <c r="K6" i="12" s="1"/>
  <c r="X25" i="11"/>
  <c r="X25" i="12" s="1"/>
  <c r="M13" i="11"/>
  <c r="M13" i="12" s="1"/>
  <c r="V28" i="11"/>
  <c r="V28" i="12" s="1"/>
  <c r="R31" i="11"/>
  <c r="R31" i="12" s="1"/>
  <c r="S31" i="11"/>
  <c r="S31" i="12" s="1"/>
  <c r="T31" i="11"/>
  <c r="T31" i="12" s="1"/>
  <c r="K38" i="11"/>
  <c r="K38" i="12" s="1"/>
  <c r="S51" i="11"/>
  <c r="S51" i="12" s="1"/>
  <c r="E54" i="11"/>
  <c r="E54" i="12" s="1"/>
  <c r="C38" i="11"/>
  <c r="C38" i="12" s="1"/>
  <c r="G54" i="11"/>
  <c r="G54" i="12" s="1"/>
  <c r="I37" i="11"/>
  <c r="I37" i="12" s="1"/>
  <c r="T35" i="11"/>
  <c r="T35" i="12" s="1"/>
  <c r="G52" i="11"/>
  <c r="G52" i="12" s="1"/>
  <c r="N70" i="11"/>
  <c r="N70" i="12" s="1"/>
  <c r="AC72" i="11"/>
  <c r="AC72" i="12" s="1"/>
  <c r="AA68" i="11"/>
  <c r="AA68" i="12" s="1"/>
  <c r="F70" i="11"/>
  <c r="F70" i="12" s="1"/>
  <c r="M69" i="11"/>
  <c r="M69" i="12" s="1"/>
  <c r="R66" i="11"/>
  <c r="R66" i="12" s="1"/>
  <c r="K70" i="11"/>
  <c r="K70" i="12" s="1"/>
  <c r="H66" i="11"/>
  <c r="H66" i="12" s="1"/>
  <c r="AC131" i="11"/>
  <c r="AC131" i="12" s="1"/>
  <c r="D98" i="11"/>
  <c r="D98" i="12" s="1"/>
  <c r="K104" i="11"/>
  <c r="K104" i="12" s="1"/>
  <c r="M111" i="11"/>
  <c r="M111" i="12" s="1"/>
  <c r="I100" i="11"/>
  <c r="I100" i="12" s="1"/>
  <c r="M121" i="11"/>
  <c r="M121" i="12" s="1"/>
  <c r="S108" i="11"/>
  <c r="S108" i="12" s="1"/>
  <c r="I103" i="11"/>
  <c r="I103" i="12" s="1"/>
  <c r="J103" i="11"/>
  <c r="J103" i="12" s="1"/>
  <c r="H106" i="11"/>
  <c r="H106" i="12" s="1"/>
  <c r="J101" i="11"/>
  <c r="J101" i="12" s="1"/>
  <c r="V137" i="11"/>
  <c r="V137" i="12" s="1"/>
  <c r="Z173" i="11"/>
  <c r="Z173" i="12" s="1"/>
  <c r="E141" i="11"/>
  <c r="E141" i="12" s="1"/>
  <c r="J138" i="11"/>
  <c r="J138" i="12" s="1"/>
  <c r="S134" i="11"/>
  <c r="S134" i="12" s="1"/>
  <c r="I134" i="11"/>
  <c r="I134" i="12" s="1"/>
  <c r="J132" i="11"/>
  <c r="J132" i="12" s="1"/>
  <c r="B175" i="11"/>
  <c r="B175" i="12" s="1"/>
  <c r="N180" i="11"/>
  <c r="N180" i="12" s="1"/>
  <c r="M178" i="11"/>
  <c r="M178" i="12" s="1"/>
  <c r="L193" i="11"/>
  <c r="L193" i="12" s="1"/>
  <c r="S189" i="11"/>
  <c r="S189" i="12" s="1"/>
  <c r="X181" i="11"/>
  <c r="X181" i="12" s="1"/>
  <c r="Q203" i="11"/>
  <c r="Q203" i="12" s="1"/>
  <c r="G187" i="11"/>
  <c r="G187" i="12" s="1"/>
  <c r="U182" i="11"/>
  <c r="U182" i="12" s="1"/>
  <c r="I197" i="11"/>
  <c r="I197" i="12" s="1"/>
  <c r="W189" i="11"/>
  <c r="W189" i="12" s="1"/>
  <c r="U180" i="11"/>
  <c r="U180" i="12" s="1"/>
  <c r="H195" i="11"/>
  <c r="H195" i="12" s="1"/>
  <c r="J180" i="11"/>
  <c r="J180" i="12" s="1"/>
  <c r="X197" i="11"/>
  <c r="X197" i="12" s="1"/>
  <c r="L187" i="11"/>
  <c r="L187" i="12" s="1"/>
  <c r="Y201" i="11"/>
  <c r="Y201" i="12" s="1"/>
  <c r="Z192" i="11"/>
  <c r="Z192" i="12" s="1"/>
  <c r="F201" i="11"/>
  <c r="F201" i="12" s="1"/>
  <c r="Q197" i="11"/>
  <c r="Q197" i="12" s="1"/>
  <c r="F197" i="11"/>
  <c r="F197" i="12" s="1"/>
  <c r="T192" i="11"/>
  <c r="T192" i="12" s="1"/>
  <c r="L75" i="11"/>
  <c r="L75" i="12" s="1"/>
  <c r="Z77" i="11"/>
  <c r="Z77" i="12" s="1"/>
  <c r="C80" i="11"/>
  <c r="C80" i="12" s="1"/>
  <c r="H87" i="11"/>
  <c r="H87" i="12" s="1"/>
  <c r="R89" i="11"/>
  <c r="R89" i="12" s="1"/>
  <c r="AB91" i="11"/>
  <c r="AB91" i="12" s="1"/>
  <c r="F145" i="11"/>
  <c r="F145" i="12" s="1"/>
  <c r="AB147" i="11"/>
  <c r="AB147" i="12" s="1"/>
  <c r="AB151" i="11"/>
  <c r="AB151" i="12" s="1"/>
  <c r="P159" i="11"/>
  <c r="P159" i="12" s="1"/>
  <c r="F209" i="11"/>
  <c r="F209" i="12" s="1"/>
  <c r="L76" i="11"/>
  <c r="L76" i="12" s="1"/>
  <c r="L80" i="11"/>
  <c r="L80" i="12" s="1"/>
  <c r="X88" i="11"/>
  <c r="X88" i="12" s="1"/>
  <c r="L92" i="11"/>
  <c r="L92" i="12" s="1"/>
  <c r="N146" i="11"/>
  <c r="N146" i="12" s="1"/>
  <c r="K149" i="11"/>
  <c r="K149" i="12" s="1"/>
  <c r="U159" i="11"/>
  <c r="U159" i="12" s="1"/>
  <c r="S208" i="11"/>
  <c r="S208" i="12" s="1"/>
  <c r="AB216" i="11"/>
  <c r="AB216" i="12" s="1"/>
  <c r="Q88" i="11"/>
  <c r="Q88" i="12" s="1"/>
  <c r="Q148" i="11"/>
  <c r="Q148" i="12" s="1"/>
  <c r="J159" i="11"/>
  <c r="J159" i="12" s="1"/>
  <c r="Z163" i="11"/>
  <c r="Z163" i="12" s="1"/>
  <c r="B214" i="11"/>
  <c r="B214" i="12" s="1"/>
  <c r="F76" i="11"/>
  <c r="F76" i="12" s="1"/>
  <c r="F88" i="11"/>
  <c r="F88" i="12" s="1"/>
  <c r="B148" i="11"/>
  <c r="B148" i="12" s="1"/>
  <c r="Z160" i="11"/>
  <c r="Z160" i="12" s="1"/>
  <c r="B213" i="11"/>
  <c r="B213" i="12" s="1"/>
  <c r="O216" i="11"/>
  <c r="O216" i="12" s="1"/>
  <c r="N225" i="11"/>
  <c r="N225" i="12" s="1"/>
  <c r="O228" i="11"/>
  <c r="O228" i="12" s="1"/>
  <c r="R237" i="11"/>
  <c r="R237" i="12" s="1"/>
  <c r="O240" i="11"/>
  <c r="O240" i="12" s="1"/>
  <c r="F249" i="11"/>
  <c r="F249" i="12" s="1"/>
  <c r="O256" i="11"/>
  <c r="O256" i="12" s="1"/>
  <c r="I262" i="11"/>
  <c r="I262" i="12" s="1"/>
  <c r="M266" i="11"/>
  <c r="M266" i="12" s="1"/>
  <c r="K272" i="11"/>
  <c r="K272" i="12" s="1"/>
  <c r="T279" i="11"/>
  <c r="T279" i="12" s="1"/>
  <c r="O284" i="11"/>
  <c r="O284" i="12" s="1"/>
  <c r="S292" i="11"/>
  <c r="S292" i="12" s="1"/>
  <c r="R297" i="11"/>
  <c r="R297" i="12" s="1"/>
  <c r="C304" i="11"/>
  <c r="C304" i="12" s="1"/>
  <c r="Q306" i="11"/>
  <c r="Q306" i="12" s="1"/>
  <c r="U227" i="11"/>
  <c r="U227" i="12" s="1"/>
  <c r="F238" i="11"/>
  <c r="F238" i="12" s="1"/>
  <c r="AB240" i="11"/>
  <c r="AB240" i="12" s="1"/>
  <c r="V250" i="11"/>
  <c r="V250" i="12" s="1"/>
  <c r="R254" i="11"/>
  <c r="R254" i="12" s="1"/>
  <c r="Q263" i="11"/>
  <c r="Q263" i="12" s="1"/>
  <c r="P268" i="11"/>
  <c r="P268" i="12" s="1"/>
  <c r="V274" i="11"/>
  <c r="V274" i="12" s="1"/>
  <c r="Y279" i="11"/>
  <c r="Y279" i="12" s="1"/>
  <c r="N286" i="11"/>
  <c r="N286" i="12" s="1"/>
  <c r="L296" i="11"/>
  <c r="L296" i="12" s="1"/>
  <c r="E299" i="11"/>
  <c r="E299" i="12" s="1"/>
  <c r="L304" i="11"/>
  <c r="L304" i="12" s="1"/>
  <c r="Q208" i="11"/>
  <c r="Q208" i="12" s="1"/>
  <c r="Y216" i="11"/>
  <c r="Y216" i="12" s="1"/>
  <c r="V227" i="11"/>
  <c r="V227" i="12" s="1"/>
  <c r="AC232" i="11"/>
  <c r="AC232" i="12" s="1"/>
  <c r="Y240" i="11"/>
  <c r="Y240" i="12" s="1"/>
  <c r="V251" i="11"/>
  <c r="V251" i="12" s="1"/>
  <c r="AC256" i="11"/>
  <c r="AC256" i="12" s="1"/>
  <c r="U264" i="11"/>
  <c r="U264" i="12" s="1"/>
  <c r="N275" i="11"/>
  <c r="N275" i="12" s="1"/>
  <c r="E284" i="11"/>
  <c r="E284" i="12" s="1"/>
  <c r="F291" i="11"/>
  <c r="F291" i="12" s="1"/>
  <c r="N303" i="11"/>
  <c r="N303" i="12" s="1"/>
  <c r="R220" i="11"/>
  <c r="R220" i="12" s="1"/>
  <c r="V232" i="11"/>
  <c r="V232" i="12" s="1"/>
  <c r="R252" i="11"/>
  <c r="R252" i="12" s="1"/>
  <c r="V264" i="11"/>
  <c r="V264" i="12" s="1"/>
  <c r="R280" i="11"/>
  <c r="R280" i="12" s="1"/>
  <c r="B304" i="11"/>
  <c r="B304" i="12" s="1"/>
  <c r="U7" i="11"/>
  <c r="U7" i="12" s="1"/>
  <c r="AB6" i="11"/>
  <c r="AB6" i="12" s="1"/>
  <c r="R6" i="11"/>
  <c r="R6" i="12" s="1"/>
  <c r="H30" i="11"/>
  <c r="H30" i="12" s="1"/>
  <c r="R28" i="11"/>
  <c r="R28" i="12" s="1"/>
  <c r="G28" i="11"/>
  <c r="G28" i="12" s="1"/>
  <c r="K25" i="11"/>
  <c r="K25" i="12" s="1"/>
  <c r="G34" i="11"/>
  <c r="G34" i="12" s="1"/>
  <c r="K42" i="11"/>
  <c r="K42" i="12" s="1"/>
  <c r="M30" i="11"/>
  <c r="M30" i="12" s="1"/>
  <c r="R51" i="11"/>
  <c r="R51" i="12" s="1"/>
  <c r="J34" i="11"/>
  <c r="J34" i="12" s="1"/>
  <c r="AB45" i="11"/>
  <c r="AB45" i="12" s="1"/>
  <c r="L34" i="11"/>
  <c r="L34" i="12" s="1"/>
  <c r="M34" i="11"/>
  <c r="M34" i="12" s="1"/>
  <c r="S52" i="11"/>
  <c r="S52" i="12" s="1"/>
  <c r="O70" i="11"/>
  <c r="O70" i="12" s="1"/>
  <c r="R70" i="11"/>
  <c r="R70" i="12" s="1"/>
  <c r="F61" i="11"/>
  <c r="F61" i="12" s="1"/>
  <c r="G100" i="11"/>
  <c r="G100" i="12" s="1"/>
  <c r="N106" i="11"/>
  <c r="N106" i="12" s="1"/>
  <c r="Y116" i="11"/>
  <c r="Y116" i="12" s="1"/>
  <c r="R108" i="11"/>
  <c r="R108" i="12" s="1"/>
  <c r="U103" i="11"/>
  <c r="U103" i="12" s="1"/>
  <c r="V103" i="11"/>
  <c r="V103" i="12" s="1"/>
  <c r="J108" i="11"/>
  <c r="J108" i="12" s="1"/>
  <c r="S116" i="11"/>
  <c r="S116" i="12" s="1"/>
  <c r="C132" i="11"/>
  <c r="C132" i="12" s="1"/>
  <c r="X138" i="11"/>
  <c r="X138" i="12" s="1"/>
  <c r="C138" i="11"/>
  <c r="C138" i="12" s="1"/>
  <c r="M175" i="11"/>
  <c r="M175" i="12" s="1"/>
  <c r="Z180" i="11"/>
  <c r="Z180" i="12" s="1"/>
  <c r="Y176" i="11"/>
  <c r="Y176" i="12" s="1"/>
  <c r="H175" i="11"/>
  <c r="H175" i="12" s="1"/>
  <c r="O181" i="11"/>
  <c r="O181" i="12" s="1"/>
  <c r="X175" i="11"/>
  <c r="X175" i="12" s="1"/>
  <c r="R204" i="11"/>
  <c r="R204" i="12" s="1"/>
  <c r="R56" i="11"/>
  <c r="R56" i="12" s="1"/>
  <c r="L49" i="11"/>
  <c r="L49" i="12" s="1"/>
  <c r="L26" i="11"/>
  <c r="L26" i="12" s="1"/>
  <c r="Z47" i="11"/>
  <c r="Z47" i="12" s="1"/>
  <c r="Y7" i="11"/>
  <c r="Y7" i="12" s="1"/>
  <c r="AB111" i="11"/>
  <c r="AB111" i="12" s="1"/>
  <c r="L128" i="11"/>
  <c r="L128" i="12" s="1"/>
  <c r="E118" i="11"/>
  <c r="E118" i="12" s="1"/>
  <c r="AB127" i="11"/>
  <c r="AB127" i="12" s="1"/>
  <c r="K61" i="11"/>
  <c r="K61" i="12" s="1"/>
  <c r="V116" i="11"/>
  <c r="V116" i="12" s="1"/>
  <c r="E137" i="11"/>
  <c r="E137" i="12" s="1"/>
  <c r="M190" i="11"/>
  <c r="M190" i="12" s="1"/>
  <c r="Z195" i="11"/>
  <c r="Z195" i="12" s="1"/>
  <c r="Y57" i="11"/>
  <c r="Y57" i="12" s="1"/>
  <c r="P187" i="11"/>
  <c r="P187" i="12" s="1"/>
  <c r="R202" i="11"/>
  <c r="R202" i="12" s="1"/>
  <c r="K344" i="11"/>
  <c r="K344" i="12" s="1"/>
  <c r="Y373" i="11"/>
  <c r="Y373" i="12" s="1"/>
  <c r="C318" i="11"/>
  <c r="C318" i="12" s="1"/>
  <c r="K341" i="11"/>
  <c r="K341" i="12" s="1"/>
  <c r="R18" i="11"/>
  <c r="R18" i="12" s="1"/>
  <c r="Z59" i="11"/>
  <c r="Z59" i="12" s="1"/>
  <c r="Z18" i="11"/>
  <c r="Z18" i="12" s="1"/>
  <c r="P23" i="11"/>
  <c r="P23" i="12" s="1"/>
  <c r="R26" i="11"/>
  <c r="R26" i="12" s="1"/>
  <c r="AC54" i="11"/>
  <c r="AC54" i="12" s="1"/>
  <c r="D13" i="11"/>
  <c r="D13" i="12" s="1"/>
  <c r="P4" i="11"/>
  <c r="P4" i="12" s="1"/>
  <c r="D12" i="11"/>
  <c r="D12" i="12" s="1"/>
  <c r="O37" i="11"/>
  <c r="O37" i="12" s="1"/>
  <c r="V14" i="11"/>
  <c r="V14" i="12" s="1"/>
  <c r="O4" i="11"/>
  <c r="O4" i="12" s="1"/>
  <c r="O19" i="11"/>
  <c r="O19" i="12" s="1"/>
  <c r="K54" i="11"/>
  <c r="K54" i="12" s="1"/>
  <c r="P42" i="11"/>
  <c r="P42" i="12" s="1"/>
  <c r="Z4" i="11"/>
  <c r="Z4" i="12" s="1"/>
  <c r="AC28" i="11"/>
  <c r="AC28" i="12" s="1"/>
  <c r="W54" i="11"/>
  <c r="W54" i="12" s="1"/>
  <c r="O30" i="11"/>
  <c r="O30" i="12" s="1"/>
  <c r="O14" i="11"/>
  <c r="O14" i="12" s="1"/>
  <c r="C39" i="11"/>
  <c r="C39" i="12" s="1"/>
  <c r="AC56" i="11"/>
  <c r="AC56" i="12" s="1"/>
  <c r="L31" i="11"/>
  <c r="L31" i="12" s="1"/>
  <c r="S16" i="11"/>
  <c r="S16" i="12" s="1"/>
  <c r="B37" i="11"/>
  <c r="B37" i="12" s="1"/>
  <c r="D47" i="11"/>
  <c r="D47" i="12" s="1"/>
  <c r="D6" i="11"/>
  <c r="D6" i="12" s="1"/>
  <c r="E21" i="11"/>
  <c r="E21" i="12" s="1"/>
  <c r="N37" i="11"/>
  <c r="N37" i="12" s="1"/>
  <c r="E49" i="11"/>
  <c r="E49" i="12" s="1"/>
  <c r="N6" i="11"/>
  <c r="N6" i="12" s="1"/>
  <c r="M26" i="11"/>
  <c r="M26" i="12" s="1"/>
  <c r="F38" i="11"/>
  <c r="F38" i="12" s="1"/>
  <c r="P54" i="11"/>
  <c r="P54" i="12" s="1"/>
  <c r="T12" i="11"/>
  <c r="T12" i="12" s="1"/>
  <c r="X12" i="11"/>
  <c r="X12" i="12" s="1"/>
  <c r="B49" i="11"/>
  <c r="B49" i="12" s="1"/>
  <c r="H61" i="11"/>
  <c r="H61" i="12" s="1"/>
  <c r="T33" i="11"/>
  <c r="T33" i="12" s="1"/>
  <c r="N98" i="11"/>
  <c r="N98" i="12" s="1"/>
  <c r="Z11" i="11"/>
  <c r="Z11" i="12" s="1"/>
  <c r="AB35" i="11"/>
  <c r="AB35" i="12" s="1"/>
  <c r="AC98" i="11"/>
  <c r="AC98" i="12" s="1"/>
  <c r="N108" i="11"/>
  <c r="N108" i="12" s="1"/>
  <c r="AA116" i="11"/>
  <c r="AA116" i="12" s="1"/>
  <c r="M169" i="11"/>
  <c r="M169" i="12" s="1"/>
  <c r="V66" i="11"/>
  <c r="V66" i="12" s="1"/>
  <c r="Z108" i="11"/>
  <c r="Z108" i="12" s="1"/>
  <c r="E108" i="11"/>
  <c r="E108" i="12" s="1"/>
  <c r="S133" i="11"/>
  <c r="S133" i="12" s="1"/>
  <c r="D140" i="11"/>
  <c r="D140" i="12" s="1"/>
  <c r="P72" i="11"/>
  <c r="P72" i="12" s="1"/>
  <c r="Y106" i="11"/>
  <c r="Y106" i="12" s="1"/>
  <c r="R103" i="11"/>
  <c r="R103" i="12" s="1"/>
  <c r="Q111" i="11"/>
  <c r="Q111" i="12" s="1"/>
  <c r="Z137" i="11"/>
  <c r="Z137" i="12" s="1"/>
  <c r="Z40" i="11"/>
  <c r="Z40" i="12" s="1"/>
  <c r="O40" i="11"/>
  <c r="O40" i="12" s="1"/>
  <c r="V64" i="11"/>
  <c r="V64" i="12" s="1"/>
  <c r="H121" i="11"/>
  <c r="H121" i="12" s="1"/>
  <c r="X128" i="11"/>
  <c r="X128" i="12" s="1"/>
  <c r="D123" i="11"/>
  <c r="D123" i="12" s="1"/>
  <c r="Q142" i="11"/>
  <c r="Q142" i="12" s="1"/>
  <c r="S11" i="11"/>
  <c r="S11" i="12" s="1"/>
  <c r="E11" i="11"/>
  <c r="E11" i="12" s="1"/>
  <c r="M45" i="11"/>
  <c r="M45" i="12" s="1"/>
  <c r="V45" i="11"/>
  <c r="V45" i="12" s="1"/>
  <c r="Y103" i="11"/>
  <c r="Y103" i="12" s="1"/>
  <c r="E64" i="11"/>
  <c r="E64" i="12" s="1"/>
  <c r="AC113" i="11"/>
  <c r="AC113" i="12" s="1"/>
  <c r="AB141" i="11"/>
  <c r="AB141" i="12" s="1"/>
  <c r="E22" i="11"/>
  <c r="E22" i="12" s="1"/>
  <c r="P22" i="11"/>
  <c r="P22" i="12" s="1"/>
  <c r="X61" i="11"/>
  <c r="X61" i="12" s="1"/>
  <c r="D61" i="11"/>
  <c r="D61" i="12" s="1"/>
  <c r="J130" i="11"/>
  <c r="J130" i="12" s="1"/>
  <c r="M118" i="11"/>
  <c r="M118" i="12" s="1"/>
  <c r="G128" i="11"/>
  <c r="G128" i="12" s="1"/>
  <c r="AA99" i="11"/>
  <c r="AA99" i="12" s="1"/>
  <c r="O122" i="11"/>
  <c r="O122" i="12" s="1"/>
  <c r="D128" i="11"/>
  <c r="D128" i="12" s="1"/>
  <c r="K100" i="11"/>
  <c r="K100" i="12" s="1"/>
  <c r="L98" i="11"/>
  <c r="L98" i="12" s="1"/>
  <c r="U121" i="11"/>
  <c r="U121" i="12" s="1"/>
  <c r="P175" i="11"/>
  <c r="P175" i="12" s="1"/>
  <c r="Z44" i="11"/>
  <c r="Z44" i="12" s="1"/>
  <c r="X44" i="11"/>
  <c r="X44" i="12" s="1"/>
  <c r="M52" i="11"/>
  <c r="M52" i="12" s="1"/>
  <c r="J52" i="11"/>
  <c r="J52" i="12" s="1"/>
  <c r="L99" i="11"/>
  <c r="L99" i="12" s="1"/>
  <c r="AB103" i="11"/>
  <c r="AB103" i="12" s="1"/>
  <c r="J137" i="11"/>
  <c r="J137" i="12" s="1"/>
  <c r="D142" i="11"/>
  <c r="D142" i="12" s="1"/>
  <c r="AB126" i="11"/>
  <c r="AB126" i="12" s="1"/>
  <c r="I126" i="11"/>
  <c r="I126" i="12" s="1"/>
  <c r="N172" i="11"/>
  <c r="N172" i="12" s="1"/>
  <c r="C189" i="11"/>
  <c r="C189" i="12" s="1"/>
  <c r="O198" i="11"/>
  <c r="O198" i="12" s="1"/>
  <c r="R188" i="11"/>
  <c r="R188" i="12" s="1"/>
  <c r="G62" i="11"/>
  <c r="G62" i="12" s="1"/>
  <c r="AA62" i="11"/>
  <c r="AA62" i="12" s="1"/>
  <c r="B195" i="11"/>
  <c r="B195" i="12" s="1"/>
  <c r="F198" i="11"/>
  <c r="F198" i="12" s="1"/>
  <c r="C120" i="11"/>
  <c r="C120" i="12" s="1"/>
  <c r="N195" i="11"/>
  <c r="N195" i="12" s="1"/>
  <c r="R198" i="11"/>
  <c r="R198" i="12" s="1"/>
  <c r="E104" i="11"/>
  <c r="E104" i="12" s="1"/>
  <c r="J104" i="11"/>
  <c r="J104" i="12" s="1"/>
  <c r="L176" i="11"/>
  <c r="L176" i="12" s="1"/>
  <c r="Q24" i="11"/>
  <c r="Q24" i="12" s="1"/>
  <c r="S24" i="11"/>
  <c r="S24" i="12" s="1"/>
  <c r="J24" i="11"/>
  <c r="J24" i="12" s="1"/>
  <c r="G73" i="11"/>
  <c r="G73" i="12" s="1"/>
  <c r="P73" i="11"/>
  <c r="P73" i="12" s="1"/>
  <c r="X176" i="11"/>
  <c r="X176" i="12" s="1"/>
  <c r="P199" i="11"/>
  <c r="P199" i="12" s="1"/>
  <c r="Z57" i="11"/>
  <c r="Z57" i="12" s="1"/>
  <c r="M57" i="11"/>
  <c r="M57" i="12" s="1"/>
  <c r="Q120" i="11"/>
  <c r="Q120" i="12" s="1"/>
  <c r="W120" i="11"/>
  <c r="W120" i="12" s="1"/>
  <c r="D125" i="11"/>
  <c r="D125" i="12" s="1"/>
  <c r="G125" i="11"/>
  <c r="G125" i="12" s="1"/>
  <c r="Y109" i="11"/>
  <c r="Y109" i="12" s="1"/>
  <c r="N197" i="11"/>
  <c r="N197" i="12" s="1"/>
  <c r="AB198" i="11"/>
  <c r="AB198" i="12" s="1"/>
  <c r="P181" i="11"/>
  <c r="P181" i="12" s="1"/>
  <c r="Y192" i="11"/>
  <c r="Y192" i="12" s="1"/>
  <c r="AC176" i="11"/>
  <c r="AC176" i="12" s="1"/>
  <c r="AB177" i="11"/>
  <c r="AB177" i="12" s="1"/>
  <c r="W176" i="11"/>
  <c r="W176" i="12" s="1"/>
  <c r="W204" i="11"/>
  <c r="W204" i="12" s="1"/>
  <c r="P183" i="11"/>
  <c r="P183" i="12" s="1"/>
  <c r="D193" i="11"/>
  <c r="D193" i="12" s="1"/>
  <c r="S193" i="11"/>
  <c r="S193" i="12" s="1"/>
  <c r="W202" i="11"/>
  <c r="W202" i="12" s="1"/>
  <c r="D183" i="11"/>
  <c r="D183" i="12" s="1"/>
  <c r="E183" i="11"/>
  <c r="E183" i="12" s="1"/>
  <c r="X310" i="11"/>
  <c r="X310" i="12" s="1"/>
  <c r="N310" i="11"/>
  <c r="N310" i="12" s="1"/>
  <c r="N312" i="11"/>
  <c r="N312" i="12" s="1"/>
  <c r="AA311" i="11"/>
  <c r="AA311" i="12" s="1"/>
  <c r="J313" i="11"/>
  <c r="J313" i="12" s="1"/>
  <c r="Q18" i="11"/>
  <c r="Q18" i="12" s="1"/>
  <c r="P14" i="11"/>
  <c r="P14" i="12" s="1"/>
  <c r="Z39" i="11"/>
  <c r="Z39" i="12" s="1"/>
  <c r="N21" i="11"/>
  <c r="N21" i="12" s="1"/>
  <c r="E71" i="11"/>
  <c r="E71" i="12" s="1"/>
  <c r="AA103" i="11"/>
  <c r="AA103" i="12" s="1"/>
  <c r="P40" i="11"/>
  <c r="P40" i="12" s="1"/>
  <c r="H11" i="11"/>
  <c r="H11" i="12" s="1"/>
  <c r="F98" i="11"/>
  <c r="F98" i="12" s="1"/>
  <c r="S99" i="11"/>
  <c r="S99" i="12" s="1"/>
  <c r="Y134" i="11"/>
  <c r="Y134" i="12" s="1"/>
  <c r="AC172" i="11"/>
  <c r="AC172" i="12" s="1"/>
  <c r="B73" i="11"/>
  <c r="B73" i="12" s="1"/>
  <c r="O24" i="11"/>
  <c r="O24" i="12" s="1"/>
  <c r="T120" i="11"/>
  <c r="T120" i="12" s="1"/>
  <c r="C177" i="11"/>
  <c r="C177" i="12" s="1"/>
  <c r="R183" i="11"/>
  <c r="R183" i="12" s="1"/>
  <c r="Q23" i="11"/>
  <c r="Q23" i="12" s="1"/>
  <c r="F56" i="11"/>
  <c r="F56" i="12" s="1"/>
  <c r="Y23" i="11"/>
  <c r="Y23" i="12" s="1"/>
  <c r="O28" i="11"/>
  <c r="O28" i="12" s="1"/>
  <c r="V16" i="11"/>
  <c r="V16" i="12" s="1"/>
  <c r="L65" i="11"/>
  <c r="L65" i="12" s="1"/>
  <c r="O18" i="11"/>
  <c r="O18" i="12" s="1"/>
  <c r="N14" i="11"/>
  <c r="N14" i="12" s="1"/>
  <c r="D7" i="11"/>
  <c r="D7" i="12" s="1"/>
  <c r="N42" i="11"/>
  <c r="N42" i="12" s="1"/>
  <c r="U19" i="11"/>
  <c r="U19" i="12" s="1"/>
  <c r="M14" i="11"/>
  <c r="M14" i="12" s="1"/>
  <c r="M29" i="11"/>
  <c r="M29" i="12" s="1"/>
  <c r="V59" i="11"/>
  <c r="V59" i="12" s="1"/>
  <c r="O47" i="11"/>
  <c r="O47" i="12" s="1"/>
  <c r="Q25" i="11"/>
  <c r="Q25" i="12" s="1"/>
  <c r="AB14" i="11"/>
  <c r="AB14" i="12" s="1"/>
  <c r="AB58" i="11"/>
  <c r="AB58" i="12" s="1"/>
  <c r="M4" i="11"/>
  <c r="M4" i="12" s="1"/>
  <c r="N19" i="11"/>
  <c r="N19" i="12" s="1"/>
  <c r="M49" i="11"/>
  <c r="M49" i="12" s="1"/>
  <c r="N25" i="11"/>
  <c r="N25" i="12" s="1"/>
  <c r="R25" i="11"/>
  <c r="R25" i="12" s="1"/>
  <c r="R21" i="11"/>
  <c r="R21" i="12" s="1"/>
  <c r="M42" i="11"/>
  <c r="M42" i="12" s="1"/>
  <c r="F42" i="11"/>
  <c r="F42" i="12" s="1"/>
  <c r="N16" i="11"/>
  <c r="N16" i="12" s="1"/>
  <c r="D26" i="11"/>
  <c r="D26" i="12" s="1"/>
  <c r="Y42" i="11"/>
  <c r="Y42" i="12" s="1"/>
  <c r="D54" i="11"/>
  <c r="D54" i="12" s="1"/>
  <c r="X16" i="11"/>
  <c r="X16" i="12" s="1"/>
  <c r="M31" i="11"/>
  <c r="M31" i="12" s="1"/>
  <c r="B58" i="11"/>
  <c r="B58" i="12" s="1"/>
  <c r="O59" i="11"/>
  <c r="O59" i="12" s="1"/>
  <c r="O6" i="11"/>
  <c r="O6" i="12" s="1"/>
  <c r="Q16" i="11"/>
  <c r="Q16" i="12" s="1"/>
  <c r="M54" i="11"/>
  <c r="M54" i="12" s="1"/>
  <c r="AA33" i="11"/>
  <c r="AA33" i="12" s="1"/>
  <c r="H33" i="11"/>
  <c r="H33" i="12" s="1"/>
  <c r="C103" i="11"/>
  <c r="C103" i="12" s="1"/>
  <c r="T71" i="11"/>
  <c r="T71" i="12" s="1"/>
  <c r="X35" i="11"/>
  <c r="X35" i="12" s="1"/>
  <c r="U71" i="11"/>
  <c r="U71" i="12" s="1"/>
  <c r="Y113" i="11"/>
  <c r="Y113" i="12" s="1"/>
  <c r="Z121" i="11"/>
  <c r="Z121" i="12" s="1"/>
  <c r="E140" i="11"/>
  <c r="E140" i="12" s="1"/>
  <c r="S66" i="11"/>
  <c r="S66" i="12" s="1"/>
  <c r="B101" i="11"/>
  <c r="B101" i="12" s="1"/>
  <c r="D113" i="11"/>
  <c r="D113" i="12" s="1"/>
  <c r="R121" i="11"/>
  <c r="R121" i="12" s="1"/>
  <c r="C169" i="11"/>
  <c r="C169" i="12" s="1"/>
  <c r="J64" i="11"/>
  <c r="J64" i="12" s="1"/>
  <c r="X111" i="11"/>
  <c r="X111" i="12" s="1"/>
  <c r="Q108" i="11"/>
  <c r="Q108" i="12" s="1"/>
  <c r="P116" i="11"/>
  <c r="P116" i="12" s="1"/>
  <c r="Y142" i="11"/>
  <c r="Y142" i="12" s="1"/>
  <c r="N40" i="11"/>
  <c r="N40" i="12" s="1"/>
  <c r="Y40" i="11"/>
  <c r="Y40" i="12" s="1"/>
  <c r="AB99" i="11"/>
  <c r="AB99" i="12" s="1"/>
  <c r="F131" i="11"/>
  <c r="F131" i="12" s="1"/>
  <c r="AC108" i="11"/>
  <c r="AC108" i="12" s="1"/>
  <c r="C128" i="11"/>
  <c r="C128" i="12" s="1"/>
  <c r="Z169" i="11"/>
  <c r="Z169" i="12" s="1"/>
  <c r="AC11" i="11"/>
  <c r="AC11" i="12" s="1"/>
  <c r="C11" i="11"/>
  <c r="C11" i="12" s="1"/>
  <c r="W45" i="11"/>
  <c r="W45" i="12" s="1"/>
  <c r="S45" i="11"/>
  <c r="S45" i="12" s="1"/>
  <c r="K98" i="11"/>
  <c r="K98" i="12" s="1"/>
  <c r="B110" i="11"/>
  <c r="B110" i="12" s="1"/>
  <c r="AB118" i="11"/>
  <c r="AB118" i="12" s="1"/>
  <c r="M135" i="11"/>
  <c r="M135" i="12" s="1"/>
  <c r="Y22" i="11"/>
  <c r="Y22" i="12" s="1"/>
  <c r="N22" i="11"/>
  <c r="N22" i="12" s="1"/>
  <c r="W66" i="11"/>
  <c r="W66" i="12" s="1"/>
  <c r="AC61" i="11"/>
  <c r="AC61" i="12" s="1"/>
  <c r="L101" i="11"/>
  <c r="L101" i="12" s="1"/>
  <c r="L123" i="11"/>
  <c r="L123" i="12" s="1"/>
  <c r="B141" i="11"/>
  <c r="B141" i="12" s="1"/>
  <c r="M66" i="11"/>
  <c r="M66" i="12" s="1"/>
  <c r="N127" i="11"/>
  <c r="N127" i="12" s="1"/>
  <c r="H135" i="11"/>
  <c r="H135" i="12" s="1"/>
  <c r="L66" i="11"/>
  <c r="L66" i="12" s="1"/>
  <c r="P64" i="11"/>
  <c r="P64" i="12" s="1"/>
  <c r="C127" i="11"/>
  <c r="C127" i="12" s="1"/>
  <c r="S169" i="11"/>
  <c r="S169" i="12" s="1"/>
  <c r="U44" i="11"/>
  <c r="U44" i="12" s="1"/>
  <c r="E33" i="11"/>
  <c r="E33" i="12" s="1"/>
  <c r="K52" i="11"/>
  <c r="K52" i="12" s="1"/>
  <c r="V100" i="11"/>
  <c r="V100" i="12" s="1"/>
  <c r="U111" i="11"/>
  <c r="U111" i="12" s="1"/>
  <c r="C101" i="11"/>
  <c r="C101" i="12" s="1"/>
  <c r="I142" i="11"/>
  <c r="I142" i="12" s="1"/>
  <c r="AB169" i="11"/>
  <c r="AB169" i="12" s="1"/>
  <c r="AA126" i="11"/>
  <c r="AA126" i="12" s="1"/>
  <c r="M126" i="11"/>
  <c r="M126" i="12" s="1"/>
  <c r="Q172" i="11"/>
  <c r="Q172" i="12" s="1"/>
  <c r="P189" i="11"/>
  <c r="P189" i="12" s="1"/>
  <c r="B176" i="11"/>
  <c r="B176" i="12" s="1"/>
  <c r="B177" i="11"/>
  <c r="B177" i="12" s="1"/>
  <c r="Z62" i="11"/>
  <c r="Z62" i="12" s="1"/>
  <c r="K62" i="11"/>
  <c r="K62" i="12" s="1"/>
  <c r="P180" i="11"/>
  <c r="P180" i="12" s="1"/>
  <c r="AB204" i="11"/>
  <c r="AB204" i="12" s="1"/>
  <c r="AC104" i="11"/>
  <c r="AC104" i="12" s="1"/>
  <c r="AB180" i="11"/>
  <c r="AB180" i="12" s="1"/>
  <c r="W199" i="11"/>
  <c r="W199" i="12" s="1"/>
  <c r="AA104" i="11"/>
  <c r="AA104" i="12" s="1"/>
  <c r="U104" i="11"/>
  <c r="U104" i="12" s="1"/>
  <c r="K181" i="11"/>
  <c r="K181" i="12" s="1"/>
  <c r="E24" i="11"/>
  <c r="E24" i="12" s="1"/>
  <c r="N24" i="11"/>
  <c r="N24" i="12" s="1"/>
  <c r="AC24" i="11"/>
  <c r="AC24" i="12" s="1"/>
  <c r="K73" i="11"/>
  <c r="K73" i="12" s="1"/>
  <c r="C73" i="11"/>
  <c r="C73" i="12" s="1"/>
  <c r="W181" i="11"/>
  <c r="W181" i="12" s="1"/>
  <c r="C199" i="11"/>
  <c r="C199" i="12" s="1"/>
  <c r="O57" i="11"/>
  <c r="O57" i="12" s="1"/>
  <c r="W57" i="11"/>
  <c r="W57" i="12" s="1"/>
  <c r="P120" i="11"/>
  <c r="P120" i="12" s="1"/>
  <c r="V120" i="11"/>
  <c r="V120" i="12" s="1"/>
  <c r="C125" i="11"/>
  <c r="C125" i="12" s="1"/>
  <c r="Z125" i="11"/>
  <c r="Z125" i="12" s="1"/>
  <c r="B109" i="11"/>
  <c r="B109" i="12" s="1"/>
  <c r="M180" i="11"/>
  <c r="M180" i="12" s="1"/>
  <c r="C176" i="11"/>
  <c r="C176" i="12" s="1"/>
  <c r="AB199" i="11"/>
  <c r="AB199" i="12" s="1"/>
  <c r="M192" i="11"/>
  <c r="M192" i="12" s="1"/>
  <c r="AB181" i="11"/>
  <c r="AB181" i="12" s="1"/>
  <c r="F177" i="11"/>
  <c r="F177" i="12" s="1"/>
  <c r="E199" i="11"/>
  <c r="E199" i="12" s="1"/>
  <c r="E185" i="11"/>
  <c r="E185" i="12" s="1"/>
  <c r="K193" i="11"/>
  <c r="K193" i="12" s="1"/>
  <c r="C193" i="11"/>
  <c r="C193" i="12" s="1"/>
  <c r="AC202" i="11"/>
  <c r="AC202" i="12" s="1"/>
  <c r="K202" i="11"/>
  <c r="K202" i="12" s="1"/>
  <c r="M183" i="11"/>
  <c r="M183" i="12" s="1"/>
  <c r="K183" i="11"/>
  <c r="K183" i="12" s="1"/>
  <c r="AA310" i="11"/>
  <c r="AA310" i="12" s="1"/>
  <c r="AB314" i="11"/>
  <c r="AB314" i="12" s="1"/>
  <c r="J312" i="11"/>
  <c r="J312" i="12" s="1"/>
  <c r="T311" i="11"/>
  <c r="T311" i="12" s="1"/>
  <c r="E313" i="11"/>
  <c r="E313" i="12" s="1"/>
  <c r="AA54" i="11"/>
  <c r="AA54" i="12" s="1"/>
  <c r="L4" i="11"/>
  <c r="L4" i="12" s="1"/>
  <c r="Q4" i="11"/>
  <c r="Q4" i="12" s="1"/>
  <c r="AA39" i="11"/>
  <c r="AA39" i="12" s="1"/>
  <c r="N56" i="11"/>
  <c r="N56" i="12" s="1"/>
  <c r="I66" i="11"/>
  <c r="I66" i="12" s="1"/>
  <c r="D141" i="11"/>
  <c r="D141" i="12" s="1"/>
  <c r="J66" i="11"/>
  <c r="J66" i="12" s="1"/>
  <c r="B113" i="11"/>
  <c r="B113" i="12" s="1"/>
  <c r="C52" i="11"/>
  <c r="C52" i="12" s="1"/>
  <c r="M62" i="11"/>
  <c r="M62" i="12" s="1"/>
  <c r="AB24" i="11"/>
  <c r="AB24" i="12" s="1"/>
  <c r="F120" i="11"/>
  <c r="F120" i="12" s="1"/>
  <c r="R176" i="11"/>
  <c r="R176" i="12" s="1"/>
  <c r="G359" i="11"/>
  <c r="G359" i="12" s="1"/>
  <c r="C365" i="11"/>
  <c r="C365" i="12" s="1"/>
  <c r="R355" i="11"/>
  <c r="R355" i="12" s="1"/>
  <c r="Z368" i="11"/>
  <c r="Z368" i="12" s="1"/>
  <c r="R317" i="11"/>
  <c r="R317" i="12" s="1"/>
  <c r="Y330" i="11"/>
  <c r="Y330" i="12" s="1"/>
  <c r="O373" i="11"/>
  <c r="O373" i="12" s="1"/>
  <c r="AC356" i="11"/>
  <c r="AC356" i="12" s="1"/>
  <c r="H322" i="11"/>
  <c r="H322" i="12" s="1"/>
  <c r="U365" i="11"/>
  <c r="U365" i="12" s="1"/>
  <c r="D347" i="11"/>
  <c r="D347" i="12" s="1"/>
  <c r="I370" i="11"/>
  <c r="I370" i="12" s="1"/>
  <c r="P28" i="11"/>
  <c r="P28" i="12" s="1"/>
  <c r="R49" i="11"/>
  <c r="R49" i="12" s="1"/>
  <c r="X28" i="11"/>
  <c r="X28" i="12" s="1"/>
  <c r="D4" i="11"/>
  <c r="D4" i="12" s="1"/>
  <c r="AA58" i="11"/>
  <c r="AA58" i="12" s="1"/>
  <c r="R47" i="11"/>
  <c r="R47" i="12" s="1"/>
  <c r="N23" i="11"/>
  <c r="N23" i="12" s="1"/>
  <c r="M19" i="11"/>
  <c r="M19" i="12" s="1"/>
  <c r="G7" i="11"/>
  <c r="G7" i="12" s="1"/>
  <c r="M47" i="11"/>
  <c r="M47" i="12" s="1"/>
  <c r="S29" i="11"/>
  <c r="S29" i="12" s="1"/>
  <c r="L19" i="11"/>
  <c r="L19" i="12" s="1"/>
  <c r="AB7" i="11"/>
  <c r="AB7" i="12" s="1"/>
  <c r="P58" i="11"/>
  <c r="P58" i="12" s="1"/>
  <c r="K4" i="11"/>
  <c r="K4" i="12" s="1"/>
  <c r="Q30" i="11"/>
  <c r="Q30" i="12" s="1"/>
  <c r="AA19" i="11"/>
  <c r="AA19" i="12" s="1"/>
  <c r="Q46" i="11"/>
  <c r="Q46" i="12" s="1"/>
  <c r="K14" i="11"/>
  <c r="K14" i="12" s="1"/>
  <c r="L29" i="11"/>
  <c r="L29" i="12" s="1"/>
  <c r="L54" i="11"/>
  <c r="L54" i="12" s="1"/>
  <c r="U31" i="11"/>
  <c r="U31" i="12" s="1"/>
  <c r="R30" i="11"/>
  <c r="R30" i="12" s="1"/>
  <c r="Q26" i="11"/>
  <c r="Q26" i="12" s="1"/>
  <c r="L47" i="11"/>
  <c r="L47" i="12" s="1"/>
  <c r="E47" i="11"/>
  <c r="E47" i="12" s="1"/>
  <c r="Y21" i="11"/>
  <c r="Y21" i="12" s="1"/>
  <c r="C12" i="11"/>
  <c r="C12" i="12" s="1"/>
  <c r="X47" i="11"/>
  <c r="X47" i="12" s="1"/>
  <c r="C59" i="11"/>
  <c r="C59" i="12" s="1"/>
  <c r="W21" i="11"/>
  <c r="W21" i="12" s="1"/>
  <c r="AB16" i="11"/>
  <c r="AB16" i="12" s="1"/>
  <c r="O46" i="11"/>
  <c r="O46" i="12" s="1"/>
  <c r="AC42" i="11"/>
  <c r="AC42" i="12" s="1"/>
  <c r="Y16" i="11"/>
  <c r="Y16" i="12" s="1"/>
  <c r="P21" i="11"/>
  <c r="P21" i="12" s="1"/>
  <c r="L59" i="11"/>
  <c r="L59" i="12" s="1"/>
  <c r="Z33" i="11"/>
  <c r="Z33" i="12" s="1"/>
  <c r="W33" i="11"/>
  <c r="W33" i="12" s="1"/>
  <c r="F122" i="11"/>
  <c r="F122" i="12" s="1"/>
  <c r="Q44" i="11"/>
  <c r="Q44" i="12" s="1"/>
  <c r="Q35" i="11"/>
  <c r="Q35" i="12" s="1"/>
  <c r="U64" i="11"/>
  <c r="U64" i="12" s="1"/>
  <c r="X118" i="11"/>
  <c r="X118" i="12" s="1"/>
  <c r="E116" i="11"/>
  <c r="E116" i="12" s="1"/>
  <c r="U52" i="11"/>
  <c r="U52" i="12" s="1"/>
  <c r="G66" i="11"/>
  <c r="G66" i="12" s="1"/>
  <c r="M106" i="11"/>
  <c r="M106" i="12" s="1"/>
  <c r="C118" i="11"/>
  <c r="C118" i="12" s="1"/>
  <c r="K137" i="11"/>
  <c r="K137" i="12" s="1"/>
  <c r="R135" i="11"/>
  <c r="R135" i="12" s="1"/>
  <c r="P99" i="11"/>
  <c r="P99" i="12" s="1"/>
  <c r="W116" i="11"/>
  <c r="W116" i="12" s="1"/>
  <c r="P113" i="11"/>
  <c r="P113" i="12" s="1"/>
  <c r="O121" i="11"/>
  <c r="O121" i="12" s="1"/>
  <c r="P173" i="11"/>
  <c r="P173" i="12" s="1"/>
  <c r="X40" i="11"/>
  <c r="X40" i="12" s="1"/>
  <c r="K40" i="11"/>
  <c r="K40" i="12" s="1"/>
  <c r="W64" i="11"/>
  <c r="W64" i="12" s="1"/>
  <c r="C115" i="11"/>
  <c r="C115" i="12" s="1"/>
  <c r="AB113" i="11"/>
  <c r="AB113" i="12" s="1"/>
  <c r="AC111" i="11"/>
  <c r="AC111" i="12" s="1"/>
  <c r="AC135" i="11"/>
  <c r="AC135" i="12" s="1"/>
  <c r="P11" i="11"/>
  <c r="P11" i="12" s="1"/>
  <c r="V11" i="11"/>
  <c r="V11" i="12" s="1"/>
  <c r="P45" i="11"/>
  <c r="P45" i="12" s="1"/>
  <c r="C45" i="11"/>
  <c r="C45" i="12" s="1"/>
  <c r="AB66" i="11"/>
  <c r="AB66" i="12" s="1"/>
  <c r="AC100" i="11"/>
  <c r="AC100" i="12" s="1"/>
  <c r="AA123" i="11"/>
  <c r="AA123" i="12" s="1"/>
  <c r="L140" i="11"/>
  <c r="L140" i="12" s="1"/>
  <c r="J22" i="11"/>
  <c r="J22" i="12" s="1"/>
  <c r="D22" i="11"/>
  <c r="D22" i="12" s="1"/>
  <c r="E72" i="11"/>
  <c r="E72" i="12" s="1"/>
  <c r="B61" i="11"/>
  <c r="B61" i="12" s="1"/>
  <c r="K106" i="11"/>
  <c r="K106" i="12" s="1"/>
  <c r="K128" i="11"/>
  <c r="K128" i="12" s="1"/>
  <c r="L137" i="11"/>
  <c r="L137" i="12" s="1"/>
  <c r="L71" i="11"/>
  <c r="L71" i="12" s="1"/>
  <c r="J116" i="11"/>
  <c r="J116" i="12" s="1"/>
  <c r="Q128" i="11"/>
  <c r="Q128" i="12" s="1"/>
  <c r="K71" i="11"/>
  <c r="K71" i="12" s="1"/>
  <c r="I111" i="11"/>
  <c r="I111" i="12" s="1"/>
  <c r="P103" i="11"/>
  <c r="P103" i="12" s="1"/>
  <c r="H169" i="11"/>
  <c r="H169" i="12" s="1"/>
  <c r="D44" i="11"/>
  <c r="D44" i="12" s="1"/>
  <c r="I52" i="11"/>
  <c r="I52" i="12" s="1"/>
  <c r="H52" i="11"/>
  <c r="H52" i="12" s="1"/>
  <c r="W100" i="11"/>
  <c r="W100" i="12" s="1"/>
  <c r="T116" i="11"/>
  <c r="T116" i="12" s="1"/>
  <c r="B106" i="11"/>
  <c r="B106" i="12" s="1"/>
  <c r="AB175" i="11"/>
  <c r="AB175" i="12" s="1"/>
  <c r="K173" i="11"/>
  <c r="K173" i="12" s="1"/>
  <c r="N126" i="11"/>
  <c r="N126" i="12" s="1"/>
  <c r="X126" i="11"/>
  <c r="X126" i="12" s="1"/>
  <c r="T172" i="11"/>
  <c r="T172" i="12" s="1"/>
  <c r="D189" i="11"/>
  <c r="D189" i="12" s="1"/>
  <c r="Y180" i="11"/>
  <c r="Y180" i="12" s="1"/>
  <c r="S181" i="11"/>
  <c r="S181" i="12" s="1"/>
  <c r="N62" i="11"/>
  <c r="N62" i="12" s="1"/>
  <c r="O62" i="11"/>
  <c r="O62" i="12" s="1"/>
  <c r="O185" i="11"/>
  <c r="O185" i="12" s="1"/>
  <c r="Z199" i="11"/>
  <c r="Z199" i="12" s="1"/>
  <c r="S172" i="11"/>
  <c r="S172" i="12" s="1"/>
  <c r="AA185" i="11"/>
  <c r="AA185" i="12" s="1"/>
  <c r="S199" i="11"/>
  <c r="S199" i="12" s="1"/>
  <c r="O104" i="11"/>
  <c r="O104" i="12" s="1"/>
  <c r="I104" i="11"/>
  <c r="I104" i="12" s="1"/>
  <c r="X204" i="11"/>
  <c r="X204" i="12" s="1"/>
  <c r="R24" i="11"/>
  <c r="R24" i="12" s="1"/>
  <c r="X24" i="11"/>
  <c r="X24" i="12" s="1"/>
  <c r="C24" i="11"/>
  <c r="C24" i="12" s="1"/>
  <c r="T73" i="11"/>
  <c r="T73" i="12" s="1"/>
  <c r="N73" i="11"/>
  <c r="N73" i="12" s="1"/>
  <c r="E200" i="11"/>
  <c r="E200" i="12" s="1"/>
  <c r="B204" i="11"/>
  <c r="B204" i="12" s="1"/>
  <c r="N57" i="11"/>
  <c r="N57" i="12" s="1"/>
  <c r="K57" i="11"/>
  <c r="K57" i="12" s="1"/>
  <c r="E120" i="11"/>
  <c r="E120" i="12" s="1"/>
  <c r="U120" i="11"/>
  <c r="U120" i="12" s="1"/>
  <c r="W125" i="11"/>
  <c r="W125" i="12" s="1"/>
  <c r="R109" i="11"/>
  <c r="R109" i="12" s="1"/>
  <c r="M109" i="11"/>
  <c r="M109" i="12" s="1"/>
  <c r="W198" i="11"/>
  <c r="W198" i="12" s="1"/>
  <c r="B181" i="11"/>
  <c r="B181" i="12" s="1"/>
  <c r="O199" i="11"/>
  <c r="O199" i="12" s="1"/>
  <c r="U196" i="11"/>
  <c r="U196" i="12" s="1"/>
  <c r="E204" i="11"/>
  <c r="E204" i="12" s="1"/>
  <c r="P177" i="11"/>
  <c r="P177" i="12" s="1"/>
  <c r="AC199" i="11"/>
  <c r="AC199" i="12" s="1"/>
  <c r="E178" i="11"/>
  <c r="E178" i="12" s="1"/>
  <c r="N193" i="11"/>
  <c r="N193" i="12" s="1"/>
  <c r="V193" i="11"/>
  <c r="V193" i="12" s="1"/>
  <c r="AB202" i="11"/>
  <c r="AB202" i="12" s="1"/>
  <c r="F202" i="11"/>
  <c r="F202" i="12" s="1"/>
  <c r="L183" i="11"/>
  <c r="L183" i="12" s="1"/>
  <c r="Z183" i="11"/>
  <c r="Z183" i="12" s="1"/>
  <c r="O310" i="11"/>
  <c r="O310" i="12" s="1"/>
  <c r="P314" i="11"/>
  <c r="P314" i="12" s="1"/>
  <c r="J326" i="11"/>
  <c r="J326" i="12" s="1"/>
  <c r="O311" i="11"/>
  <c r="O311" i="12" s="1"/>
  <c r="U313" i="11"/>
  <c r="U313" i="12" s="1"/>
  <c r="E7" i="11"/>
  <c r="E7" i="12" s="1"/>
  <c r="O25" i="11"/>
  <c r="O25" i="12" s="1"/>
  <c r="I26" i="11"/>
  <c r="I26" i="12" s="1"/>
  <c r="AC35" i="11"/>
  <c r="AC35" i="12" s="1"/>
  <c r="N101" i="11"/>
  <c r="N101" i="12" s="1"/>
  <c r="B140" i="11"/>
  <c r="B140" i="12" s="1"/>
  <c r="Z22" i="11"/>
  <c r="Z22" i="12" s="1"/>
  <c r="J100" i="11"/>
  <c r="J100" i="12" s="1"/>
  <c r="E52" i="11"/>
  <c r="E52" i="12" s="1"/>
  <c r="B187" i="11"/>
  <c r="B187" i="12" s="1"/>
  <c r="F104" i="11"/>
  <c r="F104" i="12" s="1"/>
  <c r="AA57" i="11"/>
  <c r="AA57" i="12" s="1"/>
  <c r="B188" i="11"/>
  <c r="B188" i="12" s="1"/>
  <c r="O193" i="11"/>
  <c r="O193" i="12" s="1"/>
  <c r="X339" i="11"/>
  <c r="X339" i="12" s="1"/>
  <c r="O13" i="11"/>
  <c r="O13" i="12" s="1"/>
  <c r="N7" i="11"/>
  <c r="N7" i="12" s="1"/>
  <c r="Q54" i="11"/>
  <c r="Q54" i="12" s="1"/>
  <c r="V7" i="11"/>
  <c r="V7" i="12" s="1"/>
  <c r="B14" i="11"/>
  <c r="B14" i="12" s="1"/>
  <c r="M37" i="11"/>
  <c r="M37" i="12" s="1"/>
  <c r="Y28" i="11"/>
  <c r="Y28" i="12" s="1"/>
  <c r="K29" i="11"/>
  <c r="K29" i="12" s="1"/>
  <c r="F12" i="11"/>
  <c r="F12" i="12" s="1"/>
  <c r="E37" i="11"/>
  <c r="E37" i="12" s="1"/>
  <c r="J29" i="11"/>
  <c r="J29" i="12" s="1"/>
  <c r="Z29" i="11"/>
  <c r="Z29" i="12" s="1"/>
  <c r="E46" i="11"/>
  <c r="E46" i="12" s="1"/>
  <c r="U14" i="11"/>
  <c r="U14" i="12" s="1"/>
  <c r="AA4" i="11"/>
  <c r="AA4" i="12" s="1"/>
  <c r="Y29" i="11"/>
  <c r="Y29" i="12" s="1"/>
  <c r="P51" i="11"/>
  <c r="P51" i="12" s="1"/>
  <c r="V19" i="11"/>
  <c r="V19" i="12" s="1"/>
  <c r="G16" i="11"/>
  <c r="G16" i="12" s="1"/>
  <c r="K59" i="11"/>
  <c r="K59" i="12" s="1"/>
  <c r="AA25" i="11"/>
  <c r="AA25" i="12" s="1"/>
  <c r="F6" i="11"/>
  <c r="F6" i="12" s="1"/>
  <c r="R7" i="11"/>
  <c r="R7" i="12" s="1"/>
  <c r="H65" i="11"/>
  <c r="H65" i="12" s="1"/>
  <c r="R59" i="11"/>
  <c r="R59" i="12" s="1"/>
  <c r="X26" i="11"/>
  <c r="X26" i="12" s="1"/>
  <c r="F14" i="11"/>
  <c r="F14" i="12" s="1"/>
  <c r="E58" i="11"/>
  <c r="E58" i="12" s="1"/>
  <c r="R37" i="11"/>
  <c r="R37" i="12" s="1"/>
  <c r="V26" i="11"/>
  <c r="V26" i="12" s="1"/>
  <c r="AA21" i="11"/>
  <c r="AA21" i="12" s="1"/>
  <c r="N51" i="11"/>
  <c r="N51" i="12" s="1"/>
  <c r="AB47" i="11"/>
  <c r="AB47" i="12" s="1"/>
  <c r="X21" i="11"/>
  <c r="X21" i="12" s="1"/>
  <c r="O26" i="11"/>
  <c r="O26" i="12" s="1"/>
  <c r="D49" i="11"/>
  <c r="D49" i="12" s="1"/>
  <c r="V33" i="11"/>
  <c r="V33" i="12" s="1"/>
  <c r="S33" i="11"/>
  <c r="S33" i="12" s="1"/>
  <c r="E127" i="11"/>
  <c r="E127" i="12" s="1"/>
  <c r="O35" i="11"/>
  <c r="O35" i="12" s="1"/>
  <c r="P35" i="11"/>
  <c r="P35" i="12" s="1"/>
  <c r="T98" i="11"/>
  <c r="T98" i="12" s="1"/>
  <c r="W123" i="11"/>
  <c r="W123" i="12" s="1"/>
  <c r="D121" i="11"/>
  <c r="D121" i="12" s="1"/>
  <c r="J33" i="11"/>
  <c r="J33" i="12" s="1"/>
  <c r="AC71" i="11"/>
  <c r="AC71" i="12" s="1"/>
  <c r="L111" i="11"/>
  <c r="L111" i="12" s="1"/>
  <c r="B123" i="11"/>
  <c r="B123" i="12" s="1"/>
  <c r="J142" i="11"/>
  <c r="J142" i="12" s="1"/>
  <c r="Q140" i="11"/>
  <c r="Q140" i="12" s="1"/>
  <c r="K64" i="11"/>
  <c r="K64" i="12" s="1"/>
  <c r="E122" i="11"/>
  <c r="E122" i="12" s="1"/>
  <c r="O118" i="11"/>
  <c r="O118" i="12" s="1"/>
  <c r="M131" i="11"/>
  <c r="M131" i="12" s="1"/>
  <c r="E142" i="11"/>
  <c r="E142" i="12" s="1"/>
  <c r="Q40" i="11"/>
  <c r="Q40" i="12" s="1"/>
  <c r="T40" i="11"/>
  <c r="T40" i="12" s="1"/>
  <c r="L64" i="11"/>
  <c r="L64" i="12" s="1"/>
  <c r="Z101" i="11"/>
  <c r="Z101" i="12" s="1"/>
  <c r="AA118" i="11"/>
  <c r="AA118" i="12" s="1"/>
  <c r="AB116" i="11"/>
  <c r="AB116" i="12" s="1"/>
  <c r="AB140" i="11"/>
  <c r="AB140" i="12" s="1"/>
  <c r="AA11" i="11"/>
  <c r="AA11" i="12" s="1"/>
  <c r="T11" i="11"/>
  <c r="T11" i="12" s="1"/>
  <c r="I45" i="11"/>
  <c r="I45" i="12" s="1"/>
  <c r="B45" i="11"/>
  <c r="B45" i="12" s="1"/>
  <c r="R61" i="11"/>
  <c r="R61" i="12" s="1"/>
  <c r="J111" i="11"/>
  <c r="J111" i="12" s="1"/>
  <c r="Z128" i="11"/>
  <c r="Z128" i="12" s="1"/>
  <c r="O135" i="11"/>
  <c r="O135" i="12" s="1"/>
  <c r="T22" i="11"/>
  <c r="T22" i="12" s="1"/>
  <c r="B22" i="11"/>
  <c r="B22" i="12" s="1"/>
  <c r="O99" i="11"/>
  <c r="O99" i="12" s="1"/>
  <c r="Q61" i="11"/>
  <c r="Q61" i="12" s="1"/>
  <c r="V111" i="11"/>
  <c r="V111" i="12" s="1"/>
  <c r="AC118" i="11"/>
  <c r="AC118" i="12" s="1"/>
  <c r="K142" i="11"/>
  <c r="K142" i="12" s="1"/>
  <c r="O66" i="11"/>
  <c r="O66" i="12" s="1"/>
  <c r="I121" i="11"/>
  <c r="I121" i="12" s="1"/>
  <c r="N141" i="11"/>
  <c r="N141" i="12" s="1"/>
  <c r="N61" i="11"/>
  <c r="N61" i="12" s="1"/>
  <c r="H116" i="11"/>
  <c r="H116" i="12" s="1"/>
  <c r="AA108" i="11"/>
  <c r="AA108" i="12" s="1"/>
  <c r="W135" i="11"/>
  <c r="W135" i="12" s="1"/>
  <c r="N44" i="11"/>
  <c r="N44" i="12" s="1"/>
  <c r="AB52" i="11"/>
  <c r="AB52" i="12" s="1"/>
  <c r="Z52" i="11"/>
  <c r="Z52" i="12" s="1"/>
  <c r="X66" i="11"/>
  <c r="X66" i="12" s="1"/>
  <c r="S121" i="11"/>
  <c r="S121" i="12" s="1"/>
  <c r="AC115" i="11"/>
  <c r="AC115" i="12" s="1"/>
  <c r="H140" i="11"/>
  <c r="H140" i="12" s="1"/>
  <c r="D73" i="11"/>
  <c r="D73" i="12" s="1"/>
  <c r="Q126" i="11"/>
  <c r="Q126" i="12" s="1"/>
  <c r="AB109" i="11"/>
  <c r="AB109" i="12" s="1"/>
  <c r="E172" i="11"/>
  <c r="E172" i="12" s="1"/>
  <c r="D180" i="11"/>
  <c r="D180" i="12" s="1"/>
  <c r="X180" i="11"/>
  <c r="X180" i="12" s="1"/>
  <c r="G181" i="11"/>
  <c r="G181" i="12" s="1"/>
  <c r="B62" i="11"/>
  <c r="B62" i="12" s="1"/>
  <c r="C62" i="11"/>
  <c r="C62" i="12" s="1"/>
  <c r="W190" i="11"/>
  <c r="W190" i="12" s="1"/>
  <c r="U188" i="11"/>
  <c r="U188" i="12" s="1"/>
  <c r="AA189" i="11"/>
  <c r="AA189" i="12" s="1"/>
  <c r="N190" i="11"/>
  <c r="N190" i="12" s="1"/>
  <c r="T199" i="11"/>
  <c r="T199" i="12" s="1"/>
  <c r="Z104" i="11"/>
  <c r="Z104" i="12" s="1"/>
  <c r="T104" i="11"/>
  <c r="T104" i="12" s="1"/>
  <c r="V199" i="11"/>
  <c r="V199" i="12" s="1"/>
  <c r="P24" i="11"/>
  <c r="P24" i="12" s="1"/>
  <c r="K24" i="11"/>
  <c r="K24" i="12" s="1"/>
  <c r="F73" i="11"/>
  <c r="F73" i="12" s="1"/>
  <c r="H73" i="11"/>
  <c r="H73" i="12" s="1"/>
  <c r="G109" i="11"/>
  <c r="G109" i="12" s="1"/>
  <c r="U177" i="11"/>
  <c r="U177" i="12" s="1"/>
  <c r="R57" i="11"/>
  <c r="R57" i="12" s="1"/>
  <c r="X57" i="11"/>
  <c r="X57" i="12" s="1"/>
  <c r="P57" i="11"/>
  <c r="P57" i="12" s="1"/>
  <c r="D120" i="11"/>
  <c r="D120" i="12" s="1"/>
  <c r="H120" i="11"/>
  <c r="H120" i="12" s="1"/>
  <c r="K125" i="11"/>
  <c r="K125" i="12" s="1"/>
  <c r="Q109" i="11"/>
  <c r="Q109" i="12" s="1"/>
  <c r="X109" i="11"/>
  <c r="X109" i="12" s="1"/>
  <c r="E182" i="11"/>
  <c r="E182" i="12" s="1"/>
  <c r="X185" i="11"/>
  <c r="X185" i="12" s="1"/>
  <c r="N204" i="11"/>
  <c r="N204" i="12" s="1"/>
  <c r="S177" i="11"/>
  <c r="S177" i="12" s="1"/>
  <c r="F176" i="11"/>
  <c r="F176" i="12" s="1"/>
  <c r="D177" i="11"/>
  <c r="D177" i="12" s="1"/>
  <c r="Q199" i="11"/>
  <c r="Q199" i="12" s="1"/>
  <c r="C188" i="11"/>
  <c r="C188" i="12" s="1"/>
  <c r="R193" i="11"/>
  <c r="R193" i="12" s="1"/>
  <c r="U193" i="11"/>
  <c r="U193" i="12" s="1"/>
  <c r="C202" i="11"/>
  <c r="C202" i="12" s="1"/>
  <c r="X202" i="11"/>
  <c r="X202" i="12" s="1"/>
  <c r="AA183" i="11"/>
  <c r="AA183" i="12" s="1"/>
  <c r="N183" i="11"/>
  <c r="N183" i="12" s="1"/>
  <c r="C310" i="11"/>
  <c r="C310" i="12" s="1"/>
  <c r="AC314" i="11"/>
  <c r="AC314" i="12" s="1"/>
  <c r="S311" i="11"/>
  <c r="S311" i="12" s="1"/>
  <c r="I313" i="11"/>
  <c r="I313" i="12" s="1"/>
  <c r="O103" i="11"/>
  <c r="O103" i="12" s="1"/>
  <c r="S321" i="11"/>
  <c r="S321" i="12" s="1"/>
  <c r="I347" i="11"/>
  <c r="I347" i="12" s="1"/>
  <c r="F343" i="11"/>
  <c r="F343" i="12" s="1"/>
  <c r="O315" i="11"/>
  <c r="O315" i="12" s="1"/>
  <c r="X366" i="11"/>
  <c r="X366" i="12" s="1"/>
  <c r="M371" i="11"/>
  <c r="M371" i="12" s="1"/>
  <c r="G370" i="11"/>
  <c r="G370" i="12" s="1"/>
  <c r="I317" i="11"/>
  <c r="I317" i="12" s="1"/>
  <c r="O335" i="11"/>
  <c r="O335" i="12" s="1"/>
  <c r="T358" i="11"/>
  <c r="T358" i="12" s="1"/>
  <c r="R368" i="11"/>
  <c r="R368" i="12" s="1"/>
  <c r="Q13" i="11"/>
  <c r="Q13" i="12" s="1"/>
  <c r="M12" i="11"/>
  <c r="M12" i="12" s="1"/>
  <c r="P59" i="11"/>
  <c r="P59" i="12" s="1"/>
  <c r="U12" i="11"/>
  <c r="U12" i="12" s="1"/>
  <c r="AC23" i="11"/>
  <c r="AC23" i="12" s="1"/>
  <c r="L42" i="11"/>
  <c r="L42" i="12" s="1"/>
  <c r="Z13" i="11"/>
  <c r="Z13" i="12" s="1"/>
  <c r="B4" i="11"/>
  <c r="B4" i="12" s="1"/>
  <c r="F23" i="11"/>
  <c r="F23" i="12" s="1"/>
  <c r="R50" i="11"/>
  <c r="R50" i="12" s="1"/>
  <c r="D42" i="11"/>
  <c r="D42" i="12" s="1"/>
  <c r="P13" i="11"/>
  <c r="P13" i="12" s="1"/>
  <c r="AB4" i="11"/>
  <c r="AB4" i="12" s="1"/>
  <c r="Q7" i="11"/>
  <c r="Q7" i="12" s="1"/>
  <c r="D51" i="11"/>
  <c r="D51" i="12" s="1"/>
  <c r="T19" i="11"/>
  <c r="T19" i="12" s="1"/>
  <c r="Y14" i="11"/>
  <c r="Y14" i="12" s="1"/>
  <c r="AC7" i="11"/>
  <c r="AC7" i="12" s="1"/>
  <c r="AA56" i="11"/>
  <c r="AA56" i="12" s="1"/>
  <c r="D30" i="11"/>
  <c r="D30" i="12" s="1"/>
  <c r="F21" i="11"/>
  <c r="F21" i="12" s="1"/>
  <c r="AC46" i="11"/>
  <c r="AC46" i="12" s="1"/>
  <c r="AA30" i="11"/>
  <c r="AA30" i="12" s="1"/>
  <c r="D16" i="11"/>
  <c r="D16" i="12" s="1"/>
  <c r="Q12" i="11"/>
  <c r="Q12" i="12" s="1"/>
  <c r="E39" i="11"/>
  <c r="E39" i="12" s="1"/>
  <c r="Z25" i="11"/>
  <c r="Z25" i="12" s="1"/>
  <c r="X31" i="11"/>
  <c r="X31" i="12" s="1"/>
  <c r="H14" i="11"/>
  <c r="H14" i="12" s="1"/>
  <c r="T65" i="11"/>
  <c r="T65" i="12" s="1"/>
  <c r="Q42" i="11"/>
  <c r="Q42" i="12" s="1"/>
  <c r="V31" i="11"/>
  <c r="V31" i="12" s="1"/>
  <c r="Z26" i="11"/>
  <c r="Z26" i="12" s="1"/>
  <c r="Y56" i="11"/>
  <c r="Y56" i="12" s="1"/>
  <c r="AC47" i="11"/>
  <c r="AC47" i="12" s="1"/>
  <c r="W26" i="11"/>
  <c r="W26" i="12" s="1"/>
  <c r="O7" i="11"/>
  <c r="O7" i="12" s="1"/>
  <c r="C54" i="11"/>
  <c r="C54" i="12" s="1"/>
  <c r="L33" i="11"/>
  <c r="L33" i="12" s="1"/>
  <c r="Y33" i="11"/>
  <c r="Y33" i="12" s="1"/>
  <c r="W131" i="11"/>
  <c r="W131" i="12" s="1"/>
  <c r="Y35" i="11"/>
  <c r="Y35" i="12" s="1"/>
  <c r="Z35" i="11"/>
  <c r="Z35" i="12" s="1"/>
  <c r="J98" i="11"/>
  <c r="J98" i="12" s="1"/>
  <c r="S100" i="11"/>
  <c r="S100" i="12" s="1"/>
  <c r="E121" i="11"/>
  <c r="E121" i="12" s="1"/>
  <c r="F40" i="11"/>
  <c r="F40" i="12" s="1"/>
  <c r="W113" i="11"/>
  <c r="W113" i="12" s="1"/>
  <c r="K116" i="11"/>
  <c r="K116" i="12" s="1"/>
  <c r="F106" i="11"/>
  <c r="F106" i="12" s="1"/>
  <c r="V135" i="11"/>
  <c r="V135" i="12" s="1"/>
  <c r="Y175" i="11"/>
  <c r="Y175" i="12" s="1"/>
  <c r="B100" i="11"/>
  <c r="B100" i="12" s="1"/>
  <c r="D127" i="11"/>
  <c r="D127" i="12" s="1"/>
  <c r="N123" i="11"/>
  <c r="N123" i="12" s="1"/>
  <c r="AC116" i="11"/>
  <c r="AC116" i="12" s="1"/>
  <c r="N169" i="11"/>
  <c r="N169" i="12" s="1"/>
  <c r="J40" i="11"/>
  <c r="J40" i="12" s="1"/>
  <c r="D40" i="11"/>
  <c r="D40" i="12" s="1"/>
  <c r="M103" i="11"/>
  <c r="M103" i="12" s="1"/>
  <c r="Q122" i="11"/>
  <c r="Q122" i="12" s="1"/>
  <c r="Z123" i="11"/>
  <c r="Z123" i="12" s="1"/>
  <c r="AA121" i="11"/>
  <c r="AA121" i="12" s="1"/>
  <c r="AA169" i="11"/>
  <c r="AA169" i="12" s="1"/>
  <c r="Y11" i="11"/>
  <c r="Y11" i="12" s="1"/>
  <c r="J11" i="11"/>
  <c r="J11" i="12" s="1"/>
  <c r="D45" i="11"/>
  <c r="D45" i="12" s="1"/>
  <c r="L45" i="11"/>
  <c r="L45" i="12" s="1"/>
  <c r="Q66" i="11"/>
  <c r="Q66" i="12" s="1"/>
  <c r="I116" i="11"/>
  <c r="I116" i="12" s="1"/>
  <c r="R113" i="11"/>
  <c r="R113" i="12" s="1"/>
  <c r="N140" i="11"/>
  <c r="N140" i="12" s="1"/>
  <c r="F22" i="11"/>
  <c r="F22" i="12" s="1"/>
  <c r="W22" i="11"/>
  <c r="W22" i="12" s="1"/>
  <c r="C66" i="11"/>
  <c r="C66" i="12" s="1"/>
  <c r="AA61" i="11"/>
  <c r="AA61" i="12" s="1"/>
  <c r="U116" i="11"/>
  <c r="U116" i="12" s="1"/>
  <c r="AB123" i="11"/>
  <c r="AB123" i="12" s="1"/>
  <c r="J140" i="11"/>
  <c r="J140" i="12" s="1"/>
  <c r="N71" i="11"/>
  <c r="N71" i="12" s="1"/>
  <c r="O108" i="11"/>
  <c r="O108" i="12" s="1"/>
  <c r="G169" i="11"/>
  <c r="G169" i="12" s="1"/>
  <c r="Y66" i="11"/>
  <c r="Y66" i="12" s="1"/>
  <c r="G121" i="11"/>
  <c r="G121" i="12" s="1"/>
  <c r="Z113" i="11"/>
  <c r="Z113" i="12" s="1"/>
  <c r="Y140" i="11"/>
  <c r="Y140" i="12" s="1"/>
  <c r="I44" i="11"/>
  <c r="I44" i="12" s="1"/>
  <c r="AA52" i="11"/>
  <c r="AA52" i="12" s="1"/>
  <c r="N52" i="11"/>
  <c r="N52" i="12" s="1"/>
  <c r="W71" i="11"/>
  <c r="W71" i="12" s="1"/>
  <c r="Q131" i="11"/>
  <c r="Q131" i="12" s="1"/>
  <c r="Z130" i="11"/>
  <c r="Z130" i="12" s="1"/>
  <c r="T169" i="11"/>
  <c r="T169" i="12" s="1"/>
  <c r="R126" i="11"/>
  <c r="R126" i="12" s="1"/>
  <c r="P126" i="11"/>
  <c r="P126" i="12" s="1"/>
  <c r="W172" i="11"/>
  <c r="W172" i="12" s="1"/>
  <c r="H172" i="11"/>
  <c r="H172" i="12" s="1"/>
  <c r="C185" i="11"/>
  <c r="C185" i="12" s="1"/>
  <c r="L180" i="11"/>
  <c r="L180" i="12" s="1"/>
  <c r="J204" i="11"/>
  <c r="J204" i="12" s="1"/>
  <c r="AB62" i="11"/>
  <c r="AB62" i="12" s="1"/>
  <c r="AC109" i="11"/>
  <c r="AC109" i="12" s="1"/>
  <c r="V190" i="11"/>
  <c r="V190" i="12" s="1"/>
  <c r="I188" i="11"/>
  <c r="I188" i="12" s="1"/>
  <c r="I176" i="11"/>
  <c r="I176" i="12" s="1"/>
  <c r="L204" i="11"/>
  <c r="L204" i="12" s="1"/>
  <c r="V109" i="11"/>
  <c r="V109" i="12" s="1"/>
  <c r="C104" i="11"/>
  <c r="C104" i="12" s="1"/>
  <c r="H104" i="11"/>
  <c r="H104" i="12" s="1"/>
  <c r="I177" i="11"/>
  <c r="I177" i="12" s="1"/>
  <c r="F24" i="11"/>
  <c r="F24" i="12" s="1"/>
  <c r="T24" i="11"/>
  <c r="T24" i="12" s="1"/>
  <c r="AC73" i="11"/>
  <c r="AC73" i="12" s="1"/>
  <c r="U73" i="11"/>
  <c r="U73" i="12" s="1"/>
  <c r="R125" i="11"/>
  <c r="R125" i="12" s="1"/>
  <c r="T182" i="11"/>
  <c r="T182" i="12" s="1"/>
  <c r="F57" i="11"/>
  <c r="F57" i="12" s="1"/>
  <c r="S57" i="11"/>
  <c r="S57" i="12" s="1"/>
  <c r="U57" i="11"/>
  <c r="U57" i="12" s="1"/>
  <c r="X120" i="11"/>
  <c r="X120" i="12" s="1"/>
  <c r="AA120" i="11"/>
  <c r="AA120" i="12" s="1"/>
  <c r="Y125" i="11"/>
  <c r="Y125" i="12" s="1"/>
  <c r="P109" i="11"/>
  <c r="P109" i="12" s="1"/>
  <c r="W109" i="11"/>
  <c r="W109" i="12" s="1"/>
  <c r="D187" i="11"/>
  <c r="D187" i="12" s="1"/>
  <c r="W185" i="11"/>
  <c r="W185" i="12" s="1"/>
  <c r="AB172" i="11"/>
  <c r="AB172" i="12" s="1"/>
  <c r="R182" i="11"/>
  <c r="R182" i="12" s="1"/>
  <c r="E181" i="11"/>
  <c r="E181" i="12" s="1"/>
  <c r="AC182" i="11"/>
  <c r="AC182" i="12" s="1"/>
  <c r="M176" i="11"/>
  <c r="M176" i="12" s="1"/>
  <c r="D176" i="11"/>
  <c r="D176" i="12" s="1"/>
  <c r="Z193" i="11"/>
  <c r="Z193" i="12" s="1"/>
  <c r="T193" i="11"/>
  <c r="T193" i="12" s="1"/>
  <c r="J202" i="11"/>
  <c r="J202" i="12" s="1"/>
  <c r="AA202" i="11"/>
  <c r="AA202" i="12" s="1"/>
  <c r="O183" i="11"/>
  <c r="O183" i="12" s="1"/>
  <c r="S183" i="11"/>
  <c r="S183" i="12" s="1"/>
  <c r="L310" i="11"/>
  <c r="L310" i="12" s="1"/>
  <c r="Q314" i="11"/>
  <c r="Q314" i="12" s="1"/>
  <c r="C311" i="11"/>
  <c r="C311" i="12" s="1"/>
  <c r="T29" i="11"/>
  <c r="T29" i="12" s="1"/>
  <c r="AB30" i="11"/>
  <c r="AB30" i="12" s="1"/>
  <c r="O33" i="11"/>
  <c r="O33" i="12" s="1"/>
  <c r="Q121" i="11"/>
  <c r="Q121" i="12" s="1"/>
  <c r="Y123" i="11"/>
  <c r="Y123" i="12" s="1"/>
  <c r="R138" i="11"/>
  <c r="R138" i="12" s="1"/>
  <c r="E123" i="11"/>
  <c r="E123" i="12" s="1"/>
  <c r="AB64" i="11"/>
  <c r="AB64" i="12" s="1"/>
  <c r="J62" i="11"/>
  <c r="J62" i="12" s="1"/>
  <c r="I24" i="11"/>
  <c r="I24" i="12" s="1"/>
  <c r="T125" i="11"/>
  <c r="T125" i="12" s="1"/>
  <c r="I181" i="11"/>
  <c r="I181" i="12" s="1"/>
  <c r="Z310" i="11"/>
  <c r="Z310" i="12" s="1"/>
  <c r="H311" i="11"/>
  <c r="H311" i="12" s="1"/>
  <c r="B310" i="11"/>
  <c r="B310" i="12" s="1"/>
  <c r="X346" i="11"/>
  <c r="X346" i="12" s="1"/>
  <c r="I349" i="11"/>
  <c r="I349" i="12" s="1"/>
  <c r="L327" i="11"/>
  <c r="L327" i="12" s="1"/>
  <c r="P18" i="11"/>
  <c r="P18" i="12" s="1"/>
  <c r="F28" i="11"/>
  <c r="F28" i="12" s="1"/>
  <c r="R54" i="11"/>
  <c r="R54" i="12" s="1"/>
  <c r="C18" i="11"/>
  <c r="C18" i="12" s="1"/>
  <c r="AB28" i="11"/>
  <c r="AB28" i="12" s="1"/>
  <c r="K47" i="11"/>
  <c r="K47" i="12" s="1"/>
  <c r="Y18" i="11"/>
  <c r="Y18" i="12" s="1"/>
  <c r="L14" i="11"/>
  <c r="L14" i="12" s="1"/>
  <c r="E28" i="11"/>
  <c r="E28" i="12" s="1"/>
  <c r="S38" i="11"/>
  <c r="S38" i="12" s="1"/>
  <c r="C47" i="11"/>
  <c r="C47" i="12" s="1"/>
  <c r="AA18" i="11"/>
  <c r="AA18" i="12" s="1"/>
  <c r="Z14" i="11"/>
  <c r="Z14" i="12" s="1"/>
  <c r="P12" i="11"/>
  <c r="P12" i="12" s="1"/>
  <c r="O56" i="11"/>
  <c r="O56" i="12" s="1"/>
  <c r="Z30" i="11"/>
  <c r="Z30" i="12" s="1"/>
  <c r="X19" i="11"/>
  <c r="X19" i="12" s="1"/>
  <c r="AB12" i="11"/>
  <c r="AB12" i="12" s="1"/>
  <c r="Q56" i="11"/>
  <c r="Q56" i="12" s="1"/>
  <c r="AC25" i="11"/>
  <c r="AC25" i="12" s="1"/>
  <c r="E26" i="11"/>
  <c r="E26" i="12" s="1"/>
  <c r="AB51" i="11"/>
  <c r="AB51" i="12" s="1"/>
  <c r="Y4" i="11"/>
  <c r="Y4" i="12" s="1"/>
  <c r="C21" i="11"/>
  <c r="C21" i="12" s="1"/>
  <c r="K37" i="11"/>
  <c r="K37" i="12" s="1"/>
  <c r="C49" i="11"/>
  <c r="C49" i="12" s="1"/>
  <c r="B6" i="11"/>
  <c r="B6" i="12" s="1"/>
  <c r="E6" i="11"/>
  <c r="E6" i="12" s="1"/>
  <c r="W37" i="11"/>
  <c r="W37" i="12" s="1"/>
  <c r="Q39" i="11"/>
  <c r="Q39" i="12" s="1"/>
  <c r="P47" i="11"/>
  <c r="P47" i="12" s="1"/>
  <c r="AB25" i="11"/>
  <c r="AB25" i="12" s="1"/>
  <c r="N31" i="11"/>
  <c r="N31" i="12" s="1"/>
  <c r="Z37" i="11"/>
  <c r="Z37" i="12" s="1"/>
  <c r="W16" i="11"/>
  <c r="W16" i="12" s="1"/>
  <c r="K7" i="11"/>
  <c r="K7" i="12" s="1"/>
  <c r="N12" i="11"/>
  <c r="N12" i="12" s="1"/>
  <c r="B59" i="11"/>
  <c r="B59" i="12" s="1"/>
  <c r="C33" i="11"/>
  <c r="C33" i="12" s="1"/>
  <c r="I71" i="11"/>
  <c r="I71" i="12" s="1"/>
  <c r="Q106" i="11"/>
  <c r="Q106" i="12" s="1"/>
  <c r="W35" i="11"/>
  <c r="W35" i="12" s="1"/>
  <c r="L35" i="11"/>
  <c r="L35" i="12" s="1"/>
  <c r="AA64" i="11"/>
  <c r="AA64" i="12" s="1"/>
  <c r="AC110" i="11"/>
  <c r="AC110" i="12" s="1"/>
  <c r="AC138" i="11"/>
  <c r="AC138" i="12" s="1"/>
  <c r="E45" i="11"/>
  <c r="E45" i="12" s="1"/>
  <c r="V118" i="11"/>
  <c r="V118" i="12" s="1"/>
  <c r="V121" i="11"/>
  <c r="V121" i="12" s="1"/>
  <c r="E111" i="11"/>
  <c r="E111" i="12" s="1"/>
  <c r="U140" i="11"/>
  <c r="U140" i="12" s="1"/>
  <c r="M61" i="11"/>
  <c r="M61" i="12" s="1"/>
  <c r="O71" i="11"/>
  <c r="O71" i="12" s="1"/>
  <c r="P132" i="11"/>
  <c r="P132" i="12" s="1"/>
  <c r="M128" i="11"/>
  <c r="M128" i="12" s="1"/>
  <c r="AB121" i="11"/>
  <c r="AB121" i="12" s="1"/>
  <c r="Q135" i="11"/>
  <c r="Q135" i="12" s="1"/>
  <c r="E40" i="11"/>
  <c r="E40" i="12" s="1"/>
  <c r="C40" i="11"/>
  <c r="C40" i="12" s="1"/>
  <c r="P66" i="11"/>
  <c r="P66" i="12" s="1"/>
  <c r="P127" i="11"/>
  <c r="P127" i="12" s="1"/>
  <c r="Y128" i="11"/>
  <c r="Y128" i="12" s="1"/>
  <c r="Y131" i="11"/>
  <c r="Y131" i="12" s="1"/>
  <c r="Q169" i="11"/>
  <c r="Q169" i="12" s="1"/>
  <c r="L11" i="11"/>
  <c r="L11" i="12" s="1"/>
  <c r="W11" i="11"/>
  <c r="W11" i="12" s="1"/>
  <c r="T45" i="11"/>
  <c r="T45" i="12" s="1"/>
  <c r="J45" i="11"/>
  <c r="J45" i="12" s="1"/>
  <c r="P71" i="11"/>
  <c r="P71" i="12" s="1"/>
  <c r="T121" i="11"/>
  <c r="T121" i="12" s="1"/>
  <c r="Q118" i="11"/>
  <c r="Q118" i="12" s="1"/>
  <c r="AC142" i="11"/>
  <c r="AC142" i="12" s="1"/>
  <c r="M22" i="11"/>
  <c r="M22" i="12" s="1"/>
  <c r="K22" i="11"/>
  <c r="K22" i="12" s="1"/>
  <c r="B71" i="11"/>
  <c r="B71" i="12" s="1"/>
  <c r="E61" i="11"/>
  <c r="E61" i="12" s="1"/>
  <c r="C122" i="11"/>
  <c r="C122" i="12" s="1"/>
  <c r="AA128" i="11"/>
  <c r="AA128" i="12" s="1"/>
  <c r="Y135" i="11"/>
  <c r="Y135" i="12" s="1"/>
  <c r="G99" i="11"/>
  <c r="G99" i="12" s="1"/>
  <c r="N113" i="11"/>
  <c r="N113" i="12" s="1"/>
  <c r="X137" i="11"/>
  <c r="X137" i="12" s="1"/>
  <c r="X71" i="11"/>
  <c r="X71" i="12" s="1"/>
  <c r="E131" i="11"/>
  <c r="E131" i="12" s="1"/>
  <c r="N130" i="11"/>
  <c r="N130" i="12" s="1"/>
  <c r="X169" i="11"/>
  <c r="X169" i="12" s="1"/>
  <c r="B44" i="11"/>
  <c r="B44" i="12" s="1"/>
  <c r="P52" i="11"/>
  <c r="P52" i="12" s="1"/>
  <c r="X52" i="11"/>
  <c r="X52" i="12" s="1"/>
  <c r="Z61" i="11"/>
  <c r="Z61" i="12" s="1"/>
  <c r="J123" i="11"/>
  <c r="J123" i="12" s="1"/>
  <c r="D101" i="11"/>
  <c r="D101" i="12" s="1"/>
  <c r="Q141" i="11"/>
  <c r="Q141" i="12" s="1"/>
  <c r="F126" i="11"/>
  <c r="F126" i="12" s="1"/>
  <c r="O126" i="11"/>
  <c r="O126" i="12" s="1"/>
  <c r="Y172" i="11"/>
  <c r="Y172" i="12" s="1"/>
  <c r="J178" i="11"/>
  <c r="J178" i="12" s="1"/>
  <c r="B190" i="11"/>
  <c r="B190" i="12" s="1"/>
  <c r="AC185" i="11"/>
  <c r="AC185" i="12" s="1"/>
  <c r="AA204" i="11"/>
  <c r="AA204" i="12" s="1"/>
  <c r="X62" i="11"/>
  <c r="X62" i="12" s="1"/>
  <c r="J120" i="11"/>
  <c r="J120" i="12" s="1"/>
  <c r="J190" i="11"/>
  <c r="J190" i="12" s="1"/>
  <c r="M182" i="11"/>
  <c r="M182" i="12" s="1"/>
  <c r="AB189" i="11"/>
  <c r="AB189" i="12" s="1"/>
  <c r="AA178" i="11"/>
  <c r="AA178" i="12" s="1"/>
  <c r="O120" i="11"/>
  <c r="O120" i="12" s="1"/>
  <c r="N104" i="11"/>
  <c r="N104" i="12" s="1"/>
  <c r="K190" i="11"/>
  <c r="K190" i="12" s="1"/>
  <c r="H182" i="11"/>
  <c r="H182" i="12" s="1"/>
  <c r="D24" i="11"/>
  <c r="D24" i="12" s="1"/>
  <c r="G24" i="11"/>
  <c r="G24" i="12" s="1"/>
  <c r="L73" i="11"/>
  <c r="L73" i="12" s="1"/>
  <c r="AA73" i="11"/>
  <c r="AA73" i="12" s="1"/>
  <c r="J125" i="11"/>
  <c r="J125" i="12" s="1"/>
  <c r="P198" i="11"/>
  <c r="P198" i="12" s="1"/>
  <c r="Q57" i="11"/>
  <c r="Q57" i="12" s="1"/>
  <c r="C57" i="11"/>
  <c r="C57" i="12" s="1"/>
  <c r="D57" i="11"/>
  <c r="D57" i="12" s="1"/>
  <c r="Z120" i="11"/>
  <c r="Z120" i="12" s="1"/>
  <c r="F125" i="11"/>
  <c r="F125" i="12" s="1"/>
  <c r="M125" i="11"/>
  <c r="M125" i="12" s="1"/>
  <c r="C109" i="11"/>
  <c r="C109" i="12" s="1"/>
  <c r="L109" i="11"/>
  <c r="L109" i="12" s="1"/>
  <c r="G177" i="11"/>
  <c r="G177" i="12" s="1"/>
  <c r="K185" i="11"/>
  <c r="K185" i="12" s="1"/>
  <c r="Z197" i="11"/>
  <c r="Z197" i="12" s="1"/>
  <c r="Q187" i="11"/>
  <c r="Q187" i="12" s="1"/>
  <c r="AA199" i="11"/>
  <c r="AA199" i="12" s="1"/>
  <c r="N182" i="11"/>
  <c r="N182" i="12" s="1"/>
  <c r="K176" i="11"/>
  <c r="K176" i="12" s="1"/>
  <c r="C181" i="11"/>
  <c r="C181" i="12" s="1"/>
  <c r="X193" i="11"/>
  <c r="X193" i="12" s="1"/>
  <c r="J193" i="11"/>
  <c r="J193" i="12" s="1"/>
  <c r="I202" i="11"/>
  <c r="I202" i="12" s="1"/>
  <c r="Z202" i="11"/>
  <c r="Z202" i="12" s="1"/>
  <c r="AC183" i="11"/>
  <c r="AC183" i="12" s="1"/>
  <c r="AB183" i="11"/>
  <c r="AB183" i="12" s="1"/>
  <c r="T310" i="11"/>
  <c r="T310" i="12" s="1"/>
  <c r="E314" i="11"/>
  <c r="E314" i="12" s="1"/>
  <c r="G311" i="11"/>
  <c r="G311" i="12" s="1"/>
  <c r="X315" i="11"/>
  <c r="X315" i="12" s="1"/>
  <c r="AA28" i="11"/>
  <c r="AA28" i="12" s="1"/>
  <c r="B19" i="11"/>
  <c r="B19" i="12" s="1"/>
  <c r="W59" i="11"/>
  <c r="W59" i="12" s="1"/>
  <c r="Q49" i="11"/>
  <c r="Q49" i="12" s="1"/>
  <c r="H64" i="11"/>
  <c r="H64" i="12" s="1"/>
  <c r="X108" i="11"/>
  <c r="X108" i="12" s="1"/>
  <c r="J71" i="11"/>
  <c r="J71" i="12" s="1"/>
  <c r="X64" i="11"/>
  <c r="X64" i="12" s="1"/>
  <c r="M115" i="11"/>
  <c r="M115" i="12" s="1"/>
  <c r="Z141" i="11"/>
  <c r="Z141" i="12" s="1"/>
  <c r="Y126" i="11"/>
  <c r="Y126" i="12" s="1"/>
  <c r="Z185" i="11"/>
  <c r="Z185" i="12" s="1"/>
  <c r="I196" i="11"/>
  <c r="I196" i="12" s="1"/>
  <c r="S109" i="11"/>
  <c r="S109" i="12" s="1"/>
  <c r="Y193" i="11"/>
  <c r="Y193" i="12" s="1"/>
  <c r="V312" i="11"/>
  <c r="V312" i="12" s="1"/>
  <c r="AB317" i="11"/>
  <c r="AB317" i="12" s="1"/>
  <c r="C375" i="11"/>
  <c r="C375" i="12" s="1"/>
  <c r="O361" i="11"/>
  <c r="O361" i="12" s="1"/>
  <c r="D373" i="11"/>
  <c r="D373" i="12" s="1"/>
  <c r="AC342" i="11"/>
  <c r="AC342" i="12" s="1"/>
  <c r="N331" i="11"/>
  <c r="N331" i="12" s="1"/>
  <c r="R359" i="11"/>
  <c r="R359" i="12" s="1"/>
  <c r="AA23" i="11"/>
  <c r="AA23" i="12" s="1"/>
  <c r="J16" i="11"/>
  <c r="J16" i="12" s="1"/>
  <c r="N13" i="11"/>
  <c r="N13" i="12" s="1"/>
  <c r="B23" i="11"/>
  <c r="B23" i="12" s="1"/>
  <c r="Z7" i="11"/>
  <c r="Z7" i="12" s="1"/>
  <c r="AB39" i="11"/>
  <c r="AB39" i="12" s="1"/>
  <c r="X23" i="11"/>
  <c r="X23" i="12" s="1"/>
  <c r="K19" i="11"/>
  <c r="K19" i="12" s="1"/>
  <c r="D14" i="11"/>
  <c r="D14" i="12" s="1"/>
  <c r="J59" i="11"/>
  <c r="J59" i="12" s="1"/>
  <c r="X65" i="11"/>
  <c r="X65" i="12" s="1"/>
  <c r="Z23" i="11"/>
  <c r="Z23" i="12" s="1"/>
  <c r="Y19" i="11"/>
  <c r="Y19" i="12" s="1"/>
  <c r="I16" i="11"/>
  <c r="I16" i="12" s="1"/>
  <c r="AA37" i="11"/>
  <c r="AA37" i="12" s="1"/>
  <c r="X4" i="11"/>
  <c r="X4" i="12" s="1"/>
  <c r="V29" i="11"/>
  <c r="V29" i="12" s="1"/>
  <c r="U16" i="11"/>
  <c r="U16" i="12" s="1"/>
  <c r="AC37" i="11"/>
  <c r="AC37" i="12" s="1"/>
  <c r="AC30" i="11"/>
  <c r="AC30" i="12" s="1"/>
  <c r="F7" i="11"/>
  <c r="F7" i="12" s="1"/>
  <c r="E63" i="11"/>
  <c r="E63" i="12" s="1"/>
  <c r="W14" i="11"/>
  <c r="W14" i="12" s="1"/>
  <c r="B26" i="11"/>
  <c r="B26" i="12" s="1"/>
  <c r="J42" i="11"/>
  <c r="J42" i="12" s="1"/>
  <c r="B54" i="11"/>
  <c r="B54" i="12" s="1"/>
  <c r="L16" i="11"/>
  <c r="L16" i="12" s="1"/>
  <c r="C16" i="11"/>
  <c r="C16" i="12" s="1"/>
  <c r="V42" i="11"/>
  <c r="V42" i="12" s="1"/>
  <c r="O49" i="11"/>
  <c r="O49" i="12" s="1"/>
  <c r="R42" i="11"/>
  <c r="R42" i="12" s="1"/>
  <c r="K31" i="11"/>
  <c r="K31" i="12" s="1"/>
  <c r="R16" i="11"/>
  <c r="R16" i="12" s="1"/>
  <c r="Q58" i="11"/>
  <c r="Q58" i="12" s="1"/>
  <c r="M16" i="11"/>
  <c r="M16" i="12" s="1"/>
  <c r="V12" i="11"/>
  <c r="V12" i="12" s="1"/>
  <c r="G14" i="11"/>
  <c r="G14" i="12" s="1"/>
  <c r="M33" i="11"/>
  <c r="M33" i="12" s="1"/>
  <c r="B33" i="11"/>
  <c r="B33" i="12" s="1"/>
  <c r="I64" i="11"/>
  <c r="I64" i="12" s="1"/>
  <c r="P111" i="11"/>
  <c r="P111" i="12" s="1"/>
  <c r="I35" i="11"/>
  <c r="I35" i="12" s="1"/>
  <c r="E35" i="11"/>
  <c r="E35" i="12" s="1"/>
  <c r="Q71" i="11"/>
  <c r="Q71" i="12" s="1"/>
  <c r="AB115" i="11"/>
  <c r="AB115" i="12" s="1"/>
  <c r="AA141" i="11"/>
  <c r="AA141" i="12" s="1"/>
  <c r="G64" i="11"/>
  <c r="G64" i="12" s="1"/>
  <c r="U123" i="11"/>
  <c r="U123" i="12" s="1"/>
  <c r="E103" i="11"/>
  <c r="E103" i="12" s="1"/>
  <c r="D116" i="11"/>
  <c r="D116" i="12" s="1"/>
  <c r="N137" i="11"/>
  <c r="N137" i="12" s="1"/>
  <c r="O44" i="11"/>
  <c r="O44" i="12" s="1"/>
  <c r="C99" i="11"/>
  <c r="C99" i="12" s="1"/>
  <c r="Q103" i="11"/>
  <c r="Q103" i="12" s="1"/>
  <c r="F108" i="11"/>
  <c r="F108" i="12" s="1"/>
  <c r="N131" i="11"/>
  <c r="N131" i="12" s="1"/>
  <c r="P140" i="11"/>
  <c r="P140" i="12" s="1"/>
  <c r="U40" i="11"/>
  <c r="U40" i="12" s="1"/>
  <c r="M40" i="11"/>
  <c r="M40" i="12" s="1"/>
  <c r="AA71" i="11"/>
  <c r="AA71" i="12" s="1"/>
  <c r="AB132" i="11"/>
  <c r="AB132" i="12" s="1"/>
  <c r="Q113" i="11"/>
  <c r="Q113" i="12" s="1"/>
  <c r="G140" i="11"/>
  <c r="G140" i="12" s="1"/>
  <c r="R11" i="11"/>
  <c r="R11" i="12" s="1"/>
  <c r="G11" i="11"/>
  <c r="G11" i="12" s="1"/>
  <c r="U11" i="11"/>
  <c r="U11" i="12" s="1"/>
  <c r="H45" i="11"/>
  <c r="H45" i="12" s="1"/>
  <c r="G45" i="11"/>
  <c r="G45" i="12" s="1"/>
  <c r="M98" i="11"/>
  <c r="M98" i="12" s="1"/>
  <c r="R131" i="11"/>
  <c r="R131" i="12" s="1"/>
  <c r="P123" i="11"/>
  <c r="P123" i="12" s="1"/>
  <c r="R140" i="11"/>
  <c r="R140" i="12" s="1"/>
  <c r="H22" i="11"/>
  <c r="H22" i="12" s="1"/>
  <c r="S22" i="11"/>
  <c r="S22" i="12" s="1"/>
  <c r="W98" i="11"/>
  <c r="W98" i="12" s="1"/>
  <c r="O61" i="11"/>
  <c r="O61" i="12" s="1"/>
  <c r="B127" i="11"/>
  <c r="B127" i="12" s="1"/>
  <c r="F123" i="11"/>
  <c r="F123" i="12" s="1"/>
  <c r="X140" i="11"/>
  <c r="X140" i="12" s="1"/>
  <c r="U99" i="11"/>
  <c r="U99" i="12" s="1"/>
  <c r="Y118" i="11"/>
  <c r="Y118" i="12" s="1"/>
  <c r="W142" i="11"/>
  <c r="W142" i="12" s="1"/>
  <c r="I98" i="11"/>
  <c r="I98" i="12" s="1"/>
  <c r="AA122" i="11"/>
  <c r="AA122" i="12" s="1"/>
  <c r="D130" i="11"/>
  <c r="D130" i="12" s="1"/>
  <c r="E44" i="11"/>
  <c r="E44" i="12" s="1"/>
  <c r="Y44" i="11"/>
  <c r="Y44" i="12" s="1"/>
  <c r="O52" i="11"/>
  <c r="O52" i="12" s="1"/>
  <c r="AC52" i="11"/>
  <c r="AC52" i="12" s="1"/>
  <c r="U98" i="11"/>
  <c r="U98" i="12" s="1"/>
  <c r="I128" i="11"/>
  <c r="I128" i="12" s="1"/>
  <c r="C106" i="11"/>
  <c r="C106" i="12" s="1"/>
  <c r="L135" i="11"/>
  <c r="L135" i="12" s="1"/>
  <c r="T126" i="11"/>
  <c r="T126" i="12" s="1"/>
  <c r="B126" i="11"/>
  <c r="B126" i="12" s="1"/>
  <c r="K172" i="11"/>
  <c r="K172" i="12" s="1"/>
  <c r="T188" i="11"/>
  <c r="T188" i="12" s="1"/>
  <c r="C178" i="11"/>
  <c r="C178" i="12" s="1"/>
  <c r="AC178" i="11"/>
  <c r="AC178" i="12" s="1"/>
  <c r="R62" i="11"/>
  <c r="R62" i="12" s="1"/>
  <c r="L62" i="11"/>
  <c r="L62" i="12" s="1"/>
  <c r="C197" i="11"/>
  <c r="C197" i="12" s="1"/>
  <c r="O178" i="11"/>
  <c r="O178" i="12" s="1"/>
  <c r="V204" i="11"/>
  <c r="V204" i="12" s="1"/>
  <c r="O197" i="11"/>
  <c r="O197" i="12" s="1"/>
  <c r="Y188" i="11"/>
  <c r="Y188" i="12" s="1"/>
  <c r="S104" i="11"/>
  <c r="S104" i="12" s="1"/>
  <c r="Y104" i="11"/>
  <c r="Y104" i="12" s="1"/>
  <c r="AA197" i="11"/>
  <c r="AA197" i="12" s="1"/>
  <c r="D198" i="11"/>
  <c r="D198" i="12" s="1"/>
  <c r="Y24" i="11"/>
  <c r="Y24" i="12" s="1"/>
  <c r="AA24" i="11"/>
  <c r="AA24" i="12" s="1"/>
  <c r="Q73" i="11"/>
  <c r="Q73" i="12" s="1"/>
  <c r="Y73" i="11"/>
  <c r="Y73" i="12" s="1"/>
  <c r="Z182" i="11"/>
  <c r="Z182" i="12" s="1"/>
  <c r="R185" i="11"/>
  <c r="R185" i="12" s="1"/>
  <c r="H57" i="11"/>
  <c r="H57" i="12" s="1"/>
  <c r="B57" i="11"/>
  <c r="B57" i="12" s="1"/>
  <c r="I57" i="11"/>
  <c r="I57" i="12" s="1"/>
  <c r="L120" i="11"/>
  <c r="L120" i="12" s="1"/>
  <c r="Q125" i="11"/>
  <c r="Q125" i="12" s="1"/>
  <c r="X125" i="11"/>
  <c r="X125" i="12" s="1"/>
  <c r="J109" i="11"/>
  <c r="J109" i="12" s="1"/>
  <c r="K109" i="11"/>
  <c r="K109" i="12" s="1"/>
  <c r="F182" i="11"/>
  <c r="F182" i="12" s="1"/>
  <c r="V178" i="11"/>
  <c r="V178" i="12" s="1"/>
  <c r="H181" i="11"/>
  <c r="H181" i="12" s="1"/>
  <c r="Q180" i="11"/>
  <c r="Q180" i="12" s="1"/>
  <c r="Z204" i="11"/>
  <c r="Z204" i="12" s="1"/>
  <c r="B182" i="11"/>
  <c r="B182" i="12" s="1"/>
  <c r="T176" i="11"/>
  <c r="T176" i="12" s="1"/>
  <c r="Q188" i="11"/>
  <c r="Q188" i="12" s="1"/>
  <c r="W193" i="11"/>
  <c r="W193" i="12" s="1"/>
  <c r="I193" i="11"/>
  <c r="I193" i="12" s="1"/>
  <c r="S202" i="11"/>
  <c r="S202" i="12" s="1"/>
  <c r="L202" i="11"/>
  <c r="L202" i="12" s="1"/>
  <c r="C183" i="11"/>
  <c r="C183" i="12" s="1"/>
  <c r="B183" i="11"/>
  <c r="B183" i="12" s="1"/>
  <c r="S310" i="11"/>
  <c r="S310" i="12" s="1"/>
  <c r="L315" i="11"/>
  <c r="L315" i="12" s="1"/>
  <c r="C28" i="11"/>
  <c r="C28" i="12" s="1"/>
  <c r="C56" i="11"/>
  <c r="C56" i="12" s="1"/>
  <c r="X49" i="11"/>
  <c r="X49" i="12" s="1"/>
  <c r="E42" i="11"/>
  <c r="E42" i="12" s="1"/>
  <c r="I7" i="11"/>
  <c r="I7" i="12" s="1"/>
  <c r="AA142" i="11"/>
  <c r="AA142" i="12" s="1"/>
  <c r="R106" i="11"/>
  <c r="R106" i="12" s="1"/>
  <c r="X45" i="11"/>
  <c r="X45" i="12" s="1"/>
  <c r="R98" i="11"/>
  <c r="R98" i="12" s="1"/>
  <c r="K133" i="11"/>
  <c r="K133" i="12" s="1"/>
  <c r="N199" i="11"/>
  <c r="N199" i="12" s="1"/>
  <c r="V104" i="11"/>
  <c r="V104" i="12" s="1"/>
  <c r="D181" i="11"/>
  <c r="D181" i="12" s="1"/>
  <c r="Q176" i="11"/>
  <c r="Q176" i="12" s="1"/>
  <c r="V313" i="11"/>
  <c r="V313" i="12" s="1"/>
  <c r="K337" i="11"/>
  <c r="K337" i="12" s="1"/>
  <c r="Z28" i="11"/>
  <c r="Z28" i="12" s="1"/>
  <c r="P39" i="11"/>
  <c r="P39" i="12" s="1"/>
  <c r="M18" i="11"/>
  <c r="M18" i="12" s="1"/>
  <c r="M28" i="11"/>
  <c r="M28" i="12" s="1"/>
  <c r="Y12" i="11"/>
  <c r="Y12" i="12" s="1"/>
  <c r="C37" i="11"/>
  <c r="C37" i="12" s="1"/>
  <c r="U29" i="11"/>
  <c r="U29" i="12" s="1"/>
  <c r="C19" i="11"/>
  <c r="C19" i="12" s="1"/>
  <c r="Y37" i="11"/>
  <c r="Y37" i="12" s="1"/>
  <c r="H29" i="11"/>
  <c r="H29" i="12" s="1"/>
  <c r="W29" i="11"/>
  <c r="W29" i="12" s="1"/>
  <c r="S7" i="11"/>
  <c r="S7" i="12" s="1"/>
  <c r="Z42" i="11"/>
  <c r="Z42" i="12" s="1"/>
  <c r="C25" i="11"/>
  <c r="C25" i="12" s="1"/>
  <c r="G25" i="11"/>
  <c r="G25" i="12" s="1"/>
  <c r="N46" i="11"/>
  <c r="N46" i="12" s="1"/>
  <c r="AB42" i="11"/>
  <c r="AB42" i="12" s="1"/>
  <c r="F25" i="11"/>
  <c r="F25" i="12" s="1"/>
  <c r="E12" i="11"/>
  <c r="E12" i="12" s="1"/>
  <c r="R58" i="11"/>
  <c r="R58" i="12" s="1"/>
  <c r="D25" i="11"/>
  <c r="D25" i="12" s="1"/>
  <c r="B31" i="11"/>
  <c r="B31" i="12" s="1"/>
  <c r="I47" i="11"/>
  <c r="I47" i="12" s="1"/>
  <c r="P37" i="11"/>
  <c r="P37" i="12" s="1"/>
  <c r="K21" i="11"/>
  <c r="K21" i="12" s="1"/>
  <c r="B21" i="11"/>
  <c r="B21" i="12" s="1"/>
  <c r="U47" i="11"/>
  <c r="U47" i="12" s="1"/>
  <c r="N54" i="11"/>
  <c r="N54" i="12" s="1"/>
  <c r="Q47" i="11"/>
  <c r="Q47" i="12" s="1"/>
  <c r="P6" i="11"/>
  <c r="P6" i="12" s="1"/>
  <c r="Q21" i="11"/>
  <c r="Q21" i="12" s="1"/>
  <c r="AC39" i="11"/>
  <c r="AC39" i="12" s="1"/>
  <c r="AA16" i="11"/>
  <c r="AA16" i="12" s="1"/>
  <c r="C23" i="11"/>
  <c r="C23" i="12" s="1"/>
  <c r="Z58" i="11"/>
  <c r="Z58" i="12" s="1"/>
  <c r="U35" i="11"/>
  <c r="U35" i="12" s="1"/>
  <c r="U33" i="11"/>
  <c r="U33" i="12" s="1"/>
  <c r="H98" i="11"/>
  <c r="H98" i="12" s="1"/>
  <c r="O116" i="11"/>
  <c r="O116" i="12" s="1"/>
  <c r="R35" i="11"/>
  <c r="R35" i="12" s="1"/>
  <c r="D35" i="11"/>
  <c r="D35" i="12" s="1"/>
  <c r="Z98" i="11"/>
  <c r="Z98" i="12" s="1"/>
  <c r="J121" i="11"/>
  <c r="J121" i="12" s="1"/>
  <c r="J135" i="11"/>
  <c r="J135" i="12" s="1"/>
  <c r="T64" i="11"/>
  <c r="T64" i="12" s="1"/>
  <c r="T128" i="11"/>
  <c r="T128" i="12" s="1"/>
  <c r="D108" i="11"/>
  <c r="D108" i="12" s="1"/>
  <c r="C121" i="11"/>
  <c r="C121" i="12" s="1"/>
  <c r="M142" i="11"/>
  <c r="M142" i="12" s="1"/>
  <c r="B40" i="11"/>
  <c r="B40" i="12" s="1"/>
  <c r="E100" i="11"/>
  <c r="E100" i="12" s="1"/>
  <c r="P108" i="11"/>
  <c r="P108" i="12" s="1"/>
  <c r="E113" i="11"/>
  <c r="E113" i="12" s="1"/>
  <c r="AC121" i="11"/>
  <c r="AC121" i="12" s="1"/>
  <c r="O169" i="11"/>
  <c r="O169" i="12" s="1"/>
  <c r="I40" i="11"/>
  <c r="I40" i="12" s="1"/>
  <c r="H40" i="11"/>
  <c r="H40" i="12" s="1"/>
  <c r="E66" i="11"/>
  <c r="E66" i="12" s="1"/>
  <c r="AC103" i="11"/>
  <c r="AC103" i="12" s="1"/>
  <c r="P118" i="11"/>
  <c r="P118" i="12" s="1"/>
  <c r="F138" i="11"/>
  <c r="F138" i="12" s="1"/>
  <c r="N11" i="11"/>
  <c r="N11" i="12" s="1"/>
  <c r="Q11" i="11"/>
  <c r="Q11" i="12" s="1"/>
  <c r="K11" i="11"/>
  <c r="K11" i="12" s="1"/>
  <c r="AA45" i="11"/>
  <c r="AA45" i="12" s="1"/>
  <c r="AA72" i="11"/>
  <c r="AA72" i="12" s="1"/>
  <c r="B64" i="11"/>
  <c r="B64" i="12" s="1"/>
  <c r="F100" i="11"/>
  <c r="F100" i="12" s="1"/>
  <c r="O128" i="11"/>
  <c r="O128" i="12" s="1"/>
  <c r="AC169" i="11"/>
  <c r="AC169" i="12" s="1"/>
  <c r="AA22" i="11"/>
  <c r="AA22" i="12" s="1"/>
  <c r="AC22" i="11"/>
  <c r="AC22" i="12" s="1"/>
  <c r="Y61" i="11"/>
  <c r="Y61" i="12" s="1"/>
  <c r="AC66" i="11"/>
  <c r="AC66" i="12" s="1"/>
  <c r="R100" i="11"/>
  <c r="R100" i="12" s="1"/>
  <c r="E128" i="11"/>
  <c r="E128" i="12" s="1"/>
  <c r="AA135" i="11"/>
  <c r="AA135" i="12" s="1"/>
  <c r="Z110" i="11"/>
  <c r="Z110" i="12" s="1"/>
  <c r="X123" i="11"/>
  <c r="X123" i="12" s="1"/>
  <c r="K135" i="11"/>
  <c r="K135" i="12" s="1"/>
  <c r="B66" i="11"/>
  <c r="B66" i="12" s="1"/>
  <c r="Z127" i="11"/>
  <c r="Z127" i="12" s="1"/>
  <c r="Q123" i="11"/>
  <c r="Q123" i="12" s="1"/>
  <c r="C44" i="11"/>
  <c r="C44" i="12" s="1"/>
  <c r="M44" i="11"/>
  <c r="M44" i="12" s="1"/>
  <c r="Y52" i="11"/>
  <c r="Y52" i="12" s="1"/>
  <c r="B52" i="11"/>
  <c r="B52" i="12" s="1"/>
  <c r="N66" i="11"/>
  <c r="N66" i="12" s="1"/>
  <c r="Y101" i="11"/>
  <c r="Y101" i="12" s="1"/>
  <c r="B111" i="11"/>
  <c r="B111" i="12" s="1"/>
  <c r="K140" i="11"/>
  <c r="K140" i="12" s="1"/>
  <c r="H126" i="11"/>
  <c r="H126" i="12" s="1"/>
  <c r="U126" i="11"/>
  <c r="U126" i="12" s="1"/>
  <c r="M172" i="11"/>
  <c r="M172" i="12" s="1"/>
  <c r="E177" i="11"/>
  <c r="E177" i="12" s="1"/>
  <c r="Y187" i="11"/>
  <c r="Y187" i="12" s="1"/>
  <c r="AA188" i="11"/>
  <c r="AA188" i="12" s="1"/>
  <c r="E62" i="11"/>
  <c r="E62" i="12" s="1"/>
  <c r="T62" i="11"/>
  <c r="T62" i="12" s="1"/>
  <c r="Q177" i="11"/>
  <c r="Q177" i="12" s="1"/>
  <c r="M188" i="11"/>
  <c r="M188" i="12" s="1"/>
  <c r="G199" i="11"/>
  <c r="G199" i="12" s="1"/>
  <c r="AC177" i="11"/>
  <c r="AC177" i="12" s="1"/>
  <c r="J199" i="11"/>
  <c r="J199" i="12" s="1"/>
  <c r="R104" i="11"/>
  <c r="R104" i="12" s="1"/>
  <c r="X104" i="11"/>
  <c r="X104" i="12" s="1"/>
  <c r="L178" i="11"/>
  <c r="L178" i="12" s="1"/>
  <c r="F185" i="11"/>
  <c r="F185" i="12" s="1"/>
  <c r="M24" i="11"/>
  <c r="M24" i="12" s="1"/>
  <c r="B24" i="11"/>
  <c r="B24" i="12" s="1"/>
  <c r="E73" i="11"/>
  <c r="E73" i="12" s="1"/>
  <c r="I73" i="11"/>
  <c r="I73" i="12" s="1"/>
  <c r="K198" i="11"/>
  <c r="K198" i="12" s="1"/>
  <c r="R178" i="11"/>
  <c r="R178" i="12" s="1"/>
  <c r="E57" i="11"/>
  <c r="E57" i="12" s="1"/>
  <c r="L57" i="11"/>
  <c r="L57" i="12" s="1"/>
  <c r="G120" i="11"/>
  <c r="G120" i="12" s="1"/>
  <c r="N120" i="11"/>
  <c r="N120" i="12" s="1"/>
  <c r="AB125" i="11"/>
  <c r="AB125" i="12" s="1"/>
  <c r="L125" i="11"/>
  <c r="L125" i="12" s="1"/>
  <c r="F109" i="11"/>
  <c r="F109" i="12" s="1"/>
  <c r="U109" i="11"/>
  <c r="U109" i="12" s="1"/>
  <c r="D185" i="11"/>
  <c r="D185" i="12" s="1"/>
  <c r="W178" i="11"/>
  <c r="W178" i="12" s="1"/>
  <c r="F199" i="11"/>
  <c r="F199" i="12" s="1"/>
  <c r="N188" i="11"/>
  <c r="N188" i="12" s="1"/>
  <c r="V198" i="11"/>
  <c r="V198" i="12" s="1"/>
  <c r="AA182" i="11"/>
  <c r="AA182" i="12" s="1"/>
  <c r="H176" i="11"/>
  <c r="H176" i="12" s="1"/>
  <c r="Y177" i="11"/>
  <c r="Y177" i="12" s="1"/>
  <c r="AB193" i="11"/>
  <c r="AB193" i="12" s="1"/>
  <c r="H193" i="11"/>
  <c r="H193" i="12" s="1"/>
  <c r="Y202" i="11"/>
  <c r="Y202" i="12" s="1"/>
  <c r="O202" i="11"/>
  <c r="O202" i="12" s="1"/>
  <c r="I183" i="11"/>
  <c r="I183" i="12" s="1"/>
  <c r="U183" i="11"/>
  <c r="U183" i="12" s="1"/>
  <c r="Y310" i="11"/>
  <c r="Y310" i="12" s="1"/>
  <c r="O312" i="11"/>
  <c r="O312" i="12" s="1"/>
  <c r="K315" i="11"/>
  <c r="K315" i="12" s="1"/>
  <c r="AA13" i="11"/>
  <c r="AA13" i="12" s="1"/>
  <c r="E30" i="11"/>
  <c r="E30" i="12" s="1"/>
  <c r="B47" i="11"/>
  <c r="B47" i="12" s="1"/>
  <c r="T14" i="11"/>
  <c r="T14" i="12" s="1"/>
  <c r="O142" i="11"/>
  <c r="O142" i="12" s="1"/>
  <c r="F103" i="11"/>
  <c r="F103" i="12" s="1"/>
  <c r="V40" i="11"/>
  <c r="V40" i="12" s="1"/>
  <c r="X11" i="11"/>
  <c r="X11" i="12" s="1"/>
  <c r="R22" i="11"/>
  <c r="R22" i="12" s="1"/>
  <c r="W106" i="11"/>
  <c r="W106" i="12" s="1"/>
  <c r="P44" i="11"/>
  <c r="P44" i="12" s="1"/>
  <c r="AC126" i="11"/>
  <c r="AC126" i="12" s="1"/>
  <c r="J182" i="11"/>
  <c r="J182" i="12" s="1"/>
  <c r="J73" i="11"/>
  <c r="J73" i="12" s="1"/>
  <c r="O125" i="11"/>
  <c r="O125" i="12" s="1"/>
  <c r="E198" i="11"/>
  <c r="E198" i="12" s="1"/>
  <c r="H183" i="11"/>
  <c r="H183" i="12" s="1"/>
  <c r="P343" i="11"/>
  <c r="P343" i="12" s="1"/>
  <c r="X368" i="11"/>
  <c r="X368" i="12" s="1"/>
  <c r="C370" i="11"/>
  <c r="C370" i="12" s="1"/>
  <c r="C368" i="11"/>
  <c r="C368" i="12" s="1"/>
  <c r="Z330" i="11"/>
  <c r="Z330" i="12" s="1"/>
  <c r="P356" i="11"/>
  <c r="P356" i="12" s="1"/>
  <c r="C330" i="11"/>
  <c r="C330" i="12" s="1"/>
  <c r="R356" i="11"/>
  <c r="R356" i="12" s="1"/>
  <c r="F347" i="11"/>
  <c r="F347" i="12" s="1"/>
  <c r="F13" i="11"/>
  <c r="F13" i="12" s="1"/>
  <c r="Z49" i="11"/>
  <c r="Z49" i="12" s="1"/>
  <c r="L23" i="11"/>
  <c r="L23" i="12" s="1"/>
  <c r="AC13" i="11"/>
  <c r="AC13" i="12" s="1"/>
  <c r="Q14" i="11"/>
  <c r="Q14" i="12" s="1"/>
  <c r="B42" i="11"/>
  <c r="B42" i="12" s="1"/>
  <c r="J14" i="11"/>
  <c r="J14" i="12" s="1"/>
  <c r="C4" i="11"/>
  <c r="C4" i="12" s="1"/>
  <c r="AC14" i="11"/>
  <c r="AC14" i="12" s="1"/>
  <c r="X42" i="11"/>
  <c r="X42" i="12" s="1"/>
  <c r="I14" i="11"/>
  <c r="I14" i="12" s="1"/>
  <c r="N4" i="11"/>
  <c r="N4" i="12" s="1"/>
  <c r="R23" i="11"/>
  <c r="R23" i="12" s="1"/>
  <c r="R12" i="11"/>
  <c r="R12" i="12" s="1"/>
  <c r="Y47" i="11"/>
  <c r="Y47" i="12" s="1"/>
  <c r="C30" i="11"/>
  <c r="C30" i="12" s="1"/>
  <c r="G30" i="11"/>
  <c r="G30" i="12" s="1"/>
  <c r="M51" i="11"/>
  <c r="M51" i="12" s="1"/>
  <c r="AA47" i="11"/>
  <c r="AA47" i="12" s="1"/>
  <c r="F30" i="11"/>
  <c r="F30" i="12" s="1"/>
  <c r="Z46" i="11"/>
  <c r="Z46" i="12" s="1"/>
  <c r="R63" i="11"/>
  <c r="R63" i="12" s="1"/>
  <c r="P30" i="11"/>
  <c r="P30" i="12" s="1"/>
  <c r="AC4" i="11"/>
  <c r="AC4" i="12" s="1"/>
  <c r="O39" i="11"/>
  <c r="O39" i="12" s="1"/>
  <c r="O42" i="11"/>
  <c r="O42" i="12" s="1"/>
  <c r="J26" i="11"/>
  <c r="J26" i="12" s="1"/>
  <c r="P16" i="11"/>
  <c r="P16" i="12" s="1"/>
  <c r="C46" i="11"/>
  <c r="C46" i="12" s="1"/>
  <c r="M59" i="11"/>
  <c r="M59" i="12" s="1"/>
  <c r="M6" i="11"/>
  <c r="M6" i="12" s="1"/>
  <c r="Z16" i="11"/>
  <c r="Z16" i="12" s="1"/>
  <c r="P26" i="11"/>
  <c r="P26" i="12" s="1"/>
  <c r="AA49" i="11"/>
  <c r="AA49" i="12" s="1"/>
  <c r="E16" i="11"/>
  <c r="E16" i="12" s="1"/>
  <c r="B28" i="11"/>
  <c r="B28" i="12" s="1"/>
  <c r="J47" i="11"/>
  <c r="J47" i="12" s="1"/>
  <c r="L40" i="11"/>
  <c r="L40" i="12" s="1"/>
  <c r="AB33" i="11"/>
  <c r="AB33" i="12" s="1"/>
  <c r="Z64" i="11"/>
  <c r="Z64" i="12" s="1"/>
  <c r="N121" i="11"/>
  <c r="N121" i="12" s="1"/>
  <c r="F35" i="11"/>
  <c r="F35" i="12" s="1"/>
  <c r="N35" i="11"/>
  <c r="N35" i="12" s="1"/>
  <c r="K113" i="11"/>
  <c r="K113" i="12" s="1"/>
  <c r="R122" i="11"/>
  <c r="R122" i="12" s="1"/>
  <c r="I140" i="11"/>
  <c r="I140" i="12" s="1"/>
  <c r="L108" i="11"/>
  <c r="L108" i="12" s="1"/>
  <c r="C110" i="11"/>
  <c r="C110" i="12" s="1"/>
  <c r="C113" i="11"/>
  <c r="C113" i="12" s="1"/>
  <c r="Q116" i="11"/>
  <c r="Q116" i="12" s="1"/>
  <c r="D173" i="11"/>
  <c r="D173" i="12" s="1"/>
  <c r="Q45" i="11"/>
  <c r="Q45" i="12" s="1"/>
  <c r="O110" i="11"/>
  <c r="O110" i="12" s="1"/>
  <c r="O113" i="11"/>
  <c r="O113" i="12" s="1"/>
  <c r="D118" i="11"/>
  <c r="D118" i="12" s="1"/>
  <c r="B134" i="11"/>
  <c r="B134" i="12" s="1"/>
  <c r="AC140" i="11"/>
  <c r="AC140" i="12" s="1"/>
  <c r="AB40" i="11"/>
  <c r="AB40" i="12" s="1"/>
  <c r="AC45" i="11"/>
  <c r="AC45" i="12" s="1"/>
  <c r="D71" i="11"/>
  <c r="D71" i="12" s="1"/>
  <c r="AB108" i="11"/>
  <c r="AB108" i="12" s="1"/>
  <c r="O123" i="11"/>
  <c r="O123" i="12" s="1"/>
  <c r="P141" i="11"/>
  <c r="P141" i="12" s="1"/>
  <c r="F11" i="11"/>
  <c r="F11" i="12" s="1"/>
  <c r="D11" i="11"/>
  <c r="D11" i="12" s="1"/>
  <c r="I11" i="11"/>
  <c r="I11" i="12" s="1"/>
  <c r="Z45" i="11"/>
  <c r="Z45" i="12" s="1"/>
  <c r="L61" i="11"/>
  <c r="L61" i="12" s="1"/>
  <c r="Y64" i="11"/>
  <c r="Y64" i="12" s="1"/>
  <c r="D110" i="11"/>
  <c r="D110" i="12" s="1"/>
  <c r="F133" i="11"/>
  <c r="F133" i="12" s="1"/>
  <c r="L22" i="11"/>
  <c r="L22" i="12" s="1"/>
  <c r="O22" i="11"/>
  <c r="O22" i="12" s="1"/>
  <c r="G33" i="11"/>
  <c r="G33" i="12" s="1"/>
  <c r="AB61" i="11"/>
  <c r="AB61" i="12" s="1"/>
  <c r="AB71" i="11"/>
  <c r="AB71" i="12" s="1"/>
  <c r="P110" i="11"/>
  <c r="P110" i="12" s="1"/>
  <c r="R133" i="11"/>
  <c r="R133" i="12" s="1"/>
  <c r="Z140" i="11"/>
  <c r="Z140" i="12" s="1"/>
  <c r="Y115" i="11"/>
  <c r="Y115" i="12" s="1"/>
  <c r="W128" i="11"/>
  <c r="W128" i="12" s="1"/>
  <c r="V140" i="11"/>
  <c r="V140" i="12" s="1"/>
  <c r="M71" i="11"/>
  <c r="M71" i="12" s="1"/>
  <c r="M101" i="11"/>
  <c r="M101" i="12" s="1"/>
  <c r="P128" i="11"/>
  <c r="P128" i="12" s="1"/>
  <c r="R44" i="11"/>
  <c r="R44" i="12" s="1"/>
  <c r="T44" i="11"/>
  <c r="T44" i="12" s="1"/>
  <c r="W52" i="11"/>
  <c r="W52" i="12" s="1"/>
  <c r="L52" i="11"/>
  <c r="L52" i="12" s="1"/>
  <c r="Y71" i="11"/>
  <c r="Y71" i="12" s="1"/>
  <c r="X106" i="11"/>
  <c r="X106" i="12" s="1"/>
  <c r="P130" i="11"/>
  <c r="P130" i="12" s="1"/>
  <c r="C137" i="11"/>
  <c r="C137" i="12" s="1"/>
  <c r="S126" i="11"/>
  <c r="S126" i="12" s="1"/>
  <c r="E126" i="11"/>
  <c r="E126" i="12" s="1"/>
  <c r="U172" i="11"/>
  <c r="U172" i="12" s="1"/>
  <c r="D182" i="11"/>
  <c r="D182" i="12" s="1"/>
  <c r="M187" i="11"/>
  <c r="M187" i="12" s="1"/>
  <c r="AB176" i="11"/>
  <c r="AB176" i="12" s="1"/>
  <c r="Y62" i="11"/>
  <c r="Y62" i="12" s="1"/>
  <c r="H62" i="11"/>
  <c r="H62" i="12" s="1"/>
  <c r="P182" i="11"/>
  <c r="P182" i="12" s="1"/>
  <c r="AA198" i="11"/>
  <c r="AA198" i="12" s="1"/>
  <c r="F204" i="11"/>
  <c r="F204" i="12" s="1"/>
  <c r="AB182" i="11"/>
  <c r="AB182" i="12" s="1"/>
  <c r="Z176" i="11"/>
  <c r="Z176" i="12" s="1"/>
  <c r="Q104" i="11"/>
  <c r="Q104" i="12" s="1"/>
  <c r="B104" i="11"/>
  <c r="B104" i="12" s="1"/>
  <c r="V188" i="11"/>
  <c r="V188" i="12" s="1"/>
  <c r="F178" i="11"/>
  <c r="F178" i="12" s="1"/>
  <c r="U24" i="11"/>
  <c r="U24" i="12" s="1"/>
  <c r="L24" i="11"/>
  <c r="L24" i="12" s="1"/>
  <c r="V73" i="11"/>
  <c r="V73" i="12" s="1"/>
  <c r="AB73" i="11"/>
  <c r="AB73" i="12" s="1"/>
  <c r="X178" i="11"/>
  <c r="X178" i="12" s="1"/>
  <c r="P188" i="11"/>
  <c r="P188" i="12" s="1"/>
  <c r="AB57" i="11"/>
  <c r="AB57" i="12" s="1"/>
  <c r="V57" i="11"/>
  <c r="V57" i="12" s="1"/>
  <c r="R120" i="11"/>
  <c r="R120" i="12" s="1"/>
  <c r="B120" i="11"/>
  <c r="B120" i="12" s="1"/>
  <c r="AA125" i="11"/>
  <c r="AA125" i="12" s="1"/>
  <c r="S125" i="11"/>
  <c r="S125" i="12" s="1"/>
  <c r="E109" i="11"/>
  <c r="E109" i="12" s="1"/>
  <c r="I109" i="11"/>
  <c r="I109" i="12" s="1"/>
  <c r="X200" i="11"/>
  <c r="X200" i="12" s="1"/>
  <c r="K178" i="11"/>
  <c r="K178" i="12" s="1"/>
  <c r="C192" i="11"/>
  <c r="C192" i="12" s="1"/>
  <c r="K199" i="11"/>
  <c r="K199" i="12" s="1"/>
  <c r="T181" i="11"/>
  <c r="T181" i="12" s="1"/>
  <c r="O182" i="11"/>
  <c r="O182" i="12" s="1"/>
  <c r="U176" i="11"/>
  <c r="U176" i="12" s="1"/>
  <c r="X182" i="11"/>
  <c r="X182" i="12" s="1"/>
  <c r="B193" i="11"/>
  <c r="B193" i="12" s="1"/>
  <c r="AC193" i="11"/>
  <c r="AC193" i="12" s="1"/>
  <c r="H202" i="11"/>
  <c r="H202" i="12" s="1"/>
  <c r="N202" i="11"/>
  <c r="N202" i="12" s="1"/>
  <c r="T183" i="11"/>
  <c r="T183" i="12" s="1"/>
  <c r="V183" i="11"/>
  <c r="V183" i="12" s="1"/>
  <c r="H310" i="11"/>
  <c r="H310" i="12" s="1"/>
  <c r="AA312" i="11"/>
  <c r="AA312" i="12" s="1"/>
  <c r="W315" i="11"/>
  <c r="W315" i="12" s="1"/>
  <c r="S21" i="11"/>
  <c r="S21" i="12" s="1"/>
  <c r="Q37" i="11"/>
  <c r="Q37" i="12" s="1"/>
  <c r="F16" i="11"/>
  <c r="F16" i="12" s="1"/>
  <c r="D33" i="11"/>
  <c r="D33" i="12" s="1"/>
  <c r="E135" i="11"/>
  <c r="E135" i="12" s="1"/>
  <c r="Z115" i="11"/>
  <c r="Z115" i="12" s="1"/>
  <c r="Q64" i="11"/>
  <c r="Q64" i="12" s="1"/>
  <c r="Z134" i="11"/>
  <c r="Z134" i="12" s="1"/>
  <c r="AA44" i="11"/>
  <c r="AA44" i="12" s="1"/>
  <c r="B185" i="11"/>
  <c r="B185" i="12" s="1"/>
  <c r="V182" i="11"/>
  <c r="V182" i="12" s="1"/>
  <c r="M73" i="11"/>
  <c r="M73" i="12" s="1"/>
  <c r="N109" i="11"/>
  <c r="N109" i="12" s="1"/>
  <c r="Y183" i="11"/>
  <c r="Y183" i="12" s="1"/>
  <c r="E18" i="11"/>
  <c r="E18" i="12" s="1"/>
  <c r="R46" i="11"/>
  <c r="R46" i="12" s="1"/>
  <c r="K28" i="11"/>
  <c r="K28" i="12" s="1"/>
  <c r="AB18" i="11"/>
  <c r="AB18" i="12" s="1"/>
  <c r="P19" i="11"/>
  <c r="P19" i="12" s="1"/>
  <c r="AC51" i="11"/>
  <c r="AC51" i="12" s="1"/>
  <c r="I19" i="11"/>
  <c r="I19" i="12" s="1"/>
  <c r="AC18" i="11"/>
  <c r="AC18" i="12" s="1"/>
  <c r="AB19" i="11"/>
  <c r="AB19" i="12" s="1"/>
  <c r="W47" i="11"/>
  <c r="W47" i="12" s="1"/>
  <c r="H19" i="11"/>
  <c r="H19" i="12" s="1"/>
  <c r="X14" i="11"/>
  <c r="X14" i="12" s="1"/>
  <c r="Q28" i="11"/>
  <c r="Q28" i="12" s="1"/>
  <c r="B46" i="11"/>
  <c r="B46" i="12" s="1"/>
  <c r="E56" i="11"/>
  <c r="E56" i="12" s="1"/>
  <c r="AB13" i="11"/>
  <c r="AB13" i="12" s="1"/>
  <c r="E4" i="11"/>
  <c r="E4" i="12" s="1"/>
  <c r="L56" i="11"/>
  <c r="L56" i="12" s="1"/>
  <c r="W4" i="11"/>
  <c r="W4" i="12" s="1"/>
  <c r="S25" i="11"/>
  <c r="S25" i="12" s="1"/>
  <c r="Y51" i="11"/>
  <c r="Y51" i="12" s="1"/>
  <c r="D37" i="11"/>
  <c r="D37" i="12" s="1"/>
  <c r="B16" i="11"/>
  <c r="B16" i="12" s="1"/>
  <c r="AA14" i="11"/>
  <c r="AA14" i="12" s="1"/>
  <c r="Y49" i="11"/>
  <c r="Y49" i="12" s="1"/>
  <c r="N47" i="11"/>
  <c r="N47" i="12" s="1"/>
  <c r="J31" i="11"/>
  <c r="J31" i="12" s="1"/>
  <c r="O21" i="11"/>
  <c r="O21" i="12" s="1"/>
  <c r="B51" i="11"/>
  <c r="B51" i="12" s="1"/>
  <c r="AB37" i="11"/>
  <c r="AB37" i="12" s="1"/>
  <c r="K16" i="11"/>
  <c r="K16" i="12" s="1"/>
  <c r="Q6" i="11"/>
  <c r="Q6" i="12" s="1"/>
  <c r="O12" i="11"/>
  <c r="O12" i="12" s="1"/>
  <c r="Z54" i="11"/>
  <c r="Z54" i="12" s="1"/>
  <c r="H7" i="11"/>
  <c r="H7" i="12" s="1"/>
  <c r="L7" i="11"/>
  <c r="L7" i="12" s="1"/>
  <c r="D46" i="11"/>
  <c r="D46" i="12" s="1"/>
  <c r="W68" i="11"/>
  <c r="W68" i="12" s="1"/>
  <c r="I33" i="11"/>
  <c r="I33" i="12" s="1"/>
  <c r="O64" i="11"/>
  <c r="O64" i="12" s="1"/>
  <c r="R141" i="11"/>
  <c r="R141" i="12" s="1"/>
  <c r="V35" i="11"/>
  <c r="V35" i="12" s="1"/>
  <c r="B35" i="11"/>
  <c r="B35" i="12" s="1"/>
  <c r="J118" i="11"/>
  <c r="J118" i="12" s="1"/>
  <c r="Q127" i="11"/>
  <c r="Q127" i="12" s="1"/>
  <c r="B137" i="11"/>
  <c r="B137" i="12" s="1"/>
  <c r="V98" i="11"/>
  <c r="V98" i="12" s="1"/>
  <c r="B115" i="11"/>
  <c r="B115" i="12" s="1"/>
  <c r="B118" i="11"/>
  <c r="B118" i="12" s="1"/>
  <c r="P121" i="11"/>
  <c r="P121" i="12" s="1"/>
  <c r="AB137" i="11"/>
  <c r="AB137" i="12" s="1"/>
  <c r="S64" i="11"/>
  <c r="S64" i="12" s="1"/>
  <c r="N115" i="11"/>
  <c r="N115" i="12" s="1"/>
  <c r="N118" i="11"/>
  <c r="N118" i="12" s="1"/>
  <c r="C123" i="11"/>
  <c r="C123" i="12" s="1"/>
  <c r="W137" i="11"/>
  <c r="W137" i="12" s="1"/>
  <c r="E169" i="11"/>
  <c r="E169" i="12" s="1"/>
  <c r="AA40" i="11"/>
  <c r="AA40" i="12" s="1"/>
  <c r="O72" i="11"/>
  <c r="O72" i="12" s="1"/>
  <c r="Q100" i="11"/>
  <c r="Q100" i="12" s="1"/>
  <c r="AA113" i="11"/>
  <c r="AA113" i="12" s="1"/>
  <c r="N128" i="11"/>
  <c r="N128" i="12" s="1"/>
  <c r="AB173" i="11"/>
  <c r="AB173" i="12" s="1"/>
  <c r="AB11" i="11"/>
  <c r="AB11" i="12" s="1"/>
  <c r="O11" i="11"/>
  <c r="O11" i="12" s="1"/>
  <c r="K45" i="11"/>
  <c r="K45" i="12" s="1"/>
  <c r="O45" i="11"/>
  <c r="O45" i="12" s="1"/>
  <c r="K66" i="11"/>
  <c r="K66" i="12" s="1"/>
  <c r="AC64" i="11"/>
  <c r="AC64" i="12" s="1"/>
  <c r="O115" i="11"/>
  <c r="O115" i="12" s="1"/>
  <c r="N134" i="11"/>
  <c r="N134" i="12" s="1"/>
  <c r="V22" i="11"/>
  <c r="V22" i="12" s="1"/>
  <c r="C22" i="11"/>
  <c r="C22" i="12" s="1"/>
  <c r="U66" i="11"/>
  <c r="U66" i="12" s="1"/>
  <c r="W61" i="11"/>
  <c r="W61" i="12" s="1"/>
  <c r="I99" i="11"/>
  <c r="I99" i="12" s="1"/>
  <c r="AA115" i="11"/>
  <c r="AA115" i="12" s="1"/>
  <c r="G123" i="11"/>
  <c r="G123" i="12" s="1"/>
  <c r="T201" i="11"/>
  <c r="T201" i="12" s="1"/>
  <c r="V130" i="11"/>
  <c r="V130" i="12" s="1"/>
  <c r="B130" i="11"/>
  <c r="B130" i="12" s="1"/>
  <c r="M140" i="11"/>
  <c r="M140" i="12" s="1"/>
  <c r="AA66" i="11"/>
  <c r="AA66" i="12" s="1"/>
  <c r="L106" i="11"/>
  <c r="L106" i="12" s="1"/>
  <c r="T135" i="11"/>
  <c r="T135" i="12" s="1"/>
  <c r="AB44" i="11"/>
  <c r="AB44" i="12" s="1"/>
  <c r="S44" i="11"/>
  <c r="S44" i="12" s="1"/>
  <c r="T52" i="11"/>
  <c r="T52" i="12" s="1"/>
  <c r="Q52" i="11"/>
  <c r="Q52" i="12" s="1"/>
  <c r="K101" i="11"/>
  <c r="K101" i="12" s="1"/>
  <c r="W111" i="11"/>
  <c r="W111" i="12" s="1"/>
  <c r="AC123" i="11"/>
  <c r="AC123" i="12" s="1"/>
  <c r="B142" i="11"/>
  <c r="B142" i="12" s="1"/>
  <c r="Z126" i="11"/>
  <c r="Z126" i="12" s="1"/>
  <c r="D126" i="11"/>
  <c r="D126" i="12" s="1"/>
  <c r="D172" i="11"/>
  <c r="D172" i="12" s="1"/>
  <c r="O187" i="11"/>
  <c r="O187" i="12" s="1"/>
  <c r="Z187" i="11"/>
  <c r="Z187" i="12" s="1"/>
  <c r="AA181" i="11"/>
  <c r="AA181" i="12" s="1"/>
  <c r="S62" i="11"/>
  <c r="S62" i="12" s="1"/>
  <c r="V62" i="11"/>
  <c r="V62" i="12" s="1"/>
  <c r="M195" i="11"/>
  <c r="M195" i="12" s="1"/>
  <c r="N176" i="11"/>
  <c r="N176" i="12" s="1"/>
  <c r="H199" i="11"/>
  <c r="H199" i="12" s="1"/>
  <c r="Y195" i="11"/>
  <c r="Y195" i="12" s="1"/>
  <c r="Y181" i="11"/>
  <c r="Y181" i="12" s="1"/>
  <c r="D104" i="11"/>
  <c r="D104" i="12" s="1"/>
  <c r="M104" i="11"/>
  <c r="M104" i="12" s="1"/>
  <c r="H196" i="11"/>
  <c r="H196" i="12" s="1"/>
  <c r="D188" i="11"/>
  <c r="D188" i="12" s="1"/>
  <c r="Z24" i="11"/>
  <c r="Z24" i="12" s="1"/>
  <c r="V24" i="11"/>
  <c r="V24" i="12" s="1"/>
  <c r="S73" i="11"/>
  <c r="S73" i="12" s="1"/>
  <c r="O73" i="11"/>
  <c r="O73" i="12" s="1"/>
  <c r="T196" i="11"/>
  <c r="T196" i="12" s="1"/>
  <c r="M199" i="11"/>
  <c r="M199" i="12" s="1"/>
  <c r="AC57" i="11"/>
  <c r="AC57" i="12" s="1"/>
  <c r="G57" i="11"/>
  <c r="G57" i="12" s="1"/>
  <c r="AC120" i="11"/>
  <c r="AC120" i="12" s="1"/>
  <c r="Y120" i="11"/>
  <c r="Y120" i="12" s="1"/>
  <c r="E125" i="11"/>
  <c r="E125" i="12" s="1"/>
  <c r="V125" i="11"/>
  <c r="V125" i="12" s="1"/>
  <c r="D109" i="11"/>
  <c r="D109" i="12" s="1"/>
  <c r="T109" i="11"/>
  <c r="T109" i="12" s="1"/>
  <c r="L200" i="11"/>
  <c r="L200" i="12" s="1"/>
  <c r="AB188" i="11"/>
  <c r="AB188" i="12" s="1"/>
  <c r="R177" i="11"/>
  <c r="R177" i="12" s="1"/>
  <c r="O176" i="11"/>
  <c r="O176" i="12" s="1"/>
  <c r="R199" i="11"/>
  <c r="R199" i="12" s="1"/>
  <c r="C182" i="11"/>
  <c r="C182" i="12" s="1"/>
  <c r="X195" i="11"/>
  <c r="X195" i="12" s="1"/>
  <c r="G176" i="11"/>
  <c r="G176" i="12" s="1"/>
  <c r="AA193" i="11"/>
  <c r="AA193" i="12" s="1"/>
  <c r="Q193" i="11"/>
  <c r="Q193" i="12" s="1"/>
  <c r="G202" i="11"/>
  <c r="G202" i="12" s="1"/>
  <c r="F183" i="11"/>
  <c r="F183" i="12" s="1"/>
  <c r="Q183" i="11"/>
  <c r="Q183" i="12" s="1"/>
  <c r="J183" i="11"/>
  <c r="J183" i="12" s="1"/>
  <c r="G310" i="11"/>
  <c r="G310" i="12" s="1"/>
  <c r="C312" i="11"/>
  <c r="C312" i="12" s="1"/>
  <c r="X29" i="11"/>
  <c r="X29" i="12" s="1"/>
  <c r="D23" i="11"/>
  <c r="D23" i="12" s="1"/>
  <c r="AB49" i="11"/>
  <c r="AB49" i="12" s="1"/>
  <c r="I29" i="11"/>
  <c r="I29" i="12" s="1"/>
  <c r="T16" i="11"/>
  <c r="T16" i="12" s="1"/>
  <c r="AB56" i="11"/>
  <c r="AB56" i="12" s="1"/>
  <c r="G29" i="11"/>
  <c r="G29" i="12" s="1"/>
  <c r="AB23" i="11"/>
  <c r="AB23" i="12" s="1"/>
  <c r="N29" i="11"/>
  <c r="N29" i="12" s="1"/>
  <c r="D58" i="11"/>
  <c r="D58" i="12" s="1"/>
  <c r="N30" i="11"/>
  <c r="N30" i="12" s="1"/>
  <c r="W19" i="11"/>
  <c r="W19" i="12" s="1"/>
  <c r="R4" i="11"/>
  <c r="R4" i="12" s="1"/>
  <c r="B39" i="11"/>
  <c r="B39" i="12" s="1"/>
  <c r="R69" i="11"/>
  <c r="R69" i="12" s="1"/>
  <c r="J19" i="11"/>
  <c r="J19" i="12" s="1"/>
  <c r="C14" i="11"/>
  <c r="C14" i="12" s="1"/>
  <c r="N39" i="11"/>
  <c r="N39" i="12" s="1"/>
  <c r="B25" i="11"/>
  <c r="B25" i="12" s="1"/>
  <c r="S30" i="11"/>
  <c r="S30" i="12" s="1"/>
  <c r="X56" i="11"/>
  <c r="X56" i="12" s="1"/>
  <c r="C42" i="11"/>
  <c r="C42" i="12" s="1"/>
  <c r="M21" i="11"/>
  <c r="M21" i="12" s="1"/>
  <c r="Z19" i="11"/>
  <c r="Z19" i="12" s="1"/>
  <c r="X54" i="11"/>
  <c r="X54" i="12" s="1"/>
  <c r="F37" i="11"/>
  <c r="F37" i="12" s="1"/>
  <c r="P25" i="11"/>
  <c r="P25" i="12" s="1"/>
  <c r="N26" i="11"/>
  <c r="N26" i="12" s="1"/>
  <c r="M56" i="11"/>
  <c r="M56" i="12" s="1"/>
  <c r="AA42" i="11"/>
  <c r="AA42" i="12" s="1"/>
  <c r="J21" i="11"/>
  <c r="J21" i="12" s="1"/>
  <c r="O16" i="11"/>
  <c r="O16" i="12" s="1"/>
  <c r="R14" i="11"/>
  <c r="R14" i="12" s="1"/>
  <c r="Y59" i="11"/>
  <c r="Y59" i="12" s="1"/>
  <c r="G12" i="11"/>
  <c r="G12" i="12" s="1"/>
  <c r="K12" i="11"/>
  <c r="K12" i="12" s="1"/>
  <c r="O51" i="11"/>
  <c r="O51" i="12" s="1"/>
  <c r="K68" i="11"/>
  <c r="K68" i="12" s="1"/>
  <c r="P33" i="11"/>
  <c r="P33" i="12" s="1"/>
  <c r="F66" i="11"/>
  <c r="F66" i="12" s="1"/>
  <c r="D137" i="11"/>
  <c r="D137" i="12" s="1"/>
  <c r="J35" i="11"/>
  <c r="J35" i="12" s="1"/>
  <c r="T61" i="11"/>
  <c r="T61" i="12" s="1"/>
  <c r="I123" i="11"/>
  <c r="I123" i="12" s="1"/>
  <c r="AC106" i="11"/>
  <c r="AC106" i="12" s="1"/>
  <c r="P137" i="11"/>
  <c r="P137" i="12" s="1"/>
  <c r="C71" i="11"/>
  <c r="C71" i="12" s="1"/>
  <c r="K130" i="11"/>
  <c r="K130" i="12" s="1"/>
  <c r="AC127" i="11"/>
  <c r="AC127" i="12" s="1"/>
  <c r="R116" i="11"/>
  <c r="R116" i="12" s="1"/>
  <c r="Y169" i="11"/>
  <c r="Y169" i="12" s="1"/>
  <c r="C72" i="11"/>
  <c r="C72" i="12" s="1"/>
  <c r="W130" i="11"/>
  <c r="W130" i="12" s="1"/>
  <c r="M123" i="11"/>
  <c r="M123" i="12" s="1"/>
  <c r="B128" i="11"/>
  <c r="B128" i="12" s="1"/>
  <c r="V142" i="11"/>
  <c r="V142" i="12" s="1"/>
  <c r="L44" i="11"/>
  <c r="L44" i="12" s="1"/>
  <c r="W40" i="11"/>
  <c r="W40" i="12" s="1"/>
  <c r="AB72" i="11"/>
  <c r="AB72" i="12" s="1"/>
  <c r="AA110" i="11"/>
  <c r="AA110" i="12" s="1"/>
  <c r="Z118" i="11"/>
  <c r="Z118" i="12" s="1"/>
  <c r="F113" i="11"/>
  <c r="F113" i="12" s="1"/>
  <c r="C135" i="11"/>
  <c r="C135" i="12" s="1"/>
  <c r="B11" i="11"/>
  <c r="B11" i="12" s="1"/>
  <c r="M11" i="11"/>
  <c r="M11" i="12" s="1"/>
  <c r="H44" i="11"/>
  <c r="H44" i="12" s="1"/>
  <c r="N45" i="11"/>
  <c r="N45" i="12" s="1"/>
  <c r="V71" i="11"/>
  <c r="V71" i="12" s="1"/>
  <c r="M64" i="11"/>
  <c r="M64" i="12" s="1"/>
  <c r="AC122" i="11"/>
  <c r="AC122" i="12" s="1"/>
  <c r="S140" i="11"/>
  <c r="S140" i="12" s="1"/>
  <c r="I22" i="11"/>
  <c r="I22" i="12" s="1"/>
  <c r="AB22" i="11"/>
  <c r="AB22" i="12" s="1"/>
  <c r="J61" i="11"/>
  <c r="J61" i="12" s="1"/>
  <c r="P61" i="11"/>
  <c r="P61" i="12" s="1"/>
  <c r="N110" i="11"/>
  <c r="N110" i="12" s="1"/>
  <c r="C108" i="11"/>
  <c r="C108" i="12" s="1"/>
  <c r="F128" i="11"/>
  <c r="F128" i="12" s="1"/>
  <c r="X33" i="11"/>
  <c r="X33" i="12" s="1"/>
  <c r="X101" i="11"/>
  <c r="X101" i="12" s="1"/>
  <c r="C130" i="11"/>
  <c r="C130" i="12" s="1"/>
  <c r="L169" i="11"/>
  <c r="L169" i="12" s="1"/>
  <c r="Z71" i="11"/>
  <c r="Z71" i="12" s="1"/>
  <c r="K111" i="11"/>
  <c r="K111" i="12" s="1"/>
  <c r="AC128" i="11"/>
  <c r="AC128" i="12" s="1"/>
  <c r="F44" i="11"/>
  <c r="F44" i="12" s="1"/>
  <c r="AC44" i="11"/>
  <c r="AC44" i="12" s="1"/>
  <c r="D52" i="11"/>
  <c r="D52" i="12" s="1"/>
  <c r="V52" i="11"/>
  <c r="V52" i="12" s="1"/>
  <c r="X98" i="11"/>
  <c r="X98" i="12" s="1"/>
  <c r="D122" i="11"/>
  <c r="D122" i="12" s="1"/>
  <c r="AB128" i="11"/>
  <c r="AB128" i="12" s="1"/>
  <c r="Z135" i="11"/>
  <c r="Z135" i="12" s="1"/>
  <c r="G126" i="11"/>
  <c r="G126" i="12" s="1"/>
  <c r="C126" i="11"/>
  <c r="C126" i="12" s="1"/>
  <c r="I172" i="11"/>
  <c r="I172" i="12" s="1"/>
  <c r="C180" i="11"/>
  <c r="C180" i="12" s="1"/>
  <c r="N187" i="11"/>
  <c r="N187" i="12" s="1"/>
  <c r="P204" i="11"/>
  <c r="P204" i="12" s="1"/>
  <c r="F62" i="11"/>
  <c r="F62" i="12" s="1"/>
  <c r="W62" i="11"/>
  <c r="W62" i="12" s="1"/>
  <c r="N185" i="11"/>
  <c r="N185" i="12" s="1"/>
  <c r="K177" i="11"/>
  <c r="K177" i="12" s="1"/>
  <c r="X73" i="11"/>
  <c r="X73" i="12" s="1"/>
  <c r="AA180" i="11"/>
  <c r="AA180" i="12" s="1"/>
  <c r="W177" i="11"/>
  <c r="W177" i="12" s="1"/>
  <c r="G104" i="11"/>
  <c r="G104" i="12" s="1"/>
  <c r="L104" i="11"/>
  <c r="L104" i="12" s="1"/>
  <c r="J181" i="11"/>
  <c r="J181" i="12" s="1"/>
  <c r="D199" i="11"/>
  <c r="D199" i="12" s="1"/>
  <c r="W24" i="11"/>
  <c r="W24" i="12" s="1"/>
  <c r="H24" i="11"/>
  <c r="H24" i="12" s="1"/>
  <c r="W73" i="11"/>
  <c r="W73" i="12" s="1"/>
  <c r="Z73" i="11"/>
  <c r="Z73" i="12" s="1"/>
  <c r="V181" i="11"/>
  <c r="V181" i="12" s="1"/>
  <c r="E176" i="11"/>
  <c r="E176" i="12" s="1"/>
  <c r="T57" i="11"/>
  <c r="T57" i="12" s="1"/>
  <c r="J57" i="11"/>
  <c r="J57" i="12" s="1"/>
  <c r="AB120" i="11"/>
  <c r="AB120" i="12" s="1"/>
  <c r="M120" i="11"/>
  <c r="M120" i="12" s="1"/>
  <c r="P125" i="11"/>
  <c r="P125" i="12" s="1"/>
  <c r="U125" i="11"/>
  <c r="U125" i="12" s="1"/>
  <c r="Z109" i="11"/>
  <c r="Z109" i="12" s="1"/>
  <c r="H109" i="11"/>
  <c r="H109" i="12" s="1"/>
  <c r="D178" i="11"/>
  <c r="D178" i="12" s="1"/>
  <c r="Y199" i="11"/>
  <c r="Y199" i="12" s="1"/>
  <c r="Q182" i="11"/>
  <c r="Q182" i="12" s="1"/>
  <c r="N181" i="11"/>
  <c r="N181" i="12" s="1"/>
  <c r="O177" i="11"/>
  <c r="O177" i="12" s="1"/>
  <c r="AA176" i="11"/>
  <c r="AA176" i="12" s="1"/>
  <c r="Y200" i="11"/>
  <c r="Y200" i="12" s="1"/>
  <c r="C204" i="11"/>
  <c r="C204" i="12" s="1"/>
  <c r="P193" i="11"/>
  <c r="P193" i="12" s="1"/>
  <c r="E193" i="11"/>
  <c r="E193" i="12" s="1"/>
  <c r="M202" i="11"/>
  <c r="M202" i="12" s="1"/>
  <c r="X183" i="11"/>
  <c r="X183" i="12" s="1"/>
  <c r="W183" i="11"/>
  <c r="W183" i="12" s="1"/>
  <c r="M310" i="11"/>
  <c r="M310" i="12" s="1"/>
  <c r="Z312" i="11"/>
  <c r="Z312" i="12" s="1"/>
  <c r="AD3" i="8" l="1"/>
  <c r="C377" i="8"/>
  <c r="H377" i="8"/>
  <c r="G377" i="8"/>
  <c r="E377" i="8"/>
  <c r="B377" i="8"/>
  <c r="D377" i="8"/>
  <c r="F377" i="8"/>
  <c r="I377" i="8"/>
  <c r="J377" i="8"/>
  <c r="AD3" i="3" l="1"/>
  <c r="H3" i="16" l="1"/>
  <c r="H3" i="17" s="1"/>
  <c r="AF3" i="3"/>
  <c r="AC3" i="16"/>
  <c r="AC3" i="17" s="1"/>
  <c r="U3" i="16"/>
  <c r="U3" i="17" s="1"/>
  <c r="X3" i="16"/>
  <c r="X3" i="17" s="1"/>
  <c r="Y3" i="16"/>
  <c r="Y3" i="17" s="1"/>
  <c r="AA3" i="16"/>
  <c r="AA3" i="17" s="1"/>
  <c r="J3" i="16"/>
  <c r="J3" i="17" s="1"/>
  <c r="Q3" i="16"/>
  <c r="Q3" i="17" s="1"/>
  <c r="M3" i="16"/>
  <c r="M3" i="17" s="1"/>
  <c r="Z3" i="16"/>
  <c r="Z3" i="17" s="1"/>
  <c r="K3" i="16"/>
  <c r="K3" i="17" s="1"/>
  <c r="G3" i="16"/>
  <c r="G3" i="17" s="1"/>
  <c r="AB3" i="16"/>
  <c r="AB3" i="17" s="1"/>
  <c r="B3" i="16"/>
  <c r="B3" i="17" s="1"/>
  <c r="S3" i="16"/>
  <c r="S3" i="17" s="1"/>
  <c r="O3" i="16"/>
  <c r="O3" i="17" s="1"/>
  <c r="T3" i="16"/>
  <c r="T3" i="17" s="1"/>
  <c r="W3" i="16"/>
  <c r="W3" i="17" s="1"/>
  <c r="E3" i="16"/>
  <c r="E3" i="17" s="1"/>
  <c r="P3" i="16"/>
  <c r="P3" i="17" s="1"/>
  <c r="F3" i="16"/>
  <c r="F3" i="17" s="1"/>
  <c r="D3" i="16"/>
  <c r="D3" i="17" s="1"/>
  <c r="L3" i="16"/>
  <c r="L3" i="17" s="1"/>
  <c r="C3" i="16"/>
  <c r="C3" i="17" s="1"/>
  <c r="V3" i="16"/>
  <c r="V3" i="17" s="1"/>
  <c r="N3" i="16"/>
  <c r="N3" i="17" s="1"/>
  <c r="R3" i="16"/>
  <c r="R3" i="17" s="1"/>
  <c r="I3" i="16"/>
  <c r="I3" i="17" s="1"/>
  <c r="AD3" i="17" l="1"/>
  <c r="U3" i="6" s="1"/>
  <c r="U3" i="11" s="1"/>
  <c r="U3" i="12" l="1"/>
  <c r="U377" i="12" s="1"/>
  <c r="U377" i="11"/>
  <c r="T3" i="15" s="1"/>
  <c r="S3" i="6"/>
  <c r="S3" i="11" s="1"/>
  <c r="R3" i="6"/>
  <c r="R3" i="11" s="1"/>
  <c r="D3" i="6"/>
  <c r="D3" i="11" s="1"/>
  <c r="I3" i="6"/>
  <c r="I3" i="11" s="1"/>
  <c r="J3" i="6"/>
  <c r="J3" i="11" s="1"/>
  <c r="AA3" i="6"/>
  <c r="AA3" i="11" s="1"/>
  <c r="K3" i="6"/>
  <c r="K3" i="11" s="1"/>
  <c r="G3" i="6"/>
  <c r="G3" i="11" s="1"/>
  <c r="Z3" i="6"/>
  <c r="Z3" i="11" s="1"/>
  <c r="T3" i="6"/>
  <c r="T3" i="11" s="1"/>
  <c r="W3" i="6"/>
  <c r="W3" i="11" s="1"/>
  <c r="Y3" i="6"/>
  <c r="Y3" i="11" s="1"/>
  <c r="E3" i="6"/>
  <c r="E3" i="11" s="1"/>
  <c r="L3" i="6"/>
  <c r="L3" i="11" s="1"/>
  <c r="C3" i="6"/>
  <c r="C3" i="11" s="1"/>
  <c r="X3" i="6"/>
  <c r="X3" i="11" s="1"/>
  <c r="B3" i="6"/>
  <c r="B3" i="11" s="1"/>
  <c r="P3" i="6"/>
  <c r="P3" i="11" s="1"/>
  <c r="H3" i="6"/>
  <c r="H3" i="11" s="1"/>
  <c r="AB3" i="6"/>
  <c r="AB3" i="11" s="1"/>
  <c r="AC3" i="6"/>
  <c r="AC3" i="11" s="1"/>
  <c r="Q3" i="6"/>
  <c r="Q3" i="11" s="1"/>
  <c r="V3" i="6"/>
  <c r="V3" i="11" s="1"/>
  <c r="F3" i="6"/>
  <c r="F3" i="11" s="1"/>
  <c r="O3" i="6"/>
  <c r="O3" i="11" s="1"/>
  <c r="M3" i="6"/>
  <c r="M3" i="11" s="1"/>
  <c r="N3" i="6"/>
  <c r="N3" i="11" s="1"/>
  <c r="Q377" i="11" l="1"/>
  <c r="P3" i="15" s="1"/>
  <c r="Q3" i="12"/>
  <c r="Q377" i="12" s="1"/>
  <c r="L3" i="12"/>
  <c r="L377" i="12" s="1"/>
  <c r="L377" i="11"/>
  <c r="K3" i="15" s="1"/>
  <c r="AA3" i="12"/>
  <c r="AA377" i="12" s="1"/>
  <c r="AA377" i="11"/>
  <c r="Z3" i="15" s="1"/>
  <c r="V3" i="12"/>
  <c r="V377" i="12" s="1"/>
  <c r="V377" i="11"/>
  <c r="U3" i="15" s="1"/>
  <c r="E3" i="12"/>
  <c r="E377" i="12" s="1"/>
  <c r="E377" i="11"/>
  <c r="D3" i="15" s="1"/>
  <c r="J377" i="11"/>
  <c r="I3" i="15" s="1"/>
  <c r="J3" i="12"/>
  <c r="J377" i="12" s="1"/>
  <c r="Y3" i="12"/>
  <c r="Y377" i="12" s="1"/>
  <c r="Y377" i="11"/>
  <c r="X3" i="15" s="1"/>
  <c r="I3" i="12"/>
  <c r="I377" i="12" s="1"/>
  <c r="I377" i="11"/>
  <c r="H3" i="15" s="1"/>
  <c r="X377" i="11"/>
  <c r="W3" i="15" s="1"/>
  <c r="X3" i="12"/>
  <c r="X377" i="12" s="1"/>
  <c r="C377" i="11"/>
  <c r="B3" i="15" s="1"/>
  <c r="C3" i="12"/>
  <c r="C377" i="12" s="1"/>
  <c r="N377" i="11"/>
  <c r="M3" i="15" s="1"/>
  <c r="N3" i="12"/>
  <c r="N377" i="12" s="1"/>
  <c r="H3" i="12"/>
  <c r="H377" i="12" s="1"/>
  <c r="H377" i="11"/>
  <c r="G3" i="15" s="1"/>
  <c r="W3" i="12"/>
  <c r="W377" i="12" s="1"/>
  <c r="W377" i="11"/>
  <c r="V3" i="15" s="1"/>
  <c r="D377" i="11"/>
  <c r="C3" i="15" s="1"/>
  <c r="D3" i="12"/>
  <c r="D377" i="12" s="1"/>
  <c r="F3" i="12"/>
  <c r="F377" i="12" s="1"/>
  <c r="F377" i="11"/>
  <c r="E3" i="15" s="1"/>
  <c r="K377" i="11"/>
  <c r="J3" i="15" s="1"/>
  <c r="K3" i="12"/>
  <c r="K377" i="12" s="1"/>
  <c r="AC377" i="11"/>
  <c r="AB3" i="15" s="1"/>
  <c r="AC3" i="12"/>
  <c r="AC377" i="12" s="1"/>
  <c r="AB3" i="12"/>
  <c r="AB377" i="12" s="1"/>
  <c r="AB377" i="11"/>
  <c r="AA3" i="15" s="1"/>
  <c r="M377" i="11"/>
  <c r="L3" i="15" s="1"/>
  <c r="M3" i="12"/>
  <c r="M377" i="12" s="1"/>
  <c r="P3" i="12"/>
  <c r="P377" i="12" s="1"/>
  <c r="P377" i="11"/>
  <c r="O3" i="15" s="1"/>
  <c r="T3" i="12"/>
  <c r="T377" i="12" s="1"/>
  <c r="T377" i="11"/>
  <c r="S3" i="15" s="1"/>
  <c r="R3" i="12"/>
  <c r="R377" i="12" s="1"/>
  <c r="R377" i="11"/>
  <c r="Q3" i="15" s="1"/>
  <c r="O3" i="12"/>
  <c r="O377" i="12" s="1"/>
  <c r="O377" i="11"/>
  <c r="N3" i="15" s="1"/>
  <c r="B3" i="12"/>
  <c r="B377" i="11"/>
  <c r="A3" i="15" s="1"/>
  <c r="Z3" i="12"/>
  <c r="Z377" i="12" s="1"/>
  <c r="Z377" i="11"/>
  <c r="Y3" i="15" s="1"/>
  <c r="S377" i="11"/>
  <c r="R3" i="15" s="1"/>
  <c r="S3" i="12"/>
  <c r="S377" i="12" s="1"/>
  <c r="G3" i="12"/>
  <c r="G377" i="12" s="1"/>
  <c r="G377" i="11"/>
  <c r="F3" i="15" s="1"/>
  <c r="C2" i="7" l="1" a="1"/>
  <c r="B377" i="12"/>
  <c r="E3" i="7"/>
  <c r="E5" i="7" s="1"/>
  <c r="AC379" i="12"/>
  <c r="C9" i="7" l="1"/>
  <c r="C6" i="7"/>
  <c r="C23" i="7"/>
  <c r="C26" i="7"/>
  <c r="C7" i="7"/>
  <c r="C25" i="7"/>
  <c r="C19" i="7"/>
  <c r="C11" i="7"/>
  <c r="C28" i="7"/>
  <c r="C27" i="7"/>
  <c r="C10" i="7"/>
  <c r="C20" i="7"/>
  <c r="C4" i="7"/>
  <c r="C16" i="7"/>
  <c r="C12" i="7"/>
  <c r="C2" i="7"/>
  <c r="C15" i="7"/>
  <c r="C8" i="7"/>
  <c r="C21" i="7"/>
  <c r="C22" i="7"/>
  <c r="C3" i="7"/>
  <c r="C17" i="7"/>
  <c r="C14" i="7"/>
  <c r="C18" i="7"/>
  <c r="C24" i="7"/>
  <c r="C5" i="7"/>
  <c r="C13" i="7"/>
  <c r="C29" i="7"/>
</calcChain>
</file>

<file path=xl/sharedStrings.xml><?xml version="1.0" encoding="utf-8"?>
<sst xmlns="http://schemas.openxmlformats.org/spreadsheetml/2006/main" count="30" uniqueCount="16">
  <si>
    <t>total</t>
  </si>
  <si>
    <t>TOTAL FOR ZIP</t>
  </si>
  <si>
    <t>Total</t>
  </si>
  <si>
    <t>Sum</t>
  </si>
  <si>
    <t>wj (decision variables)</t>
  </si>
  <si>
    <t>z: sum of |Actual – Expected| for every facility-zip combination</t>
  </si>
  <si>
    <t>Actual / Expected</t>
  </si>
  <si>
    <t>Min</t>
  </si>
  <si>
    <t>Model % Error</t>
  </si>
  <si>
    <t>facility</t>
  </si>
  <si>
    <t>Exponent (lambda)</t>
  </si>
  <si>
    <t>Max Distance parameter</t>
  </si>
  <si>
    <t>Facilities</t>
  </si>
  <si>
    <t>zip</t>
  </si>
  <si>
    <t>facilities</t>
  </si>
  <si>
    <t>zips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</si>
</sst>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"/>
    <numFmt numFmtId="166" formatCode="0.0%"/>
    <numFmt numFmtId="167" formatCode="0.000"/>
    <numFmt numFmtId="171" formatCode="0.00000000"/>
  </numFmts>
  <fonts count="8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0" fontId="4" fillId="0" borderId="0" xfId="0" applyFont="1"/>
    <xf numFmtId="0" fontId="0" fillId="0" borderId="0" xfId="0" applyAlignment="1">
      <alignment horizontal="center"/>
    </xf>
    <xf numFmtId="164" fontId="3" fillId="0" borderId="0" xfId="0" applyNumberFormat="1" applyFont="1"/>
    <xf numFmtId="0" fontId="3" fillId="0" borderId="0" xfId="0" applyFont="1" applyAlignment="1">
      <alignment horizontal="center"/>
    </xf>
    <xf numFmtId="166" fontId="0" fillId="0" borderId="0" xfId="1" applyNumberFormat="1" applyFont="1"/>
    <xf numFmtId="0" fontId="0" fillId="0" borderId="0" xfId="0" applyAlignment="1">
      <alignment horizontal="left"/>
    </xf>
    <xf numFmtId="0" fontId="0" fillId="0" borderId="1" xfId="0" applyBorder="1"/>
    <xf numFmtId="0" fontId="1" fillId="0" borderId="1" xfId="0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4" fillId="0" borderId="1" xfId="0" applyFont="1" applyBorder="1"/>
    <xf numFmtId="0" fontId="0" fillId="2" borderId="0" xfId="0" applyFill="1"/>
    <xf numFmtId="0" fontId="5" fillId="2" borderId="0" xfId="0" applyFont="1" applyFill="1" applyAlignment="1">
      <alignment horizontal="center"/>
    </xf>
    <xf numFmtId="0" fontId="6" fillId="0" borderId="1" xfId="0" applyFont="1" applyBorder="1"/>
    <xf numFmtId="0" fontId="6" fillId="0" borderId="1" xfId="0" applyFont="1" applyBorder="1" applyAlignment="1">
      <alignment horizontal="left"/>
    </xf>
    <xf numFmtId="167" fontId="0" fillId="0" borderId="0" xfId="0" applyNumberFormat="1"/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2" fontId="0" fillId="0" borderId="1" xfId="0" applyNumberFormat="1" applyBorder="1"/>
    <xf numFmtId="2" fontId="0" fillId="0" borderId="0" xfId="0" applyNumberFormat="1"/>
    <xf numFmtId="2" fontId="6" fillId="0" borderId="1" xfId="0" applyNumberFormat="1" applyFont="1" applyBorder="1"/>
    <xf numFmtId="171" fontId="0" fillId="0" borderId="0" xfId="0" applyNumberFormat="1"/>
    <xf numFmtId="10" fontId="0" fillId="0" borderId="0" xfId="1" applyNumberFormat="1" applyFont="1"/>
    <xf numFmtId="167" fontId="3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5"/>
  <sheetViews>
    <sheetView tabSelected="1" workbookViewId="0">
      <selection activeCell="C33" sqref="C33"/>
    </sheetView>
  </sheetViews>
  <sheetFormatPr defaultRowHeight="14.4"/>
  <cols>
    <col min="1" max="1" width="6.77734375" bestFit="1" customWidth="1"/>
    <col min="2" max="2" width="20.5546875" bestFit="1" customWidth="1"/>
    <col min="3" max="3" width="16.109375" bestFit="1" customWidth="1"/>
    <col min="4" max="4" width="56.5546875" bestFit="1" customWidth="1"/>
    <col min="5" max="5" width="9.5546875" bestFit="1" customWidth="1"/>
    <col min="6" max="6" width="4.5546875" customWidth="1"/>
    <col min="8" max="8" width="9.5546875" customWidth="1"/>
  </cols>
  <sheetData>
    <row r="1" spans="1:5">
      <c r="A1" s="4" t="s">
        <v>9</v>
      </c>
      <c r="B1" s="4" t="s">
        <v>4</v>
      </c>
      <c r="C1" t="s">
        <v>6</v>
      </c>
      <c r="D1" s="4" t="s">
        <v>11</v>
      </c>
      <c r="E1" s="4">
        <v>150</v>
      </c>
    </row>
    <row r="2" spans="1:5">
      <c r="A2" s="3">
        <v>1</v>
      </c>
      <c r="B2">
        <v>1</v>
      </c>
      <c r="C2" s="21">
        <f t="array" ref="C2:C29">TRANSPOSE('Actual to Exp Ratio'!A3:AB3)</f>
        <v>1.2195240813002182</v>
      </c>
      <c r="D2" t="s">
        <v>10</v>
      </c>
      <c r="E2">
        <v>3</v>
      </c>
    </row>
    <row r="3" spans="1:5">
      <c r="A3" s="3">
        <v>2</v>
      </c>
      <c r="B3">
        <v>1</v>
      </c>
      <c r="C3" s="21">
        <v>1.0705162117343965</v>
      </c>
      <c r="D3" s="8" t="s">
        <v>5</v>
      </c>
      <c r="E3" s="21">
        <f>SUM('ABS (act - exp)'!B3:AC376)</f>
        <v>911679.97869317001</v>
      </c>
    </row>
    <row r="4" spans="1:5">
      <c r="A4" s="3">
        <v>3</v>
      </c>
      <c r="B4">
        <v>1</v>
      </c>
      <c r="C4" s="21">
        <v>0.93556901961538275</v>
      </c>
    </row>
    <row r="5" spans="1:5">
      <c r="A5" s="3">
        <v>4</v>
      </c>
      <c r="B5">
        <v>1</v>
      </c>
      <c r="C5" s="21">
        <v>1.1691771762824252</v>
      </c>
      <c r="D5" t="s">
        <v>8</v>
      </c>
      <c r="E5" s="24">
        <f>E3/56117</f>
        <v>16.246056964790885</v>
      </c>
    </row>
    <row r="6" spans="1:5">
      <c r="A6" s="3">
        <v>5</v>
      </c>
      <c r="B6">
        <v>1</v>
      </c>
      <c r="C6" s="21">
        <v>0.79603216947443256</v>
      </c>
    </row>
    <row r="7" spans="1:5">
      <c r="A7" s="3">
        <v>6</v>
      </c>
      <c r="B7">
        <v>1</v>
      </c>
      <c r="C7" s="21">
        <v>0.97370658042849667</v>
      </c>
    </row>
    <row r="8" spans="1:5">
      <c r="A8" s="3">
        <v>7</v>
      </c>
      <c r="B8">
        <v>1</v>
      </c>
      <c r="C8" s="21">
        <v>1.1200309566155948</v>
      </c>
    </row>
    <row r="9" spans="1:5">
      <c r="A9" s="3">
        <v>8</v>
      </c>
      <c r="B9">
        <v>1</v>
      </c>
      <c r="C9" s="21">
        <v>0.99255828841290095</v>
      </c>
    </row>
    <row r="10" spans="1:5">
      <c r="A10" s="3">
        <v>9</v>
      </c>
      <c r="B10">
        <v>1</v>
      </c>
      <c r="C10" s="21">
        <v>1.2279028855880845</v>
      </c>
    </row>
    <row r="11" spans="1:5">
      <c r="A11" s="3">
        <v>10</v>
      </c>
      <c r="B11">
        <v>1</v>
      </c>
      <c r="C11" s="21">
        <v>1.7624518615006612</v>
      </c>
    </row>
    <row r="12" spans="1:5">
      <c r="A12" s="3">
        <v>11</v>
      </c>
      <c r="B12">
        <v>1</v>
      </c>
      <c r="C12" s="21">
        <v>1.3277885675134637</v>
      </c>
    </row>
    <row r="13" spans="1:5">
      <c r="A13" s="3">
        <v>12</v>
      </c>
      <c r="B13">
        <v>1</v>
      </c>
      <c r="C13" s="21">
        <v>1.1941655947027678</v>
      </c>
    </row>
    <row r="14" spans="1:5">
      <c r="A14" s="3">
        <v>13</v>
      </c>
      <c r="B14">
        <v>1</v>
      </c>
      <c r="C14" s="21">
        <v>0.8931665903917233</v>
      </c>
    </row>
    <row r="15" spans="1:5">
      <c r="A15" s="3">
        <v>14</v>
      </c>
      <c r="B15">
        <v>1</v>
      </c>
      <c r="C15" s="21">
        <v>1.0803656032555675</v>
      </c>
    </row>
    <row r="16" spans="1:5">
      <c r="A16" s="3">
        <v>15</v>
      </c>
      <c r="B16">
        <v>1</v>
      </c>
      <c r="C16" s="21">
        <v>0.94672308103020331</v>
      </c>
    </row>
    <row r="17" spans="1:3">
      <c r="A17" s="3">
        <v>16</v>
      </c>
      <c r="B17">
        <v>1</v>
      </c>
      <c r="C17" s="21">
        <v>0.90252029162575353</v>
      </c>
    </row>
    <row r="18" spans="1:3">
      <c r="A18" s="3">
        <v>17</v>
      </c>
      <c r="B18">
        <v>1</v>
      </c>
      <c r="C18" s="21">
        <v>0.77924105203183125</v>
      </c>
    </row>
    <row r="19" spans="1:3">
      <c r="A19" s="3">
        <v>18</v>
      </c>
      <c r="B19">
        <v>1</v>
      </c>
      <c r="C19" s="21">
        <v>0.98172487534018238</v>
      </c>
    </row>
    <row r="20" spans="1:3">
      <c r="A20" s="3">
        <v>19</v>
      </c>
      <c r="B20">
        <v>1</v>
      </c>
      <c r="C20" s="21">
        <v>1.2920250282357797</v>
      </c>
    </row>
    <row r="21" spans="1:3">
      <c r="A21" s="3">
        <v>20</v>
      </c>
      <c r="B21">
        <v>1</v>
      </c>
      <c r="C21" s="21">
        <v>1.0094964592134388</v>
      </c>
    </row>
    <row r="22" spans="1:3">
      <c r="A22" s="3">
        <v>21</v>
      </c>
      <c r="B22">
        <v>1</v>
      </c>
      <c r="C22" s="21">
        <v>0.98094307064075448</v>
      </c>
    </row>
    <row r="23" spans="1:3">
      <c r="A23" s="3">
        <v>22</v>
      </c>
      <c r="B23">
        <v>1</v>
      </c>
      <c r="C23" s="21">
        <v>0.95885972594526203</v>
      </c>
    </row>
    <row r="24" spans="1:3">
      <c r="A24" s="3">
        <v>23</v>
      </c>
      <c r="B24">
        <v>1</v>
      </c>
      <c r="C24" s="21">
        <v>0.87746258334284644</v>
      </c>
    </row>
    <row r="25" spans="1:3">
      <c r="A25" s="3">
        <v>24</v>
      </c>
      <c r="B25">
        <v>1</v>
      </c>
      <c r="C25" s="21">
        <v>0.70129462570191636</v>
      </c>
    </row>
    <row r="26" spans="1:3">
      <c r="A26" s="3">
        <v>25</v>
      </c>
      <c r="B26">
        <v>1</v>
      </c>
      <c r="C26" s="21">
        <v>1.080065664180625</v>
      </c>
    </row>
    <row r="27" spans="1:3">
      <c r="A27" s="3">
        <v>26</v>
      </c>
      <c r="B27">
        <v>1</v>
      </c>
      <c r="C27" s="21">
        <v>0.92303708197594225</v>
      </c>
    </row>
    <row r="28" spans="1:3">
      <c r="A28" s="3">
        <v>27</v>
      </c>
      <c r="B28">
        <v>1</v>
      </c>
      <c r="C28" s="21">
        <v>0.76531593468701309</v>
      </c>
    </row>
    <row r="29" spans="1:3">
      <c r="A29" s="3">
        <v>28</v>
      </c>
      <c r="B29">
        <v>1</v>
      </c>
      <c r="C29" s="21">
        <v>1.0416927306677668</v>
      </c>
    </row>
    <row r="34" spans="3:5">
      <c r="C34" s="18"/>
    </row>
    <row r="35" spans="3:5">
      <c r="C35" s="18"/>
    </row>
    <row r="36" spans="3:5">
      <c r="C36" s="18"/>
    </row>
    <row r="37" spans="3:5">
      <c r="C37" s="18"/>
    </row>
    <row r="38" spans="3:5">
      <c r="C38" s="19"/>
      <c r="D38">
        <v>1</v>
      </c>
      <c r="E38">
        <v>6718.29</v>
      </c>
    </row>
    <row r="39" spans="3:5">
      <c r="C39" s="19"/>
      <c r="D39">
        <v>2</v>
      </c>
      <c r="E39">
        <v>8601.5400000000009</v>
      </c>
    </row>
    <row r="40" spans="3:5">
      <c r="C40" s="19"/>
      <c r="D40">
        <v>3</v>
      </c>
      <c r="E40">
        <v>11.867000000000001</v>
      </c>
    </row>
    <row r="41" spans="3:5">
      <c r="C41" s="19"/>
      <c r="D41">
        <v>4</v>
      </c>
      <c r="E41">
        <v>3225.39</v>
      </c>
    </row>
    <row r="42" spans="3:5">
      <c r="C42" s="19"/>
      <c r="D42">
        <v>5</v>
      </c>
      <c r="E42">
        <v>20.045000000000002</v>
      </c>
    </row>
    <row r="43" spans="3:5">
      <c r="C43" s="19"/>
      <c r="D43">
        <v>6</v>
      </c>
      <c r="E43">
        <v>19.253299999999999</v>
      </c>
    </row>
    <row r="44" spans="3:5">
      <c r="D44">
        <v>7</v>
      </c>
      <c r="E44">
        <v>971.29899999999998</v>
      </c>
    </row>
    <row r="45" spans="3:5">
      <c r="D45">
        <v>8</v>
      </c>
      <c r="E45">
        <v>1805.6</v>
      </c>
    </row>
    <row r="46" spans="3:5">
      <c r="D46">
        <v>9</v>
      </c>
      <c r="E46">
        <v>1039.07</v>
      </c>
    </row>
    <row r="47" spans="3:5">
      <c r="D47">
        <v>10</v>
      </c>
      <c r="E47">
        <v>4373.78</v>
      </c>
    </row>
    <row r="48" spans="3:5">
      <c r="D48">
        <v>11</v>
      </c>
      <c r="E48">
        <v>73.486099999999993</v>
      </c>
    </row>
    <row r="49" spans="4:5">
      <c r="D49">
        <v>12</v>
      </c>
      <c r="E49">
        <v>5.7057900000000004</v>
      </c>
    </row>
    <row r="50" spans="4:5">
      <c r="D50">
        <v>13</v>
      </c>
      <c r="E50">
        <v>328.173</v>
      </c>
    </row>
    <row r="51" spans="4:5">
      <c r="D51">
        <v>14</v>
      </c>
      <c r="E51">
        <v>1.1396200000000001</v>
      </c>
    </row>
    <row r="52" spans="4:5">
      <c r="D52">
        <v>15</v>
      </c>
      <c r="E52">
        <v>894.11500000000001</v>
      </c>
    </row>
    <row r="53" spans="4:5">
      <c r="D53">
        <v>16</v>
      </c>
      <c r="E53">
        <v>6803.13</v>
      </c>
    </row>
    <row r="54" spans="4:5">
      <c r="D54">
        <v>17</v>
      </c>
      <c r="E54">
        <v>33.347000000000001</v>
      </c>
    </row>
    <row r="55" spans="4:5">
      <c r="D55">
        <v>18</v>
      </c>
      <c r="E55">
        <v>11.9711</v>
      </c>
    </row>
    <row r="56" spans="4:5">
      <c r="D56">
        <v>19</v>
      </c>
      <c r="E56">
        <v>102.565</v>
      </c>
    </row>
    <row r="57" spans="4:5">
      <c r="D57">
        <v>20</v>
      </c>
      <c r="E57">
        <v>14.7822</v>
      </c>
    </row>
    <row r="58" spans="4:5">
      <c r="D58">
        <v>21</v>
      </c>
      <c r="E58">
        <v>19.6265</v>
      </c>
    </row>
    <row r="59" spans="4:5">
      <c r="D59">
        <v>22</v>
      </c>
      <c r="E59">
        <v>227.89</v>
      </c>
    </row>
    <row r="60" spans="4:5">
      <c r="D60">
        <v>23</v>
      </c>
      <c r="E60">
        <v>299.84199999999998</v>
      </c>
    </row>
    <row r="61" spans="4:5">
      <c r="D61">
        <v>24</v>
      </c>
      <c r="E61">
        <v>24.572299999999998</v>
      </c>
    </row>
    <row r="62" spans="4:5">
      <c r="D62">
        <v>25</v>
      </c>
      <c r="E62">
        <v>223.77799999999999</v>
      </c>
    </row>
    <row r="63" spans="4:5">
      <c r="D63">
        <v>26</v>
      </c>
      <c r="E63">
        <v>35.694600000000001</v>
      </c>
    </row>
    <row r="64" spans="4:5">
      <c r="D64">
        <v>27</v>
      </c>
      <c r="E64">
        <v>1333.58</v>
      </c>
    </row>
    <row r="65" spans="4:5">
      <c r="D65">
        <v>28</v>
      </c>
      <c r="E65">
        <v>252.43600000000001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376"/>
  <sheetViews>
    <sheetView workbookViewId="0">
      <selection activeCell="B3" sqref="B3:AC376"/>
    </sheetView>
  </sheetViews>
  <sheetFormatPr defaultRowHeight="14.4"/>
  <cols>
    <col min="1" max="1" width="4" bestFit="1" customWidth="1"/>
    <col min="2" max="2" width="8.5546875" bestFit="1" customWidth="1"/>
    <col min="3" max="29" width="4" bestFit="1" customWidth="1"/>
    <col min="30" max="30" width="9.6640625" customWidth="1"/>
    <col min="31" max="31" width="4.33203125" bestFit="1" customWidth="1"/>
  </cols>
  <sheetData>
    <row r="1" spans="1:31">
      <c r="B1" t="s">
        <v>12</v>
      </c>
    </row>
    <row r="2" spans="1:31">
      <c r="A2" t="s">
        <v>15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  <c r="AD2" s="3"/>
      <c r="AE2" s="3" t="s">
        <v>7</v>
      </c>
    </row>
    <row r="3" spans="1:31">
      <c r="A3">
        <v>1</v>
      </c>
      <c r="B3">
        <v>141</v>
      </c>
      <c r="C3">
        <v>276</v>
      </c>
      <c r="D3">
        <v>3</v>
      </c>
      <c r="E3">
        <v>20</v>
      </c>
      <c r="F3">
        <v>199</v>
      </c>
      <c r="G3">
        <v>246</v>
      </c>
      <c r="H3">
        <v>19</v>
      </c>
      <c r="I3">
        <v>211</v>
      </c>
      <c r="J3">
        <v>175</v>
      </c>
      <c r="K3">
        <v>195</v>
      </c>
      <c r="L3">
        <v>176</v>
      </c>
      <c r="M3">
        <v>237</v>
      </c>
      <c r="N3">
        <v>25</v>
      </c>
      <c r="O3">
        <v>233</v>
      </c>
      <c r="P3">
        <v>157</v>
      </c>
      <c r="Q3">
        <v>85</v>
      </c>
      <c r="R3">
        <v>145</v>
      </c>
      <c r="S3">
        <v>289</v>
      </c>
      <c r="T3">
        <v>69</v>
      </c>
      <c r="U3">
        <v>32</v>
      </c>
      <c r="V3">
        <v>284</v>
      </c>
      <c r="W3">
        <v>293</v>
      </c>
      <c r="X3">
        <v>242</v>
      </c>
      <c r="Y3">
        <v>212</v>
      </c>
      <c r="Z3">
        <v>105</v>
      </c>
      <c r="AA3">
        <v>35</v>
      </c>
      <c r="AB3">
        <v>104</v>
      </c>
      <c r="AC3">
        <v>188</v>
      </c>
      <c r="AE3">
        <f>MIN(B3:AC3)</f>
        <v>3</v>
      </c>
    </row>
    <row r="4" spans="1:31">
      <c r="A4">
        <v>2</v>
      </c>
      <c r="B4">
        <v>129</v>
      </c>
      <c r="C4">
        <v>151</v>
      </c>
      <c r="D4">
        <v>60</v>
      </c>
      <c r="E4">
        <v>152</v>
      </c>
      <c r="F4">
        <v>224</v>
      </c>
      <c r="G4">
        <v>73</v>
      </c>
      <c r="H4">
        <v>295</v>
      </c>
      <c r="I4">
        <v>84</v>
      </c>
      <c r="J4">
        <v>228</v>
      </c>
      <c r="K4">
        <v>194</v>
      </c>
      <c r="L4">
        <v>179</v>
      </c>
      <c r="M4">
        <v>87</v>
      </c>
      <c r="N4">
        <v>228</v>
      </c>
      <c r="O4">
        <v>206</v>
      </c>
      <c r="P4">
        <v>131</v>
      </c>
      <c r="Q4">
        <v>76</v>
      </c>
      <c r="R4">
        <v>34</v>
      </c>
      <c r="S4">
        <v>248</v>
      </c>
      <c r="T4">
        <v>251</v>
      </c>
      <c r="U4">
        <v>144</v>
      </c>
      <c r="V4">
        <v>111</v>
      </c>
      <c r="W4">
        <v>152</v>
      </c>
      <c r="X4">
        <v>297</v>
      </c>
      <c r="Y4">
        <v>118</v>
      </c>
      <c r="Z4">
        <v>148</v>
      </c>
      <c r="AA4">
        <v>173</v>
      </c>
      <c r="AB4">
        <v>115</v>
      </c>
      <c r="AC4">
        <v>80</v>
      </c>
      <c r="AE4">
        <f>MIN(B4:AC4)</f>
        <v>34</v>
      </c>
    </row>
    <row r="5" spans="1:31">
      <c r="A5">
        <v>3</v>
      </c>
      <c r="B5">
        <v>151</v>
      </c>
      <c r="C5">
        <v>183</v>
      </c>
      <c r="D5">
        <v>163</v>
      </c>
      <c r="E5">
        <v>66</v>
      </c>
      <c r="F5">
        <v>149</v>
      </c>
      <c r="G5">
        <v>128</v>
      </c>
      <c r="H5">
        <v>136</v>
      </c>
      <c r="I5">
        <v>282</v>
      </c>
      <c r="J5">
        <v>90</v>
      </c>
      <c r="K5">
        <v>158</v>
      </c>
      <c r="L5">
        <v>146</v>
      </c>
      <c r="M5">
        <v>20</v>
      </c>
      <c r="N5">
        <v>35</v>
      </c>
      <c r="O5">
        <v>299</v>
      </c>
      <c r="P5">
        <v>204</v>
      </c>
      <c r="Q5">
        <v>291</v>
      </c>
      <c r="R5">
        <v>82</v>
      </c>
      <c r="S5">
        <v>100</v>
      </c>
      <c r="T5">
        <v>135</v>
      </c>
      <c r="U5">
        <v>291</v>
      </c>
      <c r="V5">
        <v>253</v>
      </c>
      <c r="W5">
        <v>12</v>
      </c>
      <c r="X5">
        <v>267</v>
      </c>
      <c r="Y5">
        <v>261</v>
      </c>
      <c r="Z5">
        <v>272</v>
      </c>
      <c r="AA5">
        <v>233</v>
      </c>
      <c r="AB5">
        <v>208</v>
      </c>
      <c r="AC5">
        <v>239</v>
      </c>
      <c r="AE5">
        <f>MIN(B5:AC5)</f>
        <v>12</v>
      </c>
    </row>
    <row r="6" spans="1:31">
      <c r="A6">
        <v>4</v>
      </c>
      <c r="B6">
        <v>167</v>
      </c>
      <c r="C6">
        <v>6</v>
      </c>
      <c r="D6">
        <v>199</v>
      </c>
      <c r="E6">
        <v>254</v>
      </c>
      <c r="F6">
        <v>32</v>
      </c>
      <c r="G6">
        <v>6</v>
      </c>
      <c r="H6">
        <v>36</v>
      </c>
      <c r="I6">
        <v>55</v>
      </c>
      <c r="J6">
        <v>20</v>
      </c>
      <c r="K6">
        <v>269</v>
      </c>
      <c r="L6">
        <v>227</v>
      </c>
      <c r="M6">
        <v>85</v>
      </c>
      <c r="N6">
        <v>271</v>
      </c>
      <c r="O6">
        <v>243</v>
      </c>
      <c r="P6">
        <v>236</v>
      </c>
      <c r="Q6">
        <v>110</v>
      </c>
      <c r="R6">
        <v>145</v>
      </c>
      <c r="S6">
        <v>265</v>
      </c>
      <c r="T6">
        <v>15</v>
      </c>
      <c r="U6">
        <v>267</v>
      </c>
      <c r="V6">
        <v>296</v>
      </c>
      <c r="W6">
        <v>51</v>
      </c>
      <c r="X6">
        <v>293</v>
      </c>
      <c r="Y6">
        <v>92</v>
      </c>
      <c r="Z6">
        <v>201</v>
      </c>
      <c r="AA6">
        <v>115</v>
      </c>
      <c r="AB6">
        <v>122</v>
      </c>
      <c r="AC6">
        <v>218</v>
      </c>
      <c r="AE6">
        <f t="shared" ref="AE6:AE67" si="0">MIN(B6:AC6)</f>
        <v>6</v>
      </c>
    </row>
    <row r="7" spans="1:31">
      <c r="A7">
        <v>5</v>
      </c>
      <c r="B7">
        <v>200</v>
      </c>
      <c r="C7">
        <v>78</v>
      </c>
      <c r="D7">
        <v>226</v>
      </c>
      <c r="E7">
        <v>100</v>
      </c>
      <c r="F7">
        <v>61</v>
      </c>
      <c r="G7">
        <v>66</v>
      </c>
      <c r="H7">
        <v>273</v>
      </c>
      <c r="I7">
        <v>260</v>
      </c>
      <c r="J7">
        <v>147</v>
      </c>
      <c r="K7">
        <v>140</v>
      </c>
      <c r="L7">
        <v>283</v>
      </c>
      <c r="M7">
        <v>200</v>
      </c>
      <c r="N7">
        <v>287</v>
      </c>
      <c r="O7">
        <v>96</v>
      </c>
      <c r="P7">
        <v>274</v>
      </c>
      <c r="Q7">
        <v>191</v>
      </c>
      <c r="R7">
        <v>297</v>
      </c>
      <c r="S7">
        <v>63</v>
      </c>
      <c r="T7">
        <v>106</v>
      </c>
      <c r="U7">
        <v>19</v>
      </c>
      <c r="V7">
        <v>13</v>
      </c>
      <c r="W7">
        <v>79</v>
      </c>
      <c r="X7">
        <v>199</v>
      </c>
      <c r="Y7">
        <v>158</v>
      </c>
      <c r="Z7">
        <v>291</v>
      </c>
      <c r="AA7">
        <v>61</v>
      </c>
      <c r="AB7">
        <v>216</v>
      </c>
      <c r="AC7">
        <v>168</v>
      </c>
      <c r="AE7">
        <f t="shared" si="0"/>
        <v>13</v>
      </c>
    </row>
    <row r="8" spans="1:31">
      <c r="A8">
        <v>6</v>
      </c>
      <c r="B8">
        <v>74</v>
      </c>
      <c r="C8">
        <v>88</v>
      </c>
      <c r="D8">
        <v>15</v>
      </c>
      <c r="E8">
        <v>67</v>
      </c>
      <c r="F8">
        <v>47</v>
      </c>
      <c r="G8">
        <v>278</v>
      </c>
      <c r="H8">
        <v>166</v>
      </c>
      <c r="I8">
        <v>23</v>
      </c>
      <c r="J8">
        <v>294</v>
      </c>
      <c r="K8">
        <v>125</v>
      </c>
      <c r="L8">
        <v>233</v>
      </c>
      <c r="M8">
        <v>32</v>
      </c>
      <c r="N8">
        <v>222</v>
      </c>
      <c r="O8">
        <v>85</v>
      </c>
      <c r="P8">
        <v>262</v>
      </c>
      <c r="Q8">
        <v>85</v>
      </c>
      <c r="R8">
        <v>230</v>
      </c>
      <c r="S8">
        <v>159</v>
      </c>
      <c r="T8">
        <v>263</v>
      </c>
      <c r="U8">
        <v>37</v>
      </c>
      <c r="V8">
        <v>137</v>
      </c>
      <c r="W8">
        <v>61</v>
      </c>
      <c r="X8">
        <v>268</v>
      </c>
      <c r="Y8">
        <v>97</v>
      </c>
      <c r="Z8">
        <v>256</v>
      </c>
      <c r="AA8">
        <v>179</v>
      </c>
      <c r="AB8">
        <v>74</v>
      </c>
      <c r="AC8">
        <v>48</v>
      </c>
      <c r="AE8">
        <f t="shared" si="0"/>
        <v>15</v>
      </c>
    </row>
    <row r="9" spans="1:31">
      <c r="A9">
        <v>7</v>
      </c>
      <c r="B9">
        <v>250</v>
      </c>
      <c r="C9">
        <v>143</v>
      </c>
      <c r="D9">
        <v>186</v>
      </c>
      <c r="E9">
        <v>226</v>
      </c>
      <c r="F9">
        <v>140</v>
      </c>
      <c r="G9">
        <v>118</v>
      </c>
      <c r="H9">
        <v>178</v>
      </c>
      <c r="I9">
        <v>269</v>
      </c>
      <c r="J9">
        <v>66</v>
      </c>
      <c r="K9">
        <v>208</v>
      </c>
      <c r="L9">
        <v>104</v>
      </c>
      <c r="M9">
        <v>91</v>
      </c>
      <c r="N9">
        <v>2</v>
      </c>
      <c r="O9">
        <v>93</v>
      </c>
      <c r="P9">
        <v>23</v>
      </c>
      <c r="Q9">
        <v>271</v>
      </c>
      <c r="R9">
        <v>64</v>
      </c>
      <c r="S9">
        <v>296</v>
      </c>
      <c r="T9">
        <v>119</v>
      </c>
      <c r="U9">
        <v>276</v>
      </c>
      <c r="V9">
        <v>71</v>
      </c>
      <c r="W9">
        <v>239</v>
      </c>
      <c r="X9">
        <v>200</v>
      </c>
      <c r="Y9">
        <v>126</v>
      </c>
      <c r="Z9">
        <v>195</v>
      </c>
      <c r="AA9">
        <v>16</v>
      </c>
      <c r="AB9">
        <v>187</v>
      </c>
      <c r="AC9">
        <v>260</v>
      </c>
      <c r="AE9">
        <f t="shared" si="0"/>
        <v>2</v>
      </c>
    </row>
    <row r="10" spans="1:31">
      <c r="A10">
        <v>8</v>
      </c>
      <c r="B10">
        <v>200</v>
      </c>
      <c r="C10">
        <v>105</v>
      </c>
      <c r="D10">
        <v>20</v>
      </c>
      <c r="E10">
        <v>80</v>
      </c>
      <c r="F10">
        <v>59</v>
      </c>
      <c r="G10">
        <v>87</v>
      </c>
      <c r="H10">
        <v>122</v>
      </c>
      <c r="I10">
        <v>1</v>
      </c>
      <c r="J10">
        <v>30</v>
      </c>
      <c r="K10">
        <v>106</v>
      </c>
      <c r="L10">
        <v>204</v>
      </c>
      <c r="M10">
        <v>86</v>
      </c>
      <c r="N10">
        <v>157</v>
      </c>
      <c r="O10">
        <v>279</v>
      </c>
      <c r="P10">
        <v>87</v>
      </c>
      <c r="Q10">
        <v>239</v>
      </c>
      <c r="R10">
        <v>195</v>
      </c>
      <c r="S10">
        <v>69</v>
      </c>
      <c r="T10">
        <v>253</v>
      </c>
      <c r="U10">
        <v>128</v>
      </c>
      <c r="V10">
        <v>9</v>
      </c>
      <c r="W10">
        <v>29</v>
      </c>
      <c r="X10">
        <v>185</v>
      </c>
      <c r="Y10">
        <v>9</v>
      </c>
      <c r="Z10">
        <v>204</v>
      </c>
      <c r="AA10">
        <v>208</v>
      </c>
      <c r="AB10">
        <v>162</v>
      </c>
      <c r="AC10">
        <v>213</v>
      </c>
      <c r="AE10">
        <f t="shared" si="0"/>
        <v>1</v>
      </c>
    </row>
    <row r="11" spans="1:31">
      <c r="A11">
        <v>9</v>
      </c>
      <c r="B11">
        <v>125</v>
      </c>
      <c r="C11">
        <v>147</v>
      </c>
      <c r="D11">
        <v>216</v>
      </c>
      <c r="E11">
        <v>180</v>
      </c>
      <c r="F11">
        <v>7</v>
      </c>
      <c r="G11">
        <v>300</v>
      </c>
      <c r="H11">
        <v>150</v>
      </c>
      <c r="I11">
        <v>300</v>
      </c>
      <c r="J11">
        <v>265</v>
      </c>
      <c r="K11">
        <v>125</v>
      </c>
      <c r="L11">
        <v>16</v>
      </c>
      <c r="M11">
        <v>113</v>
      </c>
      <c r="N11">
        <v>157</v>
      </c>
      <c r="O11">
        <v>279</v>
      </c>
      <c r="P11">
        <v>146</v>
      </c>
      <c r="Q11">
        <v>199</v>
      </c>
      <c r="R11">
        <v>36</v>
      </c>
      <c r="S11">
        <v>231</v>
      </c>
      <c r="T11">
        <v>100</v>
      </c>
      <c r="U11">
        <v>284</v>
      </c>
      <c r="V11">
        <v>254</v>
      </c>
      <c r="W11">
        <v>153</v>
      </c>
      <c r="X11">
        <v>214</v>
      </c>
      <c r="Y11">
        <v>89</v>
      </c>
      <c r="Z11">
        <v>241</v>
      </c>
      <c r="AA11">
        <v>253</v>
      </c>
      <c r="AB11">
        <v>199</v>
      </c>
      <c r="AC11">
        <v>144</v>
      </c>
      <c r="AE11">
        <f t="shared" si="0"/>
        <v>7</v>
      </c>
    </row>
    <row r="12" spans="1:31">
      <c r="A12">
        <v>10</v>
      </c>
      <c r="B12">
        <v>30</v>
      </c>
      <c r="C12">
        <v>233</v>
      </c>
      <c r="D12">
        <v>187</v>
      </c>
      <c r="E12">
        <v>44</v>
      </c>
      <c r="F12">
        <v>157</v>
      </c>
      <c r="G12">
        <v>181</v>
      </c>
      <c r="H12">
        <v>94</v>
      </c>
      <c r="I12">
        <v>105</v>
      </c>
      <c r="J12">
        <v>116</v>
      </c>
      <c r="K12">
        <v>223</v>
      </c>
      <c r="L12">
        <v>184</v>
      </c>
      <c r="M12">
        <v>147</v>
      </c>
      <c r="N12">
        <v>274</v>
      </c>
      <c r="O12">
        <v>164</v>
      </c>
      <c r="P12">
        <v>213</v>
      </c>
      <c r="Q12">
        <v>244</v>
      </c>
      <c r="R12">
        <v>259</v>
      </c>
      <c r="S12">
        <v>274</v>
      </c>
      <c r="T12">
        <v>211</v>
      </c>
      <c r="U12">
        <v>128</v>
      </c>
      <c r="V12">
        <v>272</v>
      </c>
      <c r="W12">
        <v>96</v>
      </c>
      <c r="X12">
        <v>300</v>
      </c>
      <c r="Y12">
        <v>163</v>
      </c>
      <c r="Z12">
        <v>244</v>
      </c>
      <c r="AA12">
        <v>7</v>
      </c>
      <c r="AB12">
        <v>37</v>
      </c>
      <c r="AC12">
        <v>256</v>
      </c>
      <c r="AE12">
        <f t="shared" si="0"/>
        <v>7</v>
      </c>
    </row>
    <row r="13" spans="1:31">
      <c r="A13">
        <v>11</v>
      </c>
      <c r="B13">
        <v>143</v>
      </c>
      <c r="C13">
        <v>164</v>
      </c>
      <c r="D13">
        <v>211</v>
      </c>
      <c r="E13">
        <v>90</v>
      </c>
      <c r="F13">
        <v>117</v>
      </c>
      <c r="G13">
        <v>80</v>
      </c>
      <c r="H13">
        <v>107</v>
      </c>
      <c r="I13">
        <v>248</v>
      </c>
      <c r="J13">
        <v>138</v>
      </c>
      <c r="K13">
        <v>272</v>
      </c>
      <c r="L13">
        <v>10</v>
      </c>
      <c r="M13">
        <v>191</v>
      </c>
      <c r="N13">
        <v>243</v>
      </c>
      <c r="O13">
        <v>55</v>
      </c>
      <c r="P13">
        <v>284</v>
      </c>
      <c r="Q13">
        <v>286</v>
      </c>
      <c r="R13">
        <v>116</v>
      </c>
      <c r="S13">
        <v>38</v>
      </c>
      <c r="T13">
        <v>147</v>
      </c>
      <c r="U13">
        <v>37</v>
      </c>
      <c r="V13">
        <v>141</v>
      </c>
      <c r="W13">
        <v>231</v>
      </c>
      <c r="X13">
        <v>22</v>
      </c>
      <c r="Y13">
        <v>94</v>
      </c>
      <c r="Z13">
        <v>79</v>
      </c>
      <c r="AA13">
        <v>63</v>
      </c>
      <c r="AB13">
        <v>269</v>
      </c>
      <c r="AC13">
        <v>283</v>
      </c>
      <c r="AE13">
        <f t="shared" si="0"/>
        <v>10</v>
      </c>
    </row>
    <row r="14" spans="1:31">
      <c r="A14">
        <v>12</v>
      </c>
      <c r="B14">
        <v>252</v>
      </c>
      <c r="C14">
        <v>97</v>
      </c>
      <c r="D14">
        <v>182</v>
      </c>
      <c r="E14">
        <v>252</v>
      </c>
      <c r="F14">
        <v>18</v>
      </c>
      <c r="G14">
        <v>111</v>
      </c>
      <c r="H14">
        <v>94</v>
      </c>
      <c r="I14">
        <v>36</v>
      </c>
      <c r="J14">
        <v>188</v>
      </c>
      <c r="K14">
        <v>85</v>
      </c>
      <c r="L14">
        <v>205</v>
      </c>
      <c r="M14">
        <v>66</v>
      </c>
      <c r="N14">
        <v>247</v>
      </c>
      <c r="O14">
        <v>102</v>
      </c>
      <c r="P14">
        <v>171</v>
      </c>
      <c r="Q14">
        <v>281</v>
      </c>
      <c r="R14">
        <v>50</v>
      </c>
      <c r="S14">
        <v>34</v>
      </c>
      <c r="T14">
        <v>275</v>
      </c>
      <c r="U14">
        <v>215</v>
      </c>
      <c r="V14">
        <v>83</v>
      </c>
      <c r="W14">
        <v>1</v>
      </c>
      <c r="X14">
        <v>281</v>
      </c>
      <c r="Y14">
        <v>10</v>
      </c>
      <c r="Z14">
        <v>167</v>
      </c>
      <c r="AA14">
        <v>207</v>
      </c>
      <c r="AB14">
        <v>10</v>
      </c>
      <c r="AC14">
        <v>254</v>
      </c>
      <c r="AE14">
        <f t="shared" si="0"/>
        <v>1</v>
      </c>
    </row>
    <row r="15" spans="1:31">
      <c r="A15">
        <v>13</v>
      </c>
      <c r="B15">
        <v>2</v>
      </c>
      <c r="C15">
        <v>45</v>
      </c>
      <c r="D15">
        <v>89</v>
      </c>
      <c r="E15">
        <v>135</v>
      </c>
      <c r="F15">
        <v>92</v>
      </c>
      <c r="G15">
        <v>177</v>
      </c>
      <c r="H15">
        <v>182</v>
      </c>
      <c r="I15">
        <v>273</v>
      </c>
      <c r="J15">
        <v>236</v>
      </c>
      <c r="K15">
        <v>148</v>
      </c>
      <c r="L15">
        <v>156</v>
      </c>
      <c r="M15">
        <v>266</v>
      </c>
      <c r="N15">
        <v>119</v>
      </c>
      <c r="O15">
        <v>158</v>
      </c>
      <c r="P15">
        <v>277</v>
      </c>
      <c r="Q15">
        <v>172</v>
      </c>
      <c r="R15">
        <v>290</v>
      </c>
      <c r="S15">
        <v>21</v>
      </c>
      <c r="T15">
        <v>124</v>
      </c>
      <c r="U15">
        <v>115</v>
      </c>
      <c r="V15">
        <v>4</v>
      </c>
      <c r="W15">
        <v>155</v>
      </c>
      <c r="X15">
        <v>5</v>
      </c>
      <c r="Y15">
        <v>77</v>
      </c>
      <c r="Z15">
        <v>177</v>
      </c>
      <c r="AA15">
        <v>11</v>
      </c>
      <c r="AB15">
        <v>99</v>
      </c>
      <c r="AC15">
        <v>186</v>
      </c>
      <c r="AE15">
        <f t="shared" si="0"/>
        <v>2</v>
      </c>
    </row>
    <row r="16" spans="1:31">
      <c r="A16">
        <v>14</v>
      </c>
      <c r="B16">
        <v>91</v>
      </c>
      <c r="C16">
        <v>94</v>
      </c>
      <c r="D16">
        <v>163</v>
      </c>
      <c r="E16">
        <v>94</v>
      </c>
      <c r="F16">
        <v>84</v>
      </c>
      <c r="G16">
        <v>148</v>
      </c>
      <c r="H16">
        <v>183</v>
      </c>
      <c r="I16">
        <v>118</v>
      </c>
      <c r="J16">
        <v>192</v>
      </c>
      <c r="K16">
        <v>87</v>
      </c>
      <c r="L16">
        <v>188</v>
      </c>
      <c r="M16">
        <v>286</v>
      </c>
      <c r="N16">
        <v>115</v>
      </c>
      <c r="O16">
        <v>257</v>
      </c>
      <c r="P16">
        <v>258</v>
      </c>
      <c r="Q16">
        <v>205</v>
      </c>
      <c r="R16">
        <v>290</v>
      </c>
      <c r="S16">
        <v>146</v>
      </c>
      <c r="T16">
        <v>254</v>
      </c>
      <c r="U16">
        <v>191</v>
      </c>
      <c r="V16">
        <v>264</v>
      </c>
      <c r="W16">
        <v>269</v>
      </c>
      <c r="X16">
        <v>122</v>
      </c>
      <c r="Y16">
        <v>86</v>
      </c>
      <c r="Z16">
        <v>286</v>
      </c>
      <c r="AA16">
        <v>128</v>
      </c>
      <c r="AB16">
        <v>269</v>
      </c>
      <c r="AC16">
        <v>76</v>
      </c>
      <c r="AE16">
        <f t="shared" si="0"/>
        <v>76</v>
      </c>
    </row>
    <row r="17" spans="1:31">
      <c r="A17">
        <v>15</v>
      </c>
      <c r="B17">
        <v>108</v>
      </c>
      <c r="C17">
        <v>158</v>
      </c>
      <c r="D17">
        <v>186</v>
      </c>
      <c r="E17">
        <v>288</v>
      </c>
      <c r="F17">
        <v>294</v>
      </c>
      <c r="G17">
        <v>58</v>
      </c>
      <c r="H17">
        <v>279</v>
      </c>
      <c r="I17">
        <v>188</v>
      </c>
      <c r="J17">
        <v>88</v>
      </c>
      <c r="K17">
        <v>162</v>
      </c>
      <c r="L17">
        <v>71</v>
      </c>
      <c r="M17">
        <v>169</v>
      </c>
      <c r="N17">
        <v>211</v>
      </c>
      <c r="O17">
        <v>253</v>
      </c>
      <c r="P17">
        <v>10</v>
      </c>
      <c r="Q17">
        <v>63</v>
      </c>
      <c r="R17">
        <v>236</v>
      </c>
      <c r="S17">
        <v>233</v>
      </c>
      <c r="T17">
        <v>6</v>
      </c>
      <c r="U17">
        <v>212</v>
      </c>
      <c r="V17">
        <v>151</v>
      </c>
      <c r="W17">
        <v>181</v>
      </c>
      <c r="X17">
        <v>120</v>
      </c>
      <c r="Y17">
        <v>246</v>
      </c>
      <c r="Z17">
        <v>41</v>
      </c>
      <c r="AA17">
        <v>77</v>
      </c>
      <c r="AB17">
        <v>137</v>
      </c>
      <c r="AC17">
        <v>3</v>
      </c>
      <c r="AE17">
        <f t="shared" si="0"/>
        <v>3</v>
      </c>
    </row>
    <row r="18" spans="1:31">
      <c r="A18">
        <v>16</v>
      </c>
      <c r="B18">
        <v>63</v>
      </c>
      <c r="C18">
        <v>172</v>
      </c>
      <c r="D18">
        <v>170</v>
      </c>
      <c r="E18">
        <v>98</v>
      </c>
      <c r="F18">
        <v>209</v>
      </c>
      <c r="G18">
        <v>31</v>
      </c>
      <c r="H18">
        <v>180</v>
      </c>
      <c r="I18">
        <v>166</v>
      </c>
      <c r="J18">
        <v>98</v>
      </c>
      <c r="K18">
        <v>16</v>
      </c>
      <c r="L18">
        <v>294</v>
      </c>
      <c r="M18">
        <v>41</v>
      </c>
      <c r="N18">
        <v>89</v>
      </c>
      <c r="O18">
        <v>281</v>
      </c>
      <c r="P18">
        <v>244</v>
      </c>
      <c r="Q18">
        <v>225</v>
      </c>
      <c r="R18">
        <v>22</v>
      </c>
      <c r="S18">
        <v>281</v>
      </c>
      <c r="T18">
        <v>252</v>
      </c>
      <c r="U18">
        <v>10</v>
      </c>
      <c r="V18">
        <v>181</v>
      </c>
      <c r="W18">
        <v>85</v>
      </c>
      <c r="X18">
        <v>14</v>
      </c>
      <c r="Y18">
        <v>163</v>
      </c>
      <c r="Z18">
        <v>179</v>
      </c>
      <c r="AA18">
        <v>157</v>
      </c>
      <c r="AB18">
        <v>180</v>
      </c>
      <c r="AC18">
        <v>210</v>
      </c>
      <c r="AE18">
        <f t="shared" si="0"/>
        <v>10</v>
      </c>
    </row>
    <row r="19" spans="1:31">
      <c r="A19">
        <v>17</v>
      </c>
      <c r="B19">
        <v>10</v>
      </c>
      <c r="C19">
        <v>6</v>
      </c>
      <c r="D19">
        <v>28</v>
      </c>
      <c r="E19">
        <v>286</v>
      </c>
      <c r="F19">
        <v>235</v>
      </c>
      <c r="G19">
        <v>261</v>
      </c>
      <c r="H19">
        <v>41</v>
      </c>
      <c r="I19">
        <v>2</v>
      </c>
      <c r="J19">
        <v>263</v>
      </c>
      <c r="K19">
        <v>256</v>
      </c>
      <c r="L19">
        <v>82</v>
      </c>
      <c r="M19">
        <v>245</v>
      </c>
      <c r="N19">
        <v>14</v>
      </c>
      <c r="O19">
        <v>260</v>
      </c>
      <c r="P19">
        <v>170</v>
      </c>
      <c r="Q19">
        <v>239</v>
      </c>
      <c r="R19">
        <v>94</v>
      </c>
      <c r="S19">
        <v>8</v>
      </c>
      <c r="T19">
        <v>276</v>
      </c>
      <c r="U19">
        <v>291</v>
      </c>
      <c r="V19">
        <v>170</v>
      </c>
      <c r="W19">
        <v>284</v>
      </c>
      <c r="X19">
        <v>242</v>
      </c>
      <c r="Y19">
        <v>176</v>
      </c>
      <c r="Z19">
        <v>235</v>
      </c>
      <c r="AA19">
        <v>142</v>
      </c>
      <c r="AB19">
        <v>53</v>
      </c>
      <c r="AC19">
        <v>193</v>
      </c>
      <c r="AE19">
        <f t="shared" si="0"/>
        <v>2</v>
      </c>
    </row>
    <row r="20" spans="1:31">
      <c r="A20">
        <v>18</v>
      </c>
      <c r="B20">
        <v>57</v>
      </c>
      <c r="C20">
        <v>137</v>
      </c>
      <c r="D20">
        <v>82</v>
      </c>
      <c r="E20">
        <v>101</v>
      </c>
      <c r="F20">
        <v>298</v>
      </c>
      <c r="G20">
        <v>145</v>
      </c>
      <c r="H20">
        <v>24</v>
      </c>
      <c r="I20">
        <v>89</v>
      </c>
      <c r="J20">
        <v>229</v>
      </c>
      <c r="K20">
        <v>45</v>
      </c>
      <c r="L20">
        <v>74</v>
      </c>
      <c r="M20">
        <v>138</v>
      </c>
      <c r="N20">
        <v>228</v>
      </c>
      <c r="O20">
        <v>76</v>
      </c>
      <c r="P20">
        <v>287</v>
      </c>
      <c r="Q20">
        <v>110</v>
      </c>
      <c r="R20">
        <v>153</v>
      </c>
      <c r="S20">
        <v>204</v>
      </c>
      <c r="T20">
        <v>219</v>
      </c>
      <c r="U20">
        <v>192</v>
      </c>
      <c r="V20">
        <v>91</v>
      </c>
      <c r="W20">
        <v>230</v>
      </c>
      <c r="X20">
        <v>46</v>
      </c>
      <c r="Y20">
        <v>300</v>
      </c>
      <c r="Z20">
        <v>170</v>
      </c>
      <c r="AA20">
        <v>257</v>
      </c>
      <c r="AB20">
        <v>41</v>
      </c>
      <c r="AC20">
        <v>31</v>
      </c>
      <c r="AE20">
        <f t="shared" si="0"/>
        <v>24</v>
      </c>
    </row>
    <row r="21" spans="1:31">
      <c r="A21">
        <v>19</v>
      </c>
      <c r="B21">
        <v>140</v>
      </c>
      <c r="C21">
        <v>286</v>
      </c>
      <c r="D21">
        <v>75</v>
      </c>
      <c r="E21">
        <v>239</v>
      </c>
      <c r="F21">
        <v>284</v>
      </c>
      <c r="G21">
        <v>89</v>
      </c>
      <c r="H21">
        <v>293</v>
      </c>
      <c r="I21">
        <v>12</v>
      </c>
      <c r="J21">
        <v>105</v>
      </c>
      <c r="K21">
        <v>247</v>
      </c>
      <c r="L21">
        <v>17</v>
      </c>
      <c r="M21">
        <v>234</v>
      </c>
      <c r="N21">
        <v>202</v>
      </c>
      <c r="O21">
        <v>91</v>
      </c>
      <c r="P21">
        <v>93</v>
      </c>
      <c r="Q21">
        <v>24</v>
      </c>
      <c r="R21">
        <v>163</v>
      </c>
      <c r="S21">
        <v>231</v>
      </c>
      <c r="T21">
        <v>284</v>
      </c>
      <c r="U21">
        <v>111</v>
      </c>
      <c r="V21">
        <v>238</v>
      </c>
      <c r="W21">
        <v>164</v>
      </c>
      <c r="X21">
        <v>229</v>
      </c>
      <c r="Y21">
        <v>133</v>
      </c>
      <c r="Z21">
        <v>263</v>
      </c>
      <c r="AA21">
        <v>245</v>
      </c>
      <c r="AB21">
        <v>91</v>
      </c>
      <c r="AC21">
        <v>143</v>
      </c>
      <c r="AE21">
        <f t="shared" si="0"/>
        <v>12</v>
      </c>
    </row>
    <row r="22" spans="1:31">
      <c r="A22">
        <v>20</v>
      </c>
      <c r="B22">
        <v>122</v>
      </c>
      <c r="C22">
        <v>113</v>
      </c>
      <c r="D22">
        <v>221</v>
      </c>
      <c r="E22">
        <v>138</v>
      </c>
      <c r="F22">
        <v>197</v>
      </c>
      <c r="G22">
        <v>137</v>
      </c>
      <c r="H22">
        <v>1</v>
      </c>
      <c r="I22">
        <v>197</v>
      </c>
      <c r="J22">
        <v>17</v>
      </c>
      <c r="K22">
        <v>294</v>
      </c>
      <c r="L22">
        <v>97</v>
      </c>
      <c r="M22">
        <v>8</v>
      </c>
      <c r="N22">
        <v>211</v>
      </c>
      <c r="O22">
        <v>129</v>
      </c>
      <c r="P22">
        <v>95</v>
      </c>
      <c r="Q22">
        <v>261</v>
      </c>
      <c r="R22">
        <v>104</v>
      </c>
      <c r="S22">
        <v>229</v>
      </c>
      <c r="T22">
        <v>27</v>
      </c>
      <c r="U22">
        <v>50</v>
      </c>
      <c r="V22">
        <v>226</v>
      </c>
      <c r="W22">
        <v>46</v>
      </c>
      <c r="X22">
        <v>3</v>
      </c>
      <c r="Y22">
        <v>218</v>
      </c>
      <c r="Z22">
        <v>113</v>
      </c>
      <c r="AA22">
        <v>87</v>
      </c>
      <c r="AB22">
        <v>150</v>
      </c>
      <c r="AC22">
        <v>17</v>
      </c>
      <c r="AE22">
        <f t="shared" si="0"/>
        <v>1</v>
      </c>
    </row>
    <row r="23" spans="1:31">
      <c r="A23">
        <v>21</v>
      </c>
      <c r="B23">
        <v>138</v>
      </c>
      <c r="C23">
        <v>200</v>
      </c>
      <c r="D23">
        <v>236</v>
      </c>
      <c r="E23">
        <v>41</v>
      </c>
      <c r="F23">
        <v>20</v>
      </c>
      <c r="G23">
        <v>159</v>
      </c>
      <c r="H23">
        <v>57</v>
      </c>
      <c r="I23">
        <v>222</v>
      </c>
      <c r="J23">
        <v>138</v>
      </c>
      <c r="K23">
        <v>280</v>
      </c>
      <c r="L23">
        <v>121</v>
      </c>
      <c r="M23">
        <v>164</v>
      </c>
      <c r="N23">
        <v>24</v>
      </c>
      <c r="O23">
        <v>69</v>
      </c>
      <c r="P23">
        <v>294</v>
      </c>
      <c r="Q23">
        <v>183</v>
      </c>
      <c r="R23">
        <v>285</v>
      </c>
      <c r="S23">
        <v>221</v>
      </c>
      <c r="T23">
        <v>90</v>
      </c>
      <c r="U23">
        <v>112</v>
      </c>
      <c r="V23">
        <v>80</v>
      </c>
      <c r="W23">
        <v>210</v>
      </c>
      <c r="X23">
        <v>285</v>
      </c>
      <c r="Y23">
        <v>273</v>
      </c>
      <c r="Z23">
        <v>260</v>
      </c>
      <c r="AA23">
        <v>239</v>
      </c>
      <c r="AB23">
        <v>165</v>
      </c>
      <c r="AC23">
        <v>171</v>
      </c>
      <c r="AE23">
        <f t="shared" si="0"/>
        <v>20</v>
      </c>
    </row>
    <row r="24" spans="1:31">
      <c r="A24">
        <v>22</v>
      </c>
      <c r="B24">
        <v>299</v>
      </c>
      <c r="C24">
        <v>57</v>
      </c>
      <c r="D24">
        <v>211</v>
      </c>
      <c r="E24">
        <v>110</v>
      </c>
      <c r="F24">
        <v>163</v>
      </c>
      <c r="G24">
        <v>222</v>
      </c>
      <c r="H24">
        <v>73</v>
      </c>
      <c r="I24">
        <v>19</v>
      </c>
      <c r="J24">
        <v>67</v>
      </c>
      <c r="K24">
        <v>140</v>
      </c>
      <c r="L24">
        <v>238</v>
      </c>
      <c r="M24">
        <v>180</v>
      </c>
      <c r="N24">
        <v>17</v>
      </c>
      <c r="O24">
        <v>79</v>
      </c>
      <c r="P24">
        <v>2</v>
      </c>
      <c r="Q24">
        <v>66</v>
      </c>
      <c r="R24">
        <v>49</v>
      </c>
      <c r="S24">
        <v>150</v>
      </c>
      <c r="T24">
        <v>144</v>
      </c>
      <c r="U24">
        <v>208</v>
      </c>
      <c r="V24">
        <v>124</v>
      </c>
      <c r="W24">
        <v>116</v>
      </c>
      <c r="X24">
        <v>87</v>
      </c>
      <c r="Y24">
        <v>134</v>
      </c>
      <c r="Z24">
        <v>138</v>
      </c>
      <c r="AA24">
        <v>281</v>
      </c>
      <c r="AB24">
        <v>187</v>
      </c>
      <c r="AC24">
        <v>189</v>
      </c>
      <c r="AE24">
        <f t="shared" si="0"/>
        <v>2</v>
      </c>
    </row>
    <row r="25" spans="1:31">
      <c r="A25">
        <v>23</v>
      </c>
      <c r="B25">
        <v>242</v>
      </c>
      <c r="C25">
        <v>268</v>
      </c>
      <c r="D25">
        <v>134</v>
      </c>
      <c r="E25">
        <v>234</v>
      </c>
      <c r="F25">
        <v>44</v>
      </c>
      <c r="G25">
        <v>22</v>
      </c>
      <c r="H25">
        <v>71</v>
      </c>
      <c r="I25">
        <v>29</v>
      </c>
      <c r="J25">
        <v>237</v>
      </c>
      <c r="K25">
        <v>293</v>
      </c>
      <c r="L25">
        <v>48</v>
      </c>
      <c r="M25">
        <v>145</v>
      </c>
      <c r="N25">
        <v>210</v>
      </c>
      <c r="O25">
        <v>232</v>
      </c>
      <c r="P25">
        <v>141</v>
      </c>
      <c r="Q25">
        <v>248</v>
      </c>
      <c r="R25">
        <v>33</v>
      </c>
      <c r="S25">
        <v>257</v>
      </c>
      <c r="T25">
        <v>284</v>
      </c>
      <c r="U25">
        <v>116</v>
      </c>
      <c r="V25">
        <v>119</v>
      </c>
      <c r="W25">
        <v>139</v>
      </c>
      <c r="X25">
        <v>14</v>
      </c>
      <c r="Y25">
        <v>141</v>
      </c>
      <c r="Z25">
        <v>178</v>
      </c>
      <c r="AA25">
        <v>214</v>
      </c>
      <c r="AB25">
        <v>223</v>
      </c>
      <c r="AC25">
        <v>159</v>
      </c>
      <c r="AE25">
        <f t="shared" si="0"/>
        <v>14</v>
      </c>
    </row>
    <row r="26" spans="1:31">
      <c r="A26">
        <v>24</v>
      </c>
      <c r="B26">
        <v>174</v>
      </c>
      <c r="C26">
        <v>300</v>
      </c>
      <c r="D26">
        <v>285</v>
      </c>
      <c r="E26">
        <v>299</v>
      </c>
      <c r="F26">
        <v>185</v>
      </c>
      <c r="G26">
        <v>106</v>
      </c>
      <c r="H26">
        <v>178</v>
      </c>
      <c r="I26">
        <v>202</v>
      </c>
      <c r="J26">
        <v>228</v>
      </c>
      <c r="K26">
        <v>113</v>
      </c>
      <c r="L26">
        <v>253</v>
      </c>
      <c r="M26">
        <v>34</v>
      </c>
      <c r="N26">
        <v>220</v>
      </c>
      <c r="O26">
        <v>228</v>
      </c>
      <c r="P26">
        <v>88</v>
      </c>
      <c r="Q26">
        <v>72</v>
      </c>
      <c r="R26">
        <v>179</v>
      </c>
      <c r="S26">
        <v>108</v>
      </c>
      <c r="T26">
        <v>59</v>
      </c>
      <c r="U26">
        <v>126</v>
      </c>
      <c r="V26">
        <v>23</v>
      </c>
      <c r="W26">
        <v>165</v>
      </c>
      <c r="X26">
        <v>265</v>
      </c>
      <c r="Y26">
        <v>4</v>
      </c>
      <c r="Z26">
        <v>74</v>
      </c>
      <c r="AA26">
        <v>207</v>
      </c>
      <c r="AB26">
        <v>24</v>
      </c>
      <c r="AC26">
        <v>296</v>
      </c>
      <c r="AE26">
        <f t="shared" si="0"/>
        <v>4</v>
      </c>
    </row>
    <row r="27" spans="1:31">
      <c r="A27">
        <v>25</v>
      </c>
      <c r="B27">
        <v>235</v>
      </c>
      <c r="C27">
        <v>188</v>
      </c>
      <c r="D27">
        <v>249</v>
      </c>
      <c r="E27">
        <v>188</v>
      </c>
      <c r="F27">
        <v>288</v>
      </c>
      <c r="G27">
        <v>277</v>
      </c>
      <c r="H27">
        <v>187</v>
      </c>
      <c r="I27">
        <v>60</v>
      </c>
      <c r="J27">
        <v>15</v>
      </c>
      <c r="K27">
        <v>54</v>
      </c>
      <c r="L27">
        <v>154</v>
      </c>
      <c r="M27">
        <v>66</v>
      </c>
      <c r="N27">
        <v>174</v>
      </c>
      <c r="O27">
        <v>285</v>
      </c>
      <c r="P27">
        <v>103</v>
      </c>
      <c r="Q27">
        <v>287</v>
      </c>
      <c r="R27">
        <v>104</v>
      </c>
      <c r="S27">
        <v>124</v>
      </c>
      <c r="T27">
        <v>79</v>
      </c>
      <c r="U27">
        <v>197</v>
      </c>
      <c r="V27">
        <v>168</v>
      </c>
      <c r="W27">
        <v>117</v>
      </c>
      <c r="X27">
        <v>200</v>
      </c>
      <c r="Y27">
        <v>155</v>
      </c>
      <c r="Z27">
        <v>79</v>
      </c>
      <c r="AA27">
        <v>289</v>
      </c>
      <c r="AB27">
        <v>233</v>
      </c>
      <c r="AC27">
        <v>244</v>
      </c>
      <c r="AE27">
        <f t="shared" si="0"/>
        <v>15</v>
      </c>
    </row>
    <row r="28" spans="1:31">
      <c r="A28">
        <v>26</v>
      </c>
      <c r="B28">
        <v>186</v>
      </c>
      <c r="C28">
        <v>64</v>
      </c>
      <c r="D28">
        <v>276</v>
      </c>
      <c r="E28">
        <v>232</v>
      </c>
      <c r="F28">
        <v>286</v>
      </c>
      <c r="G28">
        <v>103</v>
      </c>
      <c r="H28">
        <v>58</v>
      </c>
      <c r="I28">
        <v>183</v>
      </c>
      <c r="J28">
        <v>113</v>
      </c>
      <c r="K28">
        <v>291</v>
      </c>
      <c r="L28">
        <v>253</v>
      </c>
      <c r="M28">
        <v>88</v>
      </c>
      <c r="N28">
        <v>268</v>
      </c>
      <c r="O28">
        <v>31</v>
      </c>
      <c r="P28">
        <v>150</v>
      </c>
      <c r="Q28">
        <v>240</v>
      </c>
      <c r="R28">
        <v>80</v>
      </c>
      <c r="S28">
        <v>269</v>
      </c>
      <c r="T28">
        <v>34</v>
      </c>
      <c r="U28">
        <v>243</v>
      </c>
      <c r="V28">
        <v>112</v>
      </c>
      <c r="W28">
        <v>49</v>
      </c>
      <c r="X28">
        <v>153</v>
      </c>
      <c r="Y28">
        <v>280</v>
      </c>
      <c r="Z28">
        <v>90</v>
      </c>
      <c r="AA28">
        <v>123</v>
      </c>
      <c r="AB28">
        <v>197</v>
      </c>
      <c r="AC28">
        <v>61</v>
      </c>
      <c r="AE28">
        <f t="shared" si="0"/>
        <v>31</v>
      </c>
    </row>
    <row r="29" spans="1:31">
      <c r="A29">
        <v>27</v>
      </c>
      <c r="B29">
        <v>296</v>
      </c>
      <c r="C29">
        <v>129</v>
      </c>
      <c r="D29">
        <v>191</v>
      </c>
      <c r="E29">
        <v>58</v>
      </c>
      <c r="F29">
        <v>16</v>
      </c>
      <c r="G29">
        <v>160</v>
      </c>
      <c r="H29">
        <v>136</v>
      </c>
      <c r="I29">
        <v>142</v>
      </c>
      <c r="J29">
        <v>254</v>
      </c>
      <c r="K29">
        <v>296</v>
      </c>
      <c r="L29">
        <v>135</v>
      </c>
      <c r="M29">
        <v>136</v>
      </c>
      <c r="N29">
        <v>81</v>
      </c>
      <c r="O29">
        <v>28</v>
      </c>
      <c r="P29">
        <v>183</v>
      </c>
      <c r="Q29">
        <v>185</v>
      </c>
      <c r="R29">
        <v>237</v>
      </c>
      <c r="S29">
        <v>118</v>
      </c>
      <c r="T29">
        <v>162</v>
      </c>
      <c r="U29">
        <v>56</v>
      </c>
      <c r="V29">
        <v>239</v>
      </c>
      <c r="W29">
        <v>210</v>
      </c>
      <c r="X29">
        <v>8</v>
      </c>
      <c r="Y29">
        <v>288</v>
      </c>
      <c r="Z29">
        <v>51</v>
      </c>
      <c r="AA29">
        <v>169</v>
      </c>
      <c r="AB29">
        <v>64</v>
      </c>
      <c r="AC29">
        <v>83</v>
      </c>
      <c r="AE29">
        <f t="shared" si="0"/>
        <v>8</v>
      </c>
    </row>
    <row r="30" spans="1:31">
      <c r="A30">
        <v>28</v>
      </c>
      <c r="B30">
        <v>297</v>
      </c>
      <c r="C30">
        <v>236</v>
      </c>
      <c r="D30">
        <v>85</v>
      </c>
      <c r="E30">
        <v>216</v>
      </c>
      <c r="F30">
        <v>124</v>
      </c>
      <c r="G30">
        <v>18</v>
      </c>
      <c r="H30">
        <v>25</v>
      </c>
      <c r="I30">
        <v>1</v>
      </c>
      <c r="J30">
        <v>159</v>
      </c>
      <c r="K30">
        <v>160</v>
      </c>
      <c r="L30">
        <v>298</v>
      </c>
      <c r="M30">
        <v>45</v>
      </c>
      <c r="N30">
        <v>186</v>
      </c>
      <c r="O30">
        <v>98</v>
      </c>
      <c r="P30">
        <v>256</v>
      </c>
      <c r="Q30">
        <v>34</v>
      </c>
      <c r="R30">
        <v>234</v>
      </c>
      <c r="S30">
        <v>255</v>
      </c>
      <c r="T30">
        <v>42</v>
      </c>
      <c r="U30">
        <v>106</v>
      </c>
      <c r="V30">
        <v>168</v>
      </c>
      <c r="W30">
        <v>294</v>
      </c>
      <c r="X30">
        <v>9</v>
      </c>
      <c r="Y30">
        <v>248</v>
      </c>
      <c r="Z30">
        <v>107</v>
      </c>
      <c r="AA30">
        <v>275</v>
      </c>
      <c r="AB30">
        <v>155</v>
      </c>
      <c r="AC30">
        <v>106</v>
      </c>
      <c r="AE30">
        <f t="shared" si="0"/>
        <v>1</v>
      </c>
    </row>
    <row r="31" spans="1:31">
      <c r="A31">
        <v>29</v>
      </c>
      <c r="B31">
        <v>2</v>
      </c>
      <c r="C31">
        <v>74</v>
      </c>
      <c r="D31">
        <v>254</v>
      </c>
      <c r="E31">
        <v>8</v>
      </c>
      <c r="F31">
        <v>143</v>
      </c>
      <c r="G31">
        <v>263</v>
      </c>
      <c r="H31">
        <v>275</v>
      </c>
      <c r="I31">
        <v>118</v>
      </c>
      <c r="J31">
        <v>280</v>
      </c>
      <c r="K31">
        <v>35</v>
      </c>
      <c r="L31">
        <v>282</v>
      </c>
      <c r="M31">
        <v>128</v>
      </c>
      <c r="N31">
        <v>65</v>
      </c>
      <c r="O31">
        <v>269</v>
      </c>
      <c r="P31">
        <v>144</v>
      </c>
      <c r="Q31">
        <v>273</v>
      </c>
      <c r="R31">
        <v>287</v>
      </c>
      <c r="S31">
        <v>50</v>
      </c>
      <c r="T31">
        <v>77</v>
      </c>
      <c r="U31">
        <v>293</v>
      </c>
      <c r="V31">
        <v>49</v>
      </c>
      <c r="W31">
        <v>272</v>
      </c>
      <c r="X31">
        <v>90</v>
      </c>
      <c r="Y31">
        <v>196</v>
      </c>
      <c r="Z31">
        <v>37</v>
      </c>
      <c r="AA31">
        <v>228</v>
      </c>
      <c r="AB31">
        <v>37</v>
      </c>
      <c r="AC31">
        <v>289</v>
      </c>
      <c r="AE31">
        <f t="shared" si="0"/>
        <v>2</v>
      </c>
    </row>
    <row r="32" spans="1:31">
      <c r="A32">
        <v>30</v>
      </c>
      <c r="B32">
        <v>103</v>
      </c>
      <c r="C32">
        <v>155</v>
      </c>
      <c r="D32">
        <v>299</v>
      </c>
      <c r="E32">
        <v>23</v>
      </c>
      <c r="F32">
        <v>4</v>
      </c>
      <c r="G32">
        <v>209</v>
      </c>
      <c r="H32">
        <v>57</v>
      </c>
      <c r="I32">
        <v>280</v>
      </c>
      <c r="J32">
        <v>51</v>
      </c>
      <c r="K32">
        <v>73</v>
      </c>
      <c r="L32">
        <v>39</v>
      </c>
      <c r="M32">
        <v>115</v>
      </c>
      <c r="N32">
        <v>270</v>
      </c>
      <c r="O32">
        <v>217</v>
      </c>
      <c r="P32">
        <v>42</v>
      </c>
      <c r="Q32">
        <v>11</v>
      </c>
      <c r="R32">
        <v>219</v>
      </c>
      <c r="S32">
        <v>252</v>
      </c>
      <c r="T32">
        <v>77</v>
      </c>
      <c r="U32">
        <v>45</v>
      </c>
      <c r="V32">
        <v>188</v>
      </c>
      <c r="W32">
        <v>85</v>
      </c>
      <c r="X32">
        <v>284</v>
      </c>
      <c r="Y32">
        <v>261</v>
      </c>
      <c r="Z32">
        <v>256</v>
      </c>
      <c r="AA32">
        <v>139</v>
      </c>
      <c r="AB32">
        <v>85</v>
      </c>
      <c r="AC32">
        <v>227</v>
      </c>
      <c r="AE32">
        <f t="shared" si="0"/>
        <v>4</v>
      </c>
    </row>
    <row r="33" spans="1:31">
      <c r="A33">
        <v>31</v>
      </c>
      <c r="B33">
        <v>120</v>
      </c>
      <c r="C33">
        <v>149</v>
      </c>
      <c r="D33">
        <v>299</v>
      </c>
      <c r="E33">
        <v>1</v>
      </c>
      <c r="F33">
        <v>174</v>
      </c>
      <c r="G33">
        <v>28</v>
      </c>
      <c r="H33">
        <v>214</v>
      </c>
      <c r="I33">
        <v>246</v>
      </c>
      <c r="J33">
        <v>190</v>
      </c>
      <c r="K33">
        <v>11</v>
      </c>
      <c r="L33">
        <v>122</v>
      </c>
      <c r="M33">
        <v>296</v>
      </c>
      <c r="N33">
        <v>299</v>
      </c>
      <c r="O33">
        <v>7</v>
      </c>
      <c r="P33">
        <v>289</v>
      </c>
      <c r="Q33">
        <v>64</v>
      </c>
      <c r="R33">
        <v>147</v>
      </c>
      <c r="S33">
        <v>248</v>
      </c>
      <c r="T33">
        <v>31</v>
      </c>
      <c r="U33">
        <v>200</v>
      </c>
      <c r="V33">
        <v>85</v>
      </c>
      <c r="W33">
        <v>286</v>
      </c>
      <c r="X33">
        <v>14</v>
      </c>
      <c r="Y33">
        <v>64</v>
      </c>
      <c r="Z33">
        <v>16</v>
      </c>
      <c r="AA33">
        <v>227</v>
      </c>
      <c r="AB33">
        <v>143</v>
      </c>
      <c r="AC33">
        <v>123</v>
      </c>
      <c r="AE33">
        <f t="shared" si="0"/>
        <v>1</v>
      </c>
    </row>
    <row r="34" spans="1:31">
      <c r="A34">
        <v>32</v>
      </c>
      <c r="B34">
        <v>268</v>
      </c>
      <c r="C34">
        <v>174</v>
      </c>
      <c r="D34">
        <v>194</v>
      </c>
      <c r="E34">
        <v>245</v>
      </c>
      <c r="F34">
        <v>9</v>
      </c>
      <c r="G34">
        <v>279</v>
      </c>
      <c r="H34">
        <v>222</v>
      </c>
      <c r="I34">
        <v>192</v>
      </c>
      <c r="J34">
        <v>162</v>
      </c>
      <c r="K34">
        <v>89</v>
      </c>
      <c r="L34">
        <v>193</v>
      </c>
      <c r="M34">
        <v>8</v>
      </c>
      <c r="N34">
        <v>232</v>
      </c>
      <c r="O34">
        <v>177</v>
      </c>
      <c r="P34">
        <v>85</v>
      </c>
      <c r="Q34">
        <v>8</v>
      </c>
      <c r="R34">
        <v>180</v>
      </c>
      <c r="S34">
        <v>54</v>
      </c>
      <c r="T34">
        <v>230</v>
      </c>
      <c r="U34">
        <v>260</v>
      </c>
      <c r="V34">
        <v>43</v>
      </c>
      <c r="W34">
        <v>280</v>
      </c>
      <c r="X34">
        <v>295</v>
      </c>
      <c r="Y34">
        <v>104</v>
      </c>
      <c r="Z34">
        <v>42</v>
      </c>
      <c r="AA34">
        <v>281</v>
      </c>
      <c r="AB34">
        <v>153</v>
      </c>
      <c r="AC34">
        <v>33</v>
      </c>
      <c r="AE34">
        <f t="shared" si="0"/>
        <v>8</v>
      </c>
    </row>
    <row r="35" spans="1:31">
      <c r="A35">
        <v>33</v>
      </c>
      <c r="B35">
        <v>79</v>
      </c>
      <c r="C35">
        <v>76</v>
      </c>
      <c r="D35">
        <v>87</v>
      </c>
      <c r="E35">
        <v>149</v>
      </c>
      <c r="F35">
        <v>98</v>
      </c>
      <c r="G35">
        <v>230</v>
      </c>
      <c r="H35">
        <v>39</v>
      </c>
      <c r="I35">
        <v>39</v>
      </c>
      <c r="J35">
        <v>70</v>
      </c>
      <c r="K35">
        <v>80</v>
      </c>
      <c r="L35">
        <v>188</v>
      </c>
      <c r="M35">
        <v>32</v>
      </c>
      <c r="N35">
        <v>299</v>
      </c>
      <c r="O35">
        <v>283</v>
      </c>
      <c r="P35">
        <v>233</v>
      </c>
      <c r="Q35">
        <v>28</v>
      </c>
      <c r="R35">
        <v>150</v>
      </c>
      <c r="S35">
        <v>5</v>
      </c>
      <c r="T35">
        <v>158</v>
      </c>
      <c r="U35">
        <v>278</v>
      </c>
      <c r="V35">
        <v>144</v>
      </c>
      <c r="W35">
        <v>61</v>
      </c>
      <c r="X35">
        <v>299</v>
      </c>
      <c r="Y35">
        <v>262</v>
      </c>
      <c r="Z35">
        <v>299</v>
      </c>
      <c r="AA35">
        <v>269</v>
      </c>
      <c r="AB35">
        <v>89</v>
      </c>
      <c r="AC35">
        <v>62</v>
      </c>
      <c r="AE35">
        <f t="shared" si="0"/>
        <v>5</v>
      </c>
    </row>
    <row r="36" spans="1:31">
      <c r="A36">
        <v>34</v>
      </c>
      <c r="B36">
        <v>162</v>
      </c>
      <c r="C36">
        <v>2</v>
      </c>
      <c r="D36">
        <v>293</v>
      </c>
      <c r="E36">
        <v>238</v>
      </c>
      <c r="F36">
        <v>86</v>
      </c>
      <c r="G36">
        <v>128</v>
      </c>
      <c r="H36">
        <v>211</v>
      </c>
      <c r="I36">
        <v>264</v>
      </c>
      <c r="J36">
        <v>45</v>
      </c>
      <c r="K36">
        <v>26</v>
      </c>
      <c r="L36">
        <v>71</v>
      </c>
      <c r="M36">
        <v>5</v>
      </c>
      <c r="N36">
        <v>131</v>
      </c>
      <c r="O36">
        <v>295</v>
      </c>
      <c r="P36">
        <v>265</v>
      </c>
      <c r="Q36">
        <v>77</v>
      </c>
      <c r="R36">
        <v>228</v>
      </c>
      <c r="S36">
        <v>234</v>
      </c>
      <c r="T36">
        <v>79</v>
      </c>
      <c r="U36">
        <v>225</v>
      </c>
      <c r="V36">
        <v>20</v>
      </c>
      <c r="W36">
        <v>72</v>
      </c>
      <c r="X36">
        <v>50</v>
      </c>
      <c r="Y36">
        <v>27</v>
      </c>
      <c r="Z36">
        <v>280</v>
      </c>
      <c r="AA36">
        <v>247</v>
      </c>
      <c r="AB36">
        <v>215</v>
      </c>
      <c r="AC36">
        <v>208</v>
      </c>
      <c r="AE36">
        <f t="shared" si="0"/>
        <v>2</v>
      </c>
    </row>
    <row r="37" spans="1:31">
      <c r="A37">
        <v>35</v>
      </c>
      <c r="B37">
        <v>90</v>
      </c>
      <c r="C37">
        <v>62</v>
      </c>
      <c r="D37">
        <v>25</v>
      </c>
      <c r="E37">
        <v>250</v>
      </c>
      <c r="F37">
        <v>84</v>
      </c>
      <c r="G37">
        <v>278</v>
      </c>
      <c r="H37">
        <v>19</v>
      </c>
      <c r="I37">
        <v>54</v>
      </c>
      <c r="J37">
        <v>140</v>
      </c>
      <c r="K37">
        <v>23</v>
      </c>
      <c r="L37">
        <v>152</v>
      </c>
      <c r="M37">
        <v>191</v>
      </c>
      <c r="N37">
        <v>62</v>
      </c>
      <c r="O37">
        <v>281</v>
      </c>
      <c r="P37">
        <v>168</v>
      </c>
      <c r="Q37">
        <v>27</v>
      </c>
      <c r="R37">
        <v>187</v>
      </c>
      <c r="S37">
        <v>241</v>
      </c>
      <c r="T37">
        <v>12</v>
      </c>
      <c r="U37">
        <v>259</v>
      </c>
      <c r="V37">
        <v>200</v>
      </c>
      <c r="W37">
        <v>193</v>
      </c>
      <c r="X37">
        <v>169</v>
      </c>
      <c r="Y37">
        <v>3</v>
      </c>
      <c r="Z37">
        <v>96</v>
      </c>
      <c r="AA37">
        <v>53</v>
      </c>
      <c r="AB37">
        <v>6</v>
      </c>
      <c r="AC37">
        <v>262</v>
      </c>
      <c r="AE37">
        <f t="shared" si="0"/>
        <v>3</v>
      </c>
    </row>
    <row r="38" spans="1:31">
      <c r="A38">
        <v>36</v>
      </c>
      <c r="B38">
        <v>118</v>
      </c>
      <c r="C38">
        <v>292</v>
      </c>
      <c r="D38">
        <v>219</v>
      </c>
      <c r="E38">
        <v>270</v>
      </c>
      <c r="F38">
        <v>80</v>
      </c>
      <c r="G38">
        <v>121</v>
      </c>
      <c r="H38">
        <v>12</v>
      </c>
      <c r="I38">
        <v>198</v>
      </c>
      <c r="J38">
        <v>8</v>
      </c>
      <c r="K38">
        <v>212</v>
      </c>
      <c r="L38">
        <v>124</v>
      </c>
      <c r="M38">
        <v>24</v>
      </c>
      <c r="N38">
        <v>166</v>
      </c>
      <c r="O38">
        <v>27</v>
      </c>
      <c r="P38">
        <v>42</v>
      </c>
      <c r="Q38">
        <v>292</v>
      </c>
      <c r="R38">
        <v>178</v>
      </c>
      <c r="S38">
        <v>41</v>
      </c>
      <c r="T38">
        <v>41</v>
      </c>
      <c r="U38">
        <v>41</v>
      </c>
      <c r="V38">
        <v>98</v>
      </c>
      <c r="W38">
        <v>257</v>
      </c>
      <c r="X38">
        <v>194</v>
      </c>
      <c r="Y38">
        <v>300</v>
      </c>
      <c r="Z38">
        <v>99</v>
      </c>
      <c r="AA38">
        <v>250</v>
      </c>
      <c r="AB38">
        <v>163</v>
      </c>
      <c r="AC38">
        <v>87</v>
      </c>
      <c r="AE38">
        <f t="shared" si="0"/>
        <v>8</v>
      </c>
    </row>
    <row r="39" spans="1:31">
      <c r="A39">
        <v>37</v>
      </c>
      <c r="B39">
        <v>243</v>
      </c>
      <c r="C39">
        <v>88</v>
      </c>
      <c r="D39">
        <v>295</v>
      </c>
      <c r="E39">
        <v>194</v>
      </c>
      <c r="F39">
        <v>269</v>
      </c>
      <c r="G39">
        <v>137</v>
      </c>
      <c r="H39">
        <v>145</v>
      </c>
      <c r="I39">
        <v>278</v>
      </c>
      <c r="J39">
        <v>107</v>
      </c>
      <c r="K39">
        <v>72</v>
      </c>
      <c r="L39">
        <v>214</v>
      </c>
      <c r="M39">
        <v>50</v>
      </c>
      <c r="N39">
        <v>265</v>
      </c>
      <c r="O39">
        <v>207</v>
      </c>
      <c r="P39">
        <v>293</v>
      </c>
      <c r="Q39">
        <v>31</v>
      </c>
      <c r="R39">
        <v>267</v>
      </c>
      <c r="S39">
        <v>114</v>
      </c>
      <c r="T39">
        <v>280</v>
      </c>
      <c r="U39">
        <v>155</v>
      </c>
      <c r="V39">
        <v>65</v>
      </c>
      <c r="W39">
        <v>242</v>
      </c>
      <c r="X39">
        <v>207</v>
      </c>
      <c r="Y39">
        <v>75</v>
      </c>
      <c r="Z39">
        <v>168</v>
      </c>
      <c r="AA39">
        <v>223</v>
      </c>
      <c r="AB39">
        <v>89</v>
      </c>
      <c r="AC39">
        <v>41</v>
      </c>
      <c r="AE39">
        <f t="shared" si="0"/>
        <v>31</v>
      </c>
    </row>
    <row r="40" spans="1:31">
      <c r="A40">
        <v>38</v>
      </c>
      <c r="B40">
        <v>54</v>
      </c>
      <c r="C40">
        <v>213</v>
      </c>
      <c r="D40">
        <v>255</v>
      </c>
      <c r="E40">
        <v>256</v>
      </c>
      <c r="F40">
        <v>249</v>
      </c>
      <c r="G40">
        <v>247</v>
      </c>
      <c r="H40">
        <v>80</v>
      </c>
      <c r="I40">
        <v>24</v>
      </c>
      <c r="J40">
        <v>144</v>
      </c>
      <c r="K40">
        <v>226</v>
      </c>
      <c r="L40">
        <v>10</v>
      </c>
      <c r="M40">
        <v>134</v>
      </c>
      <c r="N40">
        <v>241</v>
      </c>
      <c r="O40">
        <v>56</v>
      </c>
      <c r="P40">
        <v>47</v>
      </c>
      <c r="Q40">
        <v>207</v>
      </c>
      <c r="R40">
        <v>255</v>
      </c>
      <c r="S40">
        <v>165</v>
      </c>
      <c r="T40">
        <v>162</v>
      </c>
      <c r="U40">
        <v>119</v>
      </c>
      <c r="V40">
        <v>158</v>
      </c>
      <c r="W40">
        <v>74</v>
      </c>
      <c r="X40">
        <v>76</v>
      </c>
      <c r="Y40">
        <v>21</v>
      </c>
      <c r="Z40">
        <v>118</v>
      </c>
      <c r="AA40">
        <v>61</v>
      </c>
      <c r="AB40">
        <v>286</v>
      </c>
      <c r="AC40">
        <v>162</v>
      </c>
      <c r="AE40">
        <f t="shared" si="0"/>
        <v>10</v>
      </c>
    </row>
    <row r="41" spans="1:31">
      <c r="A41">
        <v>39</v>
      </c>
      <c r="B41">
        <v>165</v>
      </c>
      <c r="C41">
        <v>231</v>
      </c>
      <c r="D41">
        <v>6</v>
      </c>
      <c r="E41">
        <v>41</v>
      </c>
      <c r="F41">
        <v>207</v>
      </c>
      <c r="G41">
        <v>198</v>
      </c>
      <c r="H41">
        <v>85</v>
      </c>
      <c r="I41">
        <v>281</v>
      </c>
      <c r="J41">
        <v>212</v>
      </c>
      <c r="K41">
        <v>259</v>
      </c>
      <c r="L41">
        <v>11</v>
      </c>
      <c r="M41">
        <v>167</v>
      </c>
      <c r="N41">
        <v>82</v>
      </c>
      <c r="O41">
        <v>84</v>
      </c>
      <c r="P41">
        <v>98</v>
      </c>
      <c r="Q41">
        <v>258</v>
      </c>
      <c r="R41">
        <v>37</v>
      </c>
      <c r="S41">
        <v>178</v>
      </c>
      <c r="T41">
        <v>92</v>
      </c>
      <c r="U41">
        <v>158</v>
      </c>
      <c r="V41">
        <v>12</v>
      </c>
      <c r="W41">
        <v>86</v>
      </c>
      <c r="X41">
        <v>233</v>
      </c>
      <c r="Y41">
        <v>92</v>
      </c>
      <c r="Z41">
        <v>50</v>
      </c>
      <c r="AA41">
        <v>47</v>
      </c>
      <c r="AB41">
        <v>156</v>
      </c>
      <c r="AC41">
        <v>162</v>
      </c>
      <c r="AE41">
        <f t="shared" si="0"/>
        <v>6</v>
      </c>
    </row>
    <row r="42" spans="1:31">
      <c r="A42">
        <v>40</v>
      </c>
      <c r="B42">
        <v>230</v>
      </c>
      <c r="C42">
        <v>123</v>
      </c>
      <c r="D42">
        <v>56</v>
      </c>
      <c r="E42">
        <v>124</v>
      </c>
      <c r="F42">
        <v>5</v>
      </c>
      <c r="G42">
        <v>265</v>
      </c>
      <c r="H42">
        <v>7</v>
      </c>
      <c r="I42">
        <v>282</v>
      </c>
      <c r="J42">
        <v>233</v>
      </c>
      <c r="K42">
        <v>74</v>
      </c>
      <c r="L42">
        <v>47</v>
      </c>
      <c r="M42">
        <v>184</v>
      </c>
      <c r="N42">
        <v>4</v>
      </c>
      <c r="O42">
        <v>126</v>
      </c>
      <c r="P42">
        <v>289</v>
      </c>
      <c r="Q42">
        <v>192</v>
      </c>
      <c r="R42">
        <v>297</v>
      </c>
      <c r="S42">
        <v>247</v>
      </c>
      <c r="T42">
        <v>115</v>
      </c>
      <c r="U42">
        <v>255</v>
      </c>
      <c r="V42">
        <v>269</v>
      </c>
      <c r="W42">
        <v>259</v>
      </c>
      <c r="X42">
        <v>36</v>
      </c>
      <c r="Y42">
        <v>161</v>
      </c>
      <c r="Z42">
        <v>106</v>
      </c>
      <c r="AA42">
        <v>277</v>
      </c>
      <c r="AB42">
        <v>10</v>
      </c>
      <c r="AC42">
        <v>60</v>
      </c>
      <c r="AE42">
        <f t="shared" si="0"/>
        <v>4</v>
      </c>
    </row>
    <row r="43" spans="1:31">
      <c r="A43">
        <v>41</v>
      </c>
      <c r="B43">
        <v>60</v>
      </c>
      <c r="C43">
        <v>127</v>
      </c>
      <c r="D43">
        <v>27</v>
      </c>
      <c r="E43">
        <v>86</v>
      </c>
      <c r="F43">
        <v>275</v>
      </c>
      <c r="G43">
        <v>157</v>
      </c>
      <c r="H43">
        <v>160</v>
      </c>
      <c r="I43">
        <v>96</v>
      </c>
      <c r="J43">
        <v>60</v>
      </c>
      <c r="K43">
        <v>179</v>
      </c>
      <c r="L43">
        <v>246</v>
      </c>
      <c r="M43">
        <v>196</v>
      </c>
      <c r="N43">
        <v>163</v>
      </c>
      <c r="O43">
        <v>202</v>
      </c>
      <c r="P43">
        <v>297</v>
      </c>
      <c r="Q43">
        <v>155</v>
      </c>
      <c r="R43">
        <v>247</v>
      </c>
      <c r="S43">
        <v>187</v>
      </c>
      <c r="T43">
        <v>126</v>
      </c>
      <c r="U43">
        <v>54</v>
      </c>
      <c r="V43">
        <v>219</v>
      </c>
      <c r="W43">
        <v>183</v>
      </c>
      <c r="X43">
        <v>274</v>
      </c>
      <c r="Y43">
        <v>28</v>
      </c>
      <c r="Z43">
        <v>18</v>
      </c>
      <c r="AA43">
        <v>167</v>
      </c>
      <c r="AB43">
        <v>137</v>
      </c>
      <c r="AC43">
        <v>136</v>
      </c>
      <c r="AE43">
        <f t="shared" si="0"/>
        <v>18</v>
      </c>
    </row>
    <row r="44" spans="1:31">
      <c r="A44">
        <v>42</v>
      </c>
      <c r="B44">
        <v>13</v>
      </c>
      <c r="C44">
        <v>261</v>
      </c>
      <c r="D44">
        <v>281</v>
      </c>
      <c r="E44">
        <v>191</v>
      </c>
      <c r="F44">
        <v>251</v>
      </c>
      <c r="G44">
        <v>126</v>
      </c>
      <c r="H44">
        <v>10</v>
      </c>
      <c r="I44">
        <v>91</v>
      </c>
      <c r="J44">
        <v>31</v>
      </c>
      <c r="K44">
        <v>159</v>
      </c>
      <c r="L44">
        <v>264</v>
      </c>
      <c r="M44">
        <v>26</v>
      </c>
      <c r="N44">
        <v>295</v>
      </c>
      <c r="O44">
        <v>201</v>
      </c>
      <c r="P44">
        <v>181</v>
      </c>
      <c r="Q44">
        <v>299</v>
      </c>
      <c r="R44">
        <v>121</v>
      </c>
      <c r="S44">
        <v>298</v>
      </c>
      <c r="T44">
        <v>88</v>
      </c>
      <c r="U44">
        <v>257</v>
      </c>
      <c r="V44">
        <v>146</v>
      </c>
      <c r="W44">
        <v>297</v>
      </c>
      <c r="X44">
        <v>259</v>
      </c>
      <c r="Y44">
        <v>101</v>
      </c>
      <c r="Z44">
        <v>75</v>
      </c>
      <c r="AA44">
        <v>248</v>
      </c>
      <c r="AB44">
        <v>277</v>
      </c>
      <c r="AC44">
        <v>79</v>
      </c>
      <c r="AE44">
        <f t="shared" si="0"/>
        <v>10</v>
      </c>
    </row>
    <row r="45" spans="1:31">
      <c r="A45">
        <v>43</v>
      </c>
      <c r="B45">
        <v>242</v>
      </c>
      <c r="C45">
        <v>220</v>
      </c>
      <c r="D45">
        <v>127</v>
      </c>
      <c r="E45">
        <v>48</v>
      </c>
      <c r="F45">
        <v>266</v>
      </c>
      <c r="G45">
        <v>91</v>
      </c>
      <c r="H45">
        <v>220</v>
      </c>
      <c r="I45">
        <v>38</v>
      </c>
      <c r="J45">
        <v>44</v>
      </c>
      <c r="K45">
        <v>169</v>
      </c>
      <c r="L45">
        <v>38</v>
      </c>
      <c r="M45">
        <v>69</v>
      </c>
      <c r="N45">
        <v>28</v>
      </c>
      <c r="O45">
        <v>47</v>
      </c>
      <c r="P45">
        <v>254</v>
      </c>
      <c r="Q45">
        <v>106</v>
      </c>
      <c r="R45">
        <v>69</v>
      </c>
      <c r="S45">
        <v>87</v>
      </c>
      <c r="T45">
        <v>24</v>
      </c>
      <c r="U45">
        <v>160</v>
      </c>
      <c r="V45">
        <v>243</v>
      </c>
      <c r="W45">
        <v>203</v>
      </c>
      <c r="X45">
        <v>201</v>
      </c>
      <c r="Y45">
        <v>164</v>
      </c>
      <c r="Z45">
        <v>274</v>
      </c>
      <c r="AA45">
        <v>161</v>
      </c>
      <c r="AB45">
        <v>235</v>
      </c>
      <c r="AC45">
        <v>260</v>
      </c>
      <c r="AE45">
        <f t="shared" si="0"/>
        <v>24</v>
      </c>
    </row>
    <row r="46" spans="1:31">
      <c r="A46">
        <v>44</v>
      </c>
      <c r="B46">
        <v>11</v>
      </c>
      <c r="C46">
        <v>30</v>
      </c>
      <c r="D46">
        <v>154</v>
      </c>
      <c r="E46">
        <v>48</v>
      </c>
      <c r="F46">
        <v>239</v>
      </c>
      <c r="G46">
        <v>175</v>
      </c>
      <c r="H46">
        <v>19</v>
      </c>
      <c r="I46">
        <v>152</v>
      </c>
      <c r="J46">
        <v>259</v>
      </c>
      <c r="K46">
        <v>280</v>
      </c>
      <c r="L46">
        <v>29</v>
      </c>
      <c r="M46">
        <v>26</v>
      </c>
      <c r="N46">
        <v>266</v>
      </c>
      <c r="O46">
        <v>205</v>
      </c>
      <c r="P46">
        <v>225</v>
      </c>
      <c r="Q46">
        <v>75</v>
      </c>
      <c r="R46">
        <v>7</v>
      </c>
      <c r="S46">
        <v>23</v>
      </c>
      <c r="T46">
        <v>43</v>
      </c>
      <c r="U46">
        <v>104</v>
      </c>
      <c r="V46">
        <v>157</v>
      </c>
      <c r="W46">
        <v>188</v>
      </c>
      <c r="X46">
        <v>298</v>
      </c>
      <c r="Y46">
        <v>99</v>
      </c>
      <c r="Z46">
        <v>46</v>
      </c>
      <c r="AA46">
        <v>163</v>
      </c>
      <c r="AB46">
        <v>170</v>
      </c>
      <c r="AC46">
        <v>29</v>
      </c>
      <c r="AE46">
        <f t="shared" si="0"/>
        <v>7</v>
      </c>
    </row>
    <row r="47" spans="1:31">
      <c r="A47">
        <v>45</v>
      </c>
      <c r="B47">
        <v>276</v>
      </c>
      <c r="C47">
        <v>61</v>
      </c>
      <c r="D47">
        <v>8</v>
      </c>
      <c r="E47">
        <v>241</v>
      </c>
      <c r="F47">
        <v>273</v>
      </c>
      <c r="G47">
        <v>134</v>
      </c>
      <c r="H47">
        <v>145</v>
      </c>
      <c r="I47">
        <v>10</v>
      </c>
      <c r="J47">
        <v>16</v>
      </c>
      <c r="K47">
        <v>252</v>
      </c>
      <c r="L47">
        <v>50</v>
      </c>
      <c r="M47">
        <v>93</v>
      </c>
      <c r="N47">
        <v>126</v>
      </c>
      <c r="O47">
        <v>262</v>
      </c>
      <c r="P47">
        <v>238</v>
      </c>
      <c r="Q47">
        <v>165</v>
      </c>
      <c r="R47">
        <v>126</v>
      </c>
      <c r="S47">
        <v>86</v>
      </c>
      <c r="T47">
        <v>91</v>
      </c>
      <c r="U47">
        <v>298</v>
      </c>
      <c r="V47">
        <v>288</v>
      </c>
      <c r="W47">
        <v>157</v>
      </c>
      <c r="X47">
        <v>169</v>
      </c>
      <c r="Y47">
        <v>245</v>
      </c>
      <c r="Z47">
        <v>45</v>
      </c>
      <c r="AA47">
        <v>194</v>
      </c>
      <c r="AB47">
        <v>246</v>
      </c>
      <c r="AC47">
        <v>266</v>
      </c>
      <c r="AE47">
        <f t="shared" si="0"/>
        <v>8</v>
      </c>
    </row>
    <row r="48" spans="1:31">
      <c r="A48">
        <v>46</v>
      </c>
      <c r="B48">
        <v>267</v>
      </c>
      <c r="C48">
        <v>227</v>
      </c>
      <c r="D48">
        <v>143</v>
      </c>
      <c r="E48">
        <v>128</v>
      </c>
      <c r="F48">
        <v>60</v>
      </c>
      <c r="G48">
        <v>90</v>
      </c>
      <c r="H48">
        <v>160</v>
      </c>
      <c r="I48">
        <v>81</v>
      </c>
      <c r="J48">
        <v>291</v>
      </c>
      <c r="K48">
        <v>99</v>
      </c>
      <c r="L48">
        <v>259</v>
      </c>
      <c r="M48">
        <v>62</v>
      </c>
      <c r="N48">
        <v>117</v>
      </c>
      <c r="O48">
        <v>11</v>
      </c>
      <c r="P48">
        <v>116</v>
      </c>
      <c r="Q48">
        <v>284</v>
      </c>
      <c r="R48">
        <v>223</v>
      </c>
      <c r="S48">
        <v>45</v>
      </c>
      <c r="T48">
        <v>287</v>
      </c>
      <c r="U48">
        <v>84</v>
      </c>
      <c r="V48">
        <v>36</v>
      </c>
      <c r="W48">
        <v>112</v>
      </c>
      <c r="X48">
        <v>13</v>
      </c>
      <c r="Y48">
        <v>149</v>
      </c>
      <c r="Z48">
        <v>77</v>
      </c>
      <c r="AA48">
        <v>116</v>
      </c>
      <c r="AB48">
        <v>45</v>
      </c>
      <c r="AC48">
        <v>241</v>
      </c>
      <c r="AE48">
        <f t="shared" si="0"/>
        <v>11</v>
      </c>
    </row>
    <row r="49" spans="1:31">
      <c r="A49">
        <v>47</v>
      </c>
      <c r="B49">
        <v>91</v>
      </c>
      <c r="C49">
        <v>183</v>
      </c>
      <c r="D49">
        <v>221</v>
      </c>
      <c r="E49">
        <v>53</v>
      </c>
      <c r="F49">
        <v>176</v>
      </c>
      <c r="G49">
        <v>142</v>
      </c>
      <c r="H49">
        <v>34</v>
      </c>
      <c r="I49">
        <v>18</v>
      </c>
      <c r="J49">
        <v>65</v>
      </c>
      <c r="K49">
        <v>129</v>
      </c>
      <c r="L49">
        <v>94</v>
      </c>
      <c r="M49">
        <v>16</v>
      </c>
      <c r="N49">
        <v>254</v>
      </c>
      <c r="O49">
        <v>94</v>
      </c>
      <c r="P49">
        <v>132</v>
      </c>
      <c r="Q49">
        <v>158</v>
      </c>
      <c r="R49">
        <v>296</v>
      </c>
      <c r="S49">
        <v>64</v>
      </c>
      <c r="T49">
        <v>279</v>
      </c>
      <c r="U49">
        <v>65</v>
      </c>
      <c r="V49">
        <v>49</v>
      </c>
      <c r="W49">
        <v>298</v>
      </c>
      <c r="X49">
        <v>228</v>
      </c>
      <c r="Y49">
        <v>93</v>
      </c>
      <c r="Z49">
        <v>289</v>
      </c>
      <c r="AA49">
        <v>203</v>
      </c>
      <c r="AB49">
        <v>14</v>
      </c>
      <c r="AC49">
        <v>16</v>
      </c>
      <c r="AE49">
        <f t="shared" si="0"/>
        <v>14</v>
      </c>
    </row>
    <row r="50" spans="1:31">
      <c r="A50">
        <v>48</v>
      </c>
      <c r="B50">
        <v>10</v>
      </c>
      <c r="C50">
        <v>48</v>
      </c>
      <c r="D50">
        <v>227</v>
      </c>
      <c r="E50">
        <v>111</v>
      </c>
      <c r="F50">
        <v>14</v>
      </c>
      <c r="G50">
        <v>284</v>
      </c>
      <c r="H50">
        <v>101</v>
      </c>
      <c r="I50">
        <v>4</v>
      </c>
      <c r="J50">
        <v>24</v>
      </c>
      <c r="K50">
        <v>181</v>
      </c>
      <c r="L50">
        <v>150</v>
      </c>
      <c r="M50">
        <v>41</v>
      </c>
      <c r="N50">
        <v>270</v>
      </c>
      <c r="O50">
        <v>115</v>
      </c>
      <c r="P50">
        <v>195</v>
      </c>
      <c r="Q50">
        <v>143</v>
      </c>
      <c r="R50">
        <v>86</v>
      </c>
      <c r="S50">
        <v>187</v>
      </c>
      <c r="T50">
        <v>239</v>
      </c>
      <c r="U50">
        <v>109</v>
      </c>
      <c r="V50">
        <v>39</v>
      </c>
      <c r="W50">
        <v>129</v>
      </c>
      <c r="X50">
        <v>89</v>
      </c>
      <c r="Y50">
        <v>52</v>
      </c>
      <c r="Z50">
        <v>187</v>
      </c>
      <c r="AA50">
        <v>139</v>
      </c>
      <c r="AB50">
        <v>37</v>
      </c>
      <c r="AC50">
        <v>143</v>
      </c>
      <c r="AE50">
        <f t="shared" si="0"/>
        <v>4</v>
      </c>
    </row>
    <row r="51" spans="1:31">
      <c r="A51">
        <v>49</v>
      </c>
      <c r="B51">
        <v>233</v>
      </c>
      <c r="C51">
        <v>292</v>
      </c>
      <c r="D51">
        <v>131</v>
      </c>
      <c r="E51">
        <v>191</v>
      </c>
      <c r="F51">
        <v>228</v>
      </c>
      <c r="G51">
        <v>296</v>
      </c>
      <c r="H51">
        <v>293</v>
      </c>
      <c r="I51">
        <v>12</v>
      </c>
      <c r="J51">
        <v>74</v>
      </c>
      <c r="K51">
        <v>115</v>
      </c>
      <c r="L51">
        <v>94</v>
      </c>
      <c r="M51">
        <v>285</v>
      </c>
      <c r="N51">
        <v>156</v>
      </c>
      <c r="O51">
        <v>263</v>
      </c>
      <c r="P51">
        <v>36</v>
      </c>
      <c r="Q51">
        <v>142</v>
      </c>
      <c r="R51">
        <v>298</v>
      </c>
      <c r="S51">
        <v>152</v>
      </c>
      <c r="T51">
        <v>65</v>
      </c>
      <c r="U51">
        <v>203</v>
      </c>
      <c r="V51">
        <v>19</v>
      </c>
      <c r="W51">
        <v>62</v>
      </c>
      <c r="X51">
        <v>204</v>
      </c>
      <c r="Y51">
        <v>188</v>
      </c>
      <c r="Z51">
        <v>234</v>
      </c>
      <c r="AA51">
        <v>42</v>
      </c>
      <c r="AB51">
        <v>138</v>
      </c>
      <c r="AC51">
        <v>162</v>
      </c>
      <c r="AE51">
        <f t="shared" si="0"/>
        <v>12</v>
      </c>
    </row>
    <row r="52" spans="1:31">
      <c r="A52">
        <v>50</v>
      </c>
      <c r="B52">
        <v>180</v>
      </c>
      <c r="C52">
        <v>271</v>
      </c>
      <c r="D52">
        <v>293</v>
      </c>
      <c r="E52">
        <v>28</v>
      </c>
      <c r="F52">
        <v>38</v>
      </c>
      <c r="G52">
        <v>225</v>
      </c>
      <c r="H52">
        <v>71</v>
      </c>
      <c r="I52">
        <v>153</v>
      </c>
      <c r="J52">
        <v>124</v>
      </c>
      <c r="K52">
        <v>77</v>
      </c>
      <c r="L52">
        <v>162</v>
      </c>
      <c r="M52">
        <v>120</v>
      </c>
      <c r="N52">
        <v>36</v>
      </c>
      <c r="O52">
        <v>213</v>
      </c>
      <c r="P52">
        <v>238</v>
      </c>
      <c r="Q52">
        <v>118</v>
      </c>
      <c r="R52">
        <v>294</v>
      </c>
      <c r="S52">
        <v>39</v>
      </c>
      <c r="T52">
        <v>19</v>
      </c>
      <c r="U52">
        <v>262</v>
      </c>
      <c r="V52">
        <v>131</v>
      </c>
      <c r="W52">
        <v>174</v>
      </c>
      <c r="X52">
        <v>78</v>
      </c>
      <c r="Y52">
        <v>244</v>
      </c>
      <c r="Z52">
        <v>232</v>
      </c>
      <c r="AA52">
        <v>272</v>
      </c>
      <c r="AB52">
        <v>169</v>
      </c>
      <c r="AC52">
        <v>212</v>
      </c>
      <c r="AE52">
        <f t="shared" si="0"/>
        <v>19</v>
      </c>
    </row>
    <row r="53" spans="1:31">
      <c r="A53">
        <v>51</v>
      </c>
      <c r="B53">
        <v>142</v>
      </c>
      <c r="C53">
        <v>99</v>
      </c>
      <c r="D53">
        <v>210</v>
      </c>
      <c r="E53">
        <v>137</v>
      </c>
      <c r="F53">
        <v>140</v>
      </c>
      <c r="G53">
        <v>281</v>
      </c>
      <c r="H53">
        <v>5</v>
      </c>
      <c r="I53">
        <v>13</v>
      </c>
      <c r="J53">
        <v>160</v>
      </c>
      <c r="K53">
        <v>67</v>
      </c>
      <c r="L53">
        <v>2</v>
      </c>
      <c r="M53">
        <v>266</v>
      </c>
      <c r="N53">
        <v>170</v>
      </c>
      <c r="O53">
        <v>241</v>
      </c>
      <c r="P53">
        <v>141</v>
      </c>
      <c r="Q53">
        <v>199</v>
      </c>
      <c r="R53">
        <v>210</v>
      </c>
      <c r="S53">
        <v>276</v>
      </c>
      <c r="T53">
        <v>173</v>
      </c>
      <c r="U53">
        <v>89</v>
      </c>
      <c r="V53">
        <v>66</v>
      </c>
      <c r="W53">
        <v>300</v>
      </c>
      <c r="X53">
        <v>7</v>
      </c>
      <c r="Y53">
        <v>10</v>
      </c>
      <c r="Z53">
        <v>125</v>
      </c>
      <c r="AA53">
        <v>13</v>
      </c>
      <c r="AB53">
        <v>66</v>
      </c>
      <c r="AC53">
        <v>167</v>
      </c>
      <c r="AE53">
        <f t="shared" si="0"/>
        <v>2</v>
      </c>
    </row>
    <row r="54" spans="1:31">
      <c r="A54">
        <v>52</v>
      </c>
      <c r="B54">
        <v>232</v>
      </c>
      <c r="C54">
        <v>59</v>
      </c>
      <c r="D54">
        <v>218</v>
      </c>
      <c r="E54">
        <v>39</v>
      </c>
      <c r="F54">
        <v>291</v>
      </c>
      <c r="G54">
        <v>138</v>
      </c>
      <c r="H54">
        <v>172</v>
      </c>
      <c r="I54">
        <v>54</v>
      </c>
      <c r="J54">
        <v>62</v>
      </c>
      <c r="K54">
        <v>142</v>
      </c>
      <c r="L54">
        <v>49</v>
      </c>
      <c r="M54">
        <v>79</v>
      </c>
      <c r="N54">
        <v>139</v>
      </c>
      <c r="O54">
        <v>85</v>
      </c>
      <c r="P54">
        <v>111</v>
      </c>
      <c r="Q54">
        <v>253</v>
      </c>
      <c r="R54">
        <v>189</v>
      </c>
      <c r="S54">
        <v>221</v>
      </c>
      <c r="T54">
        <v>197</v>
      </c>
      <c r="U54">
        <v>77</v>
      </c>
      <c r="V54">
        <v>282</v>
      </c>
      <c r="W54">
        <v>75</v>
      </c>
      <c r="X54">
        <v>289</v>
      </c>
      <c r="Y54">
        <v>158</v>
      </c>
      <c r="Z54">
        <v>152</v>
      </c>
      <c r="AA54">
        <v>91</v>
      </c>
      <c r="AB54">
        <v>182</v>
      </c>
      <c r="AC54">
        <v>40</v>
      </c>
      <c r="AE54">
        <f t="shared" si="0"/>
        <v>39</v>
      </c>
    </row>
    <row r="55" spans="1:31">
      <c r="A55">
        <v>53</v>
      </c>
      <c r="B55">
        <v>262</v>
      </c>
      <c r="C55">
        <v>260</v>
      </c>
      <c r="D55">
        <v>140</v>
      </c>
      <c r="E55">
        <v>189</v>
      </c>
      <c r="F55">
        <v>166</v>
      </c>
      <c r="G55">
        <v>260</v>
      </c>
      <c r="H55">
        <v>104</v>
      </c>
      <c r="I55">
        <v>212</v>
      </c>
      <c r="J55">
        <v>24</v>
      </c>
      <c r="K55">
        <v>183</v>
      </c>
      <c r="L55">
        <v>112</v>
      </c>
      <c r="M55">
        <v>123</v>
      </c>
      <c r="N55">
        <v>28</v>
      </c>
      <c r="O55">
        <v>190</v>
      </c>
      <c r="P55">
        <v>272</v>
      </c>
      <c r="Q55">
        <v>60</v>
      </c>
      <c r="R55">
        <v>277</v>
      </c>
      <c r="S55">
        <v>175</v>
      </c>
      <c r="T55">
        <v>280</v>
      </c>
      <c r="U55">
        <v>45</v>
      </c>
      <c r="V55">
        <v>166</v>
      </c>
      <c r="W55">
        <v>199</v>
      </c>
      <c r="X55">
        <v>280</v>
      </c>
      <c r="Y55">
        <v>188</v>
      </c>
      <c r="Z55">
        <v>234</v>
      </c>
      <c r="AA55">
        <v>90</v>
      </c>
      <c r="AB55">
        <v>269</v>
      </c>
      <c r="AC55">
        <v>78</v>
      </c>
      <c r="AE55">
        <f t="shared" si="0"/>
        <v>24</v>
      </c>
    </row>
    <row r="56" spans="1:31">
      <c r="A56">
        <v>54</v>
      </c>
      <c r="B56">
        <v>45</v>
      </c>
      <c r="C56">
        <v>115</v>
      </c>
      <c r="D56">
        <v>98</v>
      </c>
      <c r="E56">
        <v>102</v>
      </c>
      <c r="F56">
        <v>135</v>
      </c>
      <c r="G56">
        <v>126</v>
      </c>
      <c r="H56">
        <v>281</v>
      </c>
      <c r="I56">
        <v>150</v>
      </c>
      <c r="J56">
        <v>11</v>
      </c>
      <c r="K56">
        <v>285</v>
      </c>
      <c r="L56">
        <v>90</v>
      </c>
      <c r="M56">
        <v>21</v>
      </c>
      <c r="N56">
        <v>123</v>
      </c>
      <c r="O56">
        <v>249</v>
      </c>
      <c r="P56">
        <v>270</v>
      </c>
      <c r="Q56">
        <v>113</v>
      </c>
      <c r="R56">
        <v>1</v>
      </c>
      <c r="S56">
        <v>272</v>
      </c>
      <c r="T56">
        <v>201</v>
      </c>
      <c r="U56">
        <v>265</v>
      </c>
      <c r="V56">
        <v>295</v>
      </c>
      <c r="W56">
        <v>288</v>
      </c>
      <c r="X56">
        <v>141</v>
      </c>
      <c r="Y56">
        <v>35</v>
      </c>
      <c r="Z56">
        <v>243</v>
      </c>
      <c r="AA56">
        <v>124</v>
      </c>
      <c r="AB56">
        <v>42</v>
      </c>
      <c r="AC56">
        <v>54</v>
      </c>
      <c r="AE56">
        <f t="shared" si="0"/>
        <v>1</v>
      </c>
    </row>
    <row r="57" spans="1:31">
      <c r="A57">
        <v>55</v>
      </c>
      <c r="B57">
        <v>96</v>
      </c>
      <c r="C57">
        <v>240</v>
      </c>
      <c r="D57">
        <v>16</v>
      </c>
      <c r="E57">
        <v>23</v>
      </c>
      <c r="F57">
        <v>11</v>
      </c>
      <c r="G57">
        <v>171</v>
      </c>
      <c r="H57">
        <v>41</v>
      </c>
      <c r="I57">
        <v>233</v>
      </c>
      <c r="J57">
        <v>236</v>
      </c>
      <c r="K57">
        <v>152</v>
      </c>
      <c r="L57">
        <v>109</v>
      </c>
      <c r="M57">
        <v>201</v>
      </c>
      <c r="N57">
        <v>233</v>
      </c>
      <c r="O57">
        <v>161</v>
      </c>
      <c r="P57">
        <v>73</v>
      </c>
      <c r="Q57">
        <v>269</v>
      </c>
      <c r="R57">
        <v>238</v>
      </c>
      <c r="S57">
        <v>274</v>
      </c>
      <c r="T57">
        <v>229</v>
      </c>
      <c r="U57">
        <v>70</v>
      </c>
      <c r="V57">
        <v>148</v>
      </c>
      <c r="W57">
        <v>162</v>
      </c>
      <c r="X57">
        <v>146</v>
      </c>
      <c r="Y57">
        <v>257</v>
      </c>
      <c r="Z57">
        <v>68</v>
      </c>
      <c r="AA57">
        <v>192</v>
      </c>
      <c r="AB57">
        <v>137</v>
      </c>
      <c r="AC57">
        <v>271</v>
      </c>
      <c r="AE57">
        <f t="shared" si="0"/>
        <v>11</v>
      </c>
    </row>
    <row r="58" spans="1:31">
      <c r="A58">
        <v>56</v>
      </c>
      <c r="B58">
        <v>62</v>
      </c>
      <c r="C58">
        <v>115</v>
      </c>
      <c r="D58">
        <v>258</v>
      </c>
      <c r="E58">
        <v>31</v>
      </c>
      <c r="F58">
        <v>49</v>
      </c>
      <c r="G58">
        <v>291</v>
      </c>
      <c r="H58">
        <v>184</v>
      </c>
      <c r="I58">
        <v>234</v>
      </c>
      <c r="J58">
        <v>213</v>
      </c>
      <c r="K58">
        <v>55</v>
      </c>
      <c r="L58">
        <v>12</v>
      </c>
      <c r="M58">
        <v>140</v>
      </c>
      <c r="N58">
        <v>137</v>
      </c>
      <c r="O58">
        <v>247</v>
      </c>
      <c r="P58">
        <v>228</v>
      </c>
      <c r="Q58">
        <v>280</v>
      </c>
      <c r="R58">
        <v>264</v>
      </c>
      <c r="S58">
        <v>269</v>
      </c>
      <c r="T58">
        <v>71</v>
      </c>
      <c r="U58">
        <v>8</v>
      </c>
      <c r="V58">
        <v>10</v>
      </c>
      <c r="W58">
        <v>11</v>
      </c>
      <c r="X58">
        <v>92</v>
      </c>
      <c r="Y58">
        <v>43</v>
      </c>
      <c r="Z58">
        <v>3</v>
      </c>
      <c r="AA58">
        <v>206</v>
      </c>
      <c r="AB58">
        <v>133</v>
      </c>
      <c r="AC58">
        <v>40</v>
      </c>
      <c r="AE58">
        <f t="shared" si="0"/>
        <v>3</v>
      </c>
    </row>
    <row r="59" spans="1:31">
      <c r="A59">
        <v>57</v>
      </c>
      <c r="B59">
        <v>250</v>
      </c>
      <c r="C59">
        <v>1</v>
      </c>
      <c r="D59">
        <v>87</v>
      </c>
      <c r="E59">
        <v>245</v>
      </c>
      <c r="F59">
        <v>157</v>
      </c>
      <c r="G59">
        <v>208</v>
      </c>
      <c r="H59">
        <v>47</v>
      </c>
      <c r="I59">
        <v>34</v>
      </c>
      <c r="J59">
        <v>197</v>
      </c>
      <c r="K59">
        <v>232</v>
      </c>
      <c r="L59">
        <v>203</v>
      </c>
      <c r="M59">
        <v>159</v>
      </c>
      <c r="N59">
        <v>121</v>
      </c>
      <c r="O59">
        <v>37</v>
      </c>
      <c r="P59">
        <v>93</v>
      </c>
      <c r="Q59">
        <v>10</v>
      </c>
      <c r="R59">
        <v>189</v>
      </c>
      <c r="S59">
        <v>103</v>
      </c>
      <c r="T59">
        <v>72</v>
      </c>
      <c r="U59">
        <v>199</v>
      </c>
      <c r="V59">
        <v>130</v>
      </c>
      <c r="W59">
        <v>288</v>
      </c>
      <c r="X59">
        <v>136</v>
      </c>
      <c r="Y59">
        <v>244</v>
      </c>
      <c r="Z59">
        <v>180</v>
      </c>
      <c r="AA59">
        <v>185</v>
      </c>
      <c r="AB59">
        <v>220</v>
      </c>
      <c r="AC59">
        <v>15</v>
      </c>
      <c r="AE59">
        <f t="shared" si="0"/>
        <v>1</v>
      </c>
    </row>
    <row r="60" spans="1:31">
      <c r="A60">
        <v>58</v>
      </c>
      <c r="B60">
        <v>241</v>
      </c>
      <c r="C60">
        <v>233</v>
      </c>
      <c r="D60">
        <v>130</v>
      </c>
      <c r="E60">
        <v>208</v>
      </c>
      <c r="F60">
        <v>268</v>
      </c>
      <c r="G60">
        <v>103</v>
      </c>
      <c r="H60">
        <v>20</v>
      </c>
      <c r="I60">
        <v>122</v>
      </c>
      <c r="J60">
        <v>163</v>
      </c>
      <c r="K60">
        <v>205</v>
      </c>
      <c r="L60">
        <v>10</v>
      </c>
      <c r="M60">
        <v>275</v>
      </c>
      <c r="N60">
        <v>102</v>
      </c>
      <c r="O60">
        <v>219</v>
      </c>
      <c r="P60">
        <v>242</v>
      </c>
      <c r="Q60">
        <v>47</v>
      </c>
      <c r="R60">
        <v>228</v>
      </c>
      <c r="S60">
        <v>113</v>
      </c>
      <c r="T60">
        <v>162</v>
      </c>
      <c r="U60">
        <v>295</v>
      </c>
      <c r="V60">
        <v>159</v>
      </c>
      <c r="W60">
        <v>160</v>
      </c>
      <c r="X60">
        <v>103</v>
      </c>
      <c r="Y60">
        <v>6</v>
      </c>
      <c r="Z60">
        <v>238</v>
      </c>
      <c r="AA60">
        <v>87</v>
      </c>
      <c r="AB60">
        <v>161</v>
      </c>
      <c r="AC60">
        <v>288</v>
      </c>
      <c r="AE60">
        <f t="shared" si="0"/>
        <v>6</v>
      </c>
    </row>
    <row r="61" spans="1:31">
      <c r="A61">
        <v>59</v>
      </c>
      <c r="B61">
        <v>140</v>
      </c>
      <c r="C61">
        <v>263</v>
      </c>
      <c r="D61">
        <v>160</v>
      </c>
      <c r="E61">
        <v>122</v>
      </c>
      <c r="F61">
        <v>68</v>
      </c>
      <c r="G61">
        <v>129</v>
      </c>
      <c r="H61">
        <v>74</v>
      </c>
      <c r="I61">
        <v>300</v>
      </c>
      <c r="J61">
        <v>202</v>
      </c>
      <c r="K61">
        <v>211</v>
      </c>
      <c r="L61">
        <v>268</v>
      </c>
      <c r="M61">
        <v>294</v>
      </c>
      <c r="N61">
        <v>265</v>
      </c>
      <c r="O61">
        <v>163</v>
      </c>
      <c r="P61">
        <v>55</v>
      </c>
      <c r="Q61">
        <v>136</v>
      </c>
      <c r="R61">
        <v>54</v>
      </c>
      <c r="S61">
        <v>58</v>
      </c>
      <c r="T61">
        <v>284</v>
      </c>
      <c r="U61">
        <v>270</v>
      </c>
      <c r="V61">
        <v>49</v>
      </c>
      <c r="W61">
        <v>237</v>
      </c>
      <c r="X61">
        <v>149</v>
      </c>
      <c r="Y61">
        <v>66</v>
      </c>
      <c r="Z61">
        <v>85</v>
      </c>
      <c r="AA61">
        <v>104</v>
      </c>
      <c r="AB61">
        <v>144</v>
      </c>
      <c r="AC61">
        <v>202</v>
      </c>
      <c r="AE61">
        <f t="shared" si="0"/>
        <v>49</v>
      </c>
    </row>
    <row r="62" spans="1:31">
      <c r="A62">
        <v>60</v>
      </c>
      <c r="B62">
        <v>224</v>
      </c>
      <c r="C62">
        <v>107</v>
      </c>
      <c r="D62">
        <v>150</v>
      </c>
      <c r="E62">
        <v>170</v>
      </c>
      <c r="F62">
        <v>56</v>
      </c>
      <c r="G62">
        <v>235</v>
      </c>
      <c r="H62">
        <v>118</v>
      </c>
      <c r="I62">
        <v>73</v>
      </c>
      <c r="J62">
        <v>56</v>
      </c>
      <c r="K62">
        <v>56</v>
      </c>
      <c r="L62">
        <v>111</v>
      </c>
      <c r="M62">
        <v>295</v>
      </c>
      <c r="N62">
        <v>186</v>
      </c>
      <c r="O62">
        <v>126</v>
      </c>
      <c r="P62">
        <v>98</v>
      </c>
      <c r="Q62">
        <v>162</v>
      </c>
      <c r="R62">
        <v>88</v>
      </c>
      <c r="S62">
        <v>231</v>
      </c>
      <c r="T62">
        <v>268</v>
      </c>
      <c r="U62">
        <v>189</v>
      </c>
      <c r="V62">
        <v>182</v>
      </c>
      <c r="W62">
        <v>293</v>
      </c>
      <c r="X62">
        <v>58</v>
      </c>
      <c r="Y62">
        <v>209</v>
      </c>
      <c r="Z62">
        <v>232</v>
      </c>
      <c r="AA62">
        <v>88</v>
      </c>
      <c r="AB62">
        <v>96</v>
      </c>
      <c r="AC62">
        <v>15</v>
      </c>
      <c r="AE62">
        <f t="shared" si="0"/>
        <v>15</v>
      </c>
    </row>
    <row r="63" spans="1:31">
      <c r="A63">
        <v>61</v>
      </c>
      <c r="B63">
        <v>193</v>
      </c>
      <c r="C63">
        <v>154</v>
      </c>
      <c r="D63">
        <v>192</v>
      </c>
      <c r="E63">
        <v>182</v>
      </c>
      <c r="F63">
        <v>41</v>
      </c>
      <c r="G63">
        <v>191</v>
      </c>
      <c r="H63">
        <v>138</v>
      </c>
      <c r="I63">
        <v>233</v>
      </c>
      <c r="J63">
        <v>242</v>
      </c>
      <c r="K63">
        <v>87</v>
      </c>
      <c r="L63">
        <v>117</v>
      </c>
      <c r="M63">
        <v>174</v>
      </c>
      <c r="N63">
        <v>235</v>
      </c>
      <c r="O63">
        <v>256</v>
      </c>
      <c r="P63">
        <v>79</v>
      </c>
      <c r="Q63">
        <v>145</v>
      </c>
      <c r="R63">
        <v>233</v>
      </c>
      <c r="S63">
        <v>184</v>
      </c>
      <c r="T63">
        <v>89</v>
      </c>
      <c r="U63">
        <v>118</v>
      </c>
      <c r="V63">
        <v>18</v>
      </c>
      <c r="W63">
        <v>171</v>
      </c>
      <c r="X63">
        <v>194</v>
      </c>
      <c r="Y63">
        <v>182</v>
      </c>
      <c r="Z63">
        <v>44</v>
      </c>
      <c r="AA63">
        <v>42</v>
      </c>
      <c r="AB63">
        <v>187</v>
      </c>
      <c r="AC63">
        <v>42</v>
      </c>
      <c r="AE63">
        <f t="shared" si="0"/>
        <v>18</v>
      </c>
    </row>
    <row r="64" spans="1:31">
      <c r="A64">
        <v>62</v>
      </c>
      <c r="B64">
        <v>18</v>
      </c>
      <c r="C64">
        <v>30</v>
      </c>
      <c r="D64">
        <v>208</v>
      </c>
      <c r="E64">
        <v>65</v>
      </c>
      <c r="F64">
        <v>239</v>
      </c>
      <c r="G64">
        <v>226</v>
      </c>
      <c r="H64">
        <v>236</v>
      </c>
      <c r="I64">
        <v>7</v>
      </c>
      <c r="J64">
        <v>37</v>
      </c>
      <c r="K64">
        <v>213</v>
      </c>
      <c r="L64">
        <v>151</v>
      </c>
      <c r="M64">
        <v>185</v>
      </c>
      <c r="N64">
        <v>152</v>
      </c>
      <c r="O64">
        <v>128</v>
      </c>
      <c r="P64">
        <v>197</v>
      </c>
      <c r="Q64">
        <v>189</v>
      </c>
      <c r="R64">
        <v>102</v>
      </c>
      <c r="S64">
        <v>283</v>
      </c>
      <c r="T64">
        <v>15</v>
      </c>
      <c r="U64">
        <v>235</v>
      </c>
      <c r="V64">
        <v>93</v>
      </c>
      <c r="W64">
        <v>196</v>
      </c>
      <c r="X64">
        <v>185</v>
      </c>
      <c r="Y64">
        <v>41</v>
      </c>
      <c r="Z64">
        <v>86</v>
      </c>
      <c r="AA64">
        <v>107</v>
      </c>
      <c r="AB64">
        <v>240</v>
      </c>
      <c r="AC64">
        <v>151</v>
      </c>
      <c r="AE64">
        <f t="shared" si="0"/>
        <v>7</v>
      </c>
    </row>
    <row r="65" spans="1:31">
      <c r="A65">
        <v>63</v>
      </c>
      <c r="B65">
        <v>288</v>
      </c>
      <c r="C65">
        <v>127</v>
      </c>
      <c r="D65">
        <v>130</v>
      </c>
      <c r="E65">
        <v>283</v>
      </c>
      <c r="F65">
        <v>152</v>
      </c>
      <c r="G65">
        <v>298</v>
      </c>
      <c r="H65">
        <v>85</v>
      </c>
      <c r="I65">
        <v>163</v>
      </c>
      <c r="J65">
        <v>296</v>
      </c>
      <c r="K65">
        <v>166</v>
      </c>
      <c r="L65">
        <v>166</v>
      </c>
      <c r="M65">
        <v>197</v>
      </c>
      <c r="N65">
        <v>78</v>
      </c>
      <c r="O65">
        <v>172</v>
      </c>
      <c r="P65">
        <v>116</v>
      </c>
      <c r="Q65">
        <v>275</v>
      </c>
      <c r="R65">
        <v>88</v>
      </c>
      <c r="S65">
        <v>199</v>
      </c>
      <c r="T65">
        <v>166</v>
      </c>
      <c r="U65">
        <v>204</v>
      </c>
      <c r="V65">
        <v>139</v>
      </c>
      <c r="W65">
        <v>111</v>
      </c>
      <c r="X65">
        <v>64</v>
      </c>
      <c r="Y65">
        <v>28</v>
      </c>
      <c r="Z65">
        <v>63</v>
      </c>
      <c r="AA65">
        <v>167</v>
      </c>
      <c r="AB65">
        <v>137</v>
      </c>
      <c r="AC65">
        <v>284</v>
      </c>
      <c r="AE65">
        <f t="shared" si="0"/>
        <v>28</v>
      </c>
    </row>
    <row r="66" spans="1:31">
      <c r="A66">
        <v>64</v>
      </c>
      <c r="B66">
        <v>105</v>
      </c>
      <c r="C66">
        <v>41</v>
      </c>
      <c r="D66">
        <v>106</v>
      </c>
      <c r="E66">
        <v>27</v>
      </c>
      <c r="F66">
        <v>226</v>
      </c>
      <c r="G66">
        <v>236</v>
      </c>
      <c r="H66">
        <v>199</v>
      </c>
      <c r="I66">
        <v>172</v>
      </c>
      <c r="J66">
        <v>68</v>
      </c>
      <c r="K66">
        <v>162</v>
      </c>
      <c r="L66">
        <v>160</v>
      </c>
      <c r="M66">
        <v>108</v>
      </c>
      <c r="N66">
        <v>150</v>
      </c>
      <c r="O66">
        <v>6</v>
      </c>
      <c r="P66">
        <v>205</v>
      </c>
      <c r="Q66">
        <v>182</v>
      </c>
      <c r="R66">
        <v>10</v>
      </c>
      <c r="S66">
        <v>203</v>
      </c>
      <c r="T66">
        <v>93</v>
      </c>
      <c r="U66">
        <v>73</v>
      </c>
      <c r="V66">
        <v>49</v>
      </c>
      <c r="W66">
        <v>3</v>
      </c>
      <c r="X66">
        <v>137</v>
      </c>
      <c r="Y66">
        <v>76</v>
      </c>
      <c r="Z66">
        <v>162</v>
      </c>
      <c r="AA66">
        <v>46</v>
      </c>
      <c r="AB66">
        <v>252</v>
      </c>
      <c r="AC66">
        <v>152</v>
      </c>
      <c r="AE66">
        <f t="shared" si="0"/>
        <v>3</v>
      </c>
    </row>
    <row r="67" spans="1:31">
      <c r="A67">
        <v>65</v>
      </c>
      <c r="B67">
        <v>239</v>
      </c>
      <c r="C67">
        <v>200</v>
      </c>
      <c r="D67">
        <v>99</v>
      </c>
      <c r="E67">
        <v>161</v>
      </c>
      <c r="F67">
        <v>104</v>
      </c>
      <c r="G67">
        <v>205</v>
      </c>
      <c r="H67">
        <v>131</v>
      </c>
      <c r="I67">
        <v>34</v>
      </c>
      <c r="J67">
        <v>38</v>
      </c>
      <c r="K67">
        <v>259</v>
      </c>
      <c r="L67">
        <v>278</v>
      </c>
      <c r="M67">
        <v>177</v>
      </c>
      <c r="N67">
        <v>73</v>
      </c>
      <c r="O67">
        <v>265</v>
      </c>
      <c r="P67">
        <v>182</v>
      </c>
      <c r="Q67">
        <v>281</v>
      </c>
      <c r="R67">
        <v>28</v>
      </c>
      <c r="S67">
        <v>20</v>
      </c>
      <c r="T67">
        <v>63</v>
      </c>
      <c r="U67">
        <v>258</v>
      </c>
      <c r="V67">
        <v>175</v>
      </c>
      <c r="W67">
        <v>247</v>
      </c>
      <c r="X67">
        <v>161</v>
      </c>
      <c r="Y67">
        <v>195</v>
      </c>
      <c r="Z67">
        <v>194</v>
      </c>
      <c r="AA67">
        <v>127</v>
      </c>
      <c r="AB67">
        <v>145</v>
      </c>
      <c r="AC67">
        <v>52</v>
      </c>
      <c r="AE67">
        <f t="shared" si="0"/>
        <v>20</v>
      </c>
    </row>
    <row r="68" spans="1:31">
      <c r="A68">
        <v>66</v>
      </c>
      <c r="B68">
        <v>251</v>
      </c>
      <c r="C68">
        <v>156</v>
      </c>
      <c r="D68">
        <v>116</v>
      </c>
      <c r="E68">
        <v>63</v>
      </c>
      <c r="F68">
        <v>173</v>
      </c>
      <c r="G68">
        <v>105</v>
      </c>
      <c r="H68">
        <v>168</v>
      </c>
      <c r="I68">
        <v>89</v>
      </c>
      <c r="J68">
        <v>53</v>
      </c>
      <c r="K68">
        <v>31</v>
      </c>
      <c r="L68">
        <v>62</v>
      </c>
      <c r="M68">
        <v>18</v>
      </c>
      <c r="N68">
        <v>114</v>
      </c>
      <c r="O68">
        <v>109</v>
      </c>
      <c r="P68">
        <v>109</v>
      </c>
      <c r="Q68">
        <v>47</v>
      </c>
      <c r="R68">
        <v>119</v>
      </c>
      <c r="S68">
        <v>122</v>
      </c>
      <c r="T68">
        <v>257</v>
      </c>
      <c r="U68">
        <v>33</v>
      </c>
      <c r="V68">
        <v>272</v>
      </c>
      <c r="W68">
        <v>128</v>
      </c>
      <c r="X68">
        <v>141</v>
      </c>
      <c r="Y68">
        <v>106</v>
      </c>
      <c r="Z68">
        <v>53</v>
      </c>
      <c r="AA68">
        <v>105</v>
      </c>
      <c r="AB68">
        <v>220</v>
      </c>
      <c r="AC68">
        <v>5</v>
      </c>
      <c r="AE68">
        <f t="shared" ref="AE68:AE131" si="1">MIN(B68:AC68)</f>
        <v>5</v>
      </c>
    </row>
    <row r="69" spans="1:31">
      <c r="A69">
        <v>67</v>
      </c>
      <c r="B69">
        <v>266</v>
      </c>
      <c r="C69">
        <v>197</v>
      </c>
      <c r="D69">
        <v>219</v>
      </c>
      <c r="E69">
        <v>56</v>
      </c>
      <c r="F69">
        <v>89</v>
      </c>
      <c r="G69">
        <v>177</v>
      </c>
      <c r="H69">
        <v>198</v>
      </c>
      <c r="I69">
        <v>263</v>
      </c>
      <c r="J69">
        <v>143</v>
      </c>
      <c r="K69">
        <v>107</v>
      </c>
      <c r="L69">
        <v>21</v>
      </c>
      <c r="M69">
        <v>62</v>
      </c>
      <c r="N69">
        <v>31</v>
      </c>
      <c r="O69">
        <v>26</v>
      </c>
      <c r="P69">
        <v>213</v>
      </c>
      <c r="Q69">
        <v>210</v>
      </c>
      <c r="R69">
        <v>38</v>
      </c>
      <c r="S69">
        <v>75</v>
      </c>
      <c r="T69">
        <v>56</v>
      </c>
      <c r="U69">
        <v>92</v>
      </c>
      <c r="V69">
        <v>135</v>
      </c>
      <c r="W69">
        <v>228</v>
      </c>
      <c r="X69">
        <v>30</v>
      </c>
      <c r="Y69">
        <v>50</v>
      </c>
      <c r="Z69">
        <v>116</v>
      </c>
      <c r="AA69">
        <v>244</v>
      </c>
      <c r="AB69">
        <v>126</v>
      </c>
      <c r="AC69">
        <v>4</v>
      </c>
      <c r="AE69">
        <f t="shared" si="1"/>
        <v>4</v>
      </c>
    </row>
    <row r="70" spans="1:31">
      <c r="A70">
        <v>68</v>
      </c>
      <c r="B70">
        <v>218</v>
      </c>
      <c r="C70">
        <v>167</v>
      </c>
      <c r="D70">
        <v>209</v>
      </c>
      <c r="E70">
        <v>4</v>
      </c>
      <c r="F70">
        <v>231</v>
      </c>
      <c r="G70">
        <v>98</v>
      </c>
      <c r="H70">
        <v>95</v>
      </c>
      <c r="I70">
        <v>152</v>
      </c>
      <c r="J70">
        <v>221</v>
      </c>
      <c r="K70">
        <v>109</v>
      </c>
      <c r="L70">
        <v>286</v>
      </c>
      <c r="M70">
        <v>65</v>
      </c>
      <c r="N70">
        <v>128</v>
      </c>
      <c r="O70">
        <v>131</v>
      </c>
      <c r="P70">
        <v>275</v>
      </c>
      <c r="Q70">
        <v>295</v>
      </c>
      <c r="R70">
        <v>47</v>
      </c>
      <c r="S70">
        <v>275</v>
      </c>
      <c r="T70">
        <v>132</v>
      </c>
      <c r="U70">
        <v>76</v>
      </c>
      <c r="V70">
        <v>77</v>
      </c>
      <c r="W70">
        <v>47</v>
      </c>
      <c r="X70">
        <v>23</v>
      </c>
      <c r="Y70">
        <v>49</v>
      </c>
      <c r="Z70">
        <v>195</v>
      </c>
      <c r="AA70">
        <v>268</v>
      </c>
      <c r="AB70">
        <v>286</v>
      </c>
      <c r="AC70">
        <v>226</v>
      </c>
      <c r="AE70">
        <f t="shared" si="1"/>
        <v>4</v>
      </c>
    </row>
    <row r="71" spans="1:31">
      <c r="A71">
        <v>69</v>
      </c>
      <c r="B71">
        <v>183</v>
      </c>
      <c r="C71">
        <v>202</v>
      </c>
      <c r="D71">
        <v>288</v>
      </c>
      <c r="E71">
        <v>123</v>
      </c>
      <c r="F71">
        <v>276</v>
      </c>
      <c r="G71">
        <v>233</v>
      </c>
      <c r="H71">
        <v>58</v>
      </c>
      <c r="I71">
        <v>41</v>
      </c>
      <c r="J71">
        <v>193</v>
      </c>
      <c r="K71">
        <v>118</v>
      </c>
      <c r="L71">
        <v>127</v>
      </c>
      <c r="M71">
        <v>235</v>
      </c>
      <c r="N71">
        <v>48</v>
      </c>
      <c r="O71">
        <v>246</v>
      </c>
      <c r="P71">
        <v>184</v>
      </c>
      <c r="Q71">
        <v>9</v>
      </c>
      <c r="R71">
        <v>11</v>
      </c>
      <c r="S71">
        <v>235</v>
      </c>
      <c r="T71">
        <v>173</v>
      </c>
      <c r="U71">
        <v>201</v>
      </c>
      <c r="V71">
        <v>83</v>
      </c>
      <c r="W71">
        <v>13</v>
      </c>
      <c r="X71">
        <v>75</v>
      </c>
      <c r="Y71">
        <v>246</v>
      </c>
      <c r="Z71">
        <v>40</v>
      </c>
      <c r="AA71">
        <v>119</v>
      </c>
      <c r="AB71">
        <v>276</v>
      </c>
      <c r="AC71">
        <v>98</v>
      </c>
      <c r="AE71">
        <f t="shared" si="1"/>
        <v>9</v>
      </c>
    </row>
    <row r="72" spans="1:31">
      <c r="A72">
        <v>70</v>
      </c>
      <c r="B72">
        <v>215</v>
      </c>
      <c r="C72">
        <v>173</v>
      </c>
      <c r="D72">
        <v>75</v>
      </c>
      <c r="E72">
        <v>73</v>
      </c>
      <c r="F72">
        <v>234</v>
      </c>
      <c r="G72">
        <v>114</v>
      </c>
      <c r="H72">
        <v>293</v>
      </c>
      <c r="I72">
        <v>151</v>
      </c>
      <c r="J72">
        <v>249</v>
      </c>
      <c r="K72">
        <v>72</v>
      </c>
      <c r="L72">
        <v>116</v>
      </c>
      <c r="M72">
        <v>181</v>
      </c>
      <c r="N72">
        <v>246</v>
      </c>
      <c r="O72">
        <v>181</v>
      </c>
      <c r="P72">
        <v>81</v>
      </c>
      <c r="Q72">
        <v>277</v>
      </c>
      <c r="R72">
        <v>19</v>
      </c>
      <c r="S72">
        <v>240</v>
      </c>
      <c r="T72">
        <v>31</v>
      </c>
      <c r="U72">
        <v>239</v>
      </c>
      <c r="V72">
        <v>277</v>
      </c>
      <c r="W72">
        <v>223</v>
      </c>
      <c r="X72">
        <v>259</v>
      </c>
      <c r="Y72">
        <v>20</v>
      </c>
      <c r="Z72">
        <v>182</v>
      </c>
      <c r="AA72">
        <v>140</v>
      </c>
      <c r="AB72">
        <v>266</v>
      </c>
      <c r="AC72">
        <v>277</v>
      </c>
      <c r="AE72">
        <f t="shared" si="1"/>
        <v>19</v>
      </c>
    </row>
    <row r="73" spans="1:31">
      <c r="A73">
        <v>71</v>
      </c>
      <c r="B73">
        <v>243</v>
      </c>
      <c r="C73">
        <v>195</v>
      </c>
      <c r="D73">
        <v>190</v>
      </c>
      <c r="E73">
        <v>107</v>
      </c>
      <c r="F73">
        <v>139</v>
      </c>
      <c r="G73">
        <v>268</v>
      </c>
      <c r="H73">
        <v>119</v>
      </c>
      <c r="I73">
        <v>111</v>
      </c>
      <c r="J73">
        <v>19</v>
      </c>
      <c r="K73">
        <v>55</v>
      </c>
      <c r="L73">
        <v>138</v>
      </c>
      <c r="M73">
        <v>85</v>
      </c>
      <c r="N73">
        <v>126</v>
      </c>
      <c r="O73">
        <v>112</v>
      </c>
      <c r="P73">
        <v>250</v>
      </c>
      <c r="Q73">
        <v>114</v>
      </c>
      <c r="R73">
        <v>189</v>
      </c>
      <c r="S73">
        <v>253</v>
      </c>
      <c r="T73">
        <v>228</v>
      </c>
      <c r="U73">
        <v>214</v>
      </c>
      <c r="V73">
        <v>247</v>
      </c>
      <c r="W73">
        <v>250</v>
      </c>
      <c r="X73">
        <v>120</v>
      </c>
      <c r="Y73">
        <v>15</v>
      </c>
      <c r="Z73">
        <v>96</v>
      </c>
      <c r="AA73">
        <v>263</v>
      </c>
      <c r="AB73">
        <v>262</v>
      </c>
      <c r="AC73">
        <v>78</v>
      </c>
      <c r="AE73">
        <f t="shared" si="1"/>
        <v>15</v>
      </c>
    </row>
    <row r="74" spans="1:31">
      <c r="A74">
        <v>72</v>
      </c>
      <c r="B74">
        <v>255</v>
      </c>
      <c r="C74">
        <v>21</v>
      </c>
      <c r="D74">
        <v>211</v>
      </c>
      <c r="E74">
        <v>268</v>
      </c>
      <c r="F74">
        <v>174</v>
      </c>
      <c r="G74">
        <v>69</v>
      </c>
      <c r="H74">
        <v>100</v>
      </c>
      <c r="I74">
        <v>288</v>
      </c>
      <c r="J74">
        <v>104</v>
      </c>
      <c r="K74">
        <v>99</v>
      </c>
      <c r="L74">
        <v>179</v>
      </c>
      <c r="M74">
        <v>173</v>
      </c>
      <c r="N74">
        <v>273</v>
      </c>
      <c r="O74">
        <v>10</v>
      </c>
      <c r="P74">
        <v>236</v>
      </c>
      <c r="Q74">
        <v>157</v>
      </c>
      <c r="R74">
        <v>125</v>
      </c>
      <c r="S74">
        <v>141</v>
      </c>
      <c r="T74">
        <v>29</v>
      </c>
      <c r="U74">
        <v>213</v>
      </c>
      <c r="V74">
        <v>245</v>
      </c>
      <c r="W74">
        <v>296</v>
      </c>
      <c r="X74">
        <v>29</v>
      </c>
      <c r="Y74">
        <v>31</v>
      </c>
      <c r="Z74">
        <v>9</v>
      </c>
      <c r="AA74">
        <v>70</v>
      </c>
      <c r="AB74">
        <v>31</v>
      </c>
      <c r="AC74">
        <v>243</v>
      </c>
      <c r="AE74">
        <f t="shared" si="1"/>
        <v>9</v>
      </c>
    </row>
    <row r="75" spans="1:31">
      <c r="A75">
        <v>73</v>
      </c>
      <c r="B75">
        <v>169</v>
      </c>
      <c r="C75">
        <v>47</v>
      </c>
      <c r="D75">
        <v>20</v>
      </c>
      <c r="E75">
        <v>79</v>
      </c>
      <c r="F75">
        <v>214</v>
      </c>
      <c r="G75">
        <v>234</v>
      </c>
      <c r="H75">
        <v>166</v>
      </c>
      <c r="I75">
        <v>41</v>
      </c>
      <c r="J75">
        <v>90</v>
      </c>
      <c r="K75">
        <v>264</v>
      </c>
      <c r="L75">
        <v>243</v>
      </c>
      <c r="M75">
        <v>279</v>
      </c>
      <c r="N75">
        <v>291</v>
      </c>
      <c r="O75">
        <v>33</v>
      </c>
      <c r="P75">
        <v>67</v>
      </c>
      <c r="Q75">
        <v>270</v>
      </c>
      <c r="R75">
        <v>128</v>
      </c>
      <c r="S75">
        <v>73</v>
      </c>
      <c r="T75">
        <v>67</v>
      </c>
      <c r="U75">
        <v>9</v>
      </c>
      <c r="V75">
        <v>59</v>
      </c>
      <c r="W75">
        <v>273</v>
      </c>
      <c r="X75">
        <v>207</v>
      </c>
      <c r="Y75">
        <v>198</v>
      </c>
      <c r="Z75">
        <v>16</v>
      </c>
      <c r="AA75">
        <v>276</v>
      </c>
      <c r="AB75">
        <v>185</v>
      </c>
      <c r="AC75">
        <v>97</v>
      </c>
      <c r="AE75">
        <f t="shared" si="1"/>
        <v>9</v>
      </c>
    </row>
    <row r="76" spans="1:31">
      <c r="A76">
        <v>74</v>
      </c>
      <c r="B76">
        <v>55</v>
      </c>
      <c r="C76">
        <v>8</v>
      </c>
      <c r="D76">
        <v>46</v>
      </c>
      <c r="E76">
        <v>54</v>
      </c>
      <c r="F76">
        <v>216</v>
      </c>
      <c r="G76">
        <v>78</v>
      </c>
      <c r="H76">
        <v>119</v>
      </c>
      <c r="I76">
        <v>13</v>
      </c>
      <c r="J76">
        <v>108</v>
      </c>
      <c r="K76">
        <v>245</v>
      </c>
      <c r="L76">
        <v>115</v>
      </c>
      <c r="M76">
        <v>236</v>
      </c>
      <c r="N76">
        <v>214</v>
      </c>
      <c r="O76">
        <v>11</v>
      </c>
      <c r="P76">
        <v>196</v>
      </c>
      <c r="Q76">
        <v>229</v>
      </c>
      <c r="R76">
        <v>279</v>
      </c>
      <c r="S76">
        <v>248</v>
      </c>
      <c r="T76">
        <v>148</v>
      </c>
      <c r="U76">
        <v>199</v>
      </c>
      <c r="V76">
        <v>184</v>
      </c>
      <c r="W76">
        <v>153</v>
      </c>
      <c r="X76">
        <v>109</v>
      </c>
      <c r="Y76">
        <v>296</v>
      </c>
      <c r="Z76">
        <v>10</v>
      </c>
      <c r="AA76">
        <v>123</v>
      </c>
      <c r="AB76">
        <v>204</v>
      </c>
      <c r="AC76">
        <v>57</v>
      </c>
      <c r="AE76">
        <f t="shared" si="1"/>
        <v>8</v>
      </c>
    </row>
    <row r="77" spans="1:31">
      <c r="A77">
        <v>75</v>
      </c>
      <c r="B77">
        <v>253</v>
      </c>
      <c r="C77">
        <v>15</v>
      </c>
      <c r="D77">
        <v>58</v>
      </c>
      <c r="E77">
        <v>9</v>
      </c>
      <c r="F77">
        <v>162</v>
      </c>
      <c r="G77">
        <v>37</v>
      </c>
      <c r="H77">
        <v>258</v>
      </c>
      <c r="I77">
        <v>258</v>
      </c>
      <c r="J77">
        <v>286</v>
      </c>
      <c r="K77">
        <v>128</v>
      </c>
      <c r="L77">
        <v>61</v>
      </c>
      <c r="M77">
        <v>140</v>
      </c>
      <c r="N77">
        <v>168</v>
      </c>
      <c r="O77">
        <v>9</v>
      </c>
      <c r="P77">
        <v>269</v>
      </c>
      <c r="Q77">
        <v>285</v>
      </c>
      <c r="R77">
        <v>194</v>
      </c>
      <c r="S77">
        <v>130</v>
      </c>
      <c r="T77">
        <v>290</v>
      </c>
      <c r="U77">
        <v>32</v>
      </c>
      <c r="V77">
        <v>64</v>
      </c>
      <c r="W77">
        <v>173</v>
      </c>
      <c r="X77">
        <v>269</v>
      </c>
      <c r="Y77">
        <v>271</v>
      </c>
      <c r="Z77">
        <v>204</v>
      </c>
      <c r="AA77">
        <v>1</v>
      </c>
      <c r="AB77">
        <v>256</v>
      </c>
      <c r="AC77">
        <v>77</v>
      </c>
      <c r="AE77">
        <f t="shared" si="1"/>
        <v>1</v>
      </c>
    </row>
    <row r="78" spans="1:31">
      <c r="A78">
        <v>76</v>
      </c>
      <c r="B78">
        <v>260</v>
      </c>
      <c r="C78">
        <v>219</v>
      </c>
      <c r="D78">
        <v>134</v>
      </c>
      <c r="E78">
        <v>67</v>
      </c>
      <c r="F78">
        <v>31</v>
      </c>
      <c r="G78">
        <v>185</v>
      </c>
      <c r="H78">
        <v>34</v>
      </c>
      <c r="I78">
        <v>30</v>
      </c>
      <c r="J78">
        <v>138</v>
      </c>
      <c r="K78">
        <v>50</v>
      </c>
      <c r="L78">
        <v>186</v>
      </c>
      <c r="M78">
        <v>126</v>
      </c>
      <c r="N78">
        <v>87</v>
      </c>
      <c r="O78">
        <v>263</v>
      </c>
      <c r="P78">
        <v>283</v>
      </c>
      <c r="Q78">
        <v>270</v>
      </c>
      <c r="R78">
        <v>283</v>
      </c>
      <c r="S78">
        <v>17</v>
      </c>
      <c r="T78">
        <v>11</v>
      </c>
      <c r="U78">
        <v>170</v>
      </c>
      <c r="V78">
        <v>101</v>
      </c>
      <c r="W78">
        <v>223</v>
      </c>
      <c r="X78">
        <v>4</v>
      </c>
      <c r="Y78">
        <v>295</v>
      </c>
      <c r="Z78">
        <v>4</v>
      </c>
      <c r="AA78">
        <v>168</v>
      </c>
      <c r="AB78">
        <v>94</v>
      </c>
      <c r="AC78">
        <v>201</v>
      </c>
      <c r="AE78">
        <f t="shared" si="1"/>
        <v>4</v>
      </c>
    </row>
    <row r="79" spans="1:31">
      <c r="A79">
        <v>77</v>
      </c>
      <c r="B79">
        <v>127</v>
      </c>
      <c r="C79">
        <v>216</v>
      </c>
      <c r="D79">
        <v>94</v>
      </c>
      <c r="E79">
        <v>209</v>
      </c>
      <c r="F79">
        <v>153</v>
      </c>
      <c r="G79">
        <v>290</v>
      </c>
      <c r="H79">
        <v>267</v>
      </c>
      <c r="I79">
        <v>174</v>
      </c>
      <c r="J79">
        <v>7</v>
      </c>
      <c r="K79">
        <v>214</v>
      </c>
      <c r="L79">
        <v>45</v>
      </c>
      <c r="M79">
        <v>261</v>
      </c>
      <c r="N79">
        <v>7</v>
      </c>
      <c r="O79">
        <v>219</v>
      </c>
      <c r="P79">
        <v>1</v>
      </c>
      <c r="Q79">
        <v>93</v>
      </c>
      <c r="R79">
        <v>10</v>
      </c>
      <c r="S79">
        <v>194</v>
      </c>
      <c r="T79">
        <v>187</v>
      </c>
      <c r="U79">
        <v>289</v>
      </c>
      <c r="V79">
        <v>245</v>
      </c>
      <c r="W79">
        <v>115</v>
      </c>
      <c r="X79">
        <v>272</v>
      </c>
      <c r="Y79">
        <v>186</v>
      </c>
      <c r="Z79">
        <v>288</v>
      </c>
      <c r="AA79">
        <v>201</v>
      </c>
      <c r="AB79">
        <v>31</v>
      </c>
      <c r="AC79">
        <v>200</v>
      </c>
      <c r="AE79">
        <f t="shared" si="1"/>
        <v>1</v>
      </c>
    </row>
    <row r="80" spans="1:31">
      <c r="A80">
        <v>78</v>
      </c>
      <c r="B80">
        <v>89</v>
      </c>
      <c r="C80">
        <v>218</v>
      </c>
      <c r="D80">
        <v>188</v>
      </c>
      <c r="E80">
        <v>87</v>
      </c>
      <c r="F80">
        <v>7</v>
      </c>
      <c r="G80">
        <v>86</v>
      </c>
      <c r="H80">
        <v>122</v>
      </c>
      <c r="I80">
        <v>105</v>
      </c>
      <c r="J80">
        <v>38</v>
      </c>
      <c r="K80">
        <v>187</v>
      </c>
      <c r="L80">
        <v>167</v>
      </c>
      <c r="M80">
        <v>104</v>
      </c>
      <c r="N80">
        <v>243</v>
      </c>
      <c r="O80">
        <v>176</v>
      </c>
      <c r="P80">
        <v>228</v>
      </c>
      <c r="Q80">
        <v>116</v>
      </c>
      <c r="R80">
        <v>122</v>
      </c>
      <c r="S80">
        <v>237</v>
      </c>
      <c r="T80">
        <v>25</v>
      </c>
      <c r="U80">
        <v>63</v>
      </c>
      <c r="V80">
        <v>202</v>
      </c>
      <c r="W80">
        <v>97</v>
      </c>
      <c r="X80">
        <v>123</v>
      </c>
      <c r="Y80">
        <v>102</v>
      </c>
      <c r="Z80">
        <v>196</v>
      </c>
      <c r="AA80">
        <v>153</v>
      </c>
      <c r="AB80">
        <v>210</v>
      </c>
      <c r="AC80">
        <v>134</v>
      </c>
      <c r="AE80">
        <f t="shared" si="1"/>
        <v>7</v>
      </c>
    </row>
    <row r="81" spans="1:31">
      <c r="A81">
        <v>79</v>
      </c>
      <c r="B81">
        <v>144</v>
      </c>
      <c r="C81">
        <v>4</v>
      </c>
      <c r="D81">
        <v>4</v>
      </c>
      <c r="E81">
        <v>282</v>
      </c>
      <c r="F81">
        <v>289</v>
      </c>
      <c r="G81">
        <v>192</v>
      </c>
      <c r="H81">
        <v>95</v>
      </c>
      <c r="I81">
        <v>101</v>
      </c>
      <c r="J81">
        <v>166</v>
      </c>
      <c r="K81">
        <v>57</v>
      </c>
      <c r="L81">
        <v>296</v>
      </c>
      <c r="M81">
        <v>5</v>
      </c>
      <c r="N81">
        <v>109</v>
      </c>
      <c r="O81">
        <v>118</v>
      </c>
      <c r="P81">
        <v>139</v>
      </c>
      <c r="Q81">
        <v>222</v>
      </c>
      <c r="R81">
        <v>244</v>
      </c>
      <c r="S81">
        <v>196</v>
      </c>
      <c r="T81">
        <v>166</v>
      </c>
      <c r="U81">
        <v>201</v>
      </c>
      <c r="V81">
        <v>118</v>
      </c>
      <c r="W81">
        <v>8</v>
      </c>
      <c r="X81">
        <v>122</v>
      </c>
      <c r="Y81">
        <v>103</v>
      </c>
      <c r="Z81">
        <v>33</v>
      </c>
      <c r="AA81">
        <v>218</v>
      </c>
      <c r="AB81">
        <v>87</v>
      </c>
      <c r="AC81">
        <v>43</v>
      </c>
      <c r="AE81">
        <f t="shared" si="1"/>
        <v>4</v>
      </c>
    </row>
    <row r="82" spans="1:31">
      <c r="A82">
        <v>80</v>
      </c>
      <c r="B82">
        <v>57</v>
      </c>
      <c r="C82">
        <v>18</v>
      </c>
      <c r="D82">
        <v>73</v>
      </c>
      <c r="E82">
        <v>160</v>
      </c>
      <c r="F82">
        <v>128</v>
      </c>
      <c r="G82">
        <v>31</v>
      </c>
      <c r="H82">
        <v>106</v>
      </c>
      <c r="I82">
        <v>149</v>
      </c>
      <c r="J82">
        <v>275</v>
      </c>
      <c r="K82">
        <v>48</v>
      </c>
      <c r="L82">
        <v>210</v>
      </c>
      <c r="M82">
        <v>255</v>
      </c>
      <c r="N82">
        <v>144</v>
      </c>
      <c r="O82">
        <v>249</v>
      </c>
      <c r="P82">
        <v>189</v>
      </c>
      <c r="Q82">
        <v>59</v>
      </c>
      <c r="R82">
        <v>145</v>
      </c>
      <c r="S82">
        <v>157</v>
      </c>
      <c r="T82">
        <v>135</v>
      </c>
      <c r="U82">
        <v>67</v>
      </c>
      <c r="V82">
        <v>186</v>
      </c>
      <c r="W82">
        <v>224</v>
      </c>
      <c r="X82">
        <v>42</v>
      </c>
      <c r="Y82">
        <v>209</v>
      </c>
      <c r="Z82">
        <v>18</v>
      </c>
      <c r="AA82">
        <v>114</v>
      </c>
      <c r="AB82">
        <v>20</v>
      </c>
      <c r="AC82">
        <v>182</v>
      </c>
      <c r="AE82">
        <f t="shared" si="1"/>
        <v>18</v>
      </c>
    </row>
    <row r="83" spans="1:31">
      <c r="A83">
        <v>81</v>
      </c>
      <c r="B83">
        <v>171</v>
      </c>
      <c r="C83">
        <v>30</v>
      </c>
      <c r="D83">
        <v>91</v>
      </c>
      <c r="E83">
        <v>86</v>
      </c>
      <c r="F83">
        <v>254</v>
      </c>
      <c r="G83">
        <v>62</v>
      </c>
      <c r="H83">
        <v>251</v>
      </c>
      <c r="I83">
        <v>94</v>
      </c>
      <c r="J83">
        <v>163</v>
      </c>
      <c r="K83">
        <v>295</v>
      </c>
      <c r="L83">
        <v>118</v>
      </c>
      <c r="M83">
        <v>96</v>
      </c>
      <c r="N83">
        <v>169</v>
      </c>
      <c r="O83">
        <v>79</v>
      </c>
      <c r="P83">
        <v>38</v>
      </c>
      <c r="Q83">
        <v>129</v>
      </c>
      <c r="R83">
        <v>172</v>
      </c>
      <c r="S83">
        <v>12</v>
      </c>
      <c r="T83">
        <v>127</v>
      </c>
      <c r="U83">
        <v>151</v>
      </c>
      <c r="V83">
        <v>20</v>
      </c>
      <c r="W83">
        <v>119</v>
      </c>
      <c r="X83">
        <v>164</v>
      </c>
      <c r="Y83">
        <v>13</v>
      </c>
      <c r="Z83">
        <v>45</v>
      </c>
      <c r="AA83">
        <v>243</v>
      </c>
      <c r="AB83">
        <v>7</v>
      </c>
      <c r="AC83">
        <v>213</v>
      </c>
      <c r="AE83">
        <f t="shared" si="1"/>
        <v>7</v>
      </c>
    </row>
    <row r="84" spans="1:31">
      <c r="A84">
        <v>82</v>
      </c>
      <c r="B84">
        <v>167</v>
      </c>
      <c r="C84">
        <v>258</v>
      </c>
      <c r="D84">
        <v>190</v>
      </c>
      <c r="E84">
        <v>105</v>
      </c>
      <c r="F84">
        <v>233</v>
      </c>
      <c r="G84">
        <v>129</v>
      </c>
      <c r="H84">
        <v>152</v>
      </c>
      <c r="I84">
        <v>130</v>
      </c>
      <c r="J84">
        <v>95</v>
      </c>
      <c r="K84">
        <v>193</v>
      </c>
      <c r="L84">
        <v>104</v>
      </c>
      <c r="M84">
        <v>186</v>
      </c>
      <c r="N84">
        <v>177</v>
      </c>
      <c r="O84">
        <v>62</v>
      </c>
      <c r="P84">
        <v>145</v>
      </c>
      <c r="Q84">
        <v>297</v>
      </c>
      <c r="R84">
        <v>123</v>
      </c>
      <c r="S84">
        <v>93</v>
      </c>
      <c r="T84">
        <v>135</v>
      </c>
      <c r="U84">
        <v>84</v>
      </c>
      <c r="V84">
        <v>7</v>
      </c>
      <c r="W84">
        <v>25</v>
      </c>
      <c r="X84">
        <v>294</v>
      </c>
      <c r="Y84">
        <v>136</v>
      </c>
      <c r="Z84">
        <v>156</v>
      </c>
      <c r="AA84">
        <v>190</v>
      </c>
      <c r="AB84">
        <v>216</v>
      </c>
      <c r="AC84">
        <v>112</v>
      </c>
      <c r="AE84">
        <f t="shared" si="1"/>
        <v>7</v>
      </c>
    </row>
    <row r="85" spans="1:31">
      <c r="A85">
        <v>83</v>
      </c>
      <c r="B85">
        <v>106</v>
      </c>
      <c r="C85">
        <v>234</v>
      </c>
      <c r="D85">
        <v>184</v>
      </c>
      <c r="E85">
        <v>213</v>
      </c>
      <c r="F85">
        <v>154</v>
      </c>
      <c r="G85">
        <v>101</v>
      </c>
      <c r="H85">
        <v>277</v>
      </c>
      <c r="I85">
        <v>237</v>
      </c>
      <c r="J85">
        <v>199</v>
      </c>
      <c r="K85">
        <v>116</v>
      </c>
      <c r="L85">
        <v>217</v>
      </c>
      <c r="M85">
        <v>159</v>
      </c>
      <c r="N85">
        <v>286</v>
      </c>
      <c r="O85">
        <v>5</v>
      </c>
      <c r="P85">
        <v>133</v>
      </c>
      <c r="Q85">
        <v>1</v>
      </c>
      <c r="R85">
        <v>225</v>
      </c>
      <c r="S85">
        <v>119</v>
      </c>
      <c r="T85">
        <v>4</v>
      </c>
      <c r="U85">
        <v>33</v>
      </c>
      <c r="V85">
        <v>211</v>
      </c>
      <c r="W85">
        <v>279</v>
      </c>
      <c r="X85">
        <v>2</v>
      </c>
      <c r="Y85">
        <v>209</v>
      </c>
      <c r="Z85">
        <v>6</v>
      </c>
      <c r="AA85">
        <v>222</v>
      </c>
      <c r="AB85">
        <v>208</v>
      </c>
      <c r="AC85">
        <v>4</v>
      </c>
      <c r="AE85">
        <f t="shared" si="1"/>
        <v>1</v>
      </c>
    </row>
    <row r="86" spans="1:31">
      <c r="A86">
        <v>84</v>
      </c>
      <c r="B86">
        <v>26</v>
      </c>
      <c r="C86">
        <v>119</v>
      </c>
      <c r="D86">
        <v>61</v>
      </c>
      <c r="E86">
        <v>103</v>
      </c>
      <c r="F86">
        <v>4</v>
      </c>
      <c r="G86">
        <v>287</v>
      </c>
      <c r="H86">
        <v>187</v>
      </c>
      <c r="I86">
        <v>192</v>
      </c>
      <c r="J86">
        <v>226</v>
      </c>
      <c r="K86">
        <v>112</v>
      </c>
      <c r="L86">
        <v>55</v>
      </c>
      <c r="M86">
        <v>86</v>
      </c>
      <c r="N86">
        <v>222</v>
      </c>
      <c r="O86">
        <v>58</v>
      </c>
      <c r="P86">
        <v>13</v>
      </c>
      <c r="Q86">
        <v>258</v>
      </c>
      <c r="R86">
        <v>140</v>
      </c>
      <c r="S86">
        <v>287</v>
      </c>
      <c r="T86">
        <v>44</v>
      </c>
      <c r="U86">
        <v>6</v>
      </c>
      <c r="V86">
        <v>197</v>
      </c>
      <c r="W86">
        <v>28</v>
      </c>
      <c r="X86">
        <v>103</v>
      </c>
      <c r="Y86">
        <v>263</v>
      </c>
      <c r="Z86">
        <v>230</v>
      </c>
      <c r="AA86">
        <v>98</v>
      </c>
      <c r="AB86">
        <v>234</v>
      </c>
      <c r="AC86">
        <v>212</v>
      </c>
      <c r="AE86">
        <f t="shared" si="1"/>
        <v>4</v>
      </c>
    </row>
    <row r="87" spans="1:31">
      <c r="A87">
        <v>85</v>
      </c>
      <c r="B87">
        <v>8</v>
      </c>
      <c r="C87">
        <v>216</v>
      </c>
      <c r="D87">
        <v>258</v>
      </c>
      <c r="E87">
        <v>264</v>
      </c>
      <c r="F87">
        <v>169</v>
      </c>
      <c r="G87">
        <v>175</v>
      </c>
      <c r="H87">
        <v>172</v>
      </c>
      <c r="I87">
        <v>262</v>
      </c>
      <c r="J87">
        <v>32</v>
      </c>
      <c r="K87">
        <v>27</v>
      </c>
      <c r="L87">
        <v>178</v>
      </c>
      <c r="M87">
        <v>97</v>
      </c>
      <c r="N87">
        <v>141</v>
      </c>
      <c r="O87">
        <v>234</v>
      </c>
      <c r="P87">
        <v>13</v>
      </c>
      <c r="Q87">
        <v>150</v>
      </c>
      <c r="R87">
        <v>162</v>
      </c>
      <c r="S87">
        <v>19</v>
      </c>
      <c r="T87">
        <v>70</v>
      </c>
      <c r="U87">
        <v>143</v>
      </c>
      <c r="V87">
        <v>140</v>
      </c>
      <c r="W87">
        <v>65</v>
      </c>
      <c r="X87">
        <v>126</v>
      </c>
      <c r="Y87">
        <v>199</v>
      </c>
      <c r="Z87">
        <v>134</v>
      </c>
      <c r="AA87">
        <v>112</v>
      </c>
      <c r="AB87">
        <v>9</v>
      </c>
      <c r="AC87">
        <v>262</v>
      </c>
      <c r="AE87">
        <f t="shared" si="1"/>
        <v>8</v>
      </c>
    </row>
    <row r="88" spans="1:31">
      <c r="A88">
        <v>86</v>
      </c>
      <c r="B88">
        <v>267</v>
      </c>
      <c r="C88">
        <v>274</v>
      </c>
      <c r="D88">
        <v>233</v>
      </c>
      <c r="E88">
        <v>76</v>
      </c>
      <c r="F88">
        <v>173</v>
      </c>
      <c r="G88">
        <v>263</v>
      </c>
      <c r="H88">
        <v>4</v>
      </c>
      <c r="I88">
        <v>77</v>
      </c>
      <c r="J88">
        <v>151</v>
      </c>
      <c r="K88">
        <v>124</v>
      </c>
      <c r="L88">
        <v>261</v>
      </c>
      <c r="M88">
        <v>225</v>
      </c>
      <c r="N88">
        <v>128</v>
      </c>
      <c r="O88">
        <v>223</v>
      </c>
      <c r="P88">
        <v>9</v>
      </c>
      <c r="Q88">
        <v>68</v>
      </c>
      <c r="R88">
        <v>296</v>
      </c>
      <c r="S88">
        <v>101</v>
      </c>
      <c r="T88">
        <v>39</v>
      </c>
      <c r="U88">
        <v>52</v>
      </c>
      <c r="V88">
        <v>168</v>
      </c>
      <c r="W88">
        <v>25</v>
      </c>
      <c r="X88">
        <v>286</v>
      </c>
      <c r="Y88">
        <v>16</v>
      </c>
      <c r="Z88">
        <v>103</v>
      </c>
      <c r="AA88">
        <v>73</v>
      </c>
      <c r="AB88">
        <v>99</v>
      </c>
      <c r="AC88">
        <v>186</v>
      </c>
      <c r="AE88">
        <f t="shared" si="1"/>
        <v>4</v>
      </c>
    </row>
    <row r="89" spans="1:31">
      <c r="A89">
        <v>87</v>
      </c>
      <c r="B89">
        <v>132</v>
      </c>
      <c r="C89">
        <v>255</v>
      </c>
      <c r="D89">
        <v>22</v>
      </c>
      <c r="E89">
        <v>189</v>
      </c>
      <c r="F89">
        <v>75</v>
      </c>
      <c r="G89">
        <v>241</v>
      </c>
      <c r="H89">
        <v>28</v>
      </c>
      <c r="I89">
        <v>29</v>
      </c>
      <c r="J89">
        <v>109</v>
      </c>
      <c r="K89">
        <v>161</v>
      </c>
      <c r="L89">
        <v>85</v>
      </c>
      <c r="M89">
        <v>52</v>
      </c>
      <c r="N89">
        <v>26</v>
      </c>
      <c r="O89">
        <v>34</v>
      </c>
      <c r="P89">
        <v>172</v>
      </c>
      <c r="Q89">
        <v>81</v>
      </c>
      <c r="R89">
        <v>231</v>
      </c>
      <c r="S89">
        <v>126</v>
      </c>
      <c r="T89">
        <v>177</v>
      </c>
      <c r="U89">
        <v>221</v>
      </c>
      <c r="V89">
        <v>183</v>
      </c>
      <c r="W89">
        <v>17</v>
      </c>
      <c r="X89">
        <v>272</v>
      </c>
      <c r="Y89">
        <v>42</v>
      </c>
      <c r="Z89">
        <v>48</v>
      </c>
      <c r="AA89">
        <v>63</v>
      </c>
      <c r="AB89">
        <v>66</v>
      </c>
      <c r="AC89">
        <v>165</v>
      </c>
      <c r="AE89">
        <f t="shared" si="1"/>
        <v>17</v>
      </c>
    </row>
    <row r="90" spans="1:31">
      <c r="A90">
        <v>88</v>
      </c>
      <c r="B90">
        <v>290</v>
      </c>
      <c r="C90">
        <v>47</v>
      </c>
      <c r="D90">
        <v>125</v>
      </c>
      <c r="E90">
        <v>296</v>
      </c>
      <c r="F90">
        <v>248</v>
      </c>
      <c r="G90">
        <v>248</v>
      </c>
      <c r="H90">
        <v>286</v>
      </c>
      <c r="I90">
        <v>199</v>
      </c>
      <c r="J90">
        <v>204</v>
      </c>
      <c r="K90">
        <v>17</v>
      </c>
      <c r="L90">
        <v>276</v>
      </c>
      <c r="M90">
        <v>297</v>
      </c>
      <c r="N90">
        <v>102</v>
      </c>
      <c r="O90">
        <v>145</v>
      </c>
      <c r="P90">
        <v>119</v>
      </c>
      <c r="Q90">
        <v>70</v>
      </c>
      <c r="R90">
        <v>42</v>
      </c>
      <c r="S90">
        <v>65</v>
      </c>
      <c r="T90">
        <v>287</v>
      </c>
      <c r="U90">
        <v>59</v>
      </c>
      <c r="V90">
        <v>74</v>
      </c>
      <c r="W90">
        <v>96</v>
      </c>
      <c r="X90">
        <v>176</v>
      </c>
      <c r="Y90">
        <v>12</v>
      </c>
      <c r="Z90">
        <v>116</v>
      </c>
      <c r="AA90">
        <v>8</v>
      </c>
      <c r="AB90">
        <v>107</v>
      </c>
      <c r="AC90">
        <v>67</v>
      </c>
      <c r="AE90">
        <f t="shared" si="1"/>
        <v>8</v>
      </c>
    </row>
    <row r="91" spans="1:31">
      <c r="A91">
        <v>89</v>
      </c>
      <c r="B91">
        <v>148</v>
      </c>
      <c r="C91">
        <v>275</v>
      </c>
      <c r="D91">
        <v>110</v>
      </c>
      <c r="E91">
        <v>270</v>
      </c>
      <c r="F91">
        <v>72</v>
      </c>
      <c r="G91">
        <v>132</v>
      </c>
      <c r="H91">
        <v>83</v>
      </c>
      <c r="I91">
        <v>196</v>
      </c>
      <c r="J91">
        <v>148</v>
      </c>
      <c r="K91">
        <v>245</v>
      </c>
      <c r="L91">
        <v>286</v>
      </c>
      <c r="M91">
        <v>42</v>
      </c>
      <c r="N91">
        <v>160</v>
      </c>
      <c r="O91">
        <v>293</v>
      </c>
      <c r="P91">
        <v>276</v>
      </c>
      <c r="Q91">
        <v>75</v>
      </c>
      <c r="R91">
        <v>34</v>
      </c>
      <c r="S91">
        <v>69</v>
      </c>
      <c r="T91">
        <v>148</v>
      </c>
      <c r="U91">
        <v>60</v>
      </c>
      <c r="V91">
        <v>148</v>
      </c>
      <c r="W91">
        <v>145</v>
      </c>
      <c r="X91">
        <v>97</v>
      </c>
      <c r="Y91">
        <v>181</v>
      </c>
      <c r="Z91">
        <v>284</v>
      </c>
      <c r="AA91">
        <v>95</v>
      </c>
      <c r="AB91">
        <v>68</v>
      </c>
      <c r="AC91">
        <v>201</v>
      </c>
      <c r="AE91">
        <f t="shared" si="1"/>
        <v>34</v>
      </c>
    </row>
    <row r="92" spans="1:31">
      <c r="A92">
        <v>90</v>
      </c>
      <c r="B92">
        <v>94</v>
      </c>
      <c r="C92">
        <v>100</v>
      </c>
      <c r="D92">
        <v>214</v>
      </c>
      <c r="E92">
        <v>291</v>
      </c>
      <c r="F92">
        <v>54</v>
      </c>
      <c r="G92">
        <v>82</v>
      </c>
      <c r="H92">
        <v>136</v>
      </c>
      <c r="I92">
        <v>163</v>
      </c>
      <c r="J92">
        <v>175</v>
      </c>
      <c r="K92">
        <v>18</v>
      </c>
      <c r="L92">
        <v>70</v>
      </c>
      <c r="M92">
        <v>172</v>
      </c>
      <c r="N92">
        <v>11</v>
      </c>
      <c r="O92">
        <v>254</v>
      </c>
      <c r="P92">
        <v>133</v>
      </c>
      <c r="Q92">
        <v>204</v>
      </c>
      <c r="R92">
        <v>166</v>
      </c>
      <c r="S92">
        <v>278</v>
      </c>
      <c r="T92">
        <v>237</v>
      </c>
      <c r="U92">
        <v>226</v>
      </c>
      <c r="V92">
        <v>290</v>
      </c>
      <c r="W92">
        <v>138</v>
      </c>
      <c r="X92">
        <v>280</v>
      </c>
      <c r="Y92">
        <v>45</v>
      </c>
      <c r="Z92">
        <v>38</v>
      </c>
      <c r="AA92">
        <v>253</v>
      </c>
      <c r="AB92">
        <v>14</v>
      </c>
      <c r="AC92">
        <v>94</v>
      </c>
      <c r="AE92">
        <f t="shared" si="1"/>
        <v>11</v>
      </c>
    </row>
    <row r="93" spans="1:31">
      <c r="A93">
        <v>91</v>
      </c>
      <c r="B93">
        <v>176</v>
      </c>
      <c r="C93">
        <v>57</v>
      </c>
      <c r="D93">
        <v>170</v>
      </c>
      <c r="E93">
        <v>109</v>
      </c>
      <c r="F93">
        <v>50</v>
      </c>
      <c r="G93">
        <v>166</v>
      </c>
      <c r="H93">
        <v>265</v>
      </c>
      <c r="I93">
        <v>111</v>
      </c>
      <c r="J93">
        <v>269</v>
      </c>
      <c r="K93">
        <v>204</v>
      </c>
      <c r="L93">
        <v>33</v>
      </c>
      <c r="M93">
        <v>170</v>
      </c>
      <c r="N93">
        <v>253</v>
      </c>
      <c r="O93">
        <v>138</v>
      </c>
      <c r="P93">
        <v>104</v>
      </c>
      <c r="Q93">
        <v>262</v>
      </c>
      <c r="R93">
        <v>171</v>
      </c>
      <c r="S93">
        <v>59</v>
      </c>
      <c r="T93">
        <v>9</v>
      </c>
      <c r="U93">
        <v>21</v>
      </c>
      <c r="V93">
        <v>34</v>
      </c>
      <c r="W93">
        <v>70</v>
      </c>
      <c r="X93">
        <v>220</v>
      </c>
      <c r="Y93">
        <v>244</v>
      </c>
      <c r="Z93">
        <v>103</v>
      </c>
      <c r="AA93">
        <v>201</v>
      </c>
      <c r="AB93">
        <v>264</v>
      </c>
      <c r="AC93">
        <v>93</v>
      </c>
      <c r="AE93">
        <f t="shared" si="1"/>
        <v>9</v>
      </c>
    </row>
    <row r="94" spans="1:31">
      <c r="A94">
        <v>92</v>
      </c>
      <c r="B94">
        <v>17</v>
      </c>
      <c r="C94">
        <v>51</v>
      </c>
      <c r="D94">
        <v>79</v>
      </c>
      <c r="E94">
        <v>137</v>
      </c>
      <c r="F94">
        <v>79</v>
      </c>
      <c r="G94">
        <v>168</v>
      </c>
      <c r="H94">
        <v>33</v>
      </c>
      <c r="I94">
        <v>53</v>
      </c>
      <c r="J94">
        <v>76</v>
      </c>
      <c r="K94">
        <v>134</v>
      </c>
      <c r="L94">
        <v>190</v>
      </c>
      <c r="M94">
        <v>275</v>
      </c>
      <c r="N94">
        <v>216</v>
      </c>
      <c r="O94">
        <v>204</v>
      </c>
      <c r="P94">
        <v>240</v>
      </c>
      <c r="Q94">
        <v>290</v>
      </c>
      <c r="R94">
        <v>163</v>
      </c>
      <c r="S94">
        <v>221</v>
      </c>
      <c r="T94">
        <v>43</v>
      </c>
      <c r="U94">
        <v>175</v>
      </c>
      <c r="V94">
        <v>300</v>
      </c>
      <c r="W94">
        <v>59</v>
      </c>
      <c r="X94">
        <v>4</v>
      </c>
      <c r="Y94">
        <v>202</v>
      </c>
      <c r="Z94">
        <v>193</v>
      </c>
      <c r="AA94">
        <v>192</v>
      </c>
      <c r="AB94">
        <v>280</v>
      </c>
      <c r="AC94">
        <v>265</v>
      </c>
      <c r="AE94">
        <f t="shared" si="1"/>
        <v>4</v>
      </c>
    </row>
    <row r="95" spans="1:31">
      <c r="A95">
        <v>93</v>
      </c>
      <c r="B95">
        <v>215</v>
      </c>
      <c r="C95">
        <v>51</v>
      </c>
      <c r="D95">
        <v>211</v>
      </c>
      <c r="E95">
        <v>84</v>
      </c>
      <c r="F95">
        <v>292</v>
      </c>
      <c r="G95">
        <v>150</v>
      </c>
      <c r="H95">
        <v>23</v>
      </c>
      <c r="I95">
        <v>211</v>
      </c>
      <c r="J95">
        <v>36</v>
      </c>
      <c r="K95">
        <v>161</v>
      </c>
      <c r="L95">
        <v>161</v>
      </c>
      <c r="M95">
        <v>269</v>
      </c>
      <c r="N95">
        <v>107</v>
      </c>
      <c r="O95">
        <v>188</v>
      </c>
      <c r="P95">
        <v>287</v>
      </c>
      <c r="Q95">
        <v>231</v>
      </c>
      <c r="R95">
        <v>233</v>
      </c>
      <c r="S95">
        <v>49</v>
      </c>
      <c r="T95">
        <v>240</v>
      </c>
      <c r="U95">
        <v>90</v>
      </c>
      <c r="V95">
        <v>297</v>
      </c>
      <c r="W95">
        <v>79</v>
      </c>
      <c r="X95">
        <v>115</v>
      </c>
      <c r="Y95">
        <v>50</v>
      </c>
      <c r="Z95">
        <v>285</v>
      </c>
      <c r="AA95">
        <v>41</v>
      </c>
      <c r="AB95">
        <v>265</v>
      </c>
      <c r="AC95">
        <v>17</v>
      </c>
      <c r="AE95">
        <f t="shared" si="1"/>
        <v>17</v>
      </c>
    </row>
    <row r="96" spans="1:31">
      <c r="A96">
        <v>94</v>
      </c>
      <c r="B96">
        <v>188</v>
      </c>
      <c r="C96">
        <v>266</v>
      </c>
      <c r="D96">
        <v>62</v>
      </c>
      <c r="E96">
        <v>40</v>
      </c>
      <c r="F96">
        <v>96</v>
      </c>
      <c r="G96">
        <v>77</v>
      </c>
      <c r="H96">
        <v>197</v>
      </c>
      <c r="I96">
        <v>202</v>
      </c>
      <c r="J96">
        <v>144</v>
      </c>
      <c r="K96">
        <v>76</v>
      </c>
      <c r="L96">
        <v>68</v>
      </c>
      <c r="M96">
        <v>249</v>
      </c>
      <c r="N96">
        <v>110</v>
      </c>
      <c r="O96">
        <v>210</v>
      </c>
      <c r="P96">
        <v>214</v>
      </c>
      <c r="Q96">
        <v>95</v>
      </c>
      <c r="R96">
        <v>129</v>
      </c>
      <c r="S96">
        <v>223</v>
      </c>
      <c r="T96">
        <v>186</v>
      </c>
      <c r="U96">
        <v>25</v>
      </c>
      <c r="V96">
        <v>14</v>
      </c>
      <c r="W96">
        <v>101</v>
      </c>
      <c r="X96">
        <v>31</v>
      </c>
      <c r="Y96">
        <v>183</v>
      </c>
      <c r="Z96">
        <v>84</v>
      </c>
      <c r="AA96">
        <v>58</v>
      </c>
      <c r="AB96">
        <v>218</v>
      </c>
      <c r="AC96">
        <v>261</v>
      </c>
      <c r="AE96">
        <f t="shared" si="1"/>
        <v>14</v>
      </c>
    </row>
    <row r="97" spans="1:31">
      <c r="A97">
        <v>95</v>
      </c>
      <c r="B97">
        <v>270</v>
      </c>
      <c r="C97">
        <v>50</v>
      </c>
      <c r="D97">
        <v>288</v>
      </c>
      <c r="E97">
        <v>12</v>
      </c>
      <c r="F97">
        <v>121</v>
      </c>
      <c r="G97">
        <v>286</v>
      </c>
      <c r="H97">
        <v>9</v>
      </c>
      <c r="I97">
        <v>49</v>
      </c>
      <c r="J97">
        <v>177</v>
      </c>
      <c r="K97">
        <v>13</v>
      </c>
      <c r="L97">
        <v>92</v>
      </c>
      <c r="M97">
        <v>178</v>
      </c>
      <c r="N97">
        <v>105</v>
      </c>
      <c r="O97">
        <v>10</v>
      </c>
      <c r="P97">
        <v>1</v>
      </c>
      <c r="Q97">
        <v>273</v>
      </c>
      <c r="R97">
        <v>291</v>
      </c>
      <c r="S97">
        <v>114</v>
      </c>
      <c r="T97">
        <v>17</v>
      </c>
      <c r="U97">
        <v>217</v>
      </c>
      <c r="V97">
        <v>10</v>
      </c>
      <c r="W97">
        <v>197</v>
      </c>
      <c r="X97">
        <v>163</v>
      </c>
      <c r="Y97">
        <v>197</v>
      </c>
      <c r="Z97">
        <v>176</v>
      </c>
      <c r="AA97">
        <v>200</v>
      </c>
      <c r="AB97">
        <v>109</v>
      </c>
      <c r="AC97">
        <v>277</v>
      </c>
      <c r="AE97">
        <f t="shared" si="1"/>
        <v>1</v>
      </c>
    </row>
    <row r="98" spans="1:31">
      <c r="A98">
        <v>96</v>
      </c>
      <c r="B98">
        <v>190</v>
      </c>
      <c r="C98">
        <v>212</v>
      </c>
      <c r="D98">
        <v>125</v>
      </c>
      <c r="E98">
        <v>82</v>
      </c>
      <c r="F98">
        <v>84</v>
      </c>
      <c r="G98">
        <v>242</v>
      </c>
      <c r="H98">
        <v>52</v>
      </c>
      <c r="I98">
        <v>141</v>
      </c>
      <c r="J98">
        <v>134</v>
      </c>
      <c r="K98">
        <v>77</v>
      </c>
      <c r="L98">
        <v>242</v>
      </c>
      <c r="M98">
        <v>98</v>
      </c>
      <c r="N98">
        <v>10</v>
      </c>
      <c r="O98">
        <v>184</v>
      </c>
      <c r="P98">
        <v>289</v>
      </c>
      <c r="Q98">
        <v>266</v>
      </c>
      <c r="R98">
        <v>184</v>
      </c>
      <c r="S98">
        <v>227</v>
      </c>
      <c r="T98">
        <v>115</v>
      </c>
      <c r="U98">
        <v>86</v>
      </c>
      <c r="V98">
        <v>173</v>
      </c>
      <c r="W98">
        <v>134</v>
      </c>
      <c r="X98">
        <v>95</v>
      </c>
      <c r="Y98">
        <v>189</v>
      </c>
      <c r="Z98">
        <v>251</v>
      </c>
      <c r="AA98">
        <v>77</v>
      </c>
      <c r="AB98">
        <v>153</v>
      </c>
      <c r="AC98">
        <v>123</v>
      </c>
      <c r="AE98">
        <f t="shared" si="1"/>
        <v>10</v>
      </c>
    </row>
    <row r="99" spans="1:31">
      <c r="A99">
        <v>97</v>
      </c>
      <c r="B99">
        <v>203</v>
      </c>
      <c r="C99">
        <v>234</v>
      </c>
      <c r="D99">
        <v>87</v>
      </c>
      <c r="E99">
        <v>120</v>
      </c>
      <c r="F99">
        <v>157</v>
      </c>
      <c r="G99">
        <v>137</v>
      </c>
      <c r="H99">
        <v>96</v>
      </c>
      <c r="I99">
        <v>68</v>
      </c>
      <c r="J99">
        <v>26</v>
      </c>
      <c r="K99">
        <v>128</v>
      </c>
      <c r="L99">
        <v>254</v>
      </c>
      <c r="M99">
        <v>69</v>
      </c>
      <c r="N99">
        <v>69</v>
      </c>
      <c r="O99">
        <v>177</v>
      </c>
      <c r="P99">
        <v>112</v>
      </c>
      <c r="Q99">
        <v>144</v>
      </c>
      <c r="R99">
        <v>91</v>
      </c>
      <c r="S99">
        <v>9</v>
      </c>
      <c r="T99">
        <v>295</v>
      </c>
      <c r="U99">
        <v>165</v>
      </c>
      <c r="V99">
        <v>292</v>
      </c>
      <c r="W99">
        <v>81</v>
      </c>
      <c r="X99">
        <v>256</v>
      </c>
      <c r="Y99">
        <v>3</v>
      </c>
      <c r="Z99">
        <v>277</v>
      </c>
      <c r="AA99">
        <v>24</v>
      </c>
      <c r="AB99">
        <v>96</v>
      </c>
      <c r="AC99">
        <v>180</v>
      </c>
      <c r="AE99">
        <f t="shared" si="1"/>
        <v>3</v>
      </c>
    </row>
    <row r="100" spans="1:31">
      <c r="A100">
        <v>98</v>
      </c>
      <c r="B100">
        <v>271</v>
      </c>
      <c r="C100">
        <v>253</v>
      </c>
      <c r="D100">
        <v>189</v>
      </c>
      <c r="E100">
        <v>124</v>
      </c>
      <c r="F100">
        <v>277</v>
      </c>
      <c r="G100">
        <v>18</v>
      </c>
      <c r="H100">
        <v>3</v>
      </c>
      <c r="I100">
        <v>107</v>
      </c>
      <c r="J100">
        <v>139</v>
      </c>
      <c r="K100">
        <v>287</v>
      </c>
      <c r="L100">
        <v>235</v>
      </c>
      <c r="M100">
        <v>9</v>
      </c>
      <c r="N100">
        <v>74</v>
      </c>
      <c r="O100">
        <v>104</v>
      </c>
      <c r="P100">
        <v>127</v>
      </c>
      <c r="Q100">
        <v>141</v>
      </c>
      <c r="R100">
        <v>142</v>
      </c>
      <c r="S100">
        <v>14</v>
      </c>
      <c r="T100">
        <v>112</v>
      </c>
      <c r="U100">
        <v>221</v>
      </c>
      <c r="V100">
        <v>107</v>
      </c>
      <c r="W100">
        <v>48</v>
      </c>
      <c r="X100">
        <v>56</v>
      </c>
      <c r="Y100">
        <v>88</v>
      </c>
      <c r="Z100">
        <v>78</v>
      </c>
      <c r="AA100">
        <v>36</v>
      </c>
      <c r="AB100">
        <v>115</v>
      </c>
      <c r="AC100">
        <v>291</v>
      </c>
      <c r="AE100">
        <f t="shared" si="1"/>
        <v>3</v>
      </c>
    </row>
    <row r="101" spans="1:31">
      <c r="A101">
        <v>99</v>
      </c>
      <c r="B101">
        <v>134</v>
      </c>
      <c r="C101">
        <v>197</v>
      </c>
      <c r="D101">
        <v>71</v>
      </c>
      <c r="E101">
        <v>217</v>
      </c>
      <c r="F101">
        <v>105</v>
      </c>
      <c r="G101">
        <v>282</v>
      </c>
      <c r="H101">
        <v>192</v>
      </c>
      <c r="I101">
        <v>285</v>
      </c>
      <c r="J101">
        <v>162</v>
      </c>
      <c r="K101">
        <v>277</v>
      </c>
      <c r="L101">
        <v>127</v>
      </c>
      <c r="M101">
        <v>32</v>
      </c>
      <c r="N101">
        <v>164</v>
      </c>
      <c r="O101">
        <v>6</v>
      </c>
      <c r="P101">
        <v>12</v>
      </c>
      <c r="Q101">
        <v>274</v>
      </c>
      <c r="R101">
        <v>297</v>
      </c>
      <c r="S101">
        <v>213</v>
      </c>
      <c r="T101">
        <v>164</v>
      </c>
      <c r="U101">
        <v>14</v>
      </c>
      <c r="V101">
        <v>185</v>
      </c>
      <c r="W101">
        <v>120</v>
      </c>
      <c r="X101">
        <v>124</v>
      </c>
      <c r="Y101">
        <v>33</v>
      </c>
      <c r="Z101">
        <v>250</v>
      </c>
      <c r="AA101">
        <v>14</v>
      </c>
      <c r="AB101">
        <v>76</v>
      </c>
      <c r="AC101">
        <v>104</v>
      </c>
      <c r="AE101">
        <f t="shared" si="1"/>
        <v>6</v>
      </c>
    </row>
    <row r="102" spans="1:31">
      <c r="A102">
        <v>100</v>
      </c>
      <c r="B102">
        <v>187</v>
      </c>
      <c r="C102">
        <v>79</v>
      </c>
      <c r="D102">
        <v>218</v>
      </c>
      <c r="E102">
        <v>218</v>
      </c>
      <c r="F102">
        <v>150</v>
      </c>
      <c r="G102">
        <v>134</v>
      </c>
      <c r="H102">
        <v>175</v>
      </c>
      <c r="I102">
        <v>281</v>
      </c>
      <c r="J102">
        <v>128</v>
      </c>
      <c r="K102">
        <v>275</v>
      </c>
      <c r="L102">
        <v>232</v>
      </c>
      <c r="M102">
        <v>235</v>
      </c>
      <c r="N102">
        <v>269</v>
      </c>
      <c r="O102">
        <v>241</v>
      </c>
      <c r="P102">
        <v>92</v>
      </c>
      <c r="Q102">
        <v>4</v>
      </c>
      <c r="R102">
        <v>221</v>
      </c>
      <c r="S102">
        <v>271</v>
      </c>
      <c r="T102">
        <v>6</v>
      </c>
      <c r="U102">
        <v>294</v>
      </c>
      <c r="V102">
        <v>69</v>
      </c>
      <c r="W102">
        <v>95</v>
      </c>
      <c r="X102">
        <v>21</v>
      </c>
      <c r="Y102">
        <v>124</v>
      </c>
      <c r="Z102">
        <v>88</v>
      </c>
      <c r="AA102">
        <v>240</v>
      </c>
      <c r="AB102">
        <v>173</v>
      </c>
      <c r="AC102">
        <v>17</v>
      </c>
      <c r="AE102">
        <f t="shared" si="1"/>
        <v>4</v>
      </c>
    </row>
    <row r="103" spans="1:31">
      <c r="A103">
        <v>101</v>
      </c>
      <c r="B103">
        <v>152</v>
      </c>
      <c r="C103">
        <v>198</v>
      </c>
      <c r="D103">
        <v>153</v>
      </c>
      <c r="E103">
        <v>6</v>
      </c>
      <c r="F103">
        <v>195</v>
      </c>
      <c r="G103">
        <v>8</v>
      </c>
      <c r="H103">
        <v>38</v>
      </c>
      <c r="I103">
        <v>254</v>
      </c>
      <c r="J103">
        <v>89</v>
      </c>
      <c r="K103">
        <v>19</v>
      </c>
      <c r="L103">
        <v>53</v>
      </c>
      <c r="M103">
        <v>94</v>
      </c>
      <c r="N103">
        <v>3</v>
      </c>
      <c r="O103">
        <v>98</v>
      </c>
      <c r="P103">
        <v>224</v>
      </c>
      <c r="Q103">
        <v>216</v>
      </c>
      <c r="R103">
        <v>270</v>
      </c>
      <c r="S103">
        <v>265</v>
      </c>
      <c r="T103">
        <v>250</v>
      </c>
      <c r="U103">
        <v>283</v>
      </c>
      <c r="V103">
        <v>35</v>
      </c>
      <c r="W103">
        <v>68</v>
      </c>
      <c r="X103">
        <v>114</v>
      </c>
      <c r="Y103">
        <v>117</v>
      </c>
      <c r="Z103">
        <v>19</v>
      </c>
      <c r="AA103">
        <v>285</v>
      </c>
      <c r="AB103">
        <v>16</v>
      </c>
      <c r="AC103">
        <v>288</v>
      </c>
      <c r="AE103">
        <f t="shared" si="1"/>
        <v>3</v>
      </c>
    </row>
    <row r="104" spans="1:31">
      <c r="A104">
        <v>102</v>
      </c>
      <c r="B104">
        <v>94</v>
      </c>
      <c r="C104">
        <v>74</v>
      </c>
      <c r="D104">
        <v>196</v>
      </c>
      <c r="E104">
        <v>20</v>
      </c>
      <c r="F104">
        <v>78</v>
      </c>
      <c r="G104">
        <v>300</v>
      </c>
      <c r="H104">
        <v>54</v>
      </c>
      <c r="I104">
        <v>152</v>
      </c>
      <c r="J104">
        <v>285</v>
      </c>
      <c r="K104">
        <v>216</v>
      </c>
      <c r="L104">
        <v>173</v>
      </c>
      <c r="M104">
        <v>21</v>
      </c>
      <c r="N104">
        <v>207</v>
      </c>
      <c r="O104">
        <v>42</v>
      </c>
      <c r="P104">
        <v>52</v>
      </c>
      <c r="Q104">
        <v>155</v>
      </c>
      <c r="R104">
        <v>292</v>
      </c>
      <c r="S104">
        <v>96</v>
      </c>
      <c r="T104">
        <v>87</v>
      </c>
      <c r="U104">
        <v>285</v>
      </c>
      <c r="V104">
        <v>100</v>
      </c>
      <c r="W104">
        <v>104</v>
      </c>
      <c r="X104">
        <v>12</v>
      </c>
      <c r="Y104">
        <v>281</v>
      </c>
      <c r="Z104">
        <v>273</v>
      </c>
      <c r="AA104">
        <v>247</v>
      </c>
      <c r="AB104">
        <v>294</v>
      </c>
      <c r="AC104">
        <v>165</v>
      </c>
      <c r="AE104">
        <f t="shared" si="1"/>
        <v>12</v>
      </c>
    </row>
    <row r="105" spans="1:31">
      <c r="A105">
        <v>103</v>
      </c>
      <c r="B105">
        <v>74</v>
      </c>
      <c r="C105">
        <v>171</v>
      </c>
      <c r="D105">
        <v>212</v>
      </c>
      <c r="E105">
        <v>75</v>
      </c>
      <c r="F105">
        <v>254</v>
      </c>
      <c r="G105">
        <v>112</v>
      </c>
      <c r="H105">
        <v>65</v>
      </c>
      <c r="I105">
        <v>179</v>
      </c>
      <c r="J105">
        <v>184</v>
      </c>
      <c r="K105">
        <v>135</v>
      </c>
      <c r="L105">
        <v>105</v>
      </c>
      <c r="M105">
        <v>145</v>
      </c>
      <c r="N105">
        <v>74</v>
      </c>
      <c r="O105">
        <v>14</v>
      </c>
      <c r="P105">
        <v>225</v>
      </c>
      <c r="Q105">
        <v>75</v>
      </c>
      <c r="R105">
        <v>63</v>
      </c>
      <c r="S105">
        <v>2</v>
      </c>
      <c r="T105">
        <v>114</v>
      </c>
      <c r="U105">
        <v>40</v>
      </c>
      <c r="V105">
        <v>189</v>
      </c>
      <c r="W105">
        <v>52</v>
      </c>
      <c r="X105">
        <v>93</v>
      </c>
      <c r="Y105">
        <v>151</v>
      </c>
      <c r="Z105">
        <v>198</v>
      </c>
      <c r="AA105">
        <v>285</v>
      </c>
      <c r="AB105">
        <v>163</v>
      </c>
      <c r="AC105">
        <v>96</v>
      </c>
      <c r="AE105">
        <f t="shared" si="1"/>
        <v>2</v>
      </c>
    </row>
    <row r="106" spans="1:31">
      <c r="A106">
        <v>104</v>
      </c>
      <c r="B106">
        <v>169</v>
      </c>
      <c r="C106">
        <v>256</v>
      </c>
      <c r="D106">
        <v>68</v>
      </c>
      <c r="E106">
        <v>159</v>
      </c>
      <c r="F106">
        <v>277</v>
      </c>
      <c r="G106">
        <v>131</v>
      </c>
      <c r="H106">
        <v>142</v>
      </c>
      <c r="I106">
        <v>214</v>
      </c>
      <c r="J106">
        <v>188</v>
      </c>
      <c r="K106">
        <v>34</v>
      </c>
      <c r="L106">
        <v>107</v>
      </c>
      <c r="M106">
        <v>4</v>
      </c>
      <c r="N106">
        <v>276</v>
      </c>
      <c r="O106">
        <v>288</v>
      </c>
      <c r="P106">
        <v>130</v>
      </c>
      <c r="Q106">
        <v>24</v>
      </c>
      <c r="R106">
        <v>192</v>
      </c>
      <c r="S106">
        <v>9</v>
      </c>
      <c r="T106">
        <v>184</v>
      </c>
      <c r="U106">
        <v>68</v>
      </c>
      <c r="V106">
        <v>174</v>
      </c>
      <c r="W106">
        <v>212</v>
      </c>
      <c r="X106">
        <v>195</v>
      </c>
      <c r="Y106">
        <v>83</v>
      </c>
      <c r="Z106">
        <v>6</v>
      </c>
      <c r="AA106">
        <v>261</v>
      </c>
      <c r="AB106">
        <v>59</v>
      </c>
      <c r="AC106">
        <v>166</v>
      </c>
      <c r="AE106">
        <f t="shared" si="1"/>
        <v>4</v>
      </c>
    </row>
    <row r="107" spans="1:31">
      <c r="A107">
        <v>105</v>
      </c>
      <c r="B107">
        <v>12</v>
      </c>
      <c r="C107">
        <v>204</v>
      </c>
      <c r="D107">
        <v>3</v>
      </c>
      <c r="E107">
        <v>197</v>
      </c>
      <c r="F107">
        <v>27</v>
      </c>
      <c r="G107">
        <v>85</v>
      </c>
      <c r="H107">
        <v>161</v>
      </c>
      <c r="I107">
        <v>223</v>
      </c>
      <c r="J107">
        <v>198</v>
      </c>
      <c r="K107">
        <v>44</v>
      </c>
      <c r="L107">
        <v>144</v>
      </c>
      <c r="M107">
        <v>238</v>
      </c>
      <c r="N107">
        <v>240</v>
      </c>
      <c r="O107">
        <v>284</v>
      </c>
      <c r="P107">
        <v>89</v>
      </c>
      <c r="Q107">
        <v>118</v>
      </c>
      <c r="R107">
        <v>291</v>
      </c>
      <c r="S107">
        <v>69</v>
      </c>
      <c r="T107">
        <v>181</v>
      </c>
      <c r="U107">
        <v>180</v>
      </c>
      <c r="V107">
        <v>91</v>
      </c>
      <c r="W107">
        <v>248</v>
      </c>
      <c r="X107">
        <v>72</v>
      </c>
      <c r="Y107">
        <v>115</v>
      </c>
      <c r="Z107">
        <v>246</v>
      </c>
      <c r="AA107">
        <v>254</v>
      </c>
      <c r="AB107">
        <v>4</v>
      </c>
      <c r="AC107">
        <v>240</v>
      </c>
      <c r="AE107">
        <f t="shared" si="1"/>
        <v>3</v>
      </c>
    </row>
    <row r="108" spans="1:31">
      <c r="A108">
        <v>106</v>
      </c>
      <c r="B108">
        <v>126</v>
      </c>
      <c r="C108">
        <v>249</v>
      </c>
      <c r="D108">
        <v>22</v>
      </c>
      <c r="E108">
        <v>232</v>
      </c>
      <c r="F108">
        <v>6</v>
      </c>
      <c r="G108">
        <v>266</v>
      </c>
      <c r="H108">
        <v>112</v>
      </c>
      <c r="I108">
        <v>94</v>
      </c>
      <c r="J108">
        <v>236</v>
      </c>
      <c r="K108">
        <v>225</v>
      </c>
      <c r="L108">
        <v>190</v>
      </c>
      <c r="M108">
        <v>180</v>
      </c>
      <c r="N108">
        <v>212</v>
      </c>
      <c r="O108">
        <v>89</v>
      </c>
      <c r="P108">
        <v>47</v>
      </c>
      <c r="Q108">
        <v>61</v>
      </c>
      <c r="R108">
        <v>153</v>
      </c>
      <c r="S108">
        <v>126</v>
      </c>
      <c r="T108">
        <v>119</v>
      </c>
      <c r="U108">
        <v>36</v>
      </c>
      <c r="V108">
        <v>166</v>
      </c>
      <c r="W108">
        <v>96</v>
      </c>
      <c r="X108">
        <v>212</v>
      </c>
      <c r="Y108">
        <v>65</v>
      </c>
      <c r="Z108">
        <v>276</v>
      </c>
      <c r="AA108">
        <v>261</v>
      </c>
      <c r="AB108">
        <v>82</v>
      </c>
      <c r="AC108">
        <v>170</v>
      </c>
      <c r="AE108">
        <f t="shared" si="1"/>
        <v>6</v>
      </c>
    </row>
    <row r="109" spans="1:31">
      <c r="A109">
        <v>107</v>
      </c>
      <c r="B109">
        <v>197</v>
      </c>
      <c r="C109">
        <v>229</v>
      </c>
      <c r="D109">
        <v>110</v>
      </c>
      <c r="E109">
        <v>4</v>
      </c>
      <c r="F109">
        <v>31</v>
      </c>
      <c r="G109">
        <v>118</v>
      </c>
      <c r="H109">
        <v>114</v>
      </c>
      <c r="I109">
        <v>171</v>
      </c>
      <c r="J109">
        <v>206</v>
      </c>
      <c r="K109">
        <v>128</v>
      </c>
      <c r="L109">
        <v>255</v>
      </c>
      <c r="M109">
        <v>208</v>
      </c>
      <c r="N109">
        <v>64</v>
      </c>
      <c r="O109">
        <v>91</v>
      </c>
      <c r="P109">
        <v>171</v>
      </c>
      <c r="Q109">
        <v>230</v>
      </c>
      <c r="R109">
        <v>142</v>
      </c>
      <c r="S109">
        <v>233</v>
      </c>
      <c r="T109">
        <v>6</v>
      </c>
      <c r="U109">
        <v>255</v>
      </c>
      <c r="V109">
        <v>207</v>
      </c>
      <c r="W109">
        <v>288</v>
      </c>
      <c r="X109">
        <v>50</v>
      </c>
      <c r="Y109">
        <v>55</v>
      </c>
      <c r="Z109">
        <v>42</v>
      </c>
      <c r="AA109">
        <v>27</v>
      </c>
      <c r="AB109">
        <v>138</v>
      </c>
      <c r="AC109">
        <v>115</v>
      </c>
      <c r="AE109">
        <f t="shared" si="1"/>
        <v>4</v>
      </c>
    </row>
    <row r="110" spans="1:31">
      <c r="A110">
        <v>108</v>
      </c>
      <c r="B110">
        <v>103</v>
      </c>
      <c r="C110">
        <v>79</v>
      </c>
      <c r="D110">
        <v>149</v>
      </c>
      <c r="E110">
        <v>17</v>
      </c>
      <c r="F110">
        <v>27</v>
      </c>
      <c r="G110">
        <v>278</v>
      </c>
      <c r="H110">
        <v>86</v>
      </c>
      <c r="I110">
        <v>152</v>
      </c>
      <c r="J110">
        <v>103</v>
      </c>
      <c r="K110">
        <v>201</v>
      </c>
      <c r="L110">
        <v>266</v>
      </c>
      <c r="M110">
        <v>200</v>
      </c>
      <c r="N110">
        <v>179</v>
      </c>
      <c r="O110">
        <v>206</v>
      </c>
      <c r="P110">
        <v>41</v>
      </c>
      <c r="Q110">
        <v>76</v>
      </c>
      <c r="R110">
        <v>21</v>
      </c>
      <c r="S110">
        <v>3</v>
      </c>
      <c r="T110">
        <v>49</v>
      </c>
      <c r="U110">
        <v>90</v>
      </c>
      <c r="V110">
        <v>67</v>
      </c>
      <c r="W110">
        <v>284</v>
      </c>
      <c r="X110">
        <v>29</v>
      </c>
      <c r="Y110">
        <v>129</v>
      </c>
      <c r="Z110">
        <v>240</v>
      </c>
      <c r="AA110">
        <v>190</v>
      </c>
      <c r="AB110">
        <v>13</v>
      </c>
      <c r="AC110">
        <v>149</v>
      </c>
      <c r="AE110">
        <f t="shared" si="1"/>
        <v>3</v>
      </c>
    </row>
    <row r="111" spans="1:31">
      <c r="A111">
        <v>109</v>
      </c>
      <c r="B111">
        <v>294</v>
      </c>
      <c r="C111">
        <v>282</v>
      </c>
      <c r="D111">
        <v>251</v>
      </c>
      <c r="E111">
        <v>164</v>
      </c>
      <c r="F111">
        <v>292</v>
      </c>
      <c r="G111">
        <v>29</v>
      </c>
      <c r="H111">
        <v>44</v>
      </c>
      <c r="I111">
        <v>170</v>
      </c>
      <c r="J111">
        <v>249</v>
      </c>
      <c r="K111">
        <v>256</v>
      </c>
      <c r="L111">
        <v>203</v>
      </c>
      <c r="M111">
        <v>151</v>
      </c>
      <c r="N111">
        <v>171</v>
      </c>
      <c r="O111">
        <v>117</v>
      </c>
      <c r="P111">
        <v>136</v>
      </c>
      <c r="Q111">
        <v>7</v>
      </c>
      <c r="R111">
        <v>228</v>
      </c>
      <c r="S111">
        <v>136</v>
      </c>
      <c r="T111">
        <v>57</v>
      </c>
      <c r="U111">
        <v>255</v>
      </c>
      <c r="V111">
        <v>203</v>
      </c>
      <c r="W111">
        <v>261</v>
      </c>
      <c r="X111">
        <v>109</v>
      </c>
      <c r="Y111">
        <v>266</v>
      </c>
      <c r="Z111">
        <v>104</v>
      </c>
      <c r="AA111">
        <v>63</v>
      </c>
      <c r="AB111">
        <v>164</v>
      </c>
      <c r="AC111">
        <v>204</v>
      </c>
      <c r="AE111">
        <f t="shared" si="1"/>
        <v>7</v>
      </c>
    </row>
    <row r="112" spans="1:31">
      <c r="A112">
        <v>110</v>
      </c>
      <c r="B112">
        <v>71</v>
      </c>
      <c r="C112">
        <v>102</v>
      </c>
      <c r="D112">
        <v>12</v>
      </c>
      <c r="E112">
        <v>104</v>
      </c>
      <c r="F112">
        <v>88</v>
      </c>
      <c r="G112">
        <v>255</v>
      </c>
      <c r="H112">
        <v>23</v>
      </c>
      <c r="I112">
        <v>260</v>
      </c>
      <c r="J112">
        <v>96</v>
      </c>
      <c r="K112">
        <v>172</v>
      </c>
      <c r="L112">
        <v>204</v>
      </c>
      <c r="M112">
        <v>215</v>
      </c>
      <c r="N112">
        <v>11</v>
      </c>
      <c r="O112">
        <v>272</v>
      </c>
      <c r="P112">
        <v>239</v>
      </c>
      <c r="Q112">
        <v>163</v>
      </c>
      <c r="R112">
        <v>213</v>
      </c>
      <c r="S112">
        <v>252</v>
      </c>
      <c r="T112">
        <v>186</v>
      </c>
      <c r="U112">
        <v>290</v>
      </c>
      <c r="V112">
        <v>5</v>
      </c>
      <c r="W112">
        <v>299</v>
      </c>
      <c r="X112">
        <v>117</v>
      </c>
      <c r="Y112">
        <v>21</v>
      </c>
      <c r="Z112">
        <v>3</v>
      </c>
      <c r="AA112">
        <v>149</v>
      </c>
      <c r="AB112">
        <v>141</v>
      </c>
      <c r="AC112">
        <v>14</v>
      </c>
      <c r="AE112">
        <f t="shared" si="1"/>
        <v>3</v>
      </c>
    </row>
    <row r="113" spans="1:31">
      <c r="A113">
        <v>111</v>
      </c>
      <c r="B113">
        <v>130</v>
      </c>
      <c r="C113">
        <v>207</v>
      </c>
      <c r="D113">
        <v>187</v>
      </c>
      <c r="E113">
        <v>66</v>
      </c>
      <c r="F113">
        <v>232</v>
      </c>
      <c r="G113">
        <v>171</v>
      </c>
      <c r="H113">
        <v>157</v>
      </c>
      <c r="I113">
        <v>16</v>
      </c>
      <c r="J113">
        <v>50</v>
      </c>
      <c r="K113">
        <v>145</v>
      </c>
      <c r="L113">
        <v>147</v>
      </c>
      <c r="M113">
        <v>116</v>
      </c>
      <c r="N113">
        <v>227</v>
      </c>
      <c r="O113">
        <v>175</v>
      </c>
      <c r="P113">
        <v>281</v>
      </c>
      <c r="Q113">
        <v>283</v>
      </c>
      <c r="R113">
        <v>158</v>
      </c>
      <c r="S113">
        <v>23</v>
      </c>
      <c r="T113">
        <v>47</v>
      </c>
      <c r="U113">
        <v>147</v>
      </c>
      <c r="V113">
        <v>159</v>
      </c>
      <c r="W113">
        <v>130</v>
      </c>
      <c r="X113">
        <v>14</v>
      </c>
      <c r="Y113">
        <v>223</v>
      </c>
      <c r="Z113">
        <v>25</v>
      </c>
      <c r="AA113">
        <v>254</v>
      </c>
      <c r="AB113">
        <v>36</v>
      </c>
      <c r="AC113">
        <v>225</v>
      </c>
      <c r="AE113">
        <f t="shared" si="1"/>
        <v>14</v>
      </c>
    </row>
    <row r="114" spans="1:31">
      <c r="A114">
        <v>112</v>
      </c>
      <c r="B114">
        <v>16</v>
      </c>
      <c r="C114">
        <v>52</v>
      </c>
      <c r="D114">
        <v>58</v>
      </c>
      <c r="E114">
        <v>69</v>
      </c>
      <c r="F114">
        <v>170</v>
      </c>
      <c r="G114">
        <v>227</v>
      </c>
      <c r="H114">
        <v>210</v>
      </c>
      <c r="I114">
        <v>4</v>
      </c>
      <c r="J114">
        <v>33</v>
      </c>
      <c r="K114">
        <v>57</v>
      </c>
      <c r="L114">
        <v>159</v>
      </c>
      <c r="M114">
        <v>65</v>
      </c>
      <c r="N114">
        <v>86</v>
      </c>
      <c r="O114">
        <v>258</v>
      </c>
      <c r="P114">
        <v>145</v>
      </c>
      <c r="Q114">
        <v>74</v>
      </c>
      <c r="R114">
        <v>229</v>
      </c>
      <c r="S114">
        <v>278</v>
      </c>
      <c r="T114">
        <v>283</v>
      </c>
      <c r="U114">
        <v>199</v>
      </c>
      <c r="V114">
        <v>246</v>
      </c>
      <c r="W114">
        <v>172</v>
      </c>
      <c r="X114">
        <v>235</v>
      </c>
      <c r="Y114">
        <v>21</v>
      </c>
      <c r="Z114">
        <v>40</v>
      </c>
      <c r="AA114">
        <v>246</v>
      </c>
      <c r="AB114">
        <v>228</v>
      </c>
      <c r="AC114">
        <v>26</v>
      </c>
      <c r="AE114">
        <f t="shared" si="1"/>
        <v>4</v>
      </c>
    </row>
    <row r="115" spans="1:31">
      <c r="A115">
        <v>113</v>
      </c>
      <c r="B115">
        <v>173</v>
      </c>
      <c r="C115">
        <v>44</v>
      </c>
      <c r="D115">
        <v>67</v>
      </c>
      <c r="E115">
        <v>120</v>
      </c>
      <c r="F115">
        <v>161</v>
      </c>
      <c r="G115">
        <v>81</v>
      </c>
      <c r="H115">
        <v>256</v>
      </c>
      <c r="I115">
        <v>72</v>
      </c>
      <c r="J115">
        <v>99</v>
      </c>
      <c r="K115">
        <v>124</v>
      </c>
      <c r="L115">
        <v>195</v>
      </c>
      <c r="M115">
        <v>181</v>
      </c>
      <c r="N115">
        <v>201</v>
      </c>
      <c r="O115">
        <v>4</v>
      </c>
      <c r="P115">
        <v>79</v>
      </c>
      <c r="Q115">
        <v>7</v>
      </c>
      <c r="R115">
        <v>64</v>
      </c>
      <c r="S115">
        <v>195</v>
      </c>
      <c r="T115">
        <v>132</v>
      </c>
      <c r="U115">
        <v>206</v>
      </c>
      <c r="V115">
        <v>239</v>
      </c>
      <c r="W115">
        <v>27</v>
      </c>
      <c r="X115">
        <v>86</v>
      </c>
      <c r="Y115">
        <v>221</v>
      </c>
      <c r="Z115">
        <v>245</v>
      </c>
      <c r="AA115">
        <v>221</v>
      </c>
      <c r="AB115">
        <v>106</v>
      </c>
      <c r="AC115">
        <v>35</v>
      </c>
      <c r="AE115">
        <f t="shared" si="1"/>
        <v>4</v>
      </c>
    </row>
    <row r="116" spans="1:31">
      <c r="A116">
        <v>114</v>
      </c>
      <c r="B116">
        <v>114</v>
      </c>
      <c r="C116">
        <v>11</v>
      </c>
      <c r="D116">
        <v>98</v>
      </c>
      <c r="E116">
        <v>51</v>
      </c>
      <c r="F116">
        <v>211</v>
      </c>
      <c r="G116">
        <v>275</v>
      </c>
      <c r="H116">
        <v>146</v>
      </c>
      <c r="I116">
        <v>15</v>
      </c>
      <c r="J116">
        <v>250</v>
      </c>
      <c r="K116">
        <v>62</v>
      </c>
      <c r="L116">
        <v>171</v>
      </c>
      <c r="M116">
        <v>134</v>
      </c>
      <c r="N116">
        <v>102</v>
      </c>
      <c r="O116">
        <v>183</v>
      </c>
      <c r="P116">
        <v>267</v>
      </c>
      <c r="Q116">
        <v>130</v>
      </c>
      <c r="R116">
        <v>131</v>
      </c>
      <c r="S116">
        <v>128</v>
      </c>
      <c r="T116">
        <v>161</v>
      </c>
      <c r="U116">
        <v>109</v>
      </c>
      <c r="V116">
        <v>142</v>
      </c>
      <c r="W116">
        <v>103</v>
      </c>
      <c r="X116">
        <v>76</v>
      </c>
      <c r="Y116">
        <v>58</v>
      </c>
      <c r="Z116">
        <v>175</v>
      </c>
      <c r="AA116">
        <v>124</v>
      </c>
      <c r="AB116">
        <v>288</v>
      </c>
      <c r="AC116">
        <v>100</v>
      </c>
      <c r="AE116">
        <f t="shared" si="1"/>
        <v>11</v>
      </c>
    </row>
    <row r="117" spans="1:31">
      <c r="A117">
        <v>115</v>
      </c>
      <c r="B117">
        <v>191</v>
      </c>
      <c r="C117">
        <v>3</v>
      </c>
      <c r="D117">
        <v>55</v>
      </c>
      <c r="E117">
        <v>124</v>
      </c>
      <c r="F117">
        <v>68</v>
      </c>
      <c r="G117">
        <v>179</v>
      </c>
      <c r="H117">
        <v>20</v>
      </c>
      <c r="I117">
        <v>174</v>
      </c>
      <c r="J117">
        <v>132</v>
      </c>
      <c r="K117">
        <v>171</v>
      </c>
      <c r="L117">
        <v>136</v>
      </c>
      <c r="M117">
        <v>295</v>
      </c>
      <c r="N117">
        <v>294</v>
      </c>
      <c r="O117">
        <v>281</v>
      </c>
      <c r="P117">
        <v>17</v>
      </c>
      <c r="Q117">
        <v>284</v>
      </c>
      <c r="R117">
        <v>187</v>
      </c>
      <c r="S117">
        <v>80</v>
      </c>
      <c r="T117">
        <v>80</v>
      </c>
      <c r="U117">
        <v>68</v>
      </c>
      <c r="V117">
        <v>21</v>
      </c>
      <c r="W117">
        <v>190</v>
      </c>
      <c r="X117">
        <v>17</v>
      </c>
      <c r="Y117">
        <v>123</v>
      </c>
      <c r="Z117">
        <v>120</v>
      </c>
      <c r="AA117">
        <v>205</v>
      </c>
      <c r="AB117">
        <v>235</v>
      </c>
      <c r="AC117">
        <v>20</v>
      </c>
      <c r="AE117">
        <f t="shared" si="1"/>
        <v>3</v>
      </c>
    </row>
    <row r="118" spans="1:31">
      <c r="A118">
        <v>116</v>
      </c>
      <c r="B118">
        <v>246</v>
      </c>
      <c r="C118">
        <v>68</v>
      </c>
      <c r="D118">
        <v>233</v>
      </c>
      <c r="E118">
        <v>249</v>
      </c>
      <c r="F118">
        <v>99</v>
      </c>
      <c r="G118">
        <v>244</v>
      </c>
      <c r="H118">
        <v>290</v>
      </c>
      <c r="I118">
        <v>64</v>
      </c>
      <c r="J118">
        <v>110</v>
      </c>
      <c r="K118">
        <v>196</v>
      </c>
      <c r="L118">
        <v>208</v>
      </c>
      <c r="M118">
        <v>111</v>
      </c>
      <c r="N118">
        <v>195</v>
      </c>
      <c r="O118">
        <v>74</v>
      </c>
      <c r="P118">
        <v>144</v>
      </c>
      <c r="Q118">
        <v>207</v>
      </c>
      <c r="R118">
        <v>125</v>
      </c>
      <c r="S118">
        <v>231</v>
      </c>
      <c r="T118">
        <v>117</v>
      </c>
      <c r="U118">
        <v>41</v>
      </c>
      <c r="V118">
        <v>8</v>
      </c>
      <c r="W118">
        <v>300</v>
      </c>
      <c r="X118">
        <v>288</v>
      </c>
      <c r="Y118">
        <v>161</v>
      </c>
      <c r="Z118">
        <v>239</v>
      </c>
      <c r="AA118">
        <v>222</v>
      </c>
      <c r="AB118">
        <v>25</v>
      </c>
      <c r="AC118">
        <v>79</v>
      </c>
      <c r="AE118">
        <f t="shared" si="1"/>
        <v>8</v>
      </c>
    </row>
    <row r="119" spans="1:31">
      <c r="A119">
        <v>117</v>
      </c>
      <c r="B119">
        <v>94</v>
      </c>
      <c r="C119">
        <v>113</v>
      </c>
      <c r="D119">
        <v>61</v>
      </c>
      <c r="E119">
        <v>43</v>
      </c>
      <c r="F119">
        <v>8</v>
      </c>
      <c r="G119">
        <v>229</v>
      </c>
      <c r="H119">
        <v>103</v>
      </c>
      <c r="I119">
        <v>247</v>
      </c>
      <c r="J119">
        <v>272</v>
      </c>
      <c r="K119">
        <v>142</v>
      </c>
      <c r="L119">
        <v>38</v>
      </c>
      <c r="M119">
        <v>38</v>
      </c>
      <c r="N119">
        <v>9</v>
      </c>
      <c r="O119">
        <v>37</v>
      </c>
      <c r="P119">
        <v>5</v>
      </c>
      <c r="Q119">
        <v>280</v>
      </c>
      <c r="R119">
        <v>278</v>
      </c>
      <c r="S119">
        <v>116</v>
      </c>
      <c r="T119">
        <v>112</v>
      </c>
      <c r="U119">
        <v>163</v>
      </c>
      <c r="V119">
        <v>271</v>
      </c>
      <c r="W119">
        <v>73</v>
      </c>
      <c r="X119">
        <v>60</v>
      </c>
      <c r="Y119">
        <v>5</v>
      </c>
      <c r="Z119">
        <v>286</v>
      </c>
      <c r="AA119">
        <v>280</v>
      </c>
      <c r="AB119">
        <v>47</v>
      </c>
      <c r="AC119">
        <v>227</v>
      </c>
      <c r="AE119">
        <f t="shared" si="1"/>
        <v>5</v>
      </c>
    </row>
    <row r="120" spans="1:31">
      <c r="A120">
        <v>118</v>
      </c>
      <c r="B120">
        <v>101</v>
      </c>
      <c r="C120">
        <v>143</v>
      </c>
      <c r="D120">
        <v>177</v>
      </c>
      <c r="E120">
        <v>160</v>
      </c>
      <c r="F120">
        <v>109</v>
      </c>
      <c r="G120">
        <v>85</v>
      </c>
      <c r="H120">
        <v>173</v>
      </c>
      <c r="I120">
        <v>206</v>
      </c>
      <c r="J120">
        <v>17</v>
      </c>
      <c r="K120">
        <v>30</v>
      </c>
      <c r="L120">
        <v>274</v>
      </c>
      <c r="M120">
        <v>234</v>
      </c>
      <c r="N120">
        <v>264</v>
      </c>
      <c r="O120">
        <v>61</v>
      </c>
      <c r="P120">
        <v>299</v>
      </c>
      <c r="Q120">
        <v>232</v>
      </c>
      <c r="R120">
        <v>207</v>
      </c>
      <c r="S120">
        <v>73</v>
      </c>
      <c r="T120">
        <v>207</v>
      </c>
      <c r="U120">
        <v>67</v>
      </c>
      <c r="V120">
        <v>228</v>
      </c>
      <c r="W120">
        <v>260</v>
      </c>
      <c r="X120">
        <v>166</v>
      </c>
      <c r="Y120">
        <v>62</v>
      </c>
      <c r="Z120">
        <v>189</v>
      </c>
      <c r="AA120">
        <v>89</v>
      </c>
      <c r="AB120">
        <v>121</v>
      </c>
      <c r="AC120">
        <v>110</v>
      </c>
      <c r="AE120">
        <f t="shared" si="1"/>
        <v>17</v>
      </c>
    </row>
    <row r="121" spans="1:31">
      <c r="A121">
        <v>119</v>
      </c>
      <c r="B121">
        <v>31</v>
      </c>
      <c r="C121">
        <v>201</v>
      </c>
      <c r="D121">
        <v>53</v>
      </c>
      <c r="E121">
        <v>9</v>
      </c>
      <c r="F121">
        <v>289</v>
      </c>
      <c r="G121">
        <v>60</v>
      </c>
      <c r="H121">
        <v>179</v>
      </c>
      <c r="I121">
        <v>55</v>
      </c>
      <c r="J121">
        <v>134</v>
      </c>
      <c r="K121">
        <v>100</v>
      </c>
      <c r="L121">
        <v>93</v>
      </c>
      <c r="M121">
        <v>78</v>
      </c>
      <c r="N121">
        <v>61</v>
      </c>
      <c r="O121">
        <v>162</v>
      </c>
      <c r="P121">
        <v>63</v>
      </c>
      <c r="Q121">
        <v>262</v>
      </c>
      <c r="R121">
        <v>266</v>
      </c>
      <c r="S121">
        <v>260</v>
      </c>
      <c r="T121">
        <v>215</v>
      </c>
      <c r="U121">
        <v>203</v>
      </c>
      <c r="V121">
        <v>220</v>
      </c>
      <c r="W121">
        <v>30</v>
      </c>
      <c r="X121">
        <v>236</v>
      </c>
      <c r="Y121">
        <v>186</v>
      </c>
      <c r="Z121">
        <v>239</v>
      </c>
      <c r="AA121">
        <v>120</v>
      </c>
      <c r="AB121">
        <v>197</v>
      </c>
      <c r="AC121">
        <v>47</v>
      </c>
      <c r="AE121">
        <f t="shared" si="1"/>
        <v>9</v>
      </c>
    </row>
    <row r="122" spans="1:31">
      <c r="A122">
        <v>120</v>
      </c>
      <c r="B122">
        <v>100</v>
      </c>
      <c r="C122">
        <v>187</v>
      </c>
      <c r="D122">
        <v>245</v>
      </c>
      <c r="E122">
        <v>91</v>
      </c>
      <c r="F122">
        <v>65</v>
      </c>
      <c r="G122">
        <v>225</v>
      </c>
      <c r="H122">
        <v>170</v>
      </c>
      <c r="I122">
        <v>78</v>
      </c>
      <c r="J122">
        <v>78</v>
      </c>
      <c r="K122">
        <v>118</v>
      </c>
      <c r="L122">
        <v>164</v>
      </c>
      <c r="M122">
        <v>172</v>
      </c>
      <c r="N122">
        <v>191</v>
      </c>
      <c r="O122">
        <v>196</v>
      </c>
      <c r="P122">
        <v>22</v>
      </c>
      <c r="Q122">
        <v>173</v>
      </c>
      <c r="R122">
        <v>116</v>
      </c>
      <c r="S122">
        <v>12</v>
      </c>
      <c r="T122">
        <v>183</v>
      </c>
      <c r="U122">
        <v>3</v>
      </c>
      <c r="V122">
        <v>290</v>
      </c>
      <c r="W122">
        <v>181</v>
      </c>
      <c r="X122">
        <v>272</v>
      </c>
      <c r="Y122">
        <v>35</v>
      </c>
      <c r="Z122">
        <v>197</v>
      </c>
      <c r="AA122">
        <v>261</v>
      </c>
      <c r="AB122">
        <v>183</v>
      </c>
      <c r="AC122">
        <v>28</v>
      </c>
      <c r="AE122">
        <f t="shared" si="1"/>
        <v>3</v>
      </c>
    </row>
    <row r="123" spans="1:31">
      <c r="A123">
        <v>121</v>
      </c>
      <c r="B123">
        <v>155</v>
      </c>
      <c r="C123">
        <v>39</v>
      </c>
      <c r="D123">
        <v>31</v>
      </c>
      <c r="E123">
        <v>84</v>
      </c>
      <c r="F123">
        <v>31</v>
      </c>
      <c r="G123">
        <v>249</v>
      </c>
      <c r="H123">
        <v>35</v>
      </c>
      <c r="I123">
        <v>167</v>
      </c>
      <c r="J123">
        <v>200</v>
      </c>
      <c r="K123">
        <v>63</v>
      </c>
      <c r="L123">
        <v>135</v>
      </c>
      <c r="M123">
        <v>33</v>
      </c>
      <c r="N123">
        <v>214</v>
      </c>
      <c r="O123">
        <v>289</v>
      </c>
      <c r="P123">
        <v>55</v>
      </c>
      <c r="Q123">
        <v>129</v>
      </c>
      <c r="R123">
        <v>141</v>
      </c>
      <c r="S123">
        <v>170</v>
      </c>
      <c r="T123">
        <v>182</v>
      </c>
      <c r="U123">
        <v>18</v>
      </c>
      <c r="V123">
        <v>83</v>
      </c>
      <c r="W123">
        <v>39</v>
      </c>
      <c r="X123">
        <v>193</v>
      </c>
      <c r="Y123">
        <v>22</v>
      </c>
      <c r="Z123">
        <v>111</v>
      </c>
      <c r="AA123">
        <v>153</v>
      </c>
      <c r="AB123">
        <v>43</v>
      </c>
      <c r="AC123">
        <v>292</v>
      </c>
      <c r="AE123">
        <f t="shared" si="1"/>
        <v>18</v>
      </c>
    </row>
    <row r="124" spans="1:31">
      <c r="A124">
        <v>122</v>
      </c>
      <c r="B124">
        <v>299</v>
      </c>
      <c r="C124">
        <v>237</v>
      </c>
      <c r="D124">
        <v>141</v>
      </c>
      <c r="E124">
        <v>36</v>
      </c>
      <c r="F124">
        <v>183</v>
      </c>
      <c r="G124">
        <v>20</v>
      </c>
      <c r="H124">
        <v>240</v>
      </c>
      <c r="I124">
        <v>118</v>
      </c>
      <c r="J124">
        <v>291</v>
      </c>
      <c r="K124">
        <v>158</v>
      </c>
      <c r="L124">
        <v>50</v>
      </c>
      <c r="M124">
        <v>161</v>
      </c>
      <c r="N124">
        <v>66</v>
      </c>
      <c r="O124">
        <v>159</v>
      </c>
      <c r="P124">
        <v>265</v>
      </c>
      <c r="Q124">
        <v>115</v>
      </c>
      <c r="R124">
        <v>186</v>
      </c>
      <c r="S124">
        <v>207</v>
      </c>
      <c r="T124">
        <v>186</v>
      </c>
      <c r="U124">
        <v>108</v>
      </c>
      <c r="V124">
        <v>140</v>
      </c>
      <c r="W124">
        <v>36</v>
      </c>
      <c r="X124">
        <v>97</v>
      </c>
      <c r="Y124">
        <v>194</v>
      </c>
      <c r="Z124">
        <v>198</v>
      </c>
      <c r="AA124">
        <v>166</v>
      </c>
      <c r="AB124">
        <v>202</v>
      </c>
      <c r="AC124">
        <v>243</v>
      </c>
      <c r="AE124">
        <f t="shared" si="1"/>
        <v>20</v>
      </c>
    </row>
    <row r="125" spans="1:31">
      <c r="A125">
        <v>123</v>
      </c>
      <c r="B125">
        <v>75</v>
      </c>
      <c r="C125">
        <v>187</v>
      </c>
      <c r="D125">
        <v>44</v>
      </c>
      <c r="E125">
        <v>263</v>
      </c>
      <c r="F125">
        <v>272</v>
      </c>
      <c r="G125">
        <v>19</v>
      </c>
      <c r="H125">
        <v>173</v>
      </c>
      <c r="I125">
        <v>19</v>
      </c>
      <c r="J125">
        <v>280</v>
      </c>
      <c r="K125">
        <v>221</v>
      </c>
      <c r="L125">
        <v>279</v>
      </c>
      <c r="M125">
        <v>241</v>
      </c>
      <c r="N125">
        <v>173</v>
      </c>
      <c r="O125">
        <v>120</v>
      </c>
      <c r="P125">
        <v>63</v>
      </c>
      <c r="Q125">
        <v>156</v>
      </c>
      <c r="R125">
        <v>72</v>
      </c>
      <c r="S125">
        <v>57</v>
      </c>
      <c r="T125">
        <v>17</v>
      </c>
      <c r="U125">
        <v>16</v>
      </c>
      <c r="V125">
        <v>60</v>
      </c>
      <c r="W125">
        <v>41</v>
      </c>
      <c r="X125">
        <v>224</v>
      </c>
      <c r="Y125">
        <v>100</v>
      </c>
      <c r="Z125">
        <v>150</v>
      </c>
      <c r="AA125">
        <v>189</v>
      </c>
      <c r="AB125">
        <v>92</v>
      </c>
      <c r="AC125">
        <v>94</v>
      </c>
      <c r="AE125">
        <f t="shared" si="1"/>
        <v>16</v>
      </c>
    </row>
    <row r="126" spans="1:31">
      <c r="A126">
        <v>124</v>
      </c>
      <c r="B126">
        <v>187</v>
      </c>
      <c r="C126">
        <v>300</v>
      </c>
      <c r="D126">
        <v>276</v>
      </c>
      <c r="E126">
        <v>162</v>
      </c>
      <c r="F126">
        <v>25</v>
      </c>
      <c r="G126">
        <v>17</v>
      </c>
      <c r="H126">
        <v>196</v>
      </c>
      <c r="I126">
        <v>44</v>
      </c>
      <c r="J126">
        <v>67</v>
      </c>
      <c r="K126">
        <v>176</v>
      </c>
      <c r="L126">
        <v>9</v>
      </c>
      <c r="M126">
        <v>139</v>
      </c>
      <c r="N126">
        <v>233</v>
      </c>
      <c r="O126">
        <v>104</v>
      </c>
      <c r="P126">
        <v>166</v>
      </c>
      <c r="Q126">
        <v>4</v>
      </c>
      <c r="R126">
        <v>68</v>
      </c>
      <c r="S126">
        <v>9</v>
      </c>
      <c r="T126">
        <v>80</v>
      </c>
      <c r="U126">
        <v>243</v>
      </c>
      <c r="V126">
        <v>294</v>
      </c>
      <c r="W126">
        <v>181</v>
      </c>
      <c r="X126">
        <v>168</v>
      </c>
      <c r="Y126">
        <v>78</v>
      </c>
      <c r="Z126">
        <v>257</v>
      </c>
      <c r="AA126">
        <v>43</v>
      </c>
      <c r="AB126">
        <v>259</v>
      </c>
      <c r="AC126">
        <v>142</v>
      </c>
      <c r="AE126">
        <f t="shared" si="1"/>
        <v>4</v>
      </c>
    </row>
    <row r="127" spans="1:31">
      <c r="A127">
        <v>125</v>
      </c>
      <c r="B127">
        <v>203</v>
      </c>
      <c r="C127">
        <v>279</v>
      </c>
      <c r="D127">
        <v>205</v>
      </c>
      <c r="E127">
        <v>134</v>
      </c>
      <c r="F127">
        <v>145</v>
      </c>
      <c r="G127">
        <v>129</v>
      </c>
      <c r="H127">
        <v>167</v>
      </c>
      <c r="I127">
        <v>184</v>
      </c>
      <c r="J127">
        <v>75</v>
      </c>
      <c r="K127">
        <v>203</v>
      </c>
      <c r="L127">
        <v>118</v>
      </c>
      <c r="M127">
        <v>69</v>
      </c>
      <c r="N127">
        <v>44</v>
      </c>
      <c r="O127">
        <v>78</v>
      </c>
      <c r="P127">
        <v>41</v>
      </c>
      <c r="Q127">
        <v>233</v>
      </c>
      <c r="R127">
        <v>185</v>
      </c>
      <c r="S127">
        <v>5</v>
      </c>
      <c r="T127">
        <v>164</v>
      </c>
      <c r="U127">
        <v>260</v>
      </c>
      <c r="V127">
        <v>239</v>
      </c>
      <c r="W127">
        <v>200</v>
      </c>
      <c r="X127">
        <v>200</v>
      </c>
      <c r="Y127">
        <v>205</v>
      </c>
      <c r="Z127">
        <v>225</v>
      </c>
      <c r="AA127">
        <v>288</v>
      </c>
      <c r="AB127">
        <v>75</v>
      </c>
      <c r="AC127">
        <v>255</v>
      </c>
      <c r="AE127">
        <f t="shared" si="1"/>
        <v>5</v>
      </c>
    </row>
    <row r="128" spans="1:31">
      <c r="A128">
        <v>126</v>
      </c>
      <c r="B128">
        <v>130</v>
      </c>
      <c r="C128">
        <v>296</v>
      </c>
      <c r="D128">
        <v>218</v>
      </c>
      <c r="E128">
        <v>283</v>
      </c>
      <c r="F128">
        <v>44</v>
      </c>
      <c r="G128">
        <v>260</v>
      </c>
      <c r="H128">
        <v>106</v>
      </c>
      <c r="I128">
        <v>134</v>
      </c>
      <c r="J128">
        <v>18</v>
      </c>
      <c r="K128">
        <v>187</v>
      </c>
      <c r="L128">
        <v>120</v>
      </c>
      <c r="M128">
        <v>106</v>
      </c>
      <c r="N128">
        <v>79</v>
      </c>
      <c r="O128">
        <v>114</v>
      </c>
      <c r="P128">
        <v>16</v>
      </c>
      <c r="Q128">
        <v>164</v>
      </c>
      <c r="R128">
        <v>177</v>
      </c>
      <c r="S128">
        <v>207</v>
      </c>
      <c r="T128">
        <v>8</v>
      </c>
      <c r="U128">
        <v>74</v>
      </c>
      <c r="V128">
        <v>121</v>
      </c>
      <c r="W128">
        <v>57</v>
      </c>
      <c r="X128">
        <v>211</v>
      </c>
      <c r="Y128">
        <v>82</v>
      </c>
      <c r="Z128">
        <v>293</v>
      </c>
      <c r="AA128">
        <v>214</v>
      </c>
      <c r="AB128">
        <v>233</v>
      </c>
      <c r="AC128">
        <v>11</v>
      </c>
      <c r="AE128">
        <f t="shared" si="1"/>
        <v>8</v>
      </c>
    </row>
    <row r="129" spans="1:31">
      <c r="A129">
        <v>127</v>
      </c>
      <c r="B129">
        <v>236</v>
      </c>
      <c r="C129">
        <v>283</v>
      </c>
      <c r="D129">
        <v>63</v>
      </c>
      <c r="E129">
        <v>242</v>
      </c>
      <c r="F129">
        <v>112</v>
      </c>
      <c r="G129">
        <v>144</v>
      </c>
      <c r="H129">
        <v>232</v>
      </c>
      <c r="I129">
        <v>35</v>
      </c>
      <c r="J129">
        <v>227</v>
      </c>
      <c r="K129">
        <v>194</v>
      </c>
      <c r="L129">
        <v>288</v>
      </c>
      <c r="M129">
        <v>2</v>
      </c>
      <c r="N129">
        <v>238</v>
      </c>
      <c r="O129">
        <v>203</v>
      </c>
      <c r="P129">
        <v>282</v>
      </c>
      <c r="Q129">
        <v>107</v>
      </c>
      <c r="R129">
        <v>43</v>
      </c>
      <c r="S129">
        <v>9</v>
      </c>
      <c r="T129">
        <v>131</v>
      </c>
      <c r="U129">
        <v>226</v>
      </c>
      <c r="V129">
        <v>222</v>
      </c>
      <c r="W129">
        <v>71</v>
      </c>
      <c r="X129">
        <v>255</v>
      </c>
      <c r="Y129">
        <v>157</v>
      </c>
      <c r="Z129">
        <v>273</v>
      </c>
      <c r="AA129">
        <v>199</v>
      </c>
      <c r="AB129">
        <v>19</v>
      </c>
      <c r="AC129">
        <v>162</v>
      </c>
      <c r="AE129">
        <f t="shared" si="1"/>
        <v>2</v>
      </c>
    </row>
    <row r="130" spans="1:31">
      <c r="A130">
        <v>128</v>
      </c>
      <c r="B130">
        <v>210</v>
      </c>
      <c r="C130">
        <v>165</v>
      </c>
      <c r="D130">
        <v>236</v>
      </c>
      <c r="E130">
        <v>64</v>
      </c>
      <c r="F130">
        <v>154</v>
      </c>
      <c r="G130">
        <v>63</v>
      </c>
      <c r="H130">
        <v>29</v>
      </c>
      <c r="I130">
        <v>173</v>
      </c>
      <c r="J130">
        <v>109</v>
      </c>
      <c r="K130">
        <v>227</v>
      </c>
      <c r="L130">
        <v>158</v>
      </c>
      <c r="M130">
        <v>265</v>
      </c>
      <c r="N130">
        <v>189</v>
      </c>
      <c r="O130">
        <v>294</v>
      </c>
      <c r="P130">
        <v>251</v>
      </c>
      <c r="Q130">
        <v>84</v>
      </c>
      <c r="R130">
        <v>291</v>
      </c>
      <c r="S130">
        <v>291</v>
      </c>
      <c r="T130">
        <v>42</v>
      </c>
      <c r="U130">
        <v>3</v>
      </c>
      <c r="V130">
        <v>186</v>
      </c>
      <c r="W130">
        <v>8</v>
      </c>
      <c r="X130">
        <v>143</v>
      </c>
      <c r="Y130">
        <v>197</v>
      </c>
      <c r="Z130">
        <v>285</v>
      </c>
      <c r="AA130">
        <v>144</v>
      </c>
      <c r="AB130">
        <v>77</v>
      </c>
      <c r="AC130">
        <v>32</v>
      </c>
      <c r="AE130">
        <f t="shared" si="1"/>
        <v>3</v>
      </c>
    </row>
    <row r="131" spans="1:31">
      <c r="A131">
        <v>129</v>
      </c>
      <c r="B131">
        <v>275</v>
      </c>
      <c r="C131">
        <v>150</v>
      </c>
      <c r="D131">
        <v>139</v>
      </c>
      <c r="E131">
        <v>230</v>
      </c>
      <c r="F131">
        <v>52</v>
      </c>
      <c r="G131">
        <v>76</v>
      </c>
      <c r="H131">
        <v>73</v>
      </c>
      <c r="I131">
        <v>161</v>
      </c>
      <c r="J131">
        <v>166</v>
      </c>
      <c r="K131">
        <v>143</v>
      </c>
      <c r="L131">
        <v>142</v>
      </c>
      <c r="M131">
        <v>95</v>
      </c>
      <c r="N131">
        <v>112</v>
      </c>
      <c r="O131">
        <v>273</v>
      </c>
      <c r="P131">
        <v>31</v>
      </c>
      <c r="Q131">
        <v>238</v>
      </c>
      <c r="R131">
        <v>196</v>
      </c>
      <c r="S131">
        <v>279</v>
      </c>
      <c r="T131">
        <v>127</v>
      </c>
      <c r="U131">
        <v>210</v>
      </c>
      <c r="V131">
        <v>256</v>
      </c>
      <c r="W131">
        <v>135</v>
      </c>
      <c r="X131">
        <v>178</v>
      </c>
      <c r="Y131">
        <v>40</v>
      </c>
      <c r="Z131">
        <v>18</v>
      </c>
      <c r="AA131">
        <v>260</v>
      </c>
      <c r="AB131">
        <v>198</v>
      </c>
      <c r="AC131">
        <v>295</v>
      </c>
      <c r="AE131">
        <f t="shared" si="1"/>
        <v>18</v>
      </c>
    </row>
    <row r="132" spans="1:31">
      <c r="A132">
        <v>130</v>
      </c>
      <c r="B132">
        <v>4</v>
      </c>
      <c r="C132">
        <v>195</v>
      </c>
      <c r="D132">
        <v>153</v>
      </c>
      <c r="E132">
        <v>3</v>
      </c>
      <c r="F132">
        <v>299</v>
      </c>
      <c r="G132">
        <v>225</v>
      </c>
      <c r="H132">
        <v>28</v>
      </c>
      <c r="I132">
        <v>296</v>
      </c>
      <c r="J132">
        <v>223</v>
      </c>
      <c r="K132">
        <v>226</v>
      </c>
      <c r="L132">
        <v>66</v>
      </c>
      <c r="M132">
        <v>285</v>
      </c>
      <c r="N132">
        <v>162</v>
      </c>
      <c r="O132">
        <v>202</v>
      </c>
      <c r="P132">
        <v>283</v>
      </c>
      <c r="Q132">
        <v>167</v>
      </c>
      <c r="R132">
        <v>233</v>
      </c>
      <c r="S132">
        <v>33</v>
      </c>
      <c r="T132">
        <v>10</v>
      </c>
      <c r="U132">
        <v>24</v>
      </c>
      <c r="V132">
        <v>24</v>
      </c>
      <c r="W132">
        <v>127</v>
      </c>
      <c r="X132">
        <v>52</v>
      </c>
      <c r="Y132">
        <v>59</v>
      </c>
      <c r="Z132">
        <v>166</v>
      </c>
      <c r="AA132">
        <v>86</v>
      </c>
      <c r="AB132">
        <v>118</v>
      </c>
      <c r="AC132">
        <v>2</v>
      </c>
      <c r="AE132">
        <f t="shared" ref="AE132:AE195" si="2">MIN(B132:AC132)</f>
        <v>2</v>
      </c>
    </row>
    <row r="133" spans="1:31">
      <c r="A133">
        <v>131</v>
      </c>
      <c r="B133">
        <v>137</v>
      </c>
      <c r="C133">
        <v>234</v>
      </c>
      <c r="D133">
        <v>288</v>
      </c>
      <c r="E133">
        <v>95</v>
      </c>
      <c r="F133">
        <v>77</v>
      </c>
      <c r="G133">
        <v>15</v>
      </c>
      <c r="H133">
        <v>80</v>
      </c>
      <c r="I133">
        <v>254</v>
      </c>
      <c r="J133">
        <v>199</v>
      </c>
      <c r="K133">
        <v>234</v>
      </c>
      <c r="L133">
        <v>76</v>
      </c>
      <c r="M133">
        <v>292</v>
      </c>
      <c r="N133">
        <v>292</v>
      </c>
      <c r="O133">
        <v>253</v>
      </c>
      <c r="P133">
        <v>169</v>
      </c>
      <c r="Q133">
        <v>295</v>
      </c>
      <c r="R133">
        <v>180</v>
      </c>
      <c r="S133">
        <v>60</v>
      </c>
      <c r="T133">
        <v>121</v>
      </c>
      <c r="U133">
        <v>24</v>
      </c>
      <c r="V133">
        <v>278</v>
      </c>
      <c r="W133">
        <v>49</v>
      </c>
      <c r="X133">
        <v>16</v>
      </c>
      <c r="Y133">
        <v>119</v>
      </c>
      <c r="Z133">
        <v>91</v>
      </c>
      <c r="AA133">
        <v>293</v>
      </c>
      <c r="AB133">
        <v>283</v>
      </c>
      <c r="AC133">
        <v>217</v>
      </c>
      <c r="AE133">
        <f t="shared" si="2"/>
        <v>15</v>
      </c>
    </row>
    <row r="134" spans="1:31">
      <c r="A134">
        <v>132</v>
      </c>
      <c r="B134">
        <v>142</v>
      </c>
      <c r="C134">
        <v>61</v>
      </c>
      <c r="D134">
        <v>43</v>
      </c>
      <c r="E134">
        <v>246</v>
      </c>
      <c r="F134">
        <v>237</v>
      </c>
      <c r="G134">
        <v>61</v>
      </c>
      <c r="H134">
        <v>117</v>
      </c>
      <c r="I134">
        <v>3</v>
      </c>
      <c r="J134">
        <v>211</v>
      </c>
      <c r="K134">
        <v>113</v>
      </c>
      <c r="L134">
        <v>164</v>
      </c>
      <c r="M134">
        <v>111</v>
      </c>
      <c r="N134">
        <v>104</v>
      </c>
      <c r="O134">
        <v>206</v>
      </c>
      <c r="P134">
        <v>65</v>
      </c>
      <c r="Q134">
        <v>158</v>
      </c>
      <c r="R134">
        <v>243</v>
      </c>
      <c r="S134">
        <v>166</v>
      </c>
      <c r="T134">
        <v>175</v>
      </c>
      <c r="U134">
        <v>115</v>
      </c>
      <c r="V134">
        <v>174</v>
      </c>
      <c r="W134">
        <v>119</v>
      </c>
      <c r="X134">
        <v>9</v>
      </c>
      <c r="Y134">
        <v>239</v>
      </c>
      <c r="Z134">
        <v>60</v>
      </c>
      <c r="AA134">
        <v>152</v>
      </c>
      <c r="AB134">
        <v>228</v>
      </c>
      <c r="AC134">
        <v>9</v>
      </c>
      <c r="AE134">
        <f t="shared" si="2"/>
        <v>3</v>
      </c>
    </row>
    <row r="135" spans="1:31">
      <c r="A135">
        <v>133</v>
      </c>
      <c r="B135">
        <v>17</v>
      </c>
      <c r="C135">
        <v>150</v>
      </c>
      <c r="D135">
        <v>248</v>
      </c>
      <c r="E135">
        <v>11</v>
      </c>
      <c r="F135">
        <v>136</v>
      </c>
      <c r="G135">
        <v>128</v>
      </c>
      <c r="H135">
        <v>300</v>
      </c>
      <c r="I135">
        <v>136</v>
      </c>
      <c r="J135">
        <v>268</v>
      </c>
      <c r="K135">
        <v>71</v>
      </c>
      <c r="L135">
        <v>288</v>
      </c>
      <c r="M135">
        <v>172</v>
      </c>
      <c r="N135">
        <v>52</v>
      </c>
      <c r="O135">
        <v>253</v>
      </c>
      <c r="P135">
        <v>58</v>
      </c>
      <c r="Q135">
        <v>52</v>
      </c>
      <c r="R135">
        <v>44</v>
      </c>
      <c r="S135">
        <v>288</v>
      </c>
      <c r="T135">
        <v>267</v>
      </c>
      <c r="U135">
        <v>186</v>
      </c>
      <c r="V135">
        <v>267</v>
      </c>
      <c r="W135">
        <v>288</v>
      </c>
      <c r="X135">
        <v>10</v>
      </c>
      <c r="Y135">
        <v>181</v>
      </c>
      <c r="Z135">
        <v>116</v>
      </c>
      <c r="AA135">
        <v>82</v>
      </c>
      <c r="AB135">
        <v>43</v>
      </c>
      <c r="AC135">
        <v>224</v>
      </c>
      <c r="AE135">
        <f t="shared" si="2"/>
        <v>10</v>
      </c>
    </row>
    <row r="136" spans="1:31">
      <c r="A136">
        <v>134</v>
      </c>
      <c r="B136">
        <v>293</v>
      </c>
      <c r="C136">
        <v>32</v>
      </c>
      <c r="D136">
        <v>281</v>
      </c>
      <c r="E136">
        <v>140</v>
      </c>
      <c r="F136">
        <v>248</v>
      </c>
      <c r="G136">
        <v>161</v>
      </c>
      <c r="H136">
        <v>286</v>
      </c>
      <c r="I136">
        <v>129</v>
      </c>
      <c r="J136">
        <v>276</v>
      </c>
      <c r="K136">
        <v>115</v>
      </c>
      <c r="L136">
        <v>15</v>
      </c>
      <c r="M136">
        <v>204</v>
      </c>
      <c r="N136">
        <v>122</v>
      </c>
      <c r="O136">
        <v>294</v>
      </c>
      <c r="P136">
        <v>71</v>
      </c>
      <c r="Q136">
        <v>113</v>
      </c>
      <c r="R136">
        <v>179</v>
      </c>
      <c r="S136">
        <v>257</v>
      </c>
      <c r="T136">
        <v>220</v>
      </c>
      <c r="U136">
        <v>51</v>
      </c>
      <c r="V136">
        <v>247</v>
      </c>
      <c r="W136">
        <v>50</v>
      </c>
      <c r="X136">
        <v>227</v>
      </c>
      <c r="Y136">
        <v>247</v>
      </c>
      <c r="Z136">
        <v>141</v>
      </c>
      <c r="AA136">
        <v>233</v>
      </c>
      <c r="AB136">
        <v>206</v>
      </c>
      <c r="AC136">
        <v>223</v>
      </c>
      <c r="AE136">
        <f t="shared" si="2"/>
        <v>15</v>
      </c>
    </row>
    <row r="137" spans="1:31">
      <c r="A137">
        <v>135</v>
      </c>
      <c r="B137">
        <v>227</v>
      </c>
      <c r="C137">
        <v>132</v>
      </c>
      <c r="D137">
        <v>261</v>
      </c>
      <c r="E137">
        <v>46</v>
      </c>
      <c r="F137">
        <v>291</v>
      </c>
      <c r="G137">
        <v>182</v>
      </c>
      <c r="H137">
        <v>285</v>
      </c>
      <c r="I137">
        <v>117</v>
      </c>
      <c r="J137">
        <v>227</v>
      </c>
      <c r="K137">
        <v>90</v>
      </c>
      <c r="L137">
        <v>52</v>
      </c>
      <c r="M137">
        <v>225</v>
      </c>
      <c r="N137">
        <v>4</v>
      </c>
      <c r="O137">
        <v>103</v>
      </c>
      <c r="P137">
        <v>266</v>
      </c>
      <c r="Q137">
        <v>214</v>
      </c>
      <c r="R137">
        <v>105</v>
      </c>
      <c r="S137">
        <v>188</v>
      </c>
      <c r="T137">
        <v>103</v>
      </c>
      <c r="U137">
        <v>291</v>
      </c>
      <c r="V137">
        <v>230</v>
      </c>
      <c r="W137">
        <v>207</v>
      </c>
      <c r="X137">
        <v>36</v>
      </c>
      <c r="Y137">
        <v>224</v>
      </c>
      <c r="Z137">
        <v>232</v>
      </c>
      <c r="AA137">
        <v>138</v>
      </c>
      <c r="AB137">
        <v>44</v>
      </c>
      <c r="AC137">
        <v>31</v>
      </c>
      <c r="AE137">
        <f t="shared" si="2"/>
        <v>4</v>
      </c>
    </row>
    <row r="138" spans="1:31">
      <c r="A138">
        <v>136</v>
      </c>
      <c r="B138">
        <v>242</v>
      </c>
      <c r="C138">
        <v>108</v>
      </c>
      <c r="D138">
        <v>235</v>
      </c>
      <c r="E138">
        <v>13</v>
      </c>
      <c r="F138">
        <v>32</v>
      </c>
      <c r="G138">
        <v>298</v>
      </c>
      <c r="H138">
        <v>115</v>
      </c>
      <c r="I138">
        <v>23</v>
      </c>
      <c r="J138">
        <v>95</v>
      </c>
      <c r="K138">
        <v>164</v>
      </c>
      <c r="L138">
        <v>282</v>
      </c>
      <c r="M138">
        <v>242</v>
      </c>
      <c r="N138">
        <v>9</v>
      </c>
      <c r="O138">
        <v>163</v>
      </c>
      <c r="P138">
        <v>266</v>
      </c>
      <c r="Q138">
        <v>64</v>
      </c>
      <c r="R138">
        <v>199</v>
      </c>
      <c r="S138">
        <v>224</v>
      </c>
      <c r="T138">
        <v>263</v>
      </c>
      <c r="U138">
        <v>298</v>
      </c>
      <c r="V138">
        <v>3</v>
      </c>
      <c r="W138">
        <v>7</v>
      </c>
      <c r="X138">
        <v>224</v>
      </c>
      <c r="Y138">
        <v>286</v>
      </c>
      <c r="Z138">
        <v>4</v>
      </c>
      <c r="AA138">
        <v>149</v>
      </c>
      <c r="AB138">
        <v>58</v>
      </c>
      <c r="AC138">
        <v>268</v>
      </c>
      <c r="AE138">
        <f t="shared" si="2"/>
        <v>3</v>
      </c>
    </row>
    <row r="139" spans="1:31">
      <c r="A139">
        <v>137</v>
      </c>
      <c r="B139">
        <v>272</v>
      </c>
      <c r="C139">
        <v>17</v>
      </c>
      <c r="D139">
        <v>48</v>
      </c>
      <c r="E139">
        <v>281</v>
      </c>
      <c r="F139">
        <v>194</v>
      </c>
      <c r="G139">
        <v>100</v>
      </c>
      <c r="H139">
        <v>293</v>
      </c>
      <c r="I139">
        <v>94</v>
      </c>
      <c r="J139">
        <v>121</v>
      </c>
      <c r="K139">
        <v>166</v>
      </c>
      <c r="L139">
        <v>253</v>
      </c>
      <c r="M139">
        <v>262</v>
      </c>
      <c r="N139">
        <v>207</v>
      </c>
      <c r="O139">
        <v>31</v>
      </c>
      <c r="P139">
        <v>106</v>
      </c>
      <c r="Q139">
        <v>63</v>
      </c>
      <c r="R139">
        <v>158</v>
      </c>
      <c r="S139">
        <v>206</v>
      </c>
      <c r="T139">
        <v>289</v>
      </c>
      <c r="U139">
        <v>133</v>
      </c>
      <c r="V139">
        <v>72</v>
      </c>
      <c r="W139">
        <v>161</v>
      </c>
      <c r="X139">
        <v>241</v>
      </c>
      <c r="Y139">
        <v>65</v>
      </c>
      <c r="Z139">
        <v>207</v>
      </c>
      <c r="AA139">
        <v>96</v>
      </c>
      <c r="AB139">
        <v>30</v>
      </c>
      <c r="AC139">
        <v>159</v>
      </c>
      <c r="AE139">
        <f t="shared" si="2"/>
        <v>17</v>
      </c>
    </row>
    <row r="140" spans="1:31">
      <c r="A140">
        <v>138</v>
      </c>
      <c r="B140">
        <v>34</v>
      </c>
      <c r="C140">
        <v>87</v>
      </c>
      <c r="D140">
        <v>44</v>
      </c>
      <c r="E140">
        <v>233</v>
      </c>
      <c r="F140">
        <v>265</v>
      </c>
      <c r="G140">
        <v>75</v>
      </c>
      <c r="H140">
        <v>12</v>
      </c>
      <c r="I140">
        <v>27</v>
      </c>
      <c r="J140">
        <v>217</v>
      </c>
      <c r="K140">
        <v>179</v>
      </c>
      <c r="L140">
        <v>60</v>
      </c>
      <c r="M140">
        <v>104</v>
      </c>
      <c r="N140">
        <v>294</v>
      </c>
      <c r="O140">
        <v>44</v>
      </c>
      <c r="P140">
        <v>201</v>
      </c>
      <c r="Q140">
        <v>198</v>
      </c>
      <c r="R140">
        <v>267</v>
      </c>
      <c r="S140">
        <v>195</v>
      </c>
      <c r="T140">
        <v>132</v>
      </c>
      <c r="U140">
        <v>227</v>
      </c>
      <c r="V140">
        <v>275</v>
      </c>
      <c r="W140">
        <v>295</v>
      </c>
      <c r="X140">
        <v>24</v>
      </c>
      <c r="Y140">
        <v>72</v>
      </c>
      <c r="Z140">
        <v>199</v>
      </c>
      <c r="AA140">
        <v>289</v>
      </c>
      <c r="AB140">
        <v>9</v>
      </c>
      <c r="AC140">
        <v>163</v>
      </c>
      <c r="AE140">
        <f t="shared" si="2"/>
        <v>9</v>
      </c>
    </row>
    <row r="141" spans="1:31">
      <c r="A141">
        <v>139</v>
      </c>
      <c r="B141">
        <v>191</v>
      </c>
      <c r="C141">
        <v>97</v>
      </c>
      <c r="D141">
        <v>177</v>
      </c>
      <c r="E141">
        <v>214</v>
      </c>
      <c r="F141">
        <v>24</v>
      </c>
      <c r="G141">
        <v>13</v>
      </c>
      <c r="H141">
        <v>83</v>
      </c>
      <c r="I141">
        <v>208</v>
      </c>
      <c r="J141">
        <v>159</v>
      </c>
      <c r="K141">
        <v>166</v>
      </c>
      <c r="L141">
        <v>48</v>
      </c>
      <c r="M141">
        <v>256</v>
      </c>
      <c r="N141">
        <v>285</v>
      </c>
      <c r="O141">
        <v>98</v>
      </c>
      <c r="P141">
        <v>44</v>
      </c>
      <c r="Q141">
        <v>272</v>
      </c>
      <c r="R141">
        <v>194</v>
      </c>
      <c r="S141">
        <v>129</v>
      </c>
      <c r="T141">
        <v>298</v>
      </c>
      <c r="U141">
        <v>289</v>
      </c>
      <c r="V141">
        <v>83</v>
      </c>
      <c r="W141">
        <v>62</v>
      </c>
      <c r="X141">
        <v>293</v>
      </c>
      <c r="Y141">
        <v>252</v>
      </c>
      <c r="Z141">
        <v>247</v>
      </c>
      <c r="AA141">
        <v>193</v>
      </c>
      <c r="AB141">
        <v>178</v>
      </c>
      <c r="AC141">
        <v>154</v>
      </c>
      <c r="AE141">
        <f t="shared" si="2"/>
        <v>13</v>
      </c>
    </row>
    <row r="142" spans="1:31">
      <c r="A142">
        <v>140</v>
      </c>
      <c r="B142">
        <v>268</v>
      </c>
      <c r="C142">
        <v>80</v>
      </c>
      <c r="D142">
        <v>37</v>
      </c>
      <c r="E142">
        <v>268</v>
      </c>
      <c r="F142">
        <v>170</v>
      </c>
      <c r="G142">
        <v>166</v>
      </c>
      <c r="H142">
        <v>154</v>
      </c>
      <c r="I142">
        <v>207</v>
      </c>
      <c r="J142">
        <v>67</v>
      </c>
      <c r="K142">
        <v>112</v>
      </c>
      <c r="L142">
        <v>229</v>
      </c>
      <c r="M142">
        <v>245</v>
      </c>
      <c r="N142">
        <v>211</v>
      </c>
      <c r="O142">
        <v>34</v>
      </c>
      <c r="P142">
        <v>173</v>
      </c>
      <c r="Q142">
        <v>25</v>
      </c>
      <c r="R142">
        <v>250</v>
      </c>
      <c r="S142">
        <v>204</v>
      </c>
      <c r="T142">
        <v>63</v>
      </c>
      <c r="U142">
        <v>98</v>
      </c>
      <c r="V142">
        <v>237</v>
      </c>
      <c r="W142">
        <v>137</v>
      </c>
      <c r="X142">
        <v>126</v>
      </c>
      <c r="Y142">
        <v>72</v>
      </c>
      <c r="Z142">
        <v>261</v>
      </c>
      <c r="AA142">
        <v>183</v>
      </c>
      <c r="AB142">
        <v>264</v>
      </c>
      <c r="AC142">
        <v>275</v>
      </c>
      <c r="AE142">
        <f t="shared" si="2"/>
        <v>25</v>
      </c>
    </row>
    <row r="143" spans="1:31">
      <c r="A143">
        <v>141</v>
      </c>
      <c r="B143">
        <v>59</v>
      </c>
      <c r="C143">
        <v>134</v>
      </c>
      <c r="D143">
        <v>213</v>
      </c>
      <c r="E143">
        <v>228</v>
      </c>
      <c r="F143">
        <v>115</v>
      </c>
      <c r="G143">
        <v>76</v>
      </c>
      <c r="H143">
        <v>283</v>
      </c>
      <c r="I143">
        <v>172</v>
      </c>
      <c r="J143">
        <v>83</v>
      </c>
      <c r="K143">
        <v>94</v>
      </c>
      <c r="L143">
        <v>52</v>
      </c>
      <c r="M143">
        <v>300</v>
      </c>
      <c r="N143">
        <v>33</v>
      </c>
      <c r="O143">
        <v>63</v>
      </c>
      <c r="P143">
        <v>29</v>
      </c>
      <c r="Q143">
        <v>231</v>
      </c>
      <c r="R143">
        <v>31</v>
      </c>
      <c r="S143">
        <v>286</v>
      </c>
      <c r="T143">
        <v>289</v>
      </c>
      <c r="U143">
        <v>297</v>
      </c>
      <c r="V143">
        <v>229</v>
      </c>
      <c r="W143">
        <v>125</v>
      </c>
      <c r="X143">
        <v>205</v>
      </c>
      <c r="Y143">
        <v>261</v>
      </c>
      <c r="Z143">
        <v>264</v>
      </c>
      <c r="AA143">
        <v>72</v>
      </c>
      <c r="AB143">
        <v>286</v>
      </c>
      <c r="AC143">
        <v>278</v>
      </c>
      <c r="AE143">
        <f t="shared" si="2"/>
        <v>29</v>
      </c>
    </row>
    <row r="144" spans="1:31">
      <c r="A144">
        <v>142</v>
      </c>
      <c r="B144">
        <v>150</v>
      </c>
      <c r="C144">
        <v>83</v>
      </c>
      <c r="D144">
        <v>137</v>
      </c>
      <c r="E144">
        <v>71</v>
      </c>
      <c r="F144">
        <v>272</v>
      </c>
      <c r="G144">
        <v>115</v>
      </c>
      <c r="H144">
        <v>148</v>
      </c>
      <c r="I144">
        <v>270</v>
      </c>
      <c r="J144">
        <v>148</v>
      </c>
      <c r="K144">
        <v>148</v>
      </c>
      <c r="L144">
        <v>265</v>
      </c>
      <c r="M144">
        <v>213</v>
      </c>
      <c r="N144">
        <v>222</v>
      </c>
      <c r="O144">
        <v>18</v>
      </c>
      <c r="P144">
        <v>47</v>
      </c>
      <c r="Q144">
        <v>127</v>
      </c>
      <c r="R144">
        <v>237</v>
      </c>
      <c r="S144">
        <v>91</v>
      </c>
      <c r="T144">
        <v>237</v>
      </c>
      <c r="U144">
        <v>142</v>
      </c>
      <c r="V144">
        <v>241</v>
      </c>
      <c r="W144">
        <v>274</v>
      </c>
      <c r="X144">
        <v>196</v>
      </c>
      <c r="Y144">
        <v>235</v>
      </c>
      <c r="Z144">
        <v>149</v>
      </c>
      <c r="AA144">
        <v>176</v>
      </c>
      <c r="AB144">
        <v>17</v>
      </c>
      <c r="AC144">
        <v>238</v>
      </c>
      <c r="AE144">
        <f t="shared" si="2"/>
        <v>17</v>
      </c>
    </row>
    <row r="145" spans="1:31">
      <c r="A145">
        <v>143</v>
      </c>
      <c r="B145">
        <v>291</v>
      </c>
      <c r="C145">
        <v>293</v>
      </c>
      <c r="D145">
        <v>164</v>
      </c>
      <c r="E145">
        <v>245</v>
      </c>
      <c r="F145">
        <v>286</v>
      </c>
      <c r="G145">
        <v>296</v>
      </c>
      <c r="H145">
        <v>228</v>
      </c>
      <c r="I145">
        <v>122</v>
      </c>
      <c r="J145">
        <v>132</v>
      </c>
      <c r="K145">
        <v>149</v>
      </c>
      <c r="L145">
        <v>245</v>
      </c>
      <c r="M145">
        <v>291</v>
      </c>
      <c r="N145">
        <v>11</v>
      </c>
      <c r="O145">
        <v>20</v>
      </c>
      <c r="P145">
        <v>211</v>
      </c>
      <c r="Q145">
        <v>40</v>
      </c>
      <c r="R145">
        <v>70</v>
      </c>
      <c r="S145">
        <v>209</v>
      </c>
      <c r="T145">
        <v>223</v>
      </c>
      <c r="U145">
        <v>271</v>
      </c>
      <c r="V145">
        <v>169</v>
      </c>
      <c r="W145">
        <v>240</v>
      </c>
      <c r="X145">
        <v>190</v>
      </c>
      <c r="Y145">
        <v>21</v>
      </c>
      <c r="Z145">
        <v>133</v>
      </c>
      <c r="AA145">
        <v>239</v>
      </c>
      <c r="AB145">
        <v>276</v>
      </c>
      <c r="AC145">
        <v>14</v>
      </c>
      <c r="AE145">
        <f t="shared" si="2"/>
        <v>11</v>
      </c>
    </row>
    <row r="146" spans="1:31">
      <c r="A146">
        <v>144</v>
      </c>
      <c r="B146">
        <v>288</v>
      </c>
      <c r="C146">
        <v>291</v>
      </c>
      <c r="D146">
        <v>215</v>
      </c>
      <c r="E146">
        <v>34</v>
      </c>
      <c r="F146">
        <v>220</v>
      </c>
      <c r="G146">
        <v>265</v>
      </c>
      <c r="H146">
        <v>123</v>
      </c>
      <c r="I146">
        <v>261</v>
      </c>
      <c r="J146">
        <v>144</v>
      </c>
      <c r="K146">
        <v>253</v>
      </c>
      <c r="L146">
        <v>283</v>
      </c>
      <c r="M146">
        <v>101</v>
      </c>
      <c r="N146">
        <v>84</v>
      </c>
      <c r="O146">
        <v>71</v>
      </c>
      <c r="P146">
        <v>217</v>
      </c>
      <c r="Q146">
        <v>15</v>
      </c>
      <c r="R146">
        <v>95</v>
      </c>
      <c r="S146">
        <v>148</v>
      </c>
      <c r="T146">
        <v>73</v>
      </c>
      <c r="U146">
        <v>55</v>
      </c>
      <c r="V146">
        <v>269</v>
      </c>
      <c r="W146">
        <v>92</v>
      </c>
      <c r="X146">
        <v>60</v>
      </c>
      <c r="Y146">
        <v>132</v>
      </c>
      <c r="Z146">
        <v>183</v>
      </c>
      <c r="AA146">
        <v>262</v>
      </c>
      <c r="AB146">
        <v>15</v>
      </c>
      <c r="AC146">
        <v>190</v>
      </c>
      <c r="AE146">
        <f t="shared" si="2"/>
        <v>15</v>
      </c>
    </row>
    <row r="147" spans="1:31">
      <c r="A147">
        <v>145</v>
      </c>
      <c r="B147">
        <v>213</v>
      </c>
      <c r="C147">
        <v>227</v>
      </c>
      <c r="D147">
        <v>289</v>
      </c>
      <c r="E147">
        <v>138</v>
      </c>
      <c r="F147">
        <v>108</v>
      </c>
      <c r="G147">
        <v>65</v>
      </c>
      <c r="H147">
        <v>262</v>
      </c>
      <c r="I147">
        <v>195</v>
      </c>
      <c r="J147">
        <v>63</v>
      </c>
      <c r="K147">
        <v>213</v>
      </c>
      <c r="L147">
        <v>210</v>
      </c>
      <c r="M147">
        <v>104</v>
      </c>
      <c r="N147">
        <v>212</v>
      </c>
      <c r="O147">
        <v>141</v>
      </c>
      <c r="P147">
        <v>10</v>
      </c>
      <c r="Q147">
        <v>182</v>
      </c>
      <c r="R147">
        <v>219</v>
      </c>
      <c r="S147">
        <v>294</v>
      </c>
      <c r="T147">
        <v>174</v>
      </c>
      <c r="U147">
        <v>205</v>
      </c>
      <c r="V147">
        <v>33</v>
      </c>
      <c r="W147">
        <v>95</v>
      </c>
      <c r="X147">
        <v>130</v>
      </c>
      <c r="Y147">
        <v>135</v>
      </c>
      <c r="Z147">
        <v>239</v>
      </c>
      <c r="AA147">
        <v>218</v>
      </c>
      <c r="AB147">
        <v>247</v>
      </c>
      <c r="AC147">
        <v>274</v>
      </c>
      <c r="AE147">
        <f t="shared" si="2"/>
        <v>10</v>
      </c>
    </row>
    <row r="148" spans="1:31">
      <c r="A148">
        <v>146</v>
      </c>
      <c r="B148">
        <v>139</v>
      </c>
      <c r="C148">
        <v>227</v>
      </c>
      <c r="D148">
        <v>137</v>
      </c>
      <c r="E148">
        <v>137</v>
      </c>
      <c r="F148">
        <v>135</v>
      </c>
      <c r="G148">
        <v>239</v>
      </c>
      <c r="H148">
        <v>229</v>
      </c>
      <c r="I148">
        <v>189</v>
      </c>
      <c r="J148">
        <v>259</v>
      </c>
      <c r="K148">
        <v>295</v>
      </c>
      <c r="L148">
        <v>80</v>
      </c>
      <c r="M148">
        <v>240</v>
      </c>
      <c r="N148">
        <v>164</v>
      </c>
      <c r="O148">
        <v>190</v>
      </c>
      <c r="P148">
        <v>64</v>
      </c>
      <c r="Q148">
        <v>46</v>
      </c>
      <c r="R148">
        <v>289</v>
      </c>
      <c r="S148">
        <v>292</v>
      </c>
      <c r="T148">
        <v>245</v>
      </c>
      <c r="U148">
        <v>98</v>
      </c>
      <c r="V148">
        <v>152</v>
      </c>
      <c r="W148">
        <v>97</v>
      </c>
      <c r="X148">
        <v>107</v>
      </c>
      <c r="Y148">
        <v>96</v>
      </c>
      <c r="Z148">
        <v>45</v>
      </c>
      <c r="AA148">
        <v>285</v>
      </c>
      <c r="AB148">
        <v>110</v>
      </c>
      <c r="AC148">
        <v>88</v>
      </c>
      <c r="AE148">
        <f t="shared" si="2"/>
        <v>45</v>
      </c>
    </row>
    <row r="149" spans="1:31">
      <c r="A149">
        <v>147</v>
      </c>
      <c r="B149">
        <v>60</v>
      </c>
      <c r="C149">
        <v>234</v>
      </c>
      <c r="D149">
        <v>182</v>
      </c>
      <c r="E149">
        <v>241</v>
      </c>
      <c r="F149">
        <v>38</v>
      </c>
      <c r="G149">
        <v>74</v>
      </c>
      <c r="H149">
        <v>191</v>
      </c>
      <c r="I149">
        <v>199</v>
      </c>
      <c r="J149">
        <v>230</v>
      </c>
      <c r="K149">
        <v>220</v>
      </c>
      <c r="L149">
        <v>93</v>
      </c>
      <c r="M149">
        <v>268</v>
      </c>
      <c r="N149">
        <v>167</v>
      </c>
      <c r="O149">
        <v>74</v>
      </c>
      <c r="P149">
        <v>251</v>
      </c>
      <c r="Q149">
        <v>21</v>
      </c>
      <c r="R149">
        <v>279</v>
      </c>
      <c r="S149">
        <v>152</v>
      </c>
      <c r="T149">
        <v>265</v>
      </c>
      <c r="U149">
        <v>4</v>
      </c>
      <c r="V149">
        <v>173</v>
      </c>
      <c r="W149">
        <v>208</v>
      </c>
      <c r="X149">
        <v>2</v>
      </c>
      <c r="Y149">
        <v>161</v>
      </c>
      <c r="Z149">
        <v>140</v>
      </c>
      <c r="AA149">
        <v>34</v>
      </c>
      <c r="AB149">
        <v>78</v>
      </c>
      <c r="AC149">
        <v>175</v>
      </c>
      <c r="AE149">
        <f t="shared" si="2"/>
        <v>2</v>
      </c>
    </row>
    <row r="150" spans="1:31">
      <c r="A150">
        <v>148</v>
      </c>
      <c r="B150">
        <v>262</v>
      </c>
      <c r="C150">
        <v>162</v>
      </c>
      <c r="D150">
        <v>130</v>
      </c>
      <c r="E150">
        <v>13</v>
      </c>
      <c r="F150">
        <v>16</v>
      </c>
      <c r="G150">
        <v>194</v>
      </c>
      <c r="H150">
        <v>92</v>
      </c>
      <c r="I150">
        <v>95</v>
      </c>
      <c r="J150">
        <v>203</v>
      </c>
      <c r="K150">
        <v>150</v>
      </c>
      <c r="L150">
        <v>37</v>
      </c>
      <c r="M150">
        <v>248</v>
      </c>
      <c r="N150">
        <v>249</v>
      </c>
      <c r="O150">
        <v>60</v>
      </c>
      <c r="P150">
        <v>179</v>
      </c>
      <c r="Q150">
        <v>23</v>
      </c>
      <c r="R150">
        <v>258</v>
      </c>
      <c r="S150">
        <v>203</v>
      </c>
      <c r="T150">
        <v>3</v>
      </c>
      <c r="U150">
        <v>102</v>
      </c>
      <c r="V150">
        <v>98</v>
      </c>
      <c r="W150">
        <v>44</v>
      </c>
      <c r="X150">
        <v>160</v>
      </c>
      <c r="Y150">
        <v>254</v>
      </c>
      <c r="Z150">
        <v>101</v>
      </c>
      <c r="AA150">
        <v>234</v>
      </c>
      <c r="AB150">
        <v>6</v>
      </c>
      <c r="AC150">
        <v>240</v>
      </c>
      <c r="AE150">
        <f t="shared" si="2"/>
        <v>3</v>
      </c>
    </row>
    <row r="151" spans="1:31">
      <c r="A151">
        <v>149</v>
      </c>
      <c r="B151">
        <v>110</v>
      </c>
      <c r="C151">
        <v>211</v>
      </c>
      <c r="D151">
        <v>90</v>
      </c>
      <c r="E151">
        <v>5</v>
      </c>
      <c r="F151">
        <v>70</v>
      </c>
      <c r="G151">
        <v>216</v>
      </c>
      <c r="H151">
        <v>174</v>
      </c>
      <c r="I151">
        <v>187</v>
      </c>
      <c r="J151">
        <v>130</v>
      </c>
      <c r="K151">
        <v>291</v>
      </c>
      <c r="L151">
        <v>89</v>
      </c>
      <c r="M151">
        <v>245</v>
      </c>
      <c r="N151">
        <v>137</v>
      </c>
      <c r="O151">
        <v>20</v>
      </c>
      <c r="P151">
        <v>66</v>
      </c>
      <c r="Q151">
        <v>41</v>
      </c>
      <c r="R151">
        <v>178</v>
      </c>
      <c r="S151">
        <v>107</v>
      </c>
      <c r="T151">
        <v>38</v>
      </c>
      <c r="U151">
        <v>278</v>
      </c>
      <c r="V151">
        <v>62</v>
      </c>
      <c r="W151">
        <v>112</v>
      </c>
      <c r="X151">
        <v>115</v>
      </c>
      <c r="Y151">
        <v>5</v>
      </c>
      <c r="Z151">
        <v>222</v>
      </c>
      <c r="AA151">
        <v>107</v>
      </c>
      <c r="AB151">
        <v>159</v>
      </c>
      <c r="AC151">
        <v>104</v>
      </c>
      <c r="AE151">
        <f t="shared" si="2"/>
        <v>5</v>
      </c>
    </row>
    <row r="152" spans="1:31">
      <c r="A152">
        <v>150</v>
      </c>
      <c r="B152">
        <v>279</v>
      </c>
      <c r="C152">
        <v>255</v>
      </c>
      <c r="D152">
        <v>157</v>
      </c>
      <c r="E152">
        <v>253</v>
      </c>
      <c r="F152">
        <v>43</v>
      </c>
      <c r="G152">
        <v>2</v>
      </c>
      <c r="H152">
        <v>110</v>
      </c>
      <c r="I152">
        <v>234</v>
      </c>
      <c r="J152">
        <v>136</v>
      </c>
      <c r="K152">
        <v>51</v>
      </c>
      <c r="L152">
        <v>81</v>
      </c>
      <c r="M152">
        <v>109</v>
      </c>
      <c r="N152">
        <v>106</v>
      </c>
      <c r="O152">
        <v>265</v>
      </c>
      <c r="P152">
        <v>258</v>
      </c>
      <c r="Q152">
        <v>273</v>
      </c>
      <c r="R152">
        <v>199</v>
      </c>
      <c r="S152">
        <v>176</v>
      </c>
      <c r="T152">
        <v>261</v>
      </c>
      <c r="U152">
        <v>35</v>
      </c>
      <c r="V152">
        <v>192</v>
      </c>
      <c r="W152">
        <v>166</v>
      </c>
      <c r="X152">
        <v>196</v>
      </c>
      <c r="Y152">
        <v>59</v>
      </c>
      <c r="Z152">
        <v>198</v>
      </c>
      <c r="AA152">
        <v>57</v>
      </c>
      <c r="AB152">
        <v>295</v>
      </c>
      <c r="AC152">
        <v>154</v>
      </c>
      <c r="AE152">
        <f t="shared" si="2"/>
        <v>2</v>
      </c>
    </row>
    <row r="153" spans="1:31">
      <c r="A153">
        <v>151</v>
      </c>
      <c r="B153">
        <v>174</v>
      </c>
      <c r="C153">
        <v>133</v>
      </c>
      <c r="D153">
        <v>2</v>
      </c>
      <c r="E153">
        <v>144</v>
      </c>
      <c r="F153">
        <v>179</v>
      </c>
      <c r="G153">
        <v>156</v>
      </c>
      <c r="H153">
        <v>208</v>
      </c>
      <c r="I153">
        <v>267</v>
      </c>
      <c r="J153">
        <v>39</v>
      </c>
      <c r="K153">
        <v>40</v>
      </c>
      <c r="L153">
        <v>63</v>
      </c>
      <c r="M153">
        <v>34</v>
      </c>
      <c r="N153">
        <v>293</v>
      </c>
      <c r="O153">
        <v>199</v>
      </c>
      <c r="P153">
        <v>170</v>
      </c>
      <c r="Q153">
        <v>187</v>
      </c>
      <c r="R153">
        <v>73</v>
      </c>
      <c r="S153">
        <v>255</v>
      </c>
      <c r="T153">
        <v>224</v>
      </c>
      <c r="U153">
        <v>236</v>
      </c>
      <c r="V153">
        <v>7</v>
      </c>
      <c r="W153">
        <v>1</v>
      </c>
      <c r="X153">
        <v>201</v>
      </c>
      <c r="Y153">
        <v>50</v>
      </c>
      <c r="Z153">
        <v>16</v>
      </c>
      <c r="AA153">
        <v>42</v>
      </c>
      <c r="AB153">
        <v>234</v>
      </c>
      <c r="AC153">
        <v>78</v>
      </c>
      <c r="AE153">
        <f t="shared" si="2"/>
        <v>1</v>
      </c>
    </row>
    <row r="154" spans="1:31">
      <c r="A154">
        <v>152</v>
      </c>
      <c r="B154">
        <v>268</v>
      </c>
      <c r="C154">
        <v>138</v>
      </c>
      <c r="D154">
        <v>9</v>
      </c>
      <c r="E154">
        <v>299</v>
      </c>
      <c r="F154">
        <v>228</v>
      </c>
      <c r="G154">
        <v>203</v>
      </c>
      <c r="H154">
        <v>38</v>
      </c>
      <c r="I154">
        <v>231</v>
      </c>
      <c r="J154">
        <v>156</v>
      </c>
      <c r="K154">
        <v>157</v>
      </c>
      <c r="L154">
        <v>152</v>
      </c>
      <c r="M154">
        <v>63</v>
      </c>
      <c r="N154">
        <v>116</v>
      </c>
      <c r="O154">
        <v>247</v>
      </c>
      <c r="P154">
        <v>46</v>
      </c>
      <c r="Q154">
        <v>57</v>
      </c>
      <c r="R154">
        <v>264</v>
      </c>
      <c r="S154">
        <v>235</v>
      </c>
      <c r="T154">
        <v>130</v>
      </c>
      <c r="U154">
        <v>85</v>
      </c>
      <c r="V154">
        <v>279</v>
      </c>
      <c r="W154">
        <v>158</v>
      </c>
      <c r="X154">
        <v>278</v>
      </c>
      <c r="Y154">
        <v>249</v>
      </c>
      <c r="Z154">
        <v>295</v>
      </c>
      <c r="AA154">
        <v>149</v>
      </c>
      <c r="AB154">
        <v>225</v>
      </c>
      <c r="AC154">
        <v>78</v>
      </c>
      <c r="AE154">
        <f t="shared" si="2"/>
        <v>9</v>
      </c>
    </row>
    <row r="155" spans="1:31">
      <c r="A155">
        <v>153</v>
      </c>
      <c r="B155">
        <v>105</v>
      </c>
      <c r="C155">
        <v>231</v>
      </c>
      <c r="D155">
        <v>91</v>
      </c>
      <c r="E155">
        <v>141</v>
      </c>
      <c r="F155">
        <v>189</v>
      </c>
      <c r="G155">
        <v>298</v>
      </c>
      <c r="H155">
        <v>16</v>
      </c>
      <c r="I155">
        <v>236</v>
      </c>
      <c r="J155">
        <v>78</v>
      </c>
      <c r="K155">
        <v>106</v>
      </c>
      <c r="L155">
        <v>246</v>
      </c>
      <c r="M155">
        <v>192</v>
      </c>
      <c r="N155">
        <v>47</v>
      </c>
      <c r="O155">
        <v>175</v>
      </c>
      <c r="P155">
        <v>155</v>
      </c>
      <c r="Q155">
        <v>159</v>
      </c>
      <c r="R155">
        <v>185</v>
      </c>
      <c r="S155">
        <v>87</v>
      </c>
      <c r="T155">
        <v>139</v>
      </c>
      <c r="U155">
        <v>224</v>
      </c>
      <c r="V155">
        <v>294</v>
      </c>
      <c r="W155">
        <v>195</v>
      </c>
      <c r="X155">
        <v>74</v>
      </c>
      <c r="Y155">
        <v>6</v>
      </c>
      <c r="Z155">
        <v>70</v>
      </c>
      <c r="AA155">
        <v>153</v>
      </c>
      <c r="AB155">
        <v>117</v>
      </c>
      <c r="AC155">
        <v>208</v>
      </c>
      <c r="AE155">
        <f t="shared" si="2"/>
        <v>6</v>
      </c>
    </row>
    <row r="156" spans="1:31">
      <c r="A156">
        <v>154</v>
      </c>
      <c r="B156">
        <v>166</v>
      </c>
      <c r="C156">
        <v>148</v>
      </c>
      <c r="D156">
        <v>204</v>
      </c>
      <c r="E156">
        <v>203</v>
      </c>
      <c r="F156">
        <v>151</v>
      </c>
      <c r="G156">
        <v>72</v>
      </c>
      <c r="H156">
        <v>168</v>
      </c>
      <c r="I156">
        <v>7</v>
      </c>
      <c r="J156">
        <v>243</v>
      </c>
      <c r="K156">
        <v>226</v>
      </c>
      <c r="L156">
        <v>8</v>
      </c>
      <c r="M156">
        <v>229</v>
      </c>
      <c r="N156">
        <v>58</v>
      </c>
      <c r="O156">
        <v>237</v>
      </c>
      <c r="P156">
        <v>84</v>
      </c>
      <c r="Q156">
        <v>220</v>
      </c>
      <c r="R156">
        <v>248</v>
      </c>
      <c r="S156">
        <v>222</v>
      </c>
      <c r="T156">
        <v>94</v>
      </c>
      <c r="U156">
        <v>241</v>
      </c>
      <c r="V156">
        <v>39</v>
      </c>
      <c r="W156">
        <v>152</v>
      </c>
      <c r="X156">
        <v>3</v>
      </c>
      <c r="Y156">
        <v>23</v>
      </c>
      <c r="Z156">
        <v>276</v>
      </c>
      <c r="AA156">
        <v>201</v>
      </c>
      <c r="AB156">
        <v>264</v>
      </c>
      <c r="AC156">
        <v>5</v>
      </c>
      <c r="AE156">
        <f t="shared" si="2"/>
        <v>3</v>
      </c>
    </row>
    <row r="157" spans="1:31">
      <c r="A157">
        <v>155</v>
      </c>
      <c r="B157">
        <v>300</v>
      </c>
      <c r="C157">
        <v>203</v>
      </c>
      <c r="D157">
        <v>267</v>
      </c>
      <c r="E157">
        <v>247</v>
      </c>
      <c r="F157">
        <v>24</v>
      </c>
      <c r="G157">
        <v>14</v>
      </c>
      <c r="H157">
        <v>123</v>
      </c>
      <c r="I157">
        <v>213</v>
      </c>
      <c r="J157">
        <v>86</v>
      </c>
      <c r="K157">
        <v>284</v>
      </c>
      <c r="L157">
        <v>137</v>
      </c>
      <c r="M157">
        <v>143</v>
      </c>
      <c r="N157">
        <v>117</v>
      </c>
      <c r="O157">
        <v>246</v>
      </c>
      <c r="P157">
        <v>162</v>
      </c>
      <c r="Q157">
        <v>112</v>
      </c>
      <c r="R157">
        <v>165</v>
      </c>
      <c r="S157">
        <v>261</v>
      </c>
      <c r="T157">
        <v>46</v>
      </c>
      <c r="U157">
        <v>116</v>
      </c>
      <c r="V157">
        <v>140</v>
      </c>
      <c r="W157">
        <v>274</v>
      </c>
      <c r="X157">
        <v>110</v>
      </c>
      <c r="Y157">
        <v>236</v>
      </c>
      <c r="Z157">
        <v>271</v>
      </c>
      <c r="AA157">
        <v>54</v>
      </c>
      <c r="AB157">
        <v>60</v>
      </c>
      <c r="AC157">
        <v>290</v>
      </c>
      <c r="AE157">
        <f t="shared" si="2"/>
        <v>14</v>
      </c>
    </row>
    <row r="158" spans="1:31">
      <c r="A158">
        <v>156</v>
      </c>
      <c r="B158">
        <v>81</v>
      </c>
      <c r="C158">
        <v>154</v>
      </c>
      <c r="D158">
        <v>172</v>
      </c>
      <c r="E158">
        <v>113</v>
      </c>
      <c r="F158">
        <v>213</v>
      </c>
      <c r="G158">
        <v>76</v>
      </c>
      <c r="H158">
        <v>142</v>
      </c>
      <c r="I158">
        <v>237</v>
      </c>
      <c r="J158">
        <v>56</v>
      </c>
      <c r="K158">
        <v>210</v>
      </c>
      <c r="L158">
        <v>124</v>
      </c>
      <c r="M158">
        <v>77</v>
      </c>
      <c r="N158">
        <v>287</v>
      </c>
      <c r="O158">
        <v>84</v>
      </c>
      <c r="P158">
        <v>82</v>
      </c>
      <c r="Q158">
        <v>287</v>
      </c>
      <c r="R158">
        <v>151</v>
      </c>
      <c r="S158">
        <v>49</v>
      </c>
      <c r="T158">
        <v>84</v>
      </c>
      <c r="U158">
        <v>175</v>
      </c>
      <c r="V158">
        <v>63</v>
      </c>
      <c r="W158">
        <v>46</v>
      </c>
      <c r="X158">
        <v>34</v>
      </c>
      <c r="Y158">
        <v>81</v>
      </c>
      <c r="Z158">
        <v>169</v>
      </c>
      <c r="AA158">
        <v>247</v>
      </c>
      <c r="AB158">
        <v>66</v>
      </c>
      <c r="AC158">
        <v>63</v>
      </c>
      <c r="AE158">
        <f t="shared" si="2"/>
        <v>34</v>
      </c>
    </row>
    <row r="159" spans="1:31">
      <c r="A159">
        <v>157</v>
      </c>
      <c r="B159">
        <v>263</v>
      </c>
      <c r="C159">
        <v>63</v>
      </c>
      <c r="D159">
        <v>79</v>
      </c>
      <c r="E159">
        <v>294</v>
      </c>
      <c r="F159">
        <v>130</v>
      </c>
      <c r="G159">
        <v>46</v>
      </c>
      <c r="H159">
        <v>282</v>
      </c>
      <c r="I159">
        <v>181</v>
      </c>
      <c r="J159">
        <v>97</v>
      </c>
      <c r="K159">
        <v>65</v>
      </c>
      <c r="L159">
        <v>131</v>
      </c>
      <c r="M159">
        <v>92</v>
      </c>
      <c r="N159">
        <v>49</v>
      </c>
      <c r="O159">
        <v>192</v>
      </c>
      <c r="P159">
        <v>51</v>
      </c>
      <c r="Q159">
        <v>177</v>
      </c>
      <c r="R159">
        <v>69</v>
      </c>
      <c r="S159">
        <v>40</v>
      </c>
      <c r="T159">
        <v>205</v>
      </c>
      <c r="U159">
        <v>127</v>
      </c>
      <c r="V159">
        <v>149</v>
      </c>
      <c r="W159">
        <v>201</v>
      </c>
      <c r="X159">
        <v>105</v>
      </c>
      <c r="Y159">
        <v>75</v>
      </c>
      <c r="Z159">
        <v>49</v>
      </c>
      <c r="AA159">
        <v>93</v>
      </c>
      <c r="AB159">
        <v>190</v>
      </c>
      <c r="AC159">
        <v>26</v>
      </c>
      <c r="AE159">
        <f t="shared" si="2"/>
        <v>26</v>
      </c>
    </row>
    <row r="160" spans="1:31">
      <c r="A160">
        <v>158</v>
      </c>
      <c r="B160">
        <v>298</v>
      </c>
      <c r="C160">
        <v>241</v>
      </c>
      <c r="D160">
        <v>66</v>
      </c>
      <c r="E160">
        <v>130</v>
      </c>
      <c r="F160">
        <v>80</v>
      </c>
      <c r="G160">
        <v>234</v>
      </c>
      <c r="H160">
        <v>122</v>
      </c>
      <c r="I160">
        <v>111</v>
      </c>
      <c r="J160">
        <v>167</v>
      </c>
      <c r="K160">
        <v>188</v>
      </c>
      <c r="L160">
        <v>299</v>
      </c>
      <c r="M160">
        <v>41</v>
      </c>
      <c r="N160">
        <v>209</v>
      </c>
      <c r="O160">
        <v>110</v>
      </c>
      <c r="P160">
        <v>243</v>
      </c>
      <c r="Q160">
        <v>161</v>
      </c>
      <c r="R160">
        <v>189</v>
      </c>
      <c r="S160">
        <v>68</v>
      </c>
      <c r="T160">
        <v>255</v>
      </c>
      <c r="U160">
        <v>271</v>
      </c>
      <c r="V160">
        <v>79</v>
      </c>
      <c r="W160">
        <v>178</v>
      </c>
      <c r="X160">
        <v>267</v>
      </c>
      <c r="Y160">
        <v>235</v>
      </c>
      <c r="Z160">
        <v>231</v>
      </c>
      <c r="AA160">
        <v>38</v>
      </c>
      <c r="AB160">
        <v>36</v>
      </c>
      <c r="AC160">
        <v>164</v>
      </c>
      <c r="AE160">
        <f t="shared" si="2"/>
        <v>36</v>
      </c>
    </row>
    <row r="161" spans="1:31">
      <c r="A161">
        <v>159</v>
      </c>
      <c r="B161">
        <v>206</v>
      </c>
      <c r="C161">
        <v>231</v>
      </c>
      <c r="D161">
        <v>261</v>
      </c>
      <c r="E161">
        <v>247</v>
      </c>
      <c r="F161">
        <v>19</v>
      </c>
      <c r="G161">
        <v>151</v>
      </c>
      <c r="H161">
        <v>133</v>
      </c>
      <c r="I161">
        <v>293</v>
      </c>
      <c r="J161">
        <v>262</v>
      </c>
      <c r="K161">
        <v>243</v>
      </c>
      <c r="L161">
        <v>121</v>
      </c>
      <c r="M161">
        <v>150</v>
      </c>
      <c r="N161">
        <v>82</v>
      </c>
      <c r="O161">
        <v>86</v>
      </c>
      <c r="P161">
        <v>108</v>
      </c>
      <c r="Q161">
        <v>224</v>
      </c>
      <c r="R161">
        <v>134</v>
      </c>
      <c r="S161">
        <v>82</v>
      </c>
      <c r="T161">
        <v>104</v>
      </c>
      <c r="U161">
        <v>295</v>
      </c>
      <c r="V161">
        <v>223</v>
      </c>
      <c r="W161">
        <v>19</v>
      </c>
      <c r="X161">
        <v>267</v>
      </c>
      <c r="Y161">
        <v>206</v>
      </c>
      <c r="Z161">
        <v>98</v>
      </c>
      <c r="AA161">
        <v>157</v>
      </c>
      <c r="AB161">
        <v>215</v>
      </c>
      <c r="AC161">
        <v>162</v>
      </c>
      <c r="AE161">
        <f t="shared" si="2"/>
        <v>19</v>
      </c>
    </row>
    <row r="162" spans="1:31">
      <c r="A162">
        <v>160</v>
      </c>
      <c r="B162">
        <v>152</v>
      </c>
      <c r="C162">
        <v>132</v>
      </c>
      <c r="D162">
        <v>106</v>
      </c>
      <c r="E162">
        <v>71</v>
      </c>
      <c r="F162">
        <v>132</v>
      </c>
      <c r="G162">
        <v>208</v>
      </c>
      <c r="H162">
        <v>218</v>
      </c>
      <c r="I162">
        <v>107</v>
      </c>
      <c r="J162">
        <v>213</v>
      </c>
      <c r="K162">
        <v>192</v>
      </c>
      <c r="L162">
        <v>283</v>
      </c>
      <c r="M162">
        <v>217</v>
      </c>
      <c r="N162">
        <v>157</v>
      </c>
      <c r="O162">
        <v>250</v>
      </c>
      <c r="P162">
        <v>239</v>
      </c>
      <c r="Q162">
        <v>129</v>
      </c>
      <c r="R162">
        <v>66</v>
      </c>
      <c r="S162">
        <v>177</v>
      </c>
      <c r="T162">
        <v>11</v>
      </c>
      <c r="U162">
        <v>134</v>
      </c>
      <c r="V162">
        <v>6</v>
      </c>
      <c r="W162">
        <v>85</v>
      </c>
      <c r="X162">
        <v>164</v>
      </c>
      <c r="Y162">
        <v>89</v>
      </c>
      <c r="Z162">
        <v>66</v>
      </c>
      <c r="AA162">
        <v>224</v>
      </c>
      <c r="AB162">
        <v>179</v>
      </c>
      <c r="AC162">
        <v>60</v>
      </c>
      <c r="AE162">
        <f t="shared" si="2"/>
        <v>6</v>
      </c>
    </row>
    <row r="163" spans="1:31">
      <c r="A163">
        <v>161</v>
      </c>
      <c r="B163">
        <v>228</v>
      </c>
      <c r="C163">
        <v>11</v>
      </c>
      <c r="D163">
        <v>179</v>
      </c>
      <c r="E163">
        <v>155</v>
      </c>
      <c r="F163">
        <v>75</v>
      </c>
      <c r="G163">
        <v>5</v>
      </c>
      <c r="H163">
        <v>63</v>
      </c>
      <c r="I163">
        <v>105</v>
      </c>
      <c r="J163">
        <v>271</v>
      </c>
      <c r="K163">
        <v>256</v>
      </c>
      <c r="L163">
        <v>259</v>
      </c>
      <c r="M163">
        <v>9</v>
      </c>
      <c r="N163">
        <v>300</v>
      </c>
      <c r="O163">
        <v>97</v>
      </c>
      <c r="P163">
        <v>58</v>
      </c>
      <c r="Q163">
        <v>12</v>
      </c>
      <c r="R163">
        <v>193</v>
      </c>
      <c r="S163">
        <v>217</v>
      </c>
      <c r="T163">
        <v>111</v>
      </c>
      <c r="U163">
        <v>27</v>
      </c>
      <c r="V163">
        <v>211</v>
      </c>
      <c r="W163">
        <v>283</v>
      </c>
      <c r="X163">
        <v>175</v>
      </c>
      <c r="Y163">
        <v>293</v>
      </c>
      <c r="Z163">
        <v>214</v>
      </c>
      <c r="AA163">
        <v>214</v>
      </c>
      <c r="AB163">
        <v>299</v>
      </c>
      <c r="AC163">
        <v>16</v>
      </c>
      <c r="AE163">
        <f t="shared" si="2"/>
        <v>5</v>
      </c>
    </row>
    <row r="164" spans="1:31">
      <c r="A164">
        <v>162</v>
      </c>
      <c r="B164">
        <v>271</v>
      </c>
      <c r="C164">
        <v>229</v>
      </c>
      <c r="D164">
        <v>275</v>
      </c>
      <c r="E164">
        <v>55</v>
      </c>
      <c r="F164">
        <v>117</v>
      </c>
      <c r="G164">
        <v>289</v>
      </c>
      <c r="H164">
        <v>63</v>
      </c>
      <c r="I164">
        <v>62</v>
      </c>
      <c r="J164">
        <v>158</v>
      </c>
      <c r="K164">
        <v>126</v>
      </c>
      <c r="L164">
        <v>266</v>
      </c>
      <c r="M164">
        <v>275</v>
      </c>
      <c r="N164">
        <v>276</v>
      </c>
      <c r="O164">
        <v>10</v>
      </c>
      <c r="P164">
        <v>177</v>
      </c>
      <c r="Q164">
        <v>205</v>
      </c>
      <c r="R164">
        <v>196</v>
      </c>
      <c r="S164">
        <v>285</v>
      </c>
      <c r="T164">
        <v>143</v>
      </c>
      <c r="U164">
        <v>92</v>
      </c>
      <c r="V164">
        <v>225</v>
      </c>
      <c r="W164">
        <v>254</v>
      </c>
      <c r="X164">
        <v>23</v>
      </c>
      <c r="Y164">
        <v>278</v>
      </c>
      <c r="Z164">
        <v>120</v>
      </c>
      <c r="AA164">
        <v>28</v>
      </c>
      <c r="AB164">
        <v>183</v>
      </c>
      <c r="AC164">
        <v>297</v>
      </c>
      <c r="AE164">
        <f t="shared" si="2"/>
        <v>10</v>
      </c>
    </row>
    <row r="165" spans="1:31">
      <c r="A165">
        <v>163</v>
      </c>
      <c r="B165">
        <v>181</v>
      </c>
      <c r="C165">
        <v>248</v>
      </c>
      <c r="D165">
        <v>258</v>
      </c>
      <c r="E165">
        <v>257</v>
      </c>
      <c r="F165">
        <v>59</v>
      </c>
      <c r="G165">
        <v>177</v>
      </c>
      <c r="H165">
        <v>220</v>
      </c>
      <c r="I165">
        <v>101</v>
      </c>
      <c r="J165">
        <v>267</v>
      </c>
      <c r="K165">
        <v>172</v>
      </c>
      <c r="L165">
        <v>43</v>
      </c>
      <c r="M165">
        <v>99</v>
      </c>
      <c r="N165">
        <v>289</v>
      </c>
      <c r="O165">
        <v>244</v>
      </c>
      <c r="P165">
        <v>280</v>
      </c>
      <c r="Q165">
        <v>116</v>
      </c>
      <c r="R165">
        <v>238</v>
      </c>
      <c r="S165">
        <v>167</v>
      </c>
      <c r="T165">
        <v>16</v>
      </c>
      <c r="U165">
        <v>15</v>
      </c>
      <c r="V165">
        <v>276</v>
      </c>
      <c r="W165">
        <v>230</v>
      </c>
      <c r="X165">
        <v>225</v>
      </c>
      <c r="Y165">
        <v>112</v>
      </c>
      <c r="Z165">
        <v>61</v>
      </c>
      <c r="AA165">
        <v>124</v>
      </c>
      <c r="AB165">
        <v>258</v>
      </c>
      <c r="AC165">
        <v>215</v>
      </c>
      <c r="AE165">
        <f t="shared" si="2"/>
        <v>15</v>
      </c>
    </row>
    <row r="166" spans="1:31">
      <c r="A166">
        <v>164</v>
      </c>
      <c r="B166">
        <v>125</v>
      </c>
      <c r="C166">
        <v>167</v>
      </c>
      <c r="D166">
        <v>203</v>
      </c>
      <c r="E166">
        <v>56</v>
      </c>
      <c r="F166">
        <v>2</v>
      </c>
      <c r="G166">
        <v>186</v>
      </c>
      <c r="H166">
        <v>296</v>
      </c>
      <c r="I166">
        <v>122</v>
      </c>
      <c r="J166">
        <v>260</v>
      </c>
      <c r="K166">
        <v>107</v>
      </c>
      <c r="L166">
        <v>61</v>
      </c>
      <c r="M166">
        <v>293</v>
      </c>
      <c r="N166">
        <v>280</v>
      </c>
      <c r="O166">
        <v>51</v>
      </c>
      <c r="P166">
        <v>9</v>
      </c>
      <c r="Q166">
        <v>290</v>
      </c>
      <c r="R166">
        <v>294</v>
      </c>
      <c r="S166">
        <v>294</v>
      </c>
      <c r="T166">
        <v>74</v>
      </c>
      <c r="U166">
        <v>159</v>
      </c>
      <c r="V166">
        <v>201</v>
      </c>
      <c r="W166">
        <v>164</v>
      </c>
      <c r="X166">
        <v>157</v>
      </c>
      <c r="Y166">
        <v>166</v>
      </c>
      <c r="Z166">
        <v>83</v>
      </c>
      <c r="AA166">
        <v>30</v>
      </c>
      <c r="AB166">
        <v>196</v>
      </c>
      <c r="AC166">
        <v>176</v>
      </c>
      <c r="AE166">
        <f t="shared" si="2"/>
        <v>2</v>
      </c>
    </row>
    <row r="167" spans="1:31">
      <c r="A167">
        <v>165</v>
      </c>
      <c r="B167">
        <v>22</v>
      </c>
      <c r="C167">
        <v>129</v>
      </c>
      <c r="D167">
        <v>41</v>
      </c>
      <c r="E167">
        <v>141</v>
      </c>
      <c r="F167">
        <v>10</v>
      </c>
      <c r="G167">
        <v>157</v>
      </c>
      <c r="H167">
        <v>88</v>
      </c>
      <c r="I167">
        <v>138</v>
      </c>
      <c r="J167">
        <v>60</v>
      </c>
      <c r="K167">
        <v>199</v>
      </c>
      <c r="L167">
        <v>69</v>
      </c>
      <c r="M167">
        <v>219</v>
      </c>
      <c r="N167">
        <v>47</v>
      </c>
      <c r="O167">
        <v>34</v>
      </c>
      <c r="P167">
        <v>245</v>
      </c>
      <c r="Q167">
        <v>209</v>
      </c>
      <c r="R167">
        <v>211</v>
      </c>
      <c r="S167">
        <v>44</v>
      </c>
      <c r="T167">
        <v>128</v>
      </c>
      <c r="U167">
        <v>59</v>
      </c>
      <c r="V167">
        <v>31</v>
      </c>
      <c r="W167">
        <v>288</v>
      </c>
      <c r="X167">
        <v>151</v>
      </c>
      <c r="Y167">
        <v>60</v>
      </c>
      <c r="Z167">
        <v>229</v>
      </c>
      <c r="AA167">
        <v>5</v>
      </c>
      <c r="AB167">
        <v>228</v>
      </c>
      <c r="AC167">
        <v>214</v>
      </c>
      <c r="AE167">
        <f t="shared" si="2"/>
        <v>5</v>
      </c>
    </row>
    <row r="168" spans="1:31">
      <c r="A168">
        <v>166</v>
      </c>
      <c r="B168">
        <v>239</v>
      </c>
      <c r="C168">
        <v>113</v>
      </c>
      <c r="D168">
        <v>11</v>
      </c>
      <c r="E168">
        <v>49</v>
      </c>
      <c r="F168">
        <v>54</v>
      </c>
      <c r="G168">
        <v>69</v>
      </c>
      <c r="H168">
        <v>65</v>
      </c>
      <c r="I168">
        <v>103</v>
      </c>
      <c r="J168">
        <v>243</v>
      </c>
      <c r="K168">
        <v>256</v>
      </c>
      <c r="L168">
        <v>110</v>
      </c>
      <c r="M168">
        <v>114</v>
      </c>
      <c r="N168">
        <v>8</v>
      </c>
      <c r="O168">
        <v>58</v>
      </c>
      <c r="P168">
        <v>49</v>
      </c>
      <c r="Q168">
        <v>151</v>
      </c>
      <c r="R168">
        <v>228</v>
      </c>
      <c r="S168">
        <v>55</v>
      </c>
      <c r="T168">
        <v>247</v>
      </c>
      <c r="U168">
        <v>247</v>
      </c>
      <c r="V168">
        <v>223</v>
      </c>
      <c r="W168">
        <v>254</v>
      </c>
      <c r="X168">
        <v>50</v>
      </c>
      <c r="Y168">
        <v>139</v>
      </c>
      <c r="Z168">
        <v>23</v>
      </c>
      <c r="AA168">
        <v>11</v>
      </c>
      <c r="AB168">
        <v>107</v>
      </c>
      <c r="AC168">
        <v>31</v>
      </c>
      <c r="AE168">
        <f t="shared" si="2"/>
        <v>8</v>
      </c>
    </row>
    <row r="169" spans="1:31">
      <c r="A169">
        <v>167</v>
      </c>
      <c r="B169">
        <v>236</v>
      </c>
      <c r="C169">
        <v>5</v>
      </c>
      <c r="D169">
        <v>163</v>
      </c>
      <c r="E169">
        <v>158</v>
      </c>
      <c r="F169">
        <v>178</v>
      </c>
      <c r="G169">
        <v>149</v>
      </c>
      <c r="H169">
        <v>188</v>
      </c>
      <c r="I169">
        <v>263</v>
      </c>
      <c r="J169">
        <v>4</v>
      </c>
      <c r="K169">
        <v>105</v>
      </c>
      <c r="L169">
        <v>245</v>
      </c>
      <c r="M169">
        <v>248</v>
      </c>
      <c r="N169">
        <v>187</v>
      </c>
      <c r="O169">
        <v>187</v>
      </c>
      <c r="P169">
        <v>226</v>
      </c>
      <c r="Q169">
        <v>124</v>
      </c>
      <c r="R169">
        <v>210</v>
      </c>
      <c r="S169">
        <v>67</v>
      </c>
      <c r="T169">
        <v>133</v>
      </c>
      <c r="U169">
        <v>67</v>
      </c>
      <c r="V169">
        <v>43</v>
      </c>
      <c r="W169">
        <v>187</v>
      </c>
      <c r="X169">
        <v>82</v>
      </c>
      <c r="Y169">
        <v>94</v>
      </c>
      <c r="Z169">
        <v>103</v>
      </c>
      <c r="AA169">
        <v>254</v>
      </c>
      <c r="AB169">
        <v>271</v>
      </c>
      <c r="AC169">
        <v>95</v>
      </c>
      <c r="AE169">
        <f t="shared" si="2"/>
        <v>4</v>
      </c>
    </row>
    <row r="170" spans="1:31">
      <c r="A170">
        <v>168</v>
      </c>
      <c r="B170">
        <v>167</v>
      </c>
      <c r="C170">
        <v>63</v>
      </c>
      <c r="D170">
        <v>219</v>
      </c>
      <c r="E170">
        <v>234</v>
      </c>
      <c r="F170">
        <v>229</v>
      </c>
      <c r="G170">
        <v>244</v>
      </c>
      <c r="H170">
        <v>3</v>
      </c>
      <c r="I170">
        <v>233</v>
      </c>
      <c r="J170">
        <v>291</v>
      </c>
      <c r="K170">
        <v>111</v>
      </c>
      <c r="L170">
        <v>164</v>
      </c>
      <c r="M170">
        <v>128</v>
      </c>
      <c r="N170">
        <v>10</v>
      </c>
      <c r="O170">
        <v>209</v>
      </c>
      <c r="P170">
        <v>173</v>
      </c>
      <c r="Q170">
        <v>135</v>
      </c>
      <c r="R170">
        <v>104</v>
      </c>
      <c r="S170">
        <v>134</v>
      </c>
      <c r="T170">
        <v>35</v>
      </c>
      <c r="U170">
        <v>228</v>
      </c>
      <c r="V170">
        <v>25</v>
      </c>
      <c r="W170">
        <v>285</v>
      </c>
      <c r="X170">
        <v>284</v>
      </c>
      <c r="Y170">
        <v>48</v>
      </c>
      <c r="Z170">
        <v>109</v>
      </c>
      <c r="AA170">
        <v>275</v>
      </c>
      <c r="AB170">
        <v>296</v>
      </c>
      <c r="AC170">
        <v>96</v>
      </c>
      <c r="AE170">
        <f t="shared" si="2"/>
        <v>3</v>
      </c>
    </row>
    <row r="171" spans="1:31">
      <c r="A171">
        <v>169</v>
      </c>
      <c r="B171">
        <v>21</v>
      </c>
      <c r="C171">
        <v>298</v>
      </c>
      <c r="D171">
        <v>95</v>
      </c>
      <c r="E171">
        <v>181</v>
      </c>
      <c r="F171">
        <v>164</v>
      </c>
      <c r="G171">
        <v>57</v>
      </c>
      <c r="H171">
        <v>216</v>
      </c>
      <c r="I171">
        <v>57</v>
      </c>
      <c r="J171">
        <v>30</v>
      </c>
      <c r="K171">
        <v>108</v>
      </c>
      <c r="L171">
        <v>140</v>
      </c>
      <c r="M171">
        <v>172</v>
      </c>
      <c r="N171">
        <v>281</v>
      </c>
      <c r="O171">
        <v>194</v>
      </c>
      <c r="P171">
        <v>293</v>
      </c>
      <c r="Q171">
        <v>172</v>
      </c>
      <c r="R171">
        <v>107</v>
      </c>
      <c r="S171">
        <v>195</v>
      </c>
      <c r="T171">
        <v>272</v>
      </c>
      <c r="U171">
        <v>57</v>
      </c>
      <c r="V171">
        <v>185</v>
      </c>
      <c r="W171">
        <v>125</v>
      </c>
      <c r="X171">
        <v>188</v>
      </c>
      <c r="Y171">
        <v>143</v>
      </c>
      <c r="Z171">
        <v>146</v>
      </c>
      <c r="AA171">
        <v>133</v>
      </c>
      <c r="AB171">
        <v>30</v>
      </c>
      <c r="AC171">
        <v>188</v>
      </c>
      <c r="AE171">
        <f t="shared" si="2"/>
        <v>21</v>
      </c>
    </row>
    <row r="172" spans="1:31">
      <c r="A172">
        <v>170</v>
      </c>
      <c r="B172">
        <v>76</v>
      </c>
      <c r="C172">
        <v>180</v>
      </c>
      <c r="D172">
        <v>2</v>
      </c>
      <c r="E172">
        <v>51</v>
      </c>
      <c r="F172">
        <v>12</v>
      </c>
      <c r="G172">
        <v>128</v>
      </c>
      <c r="H172">
        <v>185</v>
      </c>
      <c r="I172">
        <v>244</v>
      </c>
      <c r="J172">
        <v>224</v>
      </c>
      <c r="K172">
        <v>21</v>
      </c>
      <c r="L172">
        <v>7</v>
      </c>
      <c r="M172">
        <v>262</v>
      </c>
      <c r="N172">
        <v>188</v>
      </c>
      <c r="O172">
        <v>113</v>
      </c>
      <c r="P172">
        <v>41</v>
      </c>
      <c r="Q172">
        <v>287</v>
      </c>
      <c r="R172">
        <v>17</v>
      </c>
      <c r="S172">
        <v>196</v>
      </c>
      <c r="T172">
        <v>265</v>
      </c>
      <c r="U172">
        <v>69</v>
      </c>
      <c r="V172">
        <v>88</v>
      </c>
      <c r="W172">
        <v>54</v>
      </c>
      <c r="X172">
        <v>246</v>
      </c>
      <c r="Y172">
        <v>58</v>
      </c>
      <c r="Z172">
        <v>249</v>
      </c>
      <c r="AA172">
        <v>196</v>
      </c>
      <c r="AB172">
        <v>40</v>
      </c>
      <c r="AC172">
        <v>6</v>
      </c>
      <c r="AE172">
        <f t="shared" si="2"/>
        <v>2</v>
      </c>
    </row>
    <row r="173" spans="1:31">
      <c r="A173">
        <v>171</v>
      </c>
      <c r="B173">
        <v>278</v>
      </c>
      <c r="C173">
        <v>12</v>
      </c>
      <c r="D173">
        <v>134</v>
      </c>
      <c r="E173">
        <v>184</v>
      </c>
      <c r="F173">
        <v>176</v>
      </c>
      <c r="G173">
        <v>15</v>
      </c>
      <c r="H173">
        <v>244</v>
      </c>
      <c r="I173">
        <v>269</v>
      </c>
      <c r="J173">
        <v>297</v>
      </c>
      <c r="K173">
        <v>213</v>
      </c>
      <c r="L173">
        <v>142</v>
      </c>
      <c r="M173">
        <v>257</v>
      </c>
      <c r="N173">
        <v>79</v>
      </c>
      <c r="O173">
        <v>85</v>
      </c>
      <c r="P173">
        <v>56</v>
      </c>
      <c r="Q173">
        <v>105</v>
      </c>
      <c r="R173">
        <v>285</v>
      </c>
      <c r="S173">
        <v>292</v>
      </c>
      <c r="T173">
        <v>280</v>
      </c>
      <c r="U173">
        <v>134</v>
      </c>
      <c r="V173">
        <v>168</v>
      </c>
      <c r="W173">
        <v>221</v>
      </c>
      <c r="X173">
        <v>277</v>
      </c>
      <c r="Y173">
        <v>141</v>
      </c>
      <c r="Z173">
        <v>8</v>
      </c>
      <c r="AA173">
        <v>70</v>
      </c>
      <c r="AB173">
        <v>19</v>
      </c>
      <c r="AC173">
        <v>200</v>
      </c>
      <c r="AE173">
        <f t="shared" si="2"/>
        <v>8</v>
      </c>
    </row>
    <row r="174" spans="1:31">
      <c r="A174">
        <v>172</v>
      </c>
      <c r="B174">
        <v>35</v>
      </c>
      <c r="C174">
        <v>169</v>
      </c>
      <c r="D174">
        <v>258</v>
      </c>
      <c r="E174">
        <v>72</v>
      </c>
      <c r="F174">
        <v>66</v>
      </c>
      <c r="G174">
        <v>222</v>
      </c>
      <c r="H174">
        <v>245</v>
      </c>
      <c r="I174">
        <v>299</v>
      </c>
      <c r="J174">
        <v>298</v>
      </c>
      <c r="K174">
        <v>43</v>
      </c>
      <c r="L174">
        <v>140</v>
      </c>
      <c r="M174">
        <v>71</v>
      </c>
      <c r="N174">
        <v>262</v>
      </c>
      <c r="O174">
        <v>115</v>
      </c>
      <c r="P174">
        <v>206</v>
      </c>
      <c r="Q174">
        <v>215</v>
      </c>
      <c r="R174">
        <v>214</v>
      </c>
      <c r="S174">
        <v>283</v>
      </c>
      <c r="T174">
        <v>120</v>
      </c>
      <c r="U174">
        <v>130</v>
      </c>
      <c r="V174">
        <v>92</v>
      </c>
      <c r="W174">
        <v>283</v>
      </c>
      <c r="X174">
        <v>89</v>
      </c>
      <c r="Y174">
        <v>193</v>
      </c>
      <c r="Z174">
        <v>188</v>
      </c>
      <c r="AA174">
        <v>7</v>
      </c>
      <c r="AB174">
        <v>22</v>
      </c>
      <c r="AC174">
        <v>182</v>
      </c>
      <c r="AE174">
        <f t="shared" si="2"/>
        <v>7</v>
      </c>
    </row>
    <row r="175" spans="1:31">
      <c r="A175">
        <v>173</v>
      </c>
      <c r="B175">
        <v>282</v>
      </c>
      <c r="C175">
        <v>140</v>
      </c>
      <c r="D175">
        <v>54</v>
      </c>
      <c r="E175">
        <v>32</v>
      </c>
      <c r="F175">
        <v>75</v>
      </c>
      <c r="G175">
        <v>193</v>
      </c>
      <c r="H175">
        <v>6</v>
      </c>
      <c r="I175">
        <v>75</v>
      </c>
      <c r="J175">
        <v>289</v>
      </c>
      <c r="K175">
        <v>11</v>
      </c>
      <c r="L175">
        <v>251</v>
      </c>
      <c r="M175">
        <v>223</v>
      </c>
      <c r="N175">
        <v>194</v>
      </c>
      <c r="O175">
        <v>90</v>
      </c>
      <c r="P175">
        <v>286</v>
      </c>
      <c r="Q175">
        <v>43</v>
      </c>
      <c r="R175">
        <v>259</v>
      </c>
      <c r="S175">
        <v>80</v>
      </c>
      <c r="T175">
        <v>198</v>
      </c>
      <c r="U175">
        <v>28</v>
      </c>
      <c r="V175">
        <v>15</v>
      </c>
      <c r="W175">
        <v>272</v>
      </c>
      <c r="X175">
        <v>113</v>
      </c>
      <c r="Y175">
        <v>66</v>
      </c>
      <c r="Z175">
        <v>80</v>
      </c>
      <c r="AA175">
        <v>110</v>
      </c>
      <c r="AB175">
        <v>285</v>
      </c>
      <c r="AC175">
        <v>83</v>
      </c>
      <c r="AE175">
        <f t="shared" si="2"/>
        <v>6</v>
      </c>
    </row>
    <row r="176" spans="1:31">
      <c r="A176">
        <v>174</v>
      </c>
      <c r="B176">
        <v>62</v>
      </c>
      <c r="C176">
        <v>63</v>
      </c>
      <c r="D176">
        <v>138</v>
      </c>
      <c r="E176">
        <v>278</v>
      </c>
      <c r="F176">
        <v>264</v>
      </c>
      <c r="G176">
        <v>106</v>
      </c>
      <c r="H176">
        <v>242</v>
      </c>
      <c r="I176">
        <v>253</v>
      </c>
      <c r="J176">
        <v>140</v>
      </c>
      <c r="K176">
        <v>181</v>
      </c>
      <c r="L176">
        <v>249</v>
      </c>
      <c r="M176">
        <v>139</v>
      </c>
      <c r="N176">
        <v>26</v>
      </c>
      <c r="O176">
        <v>209</v>
      </c>
      <c r="P176">
        <v>223</v>
      </c>
      <c r="Q176">
        <v>34</v>
      </c>
      <c r="R176">
        <v>69</v>
      </c>
      <c r="S176">
        <v>292</v>
      </c>
      <c r="T176">
        <v>19</v>
      </c>
      <c r="U176">
        <v>236</v>
      </c>
      <c r="V176">
        <v>125</v>
      </c>
      <c r="W176">
        <v>6</v>
      </c>
      <c r="X176">
        <v>293</v>
      </c>
      <c r="Y176">
        <v>279</v>
      </c>
      <c r="Z176">
        <v>238</v>
      </c>
      <c r="AA176">
        <v>95</v>
      </c>
      <c r="AB176">
        <v>170</v>
      </c>
      <c r="AC176">
        <v>100</v>
      </c>
      <c r="AE176">
        <f t="shared" si="2"/>
        <v>6</v>
      </c>
    </row>
    <row r="177" spans="1:31">
      <c r="A177">
        <v>175</v>
      </c>
      <c r="B177">
        <v>112</v>
      </c>
      <c r="C177">
        <v>174</v>
      </c>
      <c r="D177">
        <v>167</v>
      </c>
      <c r="E177">
        <v>183</v>
      </c>
      <c r="F177">
        <v>224</v>
      </c>
      <c r="G177">
        <v>280</v>
      </c>
      <c r="H177">
        <v>109</v>
      </c>
      <c r="I177">
        <v>203</v>
      </c>
      <c r="J177">
        <v>260</v>
      </c>
      <c r="K177">
        <v>111</v>
      </c>
      <c r="L177">
        <v>213</v>
      </c>
      <c r="M177">
        <v>36</v>
      </c>
      <c r="N177">
        <v>217</v>
      </c>
      <c r="O177">
        <v>76</v>
      </c>
      <c r="P177">
        <v>141</v>
      </c>
      <c r="Q177">
        <v>176</v>
      </c>
      <c r="R177">
        <v>111</v>
      </c>
      <c r="S177">
        <v>241</v>
      </c>
      <c r="T177">
        <v>104</v>
      </c>
      <c r="U177">
        <v>48</v>
      </c>
      <c r="V177">
        <v>12</v>
      </c>
      <c r="W177">
        <v>178</v>
      </c>
      <c r="X177">
        <v>206</v>
      </c>
      <c r="Y177">
        <v>253</v>
      </c>
      <c r="Z177">
        <v>130</v>
      </c>
      <c r="AA177">
        <v>7</v>
      </c>
      <c r="AB177">
        <v>179</v>
      </c>
      <c r="AC177">
        <v>7</v>
      </c>
      <c r="AE177">
        <f t="shared" si="2"/>
        <v>7</v>
      </c>
    </row>
    <row r="178" spans="1:31">
      <c r="A178">
        <v>176</v>
      </c>
      <c r="B178">
        <v>229</v>
      </c>
      <c r="C178">
        <v>32</v>
      </c>
      <c r="D178">
        <v>292</v>
      </c>
      <c r="E178">
        <v>215</v>
      </c>
      <c r="F178">
        <v>291</v>
      </c>
      <c r="G178">
        <v>77</v>
      </c>
      <c r="H178">
        <v>125</v>
      </c>
      <c r="I178">
        <v>231</v>
      </c>
      <c r="J178">
        <v>192</v>
      </c>
      <c r="K178">
        <v>280</v>
      </c>
      <c r="L178">
        <v>63</v>
      </c>
      <c r="M178">
        <v>86</v>
      </c>
      <c r="N178">
        <v>228</v>
      </c>
      <c r="O178">
        <v>201</v>
      </c>
      <c r="P178">
        <v>167</v>
      </c>
      <c r="Q178">
        <v>24</v>
      </c>
      <c r="R178">
        <v>94</v>
      </c>
      <c r="S178">
        <v>33</v>
      </c>
      <c r="T178">
        <v>159</v>
      </c>
      <c r="U178">
        <v>223</v>
      </c>
      <c r="V178">
        <v>109</v>
      </c>
      <c r="W178">
        <v>292</v>
      </c>
      <c r="X178">
        <v>23</v>
      </c>
      <c r="Y178">
        <v>37</v>
      </c>
      <c r="Z178">
        <v>271</v>
      </c>
      <c r="AA178">
        <v>17</v>
      </c>
      <c r="AB178">
        <v>126</v>
      </c>
      <c r="AC178">
        <v>53</v>
      </c>
      <c r="AE178">
        <f t="shared" si="2"/>
        <v>17</v>
      </c>
    </row>
    <row r="179" spans="1:31">
      <c r="A179">
        <v>177</v>
      </c>
      <c r="B179">
        <v>257</v>
      </c>
      <c r="C179">
        <v>269</v>
      </c>
      <c r="D179">
        <v>240</v>
      </c>
      <c r="E179">
        <v>121</v>
      </c>
      <c r="F179">
        <v>71</v>
      </c>
      <c r="G179">
        <v>270</v>
      </c>
      <c r="H179">
        <v>194</v>
      </c>
      <c r="I179">
        <v>86</v>
      </c>
      <c r="J179">
        <v>143</v>
      </c>
      <c r="K179">
        <v>140</v>
      </c>
      <c r="L179">
        <v>154</v>
      </c>
      <c r="M179">
        <v>283</v>
      </c>
      <c r="N179">
        <v>57</v>
      </c>
      <c r="O179">
        <v>106</v>
      </c>
      <c r="P179">
        <v>81</v>
      </c>
      <c r="Q179">
        <v>131</v>
      </c>
      <c r="R179">
        <v>173</v>
      </c>
      <c r="S179">
        <v>125</v>
      </c>
      <c r="T179">
        <v>105</v>
      </c>
      <c r="U179">
        <v>172</v>
      </c>
      <c r="V179">
        <v>248</v>
      </c>
      <c r="W179">
        <v>155</v>
      </c>
      <c r="X179">
        <v>31</v>
      </c>
      <c r="Y179">
        <v>139</v>
      </c>
      <c r="Z179">
        <v>176</v>
      </c>
      <c r="AA179">
        <v>223</v>
      </c>
      <c r="AB179">
        <v>281</v>
      </c>
      <c r="AC179">
        <v>95</v>
      </c>
      <c r="AE179">
        <f t="shared" si="2"/>
        <v>31</v>
      </c>
    </row>
    <row r="180" spans="1:31">
      <c r="A180">
        <v>178</v>
      </c>
      <c r="B180">
        <v>280</v>
      </c>
      <c r="C180">
        <v>160</v>
      </c>
      <c r="D180">
        <v>278</v>
      </c>
      <c r="E180">
        <v>179</v>
      </c>
      <c r="F180">
        <v>203</v>
      </c>
      <c r="G180">
        <v>91</v>
      </c>
      <c r="H180">
        <v>206</v>
      </c>
      <c r="I180">
        <v>77</v>
      </c>
      <c r="J180">
        <v>243</v>
      </c>
      <c r="K180">
        <v>192</v>
      </c>
      <c r="L180">
        <v>183</v>
      </c>
      <c r="M180">
        <v>73</v>
      </c>
      <c r="N180">
        <v>148</v>
      </c>
      <c r="O180">
        <v>283</v>
      </c>
      <c r="P180">
        <v>203</v>
      </c>
      <c r="Q180">
        <v>242</v>
      </c>
      <c r="R180">
        <v>43</v>
      </c>
      <c r="S180">
        <v>59</v>
      </c>
      <c r="T180">
        <v>135</v>
      </c>
      <c r="U180">
        <v>258</v>
      </c>
      <c r="V180">
        <v>124</v>
      </c>
      <c r="W180">
        <v>181</v>
      </c>
      <c r="X180">
        <v>283</v>
      </c>
      <c r="Y180">
        <v>46</v>
      </c>
      <c r="Z180">
        <v>31</v>
      </c>
      <c r="AA180">
        <v>102</v>
      </c>
      <c r="AB180">
        <v>106</v>
      </c>
      <c r="AC180">
        <v>254</v>
      </c>
      <c r="AE180">
        <f t="shared" si="2"/>
        <v>31</v>
      </c>
    </row>
    <row r="181" spans="1:31">
      <c r="A181">
        <v>179</v>
      </c>
      <c r="B181">
        <v>134</v>
      </c>
      <c r="C181">
        <v>184</v>
      </c>
      <c r="D181">
        <v>149</v>
      </c>
      <c r="E181">
        <v>47</v>
      </c>
      <c r="F181">
        <v>194</v>
      </c>
      <c r="G181">
        <v>173</v>
      </c>
      <c r="H181">
        <v>280</v>
      </c>
      <c r="I181">
        <v>291</v>
      </c>
      <c r="J181">
        <v>96</v>
      </c>
      <c r="K181">
        <v>147</v>
      </c>
      <c r="L181">
        <v>233</v>
      </c>
      <c r="M181">
        <v>195</v>
      </c>
      <c r="N181">
        <v>206</v>
      </c>
      <c r="O181">
        <v>187</v>
      </c>
      <c r="P181">
        <v>95</v>
      </c>
      <c r="Q181">
        <v>58</v>
      </c>
      <c r="R181">
        <v>148</v>
      </c>
      <c r="S181">
        <v>226</v>
      </c>
      <c r="T181">
        <v>234</v>
      </c>
      <c r="U181">
        <v>249</v>
      </c>
      <c r="V181">
        <v>34</v>
      </c>
      <c r="W181">
        <v>243</v>
      </c>
      <c r="X181">
        <v>292</v>
      </c>
      <c r="Y181">
        <v>157</v>
      </c>
      <c r="Z181">
        <v>156</v>
      </c>
      <c r="AA181">
        <v>97</v>
      </c>
      <c r="AB181">
        <v>266</v>
      </c>
      <c r="AC181">
        <v>83</v>
      </c>
      <c r="AE181">
        <f t="shared" si="2"/>
        <v>34</v>
      </c>
    </row>
    <row r="182" spans="1:31">
      <c r="A182">
        <v>180</v>
      </c>
      <c r="B182">
        <v>228</v>
      </c>
      <c r="C182">
        <v>117</v>
      </c>
      <c r="D182">
        <v>128</v>
      </c>
      <c r="E182">
        <v>138</v>
      </c>
      <c r="F182">
        <v>8</v>
      </c>
      <c r="G182">
        <v>46</v>
      </c>
      <c r="H182">
        <v>298</v>
      </c>
      <c r="I182">
        <v>125</v>
      </c>
      <c r="J182">
        <v>12</v>
      </c>
      <c r="K182">
        <v>28</v>
      </c>
      <c r="L182">
        <v>231</v>
      </c>
      <c r="M182">
        <v>3</v>
      </c>
      <c r="N182">
        <v>219</v>
      </c>
      <c r="O182">
        <v>38</v>
      </c>
      <c r="P182">
        <v>258</v>
      </c>
      <c r="Q182">
        <v>279</v>
      </c>
      <c r="R182">
        <v>59</v>
      </c>
      <c r="S182">
        <v>7</v>
      </c>
      <c r="T182">
        <v>253</v>
      </c>
      <c r="U182">
        <v>164</v>
      </c>
      <c r="V182">
        <v>65</v>
      </c>
      <c r="W182">
        <v>51</v>
      </c>
      <c r="X182">
        <v>217</v>
      </c>
      <c r="Y182">
        <v>262</v>
      </c>
      <c r="Z182">
        <v>259</v>
      </c>
      <c r="AA182">
        <v>147</v>
      </c>
      <c r="AB182">
        <v>82</v>
      </c>
      <c r="AC182">
        <v>290</v>
      </c>
      <c r="AE182">
        <f t="shared" si="2"/>
        <v>3</v>
      </c>
    </row>
    <row r="183" spans="1:31">
      <c r="A183">
        <v>181</v>
      </c>
      <c r="B183">
        <v>198</v>
      </c>
      <c r="C183">
        <v>256</v>
      </c>
      <c r="D183">
        <v>242</v>
      </c>
      <c r="E183">
        <v>41</v>
      </c>
      <c r="F183">
        <v>282</v>
      </c>
      <c r="G183">
        <v>188</v>
      </c>
      <c r="H183">
        <v>169</v>
      </c>
      <c r="I183">
        <v>18</v>
      </c>
      <c r="J183">
        <v>269</v>
      </c>
      <c r="K183">
        <v>37</v>
      </c>
      <c r="L183">
        <v>232</v>
      </c>
      <c r="M183">
        <v>82</v>
      </c>
      <c r="N183">
        <v>54</v>
      </c>
      <c r="O183">
        <v>156</v>
      </c>
      <c r="P183">
        <v>243</v>
      </c>
      <c r="Q183">
        <v>163</v>
      </c>
      <c r="R183">
        <v>197</v>
      </c>
      <c r="S183">
        <v>227</v>
      </c>
      <c r="T183">
        <v>249</v>
      </c>
      <c r="U183">
        <v>6</v>
      </c>
      <c r="V183">
        <v>199</v>
      </c>
      <c r="W183">
        <v>219</v>
      </c>
      <c r="X183">
        <v>196</v>
      </c>
      <c r="Y183">
        <v>94</v>
      </c>
      <c r="Z183">
        <v>238</v>
      </c>
      <c r="AA183">
        <v>273</v>
      </c>
      <c r="AB183">
        <v>132</v>
      </c>
      <c r="AC183">
        <v>34</v>
      </c>
      <c r="AE183">
        <f t="shared" si="2"/>
        <v>6</v>
      </c>
    </row>
    <row r="184" spans="1:31">
      <c r="A184">
        <v>182</v>
      </c>
      <c r="B184">
        <v>103</v>
      </c>
      <c r="C184">
        <v>30</v>
      </c>
      <c r="D184">
        <v>266</v>
      </c>
      <c r="E184">
        <v>254</v>
      </c>
      <c r="F184">
        <v>270</v>
      </c>
      <c r="G184">
        <v>254</v>
      </c>
      <c r="H184">
        <v>260</v>
      </c>
      <c r="I184">
        <v>117</v>
      </c>
      <c r="J184">
        <v>210</v>
      </c>
      <c r="K184">
        <v>96</v>
      </c>
      <c r="L184">
        <v>71</v>
      </c>
      <c r="M184">
        <v>30</v>
      </c>
      <c r="N184">
        <v>163</v>
      </c>
      <c r="O184">
        <v>80</v>
      </c>
      <c r="P184">
        <v>246</v>
      </c>
      <c r="Q184">
        <v>6</v>
      </c>
      <c r="R184">
        <v>34</v>
      </c>
      <c r="S184">
        <v>32</v>
      </c>
      <c r="T184">
        <v>193</v>
      </c>
      <c r="U184">
        <v>224</v>
      </c>
      <c r="V184">
        <v>295</v>
      </c>
      <c r="W184">
        <v>72</v>
      </c>
      <c r="X184">
        <v>27</v>
      </c>
      <c r="Y184">
        <v>108</v>
      </c>
      <c r="Z184">
        <v>53</v>
      </c>
      <c r="AA184">
        <v>54</v>
      </c>
      <c r="AB184">
        <v>183</v>
      </c>
      <c r="AC184">
        <v>30</v>
      </c>
      <c r="AE184">
        <f t="shared" si="2"/>
        <v>6</v>
      </c>
    </row>
    <row r="185" spans="1:31">
      <c r="A185">
        <v>183</v>
      </c>
      <c r="B185">
        <v>220</v>
      </c>
      <c r="C185">
        <v>88</v>
      </c>
      <c r="D185">
        <v>210</v>
      </c>
      <c r="E185">
        <v>3</v>
      </c>
      <c r="F185">
        <v>31</v>
      </c>
      <c r="G185">
        <v>125</v>
      </c>
      <c r="H185">
        <v>27</v>
      </c>
      <c r="I185">
        <v>287</v>
      </c>
      <c r="J185">
        <v>59</v>
      </c>
      <c r="K185">
        <v>169</v>
      </c>
      <c r="L185">
        <v>285</v>
      </c>
      <c r="M185">
        <v>228</v>
      </c>
      <c r="N185">
        <v>67</v>
      </c>
      <c r="O185">
        <v>88</v>
      </c>
      <c r="P185">
        <v>132</v>
      </c>
      <c r="Q185">
        <v>66</v>
      </c>
      <c r="R185">
        <v>115</v>
      </c>
      <c r="S185">
        <v>178</v>
      </c>
      <c r="T185">
        <v>288</v>
      </c>
      <c r="U185">
        <v>261</v>
      </c>
      <c r="V185">
        <v>207</v>
      </c>
      <c r="W185">
        <v>297</v>
      </c>
      <c r="X185">
        <v>106</v>
      </c>
      <c r="Y185">
        <v>11</v>
      </c>
      <c r="Z185">
        <v>262</v>
      </c>
      <c r="AA185">
        <v>300</v>
      </c>
      <c r="AB185">
        <v>232</v>
      </c>
      <c r="AC185">
        <v>67</v>
      </c>
      <c r="AE185">
        <f t="shared" si="2"/>
        <v>3</v>
      </c>
    </row>
    <row r="186" spans="1:31">
      <c r="A186">
        <v>184</v>
      </c>
      <c r="B186">
        <v>260</v>
      </c>
      <c r="C186">
        <v>39</v>
      </c>
      <c r="D186">
        <v>63</v>
      </c>
      <c r="E186">
        <v>56</v>
      </c>
      <c r="F186">
        <v>187</v>
      </c>
      <c r="G186">
        <v>162</v>
      </c>
      <c r="H186">
        <v>204</v>
      </c>
      <c r="I186">
        <v>230</v>
      </c>
      <c r="J186">
        <v>11</v>
      </c>
      <c r="K186">
        <v>119</v>
      </c>
      <c r="L186">
        <v>236</v>
      </c>
      <c r="M186">
        <v>79</v>
      </c>
      <c r="N186">
        <v>98</v>
      </c>
      <c r="O186">
        <v>291</v>
      </c>
      <c r="P186">
        <v>33</v>
      </c>
      <c r="Q186">
        <v>299</v>
      </c>
      <c r="R186">
        <v>155</v>
      </c>
      <c r="S186">
        <v>232</v>
      </c>
      <c r="T186">
        <v>115</v>
      </c>
      <c r="U186">
        <v>61</v>
      </c>
      <c r="V186">
        <v>61</v>
      </c>
      <c r="W186">
        <v>227</v>
      </c>
      <c r="X186">
        <v>31</v>
      </c>
      <c r="Y186">
        <v>231</v>
      </c>
      <c r="Z186">
        <v>106</v>
      </c>
      <c r="AA186">
        <v>185</v>
      </c>
      <c r="AB186">
        <v>253</v>
      </c>
      <c r="AC186">
        <v>181</v>
      </c>
      <c r="AE186">
        <f t="shared" si="2"/>
        <v>11</v>
      </c>
    </row>
    <row r="187" spans="1:31">
      <c r="A187">
        <v>185</v>
      </c>
      <c r="B187">
        <v>60</v>
      </c>
      <c r="C187">
        <v>158</v>
      </c>
      <c r="D187">
        <v>178</v>
      </c>
      <c r="E187">
        <v>251</v>
      </c>
      <c r="F187">
        <v>274</v>
      </c>
      <c r="G187">
        <v>86</v>
      </c>
      <c r="H187">
        <v>210</v>
      </c>
      <c r="I187">
        <v>235</v>
      </c>
      <c r="J187">
        <v>233</v>
      </c>
      <c r="K187">
        <v>98</v>
      </c>
      <c r="L187">
        <v>189</v>
      </c>
      <c r="M187">
        <v>97</v>
      </c>
      <c r="N187">
        <v>111</v>
      </c>
      <c r="O187">
        <v>274</v>
      </c>
      <c r="P187">
        <v>153</v>
      </c>
      <c r="Q187">
        <v>185</v>
      </c>
      <c r="R187">
        <v>292</v>
      </c>
      <c r="S187">
        <v>69</v>
      </c>
      <c r="T187">
        <v>295</v>
      </c>
      <c r="U187">
        <v>146</v>
      </c>
      <c r="V187">
        <v>211</v>
      </c>
      <c r="W187">
        <v>131</v>
      </c>
      <c r="X187">
        <v>53</v>
      </c>
      <c r="Y187">
        <v>240</v>
      </c>
      <c r="Z187">
        <v>252</v>
      </c>
      <c r="AA187">
        <v>14</v>
      </c>
      <c r="AB187">
        <v>176</v>
      </c>
      <c r="AC187">
        <v>172</v>
      </c>
      <c r="AE187">
        <f t="shared" si="2"/>
        <v>14</v>
      </c>
    </row>
    <row r="188" spans="1:31">
      <c r="A188">
        <v>186</v>
      </c>
      <c r="B188">
        <v>79</v>
      </c>
      <c r="C188">
        <v>158</v>
      </c>
      <c r="D188">
        <v>18</v>
      </c>
      <c r="E188">
        <v>171</v>
      </c>
      <c r="F188">
        <v>223</v>
      </c>
      <c r="G188">
        <v>194</v>
      </c>
      <c r="H188">
        <v>209</v>
      </c>
      <c r="I188">
        <v>290</v>
      </c>
      <c r="J188">
        <v>245</v>
      </c>
      <c r="K188">
        <v>91</v>
      </c>
      <c r="L188">
        <v>154</v>
      </c>
      <c r="M188">
        <v>147</v>
      </c>
      <c r="N188">
        <v>174</v>
      </c>
      <c r="O188">
        <v>227</v>
      </c>
      <c r="P188">
        <v>64</v>
      </c>
      <c r="Q188">
        <v>177</v>
      </c>
      <c r="R188">
        <v>171</v>
      </c>
      <c r="S188">
        <v>284</v>
      </c>
      <c r="T188">
        <v>240</v>
      </c>
      <c r="U188">
        <v>184</v>
      </c>
      <c r="V188">
        <v>97</v>
      </c>
      <c r="W188">
        <v>291</v>
      </c>
      <c r="X188">
        <v>161</v>
      </c>
      <c r="Y188">
        <v>222</v>
      </c>
      <c r="Z188">
        <v>289</v>
      </c>
      <c r="AA188">
        <v>220</v>
      </c>
      <c r="AB188">
        <v>197</v>
      </c>
      <c r="AC188">
        <v>194</v>
      </c>
      <c r="AE188">
        <f t="shared" si="2"/>
        <v>18</v>
      </c>
    </row>
    <row r="189" spans="1:31">
      <c r="A189">
        <v>187</v>
      </c>
      <c r="B189">
        <v>223</v>
      </c>
      <c r="C189">
        <v>5</v>
      </c>
      <c r="D189">
        <v>228</v>
      </c>
      <c r="E189">
        <v>14</v>
      </c>
      <c r="F189">
        <v>160</v>
      </c>
      <c r="G189">
        <v>25</v>
      </c>
      <c r="H189">
        <v>222</v>
      </c>
      <c r="I189">
        <v>291</v>
      </c>
      <c r="J189">
        <v>192</v>
      </c>
      <c r="K189">
        <v>288</v>
      </c>
      <c r="L189">
        <v>40</v>
      </c>
      <c r="M189">
        <v>17</v>
      </c>
      <c r="N189">
        <v>276</v>
      </c>
      <c r="O189">
        <v>29</v>
      </c>
      <c r="P189">
        <v>30</v>
      </c>
      <c r="Q189">
        <v>46</v>
      </c>
      <c r="R189">
        <v>129</v>
      </c>
      <c r="S189">
        <v>156</v>
      </c>
      <c r="T189">
        <v>39</v>
      </c>
      <c r="U189">
        <v>34</v>
      </c>
      <c r="V189">
        <v>165</v>
      </c>
      <c r="W189">
        <v>87</v>
      </c>
      <c r="X189">
        <v>252</v>
      </c>
      <c r="Y189">
        <v>146</v>
      </c>
      <c r="Z189">
        <v>126</v>
      </c>
      <c r="AA189">
        <v>196</v>
      </c>
      <c r="AB189">
        <v>228</v>
      </c>
      <c r="AC189">
        <v>87</v>
      </c>
      <c r="AE189">
        <f t="shared" si="2"/>
        <v>5</v>
      </c>
    </row>
    <row r="190" spans="1:31">
      <c r="A190">
        <v>188</v>
      </c>
      <c r="B190">
        <v>92</v>
      </c>
      <c r="C190">
        <v>209</v>
      </c>
      <c r="D190">
        <v>110</v>
      </c>
      <c r="E190">
        <v>300</v>
      </c>
      <c r="F190">
        <v>155</v>
      </c>
      <c r="G190">
        <v>220</v>
      </c>
      <c r="H190">
        <v>186</v>
      </c>
      <c r="I190">
        <v>46</v>
      </c>
      <c r="J190">
        <v>263</v>
      </c>
      <c r="K190">
        <v>212</v>
      </c>
      <c r="L190">
        <v>222</v>
      </c>
      <c r="M190">
        <v>221</v>
      </c>
      <c r="N190">
        <v>291</v>
      </c>
      <c r="O190">
        <v>116</v>
      </c>
      <c r="P190">
        <v>189</v>
      </c>
      <c r="Q190">
        <v>216</v>
      </c>
      <c r="R190">
        <v>192</v>
      </c>
      <c r="S190">
        <v>253</v>
      </c>
      <c r="T190">
        <v>250</v>
      </c>
      <c r="U190">
        <v>43</v>
      </c>
      <c r="V190">
        <v>35</v>
      </c>
      <c r="W190">
        <v>64</v>
      </c>
      <c r="X190">
        <v>65</v>
      </c>
      <c r="Y190">
        <v>26</v>
      </c>
      <c r="Z190">
        <v>277</v>
      </c>
      <c r="AA190">
        <v>27</v>
      </c>
      <c r="AB190">
        <v>37</v>
      </c>
      <c r="AC190">
        <v>295</v>
      </c>
      <c r="AE190">
        <f t="shared" si="2"/>
        <v>26</v>
      </c>
    </row>
    <row r="191" spans="1:31">
      <c r="A191">
        <v>189</v>
      </c>
      <c r="B191">
        <v>100</v>
      </c>
      <c r="C191">
        <v>32</v>
      </c>
      <c r="D191">
        <v>256</v>
      </c>
      <c r="E191">
        <v>140</v>
      </c>
      <c r="F191">
        <v>90</v>
      </c>
      <c r="G191">
        <v>253</v>
      </c>
      <c r="H191">
        <v>225</v>
      </c>
      <c r="I191">
        <v>23</v>
      </c>
      <c r="J191">
        <v>9</v>
      </c>
      <c r="K191">
        <v>277</v>
      </c>
      <c r="L191">
        <v>39</v>
      </c>
      <c r="M191">
        <v>161</v>
      </c>
      <c r="N191">
        <v>72</v>
      </c>
      <c r="O191">
        <v>67</v>
      </c>
      <c r="P191">
        <v>69</v>
      </c>
      <c r="Q191">
        <v>80</v>
      </c>
      <c r="R191">
        <v>158</v>
      </c>
      <c r="S191">
        <v>41</v>
      </c>
      <c r="T191">
        <v>104</v>
      </c>
      <c r="U191">
        <v>225</v>
      </c>
      <c r="V191">
        <v>197</v>
      </c>
      <c r="W191">
        <v>167</v>
      </c>
      <c r="X191">
        <v>32</v>
      </c>
      <c r="Y191">
        <v>207</v>
      </c>
      <c r="Z191">
        <v>249</v>
      </c>
      <c r="AA191">
        <v>106</v>
      </c>
      <c r="AB191">
        <v>33</v>
      </c>
      <c r="AC191">
        <v>253</v>
      </c>
      <c r="AE191">
        <f t="shared" si="2"/>
        <v>9</v>
      </c>
    </row>
    <row r="192" spans="1:31">
      <c r="A192">
        <v>190</v>
      </c>
      <c r="B192">
        <v>225</v>
      </c>
      <c r="C192">
        <v>42</v>
      </c>
      <c r="D192">
        <v>160</v>
      </c>
      <c r="E192">
        <v>126</v>
      </c>
      <c r="F192">
        <v>225</v>
      </c>
      <c r="G192">
        <v>62</v>
      </c>
      <c r="H192">
        <v>50</v>
      </c>
      <c r="I192">
        <v>19</v>
      </c>
      <c r="J192">
        <v>121</v>
      </c>
      <c r="K192">
        <v>149</v>
      </c>
      <c r="L192">
        <v>55</v>
      </c>
      <c r="M192">
        <v>169</v>
      </c>
      <c r="N192">
        <v>126</v>
      </c>
      <c r="O192">
        <v>124</v>
      </c>
      <c r="P192">
        <v>52</v>
      </c>
      <c r="Q192">
        <v>193</v>
      </c>
      <c r="R192">
        <v>31</v>
      </c>
      <c r="S192">
        <v>65</v>
      </c>
      <c r="T192">
        <v>11</v>
      </c>
      <c r="U192">
        <v>265</v>
      </c>
      <c r="V192">
        <v>269</v>
      </c>
      <c r="W192">
        <v>285</v>
      </c>
      <c r="X192">
        <v>159</v>
      </c>
      <c r="Y192">
        <v>19</v>
      </c>
      <c r="Z192">
        <v>251</v>
      </c>
      <c r="AA192">
        <v>111</v>
      </c>
      <c r="AB192">
        <v>111</v>
      </c>
      <c r="AC192">
        <v>26</v>
      </c>
      <c r="AE192">
        <f t="shared" si="2"/>
        <v>11</v>
      </c>
    </row>
    <row r="193" spans="1:31">
      <c r="A193">
        <v>191</v>
      </c>
      <c r="B193">
        <v>250</v>
      </c>
      <c r="C193">
        <v>213</v>
      </c>
      <c r="D193">
        <v>213</v>
      </c>
      <c r="E193">
        <v>118</v>
      </c>
      <c r="F193">
        <v>59</v>
      </c>
      <c r="G193">
        <v>139</v>
      </c>
      <c r="H193">
        <v>187</v>
      </c>
      <c r="I193">
        <v>138</v>
      </c>
      <c r="J193">
        <v>244</v>
      </c>
      <c r="K193">
        <v>125</v>
      </c>
      <c r="L193">
        <v>16</v>
      </c>
      <c r="M193">
        <v>201</v>
      </c>
      <c r="N193">
        <v>165</v>
      </c>
      <c r="O193">
        <v>207</v>
      </c>
      <c r="P193">
        <v>99</v>
      </c>
      <c r="Q193">
        <v>101</v>
      </c>
      <c r="R193">
        <v>288</v>
      </c>
      <c r="S193">
        <v>37</v>
      </c>
      <c r="T193">
        <v>132</v>
      </c>
      <c r="U193">
        <v>68</v>
      </c>
      <c r="V193">
        <v>90</v>
      </c>
      <c r="W193">
        <v>37</v>
      </c>
      <c r="X193">
        <v>64</v>
      </c>
      <c r="Y193">
        <v>226</v>
      </c>
      <c r="Z193">
        <v>252</v>
      </c>
      <c r="AA193">
        <v>199</v>
      </c>
      <c r="AB193">
        <v>60</v>
      </c>
      <c r="AC193">
        <v>298</v>
      </c>
      <c r="AE193">
        <f t="shared" si="2"/>
        <v>16</v>
      </c>
    </row>
    <row r="194" spans="1:31">
      <c r="A194">
        <v>192</v>
      </c>
      <c r="B194">
        <v>236</v>
      </c>
      <c r="C194">
        <v>136</v>
      </c>
      <c r="D194">
        <v>174</v>
      </c>
      <c r="E194">
        <v>217</v>
      </c>
      <c r="F194">
        <v>228</v>
      </c>
      <c r="G194">
        <v>235</v>
      </c>
      <c r="H194">
        <v>244</v>
      </c>
      <c r="I194">
        <v>101</v>
      </c>
      <c r="J194">
        <v>122</v>
      </c>
      <c r="K194">
        <v>21</v>
      </c>
      <c r="L194">
        <v>269</v>
      </c>
      <c r="M194">
        <v>89</v>
      </c>
      <c r="N194">
        <v>28</v>
      </c>
      <c r="O194">
        <v>175</v>
      </c>
      <c r="P194">
        <v>277</v>
      </c>
      <c r="Q194">
        <v>69</v>
      </c>
      <c r="R194">
        <v>182</v>
      </c>
      <c r="S194">
        <v>242</v>
      </c>
      <c r="T194">
        <v>285</v>
      </c>
      <c r="U194">
        <v>101</v>
      </c>
      <c r="V194">
        <v>133</v>
      </c>
      <c r="W194">
        <v>169</v>
      </c>
      <c r="X194">
        <v>181</v>
      </c>
      <c r="Y194">
        <v>181</v>
      </c>
      <c r="Z194">
        <v>299</v>
      </c>
      <c r="AA194">
        <v>120</v>
      </c>
      <c r="AB194">
        <v>174</v>
      </c>
      <c r="AC194">
        <v>88</v>
      </c>
      <c r="AE194">
        <f t="shared" si="2"/>
        <v>21</v>
      </c>
    </row>
    <row r="195" spans="1:31">
      <c r="A195">
        <v>193</v>
      </c>
      <c r="B195">
        <v>125</v>
      </c>
      <c r="C195">
        <v>73</v>
      </c>
      <c r="D195">
        <v>158</v>
      </c>
      <c r="E195">
        <v>296</v>
      </c>
      <c r="F195">
        <v>4</v>
      </c>
      <c r="G195">
        <v>283</v>
      </c>
      <c r="H195">
        <v>43</v>
      </c>
      <c r="I195">
        <v>138</v>
      </c>
      <c r="J195">
        <v>62</v>
      </c>
      <c r="K195">
        <v>194</v>
      </c>
      <c r="L195">
        <v>232</v>
      </c>
      <c r="M195">
        <v>279</v>
      </c>
      <c r="N195">
        <v>284</v>
      </c>
      <c r="O195">
        <v>72</v>
      </c>
      <c r="P195">
        <v>153</v>
      </c>
      <c r="Q195">
        <v>54</v>
      </c>
      <c r="R195">
        <v>200</v>
      </c>
      <c r="S195">
        <v>167</v>
      </c>
      <c r="T195">
        <v>186</v>
      </c>
      <c r="U195">
        <v>199</v>
      </c>
      <c r="V195">
        <v>104</v>
      </c>
      <c r="W195">
        <v>38</v>
      </c>
      <c r="X195">
        <v>151</v>
      </c>
      <c r="Y195">
        <v>209</v>
      </c>
      <c r="Z195">
        <v>2</v>
      </c>
      <c r="AA195">
        <v>61</v>
      </c>
      <c r="AB195">
        <v>226</v>
      </c>
      <c r="AC195">
        <v>181</v>
      </c>
      <c r="AE195">
        <f t="shared" si="2"/>
        <v>2</v>
      </c>
    </row>
    <row r="196" spans="1:31">
      <c r="A196">
        <v>194</v>
      </c>
      <c r="B196">
        <v>32</v>
      </c>
      <c r="C196">
        <v>51</v>
      </c>
      <c r="D196">
        <v>118</v>
      </c>
      <c r="E196">
        <v>189</v>
      </c>
      <c r="F196">
        <v>117</v>
      </c>
      <c r="G196">
        <v>15</v>
      </c>
      <c r="H196">
        <v>69</v>
      </c>
      <c r="I196">
        <v>59</v>
      </c>
      <c r="J196">
        <v>156</v>
      </c>
      <c r="K196">
        <v>153</v>
      </c>
      <c r="L196">
        <v>75</v>
      </c>
      <c r="M196">
        <v>58</v>
      </c>
      <c r="N196">
        <v>70</v>
      </c>
      <c r="O196">
        <v>46</v>
      </c>
      <c r="P196">
        <v>113</v>
      </c>
      <c r="Q196">
        <v>48</v>
      </c>
      <c r="R196">
        <v>286</v>
      </c>
      <c r="S196">
        <v>72</v>
      </c>
      <c r="T196">
        <v>82</v>
      </c>
      <c r="U196">
        <v>164</v>
      </c>
      <c r="V196">
        <v>217</v>
      </c>
      <c r="W196">
        <v>4</v>
      </c>
      <c r="X196">
        <v>286</v>
      </c>
      <c r="Y196">
        <v>115</v>
      </c>
      <c r="Z196">
        <v>21</v>
      </c>
      <c r="AA196">
        <v>261</v>
      </c>
      <c r="AB196">
        <v>32</v>
      </c>
      <c r="AC196">
        <v>286</v>
      </c>
      <c r="AE196">
        <f t="shared" ref="AE196:AE259" si="3">MIN(B196:AC196)</f>
        <v>4</v>
      </c>
    </row>
    <row r="197" spans="1:31">
      <c r="A197">
        <v>195</v>
      </c>
      <c r="B197">
        <v>269</v>
      </c>
      <c r="C197">
        <v>108</v>
      </c>
      <c r="D197">
        <v>140</v>
      </c>
      <c r="E197">
        <v>109</v>
      </c>
      <c r="F197">
        <v>228</v>
      </c>
      <c r="G197">
        <v>30</v>
      </c>
      <c r="H197">
        <v>65</v>
      </c>
      <c r="I197">
        <v>215</v>
      </c>
      <c r="J197">
        <v>241</v>
      </c>
      <c r="K197">
        <v>299</v>
      </c>
      <c r="L197">
        <v>79</v>
      </c>
      <c r="M197">
        <v>193</v>
      </c>
      <c r="N197">
        <v>2</v>
      </c>
      <c r="O197">
        <v>236</v>
      </c>
      <c r="P197">
        <v>270</v>
      </c>
      <c r="Q197">
        <v>189</v>
      </c>
      <c r="R197">
        <v>9</v>
      </c>
      <c r="S197">
        <v>262</v>
      </c>
      <c r="T197">
        <v>131</v>
      </c>
      <c r="U197">
        <v>10</v>
      </c>
      <c r="V197">
        <v>44</v>
      </c>
      <c r="W197">
        <v>43</v>
      </c>
      <c r="X197">
        <v>99</v>
      </c>
      <c r="Y197">
        <v>133</v>
      </c>
      <c r="Z197">
        <v>200</v>
      </c>
      <c r="AA197">
        <v>60</v>
      </c>
      <c r="AB197">
        <v>245</v>
      </c>
      <c r="AC197">
        <v>152</v>
      </c>
      <c r="AE197">
        <f t="shared" si="3"/>
        <v>2</v>
      </c>
    </row>
    <row r="198" spans="1:31">
      <c r="A198">
        <v>196</v>
      </c>
      <c r="B198">
        <v>17</v>
      </c>
      <c r="C198">
        <v>32</v>
      </c>
      <c r="D198">
        <v>164</v>
      </c>
      <c r="E198">
        <v>36</v>
      </c>
      <c r="F198">
        <v>228</v>
      </c>
      <c r="G198">
        <v>272</v>
      </c>
      <c r="H198">
        <v>118</v>
      </c>
      <c r="I198">
        <v>62</v>
      </c>
      <c r="J198">
        <v>4</v>
      </c>
      <c r="K198">
        <v>266</v>
      </c>
      <c r="L198">
        <v>283</v>
      </c>
      <c r="M198">
        <v>283</v>
      </c>
      <c r="N198">
        <v>145</v>
      </c>
      <c r="O198">
        <v>84</v>
      </c>
      <c r="P198">
        <v>282</v>
      </c>
      <c r="Q198">
        <v>270</v>
      </c>
      <c r="R198">
        <v>13</v>
      </c>
      <c r="S198">
        <v>236</v>
      </c>
      <c r="T198">
        <v>68</v>
      </c>
      <c r="U198">
        <v>300</v>
      </c>
      <c r="V198">
        <v>28</v>
      </c>
      <c r="W198">
        <v>14</v>
      </c>
      <c r="X198">
        <v>190</v>
      </c>
      <c r="Y198">
        <v>156</v>
      </c>
      <c r="Z198">
        <v>263</v>
      </c>
      <c r="AA198">
        <v>137</v>
      </c>
      <c r="AB198">
        <v>108</v>
      </c>
      <c r="AC198">
        <v>87</v>
      </c>
      <c r="AE198">
        <f t="shared" si="3"/>
        <v>4</v>
      </c>
    </row>
    <row r="199" spans="1:31">
      <c r="A199">
        <v>197</v>
      </c>
      <c r="B199">
        <v>45</v>
      </c>
      <c r="C199">
        <v>217</v>
      </c>
      <c r="D199">
        <v>135</v>
      </c>
      <c r="E199">
        <v>50</v>
      </c>
      <c r="F199">
        <v>22</v>
      </c>
      <c r="G199">
        <v>174</v>
      </c>
      <c r="H199">
        <v>162</v>
      </c>
      <c r="I199">
        <v>39</v>
      </c>
      <c r="J199">
        <v>187</v>
      </c>
      <c r="K199">
        <v>49</v>
      </c>
      <c r="L199">
        <v>170</v>
      </c>
      <c r="M199">
        <v>265</v>
      </c>
      <c r="N199">
        <v>1</v>
      </c>
      <c r="O199">
        <v>169</v>
      </c>
      <c r="P199">
        <v>9</v>
      </c>
      <c r="Q199">
        <v>7</v>
      </c>
      <c r="R199">
        <v>90</v>
      </c>
      <c r="S199">
        <v>91</v>
      </c>
      <c r="T199">
        <v>99</v>
      </c>
      <c r="U199">
        <v>51</v>
      </c>
      <c r="V199">
        <v>184</v>
      </c>
      <c r="W199">
        <v>210</v>
      </c>
      <c r="X199">
        <v>284</v>
      </c>
      <c r="Y199">
        <v>205</v>
      </c>
      <c r="Z199">
        <v>40</v>
      </c>
      <c r="AA199">
        <v>184</v>
      </c>
      <c r="AB199">
        <v>239</v>
      </c>
      <c r="AC199">
        <v>230</v>
      </c>
      <c r="AE199">
        <f t="shared" si="3"/>
        <v>1</v>
      </c>
    </row>
    <row r="200" spans="1:31">
      <c r="A200">
        <v>198</v>
      </c>
      <c r="B200">
        <v>108</v>
      </c>
      <c r="C200">
        <v>50</v>
      </c>
      <c r="D200">
        <v>146</v>
      </c>
      <c r="E200">
        <v>209</v>
      </c>
      <c r="F200">
        <v>257</v>
      </c>
      <c r="G200">
        <v>180</v>
      </c>
      <c r="H200">
        <v>50</v>
      </c>
      <c r="I200">
        <v>148</v>
      </c>
      <c r="J200">
        <v>201</v>
      </c>
      <c r="K200">
        <v>98</v>
      </c>
      <c r="L200">
        <v>11</v>
      </c>
      <c r="M200">
        <v>284</v>
      </c>
      <c r="N200">
        <v>95</v>
      </c>
      <c r="O200">
        <v>107</v>
      </c>
      <c r="P200">
        <v>102</v>
      </c>
      <c r="Q200">
        <v>128</v>
      </c>
      <c r="R200">
        <v>80</v>
      </c>
      <c r="S200">
        <v>37</v>
      </c>
      <c r="T200">
        <v>281</v>
      </c>
      <c r="U200">
        <v>200</v>
      </c>
      <c r="V200">
        <v>224</v>
      </c>
      <c r="W200">
        <v>34</v>
      </c>
      <c r="X200">
        <v>130</v>
      </c>
      <c r="Y200">
        <v>88</v>
      </c>
      <c r="Z200">
        <v>236</v>
      </c>
      <c r="AA200">
        <v>56</v>
      </c>
      <c r="AB200">
        <v>209</v>
      </c>
      <c r="AC200">
        <v>58</v>
      </c>
      <c r="AE200">
        <f t="shared" si="3"/>
        <v>11</v>
      </c>
    </row>
    <row r="201" spans="1:31">
      <c r="A201">
        <v>199</v>
      </c>
      <c r="B201">
        <v>254</v>
      </c>
      <c r="C201">
        <v>65</v>
      </c>
      <c r="D201">
        <v>46</v>
      </c>
      <c r="E201">
        <v>151</v>
      </c>
      <c r="F201">
        <v>268</v>
      </c>
      <c r="G201">
        <v>130</v>
      </c>
      <c r="H201">
        <v>242</v>
      </c>
      <c r="I201">
        <v>200</v>
      </c>
      <c r="J201">
        <v>65</v>
      </c>
      <c r="K201">
        <v>27</v>
      </c>
      <c r="L201">
        <v>177</v>
      </c>
      <c r="M201">
        <v>161</v>
      </c>
      <c r="N201">
        <v>292</v>
      </c>
      <c r="O201">
        <v>105</v>
      </c>
      <c r="P201">
        <v>51</v>
      </c>
      <c r="Q201">
        <v>268</v>
      </c>
      <c r="R201">
        <v>248</v>
      </c>
      <c r="S201">
        <v>187</v>
      </c>
      <c r="T201">
        <v>238</v>
      </c>
      <c r="U201">
        <v>13</v>
      </c>
      <c r="V201">
        <v>129</v>
      </c>
      <c r="W201">
        <v>118</v>
      </c>
      <c r="X201">
        <v>119</v>
      </c>
      <c r="Y201">
        <v>158</v>
      </c>
      <c r="Z201">
        <v>64</v>
      </c>
      <c r="AA201">
        <v>261</v>
      </c>
      <c r="AB201">
        <v>283</v>
      </c>
      <c r="AC201">
        <v>102</v>
      </c>
      <c r="AE201">
        <f t="shared" si="3"/>
        <v>13</v>
      </c>
    </row>
    <row r="202" spans="1:31">
      <c r="A202">
        <v>200</v>
      </c>
      <c r="B202">
        <v>152</v>
      </c>
      <c r="C202">
        <v>216</v>
      </c>
      <c r="D202">
        <v>9</v>
      </c>
      <c r="E202">
        <v>275</v>
      </c>
      <c r="F202">
        <v>294</v>
      </c>
      <c r="G202">
        <v>266</v>
      </c>
      <c r="H202">
        <v>13</v>
      </c>
      <c r="I202">
        <v>142</v>
      </c>
      <c r="J202">
        <v>50</v>
      </c>
      <c r="K202">
        <v>119</v>
      </c>
      <c r="L202">
        <v>232</v>
      </c>
      <c r="M202">
        <v>26</v>
      </c>
      <c r="N202">
        <v>56</v>
      </c>
      <c r="O202">
        <v>280</v>
      </c>
      <c r="P202">
        <v>140</v>
      </c>
      <c r="Q202">
        <v>95</v>
      </c>
      <c r="R202">
        <v>77</v>
      </c>
      <c r="S202">
        <v>162</v>
      </c>
      <c r="T202">
        <v>277</v>
      </c>
      <c r="U202">
        <v>119</v>
      </c>
      <c r="V202">
        <v>81</v>
      </c>
      <c r="W202">
        <v>265</v>
      </c>
      <c r="X202">
        <v>243</v>
      </c>
      <c r="Y202">
        <v>279</v>
      </c>
      <c r="Z202">
        <v>174</v>
      </c>
      <c r="AA202">
        <v>299</v>
      </c>
      <c r="AB202">
        <v>266</v>
      </c>
      <c r="AC202">
        <v>194</v>
      </c>
      <c r="AE202">
        <f t="shared" si="3"/>
        <v>9</v>
      </c>
    </row>
    <row r="203" spans="1:31">
      <c r="A203">
        <v>201</v>
      </c>
      <c r="B203">
        <v>98</v>
      </c>
      <c r="C203">
        <v>105</v>
      </c>
      <c r="D203">
        <v>145</v>
      </c>
      <c r="E203">
        <v>210</v>
      </c>
      <c r="F203">
        <v>71</v>
      </c>
      <c r="G203">
        <v>276</v>
      </c>
      <c r="H203">
        <v>53</v>
      </c>
      <c r="I203">
        <v>201</v>
      </c>
      <c r="J203">
        <v>2</v>
      </c>
      <c r="K203">
        <v>163</v>
      </c>
      <c r="L203">
        <v>291</v>
      </c>
      <c r="M203">
        <v>273</v>
      </c>
      <c r="N203">
        <v>120</v>
      </c>
      <c r="O203">
        <v>45</v>
      </c>
      <c r="P203">
        <v>189</v>
      </c>
      <c r="Q203">
        <v>239</v>
      </c>
      <c r="R203">
        <v>24</v>
      </c>
      <c r="S203">
        <v>244</v>
      </c>
      <c r="T203">
        <v>98</v>
      </c>
      <c r="U203">
        <v>24</v>
      </c>
      <c r="V203">
        <v>253</v>
      </c>
      <c r="W203">
        <v>206</v>
      </c>
      <c r="X203">
        <v>42</v>
      </c>
      <c r="Y203">
        <v>220</v>
      </c>
      <c r="Z203">
        <v>262</v>
      </c>
      <c r="AA203">
        <v>223</v>
      </c>
      <c r="AB203">
        <v>68</v>
      </c>
      <c r="AC203">
        <v>246</v>
      </c>
      <c r="AE203">
        <f t="shared" si="3"/>
        <v>2</v>
      </c>
    </row>
    <row r="204" spans="1:31">
      <c r="A204">
        <v>202</v>
      </c>
      <c r="B204">
        <v>263</v>
      </c>
      <c r="C204">
        <v>286</v>
      </c>
      <c r="D204">
        <v>275</v>
      </c>
      <c r="E204">
        <v>183</v>
      </c>
      <c r="F204">
        <v>97</v>
      </c>
      <c r="G204">
        <v>179</v>
      </c>
      <c r="H204">
        <v>91</v>
      </c>
      <c r="I204">
        <v>200</v>
      </c>
      <c r="J204">
        <v>151</v>
      </c>
      <c r="K204">
        <v>188</v>
      </c>
      <c r="L204">
        <v>141</v>
      </c>
      <c r="M204">
        <v>74</v>
      </c>
      <c r="N204">
        <v>156</v>
      </c>
      <c r="O204">
        <v>62</v>
      </c>
      <c r="P204">
        <v>62</v>
      </c>
      <c r="Q204">
        <v>141</v>
      </c>
      <c r="R204">
        <v>108</v>
      </c>
      <c r="S204">
        <v>20</v>
      </c>
      <c r="T204">
        <v>214</v>
      </c>
      <c r="U204">
        <v>131</v>
      </c>
      <c r="V204">
        <v>54</v>
      </c>
      <c r="W204">
        <v>300</v>
      </c>
      <c r="X204">
        <v>161</v>
      </c>
      <c r="Y204">
        <v>3</v>
      </c>
      <c r="Z204">
        <v>282</v>
      </c>
      <c r="AA204">
        <v>278</v>
      </c>
      <c r="AB204">
        <v>221</v>
      </c>
      <c r="AC204">
        <v>47</v>
      </c>
      <c r="AE204">
        <f t="shared" si="3"/>
        <v>3</v>
      </c>
    </row>
    <row r="205" spans="1:31">
      <c r="A205">
        <v>203</v>
      </c>
      <c r="B205">
        <v>58</v>
      </c>
      <c r="C205">
        <v>299</v>
      </c>
      <c r="D205">
        <v>12</v>
      </c>
      <c r="E205">
        <v>123</v>
      </c>
      <c r="F205">
        <v>192</v>
      </c>
      <c r="G205">
        <v>28</v>
      </c>
      <c r="H205">
        <v>28</v>
      </c>
      <c r="I205">
        <v>217</v>
      </c>
      <c r="J205">
        <v>38</v>
      </c>
      <c r="K205">
        <v>26</v>
      </c>
      <c r="L205">
        <v>279</v>
      </c>
      <c r="M205">
        <v>248</v>
      </c>
      <c r="N205">
        <v>297</v>
      </c>
      <c r="O205">
        <v>236</v>
      </c>
      <c r="P205">
        <v>52</v>
      </c>
      <c r="Q205">
        <v>261</v>
      </c>
      <c r="R205">
        <v>155</v>
      </c>
      <c r="S205">
        <v>236</v>
      </c>
      <c r="T205">
        <v>34</v>
      </c>
      <c r="U205">
        <v>98</v>
      </c>
      <c r="V205">
        <v>74</v>
      </c>
      <c r="W205">
        <v>181</v>
      </c>
      <c r="X205">
        <v>95</v>
      </c>
      <c r="Y205">
        <v>203</v>
      </c>
      <c r="Z205">
        <v>24</v>
      </c>
      <c r="AA205">
        <v>191</v>
      </c>
      <c r="AB205">
        <v>181</v>
      </c>
      <c r="AC205">
        <v>298</v>
      </c>
      <c r="AE205">
        <f t="shared" si="3"/>
        <v>12</v>
      </c>
    </row>
    <row r="206" spans="1:31">
      <c r="A206">
        <v>204</v>
      </c>
      <c r="B206">
        <v>82</v>
      </c>
      <c r="C206">
        <v>2</v>
      </c>
      <c r="D206">
        <v>195</v>
      </c>
      <c r="E206">
        <v>174</v>
      </c>
      <c r="F206">
        <v>146</v>
      </c>
      <c r="G206">
        <v>47</v>
      </c>
      <c r="H206">
        <v>172</v>
      </c>
      <c r="I206">
        <v>40</v>
      </c>
      <c r="J206">
        <v>274</v>
      </c>
      <c r="K206">
        <v>149</v>
      </c>
      <c r="L206">
        <v>204</v>
      </c>
      <c r="M206">
        <v>251</v>
      </c>
      <c r="N206">
        <v>216</v>
      </c>
      <c r="O206">
        <v>114</v>
      </c>
      <c r="P206">
        <v>175</v>
      </c>
      <c r="Q206">
        <v>114</v>
      </c>
      <c r="R206">
        <v>195</v>
      </c>
      <c r="S206">
        <v>49</v>
      </c>
      <c r="T206">
        <v>96</v>
      </c>
      <c r="U206">
        <v>81</v>
      </c>
      <c r="V206">
        <v>31</v>
      </c>
      <c r="W206">
        <v>133</v>
      </c>
      <c r="X206">
        <v>108</v>
      </c>
      <c r="Y206">
        <v>124</v>
      </c>
      <c r="Z206">
        <v>14</v>
      </c>
      <c r="AA206">
        <v>25</v>
      </c>
      <c r="AB206">
        <v>22</v>
      </c>
      <c r="AC206">
        <v>55</v>
      </c>
      <c r="AE206">
        <f t="shared" si="3"/>
        <v>2</v>
      </c>
    </row>
    <row r="207" spans="1:31">
      <c r="A207">
        <v>205</v>
      </c>
      <c r="B207">
        <v>62</v>
      </c>
      <c r="C207">
        <v>146</v>
      </c>
      <c r="D207">
        <v>176</v>
      </c>
      <c r="E207">
        <v>48</v>
      </c>
      <c r="F207">
        <v>149</v>
      </c>
      <c r="G207">
        <v>48</v>
      </c>
      <c r="H207">
        <v>59</v>
      </c>
      <c r="I207">
        <v>229</v>
      </c>
      <c r="J207">
        <v>241</v>
      </c>
      <c r="K207">
        <v>233</v>
      </c>
      <c r="L207">
        <v>254</v>
      </c>
      <c r="M207">
        <v>149</v>
      </c>
      <c r="N207">
        <v>55</v>
      </c>
      <c r="O207">
        <v>16</v>
      </c>
      <c r="P207">
        <v>112</v>
      </c>
      <c r="Q207">
        <v>162</v>
      </c>
      <c r="R207">
        <v>102</v>
      </c>
      <c r="S207">
        <v>215</v>
      </c>
      <c r="T207">
        <v>233</v>
      </c>
      <c r="U207">
        <v>90</v>
      </c>
      <c r="V207">
        <v>92</v>
      </c>
      <c r="W207">
        <v>22</v>
      </c>
      <c r="X207">
        <v>194</v>
      </c>
      <c r="Y207">
        <v>211</v>
      </c>
      <c r="Z207">
        <v>25</v>
      </c>
      <c r="AA207">
        <v>40</v>
      </c>
      <c r="AB207">
        <v>281</v>
      </c>
      <c r="AC207">
        <v>119</v>
      </c>
      <c r="AE207">
        <f t="shared" si="3"/>
        <v>16</v>
      </c>
    </row>
    <row r="208" spans="1:31">
      <c r="A208">
        <v>206</v>
      </c>
      <c r="B208">
        <v>67</v>
      </c>
      <c r="C208">
        <v>175</v>
      </c>
      <c r="D208">
        <v>99</v>
      </c>
      <c r="E208">
        <v>136</v>
      </c>
      <c r="F208">
        <v>193</v>
      </c>
      <c r="G208">
        <v>164</v>
      </c>
      <c r="H208">
        <v>59</v>
      </c>
      <c r="I208">
        <v>80</v>
      </c>
      <c r="J208">
        <v>155</v>
      </c>
      <c r="K208">
        <v>72</v>
      </c>
      <c r="L208">
        <v>141</v>
      </c>
      <c r="M208">
        <v>265</v>
      </c>
      <c r="N208">
        <v>119</v>
      </c>
      <c r="O208">
        <v>262</v>
      </c>
      <c r="P208">
        <v>244</v>
      </c>
      <c r="Q208">
        <v>66</v>
      </c>
      <c r="R208">
        <v>177</v>
      </c>
      <c r="S208">
        <v>213</v>
      </c>
      <c r="T208">
        <v>203</v>
      </c>
      <c r="U208">
        <v>152</v>
      </c>
      <c r="V208">
        <v>299</v>
      </c>
      <c r="W208">
        <v>1</v>
      </c>
      <c r="X208">
        <v>163</v>
      </c>
      <c r="Y208">
        <v>185</v>
      </c>
      <c r="Z208">
        <v>275</v>
      </c>
      <c r="AA208">
        <v>229</v>
      </c>
      <c r="AB208">
        <v>94</v>
      </c>
      <c r="AC208">
        <v>39</v>
      </c>
      <c r="AE208">
        <f t="shared" si="3"/>
        <v>1</v>
      </c>
    </row>
    <row r="209" spans="1:31">
      <c r="A209">
        <v>207</v>
      </c>
      <c r="B209">
        <v>255</v>
      </c>
      <c r="C209">
        <v>262</v>
      </c>
      <c r="D209">
        <v>163</v>
      </c>
      <c r="E209">
        <v>92</v>
      </c>
      <c r="F209">
        <v>142</v>
      </c>
      <c r="G209">
        <v>20</v>
      </c>
      <c r="H209">
        <v>102</v>
      </c>
      <c r="I209">
        <v>62</v>
      </c>
      <c r="J209">
        <v>1</v>
      </c>
      <c r="K209">
        <v>4</v>
      </c>
      <c r="L209">
        <v>188</v>
      </c>
      <c r="M209">
        <v>262</v>
      </c>
      <c r="N209">
        <v>136</v>
      </c>
      <c r="O209">
        <v>10</v>
      </c>
      <c r="P209">
        <v>10</v>
      </c>
      <c r="Q209">
        <v>151</v>
      </c>
      <c r="R209">
        <v>83</v>
      </c>
      <c r="S209">
        <v>22</v>
      </c>
      <c r="T209">
        <v>286</v>
      </c>
      <c r="U209">
        <v>159</v>
      </c>
      <c r="V209">
        <v>92</v>
      </c>
      <c r="W209">
        <v>58</v>
      </c>
      <c r="X209">
        <v>14</v>
      </c>
      <c r="Y209">
        <v>205</v>
      </c>
      <c r="Z209">
        <v>229</v>
      </c>
      <c r="AA209">
        <v>189</v>
      </c>
      <c r="AB209">
        <v>103</v>
      </c>
      <c r="AC209">
        <v>133</v>
      </c>
      <c r="AE209">
        <f t="shared" si="3"/>
        <v>1</v>
      </c>
    </row>
    <row r="210" spans="1:31">
      <c r="A210">
        <v>208</v>
      </c>
      <c r="B210">
        <v>230</v>
      </c>
      <c r="C210">
        <v>105</v>
      </c>
      <c r="D210">
        <v>25</v>
      </c>
      <c r="E210">
        <v>253</v>
      </c>
      <c r="F210">
        <v>21</v>
      </c>
      <c r="G210">
        <v>111</v>
      </c>
      <c r="H210">
        <v>134</v>
      </c>
      <c r="I210">
        <v>41</v>
      </c>
      <c r="J210">
        <v>286</v>
      </c>
      <c r="K210">
        <v>165</v>
      </c>
      <c r="L210">
        <v>243</v>
      </c>
      <c r="M210">
        <v>247</v>
      </c>
      <c r="N210">
        <v>156</v>
      </c>
      <c r="O210">
        <v>237</v>
      </c>
      <c r="P210">
        <v>108</v>
      </c>
      <c r="Q210">
        <v>106</v>
      </c>
      <c r="R210">
        <v>130</v>
      </c>
      <c r="S210">
        <v>168</v>
      </c>
      <c r="T210">
        <v>256</v>
      </c>
      <c r="U210">
        <v>254</v>
      </c>
      <c r="V210">
        <v>79</v>
      </c>
      <c r="W210">
        <v>275</v>
      </c>
      <c r="X210">
        <v>28</v>
      </c>
      <c r="Y210">
        <v>101</v>
      </c>
      <c r="Z210">
        <v>109</v>
      </c>
      <c r="AA210">
        <v>280</v>
      </c>
      <c r="AB210">
        <v>132</v>
      </c>
      <c r="AC210">
        <v>70</v>
      </c>
      <c r="AE210">
        <f t="shared" si="3"/>
        <v>21</v>
      </c>
    </row>
    <row r="211" spans="1:31">
      <c r="A211">
        <v>209</v>
      </c>
      <c r="B211">
        <v>169</v>
      </c>
      <c r="C211">
        <v>207</v>
      </c>
      <c r="D211">
        <v>110</v>
      </c>
      <c r="E211">
        <v>105</v>
      </c>
      <c r="F211">
        <v>228</v>
      </c>
      <c r="G211">
        <v>135</v>
      </c>
      <c r="H211">
        <v>39</v>
      </c>
      <c r="I211">
        <v>77</v>
      </c>
      <c r="J211">
        <v>167</v>
      </c>
      <c r="K211">
        <v>89</v>
      </c>
      <c r="L211">
        <v>154</v>
      </c>
      <c r="M211">
        <v>261</v>
      </c>
      <c r="N211">
        <v>171</v>
      </c>
      <c r="O211">
        <v>269</v>
      </c>
      <c r="P211">
        <v>281</v>
      </c>
      <c r="Q211">
        <v>56</v>
      </c>
      <c r="R211">
        <v>74</v>
      </c>
      <c r="S211">
        <v>124</v>
      </c>
      <c r="T211">
        <v>67</v>
      </c>
      <c r="U211">
        <v>50</v>
      </c>
      <c r="V211">
        <v>13</v>
      </c>
      <c r="W211">
        <v>57</v>
      </c>
      <c r="X211">
        <v>42</v>
      </c>
      <c r="Y211">
        <v>239</v>
      </c>
      <c r="Z211">
        <v>178</v>
      </c>
      <c r="AA211">
        <v>297</v>
      </c>
      <c r="AB211">
        <v>245</v>
      </c>
      <c r="AC211">
        <v>38</v>
      </c>
      <c r="AE211">
        <f t="shared" si="3"/>
        <v>13</v>
      </c>
    </row>
    <row r="212" spans="1:31">
      <c r="A212">
        <v>210</v>
      </c>
      <c r="B212">
        <v>97</v>
      </c>
      <c r="C212">
        <v>294</v>
      </c>
      <c r="D212">
        <v>270</v>
      </c>
      <c r="E212">
        <v>141</v>
      </c>
      <c r="F212">
        <v>219</v>
      </c>
      <c r="G212">
        <v>30</v>
      </c>
      <c r="H212">
        <v>159</v>
      </c>
      <c r="I212">
        <v>261</v>
      </c>
      <c r="J212">
        <v>56</v>
      </c>
      <c r="K212">
        <v>231</v>
      </c>
      <c r="L212">
        <v>246</v>
      </c>
      <c r="M212">
        <v>38</v>
      </c>
      <c r="N212">
        <v>234</v>
      </c>
      <c r="O212">
        <v>225</v>
      </c>
      <c r="P212">
        <v>141</v>
      </c>
      <c r="Q212">
        <v>145</v>
      </c>
      <c r="R212">
        <v>60</v>
      </c>
      <c r="S212">
        <v>217</v>
      </c>
      <c r="T212">
        <v>106</v>
      </c>
      <c r="U212">
        <v>261</v>
      </c>
      <c r="V212">
        <v>171</v>
      </c>
      <c r="W212">
        <v>217</v>
      </c>
      <c r="X212">
        <v>239</v>
      </c>
      <c r="Y212">
        <v>232</v>
      </c>
      <c r="Z212">
        <v>39</v>
      </c>
      <c r="AA212">
        <v>120</v>
      </c>
      <c r="AB212">
        <v>13</v>
      </c>
      <c r="AC212">
        <v>67</v>
      </c>
      <c r="AE212">
        <f t="shared" si="3"/>
        <v>13</v>
      </c>
    </row>
    <row r="213" spans="1:31">
      <c r="A213">
        <v>211</v>
      </c>
      <c r="B213">
        <v>299</v>
      </c>
      <c r="C213">
        <v>241</v>
      </c>
      <c r="D213">
        <v>185</v>
      </c>
      <c r="E213">
        <v>212</v>
      </c>
      <c r="F213">
        <v>91</v>
      </c>
      <c r="G213">
        <v>113</v>
      </c>
      <c r="H213">
        <v>252</v>
      </c>
      <c r="I213">
        <v>121</v>
      </c>
      <c r="J213">
        <v>31</v>
      </c>
      <c r="K213">
        <v>205</v>
      </c>
      <c r="L213">
        <v>36</v>
      </c>
      <c r="M213">
        <v>169</v>
      </c>
      <c r="N213">
        <v>215</v>
      </c>
      <c r="O213">
        <v>85</v>
      </c>
      <c r="P213">
        <v>145</v>
      </c>
      <c r="Q213">
        <v>36</v>
      </c>
      <c r="R213">
        <v>251</v>
      </c>
      <c r="S213">
        <v>288</v>
      </c>
      <c r="T213">
        <v>180</v>
      </c>
      <c r="U213">
        <v>271</v>
      </c>
      <c r="V213">
        <v>286</v>
      </c>
      <c r="W213">
        <v>221</v>
      </c>
      <c r="X213">
        <v>165</v>
      </c>
      <c r="Y213">
        <v>24</v>
      </c>
      <c r="Z213">
        <v>126</v>
      </c>
      <c r="AA213">
        <v>33</v>
      </c>
      <c r="AB213">
        <v>282</v>
      </c>
      <c r="AC213">
        <v>68</v>
      </c>
      <c r="AE213">
        <f t="shared" si="3"/>
        <v>24</v>
      </c>
    </row>
    <row r="214" spans="1:31">
      <c r="A214">
        <v>212</v>
      </c>
      <c r="B214">
        <v>262</v>
      </c>
      <c r="C214">
        <v>281</v>
      </c>
      <c r="D214">
        <v>251</v>
      </c>
      <c r="E214">
        <v>107</v>
      </c>
      <c r="F214">
        <v>29</v>
      </c>
      <c r="G214">
        <v>24</v>
      </c>
      <c r="H214">
        <v>295</v>
      </c>
      <c r="I214">
        <v>115</v>
      </c>
      <c r="J214">
        <v>34</v>
      </c>
      <c r="K214">
        <v>232</v>
      </c>
      <c r="L214">
        <v>141</v>
      </c>
      <c r="M214">
        <v>180</v>
      </c>
      <c r="N214">
        <v>165</v>
      </c>
      <c r="O214">
        <v>277</v>
      </c>
      <c r="P214">
        <v>16</v>
      </c>
      <c r="Q214">
        <v>51</v>
      </c>
      <c r="R214">
        <v>294</v>
      </c>
      <c r="S214">
        <v>87</v>
      </c>
      <c r="T214">
        <v>125</v>
      </c>
      <c r="U214">
        <v>160</v>
      </c>
      <c r="V214">
        <v>3</v>
      </c>
      <c r="W214">
        <v>142</v>
      </c>
      <c r="X214">
        <v>185</v>
      </c>
      <c r="Y214">
        <v>103</v>
      </c>
      <c r="Z214">
        <v>135</v>
      </c>
      <c r="AA214">
        <v>138</v>
      </c>
      <c r="AB214">
        <v>171</v>
      </c>
      <c r="AC214">
        <v>202</v>
      </c>
      <c r="AE214">
        <f t="shared" si="3"/>
        <v>3</v>
      </c>
    </row>
    <row r="215" spans="1:31">
      <c r="A215">
        <v>213</v>
      </c>
      <c r="B215">
        <v>170</v>
      </c>
      <c r="C215">
        <v>195</v>
      </c>
      <c r="D215">
        <v>219</v>
      </c>
      <c r="E215">
        <v>30</v>
      </c>
      <c r="F215">
        <v>63</v>
      </c>
      <c r="G215">
        <v>184</v>
      </c>
      <c r="H215">
        <v>292</v>
      </c>
      <c r="I215">
        <v>229</v>
      </c>
      <c r="J215">
        <v>176</v>
      </c>
      <c r="K215">
        <v>201</v>
      </c>
      <c r="L215">
        <v>118</v>
      </c>
      <c r="M215">
        <v>283</v>
      </c>
      <c r="N215">
        <v>295</v>
      </c>
      <c r="O215">
        <v>232</v>
      </c>
      <c r="P215">
        <v>272</v>
      </c>
      <c r="Q215">
        <v>25</v>
      </c>
      <c r="R215">
        <v>3</v>
      </c>
      <c r="S215">
        <v>16</v>
      </c>
      <c r="T215">
        <v>109</v>
      </c>
      <c r="U215">
        <v>263</v>
      </c>
      <c r="V215">
        <v>186</v>
      </c>
      <c r="W215">
        <v>130</v>
      </c>
      <c r="X215">
        <v>248</v>
      </c>
      <c r="Y215">
        <v>288</v>
      </c>
      <c r="Z215">
        <v>234</v>
      </c>
      <c r="AA215">
        <v>172</v>
      </c>
      <c r="AB215">
        <v>76</v>
      </c>
      <c r="AC215">
        <v>258</v>
      </c>
      <c r="AE215">
        <f t="shared" si="3"/>
        <v>3</v>
      </c>
    </row>
    <row r="216" spans="1:31">
      <c r="A216">
        <v>214</v>
      </c>
      <c r="B216">
        <v>155</v>
      </c>
      <c r="C216">
        <v>257</v>
      </c>
      <c r="D216">
        <v>237</v>
      </c>
      <c r="E216">
        <v>160</v>
      </c>
      <c r="F216">
        <v>11</v>
      </c>
      <c r="G216">
        <v>217</v>
      </c>
      <c r="H216">
        <v>209</v>
      </c>
      <c r="I216">
        <v>282</v>
      </c>
      <c r="J216">
        <v>148</v>
      </c>
      <c r="K216">
        <v>223</v>
      </c>
      <c r="L216">
        <v>260</v>
      </c>
      <c r="M216">
        <v>283</v>
      </c>
      <c r="N216">
        <v>55</v>
      </c>
      <c r="O216">
        <v>5</v>
      </c>
      <c r="P216">
        <v>158</v>
      </c>
      <c r="Q216">
        <v>191</v>
      </c>
      <c r="R216">
        <v>274</v>
      </c>
      <c r="S216">
        <v>197</v>
      </c>
      <c r="T216">
        <v>100</v>
      </c>
      <c r="U216">
        <v>160</v>
      </c>
      <c r="V216">
        <v>40</v>
      </c>
      <c r="W216">
        <v>15</v>
      </c>
      <c r="X216">
        <v>238</v>
      </c>
      <c r="Y216">
        <v>71</v>
      </c>
      <c r="Z216">
        <v>97</v>
      </c>
      <c r="AA216">
        <v>110</v>
      </c>
      <c r="AB216">
        <v>145</v>
      </c>
      <c r="AC216">
        <v>246</v>
      </c>
      <c r="AE216">
        <f t="shared" si="3"/>
        <v>5</v>
      </c>
    </row>
    <row r="217" spans="1:31">
      <c r="A217">
        <v>215</v>
      </c>
      <c r="B217">
        <v>64</v>
      </c>
      <c r="C217">
        <v>120</v>
      </c>
      <c r="D217">
        <v>236</v>
      </c>
      <c r="E217">
        <v>99</v>
      </c>
      <c r="F217">
        <v>206</v>
      </c>
      <c r="G217">
        <v>132</v>
      </c>
      <c r="H217">
        <v>182</v>
      </c>
      <c r="I217">
        <v>159</v>
      </c>
      <c r="J217">
        <v>62</v>
      </c>
      <c r="K217">
        <v>169</v>
      </c>
      <c r="L217">
        <v>258</v>
      </c>
      <c r="M217">
        <v>18</v>
      </c>
      <c r="N217">
        <v>234</v>
      </c>
      <c r="O217">
        <v>231</v>
      </c>
      <c r="P217">
        <v>208</v>
      </c>
      <c r="Q217">
        <v>21</v>
      </c>
      <c r="R217">
        <v>205</v>
      </c>
      <c r="S217">
        <v>251</v>
      </c>
      <c r="T217">
        <v>32</v>
      </c>
      <c r="U217">
        <v>95</v>
      </c>
      <c r="V217">
        <v>177</v>
      </c>
      <c r="W217">
        <v>72</v>
      </c>
      <c r="X217">
        <v>142</v>
      </c>
      <c r="Y217">
        <v>70</v>
      </c>
      <c r="Z217">
        <v>232</v>
      </c>
      <c r="AA217">
        <v>151</v>
      </c>
      <c r="AB217">
        <v>232</v>
      </c>
      <c r="AC217">
        <v>63</v>
      </c>
      <c r="AE217">
        <f t="shared" si="3"/>
        <v>18</v>
      </c>
    </row>
    <row r="218" spans="1:31">
      <c r="A218">
        <v>216</v>
      </c>
      <c r="B218">
        <v>254</v>
      </c>
      <c r="C218">
        <v>293</v>
      </c>
      <c r="D218">
        <v>282</v>
      </c>
      <c r="E218">
        <v>237</v>
      </c>
      <c r="F218">
        <v>245</v>
      </c>
      <c r="G218">
        <v>233</v>
      </c>
      <c r="H218">
        <v>106</v>
      </c>
      <c r="I218">
        <v>285</v>
      </c>
      <c r="J218">
        <v>225</v>
      </c>
      <c r="K218">
        <v>247</v>
      </c>
      <c r="L218">
        <v>18</v>
      </c>
      <c r="M218">
        <v>40</v>
      </c>
      <c r="N218">
        <v>140</v>
      </c>
      <c r="O218">
        <v>71</v>
      </c>
      <c r="P218">
        <v>70</v>
      </c>
      <c r="Q218">
        <v>146</v>
      </c>
      <c r="R218">
        <v>128</v>
      </c>
      <c r="S218">
        <v>227</v>
      </c>
      <c r="T218">
        <v>97</v>
      </c>
      <c r="U218">
        <v>181</v>
      </c>
      <c r="V218">
        <v>251</v>
      </c>
      <c r="W218">
        <v>47</v>
      </c>
      <c r="X218">
        <v>152</v>
      </c>
      <c r="Y218">
        <v>110</v>
      </c>
      <c r="Z218">
        <v>219</v>
      </c>
      <c r="AA218">
        <v>234</v>
      </c>
      <c r="AB218">
        <v>224</v>
      </c>
      <c r="AC218">
        <v>132</v>
      </c>
      <c r="AE218">
        <f t="shared" si="3"/>
        <v>18</v>
      </c>
    </row>
    <row r="219" spans="1:31">
      <c r="A219">
        <v>217</v>
      </c>
      <c r="B219">
        <v>197</v>
      </c>
      <c r="C219">
        <v>187</v>
      </c>
      <c r="D219">
        <v>196</v>
      </c>
      <c r="E219">
        <v>236</v>
      </c>
      <c r="F219">
        <v>216</v>
      </c>
      <c r="G219">
        <v>21</v>
      </c>
      <c r="H219">
        <v>283</v>
      </c>
      <c r="I219">
        <v>276</v>
      </c>
      <c r="J219">
        <v>22</v>
      </c>
      <c r="K219">
        <v>119</v>
      </c>
      <c r="L219">
        <v>249</v>
      </c>
      <c r="M219">
        <v>253</v>
      </c>
      <c r="N219">
        <v>10</v>
      </c>
      <c r="O219">
        <v>24</v>
      </c>
      <c r="P219">
        <v>235</v>
      </c>
      <c r="Q219">
        <v>112</v>
      </c>
      <c r="R219">
        <v>178</v>
      </c>
      <c r="S219">
        <v>40</v>
      </c>
      <c r="T219">
        <v>191</v>
      </c>
      <c r="U219">
        <v>270</v>
      </c>
      <c r="V219">
        <v>25</v>
      </c>
      <c r="W219">
        <v>239</v>
      </c>
      <c r="X219">
        <v>35</v>
      </c>
      <c r="Y219">
        <v>28</v>
      </c>
      <c r="Z219">
        <v>226</v>
      </c>
      <c r="AA219">
        <v>52</v>
      </c>
      <c r="AB219">
        <v>78</v>
      </c>
      <c r="AC219">
        <v>111</v>
      </c>
      <c r="AE219">
        <f t="shared" si="3"/>
        <v>10</v>
      </c>
    </row>
    <row r="220" spans="1:31">
      <c r="A220">
        <v>218</v>
      </c>
      <c r="B220">
        <v>10</v>
      </c>
      <c r="C220">
        <v>82</v>
      </c>
      <c r="D220">
        <v>225</v>
      </c>
      <c r="E220">
        <v>217</v>
      </c>
      <c r="F220">
        <v>90</v>
      </c>
      <c r="G220">
        <v>191</v>
      </c>
      <c r="H220">
        <v>165</v>
      </c>
      <c r="I220">
        <v>118</v>
      </c>
      <c r="J220">
        <v>24</v>
      </c>
      <c r="K220">
        <v>205</v>
      </c>
      <c r="L220">
        <v>237</v>
      </c>
      <c r="M220">
        <v>179</v>
      </c>
      <c r="N220">
        <v>199</v>
      </c>
      <c r="O220">
        <v>20</v>
      </c>
      <c r="P220">
        <v>268</v>
      </c>
      <c r="Q220">
        <v>44</v>
      </c>
      <c r="R220">
        <v>278</v>
      </c>
      <c r="S220">
        <v>300</v>
      </c>
      <c r="T220">
        <v>207</v>
      </c>
      <c r="U220">
        <v>133</v>
      </c>
      <c r="V220">
        <v>128</v>
      </c>
      <c r="W220">
        <v>267</v>
      </c>
      <c r="X220">
        <v>194</v>
      </c>
      <c r="Y220">
        <v>218</v>
      </c>
      <c r="Z220">
        <v>171</v>
      </c>
      <c r="AA220">
        <v>158</v>
      </c>
      <c r="AB220">
        <v>180</v>
      </c>
      <c r="AC220">
        <v>288</v>
      </c>
      <c r="AE220">
        <f t="shared" si="3"/>
        <v>10</v>
      </c>
    </row>
    <row r="221" spans="1:31">
      <c r="A221">
        <v>219</v>
      </c>
      <c r="B221">
        <v>142</v>
      </c>
      <c r="C221">
        <v>214</v>
      </c>
      <c r="D221">
        <v>88</v>
      </c>
      <c r="E221">
        <v>126</v>
      </c>
      <c r="F221">
        <v>195</v>
      </c>
      <c r="G221">
        <v>74</v>
      </c>
      <c r="H221">
        <v>207</v>
      </c>
      <c r="I221">
        <v>27</v>
      </c>
      <c r="J221">
        <v>134</v>
      </c>
      <c r="K221">
        <v>150</v>
      </c>
      <c r="L221">
        <v>118</v>
      </c>
      <c r="M221">
        <v>267</v>
      </c>
      <c r="N221">
        <v>59</v>
      </c>
      <c r="O221">
        <v>170</v>
      </c>
      <c r="P221">
        <v>263</v>
      </c>
      <c r="Q221">
        <v>259</v>
      </c>
      <c r="R221">
        <v>33</v>
      </c>
      <c r="S221">
        <v>43</v>
      </c>
      <c r="T221">
        <v>232</v>
      </c>
      <c r="U221">
        <v>64</v>
      </c>
      <c r="V221">
        <v>37</v>
      </c>
      <c r="W221">
        <v>116</v>
      </c>
      <c r="X221">
        <v>121</v>
      </c>
      <c r="Y221">
        <v>131</v>
      </c>
      <c r="Z221">
        <v>183</v>
      </c>
      <c r="AA221">
        <v>237</v>
      </c>
      <c r="AB221">
        <v>234</v>
      </c>
      <c r="AC221">
        <v>135</v>
      </c>
      <c r="AE221">
        <f t="shared" si="3"/>
        <v>27</v>
      </c>
    </row>
    <row r="222" spans="1:31">
      <c r="A222">
        <v>220</v>
      </c>
      <c r="B222">
        <v>123</v>
      </c>
      <c r="C222">
        <v>126</v>
      </c>
      <c r="D222">
        <v>240</v>
      </c>
      <c r="E222">
        <v>152</v>
      </c>
      <c r="F222">
        <v>247</v>
      </c>
      <c r="G222">
        <v>206</v>
      </c>
      <c r="H222">
        <v>219</v>
      </c>
      <c r="I222">
        <v>109</v>
      </c>
      <c r="J222">
        <v>115</v>
      </c>
      <c r="K222">
        <v>222</v>
      </c>
      <c r="L222">
        <v>67</v>
      </c>
      <c r="M222">
        <v>209</v>
      </c>
      <c r="N222">
        <v>279</v>
      </c>
      <c r="O222">
        <v>117</v>
      </c>
      <c r="P222">
        <v>233</v>
      </c>
      <c r="Q222">
        <v>199</v>
      </c>
      <c r="R222">
        <v>119</v>
      </c>
      <c r="S222">
        <v>19</v>
      </c>
      <c r="T222">
        <v>80</v>
      </c>
      <c r="U222">
        <v>267</v>
      </c>
      <c r="V222">
        <v>85</v>
      </c>
      <c r="W222">
        <v>67</v>
      </c>
      <c r="X222">
        <v>75</v>
      </c>
      <c r="Y222">
        <v>115</v>
      </c>
      <c r="Z222">
        <v>222</v>
      </c>
      <c r="AA222">
        <v>167</v>
      </c>
      <c r="AB222">
        <v>282</v>
      </c>
      <c r="AC222">
        <v>239</v>
      </c>
      <c r="AE222">
        <f t="shared" si="3"/>
        <v>19</v>
      </c>
    </row>
    <row r="223" spans="1:31">
      <c r="A223">
        <v>221</v>
      </c>
      <c r="B223">
        <v>148</v>
      </c>
      <c r="C223">
        <v>126</v>
      </c>
      <c r="D223">
        <v>51</v>
      </c>
      <c r="E223">
        <v>214</v>
      </c>
      <c r="F223">
        <v>34</v>
      </c>
      <c r="G223">
        <v>94</v>
      </c>
      <c r="H223">
        <v>16</v>
      </c>
      <c r="I223">
        <v>96</v>
      </c>
      <c r="J223">
        <v>276</v>
      </c>
      <c r="K223">
        <v>221</v>
      </c>
      <c r="L223">
        <v>85</v>
      </c>
      <c r="M223">
        <v>87</v>
      </c>
      <c r="N223">
        <v>79</v>
      </c>
      <c r="O223">
        <v>81</v>
      </c>
      <c r="P223">
        <v>291</v>
      </c>
      <c r="Q223">
        <v>208</v>
      </c>
      <c r="R223">
        <v>103</v>
      </c>
      <c r="S223">
        <v>240</v>
      </c>
      <c r="T223">
        <v>117</v>
      </c>
      <c r="U223">
        <v>13</v>
      </c>
      <c r="V223">
        <v>300</v>
      </c>
      <c r="W223">
        <v>247</v>
      </c>
      <c r="X223">
        <v>266</v>
      </c>
      <c r="Y223">
        <v>256</v>
      </c>
      <c r="Z223">
        <v>173</v>
      </c>
      <c r="AA223">
        <v>85</v>
      </c>
      <c r="AB223">
        <v>158</v>
      </c>
      <c r="AC223">
        <v>226</v>
      </c>
      <c r="AE223">
        <f t="shared" si="3"/>
        <v>13</v>
      </c>
    </row>
    <row r="224" spans="1:31">
      <c r="A224">
        <v>222</v>
      </c>
      <c r="B224">
        <v>144</v>
      </c>
      <c r="C224">
        <v>30</v>
      </c>
      <c r="D224">
        <v>129</v>
      </c>
      <c r="E224">
        <v>274</v>
      </c>
      <c r="F224">
        <v>238</v>
      </c>
      <c r="G224">
        <v>247</v>
      </c>
      <c r="H224">
        <v>273</v>
      </c>
      <c r="I224">
        <v>147</v>
      </c>
      <c r="J224">
        <v>16</v>
      </c>
      <c r="K224">
        <v>299</v>
      </c>
      <c r="L224">
        <v>47</v>
      </c>
      <c r="M224">
        <v>134</v>
      </c>
      <c r="N224">
        <v>246</v>
      </c>
      <c r="O224">
        <v>8</v>
      </c>
      <c r="P224">
        <v>261</v>
      </c>
      <c r="Q224">
        <v>123</v>
      </c>
      <c r="R224">
        <v>21</v>
      </c>
      <c r="S224">
        <v>88</v>
      </c>
      <c r="T224">
        <v>274</v>
      </c>
      <c r="U224">
        <v>295</v>
      </c>
      <c r="V224">
        <v>135</v>
      </c>
      <c r="W224">
        <v>39</v>
      </c>
      <c r="X224">
        <v>281</v>
      </c>
      <c r="Y224">
        <v>71</v>
      </c>
      <c r="Z224">
        <v>285</v>
      </c>
      <c r="AA224">
        <v>18</v>
      </c>
      <c r="AB224">
        <v>80</v>
      </c>
      <c r="AC224">
        <v>174</v>
      </c>
      <c r="AE224">
        <f t="shared" si="3"/>
        <v>8</v>
      </c>
    </row>
    <row r="225" spans="1:31">
      <c r="A225">
        <v>223</v>
      </c>
      <c r="B225">
        <v>260</v>
      </c>
      <c r="C225">
        <v>152</v>
      </c>
      <c r="D225">
        <v>217</v>
      </c>
      <c r="E225">
        <v>77</v>
      </c>
      <c r="F225">
        <v>226</v>
      </c>
      <c r="G225">
        <v>44</v>
      </c>
      <c r="H225">
        <v>171</v>
      </c>
      <c r="I225">
        <v>37</v>
      </c>
      <c r="J225">
        <v>181</v>
      </c>
      <c r="K225">
        <v>182</v>
      </c>
      <c r="L225">
        <v>267</v>
      </c>
      <c r="M225">
        <v>59</v>
      </c>
      <c r="N225">
        <v>253</v>
      </c>
      <c r="O225">
        <v>186</v>
      </c>
      <c r="P225">
        <v>173</v>
      </c>
      <c r="Q225">
        <v>205</v>
      </c>
      <c r="R225">
        <v>56</v>
      </c>
      <c r="S225">
        <v>193</v>
      </c>
      <c r="T225">
        <v>203</v>
      </c>
      <c r="U225">
        <v>216</v>
      </c>
      <c r="V225">
        <v>13</v>
      </c>
      <c r="W225">
        <v>196</v>
      </c>
      <c r="X225">
        <v>61</v>
      </c>
      <c r="Y225">
        <v>149</v>
      </c>
      <c r="Z225">
        <v>181</v>
      </c>
      <c r="AA225">
        <v>255</v>
      </c>
      <c r="AB225">
        <v>273</v>
      </c>
      <c r="AC225">
        <v>179</v>
      </c>
      <c r="AE225">
        <f t="shared" si="3"/>
        <v>13</v>
      </c>
    </row>
    <row r="226" spans="1:31">
      <c r="A226">
        <v>224</v>
      </c>
      <c r="B226">
        <v>62</v>
      </c>
      <c r="C226">
        <v>54</v>
      </c>
      <c r="D226">
        <v>189</v>
      </c>
      <c r="E226">
        <v>62</v>
      </c>
      <c r="F226">
        <v>65</v>
      </c>
      <c r="G226">
        <v>29</v>
      </c>
      <c r="H226">
        <v>170</v>
      </c>
      <c r="I226">
        <v>10</v>
      </c>
      <c r="J226">
        <v>197</v>
      </c>
      <c r="K226">
        <v>175</v>
      </c>
      <c r="L226">
        <v>266</v>
      </c>
      <c r="M226">
        <v>185</v>
      </c>
      <c r="N226">
        <v>36</v>
      </c>
      <c r="O226">
        <v>176</v>
      </c>
      <c r="P226">
        <v>243</v>
      </c>
      <c r="Q226">
        <v>53</v>
      </c>
      <c r="R226">
        <v>22</v>
      </c>
      <c r="S226">
        <v>106</v>
      </c>
      <c r="T226">
        <v>61</v>
      </c>
      <c r="U226">
        <v>61</v>
      </c>
      <c r="V226">
        <v>203</v>
      </c>
      <c r="W226">
        <v>173</v>
      </c>
      <c r="X226">
        <v>188</v>
      </c>
      <c r="Y226">
        <v>191</v>
      </c>
      <c r="Z226">
        <v>143</v>
      </c>
      <c r="AA226">
        <v>211</v>
      </c>
      <c r="AB226">
        <v>7</v>
      </c>
      <c r="AC226">
        <v>31</v>
      </c>
      <c r="AE226">
        <f t="shared" si="3"/>
        <v>7</v>
      </c>
    </row>
    <row r="227" spans="1:31">
      <c r="A227">
        <v>225</v>
      </c>
      <c r="B227">
        <v>201</v>
      </c>
      <c r="C227">
        <v>42</v>
      </c>
      <c r="D227">
        <v>189</v>
      </c>
      <c r="E227">
        <v>167</v>
      </c>
      <c r="F227">
        <v>66</v>
      </c>
      <c r="G227">
        <v>9</v>
      </c>
      <c r="H227">
        <v>231</v>
      </c>
      <c r="I227">
        <v>195</v>
      </c>
      <c r="J227">
        <v>53</v>
      </c>
      <c r="K227">
        <v>81</v>
      </c>
      <c r="L227">
        <v>151</v>
      </c>
      <c r="M227">
        <v>21</v>
      </c>
      <c r="N227">
        <v>51</v>
      </c>
      <c r="O227">
        <v>265</v>
      </c>
      <c r="P227">
        <v>197</v>
      </c>
      <c r="Q227">
        <v>260</v>
      </c>
      <c r="R227">
        <v>29</v>
      </c>
      <c r="S227">
        <v>157</v>
      </c>
      <c r="T227">
        <v>178</v>
      </c>
      <c r="U227">
        <v>182</v>
      </c>
      <c r="V227">
        <v>87</v>
      </c>
      <c r="W227">
        <v>48</v>
      </c>
      <c r="X227">
        <v>1</v>
      </c>
      <c r="Y227">
        <v>19</v>
      </c>
      <c r="Z227">
        <v>294</v>
      </c>
      <c r="AA227">
        <v>51</v>
      </c>
      <c r="AB227">
        <v>44</v>
      </c>
      <c r="AC227">
        <v>88</v>
      </c>
      <c r="AE227">
        <f t="shared" si="3"/>
        <v>1</v>
      </c>
    </row>
    <row r="228" spans="1:31">
      <c r="A228">
        <v>226</v>
      </c>
      <c r="B228">
        <v>82</v>
      </c>
      <c r="C228">
        <v>239</v>
      </c>
      <c r="D228">
        <v>138</v>
      </c>
      <c r="E228">
        <v>256</v>
      </c>
      <c r="F228">
        <v>213</v>
      </c>
      <c r="G228">
        <v>153</v>
      </c>
      <c r="H228">
        <v>208</v>
      </c>
      <c r="I228">
        <v>180</v>
      </c>
      <c r="J228">
        <v>191</v>
      </c>
      <c r="K228">
        <v>200</v>
      </c>
      <c r="L228">
        <v>142</v>
      </c>
      <c r="M228">
        <v>200</v>
      </c>
      <c r="N228">
        <v>176</v>
      </c>
      <c r="O228">
        <v>146</v>
      </c>
      <c r="P228">
        <v>269</v>
      </c>
      <c r="Q228">
        <v>141</v>
      </c>
      <c r="R228">
        <v>205</v>
      </c>
      <c r="S228">
        <v>6</v>
      </c>
      <c r="T228">
        <v>9</v>
      </c>
      <c r="U228">
        <v>167</v>
      </c>
      <c r="V228">
        <v>253</v>
      </c>
      <c r="W228">
        <v>95</v>
      </c>
      <c r="X228">
        <v>110</v>
      </c>
      <c r="Y228">
        <v>256</v>
      </c>
      <c r="Z228">
        <v>129</v>
      </c>
      <c r="AA228">
        <v>242</v>
      </c>
      <c r="AB228">
        <v>244</v>
      </c>
      <c r="AC228">
        <v>71</v>
      </c>
      <c r="AE228">
        <f t="shared" si="3"/>
        <v>6</v>
      </c>
    </row>
    <row r="229" spans="1:31">
      <c r="A229">
        <v>227</v>
      </c>
      <c r="B229">
        <v>43</v>
      </c>
      <c r="C229">
        <v>83</v>
      </c>
      <c r="D229">
        <v>232</v>
      </c>
      <c r="E229">
        <v>297</v>
      </c>
      <c r="F229">
        <v>10</v>
      </c>
      <c r="G229">
        <v>257</v>
      </c>
      <c r="H229">
        <v>100</v>
      </c>
      <c r="I229">
        <v>57</v>
      </c>
      <c r="J229">
        <v>129</v>
      </c>
      <c r="K229">
        <v>35</v>
      </c>
      <c r="L229">
        <v>181</v>
      </c>
      <c r="M229">
        <v>42</v>
      </c>
      <c r="N229">
        <v>224</v>
      </c>
      <c r="O229">
        <v>147</v>
      </c>
      <c r="P229">
        <v>260</v>
      </c>
      <c r="Q229">
        <v>213</v>
      </c>
      <c r="R229">
        <v>2</v>
      </c>
      <c r="S229">
        <v>232</v>
      </c>
      <c r="T229">
        <v>123</v>
      </c>
      <c r="U229">
        <v>268</v>
      </c>
      <c r="V229">
        <v>153</v>
      </c>
      <c r="W229">
        <v>165</v>
      </c>
      <c r="X229">
        <v>60</v>
      </c>
      <c r="Y229">
        <v>53</v>
      </c>
      <c r="Z229">
        <v>284</v>
      </c>
      <c r="AA229">
        <v>143</v>
      </c>
      <c r="AB229">
        <v>100</v>
      </c>
      <c r="AC229">
        <v>116</v>
      </c>
      <c r="AE229">
        <f t="shared" si="3"/>
        <v>2</v>
      </c>
    </row>
    <row r="230" spans="1:31">
      <c r="A230">
        <v>228</v>
      </c>
      <c r="B230">
        <v>87</v>
      </c>
      <c r="C230">
        <v>43</v>
      </c>
      <c r="D230">
        <v>288</v>
      </c>
      <c r="E230">
        <v>124</v>
      </c>
      <c r="F230">
        <v>72</v>
      </c>
      <c r="G230">
        <v>152</v>
      </c>
      <c r="H230">
        <v>215</v>
      </c>
      <c r="I230">
        <v>76</v>
      </c>
      <c r="J230">
        <v>9</v>
      </c>
      <c r="K230">
        <v>45</v>
      </c>
      <c r="L230">
        <v>31</v>
      </c>
      <c r="M230">
        <v>298</v>
      </c>
      <c r="N230">
        <v>240</v>
      </c>
      <c r="O230">
        <v>292</v>
      </c>
      <c r="P230">
        <v>140</v>
      </c>
      <c r="Q230">
        <v>76</v>
      </c>
      <c r="R230">
        <v>14</v>
      </c>
      <c r="S230">
        <v>269</v>
      </c>
      <c r="T230">
        <v>52</v>
      </c>
      <c r="U230">
        <v>63</v>
      </c>
      <c r="V230">
        <v>70</v>
      </c>
      <c r="W230">
        <v>222</v>
      </c>
      <c r="X230">
        <v>298</v>
      </c>
      <c r="Y230">
        <v>201</v>
      </c>
      <c r="Z230">
        <v>286</v>
      </c>
      <c r="AA230">
        <v>297</v>
      </c>
      <c r="AB230">
        <v>149</v>
      </c>
      <c r="AC230">
        <v>204</v>
      </c>
      <c r="AE230">
        <f t="shared" si="3"/>
        <v>9</v>
      </c>
    </row>
    <row r="231" spans="1:31">
      <c r="A231">
        <v>229</v>
      </c>
      <c r="B231">
        <v>1</v>
      </c>
      <c r="C231">
        <v>72</v>
      </c>
      <c r="D231">
        <v>8</v>
      </c>
      <c r="E231">
        <v>271</v>
      </c>
      <c r="F231">
        <v>156</v>
      </c>
      <c r="G231">
        <v>92</v>
      </c>
      <c r="H231">
        <v>282</v>
      </c>
      <c r="I231">
        <v>221</v>
      </c>
      <c r="J231">
        <v>48</v>
      </c>
      <c r="K231">
        <v>121</v>
      </c>
      <c r="L231">
        <v>229</v>
      </c>
      <c r="M231">
        <v>150</v>
      </c>
      <c r="N231">
        <v>82</v>
      </c>
      <c r="O231">
        <v>127</v>
      </c>
      <c r="P231">
        <v>268</v>
      </c>
      <c r="Q231">
        <v>171</v>
      </c>
      <c r="R231">
        <v>199</v>
      </c>
      <c r="S231">
        <v>225</v>
      </c>
      <c r="T231">
        <v>255</v>
      </c>
      <c r="U231">
        <v>86</v>
      </c>
      <c r="V231">
        <v>291</v>
      </c>
      <c r="W231">
        <v>208</v>
      </c>
      <c r="X231">
        <v>57</v>
      </c>
      <c r="Y231">
        <v>7</v>
      </c>
      <c r="Z231">
        <v>188</v>
      </c>
      <c r="AA231">
        <v>175</v>
      </c>
      <c r="AB231">
        <v>151</v>
      </c>
      <c r="AC231">
        <v>11</v>
      </c>
      <c r="AE231">
        <f t="shared" si="3"/>
        <v>1</v>
      </c>
    </row>
    <row r="232" spans="1:31">
      <c r="A232">
        <v>230</v>
      </c>
      <c r="B232">
        <v>31</v>
      </c>
      <c r="C232">
        <v>214</v>
      </c>
      <c r="D232">
        <v>61</v>
      </c>
      <c r="E232">
        <v>299</v>
      </c>
      <c r="F232">
        <v>113</v>
      </c>
      <c r="G232">
        <v>229</v>
      </c>
      <c r="H232">
        <v>34</v>
      </c>
      <c r="I232">
        <v>84</v>
      </c>
      <c r="J232">
        <v>256</v>
      </c>
      <c r="K232">
        <v>50</v>
      </c>
      <c r="L232">
        <v>29</v>
      </c>
      <c r="M232">
        <v>13</v>
      </c>
      <c r="N232">
        <v>232</v>
      </c>
      <c r="O232">
        <v>255</v>
      </c>
      <c r="P232">
        <v>189</v>
      </c>
      <c r="Q232">
        <v>212</v>
      </c>
      <c r="R232">
        <v>159</v>
      </c>
      <c r="S232">
        <v>209</v>
      </c>
      <c r="T232">
        <v>222</v>
      </c>
      <c r="U232">
        <v>189</v>
      </c>
      <c r="V232">
        <v>161</v>
      </c>
      <c r="W232">
        <v>212</v>
      </c>
      <c r="X232">
        <v>26</v>
      </c>
      <c r="Y232">
        <v>33</v>
      </c>
      <c r="Z232">
        <v>73</v>
      </c>
      <c r="AA232">
        <v>110</v>
      </c>
      <c r="AB232">
        <v>35</v>
      </c>
      <c r="AC232">
        <v>274</v>
      </c>
      <c r="AE232">
        <f t="shared" si="3"/>
        <v>13</v>
      </c>
    </row>
    <row r="233" spans="1:31">
      <c r="A233">
        <v>231</v>
      </c>
      <c r="B233">
        <v>43</v>
      </c>
      <c r="C233">
        <v>40</v>
      </c>
      <c r="D233">
        <v>129</v>
      </c>
      <c r="E233">
        <v>158</v>
      </c>
      <c r="F233">
        <v>103</v>
      </c>
      <c r="G233">
        <v>205</v>
      </c>
      <c r="H233">
        <v>3</v>
      </c>
      <c r="I233">
        <v>74</v>
      </c>
      <c r="J233">
        <v>88</v>
      </c>
      <c r="K233">
        <v>255</v>
      </c>
      <c r="L233">
        <v>251</v>
      </c>
      <c r="M233">
        <v>39</v>
      </c>
      <c r="N233">
        <v>32</v>
      </c>
      <c r="O233">
        <v>26</v>
      </c>
      <c r="P233">
        <v>295</v>
      </c>
      <c r="Q233">
        <v>62</v>
      </c>
      <c r="R233">
        <v>157</v>
      </c>
      <c r="S233">
        <v>271</v>
      </c>
      <c r="T233">
        <v>15</v>
      </c>
      <c r="U233">
        <v>227</v>
      </c>
      <c r="V233">
        <v>260</v>
      </c>
      <c r="W233">
        <v>168</v>
      </c>
      <c r="X233">
        <v>101</v>
      </c>
      <c r="Y233">
        <v>254</v>
      </c>
      <c r="Z233">
        <v>185</v>
      </c>
      <c r="AA233">
        <v>250</v>
      </c>
      <c r="AB233">
        <v>241</v>
      </c>
      <c r="AC233">
        <v>7</v>
      </c>
      <c r="AE233">
        <f t="shared" si="3"/>
        <v>3</v>
      </c>
    </row>
    <row r="234" spans="1:31">
      <c r="A234">
        <v>232</v>
      </c>
      <c r="B234">
        <v>265</v>
      </c>
      <c r="C234">
        <v>230</v>
      </c>
      <c r="D234">
        <v>297</v>
      </c>
      <c r="E234">
        <v>266</v>
      </c>
      <c r="F234">
        <v>10</v>
      </c>
      <c r="G234">
        <v>131</v>
      </c>
      <c r="H234">
        <v>295</v>
      </c>
      <c r="I234">
        <v>55</v>
      </c>
      <c r="J234">
        <v>88</v>
      </c>
      <c r="K234">
        <v>41</v>
      </c>
      <c r="L234">
        <v>24</v>
      </c>
      <c r="M234">
        <v>99</v>
      </c>
      <c r="N234">
        <v>92</v>
      </c>
      <c r="O234">
        <v>205</v>
      </c>
      <c r="P234">
        <v>278</v>
      </c>
      <c r="Q234">
        <v>57</v>
      </c>
      <c r="R234">
        <v>1</v>
      </c>
      <c r="S234">
        <v>276</v>
      </c>
      <c r="T234">
        <v>203</v>
      </c>
      <c r="U234">
        <v>214</v>
      </c>
      <c r="V234">
        <v>131</v>
      </c>
      <c r="W234">
        <v>277</v>
      </c>
      <c r="X234">
        <v>189</v>
      </c>
      <c r="Y234">
        <v>17</v>
      </c>
      <c r="Z234">
        <v>76</v>
      </c>
      <c r="AA234">
        <v>139</v>
      </c>
      <c r="AB234">
        <v>66</v>
      </c>
      <c r="AC234">
        <v>23</v>
      </c>
      <c r="AE234">
        <f t="shared" si="3"/>
        <v>1</v>
      </c>
    </row>
    <row r="235" spans="1:31">
      <c r="A235">
        <v>233</v>
      </c>
      <c r="B235">
        <v>156</v>
      </c>
      <c r="C235">
        <v>232</v>
      </c>
      <c r="D235">
        <v>61</v>
      </c>
      <c r="E235">
        <v>179</v>
      </c>
      <c r="F235">
        <v>206</v>
      </c>
      <c r="G235">
        <v>216</v>
      </c>
      <c r="H235">
        <v>151</v>
      </c>
      <c r="I235">
        <v>291</v>
      </c>
      <c r="J235">
        <v>46</v>
      </c>
      <c r="K235">
        <v>123</v>
      </c>
      <c r="L235">
        <v>195</v>
      </c>
      <c r="M235">
        <v>196</v>
      </c>
      <c r="N235">
        <v>6</v>
      </c>
      <c r="O235">
        <v>245</v>
      </c>
      <c r="P235">
        <v>38</v>
      </c>
      <c r="Q235">
        <v>21</v>
      </c>
      <c r="R235">
        <v>32</v>
      </c>
      <c r="S235">
        <v>158</v>
      </c>
      <c r="T235">
        <v>281</v>
      </c>
      <c r="U235">
        <v>110</v>
      </c>
      <c r="V235">
        <v>21</v>
      </c>
      <c r="W235">
        <v>141</v>
      </c>
      <c r="X235">
        <v>221</v>
      </c>
      <c r="Y235">
        <v>111</v>
      </c>
      <c r="Z235">
        <v>5</v>
      </c>
      <c r="AA235">
        <v>80</v>
      </c>
      <c r="AB235">
        <v>249</v>
      </c>
      <c r="AC235">
        <v>103</v>
      </c>
      <c r="AE235">
        <f t="shared" si="3"/>
        <v>5</v>
      </c>
    </row>
    <row r="236" spans="1:31">
      <c r="A236">
        <v>234</v>
      </c>
      <c r="B236">
        <v>140</v>
      </c>
      <c r="C236">
        <v>81</v>
      </c>
      <c r="D236">
        <v>245</v>
      </c>
      <c r="E236">
        <v>117</v>
      </c>
      <c r="F236">
        <v>164</v>
      </c>
      <c r="G236">
        <v>95</v>
      </c>
      <c r="H236">
        <v>69</v>
      </c>
      <c r="I236">
        <v>299</v>
      </c>
      <c r="J236">
        <v>201</v>
      </c>
      <c r="K236">
        <v>140</v>
      </c>
      <c r="L236">
        <v>143</v>
      </c>
      <c r="M236">
        <v>135</v>
      </c>
      <c r="N236">
        <v>157</v>
      </c>
      <c r="O236">
        <v>148</v>
      </c>
      <c r="P236">
        <v>99</v>
      </c>
      <c r="Q236">
        <v>225</v>
      </c>
      <c r="R236">
        <v>280</v>
      </c>
      <c r="S236">
        <v>124</v>
      </c>
      <c r="T236">
        <v>198</v>
      </c>
      <c r="U236">
        <v>152</v>
      </c>
      <c r="V236">
        <v>134</v>
      </c>
      <c r="W236">
        <v>64</v>
      </c>
      <c r="X236">
        <v>162</v>
      </c>
      <c r="Y236">
        <v>281</v>
      </c>
      <c r="Z236">
        <v>291</v>
      </c>
      <c r="AA236">
        <v>8</v>
      </c>
      <c r="AB236">
        <v>198</v>
      </c>
      <c r="AC236">
        <v>115</v>
      </c>
      <c r="AE236">
        <f t="shared" si="3"/>
        <v>8</v>
      </c>
    </row>
    <row r="237" spans="1:31">
      <c r="A237">
        <v>235</v>
      </c>
      <c r="B237">
        <v>300</v>
      </c>
      <c r="C237">
        <v>200</v>
      </c>
      <c r="D237">
        <v>221</v>
      </c>
      <c r="E237">
        <v>2</v>
      </c>
      <c r="F237">
        <v>156</v>
      </c>
      <c r="G237">
        <v>68</v>
      </c>
      <c r="H237">
        <v>272</v>
      </c>
      <c r="I237">
        <v>136</v>
      </c>
      <c r="J237">
        <v>250</v>
      </c>
      <c r="K237">
        <v>164</v>
      </c>
      <c r="L237">
        <v>195</v>
      </c>
      <c r="M237">
        <v>246</v>
      </c>
      <c r="N237">
        <v>78</v>
      </c>
      <c r="O237">
        <v>3</v>
      </c>
      <c r="P237">
        <v>52</v>
      </c>
      <c r="Q237">
        <v>192</v>
      </c>
      <c r="R237">
        <v>72</v>
      </c>
      <c r="S237">
        <v>180</v>
      </c>
      <c r="T237">
        <v>199</v>
      </c>
      <c r="U237">
        <v>224</v>
      </c>
      <c r="V237">
        <v>106</v>
      </c>
      <c r="W237">
        <v>24</v>
      </c>
      <c r="X237">
        <v>6</v>
      </c>
      <c r="Y237">
        <v>133</v>
      </c>
      <c r="Z237">
        <v>133</v>
      </c>
      <c r="AA237">
        <v>251</v>
      </c>
      <c r="AB237">
        <v>228</v>
      </c>
      <c r="AC237">
        <v>101</v>
      </c>
      <c r="AE237">
        <f t="shared" si="3"/>
        <v>2</v>
      </c>
    </row>
    <row r="238" spans="1:31">
      <c r="A238">
        <v>236</v>
      </c>
      <c r="B238">
        <v>131</v>
      </c>
      <c r="C238">
        <v>118</v>
      </c>
      <c r="D238">
        <v>260</v>
      </c>
      <c r="E238">
        <v>237</v>
      </c>
      <c r="F238">
        <v>168</v>
      </c>
      <c r="G238">
        <v>127</v>
      </c>
      <c r="H238">
        <v>155</v>
      </c>
      <c r="I238">
        <v>228</v>
      </c>
      <c r="J238">
        <v>149</v>
      </c>
      <c r="K238">
        <v>275</v>
      </c>
      <c r="L238">
        <v>246</v>
      </c>
      <c r="M238">
        <v>55</v>
      </c>
      <c r="N238">
        <v>20</v>
      </c>
      <c r="O238">
        <v>168</v>
      </c>
      <c r="P238">
        <v>120</v>
      </c>
      <c r="Q238">
        <v>10</v>
      </c>
      <c r="R238">
        <v>294</v>
      </c>
      <c r="S238">
        <v>31</v>
      </c>
      <c r="T238">
        <v>57</v>
      </c>
      <c r="U238">
        <v>172</v>
      </c>
      <c r="V238">
        <v>72</v>
      </c>
      <c r="W238">
        <v>178</v>
      </c>
      <c r="X238">
        <v>220</v>
      </c>
      <c r="Y238">
        <v>75</v>
      </c>
      <c r="Z238">
        <v>192</v>
      </c>
      <c r="AA238">
        <v>100</v>
      </c>
      <c r="AB238">
        <v>280</v>
      </c>
      <c r="AC238">
        <v>184</v>
      </c>
      <c r="AE238">
        <f t="shared" si="3"/>
        <v>10</v>
      </c>
    </row>
    <row r="239" spans="1:31">
      <c r="A239">
        <v>237</v>
      </c>
      <c r="B239">
        <v>37</v>
      </c>
      <c r="C239">
        <v>237</v>
      </c>
      <c r="D239">
        <v>265</v>
      </c>
      <c r="E239">
        <v>63</v>
      </c>
      <c r="F239">
        <v>53</v>
      </c>
      <c r="G239">
        <v>145</v>
      </c>
      <c r="H239">
        <v>174</v>
      </c>
      <c r="I239">
        <v>150</v>
      </c>
      <c r="J239">
        <v>83</v>
      </c>
      <c r="K239">
        <v>13</v>
      </c>
      <c r="L239">
        <v>223</v>
      </c>
      <c r="M239">
        <v>166</v>
      </c>
      <c r="N239">
        <v>123</v>
      </c>
      <c r="O239">
        <v>273</v>
      </c>
      <c r="P239">
        <v>130</v>
      </c>
      <c r="Q239">
        <v>214</v>
      </c>
      <c r="R239">
        <v>111</v>
      </c>
      <c r="S239">
        <v>44</v>
      </c>
      <c r="T239">
        <v>80</v>
      </c>
      <c r="U239">
        <v>273</v>
      </c>
      <c r="V239">
        <v>99</v>
      </c>
      <c r="W239">
        <v>102</v>
      </c>
      <c r="X239">
        <v>266</v>
      </c>
      <c r="Y239">
        <v>117</v>
      </c>
      <c r="Z239">
        <v>185</v>
      </c>
      <c r="AA239">
        <v>38</v>
      </c>
      <c r="AB239">
        <v>50</v>
      </c>
      <c r="AC239">
        <v>245</v>
      </c>
      <c r="AE239">
        <f t="shared" si="3"/>
        <v>13</v>
      </c>
    </row>
    <row r="240" spans="1:31">
      <c r="A240">
        <v>238</v>
      </c>
      <c r="B240">
        <v>250</v>
      </c>
      <c r="C240">
        <v>284</v>
      </c>
      <c r="D240">
        <v>153</v>
      </c>
      <c r="E240">
        <v>259</v>
      </c>
      <c r="F240">
        <v>88</v>
      </c>
      <c r="G240">
        <v>40</v>
      </c>
      <c r="H240">
        <v>73</v>
      </c>
      <c r="I240">
        <v>111</v>
      </c>
      <c r="J240">
        <v>21</v>
      </c>
      <c r="K240">
        <v>4</v>
      </c>
      <c r="L240">
        <v>74</v>
      </c>
      <c r="M240">
        <v>239</v>
      </c>
      <c r="N240">
        <v>253</v>
      </c>
      <c r="O240">
        <v>38</v>
      </c>
      <c r="P240">
        <v>210</v>
      </c>
      <c r="Q240">
        <v>4</v>
      </c>
      <c r="R240">
        <v>271</v>
      </c>
      <c r="S240">
        <v>174</v>
      </c>
      <c r="T240">
        <v>112</v>
      </c>
      <c r="U240">
        <v>274</v>
      </c>
      <c r="V240">
        <v>22</v>
      </c>
      <c r="W240">
        <v>26</v>
      </c>
      <c r="X240">
        <v>96</v>
      </c>
      <c r="Y240">
        <v>234</v>
      </c>
      <c r="Z240">
        <v>253</v>
      </c>
      <c r="AA240">
        <v>110</v>
      </c>
      <c r="AB240">
        <v>67</v>
      </c>
      <c r="AC240">
        <v>83</v>
      </c>
      <c r="AE240">
        <f t="shared" si="3"/>
        <v>4</v>
      </c>
    </row>
    <row r="241" spans="1:31">
      <c r="A241">
        <v>239</v>
      </c>
      <c r="B241">
        <v>250</v>
      </c>
      <c r="C241">
        <v>42</v>
      </c>
      <c r="D241">
        <v>168</v>
      </c>
      <c r="E241">
        <v>85</v>
      </c>
      <c r="F241">
        <v>216</v>
      </c>
      <c r="G241">
        <v>155</v>
      </c>
      <c r="H241">
        <v>1</v>
      </c>
      <c r="I241">
        <v>55</v>
      </c>
      <c r="J241">
        <v>211</v>
      </c>
      <c r="K241">
        <v>76</v>
      </c>
      <c r="L241">
        <v>1</v>
      </c>
      <c r="M241">
        <v>25</v>
      </c>
      <c r="N241">
        <v>259</v>
      </c>
      <c r="O241">
        <v>287</v>
      </c>
      <c r="P241">
        <v>143</v>
      </c>
      <c r="Q241">
        <v>87</v>
      </c>
      <c r="R241">
        <v>258</v>
      </c>
      <c r="S241">
        <v>67</v>
      </c>
      <c r="T241">
        <v>287</v>
      </c>
      <c r="U241">
        <v>31</v>
      </c>
      <c r="V241">
        <v>256</v>
      </c>
      <c r="W241">
        <v>31</v>
      </c>
      <c r="X241">
        <v>165</v>
      </c>
      <c r="Y241">
        <v>129</v>
      </c>
      <c r="Z241">
        <v>86</v>
      </c>
      <c r="AA241">
        <v>157</v>
      </c>
      <c r="AB241">
        <v>210</v>
      </c>
      <c r="AC241">
        <v>210</v>
      </c>
      <c r="AE241">
        <f t="shared" si="3"/>
        <v>1</v>
      </c>
    </row>
    <row r="242" spans="1:31">
      <c r="A242">
        <v>240</v>
      </c>
      <c r="B242">
        <v>28</v>
      </c>
      <c r="C242">
        <v>115</v>
      </c>
      <c r="D242">
        <v>203</v>
      </c>
      <c r="E242">
        <v>275</v>
      </c>
      <c r="F242">
        <v>175</v>
      </c>
      <c r="G242">
        <v>229</v>
      </c>
      <c r="H242">
        <v>165</v>
      </c>
      <c r="I242">
        <v>275</v>
      </c>
      <c r="J242">
        <v>109</v>
      </c>
      <c r="K242">
        <v>212</v>
      </c>
      <c r="L242">
        <v>40</v>
      </c>
      <c r="M242">
        <v>110</v>
      </c>
      <c r="N242">
        <v>217</v>
      </c>
      <c r="O242">
        <v>31</v>
      </c>
      <c r="P242">
        <v>278</v>
      </c>
      <c r="Q242">
        <v>246</v>
      </c>
      <c r="R242">
        <v>200</v>
      </c>
      <c r="S242">
        <v>258</v>
      </c>
      <c r="T242">
        <v>13</v>
      </c>
      <c r="U242">
        <v>64</v>
      </c>
      <c r="V242">
        <v>261</v>
      </c>
      <c r="W242">
        <v>193</v>
      </c>
      <c r="X242">
        <v>193</v>
      </c>
      <c r="Y242">
        <v>241</v>
      </c>
      <c r="Z242">
        <v>129</v>
      </c>
      <c r="AA242">
        <v>23</v>
      </c>
      <c r="AB242">
        <v>114</v>
      </c>
      <c r="AC242">
        <v>270</v>
      </c>
      <c r="AE242">
        <f t="shared" si="3"/>
        <v>13</v>
      </c>
    </row>
    <row r="243" spans="1:31">
      <c r="A243">
        <v>241</v>
      </c>
      <c r="B243">
        <v>229</v>
      </c>
      <c r="C243">
        <v>95</v>
      </c>
      <c r="D243">
        <v>141</v>
      </c>
      <c r="E243">
        <v>272</v>
      </c>
      <c r="F243">
        <v>279</v>
      </c>
      <c r="G243">
        <v>83</v>
      </c>
      <c r="H243">
        <v>116</v>
      </c>
      <c r="I243">
        <v>113</v>
      </c>
      <c r="J243">
        <v>146</v>
      </c>
      <c r="K243">
        <v>146</v>
      </c>
      <c r="L243">
        <v>85</v>
      </c>
      <c r="M243">
        <v>8</v>
      </c>
      <c r="N243">
        <v>147</v>
      </c>
      <c r="O243">
        <v>240</v>
      </c>
      <c r="P243">
        <v>218</v>
      </c>
      <c r="Q243">
        <v>101</v>
      </c>
      <c r="R243">
        <v>17</v>
      </c>
      <c r="S243">
        <v>238</v>
      </c>
      <c r="T243">
        <v>217</v>
      </c>
      <c r="U243">
        <v>12</v>
      </c>
      <c r="V243">
        <v>264</v>
      </c>
      <c r="W243">
        <v>207</v>
      </c>
      <c r="X243">
        <v>282</v>
      </c>
      <c r="Y243">
        <v>20</v>
      </c>
      <c r="Z243">
        <v>247</v>
      </c>
      <c r="AA243">
        <v>56</v>
      </c>
      <c r="AB243">
        <v>180</v>
      </c>
      <c r="AC243">
        <v>82</v>
      </c>
      <c r="AE243">
        <f t="shared" si="3"/>
        <v>8</v>
      </c>
    </row>
    <row r="244" spans="1:31">
      <c r="A244">
        <v>242</v>
      </c>
      <c r="B244">
        <v>232</v>
      </c>
      <c r="C244">
        <v>283</v>
      </c>
      <c r="D244">
        <v>162</v>
      </c>
      <c r="E244">
        <v>296</v>
      </c>
      <c r="F244">
        <v>46</v>
      </c>
      <c r="G244">
        <v>241</v>
      </c>
      <c r="H244">
        <v>140</v>
      </c>
      <c r="I244">
        <v>121</v>
      </c>
      <c r="J244">
        <v>38</v>
      </c>
      <c r="K244">
        <v>3</v>
      </c>
      <c r="L244">
        <v>102</v>
      </c>
      <c r="M244">
        <v>108</v>
      </c>
      <c r="N244">
        <v>164</v>
      </c>
      <c r="O244">
        <v>25</v>
      </c>
      <c r="P244">
        <v>5</v>
      </c>
      <c r="Q244">
        <v>7</v>
      </c>
      <c r="R244">
        <v>57</v>
      </c>
      <c r="S244">
        <v>201</v>
      </c>
      <c r="T244">
        <v>11</v>
      </c>
      <c r="U244">
        <v>1</v>
      </c>
      <c r="V244">
        <v>176</v>
      </c>
      <c r="W244">
        <v>11</v>
      </c>
      <c r="X244">
        <v>123</v>
      </c>
      <c r="Y244">
        <v>100</v>
      </c>
      <c r="Z244">
        <v>194</v>
      </c>
      <c r="AA244">
        <v>143</v>
      </c>
      <c r="AB244">
        <v>95</v>
      </c>
      <c r="AC244">
        <v>267</v>
      </c>
      <c r="AE244">
        <f t="shared" si="3"/>
        <v>1</v>
      </c>
    </row>
    <row r="245" spans="1:31">
      <c r="A245">
        <v>243</v>
      </c>
      <c r="B245">
        <v>130</v>
      </c>
      <c r="C245">
        <v>97</v>
      </c>
      <c r="D245">
        <v>177</v>
      </c>
      <c r="E245">
        <v>44</v>
      </c>
      <c r="F245">
        <v>185</v>
      </c>
      <c r="G245">
        <v>109</v>
      </c>
      <c r="H245">
        <v>176</v>
      </c>
      <c r="I245">
        <v>115</v>
      </c>
      <c r="J245">
        <v>139</v>
      </c>
      <c r="K245">
        <v>112</v>
      </c>
      <c r="L245">
        <v>114</v>
      </c>
      <c r="M245">
        <v>44</v>
      </c>
      <c r="N245">
        <v>199</v>
      </c>
      <c r="O245">
        <v>214</v>
      </c>
      <c r="P245">
        <v>152</v>
      </c>
      <c r="Q245">
        <v>82</v>
      </c>
      <c r="R245">
        <v>96</v>
      </c>
      <c r="S245">
        <v>16</v>
      </c>
      <c r="T245">
        <v>297</v>
      </c>
      <c r="U245">
        <v>157</v>
      </c>
      <c r="V245">
        <v>214</v>
      </c>
      <c r="W245">
        <v>4</v>
      </c>
      <c r="X245">
        <v>101</v>
      </c>
      <c r="Y245">
        <v>264</v>
      </c>
      <c r="Z245">
        <v>153</v>
      </c>
      <c r="AA245">
        <v>228</v>
      </c>
      <c r="AB245">
        <v>216</v>
      </c>
      <c r="AC245">
        <v>251</v>
      </c>
      <c r="AE245">
        <f t="shared" si="3"/>
        <v>4</v>
      </c>
    </row>
    <row r="246" spans="1:31">
      <c r="A246">
        <v>244</v>
      </c>
      <c r="B246">
        <v>181</v>
      </c>
      <c r="C246">
        <v>226</v>
      </c>
      <c r="D246">
        <v>271</v>
      </c>
      <c r="E246">
        <v>142</v>
      </c>
      <c r="F246">
        <v>76</v>
      </c>
      <c r="G246">
        <v>262</v>
      </c>
      <c r="H246">
        <v>209</v>
      </c>
      <c r="I246">
        <v>116</v>
      </c>
      <c r="J246">
        <v>75</v>
      </c>
      <c r="K246">
        <v>34</v>
      </c>
      <c r="L246">
        <v>96</v>
      </c>
      <c r="M246">
        <v>53</v>
      </c>
      <c r="N246">
        <v>16</v>
      </c>
      <c r="O246">
        <v>96</v>
      </c>
      <c r="P246">
        <v>268</v>
      </c>
      <c r="Q246">
        <v>289</v>
      </c>
      <c r="R246">
        <v>250</v>
      </c>
      <c r="S246">
        <v>122</v>
      </c>
      <c r="T246">
        <v>75</v>
      </c>
      <c r="U246">
        <v>138</v>
      </c>
      <c r="V246">
        <v>130</v>
      </c>
      <c r="W246">
        <v>43</v>
      </c>
      <c r="X246">
        <v>289</v>
      </c>
      <c r="Y246">
        <v>226</v>
      </c>
      <c r="Z246">
        <v>38</v>
      </c>
      <c r="AA246">
        <v>298</v>
      </c>
      <c r="AB246">
        <v>134</v>
      </c>
      <c r="AC246">
        <v>218</v>
      </c>
      <c r="AE246">
        <f t="shared" si="3"/>
        <v>16</v>
      </c>
    </row>
    <row r="247" spans="1:31">
      <c r="A247">
        <v>245</v>
      </c>
      <c r="B247">
        <v>183</v>
      </c>
      <c r="C247">
        <v>44</v>
      </c>
      <c r="D247">
        <v>121</v>
      </c>
      <c r="E247">
        <v>144</v>
      </c>
      <c r="F247">
        <v>176</v>
      </c>
      <c r="G247">
        <v>137</v>
      </c>
      <c r="H247">
        <v>125</v>
      </c>
      <c r="I247">
        <v>42</v>
      </c>
      <c r="J247">
        <v>237</v>
      </c>
      <c r="K247">
        <v>297</v>
      </c>
      <c r="L247">
        <v>223</v>
      </c>
      <c r="M247">
        <v>292</v>
      </c>
      <c r="N247">
        <v>279</v>
      </c>
      <c r="O247">
        <v>121</v>
      </c>
      <c r="P247">
        <v>126</v>
      </c>
      <c r="Q247">
        <v>32</v>
      </c>
      <c r="R247">
        <v>8</v>
      </c>
      <c r="S247">
        <v>218</v>
      </c>
      <c r="T247">
        <v>19</v>
      </c>
      <c r="U247">
        <v>233</v>
      </c>
      <c r="V247">
        <v>244</v>
      </c>
      <c r="W247">
        <v>136</v>
      </c>
      <c r="X247">
        <v>84</v>
      </c>
      <c r="Y247">
        <v>217</v>
      </c>
      <c r="Z247">
        <v>25</v>
      </c>
      <c r="AA247">
        <v>91</v>
      </c>
      <c r="AB247">
        <v>194</v>
      </c>
      <c r="AC247">
        <v>157</v>
      </c>
      <c r="AE247">
        <f t="shared" si="3"/>
        <v>8</v>
      </c>
    </row>
    <row r="248" spans="1:31">
      <c r="A248">
        <v>246</v>
      </c>
      <c r="B248">
        <v>38</v>
      </c>
      <c r="C248">
        <v>33</v>
      </c>
      <c r="D248">
        <v>276</v>
      </c>
      <c r="E248">
        <v>103</v>
      </c>
      <c r="F248">
        <v>248</v>
      </c>
      <c r="G248">
        <v>97</v>
      </c>
      <c r="H248">
        <v>130</v>
      </c>
      <c r="I248">
        <v>61</v>
      </c>
      <c r="J248">
        <v>203</v>
      </c>
      <c r="K248">
        <v>222</v>
      </c>
      <c r="L248">
        <v>134</v>
      </c>
      <c r="M248">
        <v>121</v>
      </c>
      <c r="N248">
        <v>35</v>
      </c>
      <c r="O248">
        <v>21</v>
      </c>
      <c r="P248">
        <v>140</v>
      </c>
      <c r="Q248">
        <v>53</v>
      </c>
      <c r="R248">
        <v>14</v>
      </c>
      <c r="S248">
        <v>105</v>
      </c>
      <c r="T248">
        <v>216</v>
      </c>
      <c r="U248">
        <v>291</v>
      </c>
      <c r="V248">
        <v>162</v>
      </c>
      <c r="W248">
        <v>177</v>
      </c>
      <c r="X248">
        <v>102</v>
      </c>
      <c r="Y248">
        <v>82</v>
      </c>
      <c r="Z248">
        <v>208</v>
      </c>
      <c r="AA248">
        <v>272</v>
      </c>
      <c r="AB248">
        <v>268</v>
      </c>
      <c r="AC248">
        <v>132</v>
      </c>
      <c r="AE248">
        <f t="shared" si="3"/>
        <v>14</v>
      </c>
    </row>
    <row r="249" spans="1:31">
      <c r="A249">
        <v>247</v>
      </c>
      <c r="B249">
        <v>62</v>
      </c>
      <c r="C249">
        <v>106</v>
      </c>
      <c r="D249">
        <v>235</v>
      </c>
      <c r="E249">
        <v>197</v>
      </c>
      <c r="F249">
        <v>94</v>
      </c>
      <c r="G249">
        <v>108</v>
      </c>
      <c r="H249">
        <v>232</v>
      </c>
      <c r="I249">
        <v>176</v>
      </c>
      <c r="J249">
        <v>76</v>
      </c>
      <c r="K249">
        <v>295</v>
      </c>
      <c r="L249">
        <v>95</v>
      </c>
      <c r="M249">
        <v>252</v>
      </c>
      <c r="N249">
        <v>285</v>
      </c>
      <c r="O249">
        <v>133</v>
      </c>
      <c r="P249">
        <v>106</v>
      </c>
      <c r="Q249">
        <v>220</v>
      </c>
      <c r="R249">
        <v>105</v>
      </c>
      <c r="S249">
        <v>227</v>
      </c>
      <c r="T249">
        <v>161</v>
      </c>
      <c r="U249">
        <v>216</v>
      </c>
      <c r="V249">
        <v>53</v>
      </c>
      <c r="W249">
        <v>172</v>
      </c>
      <c r="X249">
        <v>132</v>
      </c>
      <c r="Y249">
        <v>208</v>
      </c>
      <c r="Z249">
        <v>233</v>
      </c>
      <c r="AA249">
        <v>6</v>
      </c>
      <c r="AB249">
        <v>277</v>
      </c>
      <c r="AC249">
        <v>236</v>
      </c>
      <c r="AE249">
        <f t="shared" si="3"/>
        <v>6</v>
      </c>
    </row>
    <row r="250" spans="1:31">
      <c r="A250">
        <v>248</v>
      </c>
      <c r="B250">
        <v>97</v>
      </c>
      <c r="C250">
        <v>135</v>
      </c>
      <c r="D250">
        <v>38</v>
      </c>
      <c r="E250">
        <v>161</v>
      </c>
      <c r="F250">
        <v>64</v>
      </c>
      <c r="G250">
        <v>107</v>
      </c>
      <c r="H250">
        <v>253</v>
      </c>
      <c r="I250">
        <v>102</v>
      </c>
      <c r="J250">
        <v>36</v>
      </c>
      <c r="K250">
        <v>207</v>
      </c>
      <c r="L250">
        <v>128</v>
      </c>
      <c r="M250">
        <v>117</v>
      </c>
      <c r="N250">
        <v>131</v>
      </c>
      <c r="O250">
        <v>148</v>
      </c>
      <c r="P250">
        <v>185</v>
      </c>
      <c r="Q250">
        <v>280</v>
      </c>
      <c r="R250">
        <v>48</v>
      </c>
      <c r="S250">
        <v>120</v>
      </c>
      <c r="T250">
        <v>177</v>
      </c>
      <c r="U250">
        <v>284</v>
      </c>
      <c r="V250">
        <v>300</v>
      </c>
      <c r="W250">
        <v>62</v>
      </c>
      <c r="X250">
        <v>72</v>
      </c>
      <c r="Y250">
        <v>96</v>
      </c>
      <c r="Z250">
        <v>262</v>
      </c>
      <c r="AA250">
        <v>80</v>
      </c>
      <c r="AB250">
        <v>15</v>
      </c>
      <c r="AC250">
        <v>223</v>
      </c>
      <c r="AE250">
        <f t="shared" si="3"/>
        <v>15</v>
      </c>
    </row>
    <row r="251" spans="1:31">
      <c r="A251">
        <v>249</v>
      </c>
      <c r="B251">
        <v>110</v>
      </c>
      <c r="C251">
        <v>169</v>
      </c>
      <c r="D251">
        <v>141</v>
      </c>
      <c r="E251">
        <v>133</v>
      </c>
      <c r="F251">
        <v>19</v>
      </c>
      <c r="G251">
        <v>206</v>
      </c>
      <c r="H251">
        <v>132</v>
      </c>
      <c r="I251">
        <v>203</v>
      </c>
      <c r="J251">
        <v>31</v>
      </c>
      <c r="K251">
        <v>248</v>
      </c>
      <c r="L251">
        <v>206</v>
      </c>
      <c r="M251">
        <v>146</v>
      </c>
      <c r="N251">
        <v>27</v>
      </c>
      <c r="O251">
        <v>292</v>
      </c>
      <c r="P251">
        <v>135</v>
      </c>
      <c r="Q251">
        <v>19</v>
      </c>
      <c r="R251">
        <v>91</v>
      </c>
      <c r="S251">
        <v>69</v>
      </c>
      <c r="T251">
        <v>35</v>
      </c>
      <c r="U251">
        <v>71</v>
      </c>
      <c r="V251">
        <v>249</v>
      </c>
      <c r="W251">
        <v>287</v>
      </c>
      <c r="X251">
        <v>69</v>
      </c>
      <c r="Y251">
        <v>154</v>
      </c>
      <c r="Z251">
        <v>182</v>
      </c>
      <c r="AA251">
        <v>102</v>
      </c>
      <c r="AB251">
        <v>1</v>
      </c>
      <c r="AC251">
        <v>144</v>
      </c>
      <c r="AE251">
        <f t="shared" si="3"/>
        <v>1</v>
      </c>
    </row>
    <row r="252" spans="1:31">
      <c r="A252">
        <v>250</v>
      </c>
      <c r="B252">
        <v>277</v>
      </c>
      <c r="C252">
        <v>86</v>
      </c>
      <c r="D252">
        <v>126</v>
      </c>
      <c r="E252">
        <v>188</v>
      </c>
      <c r="F252">
        <v>228</v>
      </c>
      <c r="G252">
        <v>22</v>
      </c>
      <c r="H252">
        <v>181</v>
      </c>
      <c r="I252">
        <v>208</v>
      </c>
      <c r="J252">
        <v>127</v>
      </c>
      <c r="K252">
        <v>88</v>
      </c>
      <c r="L252">
        <v>60</v>
      </c>
      <c r="M252">
        <v>276</v>
      </c>
      <c r="N252">
        <v>83</v>
      </c>
      <c r="O252">
        <v>154</v>
      </c>
      <c r="P252">
        <v>77</v>
      </c>
      <c r="Q252">
        <v>242</v>
      </c>
      <c r="R252">
        <v>119</v>
      </c>
      <c r="S252">
        <v>36</v>
      </c>
      <c r="T252">
        <v>163</v>
      </c>
      <c r="U252">
        <v>231</v>
      </c>
      <c r="V252">
        <v>219</v>
      </c>
      <c r="W252">
        <v>224</v>
      </c>
      <c r="X252">
        <v>271</v>
      </c>
      <c r="Y252">
        <v>84</v>
      </c>
      <c r="Z252">
        <v>193</v>
      </c>
      <c r="AA252">
        <v>230</v>
      </c>
      <c r="AB252">
        <v>2</v>
      </c>
      <c r="AC252">
        <v>58</v>
      </c>
      <c r="AE252">
        <f t="shared" si="3"/>
        <v>2</v>
      </c>
    </row>
    <row r="253" spans="1:31">
      <c r="A253">
        <v>251</v>
      </c>
      <c r="B253">
        <v>296</v>
      </c>
      <c r="C253">
        <v>262</v>
      </c>
      <c r="D253">
        <v>237</v>
      </c>
      <c r="E253">
        <v>260</v>
      </c>
      <c r="F253">
        <v>132</v>
      </c>
      <c r="G253">
        <v>84</v>
      </c>
      <c r="H253">
        <v>181</v>
      </c>
      <c r="I253">
        <v>140</v>
      </c>
      <c r="J253">
        <v>83</v>
      </c>
      <c r="K253">
        <v>175</v>
      </c>
      <c r="L253">
        <v>198</v>
      </c>
      <c r="M253">
        <v>235</v>
      </c>
      <c r="N253">
        <v>152</v>
      </c>
      <c r="O253">
        <v>145</v>
      </c>
      <c r="P253">
        <v>21</v>
      </c>
      <c r="Q253">
        <v>143</v>
      </c>
      <c r="R253">
        <v>232</v>
      </c>
      <c r="S253">
        <v>24</v>
      </c>
      <c r="T253">
        <v>296</v>
      </c>
      <c r="U253">
        <v>279</v>
      </c>
      <c r="V253">
        <v>90</v>
      </c>
      <c r="W253">
        <v>214</v>
      </c>
      <c r="X253">
        <v>217</v>
      </c>
      <c r="Y253">
        <v>43</v>
      </c>
      <c r="Z253">
        <v>76</v>
      </c>
      <c r="AA253">
        <v>181</v>
      </c>
      <c r="AB253">
        <v>115</v>
      </c>
      <c r="AC253">
        <v>291</v>
      </c>
      <c r="AE253">
        <f t="shared" si="3"/>
        <v>21</v>
      </c>
    </row>
    <row r="254" spans="1:31">
      <c r="A254">
        <v>252</v>
      </c>
      <c r="B254">
        <v>5</v>
      </c>
      <c r="C254">
        <v>230</v>
      </c>
      <c r="D254">
        <v>190</v>
      </c>
      <c r="E254">
        <v>110</v>
      </c>
      <c r="F254">
        <v>117</v>
      </c>
      <c r="G254">
        <v>188</v>
      </c>
      <c r="H254">
        <v>32</v>
      </c>
      <c r="I254">
        <v>28</v>
      </c>
      <c r="J254">
        <v>40</v>
      </c>
      <c r="K254">
        <v>124</v>
      </c>
      <c r="L254">
        <v>241</v>
      </c>
      <c r="M254">
        <v>224</v>
      </c>
      <c r="N254">
        <v>88</v>
      </c>
      <c r="O254">
        <v>124</v>
      </c>
      <c r="P254">
        <v>88</v>
      </c>
      <c r="Q254">
        <v>148</v>
      </c>
      <c r="R254">
        <v>84</v>
      </c>
      <c r="S254">
        <v>53</v>
      </c>
      <c r="T254">
        <v>106</v>
      </c>
      <c r="U254">
        <v>183</v>
      </c>
      <c r="V254">
        <v>135</v>
      </c>
      <c r="W254">
        <v>51</v>
      </c>
      <c r="X254">
        <v>153</v>
      </c>
      <c r="Y254">
        <v>177</v>
      </c>
      <c r="Z254">
        <v>66</v>
      </c>
      <c r="AA254">
        <v>206</v>
      </c>
      <c r="AB254">
        <v>229</v>
      </c>
      <c r="AC254">
        <v>286</v>
      </c>
      <c r="AE254">
        <f t="shared" si="3"/>
        <v>5</v>
      </c>
    </row>
    <row r="255" spans="1:31">
      <c r="A255">
        <v>253</v>
      </c>
      <c r="B255">
        <v>190</v>
      </c>
      <c r="C255">
        <v>3</v>
      </c>
      <c r="D255">
        <v>179</v>
      </c>
      <c r="E255">
        <v>256</v>
      </c>
      <c r="F255">
        <v>56</v>
      </c>
      <c r="G255">
        <v>252</v>
      </c>
      <c r="H255">
        <v>255</v>
      </c>
      <c r="I255">
        <v>165</v>
      </c>
      <c r="J255">
        <v>298</v>
      </c>
      <c r="K255">
        <v>299</v>
      </c>
      <c r="L255">
        <v>11</v>
      </c>
      <c r="M255">
        <v>249</v>
      </c>
      <c r="N255">
        <v>111</v>
      </c>
      <c r="O255">
        <v>54</v>
      </c>
      <c r="P255">
        <v>37</v>
      </c>
      <c r="Q255">
        <v>47</v>
      </c>
      <c r="R255">
        <v>186</v>
      </c>
      <c r="S255">
        <v>100</v>
      </c>
      <c r="T255">
        <v>63</v>
      </c>
      <c r="U255">
        <v>25</v>
      </c>
      <c r="V255">
        <v>250</v>
      </c>
      <c r="W255">
        <v>157</v>
      </c>
      <c r="X255">
        <v>300</v>
      </c>
      <c r="Y255">
        <v>221</v>
      </c>
      <c r="Z255">
        <v>163</v>
      </c>
      <c r="AA255">
        <v>63</v>
      </c>
      <c r="AB255">
        <v>76</v>
      </c>
      <c r="AC255">
        <v>110</v>
      </c>
      <c r="AE255">
        <f t="shared" si="3"/>
        <v>3</v>
      </c>
    </row>
    <row r="256" spans="1:31">
      <c r="A256">
        <v>254</v>
      </c>
      <c r="B256">
        <v>113</v>
      </c>
      <c r="C256">
        <v>88</v>
      </c>
      <c r="D256">
        <v>134</v>
      </c>
      <c r="E256">
        <v>284</v>
      </c>
      <c r="F256">
        <v>122</v>
      </c>
      <c r="G256">
        <v>238</v>
      </c>
      <c r="H256">
        <v>208</v>
      </c>
      <c r="I256">
        <v>134</v>
      </c>
      <c r="J256">
        <v>103</v>
      </c>
      <c r="K256">
        <v>48</v>
      </c>
      <c r="L256">
        <v>145</v>
      </c>
      <c r="M256">
        <v>153</v>
      </c>
      <c r="N256">
        <v>178</v>
      </c>
      <c r="O256">
        <v>286</v>
      </c>
      <c r="P256">
        <v>165</v>
      </c>
      <c r="Q256">
        <v>115</v>
      </c>
      <c r="R256">
        <v>264</v>
      </c>
      <c r="S256">
        <v>98</v>
      </c>
      <c r="T256">
        <v>258</v>
      </c>
      <c r="U256">
        <v>77</v>
      </c>
      <c r="V256">
        <v>151</v>
      </c>
      <c r="W256">
        <v>210</v>
      </c>
      <c r="X256">
        <v>139</v>
      </c>
      <c r="Y256">
        <v>36</v>
      </c>
      <c r="Z256">
        <v>69</v>
      </c>
      <c r="AA256">
        <v>180</v>
      </c>
      <c r="AB256">
        <v>148</v>
      </c>
      <c r="AC256">
        <v>149</v>
      </c>
      <c r="AE256">
        <f t="shared" si="3"/>
        <v>36</v>
      </c>
    </row>
    <row r="257" spans="1:31">
      <c r="A257">
        <v>255</v>
      </c>
      <c r="B257">
        <v>181</v>
      </c>
      <c r="C257">
        <v>195</v>
      </c>
      <c r="D257">
        <v>7</v>
      </c>
      <c r="E257">
        <v>123</v>
      </c>
      <c r="F257">
        <v>71</v>
      </c>
      <c r="G257">
        <v>138</v>
      </c>
      <c r="H257">
        <v>27</v>
      </c>
      <c r="I257">
        <v>238</v>
      </c>
      <c r="J257">
        <v>174</v>
      </c>
      <c r="K257">
        <v>58</v>
      </c>
      <c r="L257">
        <v>47</v>
      </c>
      <c r="M257">
        <v>262</v>
      </c>
      <c r="N257">
        <v>179</v>
      </c>
      <c r="O257">
        <v>63</v>
      </c>
      <c r="P257">
        <v>186</v>
      </c>
      <c r="Q257">
        <v>232</v>
      </c>
      <c r="R257">
        <v>69</v>
      </c>
      <c r="S257">
        <v>239</v>
      </c>
      <c r="T257">
        <v>99</v>
      </c>
      <c r="U257">
        <v>171</v>
      </c>
      <c r="V257">
        <v>77</v>
      </c>
      <c r="W257">
        <v>168</v>
      </c>
      <c r="X257">
        <v>150</v>
      </c>
      <c r="Y257">
        <v>133</v>
      </c>
      <c r="Z257">
        <v>97</v>
      </c>
      <c r="AA257">
        <v>269</v>
      </c>
      <c r="AB257">
        <v>102</v>
      </c>
      <c r="AC257">
        <v>55</v>
      </c>
      <c r="AE257">
        <f t="shared" si="3"/>
        <v>7</v>
      </c>
    </row>
    <row r="258" spans="1:31">
      <c r="A258">
        <v>256</v>
      </c>
      <c r="B258">
        <v>60</v>
      </c>
      <c r="C258">
        <v>197</v>
      </c>
      <c r="D258">
        <v>64</v>
      </c>
      <c r="E258">
        <v>127</v>
      </c>
      <c r="F258">
        <v>5</v>
      </c>
      <c r="G258">
        <v>97</v>
      </c>
      <c r="H258">
        <v>31</v>
      </c>
      <c r="I258">
        <v>39</v>
      </c>
      <c r="J258">
        <v>15</v>
      </c>
      <c r="K258">
        <v>286</v>
      </c>
      <c r="L258">
        <v>82</v>
      </c>
      <c r="M258">
        <v>43</v>
      </c>
      <c r="N258">
        <v>224</v>
      </c>
      <c r="O258">
        <v>217</v>
      </c>
      <c r="P258">
        <v>265</v>
      </c>
      <c r="Q258">
        <v>244</v>
      </c>
      <c r="R258">
        <v>10</v>
      </c>
      <c r="S258">
        <v>21</v>
      </c>
      <c r="T258">
        <v>113</v>
      </c>
      <c r="U258">
        <v>169</v>
      </c>
      <c r="V258">
        <v>11</v>
      </c>
      <c r="W258">
        <v>226</v>
      </c>
      <c r="X258">
        <v>147</v>
      </c>
      <c r="Y258">
        <v>93</v>
      </c>
      <c r="Z258">
        <v>99</v>
      </c>
      <c r="AA258">
        <v>249</v>
      </c>
      <c r="AB258">
        <v>82</v>
      </c>
      <c r="AC258">
        <v>211</v>
      </c>
      <c r="AE258">
        <f t="shared" si="3"/>
        <v>5</v>
      </c>
    </row>
    <row r="259" spans="1:31">
      <c r="A259">
        <v>257</v>
      </c>
      <c r="B259">
        <v>214</v>
      </c>
      <c r="C259">
        <v>121</v>
      </c>
      <c r="D259">
        <v>192</v>
      </c>
      <c r="E259">
        <v>57</v>
      </c>
      <c r="F259">
        <v>283</v>
      </c>
      <c r="G259">
        <v>254</v>
      </c>
      <c r="H259">
        <v>290</v>
      </c>
      <c r="I259">
        <v>55</v>
      </c>
      <c r="J259">
        <v>120</v>
      </c>
      <c r="K259">
        <v>212</v>
      </c>
      <c r="L259">
        <v>27</v>
      </c>
      <c r="M259">
        <v>48</v>
      </c>
      <c r="N259">
        <v>116</v>
      </c>
      <c r="O259">
        <v>26</v>
      </c>
      <c r="P259">
        <v>80</v>
      </c>
      <c r="Q259">
        <v>244</v>
      </c>
      <c r="R259">
        <v>41</v>
      </c>
      <c r="S259">
        <v>273</v>
      </c>
      <c r="T259">
        <v>270</v>
      </c>
      <c r="U259">
        <v>227</v>
      </c>
      <c r="V259">
        <v>298</v>
      </c>
      <c r="W259">
        <v>283</v>
      </c>
      <c r="X259">
        <v>26</v>
      </c>
      <c r="Y259">
        <v>3</v>
      </c>
      <c r="Z259">
        <v>212</v>
      </c>
      <c r="AA259">
        <v>238</v>
      </c>
      <c r="AB259">
        <v>79</v>
      </c>
      <c r="AC259">
        <v>15</v>
      </c>
      <c r="AE259">
        <f t="shared" si="3"/>
        <v>3</v>
      </c>
    </row>
    <row r="260" spans="1:31">
      <c r="A260">
        <v>258</v>
      </c>
      <c r="B260">
        <v>264</v>
      </c>
      <c r="C260">
        <v>47</v>
      </c>
      <c r="D260">
        <v>113</v>
      </c>
      <c r="E260">
        <v>99</v>
      </c>
      <c r="F260">
        <v>282</v>
      </c>
      <c r="G260">
        <v>223</v>
      </c>
      <c r="H260">
        <v>53</v>
      </c>
      <c r="I260">
        <v>258</v>
      </c>
      <c r="J260">
        <v>179</v>
      </c>
      <c r="K260">
        <v>269</v>
      </c>
      <c r="L260">
        <v>121</v>
      </c>
      <c r="M260">
        <v>110</v>
      </c>
      <c r="N260">
        <v>107</v>
      </c>
      <c r="O260">
        <v>234</v>
      </c>
      <c r="P260">
        <v>261</v>
      </c>
      <c r="Q260">
        <v>213</v>
      </c>
      <c r="R260">
        <v>147</v>
      </c>
      <c r="S260">
        <v>29</v>
      </c>
      <c r="T260">
        <v>83</v>
      </c>
      <c r="U260">
        <v>223</v>
      </c>
      <c r="V260">
        <v>204</v>
      </c>
      <c r="W260">
        <v>12</v>
      </c>
      <c r="X260">
        <v>100</v>
      </c>
      <c r="Y260">
        <v>98</v>
      </c>
      <c r="Z260">
        <v>71</v>
      </c>
      <c r="AA260">
        <v>104</v>
      </c>
      <c r="AB260">
        <v>32</v>
      </c>
      <c r="AC260">
        <v>160</v>
      </c>
      <c r="AE260">
        <f t="shared" ref="AE260:AE323" si="4">MIN(B260:AC260)</f>
        <v>12</v>
      </c>
    </row>
    <row r="261" spans="1:31">
      <c r="A261">
        <v>259</v>
      </c>
      <c r="B261">
        <v>143</v>
      </c>
      <c r="C261">
        <v>152</v>
      </c>
      <c r="D261">
        <v>166</v>
      </c>
      <c r="E261">
        <v>194</v>
      </c>
      <c r="F261">
        <v>174</v>
      </c>
      <c r="G261">
        <v>71</v>
      </c>
      <c r="H261">
        <v>85</v>
      </c>
      <c r="I261">
        <v>95</v>
      </c>
      <c r="J261">
        <v>166</v>
      </c>
      <c r="K261">
        <v>144</v>
      </c>
      <c r="L261">
        <v>226</v>
      </c>
      <c r="M261">
        <v>132</v>
      </c>
      <c r="N261">
        <v>161</v>
      </c>
      <c r="O261">
        <v>43</v>
      </c>
      <c r="P261">
        <v>19</v>
      </c>
      <c r="Q261">
        <v>164</v>
      </c>
      <c r="R261">
        <v>184</v>
      </c>
      <c r="S261">
        <v>228</v>
      </c>
      <c r="T261">
        <v>151</v>
      </c>
      <c r="U261">
        <v>37</v>
      </c>
      <c r="V261">
        <v>298</v>
      </c>
      <c r="W261">
        <v>268</v>
      </c>
      <c r="X261">
        <v>24</v>
      </c>
      <c r="Y261">
        <v>281</v>
      </c>
      <c r="Z261">
        <v>46</v>
      </c>
      <c r="AA261">
        <v>160</v>
      </c>
      <c r="AB261">
        <v>235</v>
      </c>
      <c r="AC261">
        <v>80</v>
      </c>
      <c r="AE261">
        <f t="shared" si="4"/>
        <v>19</v>
      </c>
    </row>
    <row r="262" spans="1:31">
      <c r="A262">
        <v>260</v>
      </c>
      <c r="B262">
        <v>231</v>
      </c>
      <c r="C262">
        <v>120</v>
      </c>
      <c r="D262">
        <v>259</v>
      </c>
      <c r="E262">
        <v>54</v>
      </c>
      <c r="F262">
        <v>240</v>
      </c>
      <c r="G262">
        <v>224</v>
      </c>
      <c r="H262">
        <v>140</v>
      </c>
      <c r="I262">
        <v>283</v>
      </c>
      <c r="J262">
        <v>46</v>
      </c>
      <c r="K262">
        <v>111</v>
      </c>
      <c r="L262">
        <v>58</v>
      </c>
      <c r="M262">
        <v>49</v>
      </c>
      <c r="N262">
        <v>231</v>
      </c>
      <c r="O262">
        <v>182</v>
      </c>
      <c r="P262">
        <v>229</v>
      </c>
      <c r="Q262">
        <v>153</v>
      </c>
      <c r="R262">
        <v>129</v>
      </c>
      <c r="S262">
        <v>6</v>
      </c>
      <c r="T262">
        <v>194</v>
      </c>
      <c r="U262">
        <v>130</v>
      </c>
      <c r="V262">
        <v>5</v>
      </c>
      <c r="W262">
        <v>173</v>
      </c>
      <c r="X262">
        <v>17</v>
      </c>
      <c r="Y262">
        <v>213</v>
      </c>
      <c r="Z262">
        <v>99</v>
      </c>
      <c r="AA262">
        <v>167</v>
      </c>
      <c r="AB262">
        <v>99</v>
      </c>
      <c r="AC262">
        <v>230</v>
      </c>
      <c r="AE262">
        <f t="shared" si="4"/>
        <v>5</v>
      </c>
    </row>
    <row r="263" spans="1:31">
      <c r="A263">
        <v>261</v>
      </c>
      <c r="B263">
        <v>41</v>
      </c>
      <c r="C263">
        <v>90</v>
      </c>
      <c r="D263">
        <v>202</v>
      </c>
      <c r="E263">
        <v>50</v>
      </c>
      <c r="F263">
        <v>121</v>
      </c>
      <c r="G263">
        <v>137</v>
      </c>
      <c r="H263">
        <v>106</v>
      </c>
      <c r="I263">
        <v>288</v>
      </c>
      <c r="J263">
        <v>281</v>
      </c>
      <c r="K263">
        <v>220</v>
      </c>
      <c r="L263">
        <v>230</v>
      </c>
      <c r="M263">
        <v>215</v>
      </c>
      <c r="N263">
        <v>220</v>
      </c>
      <c r="O263">
        <v>33</v>
      </c>
      <c r="P263">
        <v>203</v>
      </c>
      <c r="Q263">
        <v>216</v>
      </c>
      <c r="R263">
        <v>79</v>
      </c>
      <c r="S263">
        <v>67</v>
      </c>
      <c r="T263">
        <v>103</v>
      </c>
      <c r="U263">
        <v>229</v>
      </c>
      <c r="V263">
        <v>296</v>
      </c>
      <c r="W263">
        <v>170</v>
      </c>
      <c r="X263">
        <v>8</v>
      </c>
      <c r="Y263">
        <v>96</v>
      </c>
      <c r="Z263">
        <v>82</v>
      </c>
      <c r="AA263">
        <v>198</v>
      </c>
      <c r="AB263">
        <v>169</v>
      </c>
      <c r="AC263">
        <v>157</v>
      </c>
      <c r="AE263">
        <f t="shared" si="4"/>
        <v>8</v>
      </c>
    </row>
    <row r="264" spans="1:31">
      <c r="A264">
        <v>262</v>
      </c>
      <c r="B264">
        <v>281</v>
      </c>
      <c r="C264">
        <v>100</v>
      </c>
      <c r="D264">
        <v>137</v>
      </c>
      <c r="E264">
        <v>245</v>
      </c>
      <c r="F264">
        <v>258</v>
      </c>
      <c r="G264">
        <v>185</v>
      </c>
      <c r="H264">
        <v>117</v>
      </c>
      <c r="I264">
        <v>42</v>
      </c>
      <c r="J264">
        <v>35</v>
      </c>
      <c r="K264">
        <v>193</v>
      </c>
      <c r="L264">
        <v>182</v>
      </c>
      <c r="M264">
        <v>283</v>
      </c>
      <c r="N264">
        <v>164</v>
      </c>
      <c r="O264">
        <v>121</v>
      </c>
      <c r="P264">
        <v>183</v>
      </c>
      <c r="Q264">
        <v>78</v>
      </c>
      <c r="R264">
        <v>84</v>
      </c>
      <c r="S264">
        <v>109</v>
      </c>
      <c r="T264">
        <v>160</v>
      </c>
      <c r="U264">
        <v>12</v>
      </c>
      <c r="V264">
        <v>55</v>
      </c>
      <c r="W264">
        <v>295</v>
      </c>
      <c r="X264">
        <v>130</v>
      </c>
      <c r="Y264">
        <v>114</v>
      </c>
      <c r="Z264">
        <v>176</v>
      </c>
      <c r="AA264">
        <v>42</v>
      </c>
      <c r="AB264">
        <v>125</v>
      </c>
      <c r="AC264">
        <v>8</v>
      </c>
      <c r="AE264">
        <f t="shared" si="4"/>
        <v>8</v>
      </c>
    </row>
    <row r="265" spans="1:31">
      <c r="A265">
        <v>263</v>
      </c>
      <c r="B265">
        <v>78</v>
      </c>
      <c r="C265">
        <v>173</v>
      </c>
      <c r="D265">
        <v>243</v>
      </c>
      <c r="E265">
        <v>193</v>
      </c>
      <c r="F265">
        <v>99</v>
      </c>
      <c r="G265">
        <v>67</v>
      </c>
      <c r="H265">
        <v>30</v>
      </c>
      <c r="I265">
        <v>41</v>
      </c>
      <c r="J265">
        <v>240</v>
      </c>
      <c r="K265">
        <v>100</v>
      </c>
      <c r="L265">
        <v>82</v>
      </c>
      <c r="M265">
        <v>93</v>
      </c>
      <c r="N265">
        <v>134</v>
      </c>
      <c r="O265">
        <v>107</v>
      </c>
      <c r="P265">
        <v>164</v>
      </c>
      <c r="Q265">
        <v>169</v>
      </c>
      <c r="R265">
        <v>34</v>
      </c>
      <c r="S265">
        <v>50</v>
      </c>
      <c r="T265">
        <v>173</v>
      </c>
      <c r="U265">
        <v>223</v>
      </c>
      <c r="V265">
        <v>71</v>
      </c>
      <c r="W265">
        <v>288</v>
      </c>
      <c r="X265">
        <v>131</v>
      </c>
      <c r="Y265">
        <v>37</v>
      </c>
      <c r="Z265">
        <v>162</v>
      </c>
      <c r="AA265">
        <v>164</v>
      </c>
      <c r="AB265">
        <v>127</v>
      </c>
      <c r="AC265">
        <v>74</v>
      </c>
      <c r="AE265">
        <f t="shared" si="4"/>
        <v>30</v>
      </c>
    </row>
    <row r="266" spans="1:31">
      <c r="A266">
        <v>264</v>
      </c>
      <c r="B266">
        <v>58</v>
      </c>
      <c r="C266">
        <v>208</v>
      </c>
      <c r="D266">
        <v>66</v>
      </c>
      <c r="E266">
        <v>44</v>
      </c>
      <c r="F266">
        <v>2</v>
      </c>
      <c r="G266">
        <v>4</v>
      </c>
      <c r="H266">
        <v>146</v>
      </c>
      <c r="I266">
        <v>217</v>
      </c>
      <c r="J266">
        <v>20</v>
      </c>
      <c r="K266">
        <v>214</v>
      </c>
      <c r="L266">
        <v>113</v>
      </c>
      <c r="M266">
        <v>234</v>
      </c>
      <c r="N266">
        <v>237</v>
      </c>
      <c r="O266">
        <v>124</v>
      </c>
      <c r="P266">
        <v>37</v>
      </c>
      <c r="Q266">
        <v>133</v>
      </c>
      <c r="R266">
        <v>59</v>
      </c>
      <c r="S266">
        <v>182</v>
      </c>
      <c r="T266">
        <v>161</v>
      </c>
      <c r="U266">
        <v>12</v>
      </c>
      <c r="V266">
        <v>178</v>
      </c>
      <c r="W266">
        <v>170</v>
      </c>
      <c r="X266">
        <v>240</v>
      </c>
      <c r="Y266">
        <v>97</v>
      </c>
      <c r="Z266">
        <v>88</v>
      </c>
      <c r="AA266">
        <v>147</v>
      </c>
      <c r="AB266">
        <v>122</v>
      </c>
      <c r="AC266">
        <v>122</v>
      </c>
      <c r="AE266">
        <f t="shared" si="4"/>
        <v>2</v>
      </c>
    </row>
    <row r="267" spans="1:31">
      <c r="A267">
        <v>265</v>
      </c>
      <c r="B267">
        <v>25</v>
      </c>
      <c r="C267">
        <v>226</v>
      </c>
      <c r="D267">
        <v>25</v>
      </c>
      <c r="E267">
        <v>197</v>
      </c>
      <c r="F267">
        <v>75</v>
      </c>
      <c r="G267">
        <v>135</v>
      </c>
      <c r="H267">
        <v>13</v>
      </c>
      <c r="I267">
        <v>205</v>
      </c>
      <c r="J267">
        <v>109</v>
      </c>
      <c r="K267">
        <v>90</v>
      </c>
      <c r="L267">
        <v>126</v>
      </c>
      <c r="M267">
        <v>49</v>
      </c>
      <c r="N267">
        <v>103</v>
      </c>
      <c r="O267">
        <v>92</v>
      </c>
      <c r="P267">
        <v>31</v>
      </c>
      <c r="Q267">
        <v>234</v>
      </c>
      <c r="R267">
        <v>245</v>
      </c>
      <c r="S267">
        <v>54</v>
      </c>
      <c r="T267">
        <v>9</v>
      </c>
      <c r="U267">
        <v>80</v>
      </c>
      <c r="V267">
        <v>232</v>
      </c>
      <c r="W267">
        <v>50</v>
      </c>
      <c r="X267">
        <v>261</v>
      </c>
      <c r="Y267">
        <v>15</v>
      </c>
      <c r="Z267">
        <v>280</v>
      </c>
      <c r="AA267">
        <v>7</v>
      </c>
      <c r="AB267">
        <v>52</v>
      </c>
      <c r="AC267">
        <v>160</v>
      </c>
      <c r="AE267">
        <f t="shared" si="4"/>
        <v>7</v>
      </c>
    </row>
    <row r="268" spans="1:31">
      <c r="A268">
        <v>266</v>
      </c>
      <c r="B268">
        <v>101</v>
      </c>
      <c r="C268">
        <v>49</v>
      </c>
      <c r="D268">
        <v>171</v>
      </c>
      <c r="E268">
        <v>46</v>
      </c>
      <c r="F268">
        <v>267</v>
      </c>
      <c r="G268">
        <v>293</v>
      </c>
      <c r="H268">
        <v>251</v>
      </c>
      <c r="I268">
        <v>27</v>
      </c>
      <c r="J268">
        <v>181</v>
      </c>
      <c r="K268">
        <v>48</v>
      </c>
      <c r="L268">
        <v>27</v>
      </c>
      <c r="M268">
        <v>27</v>
      </c>
      <c r="N268">
        <v>97</v>
      </c>
      <c r="O268">
        <v>82</v>
      </c>
      <c r="P268">
        <v>63</v>
      </c>
      <c r="Q268">
        <v>291</v>
      </c>
      <c r="R268">
        <v>94</v>
      </c>
      <c r="S268">
        <v>184</v>
      </c>
      <c r="T268">
        <v>266</v>
      </c>
      <c r="U268">
        <v>69</v>
      </c>
      <c r="V268">
        <v>156</v>
      </c>
      <c r="W268">
        <v>236</v>
      </c>
      <c r="X268">
        <v>133</v>
      </c>
      <c r="Y268">
        <v>9</v>
      </c>
      <c r="Z268">
        <v>277</v>
      </c>
      <c r="AA268">
        <v>51</v>
      </c>
      <c r="AB268">
        <v>134</v>
      </c>
      <c r="AC268">
        <v>49</v>
      </c>
      <c r="AE268">
        <f t="shared" si="4"/>
        <v>9</v>
      </c>
    </row>
    <row r="269" spans="1:31">
      <c r="A269">
        <v>267</v>
      </c>
      <c r="B269">
        <v>277</v>
      </c>
      <c r="C269">
        <v>82</v>
      </c>
      <c r="D269">
        <v>193</v>
      </c>
      <c r="E269">
        <v>82</v>
      </c>
      <c r="F269">
        <v>170</v>
      </c>
      <c r="G269">
        <v>213</v>
      </c>
      <c r="H269">
        <v>13</v>
      </c>
      <c r="I269">
        <v>142</v>
      </c>
      <c r="J269">
        <v>213</v>
      </c>
      <c r="K269">
        <v>36</v>
      </c>
      <c r="L269">
        <v>130</v>
      </c>
      <c r="M269">
        <v>141</v>
      </c>
      <c r="N269">
        <v>242</v>
      </c>
      <c r="O269">
        <v>168</v>
      </c>
      <c r="P269">
        <v>110</v>
      </c>
      <c r="Q269">
        <v>55</v>
      </c>
      <c r="R269">
        <v>257</v>
      </c>
      <c r="S269">
        <v>199</v>
      </c>
      <c r="T269">
        <v>290</v>
      </c>
      <c r="U269">
        <v>145</v>
      </c>
      <c r="V269">
        <v>243</v>
      </c>
      <c r="W269">
        <v>100</v>
      </c>
      <c r="X269">
        <v>36</v>
      </c>
      <c r="Y269">
        <v>63</v>
      </c>
      <c r="Z269">
        <v>170</v>
      </c>
      <c r="AA269">
        <v>101</v>
      </c>
      <c r="AB269">
        <v>45</v>
      </c>
      <c r="AC269">
        <v>3</v>
      </c>
      <c r="AE269">
        <f t="shared" si="4"/>
        <v>3</v>
      </c>
    </row>
    <row r="270" spans="1:31">
      <c r="A270">
        <v>268</v>
      </c>
      <c r="B270">
        <v>280</v>
      </c>
      <c r="C270">
        <v>257</v>
      </c>
      <c r="D270">
        <v>57</v>
      </c>
      <c r="E270">
        <v>53</v>
      </c>
      <c r="F270">
        <v>177</v>
      </c>
      <c r="G270">
        <v>183</v>
      </c>
      <c r="H270">
        <v>103</v>
      </c>
      <c r="I270">
        <v>292</v>
      </c>
      <c r="J270">
        <v>248</v>
      </c>
      <c r="K270">
        <v>10</v>
      </c>
      <c r="L270">
        <v>67</v>
      </c>
      <c r="M270">
        <v>221</v>
      </c>
      <c r="N270">
        <v>48</v>
      </c>
      <c r="O270">
        <v>214</v>
      </c>
      <c r="P270">
        <v>275</v>
      </c>
      <c r="Q270">
        <v>23</v>
      </c>
      <c r="R270">
        <v>294</v>
      </c>
      <c r="S270">
        <v>61</v>
      </c>
      <c r="T270">
        <v>163</v>
      </c>
      <c r="U270">
        <v>283</v>
      </c>
      <c r="V270">
        <v>252</v>
      </c>
      <c r="W270">
        <v>232</v>
      </c>
      <c r="X270">
        <v>287</v>
      </c>
      <c r="Y270">
        <v>1</v>
      </c>
      <c r="Z270">
        <v>106</v>
      </c>
      <c r="AA270">
        <v>100</v>
      </c>
      <c r="AB270">
        <v>186</v>
      </c>
      <c r="AC270">
        <v>37</v>
      </c>
      <c r="AE270">
        <f t="shared" si="4"/>
        <v>1</v>
      </c>
    </row>
    <row r="271" spans="1:31">
      <c r="A271">
        <v>269</v>
      </c>
      <c r="B271">
        <v>77</v>
      </c>
      <c r="C271">
        <v>61</v>
      </c>
      <c r="D271">
        <v>139</v>
      </c>
      <c r="E271">
        <v>97</v>
      </c>
      <c r="F271">
        <v>245</v>
      </c>
      <c r="G271">
        <v>101</v>
      </c>
      <c r="H271">
        <v>284</v>
      </c>
      <c r="I271">
        <v>100</v>
      </c>
      <c r="J271">
        <v>240</v>
      </c>
      <c r="K271">
        <v>161</v>
      </c>
      <c r="L271">
        <v>158</v>
      </c>
      <c r="M271">
        <v>206</v>
      </c>
      <c r="N271">
        <v>246</v>
      </c>
      <c r="O271">
        <v>137</v>
      </c>
      <c r="P271">
        <v>227</v>
      </c>
      <c r="Q271">
        <v>218</v>
      </c>
      <c r="R271">
        <v>91</v>
      </c>
      <c r="S271">
        <v>141</v>
      </c>
      <c r="T271">
        <v>78</v>
      </c>
      <c r="U271">
        <v>149</v>
      </c>
      <c r="V271">
        <v>24</v>
      </c>
      <c r="W271">
        <v>161</v>
      </c>
      <c r="X271">
        <v>215</v>
      </c>
      <c r="Y271">
        <v>42</v>
      </c>
      <c r="Z271">
        <v>93</v>
      </c>
      <c r="AA271">
        <v>80</v>
      </c>
      <c r="AB271">
        <v>179</v>
      </c>
      <c r="AC271">
        <v>282</v>
      </c>
      <c r="AE271">
        <f t="shared" si="4"/>
        <v>24</v>
      </c>
    </row>
    <row r="272" spans="1:31">
      <c r="A272">
        <v>270</v>
      </c>
      <c r="B272">
        <v>178</v>
      </c>
      <c r="C272">
        <v>111</v>
      </c>
      <c r="D272">
        <v>31</v>
      </c>
      <c r="E272">
        <v>83</v>
      </c>
      <c r="F272">
        <v>203</v>
      </c>
      <c r="G272">
        <v>195</v>
      </c>
      <c r="H272">
        <v>194</v>
      </c>
      <c r="I272">
        <v>218</v>
      </c>
      <c r="J272">
        <v>21</v>
      </c>
      <c r="K272">
        <v>103</v>
      </c>
      <c r="L272">
        <v>17</v>
      </c>
      <c r="M272">
        <v>205</v>
      </c>
      <c r="N272">
        <v>242</v>
      </c>
      <c r="O272">
        <v>154</v>
      </c>
      <c r="P272">
        <v>249</v>
      </c>
      <c r="Q272">
        <v>220</v>
      </c>
      <c r="R272">
        <v>71</v>
      </c>
      <c r="S272">
        <v>227</v>
      </c>
      <c r="T272">
        <v>287</v>
      </c>
      <c r="U272">
        <v>47</v>
      </c>
      <c r="V272">
        <v>21</v>
      </c>
      <c r="W272">
        <v>42</v>
      </c>
      <c r="X272">
        <v>240</v>
      </c>
      <c r="Y272">
        <v>300</v>
      </c>
      <c r="Z272">
        <v>246</v>
      </c>
      <c r="AA272">
        <v>176</v>
      </c>
      <c r="AB272">
        <v>63</v>
      </c>
      <c r="AC272">
        <v>187</v>
      </c>
      <c r="AE272">
        <f t="shared" si="4"/>
        <v>17</v>
      </c>
    </row>
    <row r="273" spans="1:31">
      <c r="A273">
        <v>271</v>
      </c>
      <c r="B273">
        <v>5</v>
      </c>
      <c r="C273">
        <v>180</v>
      </c>
      <c r="D273">
        <v>68</v>
      </c>
      <c r="E273">
        <v>191</v>
      </c>
      <c r="F273">
        <v>22</v>
      </c>
      <c r="G273">
        <v>269</v>
      </c>
      <c r="H273">
        <v>199</v>
      </c>
      <c r="I273">
        <v>173</v>
      </c>
      <c r="J273">
        <v>17</v>
      </c>
      <c r="K273">
        <v>1</v>
      </c>
      <c r="L273">
        <v>112</v>
      </c>
      <c r="M273">
        <v>111</v>
      </c>
      <c r="N273">
        <v>141</v>
      </c>
      <c r="O273">
        <v>269</v>
      </c>
      <c r="P273">
        <v>125</v>
      </c>
      <c r="Q273">
        <v>43</v>
      </c>
      <c r="R273">
        <v>285</v>
      </c>
      <c r="S273">
        <v>213</v>
      </c>
      <c r="T273">
        <v>240</v>
      </c>
      <c r="U273">
        <v>181</v>
      </c>
      <c r="V273">
        <v>215</v>
      </c>
      <c r="W273">
        <v>34</v>
      </c>
      <c r="X273">
        <v>214</v>
      </c>
      <c r="Y273">
        <v>228</v>
      </c>
      <c r="Z273">
        <v>227</v>
      </c>
      <c r="AA273">
        <v>162</v>
      </c>
      <c r="AB273">
        <v>248</v>
      </c>
      <c r="AC273">
        <v>293</v>
      </c>
      <c r="AE273">
        <f t="shared" si="4"/>
        <v>1</v>
      </c>
    </row>
    <row r="274" spans="1:31">
      <c r="A274">
        <v>272</v>
      </c>
      <c r="B274">
        <v>43</v>
      </c>
      <c r="C274">
        <v>231</v>
      </c>
      <c r="D274">
        <v>232</v>
      </c>
      <c r="E274">
        <v>74</v>
      </c>
      <c r="F274">
        <v>197</v>
      </c>
      <c r="G274">
        <v>222</v>
      </c>
      <c r="H274">
        <v>220</v>
      </c>
      <c r="I274">
        <v>222</v>
      </c>
      <c r="J274">
        <v>30</v>
      </c>
      <c r="K274">
        <v>295</v>
      </c>
      <c r="L274">
        <v>198</v>
      </c>
      <c r="M274">
        <v>20</v>
      </c>
      <c r="N274">
        <v>118</v>
      </c>
      <c r="O274">
        <v>48</v>
      </c>
      <c r="P274">
        <v>6</v>
      </c>
      <c r="Q274">
        <v>300</v>
      </c>
      <c r="R274">
        <v>294</v>
      </c>
      <c r="S274">
        <v>50</v>
      </c>
      <c r="T274">
        <v>185</v>
      </c>
      <c r="U274">
        <v>121</v>
      </c>
      <c r="V274">
        <v>31</v>
      </c>
      <c r="W274">
        <v>184</v>
      </c>
      <c r="X274">
        <v>57</v>
      </c>
      <c r="Y274">
        <v>22</v>
      </c>
      <c r="Z274">
        <v>54</v>
      </c>
      <c r="AA274">
        <v>76</v>
      </c>
      <c r="AB274">
        <v>294</v>
      </c>
      <c r="AC274">
        <v>277</v>
      </c>
      <c r="AE274">
        <f t="shared" si="4"/>
        <v>6</v>
      </c>
    </row>
    <row r="275" spans="1:31">
      <c r="A275">
        <v>273</v>
      </c>
      <c r="B275">
        <v>75</v>
      </c>
      <c r="C275">
        <v>210</v>
      </c>
      <c r="D275">
        <v>135</v>
      </c>
      <c r="E275">
        <v>157</v>
      </c>
      <c r="F275">
        <v>79</v>
      </c>
      <c r="G275">
        <v>11</v>
      </c>
      <c r="H275">
        <v>58</v>
      </c>
      <c r="I275">
        <v>166</v>
      </c>
      <c r="J275">
        <v>198</v>
      </c>
      <c r="K275">
        <v>40</v>
      </c>
      <c r="L275">
        <v>100</v>
      </c>
      <c r="M275">
        <v>89</v>
      </c>
      <c r="N275">
        <v>170</v>
      </c>
      <c r="O275">
        <v>51</v>
      </c>
      <c r="P275">
        <v>143</v>
      </c>
      <c r="Q275">
        <v>47</v>
      </c>
      <c r="R275">
        <v>292</v>
      </c>
      <c r="S275">
        <v>40</v>
      </c>
      <c r="T275">
        <v>277</v>
      </c>
      <c r="U275">
        <v>110</v>
      </c>
      <c r="V275">
        <v>257</v>
      </c>
      <c r="W275">
        <v>242</v>
      </c>
      <c r="X275">
        <v>133</v>
      </c>
      <c r="Y275">
        <v>146</v>
      </c>
      <c r="Z275">
        <v>100</v>
      </c>
      <c r="AA275">
        <v>45</v>
      </c>
      <c r="AB275">
        <v>72</v>
      </c>
      <c r="AC275">
        <v>201</v>
      </c>
      <c r="AE275">
        <f t="shared" si="4"/>
        <v>11</v>
      </c>
    </row>
    <row r="276" spans="1:31">
      <c r="A276">
        <v>274</v>
      </c>
      <c r="B276">
        <v>95</v>
      </c>
      <c r="C276">
        <v>31</v>
      </c>
      <c r="D276">
        <v>70</v>
      </c>
      <c r="E276">
        <v>13</v>
      </c>
      <c r="F276">
        <v>251</v>
      </c>
      <c r="G276">
        <v>32</v>
      </c>
      <c r="H276">
        <v>216</v>
      </c>
      <c r="I276">
        <v>60</v>
      </c>
      <c r="J276">
        <v>139</v>
      </c>
      <c r="K276">
        <v>262</v>
      </c>
      <c r="L276">
        <v>219</v>
      </c>
      <c r="M276">
        <v>277</v>
      </c>
      <c r="N276">
        <v>300</v>
      </c>
      <c r="O276">
        <v>197</v>
      </c>
      <c r="P276">
        <v>160</v>
      </c>
      <c r="Q276">
        <v>22</v>
      </c>
      <c r="R276">
        <v>104</v>
      </c>
      <c r="S276">
        <v>253</v>
      </c>
      <c r="T276">
        <v>174</v>
      </c>
      <c r="U276">
        <v>49</v>
      </c>
      <c r="V276">
        <v>153</v>
      </c>
      <c r="W276">
        <v>8</v>
      </c>
      <c r="X276">
        <v>206</v>
      </c>
      <c r="Y276">
        <v>229</v>
      </c>
      <c r="Z276">
        <v>82</v>
      </c>
      <c r="AA276">
        <v>156</v>
      </c>
      <c r="AB276">
        <v>285</v>
      </c>
      <c r="AC276">
        <v>91</v>
      </c>
      <c r="AE276">
        <f t="shared" si="4"/>
        <v>8</v>
      </c>
    </row>
    <row r="277" spans="1:31">
      <c r="A277">
        <v>275</v>
      </c>
      <c r="B277">
        <v>252</v>
      </c>
      <c r="C277">
        <v>26</v>
      </c>
      <c r="D277">
        <v>33</v>
      </c>
      <c r="E277">
        <v>25</v>
      </c>
      <c r="F277">
        <v>172</v>
      </c>
      <c r="G277">
        <v>78</v>
      </c>
      <c r="H277">
        <v>127</v>
      </c>
      <c r="I277">
        <v>47</v>
      </c>
      <c r="J277">
        <v>60</v>
      </c>
      <c r="K277">
        <v>249</v>
      </c>
      <c r="L277">
        <v>190</v>
      </c>
      <c r="M277">
        <v>256</v>
      </c>
      <c r="N277">
        <v>239</v>
      </c>
      <c r="O277">
        <v>180</v>
      </c>
      <c r="P277">
        <v>108</v>
      </c>
      <c r="Q277">
        <v>232</v>
      </c>
      <c r="R277">
        <v>196</v>
      </c>
      <c r="S277">
        <v>24</v>
      </c>
      <c r="T277">
        <v>169</v>
      </c>
      <c r="U277">
        <v>224</v>
      </c>
      <c r="V277">
        <v>166</v>
      </c>
      <c r="W277">
        <v>73</v>
      </c>
      <c r="X277">
        <v>281</v>
      </c>
      <c r="Y277">
        <v>129</v>
      </c>
      <c r="Z277">
        <v>38</v>
      </c>
      <c r="AA277">
        <v>143</v>
      </c>
      <c r="AB277">
        <v>81</v>
      </c>
      <c r="AC277">
        <v>146</v>
      </c>
      <c r="AE277">
        <f t="shared" si="4"/>
        <v>24</v>
      </c>
    </row>
    <row r="278" spans="1:31">
      <c r="A278">
        <v>276</v>
      </c>
      <c r="B278">
        <v>264</v>
      </c>
      <c r="C278">
        <v>48</v>
      </c>
      <c r="D278">
        <v>59</v>
      </c>
      <c r="E278">
        <v>17</v>
      </c>
      <c r="F278">
        <v>130</v>
      </c>
      <c r="G278">
        <v>257</v>
      </c>
      <c r="H278">
        <v>191</v>
      </c>
      <c r="I278">
        <v>184</v>
      </c>
      <c r="J278">
        <v>226</v>
      </c>
      <c r="K278">
        <v>151</v>
      </c>
      <c r="L278">
        <v>161</v>
      </c>
      <c r="M278">
        <v>243</v>
      </c>
      <c r="N278">
        <v>236</v>
      </c>
      <c r="O278">
        <v>20</v>
      </c>
      <c r="P278">
        <v>212</v>
      </c>
      <c r="Q278">
        <v>182</v>
      </c>
      <c r="R278">
        <v>58</v>
      </c>
      <c r="S278">
        <v>159</v>
      </c>
      <c r="T278">
        <v>92</v>
      </c>
      <c r="U278">
        <v>100</v>
      </c>
      <c r="V278">
        <v>144</v>
      </c>
      <c r="W278">
        <v>224</v>
      </c>
      <c r="X278">
        <v>121</v>
      </c>
      <c r="Y278">
        <v>108</v>
      </c>
      <c r="Z278">
        <v>54</v>
      </c>
      <c r="AA278">
        <v>63</v>
      </c>
      <c r="AB278">
        <v>229</v>
      </c>
      <c r="AC278">
        <v>251</v>
      </c>
      <c r="AE278">
        <f t="shared" si="4"/>
        <v>17</v>
      </c>
    </row>
    <row r="279" spans="1:31">
      <c r="A279">
        <v>277</v>
      </c>
      <c r="B279">
        <v>233</v>
      </c>
      <c r="C279">
        <v>100</v>
      </c>
      <c r="D279">
        <v>295</v>
      </c>
      <c r="E279">
        <v>177</v>
      </c>
      <c r="F279">
        <v>21</v>
      </c>
      <c r="G279">
        <v>276</v>
      </c>
      <c r="H279">
        <v>298</v>
      </c>
      <c r="I279">
        <v>197</v>
      </c>
      <c r="J279">
        <v>290</v>
      </c>
      <c r="K279">
        <v>168</v>
      </c>
      <c r="L279">
        <v>279</v>
      </c>
      <c r="M279">
        <v>243</v>
      </c>
      <c r="N279">
        <v>65</v>
      </c>
      <c r="O279">
        <v>166</v>
      </c>
      <c r="P279">
        <v>207</v>
      </c>
      <c r="Q279">
        <v>247</v>
      </c>
      <c r="R279">
        <v>132</v>
      </c>
      <c r="S279">
        <v>277</v>
      </c>
      <c r="T279">
        <v>10</v>
      </c>
      <c r="U279">
        <v>208</v>
      </c>
      <c r="V279">
        <v>278</v>
      </c>
      <c r="W279">
        <v>228</v>
      </c>
      <c r="X279">
        <v>78</v>
      </c>
      <c r="Y279">
        <v>115</v>
      </c>
      <c r="Z279">
        <v>279</v>
      </c>
      <c r="AA279">
        <v>36</v>
      </c>
      <c r="AB279">
        <v>58</v>
      </c>
      <c r="AC279">
        <v>268</v>
      </c>
      <c r="AE279">
        <f t="shared" si="4"/>
        <v>10</v>
      </c>
    </row>
    <row r="280" spans="1:31">
      <c r="A280">
        <v>278</v>
      </c>
      <c r="B280">
        <v>44</v>
      </c>
      <c r="C280">
        <v>93</v>
      </c>
      <c r="D280">
        <v>104</v>
      </c>
      <c r="E280">
        <v>193</v>
      </c>
      <c r="F280">
        <v>201</v>
      </c>
      <c r="G280">
        <v>174</v>
      </c>
      <c r="H280">
        <v>113</v>
      </c>
      <c r="I280">
        <v>57</v>
      </c>
      <c r="J280">
        <v>169</v>
      </c>
      <c r="K280">
        <v>254</v>
      </c>
      <c r="L280">
        <v>256</v>
      </c>
      <c r="M280">
        <v>164</v>
      </c>
      <c r="N280">
        <v>269</v>
      </c>
      <c r="O280">
        <v>42</v>
      </c>
      <c r="P280">
        <v>113</v>
      </c>
      <c r="Q280">
        <v>42</v>
      </c>
      <c r="R280">
        <v>202</v>
      </c>
      <c r="S280">
        <v>281</v>
      </c>
      <c r="T280">
        <v>97</v>
      </c>
      <c r="U280">
        <v>299</v>
      </c>
      <c r="V280">
        <v>135</v>
      </c>
      <c r="W280">
        <v>266</v>
      </c>
      <c r="X280">
        <v>171</v>
      </c>
      <c r="Y280">
        <v>108</v>
      </c>
      <c r="Z280">
        <v>140</v>
      </c>
      <c r="AA280">
        <v>87</v>
      </c>
      <c r="AB280">
        <v>47</v>
      </c>
      <c r="AC280">
        <v>17</v>
      </c>
      <c r="AE280">
        <f t="shared" si="4"/>
        <v>17</v>
      </c>
    </row>
    <row r="281" spans="1:31">
      <c r="A281">
        <v>279</v>
      </c>
      <c r="B281">
        <v>49</v>
      </c>
      <c r="C281">
        <v>291</v>
      </c>
      <c r="D281">
        <v>287</v>
      </c>
      <c r="E281">
        <v>137</v>
      </c>
      <c r="F281">
        <v>19</v>
      </c>
      <c r="G281">
        <v>142</v>
      </c>
      <c r="H281">
        <v>108</v>
      </c>
      <c r="I281">
        <v>158</v>
      </c>
      <c r="J281">
        <v>39</v>
      </c>
      <c r="K281">
        <v>143</v>
      </c>
      <c r="L281">
        <v>100</v>
      </c>
      <c r="M281">
        <v>56</v>
      </c>
      <c r="N281">
        <v>188</v>
      </c>
      <c r="O281">
        <v>169</v>
      </c>
      <c r="P281">
        <v>207</v>
      </c>
      <c r="Q281">
        <v>187</v>
      </c>
      <c r="R281">
        <v>130</v>
      </c>
      <c r="S281">
        <v>134</v>
      </c>
      <c r="T281">
        <v>220</v>
      </c>
      <c r="U281">
        <v>80</v>
      </c>
      <c r="V281">
        <v>196</v>
      </c>
      <c r="W281">
        <v>21</v>
      </c>
      <c r="X281">
        <v>55</v>
      </c>
      <c r="Y281">
        <v>189</v>
      </c>
      <c r="Z281">
        <v>146</v>
      </c>
      <c r="AA281">
        <v>70</v>
      </c>
      <c r="AB281">
        <v>300</v>
      </c>
      <c r="AC281">
        <v>202</v>
      </c>
      <c r="AE281">
        <f t="shared" si="4"/>
        <v>19</v>
      </c>
    </row>
    <row r="282" spans="1:31">
      <c r="A282">
        <v>280</v>
      </c>
      <c r="B282">
        <v>140</v>
      </c>
      <c r="C282">
        <v>123</v>
      </c>
      <c r="D282">
        <v>257</v>
      </c>
      <c r="E282">
        <v>159</v>
      </c>
      <c r="F282">
        <v>17</v>
      </c>
      <c r="G282">
        <v>289</v>
      </c>
      <c r="H282">
        <v>21</v>
      </c>
      <c r="I282">
        <v>268</v>
      </c>
      <c r="J282">
        <v>93</v>
      </c>
      <c r="K282">
        <v>67</v>
      </c>
      <c r="L282">
        <v>274</v>
      </c>
      <c r="M282">
        <v>157</v>
      </c>
      <c r="N282">
        <v>225</v>
      </c>
      <c r="O282">
        <v>187</v>
      </c>
      <c r="P282">
        <v>259</v>
      </c>
      <c r="Q282">
        <v>258</v>
      </c>
      <c r="R282">
        <v>158</v>
      </c>
      <c r="S282">
        <v>215</v>
      </c>
      <c r="T282">
        <v>190</v>
      </c>
      <c r="U282">
        <v>214</v>
      </c>
      <c r="V282">
        <v>287</v>
      </c>
      <c r="W282">
        <v>150</v>
      </c>
      <c r="X282">
        <v>221</v>
      </c>
      <c r="Y282">
        <v>297</v>
      </c>
      <c r="Z282">
        <v>171</v>
      </c>
      <c r="AA282">
        <v>154</v>
      </c>
      <c r="AB282">
        <v>168</v>
      </c>
      <c r="AC282">
        <v>185</v>
      </c>
      <c r="AE282">
        <f t="shared" si="4"/>
        <v>17</v>
      </c>
    </row>
    <row r="283" spans="1:31">
      <c r="A283">
        <v>281</v>
      </c>
      <c r="B283">
        <v>250</v>
      </c>
      <c r="C283">
        <v>117</v>
      </c>
      <c r="D283">
        <v>143</v>
      </c>
      <c r="E283">
        <v>176</v>
      </c>
      <c r="F283">
        <v>164</v>
      </c>
      <c r="G283">
        <v>97</v>
      </c>
      <c r="H283">
        <v>106</v>
      </c>
      <c r="I283">
        <v>74</v>
      </c>
      <c r="J283">
        <v>249</v>
      </c>
      <c r="K283">
        <v>275</v>
      </c>
      <c r="L283">
        <v>153</v>
      </c>
      <c r="M283">
        <v>40</v>
      </c>
      <c r="N283">
        <v>281</v>
      </c>
      <c r="O283">
        <v>56</v>
      </c>
      <c r="P283">
        <v>125</v>
      </c>
      <c r="Q283">
        <v>277</v>
      </c>
      <c r="R283">
        <v>274</v>
      </c>
      <c r="S283">
        <v>11</v>
      </c>
      <c r="T283">
        <v>276</v>
      </c>
      <c r="U283">
        <v>220</v>
      </c>
      <c r="V283">
        <v>103</v>
      </c>
      <c r="W283">
        <v>47</v>
      </c>
      <c r="X283">
        <v>86</v>
      </c>
      <c r="Y283">
        <v>272</v>
      </c>
      <c r="Z283">
        <v>185</v>
      </c>
      <c r="AA283">
        <v>44</v>
      </c>
      <c r="AB283">
        <v>146</v>
      </c>
      <c r="AC283">
        <v>264</v>
      </c>
      <c r="AE283">
        <f t="shared" si="4"/>
        <v>11</v>
      </c>
    </row>
    <row r="284" spans="1:31">
      <c r="A284">
        <v>282</v>
      </c>
      <c r="B284">
        <v>102</v>
      </c>
      <c r="C284">
        <v>87</v>
      </c>
      <c r="D284">
        <v>196</v>
      </c>
      <c r="E284">
        <v>71</v>
      </c>
      <c r="F284">
        <v>235</v>
      </c>
      <c r="G284">
        <v>190</v>
      </c>
      <c r="H284">
        <v>57</v>
      </c>
      <c r="I284">
        <v>256</v>
      </c>
      <c r="J284">
        <v>13</v>
      </c>
      <c r="K284">
        <v>247</v>
      </c>
      <c r="L284">
        <v>200</v>
      </c>
      <c r="M284">
        <v>8</v>
      </c>
      <c r="N284">
        <v>180</v>
      </c>
      <c r="O284">
        <v>30</v>
      </c>
      <c r="P284">
        <v>100</v>
      </c>
      <c r="Q284">
        <v>126</v>
      </c>
      <c r="R284">
        <v>135</v>
      </c>
      <c r="S284">
        <v>145</v>
      </c>
      <c r="T284">
        <v>29</v>
      </c>
      <c r="U284">
        <v>17</v>
      </c>
      <c r="V284">
        <v>137</v>
      </c>
      <c r="W284">
        <v>244</v>
      </c>
      <c r="X284">
        <v>103</v>
      </c>
      <c r="Y284">
        <v>262</v>
      </c>
      <c r="Z284">
        <v>178</v>
      </c>
      <c r="AA284">
        <v>238</v>
      </c>
      <c r="AB284">
        <v>42</v>
      </c>
      <c r="AC284">
        <v>186</v>
      </c>
      <c r="AE284">
        <f t="shared" si="4"/>
        <v>8</v>
      </c>
    </row>
    <row r="285" spans="1:31">
      <c r="A285">
        <v>283</v>
      </c>
      <c r="B285">
        <v>14</v>
      </c>
      <c r="C285">
        <v>205</v>
      </c>
      <c r="D285">
        <v>218</v>
      </c>
      <c r="E285">
        <v>183</v>
      </c>
      <c r="F285">
        <v>272</v>
      </c>
      <c r="G285">
        <v>155</v>
      </c>
      <c r="H285">
        <v>175</v>
      </c>
      <c r="I285">
        <v>284</v>
      </c>
      <c r="J285">
        <v>236</v>
      </c>
      <c r="K285">
        <v>249</v>
      </c>
      <c r="L285">
        <v>35</v>
      </c>
      <c r="M285">
        <v>54</v>
      </c>
      <c r="N285">
        <v>47</v>
      </c>
      <c r="O285">
        <v>287</v>
      </c>
      <c r="P285">
        <v>66</v>
      </c>
      <c r="Q285">
        <v>30</v>
      </c>
      <c r="R285">
        <v>55</v>
      </c>
      <c r="S285">
        <v>169</v>
      </c>
      <c r="T285">
        <v>236</v>
      </c>
      <c r="U285">
        <v>143</v>
      </c>
      <c r="V285">
        <v>78</v>
      </c>
      <c r="W285">
        <v>296</v>
      </c>
      <c r="X285">
        <v>12</v>
      </c>
      <c r="Y285">
        <v>100</v>
      </c>
      <c r="Z285">
        <v>255</v>
      </c>
      <c r="AA285">
        <v>199</v>
      </c>
      <c r="AB285">
        <v>94</v>
      </c>
      <c r="AC285">
        <v>114</v>
      </c>
      <c r="AE285">
        <f t="shared" si="4"/>
        <v>12</v>
      </c>
    </row>
    <row r="286" spans="1:31">
      <c r="A286">
        <v>284</v>
      </c>
      <c r="B286">
        <v>262</v>
      </c>
      <c r="C286">
        <v>106</v>
      </c>
      <c r="D286">
        <v>108</v>
      </c>
      <c r="E286">
        <v>197</v>
      </c>
      <c r="F286">
        <v>76</v>
      </c>
      <c r="G286">
        <v>63</v>
      </c>
      <c r="H286">
        <v>136</v>
      </c>
      <c r="I286">
        <v>203</v>
      </c>
      <c r="J286">
        <v>108</v>
      </c>
      <c r="K286">
        <v>74</v>
      </c>
      <c r="L286">
        <v>163</v>
      </c>
      <c r="M286">
        <v>262</v>
      </c>
      <c r="N286">
        <v>16</v>
      </c>
      <c r="O286">
        <v>38</v>
      </c>
      <c r="P286">
        <v>154</v>
      </c>
      <c r="Q286">
        <v>68</v>
      </c>
      <c r="R286">
        <v>157</v>
      </c>
      <c r="S286">
        <v>171</v>
      </c>
      <c r="T286">
        <v>1</v>
      </c>
      <c r="U286">
        <v>277</v>
      </c>
      <c r="V286">
        <v>5</v>
      </c>
      <c r="W286">
        <v>124</v>
      </c>
      <c r="X286">
        <v>193</v>
      </c>
      <c r="Y286">
        <v>149</v>
      </c>
      <c r="Z286">
        <v>10</v>
      </c>
      <c r="AA286">
        <v>250</v>
      </c>
      <c r="AB286">
        <v>159</v>
      </c>
      <c r="AC286">
        <v>93</v>
      </c>
      <c r="AE286">
        <f t="shared" si="4"/>
        <v>1</v>
      </c>
    </row>
    <row r="287" spans="1:31">
      <c r="A287">
        <v>285</v>
      </c>
      <c r="B287">
        <v>32</v>
      </c>
      <c r="C287">
        <v>209</v>
      </c>
      <c r="D287">
        <v>180</v>
      </c>
      <c r="E287">
        <v>242</v>
      </c>
      <c r="F287">
        <v>167</v>
      </c>
      <c r="G287">
        <v>14</v>
      </c>
      <c r="H287">
        <v>190</v>
      </c>
      <c r="I287">
        <v>5</v>
      </c>
      <c r="J287">
        <v>70</v>
      </c>
      <c r="K287">
        <v>296</v>
      </c>
      <c r="L287">
        <v>79</v>
      </c>
      <c r="M287">
        <v>123</v>
      </c>
      <c r="N287">
        <v>245</v>
      </c>
      <c r="O287">
        <v>170</v>
      </c>
      <c r="P287">
        <v>21</v>
      </c>
      <c r="Q287">
        <v>103</v>
      </c>
      <c r="R287">
        <v>246</v>
      </c>
      <c r="S287">
        <v>244</v>
      </c>
      <c r="T287">
        <v>135</v>
      </c>
      <c r="U287">
        <v>224</v>
      </c>
      <c r="V287">
        <v>250</v>
      </c>
      <c r="W287">
        <v>193</v>
      </c>
      <c r="X287">
        <v>158</v>
      </c>
      <c r="Y287">
        <v>275</v>
      </c>
      <c r="Z287">
        <v>108</v>
      </c>
      <c r="AA287">
        <v>255</v>
      </c>
      <c r="AB287">
        <v>260</v>
      </c>
      <c r="AC287">
        <v>6</v>
      </c>
      <c r="AE287">
        <f t="shared" si="4"/>
        <v>5</v>
      </c>
    </row>
    <row r="288" spans="1:31">
      <c r="A288">
        <v>286</v>
      </c>
      <c r="B288">
        <v>173</v>
      </c>
      <c r="C288">
        <v>143</v>
      </c>
      <c r="D288">
        <v>84</v>
      </c>
      <c r="E288">
        <v>269</v>
      </c>
      <c r="F288">
        <v>8</v>
      </c>
      <c r="G288">
        <v>223</v>
      </c>
      <c r="H288">
        <v>273</v>
      </c>
      <c r="I288">
        <v>265</v>
      </c>
      <c r="J288">
        <v>190</v>
      </c>
      <c r="K288">
        <v>222</v>
      </c>
      <c r="L288">
        <v>36</v>
      </c>
      <c r="M288">
        <v>245</v>
      </c>
      <c r="N288">
        <v>248</v>
      </c>
      <c r="O288">
        <v>167</v>
      </c>
      <c r="P288">
        <v>239</v>
      </c>
      <c r="Q288">
        <v>14</v>
      </c>
      <c r="R288">
        <v>129</v>
      </c>
      <c r="S288">
        <v>269</v>
      </c>
      <c r="T288">
        <v>217</v>
      </c>
      <c r="U288">
        <v>85</v>
      </c>
      <c r="V288">
        <v>98</v>
      </c>
      <c r="W288">
        <v>110</v>
      </c>
      <c r="X288">
        <v>150</v>
      </c>
      <c r="Y288">
        <v>272</v>
      </c>
      <c r="Z288">
        <v>124</v>
      </c>
      <c r="AA288">
        <v>89</v>
      </c>
      <c r="AB288">
        <v>203</v>
      </c>
      <c r="AC288">
        <v>154</v>
      </c>
      <c r="AE288">
        <f t="shared" si="4"/>
        <v>8</v>
      </c>
    </row>
    <row r="289" spans="1:31">
      <c r="A289">
        <v>287</v>
      </c>
      <c r="B289">
        <v>68</v>
      </c>
      <c r="C289">
        <v>211</v>
      </c>
      <c r="D289">
        <v>142</v>
      </c>
      <c r="E289">
        <v>111</v>
      </c>
      <c r="F289">
        <v>271</v>
      </c>
      <c r="G289">
        <v>14</v>
      </c>
      <c r="H289">
        <v>124</v>
      </c>
      <c r="I289">
        <v>35</v>
      </c>
      <c r="J289">
        <v>240</v>
      </c>
      <c r="K289">
        <v>259</v>
      </c>
      <c r="L289">
        <v>162</v>
      </c>
      <c r="M289">
        <v>196</v>
      </c>
      <c r="N289">
        <v>187</v>
      </c>
      <c r="O289">
        <v>203</v>
      </c>
      <c r="P289">
        <v>211</v>
      </c>
      <c r="Q289">
        <v>66</v>
      </c>
      <c r="R289">
        <v>131</v>
      </c>
      <c r="S289">
        <v>14</v>
      </c>
      <c r="T289">
        <v>98</v>
      </c>
      <c r="U289">
        <v>36</v>
      </c>
      <c r="V289">
        <v>26</v>
      </c>
      <c r="W289">
        <v>77</v>
      </c>
      <c r="X289">
        <v>137</v>
      </c>
      <c r="Y289">
        <v>22</v>
      </c>
      <c r="Z289">
        <v>75</v>
      </c>
      <c r="AA289">
        <v>175</v>
      </c>
      <c r="AB289">
        <v>85</v>
      </c>
      <c r="AC289">
        <v>260</v>
      </c>
      <c r="AE289">
        <f t="shared" si="4"/>
        <v>14</v>
      </c>
    </row>
    <row r="290" spans="1:31">
      <c r="A290">
        <v>288</v>
      </c>
      <c r="B290">
        <v>107</v>
      </c>
      <c r="C290">
        <v>99</v>
      </c>
      <c r="D290">
        <v>64</v>
      </c>
      <c r="E290">
        <v>292</v>
      </c>
      <c r="F290">
        <v>111</v>
      </c>
      <c r="G290">
        <v>108</v>
      </c>
      <c r="H290">
        <v>8</v>
      </c>
      <c r="I290">
        <v>126</v>
      </c>
      <c r="J290">
        <v>292</v>
      </c>
      <c r="K290">
        <v>108</v>
      </c>
      <c r="L290">
        <v>210</v>
      </c>
      <c r="M290">
        <v>64</v>
      </c>
      <c r="N290">
        <v>239</v>
      </c>
      <c r="O290">
        <v>97</v>
      </c>
      <c r="P290">
        <v>262</v>
      </c>
      <c r="Q290">
        <v>139</v>
      </c>
      <c r="R290">
        <v>10</v>
      </c>
      <c r="S290">
        <v>179</v>
      </c>
      <c r="T290">
        <v>278</v>
      </c>
      <c r="U290">
        <v>270</v>
      </c>
      <c r="V290">
        <v>162</v>
      </c>
      <c r="W290">
        <v>228</v>
      </c>
      <c r="X290">
        <v>181</v>
      </c>
      <c r="Y290">
        <v>205</v>
      </c>
      <c r="Z290">
        <v>266</v>
      </c>
      <c r="AA290">
        <v>177</v>
      </c>
      <c r="AB290">
        <v>51</v>
      </c>
      <c r="AC290">
        <v>171</v>
      </c>
      <c r="AE290">
        <f t="shared" si="4"/>
        <v>8</v>
      </c>
    </row>
    <row r="291" spans="1:31">
      <c r="A291">
        <v>289</v>
      </c>
      <c r="B291">
        <v>179</v>
      </c>
      <c r="C291">
        <v>22</v>
      </c>
      <c r="D291">
        <v>290</v>
      </c>
      <c r="E291">
        <v>98</v>
      </c>
      <c r="F291">
        <v>158</v>
      </c>
      <c r="G291">
        <v>166</v>
      </c>
      <c r="H291">
        <v>205</v>
      </c>
      <c r="I291">
        <v>93</v>
      </c>
      <c r="J291">
        <v>143</v>
      </c>
      <c r="K291">
        <v>66</v>
      </c>
      <c r="L291">
        <v>58</v>
      </c>
      <c r="M291">
        <v>300</v>
      </c>
      <c r="N291">
        <v>164</v>
      </c>
      <c r="O291">
        <v>141</v>
      </c>
      <c r="P291">
        <v>239</v>
      </c>
      <c r="Q291">
        <v>63</v>
      </c>
      <c r="R291">
        <v>26</v>
      </c>
      <c r="S291">
        <v>43</v>
      </c>
      <c r="T291">
        <v>209</v>
      </c>
      <c r="U291">
        <v>188</v>
      </c>
      <c r="V291">
        <v>145</v>
      </c>
      <c r="W291">
        <v>186</v>
      </c>
      <c r="X291">
        <v>108</v>
      </c>
      <c r="Y291">
        <v>13</v>
      </c>
      <c r="Z291">
        <v>137</v>
      </c>
      <c r="AA291">
        <v>262</v>
      </c>
      <c r="AB291">
        <v>39</v>
      </c>
      <c r="AC291">
        <v>32</v>
      </c>
      <c r="AE291">
        <f t="shared" si="4"/>
        <v>13</v>
      </c>
    </row>
    <row r="292" spans="1:31">
      <c r="A292">
        <v>290</v>
      </c>
      <c r="B292">
        <v>117</v>
      </c>
      <c r="C292">
        <v>210</v>
      </c>
      <c r="D292">
        <v>87</v>
      </c>
      <c r="E292">
        <v>120</v>
      </c>
      <c r="F292">
        <v>216</v>
      </c>
      <c r="G292">
        <v>75</v>
      </c>
      <c r="H292">
        <v>183</v>
      </c>
      <c r="I292">
        <v>199</v>
      </c>
      <c r="J292">
        <v>276</v>
      </c>
      <c r="K292">
        <v>109</v>
      </c>
      <c r="L292">
        <v>240</v>
      </c>
      <c r="M292">
        <v>191</v>
      </c>
      <c r="N292">
        <v>155</v>
      </c>
      <c r="O292">
        <v>16</v>
      </c>
      <c r="P292">
        <v>33</v>
      </c>
      <c r="Q292">
        <v>80</v>
      </c>
      <c r="R292">
        <v>165</v>
      </c>
      <c r="S292">
        <v>138</v>
      </c>
      <c r="T292">
        <v>224</v>
      </c>
      <c r="U292">
        <v>257</v>
      </c>
      <c r="V292">
        <v>201</v>
      </c>
      <c r="W292">
        <v>46</v>
      </c>
      <c r="X292">
        <v>230</v>
      </c>
      <c r="Y292">
        <v>11</v>
      </c>
      <c r="Z292">
        <v>147</v>
      </c>
      <c r="AA292">
        <v>12</v>
      </c>
      <c r="AB292">
        <v>191</v>
      </c>
      <c r="AC292">
        <v>40</v>
      </c>
      <c r="AE292">
        <f t="shared" si="4"/>
        <v>11</v>
      </c>
    </row>
    <row r="293" spans="1:31">
      <c r="A293">
        <v>291</v>
      </c>
      <c r="B293">
        <v>59</v>
      </c>
      <c r="C293">
        <v>60</v>
      </c>
      <c r="D293">
        <v>151</v>
      </c>
      <c r="E293">
        <v>77</v>
      </c>
      <c r="F293">
        <v>192</v>
      </c>
      <c r="G293">
        <v>82</v>
      </c>
      <c r="H293">
        <v>183</v>
      </c>
      <c r="I293">
        <v>243</v>
      </c>
      <c r="J293">
        <v>201</v>
      </c>
      <c r="K293">
        <v>66</v>
      </c>
      <c r="L293">
        <v>252</v>
      </c>
      <c r="M293">
        <v>227</v>
      </c>
      <c r="N293">
        <v>178</v>
      </c>
      <c r="O293">
        <v>189</v>
      </c>
      <c r="P293">
        <v>174</v>
      </c>
      <c r="Q293">
        <v>90</v>
      </c>
      <c r="R293">
        <v>45</v>
      </c>
      <c r="S293">
        <v>221</v>
      </c>
      <c r="T293">
        <v>230</v>
      </c>
      <c r="U293">
        <v>151</v>
      </c>
      <c r="V293">
        <v>263</v>
      </c>
      <c r="W293">
        <v>65</v>
      </c>
      <c r="X293">
        <v>86</v>
      </c>
      <c r="Y293">
        <v>18</v>
      </c>
      <c r="Z293">
        <v>235</v>
      </c>
      <c r="AA293">
        <v>43</v>
      </c>
      <c r="AB293">
        <v>4</v>
      </c>
      <c r="AC293">
        <v>148</v>
      </c>
      <c r="AE293">
        <f t="shared" si="4"/>
        <v>4</v>
      </c>
    </row>
    <row r="294" spans="1:31">
      <c r="A294">
        <v>292</v>
      </c>
      <c r="B294">
        <v>143</v>
      </c>
      <c r="C294">
        <v>139</v>
      </c>
      <c r="D294">
        <v>40</v>
      </c>
      <c r="E294">
        <v>266</v>
      </c>
      <c r="F294">
        <v>227</v>
      </c>
      <c r="G294">
        <v>69</v>
      </c>
      <c r="H294">
        <v>298</v>
      </c>
      <c r="I294">
        <v>167</v>
      </c>
      <c r="J294">
        <v>220</v>
      </c>
      <c r="K294">
        <v>126</v>
      </c>
      <c r="L294">
        <v>158</v>
      </c>
      <c r="M294">
        <v>189</v>
      </c>
      <c r="N294">
        <v>50</v>
      </c>
      <c r="O294">
        <v>284</v>
      </c>
      <c r="P294">
        <v>82</v>
      </c>
      <c r="Q294">
        <v>102</v>
      </c>
      <c r="R294">
        <v>111</v>
      </c>
      <c r="S294">
        <v>24</v>
      </c>
      <c r="T294">
        <v>58</v>
      </c>
      <c r="U294">
        <v>207</v>
      </c>
      <c r="V294">
        <v>117</v>
      </c>
      <c r="W294">
        <v>117</v>
      </c>
      <c r="X294">
        <v>291</v>
      </c>
      <c r="Y294">
        <v>55</v>
      </c>
      <c r="Z294">
        <v>45</v>
      </c>
      <c r="AA294">
        <v>72</v>
      </c>
      <c r="AB294">
        <v>132</v>
      </c>
      <c r="AC294">
        <v>220</v>
      </c>
      <c r="AE294">
        <f t="shared" si="4"/>
        <v>24</v>
      </c>
    </row>
    <row r="295" spans="1:31">
      <c r="A295">
        <v>293</v>
      </c>
      <c r="B295">
        <v>97</v>
      </c>
      <c r="C295">
        <v>211</v>
      </c>
      <c r="D295">
        <v>80</v>
      </c>
      <c r="E295">
        <v>152</v>
      </c>
      <c r="F295">
        <v>262</v>
      </c>
      <c r="G295">
        <v>103</v>
      </c>
      <c r="H295">
        <v>144</v>
      </c>
      <c r="I295">
        <v>45</v>
      </c>
      <c r="J295">
        <v>21</v>
      </c>
      <c r="K295">
        <v>17</v>
      </c>
      <c r="L295">
        <v>292</v>
      </c>
      <c r="M295">
        <v>298</v>
      </c>
      <c r="N295">
        <v>260</v>
      </c>
      <c r="O295">
        <v>235</v>
      </c>
      <c r="P295">
        <v>175</v>
      </c>
      <c r="Q295">
        <v>11</v>
      </c>
      <c r="R295">
        <v>14</v>
      </c>
      <c r="S295">
        <v>260</v>
      </c>
      <c r="T295">
        <v>154</v>
      </c>
      <c r="U295">
        <v>143</v>
      </c>
      <c r="V295">
        <v>89</v>
      </c>
      <c r="W295">
        <v>290</v>
      </c>
      <c r="X295">
        <v>261</v>
      </c>
      <c r="Y295">
        <v>283</v>
      </c>
      <c r="Z295">
        <v>31</v>
      </c>
      <c r="AA295">
        <v>43</v>
      </c>
      <c r="AB295">
        <v>15</v>
      </c>
      <c r="AC295">
        <v>115</v>
      </c>
      <c r="AE295">
        <f t="shared" si="4"/>
        <v>11</v>
      </c>
    </row>
    <row r="296" spans="1:31">
      <c r="A296">
        <v>294</v>
      </c>
      <c r="B296">
        <v>121</v>
      </c>
      <c r="C296">
        <v>291</v>
      </c>
      <c r="D296">
        <v>171</v>
      </c>
      <c r="E296">
        <v>111</v>
      </c>
      <c r="F296">
        <v>18</v>
      </c>
      <c r="G296">
        <v>57</v>
      </c>
      <c r="H296">
        <v>116</v>
      </c>
      <c r="I296">
        <v>283</v>
      </c>
      <c r="J296">
        <v>208</v>
      </c>
      <c r="K296">
        <v>13</v>
      </c>
      <c r="L296">
        <v>20</v>
      </c>
      <c r="M296">
        <v>278</v>
      </c>
      <c r="N296">
        <v>132</v>
      </c>
      <c r="O296">
        <v>130</v>
      </c>
      <c r="P296">
        <v>123</v>
      </c>
      <c r="Q296">
        <v>47</v>
      </c>
      <c r="R296">
        <v>228</v>
      </c>
      <c r="S296">
        <v>175</v>
      </c>
      <c r="T296">
        <v>272</v>
      </c>
      <c r="U296">
        <v>215</v>
      </c>
      <c r="V296">
        <v>271</v>
      </c>
      <c r="W296">
        <v>295</v>
      </c>
      <c r="X296">
        <v>125</v>
      </c>
      <c r="Y296">
        <v>60</v>
      </c>
      <c r="Z296">
        <v>33</v>
      </c>
      <c r="AA296">
        <v>58</v>
      </c>
      <c r="AB296">
        <v>201</v>
      </c>
      <c r="AC296">
        <v>140</v>
      </c>
      <c r="AE296">
        <f t="shared" si="4"/>
        <v>13</v>
      </c>
    </row>
    <row r="297" spans="1:31">
      <c r="A297">
        <v>295</v>
      </c>
      <c r="B297">
        <v>78</v>
      </c>
      <c r="C297">
        <v>217</v>
      </c>
      <c r="D297">
        <v>250</v>
      </c>
      <c r="E297">
        <v>106</v>
      </c>
      <c r="F297">
        <v>216</v>
      </c>
      <c r="G297">
        <v>296</v>
      </c>
      <c r="H297">
        <v>151</v>
      </c>
      <c r="I297">
        <v>269</v>
      </c>
      <c r="J297">
        <v>215</v>
      </c>
      <c r="K297">
        <v>164</v>
      </c>
      <c r="L297">
        <v>131</v>
      </c>
      <c r="M297">
        <v>152</v>
      </c>
      <c r="N297">
        <v>208</v>
      </c>
      <c r="O297">
        <v>196</v>
      </c>
      <c r="P297">
        <v>121</v>
      </c>
      <c r="Q297">
        <v>99</v>
      </c>
      <c r="R297">
        <v>242</v>
      </c>
      <c r="S297">
        <v>291</v>
      </c>
      <c r="T297">
        <v>110</v>
      </c>
      <c r="U297">
        <v>126</v>
      </c>
      <c r="V297">
        <v>105</v>
      </c>
      <c r="W297">
        <v>215</v>
      </c>
      <c r="X297">
        <v>249</v>
      </c>
      <c r="Y297">
        <v>242</v>
      </c>
      <c r="Z297">
        <v>240</v>
      </c>
      <c r="AA297">
        <v>220</v>
      </c>
      <c r="AB297">
        <v>125</v>
      </c>
      <c r="AC297">
        <v>167</v>
      </c>
      <c r="AE297">
        <f t="shared" si="4"/>
        <v>78</v>
      </c>
    </row>
    <row r="298" spans="1:31">
      <c r="A298">
        <v>296</v>
      </c>
      <c r="B298">
        <v>279</v>
      </c>
      <c r="C298">
        <v>203</v>
      </c>
      <c r="D298">
        <v>266</v>
      </c>
      <c r="E298">
        <v>130</v>
      </c>
      <c r="F298">
        <v>200</v>
      </c>
      <c r="G298">
        <v>122</v>
      </c>
      <c r="H298">
        <v>174</v>
      </c>
      <c r="I298">
        <v>222</v>
      </c>
      <c r="J298">
        <v>295</v>
      </c>
      <c r="K298">
        <v>233</v>
      </c>
      <c r="L298">
        <v>201</v>
      </c>
      <c r="M298">
        <v>266</v>
      </c>
      <c r="N298">
        <v>178</v>
      </c>
      <c r="O298">
        <v>266</v>
      </c>
      <c r="P298">
        <v>99</v>
      </c>
      <c r="Q298">
        <v>26</v>
      </c>
      <c r="R298">
        <v>193</v>
      </c>
      <c r="S298">
        <v>142</v>
      </c>
      <c r="T298">
        <v>54</v>
      </c>
      <c r="U298">
        <v>200</v>
      </c>
      <c r="V298">
        <v>200</v>
      </c>
      <c r="W298">
        <v>209</v>
      </c>
      <c r="X298">
        <v>213</v>
      </c>
      <c r="Y298">
        <v>246</v>
      </c>
      <c r="Z298">
        <v>11</v>
      </c>
      <c r="AA298">
        <v>111</v>
      </c>
      <c r="AB298">
        <v>77</v>
      </c>
      <c r="AC298">
        <v>44</v>
      </c>
      <c r="AE298">
        <f t="shared" si="4"/>
        <v>11</v>
      </c>
    </row>
    <row r="299" spans="1:31">
      <c r="A299">
        <v>297</v>
      </c>
      <c r="B299">
        <v>226</v>
      </c>
      <c r="C299">
        <v>242</v>
      </c>
      <c r="D299">
        <v>208</v>
      </c>
      <c r="E299">
        <v>99</v>
      </c>
      <c r="F299">
        <v>274</v>
      </c>
      <c r="G299">
        <v>158</v>
      </c>
      <c r="H299">
        <v>81</v>
      </c>
      <c r="I299">
        <v>247</v>
      </c>
      <c r="J299">
        <v>220</v>
      </c>
      <c r="K299">
        <v>109</v>
      </c>
      <c r="L299">
        <v>173</v>
      </c>
      <c r="M299">
        <v>48</v>
      </c>
      <c r="N299">
        <v>74</v>
      </c>
      <c r="O299">
        <v>265</v>
      </c>
      <c r="P299">
        <v>181</v>
      </c>
      <c r="Q299">
        <v>124</v>
      </c>
      <c r="R299">
        <v>8</v>
      </c>
      <c r="S299">
        <v>30</v>
      </c>
      <c r="T299">
        <v>121</v>
      </c>
      <c r="U299">
        <v>231</v>
      </c>
      <c r="V299">
        <v>89</v>
      </c>
      <c r="W299">
        <v>184</v>
      </c>
      <c r="X299">
        <v>299</v>
      </c>
      <c r="Y299">
        <v>230</v>
      </c>
      <c r="Z299">
        <v>162</v>
      </c>
      <c r="AA299">
        <v>131</v>
      </c>
      <c r="AB299">
        <v>13</v>
      </c>
      <c r="AC299">
        <v>186</v>
      </c>
      <c r="AE299">
        <f t="shared" si="4"/>
        <v>8</v>
      </c>
    </row>
    <row r="300" spans="1:31">
      <c r="A300">
        <v>298</v>
      </c>
      <c r="B300">
        <v>240</v>
      </c>
      <c r="C300">
        <v>155</v>
      </c>
      <c r="D300">
        <v>152</v>
      </c>
      <c r="E300">
        <v>115</v>
      </c>
      <c r="F300">
        <v>193</v>
      </c>
      <c r="G300">
        <v>84</v>
      </c>
      <c r="H300">
        <v>82</v>
      </c>
      <c r="I300">
        <v>197</v>
      </c>
      <c r="J300">
        <v>54</v>
      </c>
      <c r="K300">
        <v>245</v>
      </c>
      <c r="L300">
        <v>68</v>
      </c>
      <c r="M300">
        <v>198</v>
      </c>
      <c r="N300">
        <v>273</v>
      </c>
      <c r="O300">
        <v>58</v>
      </c>
      <c r="P300">
        <v>189</v>
      </c>
      <c r="Q300">
        <v>108</v>
      </c>
      <c r="R300">
        <v>85</v>
      </c>
      <c r="S300">
        <v>125</v>
      </c>
      <c r="T300">
        <v>223</v>
      </c>
      <c r="U300">
        <v>144</v>
      </c>
      <c r="V300">
        <v>21</v>
      </c>
      <c r="W300">
        <v>112</v>
      </c>
      <c r="X300">
        <v>168</v>
      </c>
      <c r="Y300">
        <v>271</v>
      </c>
      <c r="Z300">
        <v>125</v>
      </c>
      <c r="AA300">
        <v>293</v>
      </c>
      <c r="AB300">
        <v>228</v>
      </c>
      <c r="AC300">
        <v>25</v>
      </c>
      <c r="AE300">
        <f t="shared" si="4"/>
        <v>21</v>
      </c>
    </row>
    <row r="301" spans="1:31">
      <c r="A301">
        <v>299</v>
      </c>
      <c r="B301">
        <v>292</v>
      </c>
      <c r="C301">
        <v>263</v>
      </c>
      <c r="D301">
        <v>127</v>
      </c>
      <c r="E301">
        <v>116</v>
      </c>
      <c r="F301">
        <v>252</v>
      </c>
      <c r="G301">
        <v>43</v>
      </c>
      <c r="H301">
        <v>241</v>
      </c>
      <c r="I301">
        <v>42</v>
      </c>
      <c r="J301">
        <v>138</v>
      </c>
      <c r="K301">
        <v>10</v>
      </c>
      <c r="L301">
        <v>80</v>
      </c>
      <c r="M301">
        <v>119</v>
      </c>
      <c r="N301">
        <v>181</v>
      </c>
      <c r="O301">
        <v>55</v>
      </c>
      <c r="P301">
        <v>148</v>
      </c>
      <c r="Q301">
        <v>45</v>
      </c>
      <c r="R301">
        <v>129</v>
      </c>
      <c r="S301">
        <v>187</v>
      </c>
      <c r="T301">
        <v>144</v>
      </c>
      <c r="U301">
        <v>130</v>
      </c>
      <c r="V301">
        <v>136</v>
      </c>
      <c r="W301">
        <v>288</v>
      </c>
      <c r="X301">
        <v>30</v>
      </c>
      <c r="Y301">
        <v>44</v>
      </c>
      <c r="Z301">
        <v>54</v>
      </c>
      <c r="AA301">
        <v>203</v>
      </c>
      <c r="AB301">
        <v>185</v>
      </c>
      <c r="AC301">
        <v>182</v>
      </c>
      <c r="AE301">
        <f t="shared" si="4"/>
        <v>10</v>
      </c>
    </row>
    <row r="302" spans="1:31">
      <c r="A302">
        <v>300</v>
      </c>
      <c r="B302">
        <v>40</v>
      </c>
      <c r="C302">
        <v>273</v>
      </c>
      <c r="D302">
        <v>98</v>
      </c>
      <c r="E302">
        <v>246</v>
      </c>
      <c r="F302">
        <v>136</v>
      </c>
      <c r="G302">
        <v>233</v>
      </c>
      <c r="H302">
        <v>294</v>
      </c>
      <c r="I302">
        <v>101</v>
      </c>
      <c r="J302">
        <v>275</v>
      </c>
      <c r="K302">
        <v>209</v>
      </c>
      <c r="L302">
        <v>46</v>
      </c>
      <c r="M302">
        <v>41</v>
      </c>
      <c r="N302">
        <v>141</v>
      </c>
      <c r="O302">
        <v>79</v>
      </c>
      <c r="P302">
        <v>33</v>
      </c>
      <c r="Q302">
        <v>144</v>
      </c>
      <c r="R302">
        <v>184</v>
      </c>
      <c r="S302">
        <v>265</v>
      </c>
      <c r="T302">
        <v>52</v>
      </c>
      <c r="U302">
        <v>151</v>
      </c>
      <c r="V302">
        <v>278</v>
      </c>
      <c r="W302">
        <v>270</v>
      </c>
      <c r="X302">
        <v>87</v>
      </c>
      <c r="Y302">
        <v>136</v>
      </c>
      <c r="Z302">
        <v>60</v>
      </c>
      <c r="AA302">
        <v>177</v>
      </c>
      <c r="AB302">
        <v>45</v>
      </c>
      <c r="AC302">
        <v>45</v>
      </c>
      <c r="AE302">
        <f t="shared" si="4"/>
        <v>33</v>
      </c>
    </row>
    <row r="303" spans="1:31">
      <c r="A303">
        <v>301</v>
      </c>
      <c r="B303">
        <v>254</v>
      </c>
      <c r="C303">
        <v>282</v>
      </c>
      <c r="D303">
        <v>84</v>
      </c>
      <c r="E303">
        <v>276</v>
      </c>
      <c r="F303">
        <v>255</v>
      </c>
      <c r="G303">
        <v>271</v>
      </c>
      <c r="H303">
        <v>236</v>
      </c>
      <c r="I303">
        <v>54</v>
      </c>
      <c r="J303">
        <v>90</v>
      </c>
      <c r="K303">
        <v>272</v>
      </c>
      <c r="L303">
        <v>275</v>
      </c>
      <c r="M303">
        <v>76</v>
      </c>
      <c r="N303">
        <v>48</v>
      </c>
      <c r="O303">
        <v>149</v>
      </c>
      <c r="P303">
        <v>149</v>
      </c>
      <c r="Q303">
        <v>167</v>
      </c>
      <c r="R303">
        <v>149</v>
      </c>
      <c r="S303">
        <v>155</v>
      </c>
      <c r="T303">
        <v>164</v>
      </c>
      <c r="U303">
        <v>30</v>
      </c>
      <c r="V303">
        <v>67</v>
      </c>
      <c r="W303">
        <v>61</v>
      </c>
      <c r="X303">
        <v>35</v>
      </c>
      <c r="Y303">
        <v>229</v>
      </c>
      <c r="Z303">
        <v>278</v>
      </c>
      <c r="AA303">
        <v>89</v>
      </c>
      <c r="AB303">
        <v>218</v>
      </c>
      <c r="AC303">
        <v>75</v>
      </c>
      <c r="AE303">
        <f t="shared" si="4"/>
        <v>30</v>
      </c>
    </row>
    <row r="304" spans="1:31">
      <c r="A304">
        <v>302</v>
      </c>
      <c r="B304">
        <v>204</v>
      </c>
      <c r="C304">
        <v>48</v>
      </c>
      <c r="D304">
        <v>154</v>
      </c>
      <c r="E304">
        <v>84</v>
      </c>
      <c r="F304">
        <v>273</v>
      </c>
      <c r="G304">
        <v>144</v>
      </c>
      <c r="H304">
        <v>27</v>
      </c>
      <c r="I304">
        <v>268</v>
      </c>
      <c r="J304">
        <v>207</v>
      </c>
      <c r="K304">
        <v>51</v>
      </c>
      <c r="L304">
        <v>293</v>
      </c>
      <c r="M304">
        <v>160</v>
      </c>
      <c r="N304">
        <v>190</v>
      </c>
      <c r="O304">
        <v>39</v>
      </c>
      <c r="P304">
        <v>47</v>
      </c>
      <c r="Q304">
        <v>223</v>
      </c>
      <c r="R304">
        <v>68</v>
      </c>
      <c r="S304">
        <v>75</v>
      </c>
      <c r="T304">
        <v>78</v>
      </c>
      <c r="U304">
        <v>225</v>
      </c>
      <c r="V304">
        <v>34</v>
      </c>
      <c r="W304">
        <v>289</v>
      </c>
      <c r="X304">
        <v>300</v>
      </c>
      <c r="Y304">
        <v>76</v>
      </c>
      <c r="Z304">
        <v>96</v>
      </c>
      <c r="AA304">
        <v>104</v>
      </c>
      <c r="AB304">
        <v>4</v>
      </c>
      <c r="AC304">
        <v>144</v>
      </c>
      <c r="AE304">
        <f t="shared" si="4"/>
        <v>4</v>
      </c>
    </row>
    <row r="305" spans="1:31">
      <c r="A305">
        <v>303</v>
      </c>
      <c r="B305">
        <v>22</v>
      </c>
      <c r="C305">
        <v>247</v>
      </c>
      <c r="D305">
        <v>55</v>
      </c>
      <c r="E305">
        <v>2</v>
      </c>
      <c r="F305">
        <v>148</v>
      </c>
      <c r="G305">
        <v>38</v>
      </c>
      <c r="H305">
        <v>117</v>
      </c>
      <c r="I305">
        <v>149</v>
      </c>
      <c r="J305">
        <v>200</v>
      </c>
      <c r="K305">
        <v>285</v>
      </c>
      <c r="L305">
        <v>196</v>
      </c>
      <c r="M305">
        <v>47</v>
      </c>
      <c r="N305">
        <v>99</v>
      </c>
      <c r="O305">
        <v>224</v>
      </c>
      <c r="P305">
        <v>22</v>
      </c>
      <c r="Q305">
        <v>156</v>
      </c>
      <c r="R305">
        <v>172</v>
      </c>
      <c r="S305">
        <v>253</v>
      </c>
      <c r="T305">
        <v>13</v>
      </c>
      <c r="U305">
        <v>208</v>
      </c>
      <c r="V305">
        <v>49</v>
      </c>
      <c r="W305">
        <v>43</v>
      </c>
      <c r="X305">
        <v>127</v>
      </c>
      <c r="Y305">
        <v>248</v>
      </c>
      <c r="Z305">
        <v>145</v>
      </c>
      <c r="AA305">
        <v>280</v>
      </c>
      <c r="AB305">
        <v>198</v>
      </c>
      <c r="AC305">
        <v>140</v>
      </c>
      <c r="AE305">
        <f t="shared" si="4"/>
        <v>2</v>
      </c>
    </row>
    <row r="306" spans="1:31">
      <c r="A306">
        <v>304</v>
      </c>
      <c r="B306">
        <v>183</v>
      </c>
      <c r="C306">
        <v>260</v>
      </c>
      <c r="D306">
        <v>242</v>
      </c>
      <c r="E306">
        <v>142</v>
      </c>
      <c r="F306">
        <v>289</v>
      </c>
      <c r="G306">
        <v>103</v>
      </c>
      <c r="H306">
        <v>201</v>
      </c>
      <c r="I306">
        <v>3</v>
      </c>
      <c r="J306">
        <v>267</v>
      </c>
      <c r="K306">
        <v>179</v>
      </c>
      <c r="L306">
        <v>155</v>
      </c>
      <c r="M306">
        <v>200</v>
      </c>
      <c r="N306">
        <v>110</v>
      </c>
      <c r="O306">
        <v>225</v>
      </c>
      <c r="P306">
        <v>78</v>
      </c>
      <c r="Q306">
        <v>98</v>
      </c>
      <c r="R306">
        <v>171</v>
      </c>
      <c r="S306">
        <v>206</v>
      </c>
      <c r="T306">
        <v>193</v>
      </c>
      <c r="U306">
        <v>103</v>
      </c>
      <c r="V306">
        <v>290</v>
      </c>
      <c r="W306">
        <v>153</v>
      </c>
      <c r="X306">
        <v>73</v>
      </c>
      <c r="Y306">
        <v>118</v>
      </c>
      <c r="Z306">
        <v>294</v>
      </c>
      <c r="AA306">
        <v>54</v>
      </c>
      <c r="AB306">
        <v>232</v>
      </c>
      <c r="AC306">
        <v>100</v>
      </c>
      <c r="AE306">
        <f t="shared" si="4"/>
        <v>3</v>
      </c>
    </row>
    <row r="307" spans="1:31">
      <c r="A307">
        <v>305</v>
      </c>
      <c r="B307">
        <v>91</v>
      </c>
      <c r="C307">
        <v>95</v>
      </c>
      <c r="D307">
        <v>281</v>
      </c>
      <c r="E307">
        <v>181</v>
      </c>
      <c r="F307">
        <v>278</v>
      </c>
      <c r="G307">
        <v>207</v>
      </c>
      <c r="H307">
        <v>201</v>
      </c>
      <c r="I307">
        <v>295</v>
      </c>
      <c r="J307">
        <v>146</v>
      </c>
      <c r="K307">
        <v>286</v>
      </c>
      <c r="L307">
        <v>141</v>
      </c>
      <c r="M307">
        <v>69</v>
      </c>
      <c r="N307">
        <v>57</v>
      </c>
      <c r="O307">
        <v>230</v>
      </c>
      <c r="P307">
        <v>91</v>
      </c>
      <c r="Q307">
        <v>15</v>
      </c>
      <c r="R307">
        <v>260</v>
      </c>
      <c r="S307">
        <v>135</v>
      </c>
      <c r="T307">
        <v>140</v>
      </c>
      <c r="U307">
        <v>17</v>
      </c>
      <c r="V307">
        <v>85</v>
      </c>
      <c r="W307">
        <v>9</v>
      </c>
      <c r="X307">
        <v>219</v>
      </c>
      <c r="Y307">
        <v>118</v>
      </c>
      <c r="Z307">
        <v>106</v>
      </c>
      <c r="AA307">
        <v>165</v>
      </c>
      <c r="AB307">
        <v>269</v>
      </c>
      <c r="AC307">
        <v>87</v>
      </c>
      <c r="AE307">
        <f t="shared" si="4"/>
        <v>9</v>
      </c>
    </row>
    <row r="308" spans="1:31">
      <c r="A308">
        <v>306</v>
      </c>
      <c r="B308">
        <v>40</v>
      </c>
      <c r="C308">
        <v>208</v>
      </c>
      <c r="D308">
        <v>100</v>
      </c>
      <c r="E308">
        <v>76</v>
      </c>
      <c r="F308">
        <v>68</v>
      </c>
      <c r="G308">
        <v>232</v>
      </c>
      <c r="H308">
        <v>78</v>
      </c>
      <c r="I308">
        <v>247</v>
      </c>
      <c r="J308">
        <v>284</v>
      </c>
      <c r="K308">
        <v>199</v>
      </c>
      <c r="L308">
        <v>214</v>
      </c>
      <c r="M308">
        <v>15</v>
      </c>
      <c r="N308">
        <v>201</v>
      </c>
      <c r="O308">
        <v>269</v>
      </c>
      <c r="P308">
        <v>294</v>
      </c>
      <c r="Q308">
        <v>116</v>
      </c>
      <c r="R308">
        <v>8</v>
      </c>
      <c r="S308">
        <v>27</v>
      </c>
      <c r="T308">
        <v>168</v>
      </c>
      <c r="U308">
        <v>287</v>
      </c>
      <c r="V308">
        <v>228</v>
      </c>
      <c r="W308">
        <v>121</v>
      </c>
      <c r="X308">
        <v>45</v>
      </c>
      <c r="Y308">
        <v>263</v>
      </c>
      <c r="Z308">
        <v>173</v>
      </c>
      <c r="AA308">
        <v>109</v>
      </c>
      <c r="AB308">
        <v>239</v>
      </c>
      <c r="AC308">
        <v>295</v>
      </c>
      <c r="AE308">
        <f t="shared" si="4"/>
        <v>8</v>
      </c>
    </row>
    <row r="309" spans="1:31">
      <c r="A309">
        <v>307</v>
      </c>
      <c r="B309">
        <v>270</v>
      </c>
      <c r="C309">
        <v>290</v>
      </c>
      <c r="D309">
        <v>299</v>
      </c>
      <c r="E309">
        <v>35</v>
      </c>
      <c r="F309">
        <v>100</v>
      </c>
      <c r="G309">
        <v>247</v>
      </c>
      <c r="H309">
        <v>248</v>
      </c>
      <c r="I309">
        <v>292</v>
      </c>
      <c r="J309">
        <v>262</v>
      </c>
      <c r="K309">
        <v>132</v>
      </c>
      <c r="L309">
        <v>15</v>
      </c>
      <c r="M309">
        <v>157</v>
      </c>
      <c r="N309">
        <v>172</v>
      </c>
      <c r="O309">
        <v>229</v>
      </c>
      <c r="P309">
        <v>277</v>
      </c>
      <c r="Q309">
        <v>45</v>
      </c>
      <c r="R309">
        <v>166</v>
      </c>
      <c r="S309">
        <v>252</v>
      </c>
      <c r="T309">
        <v>223</v>
      </c>
      <c r="U309">
        <v>293</v>
      </c>
      <c r="V309">
        <v>244</v>
      </c>
      <c r="W309">
        <v>294</v>
      </c>
      <c r="X309">
        <v>214</v>
      </c>
      <c r="Y309">
        <v>234</v>
      </c>
      <c r="Z309">
        <v>78</v>
      </c>
      <c r="AA309">
        <v>93</v>
      </c>
      <c r="AB309">
        <v>131</v>
      </c>
      <c r="AC309">
        <v>104</v>
      </c>
      <c r="AE309">
        <f t="shared" si="4"/>
        <v>15</v>
      </c>
    </row>
    <row r="310" spans="1:31">
      <c r="A310">
        <v>308</v>
      </c>
      <c r="B310">
        <v>278</v>
      </c>
      <c r="C310">
        <v>94</v>
      </c>
      <c r="D310">
        <v>261</v>
      </c>
      <c r="E310">
        <v>44</v>
      </c>
      <c r="F310">
        <v>190</v>
      </c>
      <c r="G310">
        <v>218</v>
      </c>
      <c r="H310">
        <v>219</v>
      </c>
      <c r="I310">
        <v>189</v>
      </c>
      <c r="J310">
        <v>72</v>
      </c>
      <c r="K310">
        <v>107</v>
      </c>
      <c r="L310">
        <v>295</v>
      </c>
      <c r="M310">
        <v>76</v>
      </c>
      <c r="N310">
        <v>231</v>
      </c>
      <c r="O310">
        <v>288</v>
      </c>
      <c r="P310">
        <v>23</v>
      </c>
      <c r="Q310">
        <v>24</v>
      </c>
      <c r="R310">
        <v>144</v>
      </c>
      <c r="S310">
        <v>23</v>
      </c>
      <c r="T310">
        <v>129</v>
      </c>
      <c r="U310">
        <v>182</v>
      </c>
      <c r="V310">
        <v>229</v>
      </c>
      <c r="W310">
        <v>68</v>
      </c>
      <c r="X310">
        <v>96</v>
      </c>
      <c r="Y310">
        <v>202</v>
      </c>
      <c r="Z310">
        <v>99</v>
      </c>
      <c r="AA310">
        <v>24</v>
      </c>
      <c r="AB310">
        <v>271</v>
      </c>
      <c r="AC310">
        <v>170</v>
      </c>
      <c r="AE310">
        <f t="shared" si="4"/>
        <v>23</v>
      </c>
    </row>
    <row r="311" spans="1:31">
      <c r="A311">
        <v>309</v>
      </c>
      <c r="B311">
        <v>211</v>
      </c>
      <c r="C311">
        <v>176</v>
      </c>
      <c r="D311">
        <v>103</v>
      </c>
      <c r="E311">
        <v>282</v>
      </c>
      <c r="F311">
        <v>254</v>
      </c>
      <c r="G311">
        <v>278</v>
      </c>
      <c r="H311">
        <v>201</v>
      </c>
      <c r="I311">
        <v>287</v>
      </c>
      <c r="J311">
        <v>89</v>
      </c>
      <c r="K311">
        <v>114</v>
      </c>
      <c r="L311">
        <v>270</v>
      </c>
      <c r="M311">
        <v>261</v>
      </c>
      <c r="N311">
        <v>51</v>
      </c>
      <c r="O311">
        <v>93</v>
      </c>
      <c r="P311">
        <v>15</v>
      </c>
      <c r="Q311">
        <v>299</v>
      </c>
      <c r="R311">
        <v>66</v>
      </c>
      <c r="S311">
        <v>264</v>
      </c>
      <c r="T311">
        <v>243</v>
      </c>
      <c r="U311">
        <v>34</v>
      </c>
      <c r="V311">
        <v>136</v>
      </c>
      <c r="W311">
        <v>117</v>
      </c>
      <c r="X311">
        <v>261</v>
      </c>
      <c r="Y311">
        <v>287</v>
      </c>
      <c r="Z311">
        <v>181</v>
      </c>
      <c r="AA311">
        <v>274</v>
      </c>
      <c r="AB311">
        <v>132</v>
      </c>
      <c r="AC311">
        <v>182</v>
      </c>
      <c r="AE311">
        <f t="shared" si="4"/>
        <v>15</v>
      </c>
    </row>
    <row r="312" spans="1:31">
      <c r="A312">
        <v>310</v>
      </c>
      <c r="B312">
        <v>234</v>
      </c>
      <c r="C312">
        <v>101</v>
      </c>
      <c r="D312">
        <v>215</v>
      </c>
      <c r="E312">
        <v>211</v>
      </c>
      <c r="F312">
        <v>176</v>
      </c>
      <c r="G312">
        <v>300</v>
      </c>
      <c r="H312">
        <v>287</v>
      </c>
      <c r="I312">
        <v>19</v>
      </c>
      <c r="J312">
        <v>136</v>
      </c>
      <c r="K312">
        <v>255</v>
      </c>
      <c r="L312">
        <v>234</v>
      </c>
      <c r="M312">
        <v>86</v>
      </c>
      <c r="N312">
        <v>15</v>
      </c>
      <c r="O312">
        <v>48</v>
      </c>
      <c r="P312">
        <v>37</v>
      </c>
      <c r="Q312">
        <v>241</v>
      </c>
      <c r="R312">
        <v>249</v>
      </c>
      <c r="S312">
        <v>71</v>
      </c>
      <c r="T312">
        <v>105</v>
      </c>
      <c r="U312">
        <v>221</v>
      </c>
      <c r="V312">
        <v>137</v>
      </c>
      <c r="W312">
        <v>83</v>
      </c>
      <c r="X312">
        <v>42</v>
      </c>
      <c r="Y312">
        <v>260</v>
      </c>
      <c r="Z312">
        <v>22</v>
      </c>
      <c r="AA312">
        <v>87</v>
      </c>
      <c r="AB312">
        <v>268</v>
      </c>
      <c r="AC312">
        <v>150</v>
      </c>
      <c r="AE312">
        <f t="shared" si="4"/>
        <v>15</v>
      </c>
    </row>
    <row r="313" spans="1:31">
      <c r="A313">
        <v>311</v>
      </c>
      <c r="B313">
        <v>236</v>
      </c>
      <c r="C313">
        <v>214</v>
      </c>
      <c r="D313">
        <v>23</v>
      </c>
      <c r="E313">
        <v>35</v>
      </c>
      <c r="F313">
        <v>246</v>
      </c>
      <c r="G313">
        <v>217</v>
      </c>
      <c r="H313">
        <v>26</v>
      </c>
      <c r="I313">
        <v>148</v>
      </c>
      <c r="J313">
        <v>173</v>
      </c>
      <c r="K313">
        <v>148</v>
      </c>
      <c r="L313">
        <v>247</v>
      </c>
      <c r="M313">
        <v>183</v>
      </c>
      <c r="N313">
        <v>200</v>
      </c>
      <c r="O313">
        <v>85</v>
      </c>
      <c r="P313">
        <v>263</v>
      </c>
      <c r="Q313">
        <v>228</v>
      </c>
      <c r="R313">
        <v>1</v>
      </c>
      <c r="S313">
        <v>258</v>
      </c>
      <c r="T313">
        <v>53</v>
      </c>
      <c r="U313">
        <v>70</v>
      </c>
      <c r="V313">
        <v>84</v>
      </c>
      <c r="W313">
        <v>252</v>
      </c>
      <c r="X313">
        <v>290</v>
      </c>
      <c r="Y313">
        <v>129</v>
      </c>
      <c r="Z313">
        <v>133</v>
      </c>
      <c r="AA313">
        <v>53</v>
      </c>
      <c r="AB313">
        <v>225</v>
      </c>
      <c r="AC313">
        <v>132</v>
      </c>
      <c r="AE313">
        <f t="shared" si="4"/>
        <v>1</v>
      </c>
    </row>
    <row r="314" spans="1:31">
      <c r="A314">
        <v>312</v>
      </c>
      <c r="B314">
        <v>255</v>
      </c>
      <c r="C314">
        <v>64</v>
      </c>
      <c r="D314">
        <v>6</v>
      </c>
      <c r="E314">
        <v>85</v>
      </c>
      <c r="F314">
        <v>61</v>
      </c>
      <c r="G314">
        <v>175</v>
      </c>
      <c r="H314">
        <v>50</v>
      </c>
      <c r="I314">
        <v>143</v>
      </c>
      <c r="J314">
        <v>144</v>
      </c>
      <c r="K314">
        <v>206</v>
      </c>
      <c r="L314">
        <v>145</v>
      </c>
      <c r="M314">
        <v>80</v>
      </c>
      <c r="N314">
        <v>206</v>
      </c>
      <c r="O314">
        <v>52</v>
      </c>
      <c r="P314">
        <v>13</v>
      </c>
      <c r="Q314">
        <v>222</v>
      </c>
      <c r="R314">
        <v>232</v>
      </c>
      <c r="S314">
        <v>5</v>
      </c>
      <c r="T314">
        <v>82</v>
      </c>
      <c r="U314">
        <v>129</v>
      </c>
      <c r="V314">
        <v>293</v>
      </c>
      <c r="W314">
        <v>27</v>
      </c>
      <c r="X314">
        <v>244</v>
      </c>
      <c r="Y314">
        <v>163</v>
      </c>
      <c r="Z314">
        <v>231</v>
      </c>
      <c r="AA314">
        <v>121</v>
      </c>
      <c r="AB314">
        <v>112</v>
      </c>
      <c r="AC314">
        <v>38</v>
      </c>
      <c r="AE314">
        <f t="shared" si="4"/>
        <v>5</v>
      </c>
    </row>
    <row r="315" spans="1:31">
      <c r="A315">
        <v>313</v>
      </c>
      <c r="B315">
        <v>113</v>
      </c>
      <c r="C315">
        <v>181</v>
      </c>
      <c r="D315">
        <v>300</v>
      </c>
      <c r="E315">
        <v>292</v>
      </c>
      <c r="F315">
        <v>25</v>
      </c>
      <c r="G315">
        <v>288</v>
      </c>
      <c r="H315">
        <v>283</v>
      </c>
      <c r="I315">
        <v>151</v>
      </c>
      <c r="J315">
        <v>276</v>
      </c>
      <c r="K315">
        <v>120</v>
      </c>
      <c r="L315">
        <v>274</v>
      </c>
      <c r="M315">
        <v>53</v>
      </c>
      <c r="N315">
        <v>241</v>
      </c>
      <c r="O315">
        <v>110</v>
      </c>
      <c r="P315">
        <v>264</v>
      </c>
      <c r="Q315">
        <v>182</v>
      </c>
      <c r="R315">
        <v>165</v>
      </c>
      <c r="S315">
        <v>294</v>
      </c>
      <c r="T315">
        <v>276</v>
      </c>
      <c r="U315">
        <v>32</v>
      </c>
      <c r="V315">
        <v>30</v>
      </c>
      <c r="W315">
        <v>221</v>
      </c>
      <c r="X315">
        <v>89</v>
      </c>
      <c r="Y315">
        <v>183</v>
      </c>
      <c r="Z315">
        <v>261</v>
      </c>
      <c r="AA315">
        <v>104</v>
      </c>
      <c r="AB315">
        <v>278</v>
      </c>
      <c r="AC315">
        <v>277</v>
      </c>
      <c r="AE315">
        <f t="shared" si="4"/>
        <v>25</v>
      </c>
    </row>
    <row r="316" spans="1:31">
      <c r="A316">
        <v>314</v>
      </c>
      <c r="B316">
        <v>63</v>
      </c>
      <c r="C316">
        <v>119</v>
      </c>
      <c r="D316">
        <v>279</v>
      </c>
      <c r="E316">
        <v>86</v>
      </c>
      <c r="F316">
        <v>187</v>
      </c>
      <c r="G316">
        <v>4</v>
      </c>
      <c r="H316">
        <v>45</v>
      </c>
      <c r="I316">
        <v>39</v>
      </c>
      <c r="J316">
        <v>105</v>
      </c>
      <c r="K316">
        <v>143</v>
      </c>
      <c r="L316">
        <v>37</v>
      </c>
      <c r="M316">
        <v>167</v>
      </c>
      <c r="N316">
        <v>283</v>
      </c>
      <c r="O316">
        <v>212</v>
      </c>
      <c r="P316">
        <v>3</v>
      </c>
      <c r="Q316">
        <v>99</v>
      </c>
      <c r="R316">
        <v>70</v>
      </c>
      <c r="S316">
        <v>104</v>
      </c>
      <c r="T316">
        <v>292</v>
      </c>
      <c r="U316">
        <v>299</v>
      </c>
      <c r="V316">
        <v>178</v>
      </c>
      <c r="W316">
        <v>115</v>
      </c>
      <c r="X316">
        <v>112</v>
      </c>
      <c r="Y316">
        <v>168</v>
      </c>
      <c r="Z316">
        <v>80</v>
      </c>
      <c r="AA316">
        <v>268</v>
      </c>
      <c r="AB316">
        <v>265</v>
      </c>
      <c r="AC316">
        <v>108</v>
      </c>
      <c r="AE316">
        <f t="shared" si="4"/>
        <v>3</v>
      </c>
    </row>
    <row r="317" spans="1:31">
      <c r="A317">
        <v>315</v>
      </c>
      <c r="B317">
        <v>179</v>
      </c>
      <c r="C317">
        <v>52</v>
      </c>
      <c r="D317">
        <v>64</v>
      </c>
      <c r="E317">
        <v>40</v>
      </c>
      <c r="F317">
        <v>15</v>
      </c>
      <c r="G317">
        <v>185</v>
      </c>
      <c r="H317">
        <v>224</v>
      </c>
      <c r="I317">
        <v>96</v>
      </c>
      <c r="J317">
        <v>62</v>
      </c>
      <c r="K317">
        <v>114</v>
      </c>
      <c r="L317">
        <v>181</v>
      </c>
      <c r="M317">
        <v>176</v>
      </c>
      <c r="N317">
        <v>192</v>
      </c>
      <c r="O317">
        <v>187</v>
      </c>
      <c r="P317">
        <v>89</v>
      </c>
      <c r="Q317">
        <v>175</v>
      </c>
      <c r="R317">
        <v>232</v>
      </c>
      <c r="S317">
        <v>92</v>
      </c>
      <c r="T317">
        <v>289</v>
      </c>
      <c r="U317">
        <v>80</v>
      </c>
      <c r="V317">
        <v>100</v>
      </c>
      <c r="W317">
        <v>33</v>
      </c>
      <c r="X317">
        <v>93</v>
      </c>
      <c r="Y317">
        <v>38</v>
      </c>
      <c r="Z317">
        <v>230</v>
      </c>
      <c r="AA317">
        <v>138</v>
      </c>
      <c r="AB317">
        <v>233</v>
      </c>
      <c r="AC317">
        <v>141</v>
      </c>
      <c r="AE317">
        <f t="shared" si="4"/>
        <v>15</v>
      </c>
    </row>
    <row r="318" spans="1:31">
      <c r="A318">
        <v>316</v>
      </c>
      <c r="B318">
        <v>283</v>
      </c>
      <c r="C318">
        <v>211</v>
      </c>
      <c r="D318">
        <v>247</v>
      </c>
      <c r="E318">
        <v>53</v>
      </c>
      <c r="F318">
        <v>274</v>
      </c>
      <c r="G318">
        <v>47</v>
      </c>
      <c r="H318">
        <v>216</v>
      </c>
      <c r="I318">
        <v>299</v>
      </c>
      <c r="J318">
        <v>138</v>
      </c>
      <c r="K318">
        <v>274</v>
      </c>
      <c r="L318">
        <v>14</v>
      </c>
      <c r="M318">
        <v>246</v>
      </c>
      <c r="N318">
        <v>100</v>
      </c>
      <c r="O318">
        <v>155</v>
      </c>
      <c r="P318">
        <v>247</v>
      </c>
      <c r="Q318">
        <v>270</v>
      </c>
      <c r="R318">
        <v>11</v>
      </c>
      <c r="S318">
        <v>99</v>
      </c>
      <c r="T318">
        <v>232</v>
      </c>
      <c r="U318">
        <v>264</v>
      </c>
      <c r="V318">
        <v>232</v>
      </c>
      <c r="W318">
        <v>89</v>
      </c>
      <c r="X318">
        <v>253</v>
      </c>
      <c r="Y318">
        <v>85</v>
      </c>
      <c r="Z318">
        <v>190</v>
      </c>
      <c r="AA318">
        <v>118</v>
      </c>
      <c r="AB318">
        <v>240</v>
      </c>
      <c r="AC318">
        <v>30</v>
      </c>
      <c r="AE318">
        <f t="shared" si="4"/>
        <v>11</v>
      </c>
    </row>
    <row r="319" spans="1:31">
      <c r="A319">
        <v>317</v>
      </c>
      <c r="B319">
        <v>271</v>
      </c>
      <c r="C319">
        <v>30</v>
      </c>
      <c r="D319">
        <v>69</v>
      </c>
      <c r="E319">
        <v>56</v>
      </c>
      <c r="F319">
        <v>213</v>
      </c>
      <c r="G319">
        <v>66</v>
      </c>
      <c r="H319">
        <v>46</v>
      </c>
      <c r="I319">
        <v>212</v>
      </c>
      <c r="J319">
        <v>145</v>
      </c>
      <c r="K319">
        <v>102</v>
      </c>
      <c r="L319">
        <v>15</v>
      </c>
      <c r="M319">
        <v>10</v>
      </c>
      <c r="N319">
        <v>185</v>
      </c>
      <c r="O319">
        <v>225</v>
      </c>
      <c r="P319">
        <v>213</v>
      </c>
      <c r="Q319">
        <v>46</v>
      </c>
      <c r="R319">
        <v>192</v>
      </c>
      <c r="S319">
        <v>2</v>
      </c>
      <c r="T319">
        <v>208</v>
      </c>
      <c r="U319">
        <v>260</v>
      </c>
      <c r="V319">
        <v>136</v>
      </c>
      <c r="W319">
        <v>51</v>
      </c>
      <c r="X319">
        <v>236</v>
      </c>
      <c r="Y319">
        <v>258</v>
      </c>
      <c r="Z319">
        <v>199</v>
      </c>
      <c r="AA319">
        <v>5</v>
      </c>
      <c r="AB319">
        <v>210</v>
      </c>
      <c r="AC319">
        <v>248</v>
      </c>
      <c r="AE319">
        <f t="shared" si="4"/>
        <v>2</v>
      </c>
    </row>
    <row r="320" spans="1:31">
      <c r="A320">
        <v>318</v>
      </c>
      <c r="B320">
        <v>252</v>
      </c>
      <c r="C320">
        <v>138</v>
      </c>
      <c r="D320">
        <v>223</v>
      </c>
      <c r="E320">
        <v>88</v>
      </c>
      <c r="F320">
        <v>74</v>
      </c>
      <c r="G320">
        <v>168</v>
      </c>
      <c r="H320">
        <v>55</v>
      </c>
      <c r="I320">
        <v>291</v>
      </c>
      <c r="J320">
        <v>279</v>
      </c>
      <c r="K320">
        <v>297</v>
      </c>
      <c r="L320">
        <v>166</v>
      </c>
      <c r="M320">
        <v>149</v>
      </c>
      <c r="N320">
        <v>89</v>
      </c>
      <c r="O320">
        <v>216</v>
      </c>
      <c r="P320">
        <v>180</v>
      </c>
      <c r="Q320">
        <v>164</v>
      </c>
      <c r="R320">
        <v>134</v>
      </c>
      <c r="S320">
        <v>161</v>
      </c>
      <c r="T320">
        <v>224</v>
      </c>
      <c r="U320">
        <v>168</v>
      </c>
      <c r="V320">
        <v>60</v>
      </c>
      <c r="W320">
        <v>100</v>
      </c>
      <c r="X320">
        <v>243</v>
      </c>
      <c r="Y320">
        <v>38</v>
      </c>
      <c r="Z320">
        <v>261</v>
      </c>
      <c r="AA320">
        <v>54</v>
      </c>
      <c r="AB320">
        <v>134</v>
      </c>
      <c r="AC320">
        <v>223</v>
      </c>
      <c r="AE320">
        <f t="shared" si="4"/>
        <v>38</v>
      </c>
    </row>
    <row r="321" spans="1:31">
      <c r="A321">
        <v>319</v>
      </c>
      <c r="B321">
        <v>123</v>
      </c>
      <c r="C321">
        <v>223</v>
      </c>
      <c r="D321">
        <v>264</v>
      </c>
      <c r="E321">
        <v>149</v>
      </c>
      <c r="F321">
        <v>300</v>
      </c>
      <c r="G321">
        <v>37</v>
      </c>
      <c r="H321">
        <v>58</v>
      </c>
      <c r="I321">
        <v>300</v>
      </c>
      <c r="J321">
        <v>240</v>
      </c>
      <c r="K321">
        <v>35</v>
      </c>
      <c r="L321">
        <v>144</v>
      </c>
      <c r="M321">
        <v>56</v>
      </c>
      <c r="N321">
        <v>109</v>
      </c>
      <c r="O321">
        <v>45</v>
      </c>
      <c r="P321">
        <v>18</v>
      </c>
      <c r="Q321">
        <v>251</v>
      </c>
      <c r="R321">
        <v>238</v>
      </c>
      <c r="S321">
        <v>203</v>
      </c>
      <c r="T321">
        <v>144</v>
      </c>
      <c r="U321">
        <v>289</v>
      </c>
      <c r="V321">
        <v>175</v>
      </c>
      <c r="W321">
        <v>113</v>
      </c>
      <c r="X321">
        <v>30</v>
      </c>
      <c r="Y321">
        <v>9</v>
      </c>
      <c r="Z321">
        <v>186</v>
      </c>
      <c r="AA321">
        <v>226</v>
      </c>
      <c r="AB321">
        <v>156</v>
      </c>
      <c r="AC321">
        <v>273</v>
      </c>
      <c r="AE321">
        <f t="shared" si="4"/>
        <v>9</v>
      </c>
    </row>
    <row r="322" spans="1:31">
      <c r="A322">
        <v>320</v>
      </c>
      <c r="B322">
        <v>293</v>
      </c>
      <c r="C322">
        <v>141</v>
      </c>
      <c r="D322">
        <v>163</v>
      </c>
      <c r="E322">
        <v>155</v>
      </c>
      <c r="F322">
        <v>243</v>
      </c>
      <c r="G322">
        <v>11</v>
      </c>
      <c r="H322">
        <v>101</v>
      </c>
      <c r="I322">
        <v>55</v>
      </c>
      <c r="J322">
        <v>161</v>
      </c>
      <c r="K322">
        <v>267</v>
      </c>
      <c r="L322">
        <v>106</v>
      </c>
      <c r="M322">
        <v>175</v>
      </c>
      <c r="N322">
        <v>293</v>
      </c>
      <c r="O322">
        <v>44</v>
      </c>
      <c r="P322">
        <v>62</v>
      </c>
      <c r="Q322">
        <v>78</v>
      </c>
      <c r="R322">
        <v>160</v>
      </c>
      <c r="S322">
        <v>196</v>
      </c>
      <c r="T322">
        <v>119</v>
      </c>
      <c r="U322">
        <v>232</v>
      </c>
      <c r="V322">
        <v>128</v>
      </c>
      <c r="W322">
        <v>179</v>
      </c>
      <c r="X322">
        <v>88</v>
      </c>
      <c r="Y322">
        <v>127</v>
      </c>
      <c r="Z322">
        <v>25</v>
      </c>
      <c r="AA322">
        <v>279</v>
      </c>
      <c r="AB322">
        <v>206</v>
      </c>
      <c r="AC322">
        <v>64</v>
      </c>
      <c r="AE322">
        <f t="shared" si="4"/>
        <v>11</v>
      </c>
    </row>
    <row r="323" spans="1:31">
      <c r="A323">
        <v>321</v>
      </c>
      <c r="B323">
        <v>27</v>
      </c>
      <c r="C323">
        <v>119</v>
      </c>
      <c r="D323">
        <v>151</v>
      </c>
      <c r="E323">
        <v>5</v>
      </c>
      <c r="F323">
        <v>278</v>
      </c>
      <c r="G323">
        <v>206</v>
      </c>
      <c r="H323">
        <v>296</v>
      </c>
      <c r="I323">
        <v>270</v>
      </c>
      <c r="J323">
        <v>202</v>
      </c>
      <c r="K323">
        <v>11</v>
      </c>
      <c r="L323">
        <v>266</v>
      </c>
      <c r="M323">
        <v>175</v>
      </c>
      <c r="N323">
        <v>82</v>
      </c>
      <c r="O323">
        <v>136</v>
      </c>
      <c r="P323">
        <v>291</v>
      </c>
      <c r="Q323">
        <v>100</v>
      </c>
      <c r="R323">
        <v>176</v>
      </c>
      <c r="S323">
        <v>170</v>
      </c>
      <c r="T323">
        <v>173</v>
      </c>
      <c r="U323">
        <v>14</v>
      </c>
      <c r="V323">
        <v>134</v>
      </c>
      <c r="W323">
        <v>260</v>
      </c>
      <c r="X323">
        <v>2</v>
      </c>
      <c r="Y323">
        <v>242</v>
      </c>
      <c r="Z323">
        <v>283</v>
      </c>
      <c r="AA323">
        <v>260</v>
      </c>
      <c r="AB323">
        <v>11</v>
      </c>
      <c r="AC323">
        <v>194</v>
      </c>
      <c r="AE323">
        <f t="shared" si="4"/>
        <v>2</v>
      </c>
    </row>
    <row r="324" spans="1:31">
      <c r="A324">
        <v>322</v>
      </c>
      <c r="B324">
        <v>261</v>
      </c>
      <c r="C324">
        <v>275</v>
      </c>
      <c r="D324">
        <v>143</v>
      </c>
      <c r="E324">
        <v>284</v>
      </c>
      <c r="F324">
        <v>219</v>
      </c>
      <c r="G324">
        <v>47</v>
      </c>
      <c r="H324">
        <v>300</v>
      </c>
      <c r="I324">
        <v>40</v>
      </c>
      <c r="J324">
        <v>138</v>
      </c>
      <c r="K324">
        <v>201</v>
      </c>
      <c r="L324">
        <v>102</v>
      </c>
      <c r="M324">
        <v>73</v>
      </c>
      <c r="N324">
        <v>52</v>
      </c>
      <c r="O324">
        <v>239</v>
      </c>
      <c r="P324">
        <v>300</v>
      </c>
      <c r="Q324">
        <v>30</v>
      </c>
      <c r="R324">
        <v>50</v>
      </c>
      <c r="S324">
        <v>76</v>
      </c>
      <c r="T324">
        <v>162</v>
      </c>
      <c r="U324">
        <v>39</v>
      </c>
      <c r="V324">
        <v>290</v>
      </c>
      <c r="W324">
        <v>114</v>
      </c>
      <c r="X324">
        <v>127</v>
      </c>
      <c r="Y324">
        <v>118</v>
      </c>
      <c r="Z324">
        <v>167</v>
      </c>
      <c r="AA324">
        <v>41</v>
      </c>
      <c r="AB324">
        <v>197</v>
      </c>
      <c r="AC324">
        <v>209</v>
      </c>
      <c r="AE324">
        <f t="shared" ref="AE324:AE376" si="5">MIN(B324:AC324)</f>
        <v>30</v>
      </c>
    </row>
    <row r="325" spans="1:31">
      <c r="A325">
        <v>323</v>
      </c>
      <c r="B325">
        <v>117</v>
      </c>
      <c r="C325">
        <v>128</v>
      </c>
      <c r="D325">
        <v>57</v>
      </c>
      <c r="E325">
        <v>130</v>
      </c>
      <c r="F325">
        <v>120</v>
      </c>
      <c r="G325">
        <v>139</v>
      </c>
      <c r="H325">
        <v>38</v>
      </c>
      <c r="I325">
        <v>16</v>
      </c>
      <c r="J325">
        <v>53</v>
      </c>
      <c r="K325">
        <v>257</v>
      </c>
      <c r="L325">
        <v>227</v>
      </c>
      <c r="M325">
        <v>297</v>
      </c>
      <c r="N325">
        <v>265</v>
      </c>
      <c r="O325">
        <v>182</v>
      </c>
      <c r="P325">
        <v>238</v>
      </c>
      <c r="Q325">
        <v>149</v>
      </c>
      <c r="R325">
        <v>160</v>
      </c>
      <c r="S325">
        <v>180</v>
      </c>
      <c r="T325">
        <v>22</v>
      </c>
      <c r="U325">
        <v>287</v>
      </c>
      <c r="V325">
        <v>92</v>
      </c>
      <c r="W325">
        <v>1</v>
      </c>
      <c r="X325">
        <v>218</v>
      </c>
      <c r="Y325">
        <v>138</v>
      </c>
      <c r="Z325">
        <v>232</v>
      </c>
      <c r="AA325">
        <v>121</v>
      </c>
      <c r="AB325">
        <v>90</v>
      </c>
      <c r="AC325">
        <v>197</v>
      </c>
      <c r="AE325">
        <f t="shared" si="5"/>
        <v>1</v>
      </c>
    </row>
    <row r="326" spans="1:31">
      <c r="A326">
        <v>324</v>
      </c>
      <c r="B326">
        <v>121</v>
      </c>
      <c r="C326">
        <v>41</v>
      </c>
      <c r="D326">
        <v>252</v>
      </c>
      <c r="E326">
        <v>97</v>
      </c>
      <c r="F326">
        <v>116</v>
      </c>
      <c r="G326">
        <v>172</v>
      </c>
      <c r="H326">
        <v>201</v>
      </c>
      <c r="I326">
        <v>23</v>
      </c>
      <c r="J326">
        <v>184</v>
      </c>
      <c r="K326">
        <v>68</v>
      </c>
      <c r="L326">
        <v>214</v>
      </c>
      <c r="M326">
        <v>72</v>
      </c>
      <c r="N326">
        <v>2</v>
      </c>
      <c r="O326">
        <v>176</v>
      </c>
      <c r="P326">
        <v>123</v>
      </c>
      <c r="Q326">
        <v>159</v>
      </c>
      <c r="R326">
        <v>252</v>
      </c>
      <c r="S326">
        <v>168</v>
      </c>
      <c r="T326">
        <v>95</v>
      </c>
      <c r="U326">
        <v>282</v>
      </c>
      <c r="V326">
        <v>129</v>
      </c>
      <c r="W326">
        <v>232</v>
      </c>
      <c r="X326">
        <v>259</v>
      </c>
      <c r="Y326">
        <v>124</v>
      </c>
      <c r="Z326">
        <v>119</v>
      </c>
      <c r="AA326">
        <v>213</v>
      </c>
      <c r="AB326">
        <v>143</v>
      </c>
      <c r="AC326">
        <v>241</v>
      </c>
      <c r="AE326">
        <f t="shared" si="5"/>
        <v>2</v>
      </c>
    </row>
    <row r="327" spans="1:31">
      <c r="A327">
        <v>325</v>
      </c>
      <c r="B327">
        <v>34</v>
      </c>
      <c r="C327">
        <v>291</v>
      </c>
      <c r="D327">
        <v>33</v>
      </c>
      <c r="E327">
        <v>269</v>
      </c>
      <c r="F327">
        <v>49</v>
      </c>
      <c r="G327">
        <v>152</v>
      </c>
      <c r="H327">
        <v>19</v>
      </c>
      <c r="I327">
        <v>233</v>
      </c>
      <c r="J327">
        <v>115</v>
      </c>
      <c r="K327">
        <v>197</v>
      </c>
      <c r="L327">
        <v>78</v>
      </c>
      <c r="M327">
        <v>148</v>
      </c>
      <c r="N327">
        <v>249</v>
      </c>
      <c r="O327">
        <v>298</v>
      </c>
      <c r="P327">
        <v>189</v>
      </c>
      <c r="Q327">
        <v>20</v>
      </c>
      <c r="R327">
        <v>212</v>
      </c>
      <c r="S327">
        <v>101</v>
      </c>
      <c r="T327">
        <v>256</v>
      </c>
      <c r="U327">
        <v>240</v>
      </c>
      <c r="V327">
        <v>246</v>
      </c>
      <c r="W327">
        <v>206</v>
      </c>
      <c r="X327">
        <v>236</v>
      </c>
      <c r="Y327">
        <v>270</v>
      </c>
      <c r="Z327">
        <v>130</v>
      </c>
      <c r="AA327">
        <v>83</v>
      </c>
      <c r="AB327">
        <v>118</v>
      </c>
      <c r="AC327">
        <v>218</v>
      </c>
      <c r="AE327">
        <f t="shared" si="5"/>
        <v>19</v>
      </c>
    </row>
    <row r="328" spans="1:31">
      <c r="A328">
        <v>326</v>
      </c>
      <c r="B328">
        <v>43</v>
      </c>
      <c r="C328">
        <v>282</v>
      </c>
      <c r="D328">
        <v>220</v>
      </c>
      <c r="E328">
        <v>257</v>
      </c>
      <c r="F328">
        <v>80</v>
      </c>
      <c r="G328">
        <v>86</v>
      </c>
      <c r="H328">
        <v>120</v>
      </c>
      <c r="I328">
        <v>43</v>
      </c>
      <c r="J328">
        <v>253</v>
      </c>
      <c r="K328">
        <v>97</v>
      </c>
      <c r="L328">
        <v>235</v>
      </c>
      <c r="M328">
        <v>261</v>
      </c>
      <c r="N328">
        <v>185</v>
      </c>
      <c r="O328">
        <v>150</v>
      </c>
      <c r="P328">
        <v>19</v>
      </c>
      <c r="Q328">
        <v>228</v>
      </c>
      <c r="R328">
        <v>265</v>
      </c>
      <c r="S328">
        <v>261</v>
      </c>
      <c r="T328">
        <v>179</v>
      </c>
      <c r="U328">
        <v>253</v>
      </c>
      <c r="V328">
        <v>281</v>
      </c>
      <c r="W328">
        <v>52</v>
      </c>
      <c r="X328">
        <v>271</v>
      </c>
      <c r="Y328">
        <v>130</v>
      </c>
      <c r="Z328">
        <v>251</v>
      </c>
      <c r="AA328">
        <v>157</v>
      </c>
      <c r="AB328">
        <v>180</v>
      </c>
      <c r="AC328">
        <v>168</v>
      </c>
      <c r="AE328">
        <f t="shared" si="5"/>
        <v>19</v>
      </c>
    </row>
    <row r="329" spans="1:31">
      <c r="A329">
        <v>327</v>
      </c>
      <c r="B329">
        <v>181</v>
      </c>
      <c r="C329">
        <v>173</v>
      </c>
      <c r="D329">
        <v>166</v>
      </c>
      <c r="E329">
        <v>265</v>
      </c>
      <c r="F329">
        <v>230</v>
      </c>
      <c r="G329">
        <v>140</v>
      </c>
      <c r="H329">
        <v>57</v>
      </c>
      <c r="I329">
        <v>61</v>
      </c>
      <c r="J329">
        <v>19</v>
      </c>
      <c r="K329">
        <v>70</v>
      </c>
      <c r="L329">
        <v>90</v>
      </c>
      <c r="M329">
        <v>148</v>
      </c>
      <c r="N329">
        <v>182</v>
      </c>
      <c r="O329">
        <v>283</v>
      </c>
      <c r="P329">
        <v>158</v>
      </c>
      <c r="Q329">
        <v>42</v>
      </c>
      <c r="R329">
        <v>240</v>
      </c>
      <c r="S329">
        <v>4</v>
      </c>
      <c r="T329">
        <v>257</v>
      </c>
      <c r="U329">
        <v>273</v>
      </c>
      <c r="V329">
        <v>207</v>
      </c>
      <c r="W329">
        <v>168</v>
      </c>
      <c r="X329">
        <v>204</v>
      </c>
      <c r="Y329">
        <v>83</v>
      </c>
      <c r="Z329">
        <v>42</v>
      </c>
      <c r="AA329">
        <v>208</v>
      </c>
      <c r="AB329">
        <v>73</v>
      </c>
      <c r="AC329">
        <v>19</v>
      </c>
      <c r="AE329">
        <f t="shared" si="5"/>
        <v>4</v>
      </c>
    </row>
    <row r="330" spans="1:31">
      <c r="A330">
        <v>328</v>
      </c>
      <c r="B330">
        <v>253</v>
      </c>
      <c r="C330">
        <v>250</v>
      </c>
      <c r="D330">
        <v>1</v>
      </c>
      <c r="E330">
        <v>204</v>
      </c>
      <c r="F330">
        <v>256</v>
      </c>
      <c r="G330">
        <v>25</v>
      </c>
      <c r="H330">
        <v>31</v>
      </c>
      <c r="I330">
        <v>270</v>
      </c>
      <c r="J330">
        <v>118</v>
      </c>
      <c r="K330">
        <v>61</v>
      </c>
      <c r="L330">
        <v>88</v>
      </c>
      <c r="M330">
        <v>278</v>
      </c>
      <c r="N330">
        <v>252</v>
      </c>
      <c r="O330">
        <v>45</v>
      </c>
      <c r="P330">
        <v>17</v>
      </c>
      <c r="Q330">
        <v>26</v>
      </c>
      <c r="R330">
        <v>26</v>
      </c>
      <c r="S330">
        <v>3</v>
      </c>
      <c r="T330">
        <v>273</v>
      </c>
      <c r="U330">
        <v>228</v>
      </c>
      <c r="V330">
        <v>49</v>
      </c>
      <c r="W330">
        <v>191</v>
      </c>
      <c r="X330">
        <v>219</v>
      </c>
      <c r="Y330">
        <v>29</v>
      </c>
      <c r="Z330">
        <v>278</v>
      </c>
      <c r="AA330">
        <v>66</v>
      </c>
      <c r="AB330">
        <v>97</v>
      </c>
      <c r="AC330">
        <v>272</v>
      </c>
      <c r="AE330">
        <f t="shared" si="5"/>
        <v>1</v>
      </c>
    </row>
    <row r="331" spans="1:31">
      <c r="A331">
        <v>329</v>
      </c>
      <c r="B331">
        <v>175</v>
      </c>
      <c r="C331">
        <v>61</v>
      </c>
      <c r="D331">
        <v>100</v>
      </c>
      <c r="E331">
        <v>117</v>
      </c>
      <c r="F331">
        <v>43</v>
      </c>
      <c r="G331">
        <v>286</v>
      </c>
      <c r="H331">
        <v>263</v>
      </c>
      <c r="I331">
        <v>24</v>
      </c>
      <c r="J331">
        <v>150</v>
      </c>
      <c r="K331">
        <v>35</v>
      </c>
      <c r="L331">
        <v>61</v>
      </c>
      <c r="M331">
        <v>218</v>
      </c>
      <c r="N331">
        <v>233</v>
      </c>
      <c r="O331">
        <v>213</v>
      </c>
      <c r="P331">
        <v>158</v>
      </c>
      <c r="Q331">
        <v>278</v>
      </c>
      <c r="R331">
        <v>1</v>
      </c>
      <c r="S331">
        <v>3</v>
      </c>
      <c r="T331">
        <v>235</v>
      </c>
      <c r="U331">
        <v>106</v>
      </c>
      <c r="V331">
        <v>262</v>
      </c>
      <c r="W331">
        <v>34</v>
      </c>
      <c r="X331">
        <v>258</v>
      </c>
      <c r="Y331">
        <v>143</v>
      </c>
      <c r="Z331">
        <v>48</v>
      </c>
      <c r="AA331">
        <v>103</v>
      </c>
      <c r="AB331">
        <v>83</v>
      </c>
      <c r="AC331">
        <v>283</v>
      </c>
      <c r="AE331">
        <f t="shared" si="5"/>
        <v>1</v>
      </c>
    </row>
    <row r="332" spans="1:31">
      <c r="A332">
        <v>330</v>
      </c>
      <c r="B332">
        <v>272</v>
      </c>
      <c r="C332">
        <v>229</v>
      </c>
      <c r="D332">
        <v>120</v>
      </c>
      <c r="E332">
        <v>34</v>
      </c>
      <c r="F332">
        <v>276</v>
      </c>
      <c r="G332">
        <v>20</v>
      </c>
      <c r="H332">
        <v>255</v>
      </c>
      <c r="I332">
        <v>149</v>
      </c>
      <c r="J332">
        <v>270</v>
      </c>
      <c r="K332">
        <v>192</v>
      </c>
      <c r="L332">
        <v>213</v>
      </c>
      <c r="M332">
        <v>43</v>
      </c>
      <c r="N332">
        <v>20</v>
      </c>
      <c r="O332">
        <v>193</v>
      </c>
      <c r="P332">
        <v>28</v>
      </c>
      <c r="Q332">
        <v>64</v>
      </c>
      <c r="R332">
        <v>185</v>
      </c>
      <c r="S332">
        <v>134</v>
      </c>
      <c r="T332">
        <v>62</v>
      </c>
      <c r="U332">
        <v>23</v>
      </c>
      <c r="V332">
        <v>266</v>
      </c>
      <c r="W332">
        <v>23</v>
      </c>
      <c r="X332">
        <v>128</v>
      </c>
      <c r="Y332">
        <v>283</v>
      </c>
      <c r="Z332">
        <v>185</v>
      </c>
      <c r="AA332">
        <v>258</v>
      </c>
      <c r="AB332">
        <v>112</v>
      </c>
      <c r="AC332">
        <v>170</v>
      </c>
      <c r="AE332">
        <f t="shared" si="5"/>
        <v>20</v>
      </c>
    </row>
    <row r="333" spans="1:31">
      <c r="A333">
        <v>331</v>
      </c>
      <c r="B333">
        <v>182</v>
      </c>
      <c r="C333">
        <v>62</v>
      </c>
      <c r="D333">
        <v>99</v>
      </c>
      <c r="E333">
        <v>203</v>
      </c>
      <c r="F333">
        <v>23</v>
      </c>
      <c r="G333">
        <v>153</v>
      </c>
      <c r="H333">
        <v>194</v>
      </c>
      <c r="I333">
        <v>128</v>
      </c>
      <c r="J333">
        <v>205</v>
      </c>
      <c r="K333">
        <v>102</v>
      </c>
      <c r="L333">
        <v>181</v>
      </c>
      <c r="M333">
        <v>103</v>
      </c>
      <c r="N333">
        <v>185</v>
      </c>
      <c r="O333">
        <v>139</v>
      </c>
      <c r="P333">
        <v>217</v>
      </c>
      <c r="Q333">
        <v>123</v>
      </c>
      <c r="R333">
        <v>211</v>
      </c>
      <c r="S333">
        <v>296</v>
      </c>
      <c r="T333">
        <v>288</v>
      </c>
      <c r="U333">
        <v>226</v>
      </c>
      <c r="V333">
        <v>52</v>
      </c>
      <c r="W333">
        <v>107</v>
      </c>
      <c r="X333">
        <v>276</v>
      </c>
      <c r="Y333">
        <v>91</v>
      </c>
      <c r="Z333">
        <v>226</v>
      </c>
      <c r="AA333">
        <v>7</v>
      </c>
      <c r="AB333">
        <v>111</v>
      </c>
      <c r="AC333">
        <v>80</v>
      </c>
      <c r="AE333">
        <f t="shared" si="5"/>
        <v>7</v>
      </c>
    </row>
    <row r="334" spans="1:31">
      <c r="A334">
        <v>332</v>
      </c>
      <c r="B334">
        <v>271</v>
      </c>
      <c r="C334">
        <v>49</v>
      </c>
      <c r="D334">
        <v>64</v>
      </c>
      <c r="E334">
        <v>188</v>
      </c>
      <c r="F334">
        <v>32</v>
      </c>
      <c r="G334">
        <v>153</v>
      </c>
      <c r="H334">
        <v>18</v>
      </c>
      <c r="I334">
        <v>203</v>
      </c>
      <c r="J334">
        <v>67</v>
      </c>
      <c r="K334">
        <v>233</v>
      </c>
      <c r="L334">
        <v>207</v>
      </c>
      <c r="M334">
        <v>229</v>
      </c>
      <c r="N334">
        <v>292</v>
      </c>
      <c r="O334">
        <v>2</v>
      </c>
      <c r="P334">
        <v>50</v>
      </c>
      <c r="Q334">
        <v>290</v>
      </c>
      <c r="R334">
        <v>177</v>
      </c>
      <c r="S334">
        <v>112</v>
      </c>
      <c r="T334">
        <v>126</v>
      </c>
      <c r="U334">
        <v>176</v>
      </c>
      <c r="V334">
        <v>124</v>
      </c>
      <c r="W334">
        <v>189</v>
      </c>
      <c r="X334">
        <v>178</v>
      </c>
      <c r="Y334">
        <v>271</v>
      </c>
      <c r="Z334">
        <v>1</v>
      </c>
      <c r="AA334">
        <v>192</v>
      </c>
      <c r="AB334">
        <v>131</v>
      </c>
      <c r="AC334">
        <v>25</v>
      </c>
      <c r="AE334">
        <f t="shared" si="5"/>
        <v>1</v>
      </c>
    </row>
    <row r="335" spans="1:31">
      <c r="A335">
        <v>333</v>
      </c>
      <c r="B335">
        <v>292</v>
      </c>
      <c r="C335">
        <v>33</v>
      </c>
      <c r="D335">
        <v>245</v>
      </c>
      <c r="E335">
        <v>290</v>
      </c>
      <c r="F335">
        <v>35</v>
      </c>
      <c r="G335">
        <v>1</v>
      </c>
      <c r="H335">
        <v>8</v>
      </c>
      <c r="I335">
        <v>82</v>
      </c>
      <c r="J335">
        <v>181</v>
      </c>
      <c r="K335">
        <v>35</v>
      </c>
      <c r="L335">
        <v>163</v>
      </c>
      <c r="M335">
        <v>298</v>
      </c>
      <c r="N335">
        <v>18</v>
      </c>
      <c r="O335">
        <v>31</v>
      </c>
      <c r="P335">
        <v>207</v>
      </c>
      <c r="Q335">
        <v>192</v>
      </c>
      <c r="R335">
        <v>80</v>
      </c>
      <c r="S335">
        <v>220</v>
      </c>
      <c r="T335">
        <v>101</v>
      </c>
      <c r="U335">
        <v>106</v>
      </c>
      <c r="V335">
        <v>98</v>
      </c>
      <c r="W335">
        <v>137</v>
      </c>
      <c r="X335">
        <v>211</v>
      </c>
      <c r="Y335">
        <v>21</v>
      </c>
      <c r="Z335">
        <v>217</v>
      </c>
      <c r="AA335">
        <v>39</v>
      </c>
      <c r="AB335">
        <v>38</v>
      </c>
      <c r="AC335">
        <v>243</v>
      </c>
      <c r="AE335">
        <f t="shared" si="5"/>
        <v>1</v>
      </c>
    </row>
    <row r="336" spans="1:31">
      <c r="A336">
        <v>334</v>
      </c>
      <c r="B336">
        <v>205</v>
      </c>
      <c r="C336">
        <v>275</v>
      </c>
      <c r="D336">
        <v>179</v>
      </c>
      <c r="E336">
        <v>91</v>
      </c>
      <c r="F336">
        <v>118</v>
      </c>
      <c r="G336">
        <v>111</v>
      </c>
      <c r="H336">
        <v>146</v>
      </c>
      <c r="I336">
        <v>206</v>
      </c>
      <c r="J336">
        <v>261</v>
      </c>
      <c r="K336">
        <v>137</v>
      </c>
      <c r="L336">
        <v>180</v>
      </c>
      <c r="M336">
        <v>219</v>
      </c>
      <c r="N336">
        <v>54</v>
      </c>
      <c r="O336">
        <v>1</v>
      </c>
      <c r="P336">
        <v>101</v>
      </c>
      <c r="Q336">
        <v>39</v>
      </c>
      <c r="R336">
        <v>91</v>
      </c>
      <c r="S336">
        <v>189</v>
      </c>
      <c r="T336">
        <v>174</v>
      </c>
      <c r="U336">
        <v>179</v>
      </c>
      <c r="V336">
        <v>116</v>
      </c>
      <c r="W336">
        <v>175</v>
      </c>
      <c r="X336">
        <v>115</v>
      </c>
      <c r="Y336">
        <v>203</v>
      </c>
      <c r="Z336">
        <v>271</v>
      </c>
      <c r="AA336">
        <v>63</v>
      </c>
      <c r="AB336">
        <v>261</v>
      </c>
      <c r="AC336">
        <v>288</v>
      </c>
      <c r="AE336">
        <f t="shared" si="5"/>
        <v>1</v>
      </c>
    </row>
    <row r="337" spans="1:31">
      <c r="A337">
        <v>335</v>
      </c>
      <c r="B337">
        <v>229</v>
      </c>
      <c r="C337">
        <v>108</v>
      </c>
      <c r="D337">
        <v>187</v>
      </c>
      <c r="E337">
        <v>178</v>
      </c>
      <c r="F337">
        <v>40</v>
      </c>
      <c r="G337">
        <v>255</v>
      </c>
      <c r="H337">
        <v>284</v>
      </c>
      <c r="I337">
        <v>114</v>
      </c>
      <c r="J337">
        <v>159</v>
      </c>
      <c r="K337">
        <v>85</v>
      </c>
      <c r="L337">
        <v>250</v>
      </c>
      <c r="M337">
        <v>188</v>
      </c>
      <c r="N337">
        <v>53</v>
      </c>
      <c r="O337">
        <v>64</v>
      </c>
      <c r="P337">
        <v>269</v>
      </c>
      <c r="Q337">
        <v>4</v>
      </c>
      <c r="R337">
        <v>33</v>
      </c>
      <c r="S337">
        <v>118</v>
      </c>
      <c r="T337">
        <v>114</v>
      </c>
      <c r="U337">
        <v>197</v>
      </c>
      <c r="V337">
        <v>260</v>
      </c>
      <c r="W337">
        <v>174</v>
      </c>
      <c r="X337">
        <v>127</v>
      </c>
      <c r="Y337">
        <v>253</v>
      </c>
      <c r="Z337">
        <v>263</v>
      </c>
      <c r="AA337">
        <v>164</v>
      </c>
      <c r="AB337">
        <v>245</v>
      </c>
      <c r="AC337">
        <v>281</v>
      </c>
      <c r="AE337">
        <f t="shared" si="5"/>
        <v>4</v>
      </c>
    </row>
    <row r="338" spans="1:31">
      <c r="A338">
        <v>336</v>
      </c>
      <c r="B338">
        <v>215</v>
      </c>
      <c r="C338">
        <v>114</v>
      </c>
      <c r="D338">
        <v>220</v>
      </c>
      <c r="E338">
        <v>176</v>
      </c>
      <c r="F338">
        <v>291</v>
      </c>
      <c r="G338">
        <v>1</v>
      </c>
      <c r="H338">
        <v>153</v>
      </c>
      <c r="I338">
        <v>130</v>
      </c>
      <c r="J338">
        <v>290</v>
      </c>
      <c r="K338">
        <v>91</v>
      </c>
      <c r="L338">
        <v>284</v>
      </c>
      <c r="M338">
        <v>144</v>
      </c>
      <c r="N338">
        <v>190</v>
      </c>
      <c r="O338">
        <v>145</v>
      </c>
      <c r="P338">
        <v>81</v>
      </c>
      <c r="Q338">
        <v>184</v>
      </c>
      <c r="R338">
        <v>23</v>
      </c>
      <c r="S338">
        <v>166</v>
      </c>
      <c r="T338">
        <v>159</v>
      </c>
      <c r="U338">
        <v>189</v>
      </c>
      <c r="V338">
        <v>125</v>
      </c>
      <c r="W338">
        <v>117</v>
      </c>
      <c r="X338">
        <v>148</v>
      </c>
      <c r="Y338">
        <v>250</v>
      </c>
      <c r="Z338">
        <v>23</v>
      </c>
      <c r="AA338">
        <v>53</v>
      </c>
      <c r="AB338">
        <v>119</v>
      </c>
      <c r="AC338">
        <v>120</v>
      </c>
      <c r="AE338">
        <f t="shared" si="5"/>
        <v>1</v>
      </c>
    </row>
    <row r="339" spans="1:31">
      <c r="A339">
        <v>337</v>
      </c>
      <c r="B339">
        <v>14</v>
      </c>
      <c r="C339">
        <v>284</v>
      </c>
      <c r="D339">
        <v>168</v>
      </c>
      <c r="E339">
        <v>116</v>
      </c>
      <c r="F339">
        <v>292</v>
      </c>
      <c r="G339">
        <v>77</v>
      </c>
      <c r="H339">
        <v>90</v>
      </c>
      <c r="I339">
        <v>277</v>
      </c>
      <c r="J339">
        <v>296</v>
      </c>
      <c r="K339">
        <v>290</v>
      </c>
      <c r="L339">
        <v>84</v>
      </c>
      <c r="M339">
        <v>253</v>
      </c>
      <c r="N339">
        <v>85</v>
      </c>
      <c r="O339">
        <v>196</v>
      </c>
      <c r="P339">
        <v>117</v>
      </c>
      <c r="Q339">
        <v>24</v>
      </c>
      <c r="R339">
        <v>172</v>
      </c>
      <c r="S339">
        <v>28</v>
      </c>
      <c r="T339">
        <v>113</v>
      </c>
      <c r="U339">
        <v>55</v>
      </c>
      <c r="V339">
        <v>79</v>
      </c>
      <c r="W339">
        <v>266</v>
      </c>
      <c r="X339">
        <v>108</v>
      </c>
      <c r="Y339">
        <v>53</v>
      </c>
      <c r="Z339">
        <v>100</v>
      </c>
      <c r="AA339">
        <v>220</v>
      </c>
      <c r="AB339">
        <v>155</v>
      </c>
      <c r="AC339">
        <v>51</v>
      </c>
      <c r="AE339">
        <f t="shared" si="5"/>
        <v>14</v>
      </c>
    </row>
    <row r="340" spans="1:31">
      <c r="A340">
        <v>338</v>
      </c>
      <c r="B340">
        <v>130</v>
      </c>
      <c r="C340">
        <v>271</v>
      </c>
      <c r="D340">
        <v>246</v>
      </c>
      <c r="E340">
        <v>179</v>
      </c>
      <c r="F340">
        <v>69</v>
      </c>
      <c r="G340">
        <v>49</v>
      </c>
      <c r="H340">
        <v>291</v>
      </c>
      <c r="I340">
        <v>196</v>
      </c>
      <c r="J340">
        <v>231</v>
      </c>
      <c r="K340">
        <v>45</v>
      </c>
      <c r="L340">
        <v>107</v>
      </c>
      <c r="M340">
        <v>178</v>
      </c>
      <c r="N340">
        <v>114</v>
      </c>
      <c r="O340">
        <v>211</v>
      </c>
      <c r="P340">
        <v>285</v>
      </c>
      <c r="Q340">
        <v>1</v>
      </c>
      <c r="R340">
        <v>147</v>
      </c>
      <c r="S340">
        <v>19</v>
      </c>
      <c r="T340">
        <v>163</v>
      </c>
      <c r="U340">
        <v>130</v>
      </c>
      <c r="V340">
        <v>210</v>
      </c>
      <c r="W340">
        <v>168</v>
      </c>
      <c r="X340">
        <v>120</v>
      </c>
      <c r="Y340">
        <v>256</v>
      </c>
      <c r="Z340">
        <v>47</v>
      </c>
      <c r="AA340">
        <v>277</v>
      </c>
      <c r="AB340">
        <v>41</v>
      </c>
      <c r="AC340">
        <v>25</v>
      </c>
      <c r="AE340">
        <f t="shared" si="5"/>
        <v>1</v>
      </c>
    </row>
    <row r="341" spans="1:31">
      <c r="A341">
        <v>339</v>
      </c>
      <c r="B341">
        <v>62</v>
      </c>
      <c r="C341">
        <v>239</v>
      </c>
      <c r="D341">
        <v>49</v>
      </c>
      <c r="E341">
        <v>19</v>
      </c>
      <c r="F341">
        <v>177</v>
      </c>
      <c r="G341">
        <v>219</v>
      </c>
      <c r="H341">
        <v>135</v>
      </c>
      <c r="I341">
        <v>12</v>
      </c>
      <c r="J341">
        <v>52</v>
      </c>
      <c r="K341">
        <v>27</v>
      </c>
      <c r="L341">
        <v>183</v>
      </c>
      <c r="M341">
        <v>250</v>
      </c>
      <c r="N341">
        <v>223</v>
      </c>
      <c r="O341">
        <v>286</v>
      </c>
      <c r="P341">
        <v>29</v>
      </c>
      <c r="Q341">
        <v>126</v>
      </c>
      <c r="R341">
        <v>176</v>
      </c>
      <c r="S341">
        <v>97</v>
      </c>
      <c r="T341">
        <v>210</v>
      </c>
      <c r="U341">
        <v>196</v>
      </c>
      <c r="V341">
        <v>236</v>
      </c>
      <c r="W341">
        <v>62</v>
      </c>
      <c r="X341">
        <v>220</v>
      </c>
      <c r="Y341">
        <v>3</v>
      </c>
      <c r="Z341">
        <v>271</v>
      </c>
      <c r="AA341">
        <v>220</v>
      </c>
      <c r="AB341">
        <v>285</v>
      </c>
      <c r="AC341">
        <v>165</v>
      </c>
      <c r="AE341">
        <f t="shared" si="5"/>
        <v>3</v>
      </c>
    </row>
    <row r="342" spans="1:31">
      <c r="A342">
        <v>340</v>
      </c>
      <c r="B342">
        <v>252</v>
      </c>
      <c r="C342">
        <v>227</v>
      </c>
      <c r="D342">
        <v>169</v>
      </c>
      <c r="E342">
        <v>83</v>
      </c>
      <c r="F342">
        <v>19</v>
      </c>
      <c r="G342">
        <v>293</v>
      </c>
      <c r="H342">
        <v>139</v>
      </c>
      <c r="I342">
        <v>152</v>
      </c>
      <c r="J342">
        <v>102</v>
      </c>
      <c r="K342">
        <v>175</v>
      </c>
      <c r="L342">
        <v>109</v>
      </c>
      <c r="M342">
        <v>183</v>
      </c>
      <c r="N342">
        <v>86</v>
      </c>
      <c r="O342">
        <v>290</v>
      </c>
      <c r="P342">
        <v>194</v>
      </c>
      <c r="Q342">
        <v>172</v>
      </c>
      <c r="R342">
        <v>135</v>
      </c>
      <c r="S342">
        <v>258</v>
      </c>
      <c r="T342">
        <v>52</v>
      </c>
      <c r="U342">
        <v>136</v>
      </c>
      <c r="V342">
        <v>265</v>
      </c>
      <c r="W342">
        <v>99</v>
      </c>
      <c r="X342">
        <v>66</v>
      </c>
      <c r="Y342">
        <v>162</v>
      </c>
      <c r="Z342">
        <v>157</v>
      </c>
      <c r="AA342">
        <v>148</v>
      </c>
      <c r="AB342">
        <v>247</v>
      </c>
      <c r="AC342">
        <v>201</v>
      </c>
      <c r="AE342">
        <f t="shared" si="5"/>
        <v>19</v>
      </c>
    </row>
    <row r="343" spans="1:31">
      <c r="A343">
        <v>341</v>
      </c>
      <c r="B343">
        <v>193</v>
      </c>
      <c r="C343">
        <v>231</v>
      </c>
      <c r="D343">
        <v>99</v>
      </c>
      <c r="E343">
        <v>75</v>
      </c>
      <c r="F343">
        <v>162</v>
      </c>
      <c r="G343">
        <v>298</v>
      </c>
      <c r="H343">
        <v>162</v>
      </c>
      <c r="I343">
        <v>193</v>
      </c>
      <c r="J343">
        <v>40</v>
      </c>
      <c r="K343">
        <v>15</v>
      </c>
      <c r="L343">
        <v>21</v>
      </c>
      <c r="M343">
        <v>248</v>
      </c>
      <c r="N343">
        <v>41</v>
      </c>
      <c r="O343">
        <v>150</v>
      </c>
      <c r="P343">
        <v>129</v>
      </c>
      <c r="Q343">
        <v>194</v>
      </c>
      <c r="R343">
        <v>47</v>
      </c>
      <c r="S343">
        <v>223</v>
      </c>
      <c r="T343">
        <v>42</v>
      </c>
      <c r="U343">
        <v>19</v>
      </c>
      <c r="V343">
        <v>180</v>
      </c>
      <c r="W343">
        <v>16</v>
      </c>
      <c r="X343">
        <v>234</v>
      </c>
      <c r="Y343">
        <v>259</v>
      </c>
      <c r="Z343">
        <v>260</v>
      </c>
      <c r="AA343">
        <v>152</v>
      </c>
      <c r="AB343">
        <v>9</v>
      </c>
      <c r="AC343">
        <v>10</v>
      </c>
      <c r="AE343">
        <f t="shared" si="5"/>
        <v>9</v>
      </c>
    </row>
    <row r="344" spans="1:31">
      <c r="A344">
        <v>342</v>
      </c>
      <c r="B344">
        <v>241</v>
      </c>
      <c r="C344">
        <v>129</v>
      </c>
      <c r="D344">
        <v>75</v>
      </c>
      <c r="E344">
        <v>233</v>
      </c>
      <c r="F344">
        <v>225</v>
      </c>
      <c r="G344">
        <v>107</v>
      </c>
      <c r="H344">
        <v>220</v>
      </c>
      <c r="I344">
        <v>290</v>
      </c>
      <c r="J344">
        <v>265</v>
      </c>
      <c r="K344">
        <v>266</v>
      </c>
      <c r="L344">
        <v>69</v>
      </c>
      <c r="M344">
        <v>110</v>
      </c>
      <c r="N344">
        <v>219</v>
      </c>
      <c r="O344">
        <v>36</v>
      </c>
      <c r="P344">
        <v>15</v>
      </c>
      <c r="Q344">
        <v>107</v>
      </c>
      <c r="R344">
        <v>36</v>
      </c>
      <c r="S344">
        <v>217</v>
      </c>
      <c r="T344">
        <v>280</v>
      </c>
      <c r="U344">
        <v>146</v>
      </c>
      <c r="V344">
        <v>172</v>
      </c>
      <c r="W344">
        <v>219</v>
      </c>
      <c r="X344">
        <v>100</v>
      </c>
      <c r="Y344">
        <v>228</v>
      </c>
      <c r="Z344">
        <v>119</v>
      </c>
      <c r="AA344">
        <v>115</v>
      </c>
      <c r="AB344">
        <v>200</v>
      </c>
      <c r="AC344">
        <v>151</v>
      </c>
      <c r="AE344">
        <f t="shared" si="5"/>
        <v>15</v>
      </c>
    </row>
    <row r="345" spans="1:31">
      <c r="A345">
        <v>343</v>
      </c>
      <c r="B345">
        <v>250</v>
      </c>
      <c r="C345">
        <v>282</v>
      </c>
      <c r="D345">
        <v>272</v>
      </c>
      <c r="E345">
        <v>129</v>
      </c>
      <c r="F345">
        <v>149</v>
      </c>
      <c r="G345">
        <v>294</v>
      </c>
      <c r="H345">
        <v>24</v>
      </c>
      <c r="I345">
        <v>240</v>
      </c>
      <c r="J345">
        <v>208</v>
      </c>
      <c r="K345">
        <v>6</v>
      </c>
      <c r="L345">
        <v>101</v>
      </c>
      <c r="M345">
        <v>168</v>
      </c>
      <c r="N345">
        <v>47</v>
      </c>
      <c r="O345">
        <v>108</v>
      </c>
      <c r="P345">
        <v>112</v>
      </c>
      <c r="Q345">
        <v>103</v>
      </c>
      <c r="R345">
        <v>105</v>
      </c>
      <c r="S345">
        <v>222</v>
      </c>
      <c r="T345">
        <v>212</v>
      </c>
      <c r="U345">
        <v>279</v>
      </c>
      <c r="V345">
        <v>171</v>
      </c>
      <c r="W345">
        <v>267</v>
      </c>
      <c r="X345">
        <v>20</v>
      </c>
      <c r="Y345">
        <v>32</v>
      </c>
      <c r="Z345">
        <v>50</v>
      </c>
      <c r="AA345">
        <v>207</v>
      </c>
      <c r="AB345">
        <v>136</v>
      </c>
      <c r="AC345">
        <v>180</v>
      </c>
      <c r="AE345">
        <f t="shared" si="5"/>
        <v>6</v>
      </c>
    </row>
    <row r="346" spans="1:31">
      <c r="A346">
        <v>344</v>
      </c>
      <c r="B346">
        <v>89</v>
      </c>
      <c r="C346">
        <v>57</v>
      </c>
      <c r="D346">
        <v>18</v>
      </c>
      <c r="E346">
        <v>49</v>
      </c>
      <c r="F346">
        <v>299</v>
      </c>
      <c r="G346">
        <v>212</v>
      </c>
      <c r="H346">
        <v>295</v>
      </c>
      <c r="I346">
        <v>47</v>
      </c>
      <c r="J346">
        <v>86</v>
      </c>
      <c r="K346">
        <v>78</v>
      </c>
      <c r="L346">
        <v>198</v>
      </c>
      <c r="M346">
        <v>228</v>
      </c>
      <c r="N346">
        <v>217</v>
      </c>
      <c r="O346">
        <v>109</v>
      </c>
      <c r="P346">
        <v>152</v>
      </c>
      <c r="Q346">
        <v>44</v>
      </c>
      <c r="R346">
        <v>253</v>
      </c>
      <c r="S346">
        <v>174</v>
      </c>
      <c r="T346">
        <v>229</v>
      </c>
      <c r="U346">
        <v>6</v>
      </c>
      <c r="V346">
        <v>9</v>
      </c>
      <c r="W346">
        <v>89</v>
      </c>
      <c r="X346">
        <v>95</v>
      </c>
      <c r="Y346">
        <v>47</v>
      </c>
      <c r="Z346">
        <v>73</v>
      </c>
      <c r="AA346">
        <v>145</v>
      </c>
      <c r="AB346">
        <v>227</v>
      </c>
      <c r="AC346">
        <v>200</v>
      </c>
      <c r="AE346">
        <f t="shared" si="5"/>
        <v>6</v>
      </c>
    </row>
    <row r="347" spans="1:31">
      <c r="A347">
        <v>345</v>
      </c>
      <c r="B347">
        <v>52</v>
      </c>
      <c r="C347">
        <v>86</v>
      </c>
      <c r="D347">
        <v>259</v>
      </c>
      <c r="E347">
        <v>54</v>
      </c>
      <c r="F347">
        <v>192</v>
      </c>
      <c r="G347">
        <v>143</v>
      </c>
      <c r="H347">
        <v>160</v>
      </c>
      <c r="I347">
        <v>224</v>
      </c>
      <c r="J347">
        <v>117</v>
      </c>
      <c r="K347">
        <v>285</v>
      </c>
      <c r="L347">
        <v>296</v>
      </c>
      <c r="M347">
        <v>194</v>
      </c>
      <c r="N347">
        <v>215</v>
      </c>
      <c r="O347">
        <v>202</v>
      </c>
      <c r="P347">
        <v>174</v>
      </c>
      <c r="Q347">
        <v>44</v>
      </c>
      <c r="R347">
        <v>72</v>
      </c>
      <c r="S347">
        <v>46</v>
      </c>
      <c r="T347">
        <v>217</v>
      </c>
      <c r="U347">
        <v>114</v>
      </c>
      <c r="V347">
        <v>61</v>
      </c>
      <c r="W347">
        <v>141</v>
      </c>
      <c r="X347">
        <v>201</v>
      </c>
      <c r="Y347">
        <v>138</v>
      </c>
      <c r="Z347">
        <v>65</v>
      </c>
      <c r="AA347">
        <v>73</v>
      </c>
      <c r="AB347">
        <v>22</v>
      </c>
      <c r="AC347">
        <v>117</v>
      </c>
      <c r="AE347">
        <f t="shared" si="5"/>
        <v>22</v>
      </c>
    </row>
    <row r="348" spans="1:31">
      <c r="A348">
        <v>346</v>
      </c>
      <c r="B348">
        <v>288</v>
      </c>
      <c r="C348">
        <v>48</v>
      </c>
      <c r="D348">
        <v>1</v>
      </c>
      <c r="E348">
        <v>94</v>
      </c>
      <c r="F348">
        <v>95</v>
      </c>
      <c r="G348">
        <v>293</v>
      </c>
      <c r="H348">
        <v>38</v>
      </c>
      <c r="I348">
        <v>161</v>
      </c>
      <c r="J348">
        <v>223</v>
      </c>
      <c r="K348">
        <v>145</v>
      </c>
      <c r="L348">
        <v>264</v>
      </c>
      <c r="M348">
        <v>25</v>
      </c>
      <c r="N348">
        <v>2</v>
      </c>
      <c r="O348">
        <v>134</v>
      </c>
      <c r="P348">
        <v>153</v>
      </c>
      <c r="Q348">
        <v>17</v>
      </c>
      <c r="R348">
        <v>132</v>
      </c>
      <c r="S348">
        <v>181</v>
      </c>
      <c r="T348">
        <v>117</v>
      </c>
      <c r="U348">
        <v>16</v>
      </c>
      <c r="V348">
        <v>187</v>
      </c>
      <c r="W348">
        <v>141</v>
      </c>
      <c r="X348">
        <v>18</v>
      </c>
      <c r="Y348">
        <v>277</v>
      </c>
      <c r="Z348">
        <v>238</v>
      </c>
      <c r="AA348">
        <v>100</v>
      </c>
      <c r="AB348">
        <v>275</v>
      </c>
      <c r="AC348">
        <v>130</v>
      </c>
      <c r="AE348">
        <f t="shared" si="5"/>
        <v>1</v>
      </c>
    </row>
    <row r="349" spans="1:31">
      <c r="A349">
        <v>347</v>
      </c>
      <c r="B349">
        <v>102</v>
      </c>
      <c r="C349">
        <v>21</v>
      </c>
      <c r="D349">
        <v>215</v>
      </c>
      <c r="E349">
        <v>53</v>
      </c>
      <c r="F349">
        <v>273</v>
      </c>
      <c r="G349">
        <v>194</v>
      </c>
      <c r="H349">
        <v>204</v>
      </c>
      <c r="I349">
        <v>164</v>
      </c>
      <c r="J349">
        <v>222</v>
      </c>
      <c r="K349">
        <v>104</v>
      </c>
      <c r="L349">
        <v>200</v>
      </c>
      <c r="M349">
        <v>154</v>
      </c>
      <c r="N349">
        <v>129</v>
      </c>
      <c r="O349">
        <v>65</v>
      </c>
      <c r="P349">
        <v>278</v>
      </c>
      <c r="Q349">
        <v>167</v>
      </c>
      <c r="R349">
        <v>133</v>
      </c>
      <c r="S349">
        <v>76</v>
      </c>
      <c r="T349">
        <v>189</v>
      </c>
      <c r="U349">
        <v>193</v>
      </c>
      <c r="V349">
        <v>100</v>
      </c>
      <c r="W349">
        <v>195</v>
      </c>
      <c r="X349">
        <v>43</v>
      </c>
      <c r="Y349">
        <v>248</v>
      </c>
      <c r="Z349">
        <v>194</v>
      </c>
      <c r="AA349">
        <v>201</v>
      </c>
      <c r="AB349">
        <v>61</v>
      </c>
      <c r="AC349">
        <v>42</v>
      </c>
      <c r="AE349">
        <f t="shared" si="5"/>
        <v>21</v>
      </c>
    </row>
    <row r="350" spans="1:31">
      <c r="A350">
        <v>348</v>
      </c>
      <c r="B350">
        <v>57</v>
      </c>
      <c r="C350">
        <v>54</v>
      </c>
      <c r="D350">
        <v>199</v>
      </c>
      <c r="E350">
        <v>52</v>
      </c>
      <c r="F350">
        <v>90</v>
      </c>
      <c r="G350">
        <v>5</v>
      </c>
      <c r="H350">
        <v>277</v>
      </c>
      <c r="I350">
        <v>173</v>
      </c>
      <c r="J350">
        <v>96</v>
      </c>
      <c r="K350">
        <v>174</v>
      </c>
      <c r="L350">
        <v>26</v>
      </c>
      <c r="M350">
        <v>67</v>
      </c>
      <c r="N350">
        <v>16</v>
      </c>
      <c r="O350">
        <v>176</v>
      </c>
      <c r="P350">
        <v>47</v>
      </c>
      <c r="Q350">
        <v>200</v>
      </c>
      <c r="R350">
        <v>237</v>
      </c>
      <c r="S350">
        <v>150</v>
      </c>
      <c r="T350">
        <v>122</v>
      </c>
      <c r="U350">
        <v>200</v>
      </c>
      <c r="V350">
        <v>100</v>
      </c>
      <c r="W350">
        <v>142</v>
      </c>
      <c r="X350">
        <v>5</v>
      </c>
      <c r="Y350">
        <v>239</v>
      </c>
      <c r="Z350">
        <v>73</v>
      </c>
      <c r="AA350">
        <v>274</v>
      </c>
      <c r="AB350">
        <v>72</v>
      </c>
      <c r="AC350">
        <v>129</v>
      </c>
      <c r="AE350">
        <f t="shared" si="5"/>
        <v>5</v>
      </c>
    </row>
    <row r="351" spans="1:31">
      <c r="A351">
        <v>349</v>
      </c>
      <c r="B351">
        <v>256</v>
      </c>
      <c r="C351">
        <v>30</v>
      </c>
      <c r="D351">
        <v>22</v>
      </c>
      <c r="E351">
        <v>12</v>
      </c>
      <c r="F351">
        <v>266</v>
      </c>
      <c r="G351">
        <v>244</v>
      </c>
      <c r="H351">
        <v>172</v>
      </c>
      <c r="I351">
        <v>176</v>
      </c>
      <c r="J351">
        <v>99</v>
      </c>
      <c r="K351">
        <v>225</v>
      </c>
      <c r="L351">
        <v>69</v>
      </c>
      <c r="M351">
        <v>174</v>
      </c>
      <c r="N351">
        <v>192</v>
      </c>
      <c r="O351">
        <v>156</v>
      </c>
      <c r="P351">
        <v>113</v>
      </c>
      <c r="Q351">
        <v>78</v>
      </c>
      <c r="R351">
        <v>288</v>
      </c>
      <c r="S351">
        <v>279</v>
      </c>
      <c r="T351">
        <v>300</v>
      </c>
      <c r="U351">
        <v>255</v>
      </c>
      <c r="V351">
        <v>273</v>
      </c>
      <c r="W351">
        <v>223</v>
      </c>
      <c r="X351">
        <v>114</v>
      </c>
      <c r="Y351">
        <v>28</v>
      </c>
      <c r="Z351">
        <v>178</v>
      </c>
      <c r="AA351">
        <v>298</v>
      </c>
      <c r="AB351">
        <v>259</v>
      </c>
      <c r="AC351">
        <v>11</v>
      </c>
      <c r="AE351">
        <f t="shared" si="5"/>
        <v>11</v>
      </c>
    </row>
    <row r="352" spans="1:31">
      <c r="A352">
        <v>350</v>
      </c>
      <c r="B352">
        <v>71</v>
      </c>
      <c r="C352">
        <v>182</v>
      </c>
      <c r="D352">
        <v>208</v>
      </c>
      <c r="E352">
        <v>104</v>
      </c>
      <c r="F352">
        <v>157</v>
      </c>
      <c r="G352">
        <v>191</v>
      </c>
      <c r="H352">
        <v>287</v>
      </c>
      <c r="I352">
        <v>202</v>
      </c>
      <c r="J352">
        <v>137</v>
      </c>
      <c r="K352">
        <v>124</v>
      </c>
      <c r="L352">
        <v>140</v>
      </c>
      <c r="M352">
        <v>258</v>
      </c>
      <c r="N352">
        <v>97</v>
      </c>
      <c r="O352">
        <v>161</v>
      </c>
      <c r="P352">
        <v>144</v>
      </c>
      <c r="Q352">
        <v>30</v>
      </c>
      <c r="R352">
        <v>163</v>
      </c>
      <c r="S352">
        <v>186</v>
      </c>
      <c r="T352">
        <v>270</v>
      </c>
      <c r="U352">
        <v>266</v>
      </c>
      <c r="V352">
        <v>269</v>
      </c>
      <c r="W352">
        <v>189</v>
      </c>
      <c r="X352">
        <v>299</v>
      </c>
      <c r="Y352">
        <v>220</v>
      </c>
      <c r="Z352">
        <v>82</v>
      </c>
      <c r="AA352">
        <v>277</v>
      </c>
      <c r="AB352">
        <v>35</v>
      </c>
      <c r="AC352">
        <v>253</v>
      </c>
      <c r="AE352">
        <f t="shared" si="5"/>
        <v>30</v>
      </c>
    </row>
    <row r="353" spans="1:31">
      <c r="A353">
        <v>351</v>
      </c>
      <c r="B353">
        <v>240</v>
      </c>
      <c r="C353">
        <v>280</v>
      </c>
      <c r="D353">
        <v>196</v>
      </c>
      <c r="E353">
        <v>101</v>
      </c>
      <c r="F353">
        <v>253</v>
      </c>
      <c r="G353">
        <v>71</v>
      </c>
      <c r="H353">
        <v>224</v>
      </c>
      <c r="I353">
        <v>227</v>
      </c>
      <c r="J353">
        <v>30</v>
      </c>
      <c r="K353">
        <v>173</v>
      </c>
      <c r="L353">
        <v>104</v>
      </c>
      <c r="M353">
        <v>143</v>
      </c>
      <c r="N353">
        <v>46</v>
      </c>
      <c r="O353">
        <v>198</v>
      </c>
      <c r="P353">
        <v>222</v>
      </c>
      <c r="Q353">
        <v>124</v>
      </c>
      <c r="R353">
        <v>153</v>
      </c>
      <c r="S353">
        <v>24</v>
      </c>
      <c r="T353">
        <v>149</v>
      </c>
      <c r="U353">
        <v>5</v>
      </c>
      <c r="V353">
        <v>98</v>
      </c>
      <c r="W353">
        <v>46</v>
      </c>
      <c r="X353">
        <v>228</v>
      </c>
      <c r="Y353">
        <v>74</v>
      </c>
      <c r="Z353">
        <v>119</v>
      </c>
      <c r="AA353">
        <v>279</v>
      </c>
      <c r="AB353">
        <v>119</v>
      </c>
      <c r="AC353">
        <v>21</v>
      </c>
      <c r="AE353">
        <f t="shared" si="5"/>
        <v>5</v>
      </c>
    </row>
    <row r="354" spans="1:31">
      <c r="A354">
        <v>352</v>
      </c>
      <c r="B354">
        <v>210</v>
      </c>
      <c r="C354">
        <v>139</v>
      </c>
      <c r="D354">
        <v>11</v>
      </c>
      <c r="E354">
        <v>58</v>
      </c>
      <c r="F354">
        <v>93</v>
      </c>
      <c r="G354">
        <v>224</v>
      </c>
      <c r="H354">
        <v>174</v>
      </c>
      <c r="I354">
        <v>122</v>
      </c>
      <c r="J354">
        <v>86</v>
      </c>
      <c r="K354">
        <v>225</v>
      </c>
      <c r="L354">
        <v>164</v>
      </c>
      <c r="M354">
        <v>9</v>
      </c>
      <c r="N354">
        <v>11</v>
      </c>
      <c r="O354">
        <v>188</v>
      </c>
      <c r="P354">
        <v>104</v>
      </c>
      <c r="Q354">
        <v>95</v>
      </c>
      <c r="R354">
        <v>176</v>
      </c>
      <c r="S354">
        <v>215</v>
      </c>
      <c r="T354">
        <v>291</v>
      </c>
      <c r="U354">
        <v>31</v>
      </c>
      <c r="V354">
        <v>171</v>
      </c>
      <c r="W354">
        <v>179</v>
      </c>
      <c r="X354">
        <v>90</v>
      </c>
      <c r="Y354">
        <v>292</v>
      </c>
      <c r="Z354">
        <v>179</v>
      </c>
      <c r="AA354">
        <v>172</v>
      </c>
      <c r="AB354">
        <v>153</v>
      </c>
      <c r="AC354">
        <v>148</v>
      </c>
      <c r="AE354">
        <f t="shared" si="5"/>
        <v>9</v>
      </c>
    </row>
    <row r="355" spans="1:31">
      <c r="A355">
        <v>353</v>
      </c>
      <c r="B355">
        <v>249</v>
      </c>
      <c r="C355">
        <v>284</v>
      </c>
      <c r="D355">
        <v>230</v>
      </c>
      <c r="E355">
        <v>35</v>
      </c>
      <c r="F355">
        <v>100</v>
      </c>
      <c r="G355">
        <v>275</v>
      </c>
      <c r="H355">
        <v>18</v>
      </c>
      <c r="I355">
        <v>161</v>
      </c>
      <c r="J355">
        <v>88</v>
      </c>
      <c r="K355">
        <v>258</v>
      </c>
      <c r="L355">
        <v>15</v>
      </c>
      <c r="M355">
        <v>166</v>
      </c>
      <c r="N355">
        <v>281</v>
      </c>
      <c r="O355">
        <v>171</v>
      </c>
      <c r="P355">
        <v>68</v>
      </c>
      <c r="Q355">
        <v>208</v>
      </c>
      <c r="R355">
        <v>193</v>
      </c>
      <c r="S355">
        <v>17</v>
      </c>
      <c r="T355">
        <v>2</v>
      </c>
      <c r="U355">
        <v>277</v>
      </c>
      <c r="V355">
        <v>6</v>
      </c>
      <c r="W355">
        <v>264</v>
      </c>
      <c r="X355">
        <v>223</v>
      </c>
      <c r="Y355">
        <v>156</v>
      </c>
      <c r="Z355">
        <v>203</v>
      </c>
      <c r="AA355">
        <v>43</v>
      </c>
      <c r="AB355">
        <v>94</v>
      </c>
      <c r="AC355">
        <v>62</v>
      </c>
      <c r="AE355">
        <f t="shared" si="5"/>
        <v>2</v>
      </c>
    </row>
    <row r="356" spans="1:31">
      <c r="A356">
        <v>354</v>
      </c>
      <c r="B356">
        <v>267</v>
      </c>
      <c r="C356">
        <v>52</v>
      </c>
      <c r="D356">
        <v>39</v>
      </c>
      <c r="E356">
        <v>127</v>
      </c>
      <c r="F356">
        <v>13</v>
      </c>
      <c r="G356">
        <v>239</v>
      </c>
      <c r="H356">
        <v>81</v>
      </c>
      <c r="I356">
        <v>86</v>
      </c>
      <c r="J356">
        <v>191</v>
      </c>
      <c r="K356">
        <v>180</v>
      </c>
      <c r="L356">
        <v>80</v>
      </c>
      <c r="M356">
        <v>190</v>
      </c>
      <c r="N356">
        <v>19</v>
      </c>
      <c r="O356">
        <v>57</v>
      </c>
      <c r="P356">
        <v>163</v>
      </c>
      <c r="Q356">
        <v>277</v>
      </c>
      <c r="R356">
        <v>257</v>
      </c>
      <c r="S356">
        <v>241</v>
      </c>
      <c r="T356">
        <v>101</v>
      </c>
      <c r="U356">
        <v>230</v>
      </c>
      <c r="V356">
        <v>113</v>
      </c>
      <c r="W356">
        <v>174</v>
      </c>
      <c r="X356">
        <v>259</v>
      </c>
      <c r="Y356">
        <v>90</v>
      </c>
      <c r="Z356">
        <v>220</v>
      </c>
      <c r="AA356">
        <v>220</v>
      </c>
      <c r="AB356">
        <v>252</v>
      </c>
      <c r="AC356">
        <v>22</v>
      </c>
      <c r="AE356">
        <f t="shared" si="5"/>
        <v>13</v>
      </c>
    </row>
    <row r="357" spans="1:31">
      <c r="A357">
        <v>355</v>
      </c>
      <c r="B357">
        <v>251</v>
      </c>
      <c r="C357">
        <v>82</v>
      </c>
      <c r="D357">
        <v>234</v>
      </c>
      <c r="E357">
        <v>209</v>
      </c>
      <c r="F357">
        <v>114</v>
      </c>
      <c r="G357">
        <v>28</v>
      </c>
      <c r="H357">
        <v>78</v>
      </c>
      <c r="I357">
        <v>276</v>
      </c>
      <c r="J357">
        <v>284</v>
      </c>
      <c r="K357">
        <v>198</v>
      </c>
      <c r="L357">
        <v>211</v>
      </c>
      <c r="M357">
        <v>286</v>
      </c>
      <c r="N357">
        <v>142</v>
      </c>
      <c r="O357">
        <v>82</v>
      </c>
      <c r="P357">
        <v>244</v>
      </c>
      <c r="Q357">
        <v>68</v>
      </c>
      <c r="R357">
        <v>292</v>
      </c>
      <c r="S357">
        <v>94</v>
      </c>
      <c r="T357">
        <v>280</v>
      </c>
      <c r="U357">
        <v>179</v>
      </c>
      <c r="V357">
        <v>73</v>
      </c>
      <c r="W357">
        <v>212</v>
      </c>
      <c r="X357">
        <v>125</v>
      </c>
      <c r="Y357">
        <v>161</v>
      </c>
      <c r="Z357">
        <v>188</v>
      </c>
      <c r="AA357">
        <v>229</v>
      </c>
      <c r="AB357">
        <v>181</v>
      </c>
      <c r="AC357">
        <v>133</v>
      </c>
      <c r="AE357">
        <f t="shared" si="5"/>
        <v>28</v>
      </c>
    </row>
    <row r="358" spans="1:31">
      <c r="A358">
        <v>356</v>
      </c>
      <c r="B358">
        <v>59</v>
      </c>
      <c r="C358">
        <v>28</v>
      </c>
      <c r="D358">
        <v>10</v>
      </c>
      <c r="E358">
        <v>38</v>
      </c>
      <c r="F358">
        <v>254</v>
      </c>
      <c r="G358">
        <v>275</v>
      </c>
      <c r="H358">
        <v>178</v>
      </c>
      <c r="I358">
        <v>55</v>
      </c>
      <c r="J358">
        <v>66</v>
      </c>
      <c r="K358">
        <v>234</v>
      </c>
      <c r="L358">
        <v>193</v>
      </c>
      <c r="M358">
        <v>99</v>
      </c>
      <c r="N358">
        <v>97</v>
      </c>
      <c r="O358">
        <v>44</v>
      </c>
      <c r="P358">
        <v>289</v>
      </c>
      <c r="Q358">
        <v>260</v>
      </c>
      <c r="R358">
        <v>9</v>
      </c>
      <c r="S358">
        <v>106</v>
      </c>
      <c r="T358">
        <v>221</v>
      </c>
      <c r="U358">
        <v>285</v>
      </c>
      <c r="V358">
        <v>89</v>
      </c>
      <c r="W358">
        <v>217</v>
      </c>
      <c r="X358">
        <v>270</v>
      </c>
      <c r="Y358">
        <v>159</v>
      </c>
      <c r="Z358">
        <v>290</v>
      </c>
      <c r="AA358">
        <v>41</v>
      </c>
      <c r="AB358">
        <v>261</v>
      </c>
      <c r="AC358">
        <v>73</v>
      </c>
      <c r="AE358">
        <f t="shared" si="5"/>
        <v>9</v>
      </c>
    </row>
    <row r="359" spans="1:31">
      <c r="A359">
        <v>357</v>
      </c>
      <c r="B359">
        <v>49</v>
      </c>
      <c r="C359">
        <v>70</v>
      </c>
      <c r="D359">
        <v>173</v>
      </c>
      <c r="E359">
        <v>46</v>
      </c>
      <c r="F359">
        <v>230</v>
      </c>
      <c r="G359">
        <v>22</v>
      </c>
      <c r="H359">
        <v>169</v>
      </c>
      <c r="I359">
        <v>179</v>
      </c>
      <c r="J359">
        <v>49</v>
      </c>
      <c r="K359">
        <v>194</v>
      </c>
      <c r="L359">
        <v>281</v>
      </c>
      <c r="M359">
        <v>93</v>
      </c>
      <c r="N359">
        <v>157</v>
      </c>
      <c r="O359">
        <v>9</v>
      </c>
      <c r="P359">
        <v>129</v>
      </c>
      <c r="Q359">
        <v>24</v>
      </c>
      <c r="R359">
        <v>167</v>
      </c>
      <c r="S359">
        <v>119</v>
      </c>
      <c r="T359">
        <v>90</v>
      </c>
      <c r="U359">
        <v>257</v>
      </c>
      <c r="V359">
        <v>210</v>
      </c>
      <c r="W359">
        <v>247</v>
      </c>
      <c r="X359">
        <v>203</v>
      </c>
      <c r="Y359">
        <v>97</v>
      </c>
      <c r="Z359">
        <v>88</v>
      </c>
      <c r="AA359">
        <v>242</v>
      </c>
      <c r="AB359">
        <v>122</v>
      </c>
      <c r="AC359">
        <v>142</v>
      </c>
      <c r="AE359">
        <f t="shared" si="5"/>
        <v>9</v>
      </c>
    </row>
    <row r="360" spans="1:31">
      <c r="A360">
        <v>358</v>
      </c>
      <c r="B360">
        <v>121</v>
      </c>
      <c r="C360">
        <v>235</v>
      </c>
      <c r="D360">
        <v>90</v>
      </c>
      <c r="E360">
        <v>172</v>
      </c>
      <c r="F360">
        <v>254</v>
      </c>
      <c r="G360">
        <v>42</v>
      </c>
      <c r="H360">
        <v>10</v>
      </c>
      <c r="I360">
        <v>72</v>
      </c>
      <c r="J360">
        <v>189</v>
      </c>
      <c r="K360">
        <v>158</v>
      </c>
      <c r="L360">
        <v>145</v>
      </c>
      <c r="M360">
        <v>300</v>
      </c>
      <c r="N360">
        <v>86</v>
      </c>
      <c r="O360">
        <v>21</v>
      </c>
      <c r="P360">
        <v>237</v>
      </c>
      <c r="Q360">
        <v>152</v>
      </c>
      <c r="R360">
        <v>10</v>
      </c>
      <c r="S360">
        <v>132</v>
      </c>
      <c r="T360">
        <v>39</v>
      </c>
      <c r="U360">
        <v>15</v>
      </c>
      <c r="V360">
        <v>286</v>
      </c>
      <c r="W360">
        <v>197</v>
      </c>
      <c r="X360">
        <v>223</v>
      </c>
      <c r="Y360">
        <v>268</v>
      </c>
      <c r="Z360">
        <v>94</v>
      </c>
      <c r="AA360">
        <v>199</v>
      </c>
      <c r="AB360">
        <v>163</v>
      </c>
      <c r="AC360">
        <v>85</v>
      </c>
      <c r="AE360">
        <f t="shared" si="5"/>
        <v>10</v>
      </c>
    </row>
    <row r="361" spans="1:31">
      <c r="A361">
        <v>359</v>
      </c>
      <c r="B361">
        <v>267</v>
      </c>
      <c r="C361">
        <v>239</v>
      </c>
      <c r="D361">
        <v>13</v>
      </c>
      <c r="E361">
        <v>207</v>
      </c>
      <c r="F361">
        <v>72</v>
      </c>
      <c r="G361">
        <v>233</v>
      </c>
      <c r="H361">
        <v>287</v>
      </c>
      <c r="I361">
        <v>51</v>
      </c>
      <c r="J361">
        <v>181</v>
      </c>
      <c r="K361">
        <v>64</v>
      </c>
      <c r="L361">
        <v>149</v>
      </c>
      <c r="M361">
        <v>108</v>
      </c>
      <c r="N361">
        <v>205</v>
      </c>
      <c r="O361">
        <v>58</v>
      </c>
      <c r="P361">
        <v>175</v>
      </c>
      <c r="Q361">
        <v>116</v>
      </c>
      <c r="R361">
        <v>4</v>
      </c>
      <c r="S361">
        <v>219</v>
      </c>
      <c r="T361">
        <v>186</v>
      </c>
      <c r="U361">
        <v>245</v>
      </c>
      <c r="V361">
        <v>297</v>
      </c>
      <c r="W361">
        <v>161</v>
      </c>
      <c r="X361">
        <v>65</v>
      </c>
      <c r="Y361">
        <v>240</v>
      </c>
      <c r="Z361">
        <v>3</v>
      </c>
      <c r="AA361">
        <v>56</v>
      </c>
      <c r="AB361">
        <v>262</v>
      </c>
      <c r="AC361">
        <v>189</v>
      </c>
      <c r="AE361">
        <f t="shared" si="5"/>
        <v>3</v>
      </c>
    </row>
    <row r="362" spans="1:31">
      <c r="A362">
        <v>360</v>
      </c>
      <c r="B362">
        <v>180</v>
      </c>
      <c r="C362">
        <v>29</v>
      </c>
      <c r="D362">
        <v>87</v>
      </c>
      <c r="E362">
        <v>158</v>
      </c>
      <c r="F362">
        <v>11</v>
      </c>
      <c r="G362">
        <v>257</v>
      </c>
      <c r="H362">
        <v>83</v>
      </c>
      <c r="I362">
        <v>39</v>
      </c>
      <c r="J362">
        <v>152</v>
      </c>
      <c r="K362">
        <v>66</v>
      </c>
      <c r="L362">
        <v>268</v>
      </c>
      <c r="M362">
        <v>58</v>
      </c>
      <c r="N362">
        <v>112</v>
      </c>
      <c r="O362">
        <v>6</v>
      </c>
      <c r="P362">
        <v>25</v>
      </c>
      <c r="Q362">
        <v>64</v>
      </c>
      <c r="R362">
        <v>55</v>
      </c>
      <c r="S362">
        <v>156</v>
      </c>
      <c r="T362">
        <v>250</v>
      </c>
      <c r="U362">
        <v>247</v>
      </c>
      <c r="V362">
        <v>9</v>
      </c>
      <c r="W362">
        <v>114</v>
      </c>
      <c r="X362">
        <v>176</v>
      </c>
      <c r="Y362">
        <v>193</v>
      </c>
      <c r="Z362">
        <v>58</v>
      </c>
      <c r="AA362">
        <v>32</v>
      </c>
      <c r="AB362">
        <v>24</v>
      </c>
      <c r="AC362">
        <v>285</v>
      </c>
      <c r="AE362">
        <f t="shared" si="5"/>
        <v>6</v>
      </c>
    </row>
    <row r="363" spans="1:31">
      <c r="A363">
        <v>361</v>
      </c>
      <c r="B363">
        <v>7</v>
      </c>
      <c r="C363">
        <v>222</v>
      </c>
      <c r="D363">
        <v>230</v>
      </c>
      <c r="E363">
        <v>262</v>
      </c>
      <c r="F363">
        <v>92</v>
      </c>
      <c r="G363">
        <v>108</v>
      </c>
      <c r="H363">
        <v>80</v>
      </c>
      <c r="I363">
        <v>179</v>
      </c>
      <c r="J363">
        <v>151</v>
      </c>
      <c r="K363">
        <v>300</v>
      </c>
      <c r="L363">
        <v>239</v>
      </c>
      <c r="M363">
        <v>32</v>
      </c>
      <c r="N363">
        <v>196</v>
      </c>
      <c r="O363">
        <v>46</v>
      </c>
      <c r="P363">
        <v>266</v>
      </c>
      <c r="Q363">
        <v>110</v>
      </c>
      <c r="R363">
        <v>107</v>
      </c>
      <c r="S363">
        <v>79</v>
      </c>
      <c r="T363">
        <v>179</v>
      </c>
      <c r="U363">
        <v>227</v>
      </c>
      <c r="V363">
        <v>179</v>
      </c>
      <c r="W363">
        <v>57</v>
      </c>
      <c r="X363">
        <v>93</v>
      </c>
      <c r="Y363">
        <v>150</v>
      </c>
      <c r="Z363">
        <v>227</v>
      </c>
      <c r="AA363">
        <v>11</v>
      </c>
      <c r="AB363">
        <v>11</v>
      </c>
      <c r="AC363">
        <v>62</v>
      </c>
      <c r="AE363">
        <f t="shared" si="5"/>
        <v>7</v>
      </c>
    </row>
    <row r="364" spans="1:31">
      <c r="A364">
        <v>362</v>
      </c>
      <c r="B364">
        <v>221</v>
      </c>
      <c r="C364">
        <v>235</v>
      </c>
      <c r="D364">
        <v>100</v>
      </c>
      <c r="E364">
        <v>50</v>
      </c>
      <c r="F364">
        <v>165</v>
      </c>
      <c r="G364">
        <v>114</v>
      </c>
      <c r="H364">
        <v>114</v>
      </c>
      <c r="I364">
        <v>247</v>
      </c>
      <c r="J364">
        <v>147</v>
      </c>
      <c r="K364">
        <v>200</v>
      </c>
      <c r="L364">
        <v>27</v>
      </c>
      <c r="M364">
        <v>149</v>
      </c>
      <c r="N364">
        <v>216</v>
      </c>
      <c r="O364">
        <v>126</v>
      </c>
      <c r="P364">
        <v>107</v>
      </c>
      <c r="Q364">
        <v>176</v>
      </c>
      <c r="R364">
        <v>234</v>
      </c>
      <c r="S364">
        <v>248</v>
      </c>
      <c r="T364">
        <v>51</v>
      </c>
      <c r="U364">
        <v>74</v>
      </c>
      <c r="V364">
        <v>171</v>
      </c>
      <c r="W364">
        <v>38</v>
      </c>
      <c r="X364">
        <v>106</v>
      </c>
      <c r="Y364">
        <v>146</v>
      </c>
      <c r="Z364">
        <v>134</v>
      </c>
      <c r="AA364">
        <v>3</v>
      </c>
      <c r="AB364">
        <v>221</v>
      </c>
      <c r="AC364">
        <v>287</v>
      </c>
      <c r="AE364">
        <f t="shared" si="5"/>
        <v>3</v>
      </c>
    </row>
    <row r="365" spans="1:31">
      <c r="A365">
        <v>363</v>
      </c>
      <c r="B365">
        <v>143</v>
      </c>
      <c r="C365">
        <v>283</v>
      </c>
      <c r="D365">
        <v>234</v>
      </c>
      <c r="E365">
        <v>153</v>
      </c>
      <c r="F365">
        <v>212</v>
      </c>
      <c r="G365">
        <v>291</v>
      </c>
      <c r="H365">
        <v>178</v>
      </c>
      <c r="I365">
        <v>271</v>
      </c>
      <c r="J365">
        <v>113</v>
      </c>
      <c r="K365">
        <v>254</v>
      </c>
      <c r="L365">
        <v>46</v>
      </c>
      <c r="M365">
        <v>12</v>
      </c>
      <c r="N365">
        <v>63</v>
      </c>
      <c r="O365">
        <v>217</v>
      </c>
      <c r="P365">
        <v>142</v>
      </c>
      <c r="Q365">
        <v>12</v>
      </c>
      <c r="R365">
        <v>4</v>
      </c>
      <c r="S365">
        <v>243</v>
      </c>
      <c r="T365">
        <v>22</v>
      </c>
      <c r="U365">
        <v>157</v>
      </c>
      <c r="V365">
        <v>217</v>
      </c>
      <c r="W365">
        <v>119</v>
      </c>
      <c r="X365">
        <v>138</v>
      </c>
      <c r="Y365">
        <v>185</v>
      </c>
      <c r="Z365">
        <v>9</v>
      </c>
      <c r="AA365">
        <v>122</v>
      </c>
      <c r="AB365">
        <v>3</v>
      </c>
      <c r="AC365">
        <v>117</v>
      </c>
      <c r="AE365">
        <f t="shared" si="5"/>
        <v>3</v>
      </c>
    </row>
    <row r="366" spans="1:31">
      <c r="A366">
        <v>364</v>
      </c>
      <c r="B366">
        <v>292</v>
      </c>
      <c r="C366">
        <v>96</v>
      </c>
      <c r="D366">
        <v>131</v>
      </c>
      <c r="E366">
        <v>140</v>
      </c>
      <c r="F366">
        <v>289</v>
      </c>
      <c r="G366">
        <v>1</v>
      </c>
      <c r="H366">
        <v>290</v>
      </c>
      <c r="I366">
        <v>158</v>
      </c>
      <c r="J366">
        <v>47</v>
      </c>
      <c r="K366">
        <v>205</v>
      </c>
      <c r="L366">
        <v>122</v>
      </c>
      <c r="M366">
        <v>162</v>
      </c>
      <c r="N366">
        <v>224</v>
      </c>
      <c r="O366">
        <v>74</v>
      </c>
      <c r="P366">
        <v>241</v>
      </c>
      <c r="Q366">
        <v>289</v>
      </c>
      <c r="R366">
        <v>41</v>
      </c>
      <c r="S366">
        <v>141</v>
      </c>
      <c r="T366">
        <v>177</v>
      </c>
      <c r="U366">
        <v>86</v>
      </c>
      <c r="V366">
        <v>202</v>
      </c>
      <c r="W366">
        <v>238</v>
      </c>
      <c r="X366">
        <v>170</v>
      </c>
      <c r="Y366">
        <v>272</v>
      </c>
      <c r="Z366">
        <v>112</v>
      </c>
      <c r="AA366">
        <v>52</v>
      </c>
      <c r="AB366">
        <v>164</v>
      </c>
      <c r="AC366">
        <v>265</v>
      </c>
      <c r="AE366">
        <f t="shared" si="5"/>
        <v>1</v>
      </c>
    </row>
    <row r="367" spans="1:31">
      <c r="A367">
        <v>365</v>
      </c>
      <c r="B367">
        <v>256</v>
      </c>
      <c r="C367">
        <v>48</v>
      </c>
      <c r="D367">
        <v>14</v>
      </c>
      <c r="E367">
        <v>54</v>
      </c>
      <c r="F367">
        <v>98</v>
      </c>
      <c r="G367">
        <v>95</v>
      </c>
      <c r="H367">
        <v>74</v>
      </c>
      <c r="I367">
        <v>292</v>
      </c>
      <c r="J367">
        <v>266</v>
      </c>
      <c r="K367">
        <v>169</v>
      </c>
      <c r="L367">
        <v>229</v>
      </c>
      <c r="M367">
        <v>16</v>
      </c>
      <c r="N367">
        <v>38</v>
      </c>
      <c r="O367">
        <v>119</v>
      </c>
      <c r="P367">
        <v>151</v>
      </c>
      <c r="Q367">
        <v>60</v>
      </c>
      <c r="R367">
        <v>123</v>
      </c>
      <c r="S367">
        <v>215</v>
      </c>
      <c r="T367">
        <v>36</v>
      </c>
      <c r="U367">
        <v>173</v>
      </c>
      <c r="V367">
        <v>296</v>
      </c>
      <c r="W367">
        <v>52</v>
      </c>
      <c r="X367">
        <v>233</v>
      </c>
      <c r="Y367">
        <v>279</v>
      </c>
      <c r="Z367">
        <v>206</v>
      </c>
      <c r="AA367">
        <v>141</v>
      </c>
      <c r="AB367">
        <v>134</v>
      </c>
      <c r="AC367">
        <v>284</v>
      </c>
      <c r="AE367">
        <f t="shared" si="5"/>
        <v>14</v>
      </c>
    </row>
    <row r="368" spans="1:31">
      <c r="A368">
        <v>366</v>
      </c>
      <c r="B368">
        <v>184</v>
      </c>
      <c r="C368">
        <v>84</v>
      </c>
      <c r="D368">
        <v>189</v>
      </c>
      <c r="E368">
        <v>34</v>
      </c>
      <c r="F368">
        <v>114</v>
      </c>
      <c r="G368">
        <v>287</v>
      </c>
      <c r="H368">
        <v>232</v>
      </c>
      <c r="I368">
        <v>43</v>
      </c>
      <c r="J368">
        <v>288</v>
      </c>
      <c r="K368">
        <v>245</v>
      </c>
      <c r="L368">
        <v>189</v>
      </c>
      <c r="M368">
        <v>140</v>
      </c>
      <c r="N368">
        <v>261</v>
      </c>
      <c r="O368">
        <v>217</v>
      </c>
      <c r="P368">
        <v>4</v>
      </c>
      <c r="Q368">
        <v>85</v>
      </c>
      <c r="R368">
        <v>191</v>
      </c>
      <c r="S368">
        <v>83</v>
      </c>
      <c r="T368">
        <v>200</v>
      </c>
      <c r="U368">
        <v>122</v>
      </c>
      <c r="V368">
        <v>136</v>
      </c>
      <c r="W368">
        <v>157</v>
      </c>
      <c r="X368">
        <v>120</v>
      </c>
      <c r="Y368">
        <v>215</v>
      </c>
      <c r="Z368">
        <v>87</v>
      </c>
      <c r="AA368">
        <v>243</v>
      </c>
      <c r="AB368">
        <v>267</v>
      </c>
      <c r="AC368">
        <v>184</v>
      </c>
      <c r="AE368">
        <f t="shared" si="5"/>
        <v>4</v>
      </c>
    </row>
    <row r="369" spans="1:31">
      <c r="A369">
        <v>367</v>
      </c>
      <c r="B369">
        <v>148</v>
      </c>
      <c r="C369">
        <v>34</v>
      </c>
      <c r="D369">
        <v>201</v>
      </c>
      <c r="E369">
        <v>140</v>
      </c>
      <c r="F369">
        <v>95</v>
      </c>
      <c r="G369">
        <v>272</v>
      </c>
      <c r="H369">
        <v>200</v>
      </c>
      <c r="I369">
        <v>22</v>
      </c>
      <c r="J369">
        <v>37</v>
      </c>
      <c r="K369">
        <v>277</v>
      </c>
      <c r="L369">
        <v>165</v>
      </c>
      <c r="M369">
        <v>10</v>
      </c>
      <c r="N369">
        <v>25</v>
      </c>
      <c r="O369">
        <v>238</v>
      </c>
      <c r="P369">
        <v>235</v>
      </c>
      <c r="Q369">
        <v>290</v>
      </c>
      <c r="R369">
        <v>127</v>
      </c>
      <c r="S369">
        <v>16</v>
      </c>
      <c r="T369">
        <v>78</v>
      </c>
      <c r="U369">
        <v>176</v>
      </c>
      <c r="V369">
        <v>58</v>
      </c>
      <c r="W369">
        <v>196</v>
      </c>
      <c r="X369">
        <v>117</v>
      </c>
      <c r="Y369">
        <v>102</v>
      </c>
      <c r="Z369">
        <v>149</v>
      </c>
      <c r="AA369">
        <v>300</v>
      </c>
      <c r="AB369">
        <v>82</v>
      </c>
      <c r="AC369">
        <v>296</v>
      </c>
      <c r="AE369">
        <f t="shared" si="5"/>
        <v>10</v>
      </c>
    </row>
    <row r="370" spans="1:31">
      <c r="A370">
        <v>368</v>
      </c>
      <c r="B370">
        <v>44</v>
      </c>
      <c r="C370">
        <v>131</v>
      </c>
      <c r="D370">
        <v>123</v>
      </c>
      <c r="E370">
        <v>167</v>
      </c>
      <c r="F370">
        <v>165</v>
      </c>
      <c r="G370">
        <v>198</v>
      </c>
      <c r="H370">
        <v>167</v>
      </c>
      <c r="I370">
        <v>166</v>
      </c>
      <c r="J370">
        <v>137</v>
      </c>
      <c r="K370">
        <v>265</v>
      </c>
      <c r="L370">
        <v>230</v>
      </c>
      <c r="M370">
        <v>13</v>
      </c>
      <c r="N370">
        <v>237</v>
      </c>
      <c r="O370">
        <v>26</v>
      </c>
      <c r="P370">
        <v>214</v>
      </c>
      <c r="Q370">
        <v>54</v>
      </c>
      <c r="R370">
        <v>14</v>
      </c>
      <c r="S370">
        <v>187</v>
      </c>
      <c r="T370">
        <v>123</v>
      </c>
      <c r="U370">
        <v>136</v>
      </c>
      <c r="V370">
        <v>84</v>
      </c>
      <c r="W370">
        <v>48</v>
      </c>
      <c r="X370">
        <v>172</v>
      </c>
      <c r="Y370">
        <v>237</v>
      </c>
      <c r="Z370">
        <v>70</v>
      </c>
      <c r="AA370">
        <v>127</v>
      </c>
      <c r="AB370">
        <v>150</v>
      </c>
      <c r="AC370">
        <v>33</v>
      </c>
      <c r="AE370">
        <f t="shared" si="5"/>
        <v>13</v>
      </c>
    </row>
    <row r="371" spans="1:31">
      <c r="A371">
        <v>369</v>
      </c>
      <c r="B371">
        <v>140</v>
      </c>
      <c r="C371">
        <v>236</v>
      </c>
      <c r="D371">
        <v>264</v>
      </c>
      <c r="E371">
        <v>55</v>
      </c>
      <c r="F371">
        <v>26</v>
      </c>
      <c r="G371">
        <v>153</v>
      </c>
      <c r="H371">
        <v>26</v>
      </c>
      <c r="I371">
        <v>181</v>
      </c>
      <c r="J371">
        <v>68</v>
      </c>
      <c r="K371">
        <v>21</v>
      </c>
      <c r="L371">
        <v>213</v>
      </c>
      <c r="M371">
        <v>42</v>
      </c>
      <c r="N371">
        <v>34</v>
      </c>
      <c r="O371">
        <v>228</v>
      </c>
      <c r="P371">
        <v>287</v>
      </c>
      <c r="Q371">
        <v>147</v>
      </c>
      <c r="R371">
        <v>163</v>
      </c>
      <c r="S371">
        <v>273</v>
      </c>
      <c r="T371">
        <v>140</v>
      </c>
      <c r="U371">
        <v>211</v>
      </c>
      <c r="V371">
        <v>33</v>
      </c>
      <c r="W371">
        <v>38</v>
      </c>
      <c r="X371">
        <v>260</v>
      </c>
      <c r="Y371">
        <v>68</v>
      </c>
      <c r="Z371">
        <v>96</v>
      </c>
      <c r="AA371">
        <v>156</v>
      </c>
      <c r="AB371">
        <v>120</v>
      </c>
      <c r="AC371">
        <v>68</v>
      </c>
      <c r="AE371">
        <f t="shared" si="5"/>
        <v>21</v>
      </c>
    </row>
    <row r="372" spans="1:31">
      <c r="A372">
        <v>370</v>
      </c>
      <c r="B372">
        <v>259</v>
      </c>
      <c r="C372">
        <v>232</v>
      </c>
      <c r="D372">
        <v>248</v>
      </c>
      <c r="E372">
        <v>230</v>
      </c>
      <c r="F372">
        <v>39</v>
      </c>
      <c r="G372">
        <v>83</v>
      </c>
      <c r="H372">
        <v>117</v>
      </c>
      <c r="I372">
        <v>203</v>
      </c>
      <c r="J372">
        <v>52</v>
      </c>
      <c r="K372">
        <v>111</v>
      </c>
      <c r="L372">
        <v>206</v>
      </c>
      <c r="M372">
        <v>152</v>
      </c>
      <c r="N372">
        <v>257</v>
      </c>
      <c r="O372">
        <v>240</v>
      </c>
      <c r="P372">
        <v>25</v>
      </c>
      <c r="Q372">
        <v>75</v>
      </c>
      <c r="R372">
        <v>122</v>
      </c>
      <c r="S372">
        <v>210</v>
      </c>
      <c r="T372">
        <v>104</v>
      </c>
      <c r="U372">
        <v>217</v>
      </c>
      <c r="V372">
        <v>142</v>
      </c>
      <c r="W372">
        <v>134</v>
      </c>
      <c r="X372">
        <v>256</v>
      </c>
      <c r="Y372">
        <v>240</v>
      </c>
      <c r="Z372">
        <v>33</v>
      </c>
      <c r="AA372">
        <v>75</v>
      </c>
      <c r="AB372">
        <v>13</v>
      </c>
      <c r="AC372">
        <v>74</v>
      </c>
      <c r="AE372">
        <f t="shared" si="5"/>
        <v>13</v>
      </c>
    </row>
    <row r="373" spans="1:31">
      <c r="A373">
        <v>371</v>
      </c>
      <c r="B373">
        <v>10</v>
      </c>
      <c r="C373">
        <v>66</v>
      </c>
      <c r="D373">
        <v>94</v>
      </c>
      <c r="E373">
        <v>265</v>
      </c>
      <c r="F373">
        <v>69</v>
      </c>
      <c r="G373">
        <v>218</v>
      </c>
      <c r="H373">
        <v>296</v>
      </c>
      <c r="I373">
        <v>172</v>
      </c>
      <c r="J373">
        <v>157</v>
      </c>
      <c r="K373">
        <v>208</v>
      </c>
      <c r="L373">
        <v>143</v>
      </c>
      <c r="M373">
        <v>141</v>
      </c>
      <c r="N373">
        <v>110</v>
      </c>
      <c r="O373">
        <v>256</v>
      </c>
      <c r="P373">
        <v>199</v>
      </c>
      <c r="Q373">
        <v>73</v>
      </c>
      <c r="R373">
        <v>121</v>
      </c>
      <c r="S373">
        <v>91</v>
      </c>
      <c r="T373">
        <v>91</v>
      </c>
      <c r="U373">
        <v>237</v>
      </c>
      <c r="V373">
        <v>223</v>
      </c>
      <c r="W373">
        <v>51</v>
      </c>
      <c r="X373">
        <v>289</v>
      </c>
      <c r="Y373">
        <v>141</v>
      </c>
      <c r="Z373">
        <v>94</v>
      </c>
      <c r="AA373">
        <v>82</v>
      </c>
      <c r="AB373">
        <v>192</v>
      </c>
      <c r="AC373">
        <v>290</v>
      </c>
      <c r="AE373">
        <f t="shared" si="5"/>
        <v>10</v>
      </c>
    </row>
    <row r="374" spans="1:31">
      <c r="A374">
        <v>372</v>
      </c>
      <c r="B374">
        <v>254</v>
      </c>
      <c r="C374">
        <v>155</v>
      </c>
      <c r="D374">
        <v>220</v>
      </c>
      <c r="E374">
        <v>244</v>
      </c>
      <c r="F374">
        <v>254</v>
      </c>
      <c r="G374">
        <v>79</v>
      </c>
      <c r="H374">
        <v>198</v>
      </c>
      <c r="I374">
        <v>241</v>
      </c>
      <c r="J374">
        <v>118</v>
      </c>
      <c r="K374">
        <v>22</v>
      </c>
      <c r="L374">
        <v>94</v>
      </c>
      <c r="M374">
        <v>5</v>
      </c>
      <c r="N374">
        <v>24</v>
      </c>
      <c r="O374">
        <v>206</v>
      </c>
      <c r="P374">
        <v>294</v>
      </c>
      <c r="Q374">
        <v>110</v>
      </c>
      <c r="R374">
        <v>161</v>
      </c>
      <c r="S374">
        <v>232</v>
      </c>
      <c r="T374">
        <v>63</v>
      </c>
      <c r="U374">
        <v>147</v>
      </c>
      <c r="V374">
        <v>257</v>
      </c>
      <c r="W374">
        <v>114</v>
      </c>
      <c r="X374">
        <v>259</v>
      </c>
      <c r="Y374">
        <v>265</v>
      </c>
      <c r="Z374">
        <v>209</v>
      </c>
      <c r="AA374">
        <v>224</v>
      </c>
      <c r="AB374">
        <v>224</v>
      </c>
      <c r="AC374">
        <v>77</v>
      </c>
      <c r="AE374">
        <f t="shared" si="5"/>
        <v>5</v>
      </c>
    </row>
    <row r="375" spans="1:31">
      <c r="A375">
        <v>373</v>
      </c>
      <c r="B375">
        <v>244</v>
      </c>
      <c r="C375">
        <v>18</v>
      </c>
      <c r="D375">
        <v>285</v>
      </c>
      <c r="E375">
        <v>179</v>
      </c>
      <c r="F375">
        <v>244</v>
      </c>
      <c r="G375">
        <v>50</v>
      </c>
      <c r="H375">
        <v>263</v>
      </c>
      <c r="I375">
        <v>170</v>
      </c>
      <c r="J375">
        <v>254</v>
      </c>
      <c r="K375">
        <v>278</v>
      </c>
      <c r="L375">
        <v>263</v>
      </c>
      <c r="M375">
        <v>193</v>
      </c>
      <c r="N375">
        <v>103</v>
      </c>
      <c r="O375">
        <v>96</v>
      </c>
      <c r="P375">
        <v>256</v>
      </c>
      <c r="Q375">
        <v>22</v>
      </c>
      <c r="R375">
        <v>155</v>
      </c>
      <c r="S375">
        <v>146</v>
      </c>
      <c r="T375">
        <v>269</v>
      </c>
      <c r="U375">
        <v>156</v>
      </c>
      <c r="V375">
        <v>294</v>
      </c>
      <c r="W375">
        <v>248</v>
      </c>
      <c r="X375">
        <v>216</v>
      </c>
      <c r="Y375">
        <v>144</v>
      </c>
      <c r="Z375">
        <v>260</v>
      </c>
      <c r="AA375">
        <v>206</v>
      </c>
      <c r="AB375">
        <v>3</v>
      </c>
      <c r="AC375">
        <v>72</v>
      </c>
      <c r="AE375">
        <f t="shared" si="5"/>
        <v>3</v>
      </c>
    </row>
    <row r="376" spans="1:31">
      <c r="A376">
        <v>374</v>
      </c>
      <c r="B376">
        <v>284</v>
      </c>
      <c r="C376">
        <v>227</v>
      </c>
      <c r="D376">
        <v>112</v>
      </c>
      <c r="E376">
        <v>208</v>
      </c>
      <c r="F376">
        <v>256</v>
      </c>
      <c r="G376">
        <v>103</v>
      </c>
      <c r="H376">
        <v>145</v>
      </c>
      <c r="I376">
        <v>161</v>
      </c>
      <c r="J376">
        <v>200</v>
      </c>
      <c r="K376">
        <v>6</v>
      </c>
      <c r="L376">
        <v>148</v>
      </c>
      <c r="M376">
        <v>85</v>
      </c>
      <c r="N376">
        <v>117</v>
      </c>
      <c r="O376">
        <v>245</v>
      </c>
      <c r="P376">
        <v>49</v>
      </c>
      <c r="Q376">
        <v>165</v>
      </c>
      <c r="R376">
        <v>280</v>
      </c>
      <c r="S376">
        <v>61</v>
      </c>
      <c r="T376">
        <v>103</v>
      </c>
      <c r="U376">
        <v>282</v>
      </c>
      <c r="V376">
        <v>102</v>
      </c>
      <c r="W376">
        <v>269</v>
      </c>
      <c r="X376">
        <v>58</v>
      </c>
      <c r="Y376">
        <v>248</v>
      </c>
      <c r="Z376">
        <v>191</v>
      </c>
      <c r="AA376">
        <v>2</v>
      </c>
      <c r="AB376">
        <v>292</v>
      </c>
      <c r="AC376">
        <v>159</v>
      </c>
      <c r="AE376">
        <f t="shared" si="5"/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376"/>
  <sheetViews>
    <sheetView zoomScale="70" zoomScaleNormal="70" workbookViewId="0">
      <selection activeCell="J19" sqref="J19"/>
    </sheetView>
  </sheetViews>
  <sheetFormatPr defaultRowHeight="14.4"/>
  <cols>
    <col min="1" max="1" width="4.88671875" customWidth="1"/>
    <col min="2" max="2" width="8" bestFit="1" customWidth="1"/>
    <col min="3" max="30" width="6.6640625" bestFit="1" customWidth="1"/>
    <col min="32" max="32" width="12.21875" bestFit="1" customWidth="1"/>
  </cols>
  <sheetData>
    <row r="1" spans="1:32">
      <c r="B1" s="1" t="s">
        <v>14</v>
      </c>
    </row>
    <row r="2" spans="1:32">
      <c r="A2" s="1" t="s">
        <v>13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  <c r="AD2" s="6" t="s">
        <v>0</v>
      </c>
    </row>
    <row r="3" spans="1:32">
      <c r="A3">
        <v>1</v>
      </c>
      <c r="B3" s="17">
        <f>IF('Distance Matrix'!B3&lt;='Model Set Up'!$E$1,'Model Set Up'!$B$2/'Distance Matrix'!B3^'Model Set Up'!$E$2,0)</f>
        <v>3.5673248737791276E-7</v>
      </c>
      <c r="C3" s="17">
        <f>IF('Distance Matrix'!C3&lt;='Model Set Up'!$E$1,'Model Set Up'!$B$3/'Distance Matrix'!C3^'Model Set Up'!$E$2,0)</f>
        <v>0</v>
      </c>
      <c r="D3" s="17">
        <f>IF('Distance Matrix'!D3&lt;='Model Set Up'!$E$1,'Model Set Up'!$B$4/'Distance Matrix'!D3^'Model Set Up'!$E$2,0)</f>
        <v>3.7037037037037035E-2</v>
      </c>
      <c r="E3" s="17">
        <f>IF('Distance Matrix'!E3&lt;='Model Set Up'!$E$1,'Model Set Up'!$B$5/'Distance Matrix'!E3^'Model Set Up'!$E$2,0)</f>
        <v>1.25E-4</v>
      </c>
      <c r="F3" s="17">
        <f>IF('Distance Matrix'!F3&lt;='Model Set Up'!$E$1,'Model Set Up'!$B$6/'Distance Matrix'!F3^'Model Set Up'!$E$2,0)</f>
        <v>0</v>
      </c>
      <c r="G3" s="17">
        <f>IF('Distance Matrix'!G3&lt;='Model Set Up'!$E$1,'Model Set Up'!$B$7/'Distance Matrix'!G3^'Model Set Up'!$E$2,0)</f>
        <v>0</v>
      </c>
      <c r="H3" s="17">
        <f>IF('Distance Matrix'!H3&lt;='Model Set Up'!$E$1,'Model Set Up'!$B$8/'Distance Matrix'!H3^'Model Set Up'!$E$2,0)</f>
        <v>1.4579384749963551E-4</v>
      </c>
      <c r="I3" s="17">
        <f>IF('Distance Matrix'!I3&lt;='Model Set Up'!$E$1,'Model Set Up'!$B$9/'Distance Matrix'!I3^'Model Set Up'!$E$2,0)</f>
        <v>0</v>
      </c>
      <c r="J3" s="17">
        <f>IF('Distance Matrix'!J3&lt;='Model Set Up'!$E$1,'Model Set Up'!$B$10/'Distance Matrix'!J3^'Model Set Up'!$E$2,0)</f>
        <v>0</v>
      </c>
      <c r="K3" s="17">
        <f>IF('Distance Matrix'!K3&lt;='Model Set Up'!$E$1,'Model Set Up'!$B$11/'Distance Matrix'!K3^'Model Set Up'!$E$2,0)</f>
        <v>0</v>
      </c>
      <c r="L3" s="17">
        <f>IF('Distance Matrix'!L3&lt;='Model Set Up'!$E$1,'Model Set Up'!$B$12/'Distance Matrix'!L3^'Model Set Up'!$E$2,0)</f>
        <v>0</v>
      </c>
      <c r="M3" s="17">
        <f>IF('Distance Matrix'!M3&lt;='Model Set Up'!$E$1,'Model Set Up'!$B$13/'Distance Matrix'!M3^'Model Set Up'!$E$2,0)</f>
        <v>0</v>
      </c>
      <c r="N3" s="17">
        <f>IF('Distance Matrix'!N3&lt;='Model Set Up'!$E$1,'Model Set Up'!$B$14/'Distance Matrix'!N3^'Model Set Up'!$E$2,0)</f>
        <v>6.3999999999999997E-5</v>
      </c>
      <c r="O3" s="17">
        <f>IF('Distance Matrix'!O3&lt;='Model Set Up'!$E$1,'Model Set Up'!$B$15/'Distance Matrix'!O3^'Model Set Up'!$E$2,0)</f>
        <v>0</v>
      </c>
      <c r="P3" s="17">
        <f>IF('Distance Matrix'!P3&lt;='Model Set Up'!$E$1,'Model Set Up'!$B$16/'Distance Matrix'!P3^'Model Set Up'!$E$2,0)</f>
        <v>0</v>
      </c>
      <c r="Q3" s="17">
        <f>IF('Distance Matrix'!Q3&lt;='Model Set Up'!$E$1,'Model Set Up'!$B$17/'Distance Matrix'!Q3^'Model Set Up'!$E$2,0)</f>
        <v>1.6283329940972929E-6</v>
      </c>
      <c r="R3" s="17">
        <f>IF('Distance Matrix'!R3&lt;='Model Set Up'!$E$1,'Model Set Up'!$B$18/'Distance Matrix'!R3^'Model Set Up'!$E$2,0)</f>
        <v>3.2801672885317149E-7</v>
      </c>
      <c r="S3" s="17">
        <f>IF('Distance Matrix'!S3&lt;='Model Set Up'!$E$1,'Model Set Up'!$B$19/'Distance Matrix'!S3^'Model Set Up'!$E$2,0)</f>
        <v>0</v>
      </c>
      <c r="T3" s="17">
        <f>IF('Distance Matrix'!T3&lt;='Model Set Up'!$E$1,'Model Set Up'!$B$20/'Distance Matrix'!T3^'Model Set Up'!$E$2,0)</f>
        <v>3.0440566316295747E-6</v>
      </c>
      <c r="U3" s="17">
        <f>IF('Distance Matrix'!U3&lt;='Model Set Up'!$E$1,'Model Set Up'!$B$21/'Distance Matrix'!U3^'Model Set Up'!$E$2,0)</f>
        <v>3.0517578125E-5</v>
      </c>
      <c r="V3" s="17">
        <f>IF('Distance Matrix'!V3&lt;='Model Set Up'!$E$1,'Model Set Up'!$B$22/'Distance Matrix'!V3^'Model Set Up'!$E$2,0)</f>
        <v>0</v>
      </c>
      <c r="W3" s="17">
        <f>IF('Distance Matrix'!W3&lt;='Model Set Up'!$E$1,'Model Set Up'!$B$23/'Distance Matrix'!W3^'Model Set Up'!$E$2,0)</f>
        <v>0</v>
      </c>
      <c r="X3" s="17">
        <f>IF('Distance Matrix'!X3&lt;='Model Set Up'!$E$1,'Model Set Up'!$B$24/'Distance Matrix'!X3^'Model Set Up'!$E$2,0)</f>
        <v>0</v>
      </c>
      <c r="Y3" s="17">
        <f>IF('Distance Matrix'!Y3&lt;='Model Set Up'!$E$1,'Model Set Up'!$B$25/'Distance Matrix'!Y3^'Model Set Up'!$E$2,0)</f>
        <v>0</v>
      </c>
      <c r="Z3" s="17">
        <f>IF('Distance Matrix'!Z3&lt;='Model Set Up'!$E$1,'Model Set Up'!$B$26/'Distance Matrix'!Z3^'Model Set Up'!$E$2,0)</f>
        <v>8.6383759853147612E-7</v>
      </c>
      <c r="AA3" s="17">
        <f>IF('Distance Matrix'!AA3&lt;='Model Set Up'!$E$1,'Model Set Up'!$B$27/'Distance Matrix'!AA3^'Model Set Up'!$E$2,0)</f>
        <v>2.3323615160349855E-5</v>
      </c>
      <c r="AB3" s="17">
        <f>IF('Distance Matrix'!AB3&lt;='Model Set Up'!$E$1,'Model Set Up'!$B$28/'Distance Matrix'!AB3^'Model Set Up'!$E$2,0)</f>
        <v>8.889963586709149E-7</v>
      </c>
      <c r="AC3" s="17">
        <f>IF('Distance Matrix'!AC3&lt;='Model Set Up'!$E$1,'Model Set Up'!$B$29/'Distance Matrix'!AC3^'Model Set Up'!$E$2,0)</f>
        <v>0</v>
      </c>
      <c r="AD3" s="25">
        <f>SUM(B3:AC3)</f>
        <v>3.7432782050621186E-2</v>
      </c>
      <c r="AE3" s="17"/>
      <c r="AF3" s="23">
        <f>MIN(AD3:AD376)</f>
        <v>7.6138342613496191E-6</v>
      </c>
    </row>
    <row r="4" spans="1:32">
      <c r="A4">
        <v>2</v>
      </c>
      <c r="B4" s="17">
        <f>IF('Distance Matrix'!B4&lt;='Model Set Up'!$E$1,'Model Set Up'!$B$2/'Distance Matrix'!B4^'Model Set Up'!$E$2,0)</f>
        <v>4.6583366291064987E-7</v>
      </c>
      <c r="C4" s="17">
        <f>IF('Distance Matrix'!C4&lt;='Model Set Up'!$E$1,'Model Set Up'!$B$3/'Distance Matrix'!C4^'Model Set Up'!$E$2,0)</f>
        <v>0</v>
      </c>
      <c r="D4" s="17">
        <f>IF('Distance Matrix'!D4&lt;='Model Set Up'!$E$1,'Model Set Up'!$B$4/'Distance Matrix'!D4^'Model Set Up'!$E$2,0)</f>
        <v>4.6296296296296296E-6</v>
      </c>
      <c r="E4" s="17">
        <f>IF('Distance Matrix'!E4&lt;='Model Set Up'!$E$1,'Model Set Up'!$B$5/'Distance Matrix'!E4^'Model Set Up'!$E$2,0)</f>
        <v>0</v>
      </c>
      <c r="F4" s="17">
        <f>IF('Distance Matrix'!F4&lt;='Model Set Up'!$E$1,'Model Set Up'!$B$6/'Distance Matrix'!F4^'Model Set Up'!$E$2,0)</f>
        <v>0</v>
      </c>
      <c r="G4" s="17">
        <f>IF('Distance Matrix'!G4&lt;='Model Set Up'!$E$1,'Model Set Up'!$B$7/'Distance Matrix'!G4^'Model Set Up'!$E$2,0)</f>
        <v>2.5705817483554704E-6</v>
      </c>
      <c r="H4" s="17">
        <f>IF('Distance Matrix'!H4&lt;='Model Set Up'!$E$1,'Model Set Up'!$B$8/'Distance Matrix'!H4^'Model Set Up'!$E$2,0)</f>
        <v>0</v>
      </c>
      <c r="I4" s="17">
        <f>IF('Distance Matrix'!I4&lt;='Model Set Up'!$E$1,'Model Set Up'!$B$9/'Distance Matrix'!I4^'Model Set Up'!$E$2,0)</f>
        <v>1.6871828096317893E-6</v>
      </c>
      <c r="J4" s="17">
        <f>IF('Distance Matrix'!J4&lt;='Model Set Up'!$E$1,'Model Set Up'!$B$10/'Distance Matrix'!J4^'Model Set Up'!$E$2,0)</f>
        <v>0</v>
      </c>
      <c r="K4" s="17">
        <f>IF('Distance Matrix'!K4&lt;='Model Set Up'!$E$1,'Model Set Up'!$B$11/'Distance Matrix'!K4^'Model Set Up'!$E$2,0)</f>
        <v>0</v>
      </c>
      <c r="L4" s="17">
        <f>IF('Distance Matrix'!L4&lt;='Model Set Up'!$E$1,'Model Set Up'!$B$12/'Distance Matrix'!L4^'Model Set Up'!$E$2,0)</f>
        <v>0</v>
      </c>
      <c r="M4" s="17">
        <f>IF('Distance Matrix'!M4&lt;='Model Set Up'!$E$1,'Model Set Up'!$B$13/'Distance Matrix'!M4^'Model Set Up'!$E$2,0)</f>
        <v>1.518595966912831E-6</v>
      </c>
      <c r="N4" s="17">
        <f>IF('Distance Matrix'!N4&lt;='Model Set Up'!$E$1,'Model Set Up'!$B$14/'Distance Matrix'!N4^'Model Set Up'!$E$2,0)</f>
        <v>0</v>
      </c>
      <c r="O4" s="17">
        <f>IF('Distance Matrix'!O4&lt;='Model Set Up'!$E$1,'Model Set Up'!$B$15/'Distance Matrix'!O4^'Model Set Up'!$E$2,0)</f>
        <v>0</v>
      </c>
      <c r="P4" s="17">
        <f>IF('Distance Matrix'!P4&lt;='Model Set Up'!$E$1,'Model Set Up'!$B$16/'Distance Matrix'!P4^'Model Set Up'!$E$2,0)</f>
        <v>4.448218510727546E-7</v>
      </c>
      <c r="Q4" s="17">
        <f>IF('Distance Matrix'!Q4&lt;='Model Set Up'!$E$1,'Model Set Up'!$B$17/'Distance Matrix'!Q4^'Model Set Up'!$E$2,0)</f>
        <v>2.2780288671818049E-6</v>
      </c>
      <c r="R4" s="17">
        <f>IF('Distance Matrix'!R4&lt;='Model Set Up'!$E$1,'Model Set Up'!$B$18/'Distance Matrix'!R4^'Model Set Up'!$E$2,0)</f>
        <v>2.5442703032770201E-5</v>
      </c>
      <c r="S4" s="17">
        <f>IF('Distance Matrix'!S4&lt;='Model Set Up'!$E$1,'Model Set Up'!$B$19/'Distance Matrix'!S4^'Model Set Up'!$E$2,0)</f>
        <v>0</v>
      </c>
      <c r="T4" s="17">
        <f>IF('Distance Matrix'!T4&lt;='Model Set Up'!$E$1,'Model Set Up'!$B$20/'Distance Matrix'!T4^'Model Set Up'!$E$2,0)</f>
        <v>0</v>
      </c>
      <c r="U4" s="17">
        <f>IF('Distance Matrix'!U4&lt;='Model Set Up'!$E$1,'Model Set Up'!$B$21/'Distance Matrix'!U4^'Model Set Up'!$E$2,0)</f>
        <v>3.3489797668038406E-7</v>
      </c>
      <c r="V4" s="17">
        <f>IF('Distance Matrix'!V4&lt;='Model Set Up'!$E$1,'Model Set Up'!$B$22/'Distance Matrix'!V4^'Model Set Up'!$E$2,0)</f>
        <v>7.3119138130095033E-7</v>
      </c>
      <c r="W4" s="17">
        <f>IF('Distance Matrix'!W4&lt;='Model Set Up'!$E$1,'Model Set Up'!$B$23/'Distance Matrix'!W4^'Model Set Up'!$E$2,0)</f>
        <v>0</v>
      </c>
      <c r="X4" s="17">
        <f>IF('Distance Matrix'!X4&lt;='Model Set Up'!$E$1,'Model Set Up'!$B$24/'Distance Matrix'!X4^'Model Set Up'!$E$2,0)</f>
        <v>0</v>
      </c>
      <c r="Y4" s="17">
        <f>IF('Distance Matrix'!Y4&lt;='Model Set Up'!$E$1,'Model Set Up'!$B$25/'Distance Matrix'!Y4^'Model Set Up'!$E$2,0)</f>
        <v>6.0863087267929052E-7</v>
      </c>
      <c r="Z4" s="17">
        <f>IF('Distance Matrix'!Z4&lt;='Model Set Up'!$E$1,'Model Set Up'!$B$26/'Distance Matrix'!Z4^'Model Set Up'!$E$2,0)</f>
        <v>3.084713639863384E-7</v>
      </c>
      <c r="AA4" s="17">
        <f>IF('Distance Matrix'!AA4&lt;='Model Set Up'!$E$1,'Model Set Up'!$B$27/'Distance Matrix'!AA4^'Model Set Up'!$E$2,0)</f>
        <v>0</v>
      </c>
      <c r="AB4" s="17">
        <f>IF('Distance Matrix'!AB4&lt;='Model Set Up'!$E$1,'Model Set Up'!$B$28/'Distance Matrix'!AB4^'Model Set Up'!$E$2,0)</f>
        <v>6.5751623243198814E-7</v>
      </c>
      <c r="AC4" s="17">
        <f>IF('Distance Matrix'!AC4&lt;='Model Set Up'!$E$1,'Model Set Up'!$B$29/'Distance Matrix'!AC4^'Model Set Up'!$E$2,0)</f>
        <v>1.953125E-6</v>
      </c>
      <c r="AD4" s="25">
        <f t="shared" ref="AD4:AD67" si="0">SUM(B4:AC4)</f>
        <v>4.3631210395544089E-5</v>
      </c>
    </row>
    <row r="5" spans="1:32">
      <c r="A5">
        <v>3</v>
      </c>
      <c r="B5" s="17">
        <f>IF('Distance Matrix'!B5&lt;='Model Set Up'!$E$1,'Model Set Up'!$B$2/'Distance Matrix'!B5^'Model Set Up'!$E$2,0)</f>
        <v>0</v>
      </c>
      <c r="C5" s="17">
        <f>IF('Distance Matrix'!C5&lt;='Model Set Up'!$E$1,'Model Set Up'!$B$3/'Distance Matrix'!C5^'Model Set Up'!$E$2,0)</f>
        <v>0</v>
      </c>
      <c r="D5" s="17">
        <f>IF('Distance Matrix'!D5&lt;='Model Set Up'!$E$1,'Model Set Up'!$B$4/'Distance Matrix'!D5^'Model Set Up'!$E$2,0)</f>
        <v>0</v>
      </c>
      <c r="E5" s="17">
        <f>IF('Distance Matrix'!E5&lt;='Model Set Up'!$E$1,'Model Set Up'!$B$5/'Distance Matrix'!E5^'Model Set Up'!$E$2,0)</f>
        <v>3.4783092634332303E-6</v>
      </c>
      <c r="F5" s="17">
        <f>IF('Distance Matrix'!F5&lt;='Model Set Up'!$E$1,'Model Set Up'!$B$6/'Distance Matrix'!F5^'Model Set Up'!$E$2,0)</f>
        <v>3.0230212134467609E-7</v>
      </c>
      <c r="G5" s="17">
        <f>IF('Distance Matrix'!G5&lt;='Model Set Up'!$E$1,'Model Set Up'!$B$7/'Distance Matrix'!G5^'Model Set Up'!$E$2,0)</f>
        <v>4.76837158203125E-7</v>
      </c>
      <c r="H5" s="17">
        <f>IF('Distance Matrix'!H5&lt;='Model Set Up'!$E$1,'Model Set Up'!$B$8/'Distance Matrix'!H5^'Model Set Up'!$E$2,0)</f>
        <v>3.975422348870344E-7</v>
      </c>
      <c r="I5" s="17">
        <f>IF('Distance Matrix'!I5&lt;='Model Set Up'!$E$1,'Model Set Up'!$B$9/'Distance Matrix'!I5^'Model Set Up'!$E$2,0)</f>
        <v>0</v>
      </c>
      <c r="J5" s="17">
        <f>IF('Distance Matrix'!J5&lt;='Model Set Up'!$E$1,'Model Set Up'!$B$10/'Distance Matrix'!J5^'Model Set Up'!$E$2,0)</f>
        <v>1.3717421124828533E-6</v>
      </c>
      <c r="K5" s="17">
        <f>IF('Distance Matrix'!K5&lt;='Model Set Up'!$E$1,'Model Set Up'!$B$11/'Distance Matrix'!K5^'Model Set Up'!$E$2,0)</f>
        <v>0</v>
      </c>
      <c r="L5" s="17">
        <f>IF('Distance Matrix'!L5&lt;='Model Set Up'!$E$1,'Model Set Up'!$B$12/'Distance Matrix'!L5^'Model Set Up'!$E$2,0)</f>
        <v>3.213227185444338E-7</v>
      </c>
      <c r="M5" s="17">
        <f>IF('Distance Matrix'!M5&lt;='Model Set Up'!$E$1,'Model Set Up'!$B$13/'Distance Matrix'!M5^'Model Set Up'!$E$2,0)</f>
        <v>1.25E-4</v>
      </c>
      <c r="N5" s="17">
        <f>IF('Distance Matrix'!N5&lt;='Model Set Up'!$E$1,'Model Set Up'!$B$14/'Distance Matrix'!N5^'Model Set Up'!$E$2,0)</f>
        <v>2.3323615160349855E-5</v>
      </c>
      <c r="O5" s="17">
        <f>IF('Distance Matrix'!O5&lt;='Model Set Up'!$E$1,'Model Set Up'!$B$15/'Distance Matrix'!O5^'Model Set Up'!$E$2,0)</f>
        <v>0</v>
      </c>
      <c r="P5" s="17">
        <f>IF('Distance Matrix'!P5&lt;='Model Set Up'!$E$1,'Model Set Up'!$B$16/'Distance Matrix'!P5^'Model Set Up'!$E$2,0)</f>
        <v>0</v>
      </c>
      <c r="Q5" s="17">
        <f>IF('Distance Matrix'!Q5&lt;='Model Set Up'!$E$1,'Model Set Up'!$B$17/'Distance Matrix'!Q5^'Model Set Up'!$E$2,0)</f>
        <v>0</v>
      </c>
      <c r="R5" s="17">
        <f>IF('Distance Matrix'!R5&lt;='Model Set Up'!$E$1,'Model Set Up'!$B$18/'Distance Matrix'!R5^'Model Set Up'!$E$2,0)</f>
        <v>1.8136707244526341E-6</v>
      </c>
      <c r="S5" s="17">
        <f>IF('Distance Matrix'!S5&lt;='Model Set Up'!$E$1,'Model Set Up'!$B$19/'Distance Matrix'!S5^'Model Set Up'!$E$2,0)</f>
        <v>9.9999999999999995E-7</v>
      </c>
      <c r="T5" s="17">
        <f>IF('Distance Matrix'!T5&lt;='Model Set Up'!$E$1,'Model Set Up'!$B$20/'Distance Matrix'!T5^'Model Set Up'!$E$2,0)</f>
        <v>4.0644210740232688E-7</v>
      </c>
      <c r="U5" s="17">
        <f>IF('Distance Matrix'!U5&lt;='Model Set Up'!$E$1,'Model Set Up'!$B$21/'Distance Matrix'!U5^'Model Set Up'!$E$2,0)</f>
        <v>0</v>
      </c>
      <c r="V5" s="17">
        <f>IF('Distance Matrix'!V5&lt;='Model Set Up'!$E$1,'Model Set Up'!$B$22/'Distance Matrix'!V5^'Model Set Up'!$E$2,0)</f>
        <v>0</v>
      </c>
      <c r="W5" s="17">
        <f>IF('Distance Matrix'!W5&lt;='Model Set Up'!$E$1,'Model Set Up'!$B$23/'Distance Matrix'!W5^'Model Set Up'!$E$2,0)</f>
        <v>5.7870370370370367E-4</v>
      </c>
      <c r="X5" s="17">
        <f>IF('Distance Matrix'!X5&lt;='Model Set Up'!$E$1,'Model Set Up'!$B$24/'Distance Matrix'!X5^'Model Set Up'!$E$2,0)</f>
        <v>0</v>
      </c>
      <c r="Y5" s="17">
        <f>IF('Distance Matrix'!Y5&lt;='Model Set Up'!$E$1,'Model Set Up'!$B$25/'Distance Matrix'!Y5^'Model Set Up'!$E$2,0)</f>
        <v>0</v>
      </c>
      <c r="Z5" s="17">
        <f>IF('Distance Matrix'!Z5&lt;='Model Set Up'!$E$1,'Model Set Up'!$B$26/'Distance Matrix'!Z5^'Model Set Up'!$E$2,0)</f>
        <v>0</v>
      </c>
      <c r="AA5" s="17">
        <f>IF('Distance Matrix'!AA5&lt;='Model Set Up'!$E$1,'Model Set Up'!$B$27/'Distance Matrix'!AA5^'Model Set Up'!$E$2,0)</f>
        <v>0</v>
      </c>
      <c r="AB5" s="17">
        <f>IF('Distance Matrix'!AB5&lt;='Model Set Up'!$E$1,'Model Set Up'!$B$28/'Distance Matrix'!AB5^'Model Set Up'!$E$2,0)</f>
        <v>0</v>
      </c>
      <c r="AC5" s="17">
        <f>IF('Distance Matrix'!AC5&lt;='Model Set Up'!$E$1,'Model Set Up'!$B$29/'Distance Matrix'!AC5^'Model Set Up'!$E$2,0)</f>
        <v>0</v>
      </c>
      <c r="AD5" s="25">
        <f t="shared" si="0"/>
        <v>7.3659548730480387E-4</v>
      </c>
    </row>
    <row r="6" spans="1:32">
      <c r="A6">
        <v>4</v>
      </c>
      <c r="B6" s="17">
        <f>IF('Distance Matrix'!B6&lt;='Model Set Up'!$E$1,'Model Set Up'!$B$2/'Distance Matrix'!B6^'Model Set Up'!$E$2,0)</f>
        <v>0</v>
      </c>
      <c r="C6" s="17">
        <f>IF('Distance Matrix'!C6&lt;='Model Set Up'!$E$1,'Model Set Up'!$B$3/'Distance Matrix'!C6^'Model Set Up'!$E$2,0)</f>
        <v>4.6296296296296294E-3</v>
      </c>
      <c r="D6" s="17">
        <f>IF('Distance Matrix'!D6&lt;='Model Set Up'!$E$1,'Model Set Up'!$B$4/'Distance Matrix'!D6^'Model Set Up'!$E$2,0)</f>
        <v>0</v>
      </c>
      <c r="E6" s="17">
        <f>IF('Distance Matrix'!E6&lt;='Model Set Up'!$E$1,'Model Set Up'!$B$5/'Distance Matrix'!E6^'Model Set Up'!$E$2,0)</f>
        <v>0</v>
      </c>
      <c r="F6" s="17">
        <f>IF('Distance Matrix'!F6&lt;='Model Set Up'!$E$1,'Model Set Up'!$B$6/'Distance Matrix'!F6^'Model Set Up'!$E$2,0)</f>
        <v>3.0517578125E-5</v>
      </c>
      <c r="G6" s="17">
        <f>IF('Distance Matrix'!G6&lt;='Model Set Up'!$E$1,'Model Set Up'!$B$7/'Distance Matrix'!G6^'Model Set Up'!$E$2,0)</f>
        <v>4.6296296296296294E-3</v>
      </c>
      <c r="H6" s="17">
        <f>IF('Distance Matrix'!H6&lt;='Model Set Up'!$E$1,'Model Set Up'!$B$8/'Distance Matrix'!H6^'Model Set Up'!$E$2,0)</f>
        <v>2.143347050754458E-5</v>
      </c>
      <c r="I6" s="17">
        <f>IF('Distance Matrix'!I6&lt;='Model Set Up'!$E$1,'Model Set Up'!$B$9/'Distance Matrix'!I6^'Model Set Up'!$E$2,0)</f>
        <v>6.0105184072126221E-6</v>
      </c>
      <c r="J6" s="17">
        <f>IF('Distance Matrix'!J6&lt;='Model Set Up'!$E$1,'Model Set Up'!$B$10/'Distance Matrix'!J6^'Model Set Up'!$E$2,0)</f>
        <v>1.25E-4</v>
      </c>
      <c r="K6" s="17">
        <f>IF('Distance Matrix'!K6&lt;='Model Set Up'!$E$1,'Model Set Up'!$B$11/'Distance Matrix'!K6^'Model Set Up'!$E$2,0)</f>
        <v>0</v>
      </c>
      <c r="L6" s="17">
        <f>IF('Distance Matrix'!L6&lt;='Model Set Up'!$E$1,'Model Set Up'!$B$12/'Distance Matrix'!L6^'Model Set Up'!$E$2,0)</f>
        <v>0</v>
      </c>
      <c r="M6" s="17">
        <f>IF('Distance Matrix'!M6&lt;='Model Set Up'!$E$1,'Model Set Up'!$B$13/'Distance Matrix'!M6^'Model Set Up'!$E$2,0)</f>
        <v>1.6283329940972929E-6</v>
      </c>
      <c r="N6" s="17">
        <f>IF('Distance Matrix'!N6&lt;='Model Set Up'!$E$1,'Model Set Up'!$B$14/'Distance Matrix'!N6^'Model Set Up'!$E$2,0)</f>
        <v>0</v>
      </c>
      <c r="O6" s="17">
        <f>IF('Distance Matrix'!O6&lt;='Model Set Up'!$E$1,'Model Set Up'!$B$15/'Distance Matrix'!O6^'Model Set Up'!$E$2,0)</f>
        <v>0</v>
      </c>
      <c r="P6" s="17">
        <f>IF('Distance Matrix'!P6&lt;='Model Set Up'!$E$1,'Model Set Up'!$B$16/'Distance Matrix'!P6^'Model Set Up'!$E$2,0)</f>
        <v>0</v>
      </c>
      <c r="Q6" s="17">
        <f>IF('Distance Matrix'!Q6&lt;='Model Set Up'!$E$1,'Model Set Up'!$B$17/'Distance Matrix'!Q6^'Model Set Up'!$E$2,0)</f>
        <v>7.5131480090157776E-7</v>
      </c>
      <c r="R6" s="17">
        <f>IF('Distance Matrix'!R6&lt;='Model Set Up'!$E$1,'Model Set Up'!$B$18/'Distance Matrix'!R6^'Model Set Up'!$E$2,0)</f>
        <v>3.2801672885317149E-7</v>
      </c>
      <c r="S6" s="17">
        <f>IF('Distance Matrix'!S6&lt;='Model Set Up'!$E$1,'Model Set Up'!$B$19/'Distance Matrix'!S6^'Model Set Up'!$E$2,0)</f>
        <v>0</v>
      </c>
      <c r="T6" s="17">
        <f>IF('Distance Matrix'!T6&lt;='Model Set Up'!$E$1,'Model Set Up'!$B$20/'Distance Matrix'!T6^'Model Set Up'!$E$2,0)</f>
        <v>2.9629629629629629E-4</v>
      </c>
      <c r="U6" s="17">
        <f>IF('Distance Matrix'!U6&lt;='Model Set Up'!$E$1,'Model Set Up'!$B$21/'Distance Matrix'!U6^'Model Set Up'!$E$2,0)</f>
        <v>0</v>
      </c>
      <c r="V6" s="17">
        <f>IF('Distance Matrix'!V6&lt;='Model Set Up'!$E$1,'Model Set Up'!$B$22/'Distance Matrix'!V6^'Model Set Up'!$E$2,0)</f>
        <v>0</v>
      </c>
      <c r="W6" s="17">
        <f>IF('Distance Matrix'!W6&lt;='Model Set Up'!$E$1,'Model Set Up'!$B$23/'Distance Matrix'!W6^'Model Set Up'!$E$2,0)</f>
        <v>7.5385786763763556E-6</v>
      </c>
      <c r="X6" s="17">
        <f>IF('Distance Matrix'!X6&lt;='Model Set Up'!$E$1,'Model Set Up'!$B$24/'Distance Matrix'!X6^'Model Set Up'!$E$2,0)</f>
        <v>0</v>
      </c>
      <c r="Y6" s="17">
        <f>IF('Distance Matrix'!Y6&lt;='Model Set Up'!$E$1,'Model Set Up'!$B$25/'Distance Matrix'!Y6^'Model Set Up'!$E$2,0)</f>
        <v>1.2842113914687269E-6</v>
      </c>
      <c r="Z6" s="17">
        <f>IF('Distance Matrix'!Z6&lt;='Model Set Up'!$E$1,'Model Set Up'!$B$26/'Distance Matrix'!Z6^'Model Set Up'!$E$2,0)</f>
        <v>0</v>
      </c>
      <c r="AA6" s="17">
        <f>IF('Distance Matrix'!AA6&lt;='Model Set Up'!$E$1,'Model Set Up'!$B$27/'Distance Matrix'!AA6^'Model Set Up'!$E$2,0)</f>
        <v>6.5751623243198814E-7</v>
      </c>
      <c r="AB6" s="17">
        <f>IF('Distance Matrix'!AB6&lt;='Model Set Up'!$E$1,'Model Set Up'!$B$28/'Distance Matrix'!AB6^'Model Set Up'!$E$2,0)</f>
        <v>5.5070688736061609E-7</v>
      </c>
      <c r="AC6" s="17">
        <f>IF('Distance Matrix'!AC6&lt;='Model Set Up'!$E$1,'Model Set Up'!$B$29/'Distance Matrix'!AC6^'Model Set Up'!$E$2,0)</f>
        <v>0</v>
      </c>
      <c r="AD6" s="25">
        <f t="shared" si="0"/>
        <v>9.7512558003068003E-3</v>
      </c>
    </row>
    <row r="7" spans="1:32">
      <c r="A7">
        <v>5</v>
      </c>
      <c r="B7" s="17">
        <f>IF('Distance Matrix'!B7&lt;='Model Set Up'!$E$1,'Model Set Up'!$B$2/'Distance Matrix'!B7^'Model Set Up'!$E$2,0)</f>
        <v>0</v>
      </c>
      <c r="C7" s="17">
        <f>IF('Distance Matrix'!C7&lt;='Model Set Up'!$E$1,'Model Set Up'!$B$3/'Distance Matrix'!C7^'Model Set Up'!$E$2,0)</f>
        <v>2.1072506279606873E-6</v>
      </c>
      <c r="D7" s="17">
        <f>IF('Distance Matrix'!D7&lt;='Model Set Up'!$E$1,'Model Set Up'!$B$4/'Distance Matrix'!D7^'Model Set Up'!$E$2,0)</f>
        <v>0</v>
      </c>
      <c r="E7" s="17">
        <f>IF('Distance Matrix'!E7&lt;='Model Set Up'!$E$1,'Model Set Up'!$B$5/'Distance Matrix'!E7^'Model Set Up'!$E$2,0)</f>
        <v>9.9999999999999995E-7</v>
      </c>
      <c r="F7" s="17">
        <f>IF('Distance Matrix'!F7&lt;='Model Set Up'!$E$1,'Model Set Up'!$B$6/'Distance Matrix'!F7^'Model Set Up'!$E$2,0)</f>
        <v>4.4056550988849288E-6</v>
      </c>
      <c r="G7" s="17">
        <f>IF('Distance Matrix'!G7&lt;='Model Set Up'!$E$1,'Model Set Up'!$B$7/'Distance Matrix'!G7^'Model Set Up'!$E$2,0)</f>
        <v>3.4783092634332303E-6</v>
      </c>
      <c r="H7" s="17">
        <f>IF('Distance Matrix'!H7&lt;='Model Set Up'!$E$1,'Model Set Up'!$B$8/'Distance Matrix'!H7^'Model Set Up'!$E$2,0)</f>
        <v>0</v>
      </c>
      <c r="I7" s="17">
        <f>IF('Distance Matrix'!I7&lt;='Model Set Up'!$E$1,'Model Set Up'!$B$9/'Distance Matrix'!I7^'Model Set Up'!$E$2,0)</f>
        <v>0</v>
      </c>
      <c r="J7" s="17">
        <f>IF('Distance Matrix'!J7&lt;='Model Set Up'!$E$1,'Model Set Up'!$B$10/'Distance Matrix'!J7^'Model Set Up'!$E$2,0)</f>
        <v>3.1480962045607726E-7</v>
      </c>
      <c r="K7" s="17">
        <f>IF('Distance Matrix'!K7&lt;='Model Set Up'!$E$1,'Model Set Up'!$B$11/'Distance Matrix'!K7^'Model Set Up'!$E$2,0)</f>
        <v>3.6443148688046648E-7</v>
      </c>
      <c r="L7" s="17">
        <f>IF('Distance Matrix'!L7&lt;='Model Set Up'!$E$1,'Model Set Up'!$B$12/'Distance Matrix'!L7^'Model Set Up'!$E$2,0)</f>
        <v>0</v>
      </c>
      <c r="M7" s="17">
        <f>IF('Distance Matrix'!M7&lt;='Model Set Up'!$E$1,'Model Set Up'!$B$13/'Distance Matrix'!M7^'Model Set Up'!$E$2,0)</f>
        <v>0</v>
      </c>
      <c r="N7" s="17">
        <f>IF('Distance Matrix'!N7&lt;='Model Set Up'!$E$1,'Model Set Up'!$B$14/'Distance Matrix'!N7^'Model Set Up'!$E$2,0)</f>
        <v>0</v>
      </c>
      <c r="O7" s="17">
        <f>IF('Distance Matrix'!O7&lt;='Model Set Up'!$E$1,'Model Set Up'!$B$15/'Distance Matrix'!O7^'Model Set Up'!$E$2,0)</f>
        <v>1.1302806712962962E-6</v>
      </c>
      <c r="P7" s="17">
        <f>IF('Distance Matrix'!P7&lt;='Model Set Up'!$E$1,'Model Set Up'!$B$16/'Distance Matrix'!P7^'Model Set Up'!$E$2,0)</f>
        <v>0</v>
      </c>
      <c r="Q7" s="17">
        <f>IF('Distance Matrix'!Q7&lt;='Model Set Up'!$E$1,'Model Set Up'!$B$17/'Distance Matrix'!Q7^'Model Set Up'!$E$2,0)</f>
        <v>0</v>
      </c>
      <c r="R7" s="17">
        <f>IF('Distance Matrix'!R7&lt;='Model Set Up'!$E$1,'Model Set Up'!$B$18/'Distance Matrix'!R7^'Model Set Up'!$E$2,0)</f>
        <v>0</v>
      </c>
      <c r="S7" s="17">
        <f>IF('Distance Matrix'!S7&lt;='Model Set Up'!$E$1,'Model Set Up'!$B$19/'Distance Matrix'!S7^'Model Set Up'!$E$2,0)</f>
        <v>3.9992481413494263E-6</v>
      </c>
      <c r="T7" s="17">
        <f>IF('Distance Matrix'!T7&lt;='Model Set Up'!$E$1,'Model Set Up'!$B$20/'Distance Matrix'!T7^'Model Set Up'!$E$2,0)</f>
        <v>8.3961928303230186E-7</v>
      </c>
      <c r="U7" s="17">
        <f>IF('Distance Matrix'!U7&lt;='Model Set Up'!$E$1,'Model Set Up'!$B$21/'Distance Matrix'!U7^'Model Set Up'!$E$2,0)</f>
        <v>1.4579384749963551E-4</v>
      </c>
      <c r="V7" s="17">
        <f>IF('Distance Matrix'!V7&lt;='Model Set Up'!$E$1,'Model Set Up'!$B$22/'Distance Matrix'!V7^'Model Set Up'!$E$2,0)</f>
        <v>4.5516613563950843E-4</v>
      </c>
      <c r="W7" s="17">
        <f>IF('Distance Matrix'!W7&lt;='Model Set Up'!$E$1,'Model Set Up'!$B$23/'Distance Matrix'!W7^'Model Set Up'!$E$2,0)</f>
        <v>2.0282371171448911E-6</v>
      </c>
      <c r="X7" s="17">
        <f>IF('Distance Matrix'!X7&lt;='Model Set Up'!$E$1,'Model Set Up'!$B$24/'Distance Matrix'!X7^'Model Set Up'!$E$2,0)</f>
        <v>0</v>
      </c>
      <c r="Y7" s="17">
        <f>IF('Distance Matrix'!Y7&lt;='Model Set Up'!$E$1,'Model Set Up'!$B$25/'Distance Matrix'!Y7^'Model Set Up'!$E$2,0)</f>
        <v>0</v>
      </c>
      <c r="Z7" s="17">
        <f>IF('Distance Matrix'!Z7&lt;='Model Set Up'!$E$1,'Model Set Up'!$B$26/'Distance Matrix'!Z7^'Model Set Up'!$E$2,0)</f>
        <v>0</v>
      </c>
      <c r="AA7" s="17">
        <f>IF('Distance Matrix'!AA7&lt;='Model Set Up'!$E$1,'Model Set Up'!$B$27/'Distance Matrix'!AA7^'Model Set Up'!$E$2,0)</f>
        <v>4.4056550988849288E-6</v>
      </c>
      <c r="AB7" s="17">
        <f>IF('Distance Matrix'!AB7&lt;='Model Set Up'!$E$1,'Model Set Up'!$B$28/'Distance Matrix'!AB7^'Model Set Up'!$E$2,0)</f>
        <v>0</v>
      </c>
      <c r="AC7" s="17">
        <f>IF('Distance Matrix'!AC7&lt;='Model Set Up'!$E$1,'Model Set Up'!$B$29/'Distance Matrix'!AC7^'Model Set Up'!$E$2,0)</f>
        <v>0</v>
      </c>
      <c r="AD7" s="25">
        <f t="shared" si="0"/>
        <v>6.2503347954846712E-4</v>
      </c>
    </row>
    <row r="8" spans="1:32">
      <c r="A8">
        <v>6</v>
      </c>
      <c r="B8" s="17">
        <f>IF('Distance Matrix'!B8&lt;='Model Set Up'!$E$1,'Model Set Up'!$B$2/'Distance Matrix'!B8^'Model Set Up'!$E$2,0)</f>
        <v>2.4677709118907072E-6</v>
      </c>
      <c r="C8" s="17">
        <f>IF('Distance Matrix'!C8&lt;='Model Set Up'!$E$1,'Model Set Up'!$B$3/'Distance Matrix'!C8^'Model Set Up'!$E$2,0)</f>
        <v>1.4674117205108941E-6</v>
      </c>
      <c r="D8" s="17">
        <f>IF('Distance Matrix'!D8&lt;='Model Set Up'!$E$1,'Model Set Up'!$B$4/'Distance Matrix'!D8^'Model Set Up'!$E$2,0)</f>
        <v>2.9629629629629629E-4</v>
      </c>
      <c r="E8" s="17">
        <f>IF('Distance Matrix'!E8&lt;='Model Set Up'!$E$1,'Model Set Up'!$B$5/'Distance Matrix'!E8^'Model Set Up'!$E$2,0)</f>
        <v>3.3248770626706076E-6</v>
      </c>
      <c r="F8" s="17">
        <f>IF('Distance Matrix'!F8&lt;='Model Set Up'!$E$1,'Model Set Up'!$B$6/'Distance Matrix'!F8^'Model Set Up'!$E$2,0)</f>
        <v>9.6317771592036442E-6</v>
      </c>
      <c r="G8" s="17">
        <f>IF('Distance Matrix'!G8&lt;='Model Set Up'!$E$1,'Model Set Up'!$B$7/'Distance Matrix'!G8^'Model Set Up'!$E$2,0)</f>
        <v>0</v>
      </c>
      <c r="H8" s="17">
        <f>IF('Distance Matrix'!H8&lt;='Model Set Up'!$E$1,'Model Set Up'!$B$8/'Distance Matrix'!H8^'Model Set Up'!$E$2,0)</f>
        <v>0</v>
      </c>
      <c r="I8" s="17">
        <f>IF('Distance Matrix'!I8&lt;='Model Set Up'!$E$1,'Model Set Up'!$B$9/'Distance Matrix'!I8^'Model Set Up'!$E$2,0)</f>
        <v>8.2189529053998522E-5</v>
      </c>
      <c r="J8" s="17">
        <f>IF('Distance Matrix'!J8&lt;='Model Set Up'!$E$1,'Model Set Up'!$B$10/'Distance Matrix'!J8^'Model Set Up'!$E$2,0)</f>
        <v>0</v>
      </c>
      <c r="K8" s="17">
        <f>IF('Distance Matrix'!K8&lt;='Model Set Up'!$E$1,'Model Set Up'!$B$11/'Distance Matrix'!K8^'Model Set Up'!$E$2,0)</f>
        <v>5.1200000000000003E-7</v>
      </c>
      <c r="L8" s="17">
        <f>IF('Distance Matrix'!L8&lt;='Model Set Up'!$E$1,'Model Set Up'!$B$12/'Distance Matrix'!L8^'Model Set Up'!$E$2,0)</f>
        <v>0</v>
      </c>
      <c r="M8" s="17">
        <f>IF('Distance Matrix'!M8&lt;='Model Set Up'!$E$1,'Model Set Up'!$B$13/'Distance Matrix'!M8^'Model Set Up'!$E$2,0)</f>
        <v>3.0517578125E-5</v>
      </c>
      <c r="N8" s="17">
        <f>IF('Distance Matrix'!N8&lt;='Model Set Up'!$E$1,'Model Set Up'!$B$14/'Distance Matrix'!N8^'Model Set Up'!$E$2,0)</f>
        <v>0</v>
      </c>
      <c r="O8" s="17">
        <f>IF('Distance Matrix'!O8&lt;='Model Set Up'!$E$1,'Model Set Up'!$B$15/'Distance Matrix'!O8^'Model Set Up'!$E$2,0)</f>
        <v>1.6283329940972929E-6</v>
      </c>
      <c r="P8" s="17">
        <f>IF('Distance Matrix'!P8&lt;='Model Set Up'!$E$1,'Model Set Up'!$B$16/'Distance Matrix'!P8^'Model Set Up'!$E$2,0)</f>
        <v>0</v>
      </c>
      <c r="Q8" s="17">
        <f>IF('Distance Matrix'!Q8&lt;='Model Set Up'!$E$1,'Model Set Up'!$B$17/'Distance Matrix'!Q8^'Model Set Up'!$E$2,0)</f>
        <v>1.6283329940972929E-6</v>
      </c>
      <c r="R8" s="17">
        <f>IF('Distance Matrix'!R8&lt;='Model Set Up'!$E$1,'Model Set Up'!$B$18/'Distance Matrix'!R8^'Model Set Up'!$E$2,0)</f>
        <v>0</v>
      </c>
      <c r="S8" s="17">
        <f>IF('Distance Matrix'!S8&lt;='Model Set Up'!$E$1,'Model Set Up'!$B$19/'Distance Matrix'!S8^'Model Set Up'!$E$2,0)</f>
        <v>0</v>
      </c>
      <c r="T8" s="17">
        <f>IF('Distance Matrix'!T8&lt;='Model Set Up'!$E$1,'Model Set Up'!$B$20/'Distance Matrix'!T8^'Model Set Up'!$E$2,0)</f>
        <v>0</v>
      </c>
      <c r="U8" s="17">
        <f>IF('Distance Matrix'!U8&lt;='Model Set Up'!$E$1,'Model Set Up'!$B$21/'Distance Matrix'!U8^'Model Set Up'!$E$2,0)</f>
        <v>1.9742167295125657E-5</v>
      </c>
      <c r="V8" s="17">
        <f>IF('Distance Matrix'!V8&lt;='Model Set Up'!$E$1,'Model Set Up'!$B$22/'Distance Matrix'!V8^'Model Set Up'!$E$2,0)</f>
        <v>3.889003182371304E-7</v>
      </c>
      <c r="W8" s="17">
        <f>IF('Distance Matrix'!W8&lt;='Model Set Up'!$E$1,'Model Set Up'!$B$23/'Distance Matrix'!W8^'Model Set Up'!$E$2,0)</f>
        <v>4.4056550988849288E-6</v>
      </c>
      <c r="X8" s="17">
        <f>IF('Distance Matrix'!X8&lt;='Model Set Up'!$E$1,'Model Set Up'!$B$24/'Distance Matrix'!X8^'Model Set Up'!$E$2,0)</f>
        <v>0</v>
      </c>
      <c r="Y8" s="17">
        <f>IF('Distance Matrix'!Y8&lt;='Model Set Up'!$E$1,'Model Set Up'!$B$25/'Distance Matrix'!Y8^'Model Set Up'!$E$2,0)</f>
        <v>1.0956826815299675E-6</v>
      </c>
      <c r="Z8" s="17">
        <f>IF('Distance Matrix'!Z8&lt;='Model Set Up'!$E$1,'Model Set Up'!$B$26/'Distance Matrix'!Z8^'Model Set Up'!$E$2,0)</f>
        <v>0</v>
      </c>
      <c r="AA8" s="17">
        <f>IF('Distance Matrix'!AA8&lt;='Model Set Up'!$E$1,'Model Set Up'!$B$27/'Distance Matrix'!AA8^'Model Set Up'!$E$2,0)</f>
        <v>0</v>
      </c>
      <c r="AB8" s="17">
        <f>IF('Distance Matrix'!AB8&lt;='Model Set Up'!$E$1,'Model Set Up'!$B$28/'Distance Matrix'!AB8^'Model Set Up'!$E$2,0)</f>
        <v>2.4677709118907072E-6</v>
      </c>
      <c r="AC8" s="17">
        <f>IF('Distance Matrix'!AC8&lt;='Model Set Up'!$E$1,'Model Set Up'!$B$29/'Distance Matrix'!AC8^'Model Set Up'!$E$2,0)</f>
        <v>9.0422453703703699E-6</v>
      </c>
      <c r="AD8" s="25">
        <f t="shared" si="0"/>
        <v>4.6680632799380405E-4</v>
      </c>
    </row>
    <row r="9" spans="1:32">
      <c r="A9">
        <v>7</v>
      </c>
      <c r="B9" s="17">
        <f>IF('Distance Matrix'!B9&lt;='Model Set Up'!$E$1,'Model Set Up'!$B$2/'Distance Matrix'!B9^'Model Set Up'!$E$2,0)</f>
        <v>0</v>
      </c>
      <c r="C9" s="17">
        <f>IF('Distance Matrix'!C9&lt;='Model Set Up'!$E$1,'Model Set Up'!$B$3/'Distance Matrix'!C9^'Model Set Up'!$E$2,0)</f>
        <v>3.419730545751378E-7</v>
      </c>
      <c r="D9" s="17">
        <f>IF('Distance Matrix'!D9&lt;='Model Set Up'!$E$1,'Model Set Up'!$B$4/'Distance Matrix'!D9^'Model Set Up'!$E$2,0)</f>
        <v>0</v>
      </c>
      <c r="E9" s="17">
        <f>IF('Distance Matrix'!E9&lt;='Model Set Up'!$E$1,'Model Set Up'!$B$5/'Distance Matrix'!E9^'Model Set Up'!$E$2,0)</f>
        <v>0</v>
      </c>
      <c r="F9" s="17">
        <f>IF('Distance Matrix'!F9&lt;='Model Set Up'!$E$1,'Model Set Up'!$B$6/'Distance Matrix'!F9^'Model Set Up'!$E$2,0)</f>
        <v>3.6443148688046648E-7</v>
      </c>
      <c r="G9" s="17">
        <f>IF('Distance Matrix'!G9&lt;='Model Set Up'!$E$1,'Model Set Up'!$B$7/'Distance Matrix'!G9^'Model Set Up'!$E$2,0)</f>
        <v>6.0863087267929052E-7</v>
      </c>
      <c r="H9" s="17">
        <f>IF('Distance Matrix'!H9&lt;='Model Set Up'!$E$1,'Model Set Up'!$B$8/'Distance Matrix'!H9^'Model Set Up'!$E$2,0)</f>
        <v>0</v>
      </c>
      <c r="I9" s="17">
        <f>IF('Distance Matrix'!I9&lt;='Model Set Up'!$E$1,'Model Set Up'!$B$9/'Distance Matrix'!I9^'Model Set Up'!$E$2,0)</f>
        <v>0</v>
      </c>
      <c r="J9" s="17">
        <f>IF('Distance Matrix'!J9&lt;='Model Set Up'!$E$1,'Model Set Up'!$B$10/'Distance Matrix'!J9^'Model Set Up'!$E$2,0)</f>
        <v>3.4783092634332303E-6</v>
      </c>
      <c r="K9" s="17">
        <f>IF('Distance Matrix'!K9&lt;='Model Set Up'!$E$1,'Model Set Up'!$B$11/'Distance Matrix'!K9^'Model Set Up'!$E$2,0)</f>
        <v>0</v>
      </c>
      <c r="L9" s="17">
        <f>IF('Distance Matrix'!L9&lt;='Model Set Up'!$E$1,'Model Set Up'!$B$12/'Distance Matrix'!L9^'Model Set Up'!$E$2,0)</f>
        <v>8.889963586709149E-7</v>
      </c>
      <c r="M9" s="17">
        <f>IF('Distance Matrix'!M9&lt;='Model Set Up'!$E$1,'Model Set Up'!$B$13/'Distance Matrix'!M9^'Model Set Up'!$E$2,0)</f>
        <v>1.3270149727099371E-6</v>
      </c>
      <c r="N9" s="17">
        <f>IF('Distance Matrix'!N9&lt;='Model Set Up'!$E$1,'Model Set Up'!$B$14/'Distance Matrix'!N9^'Model Set Up'!$E$2,0)</f>
        <v>0.125</v>
      </c>
      <c r="O9" s="17">
        <f>IF('Distance Matrix'!O9&lt;='Model Set Up'!$E$1,'Model Set Up'!$B$15/'Distance Matrix'!O9^'Model Set Up'!$E$2,0)</f>
        <v>1.2432290637117598E-6</v>
      </c>
      <c r="P9" s="17">
        <f>IF('Distance Matrix'!P9&lt;='Model Set Up'!$E$1,'Model Set Up'!$B$16/'Distance Matrix'!P9^'Model Set Up'!$E$2,0)</f>
        <v>8.2189529053998522E-5</v>
      </c>
      <c r="Q9" s="17">
        <f>IF('Distance Matrix'!Q9&lt;='Model Set Up'!$E$1,'Model Set Up'!$B$17/'Distance Matrix'!Q9^'Model Set Up'!$E$2,0)</f>
        <v>0</v>
      </c>
      <c r="R9" s="17">
        <f>IF('Distance Matrix'!R9&lt;='Model Set Up'!$E$1,'Model Set Up'!$B$18/'Distance Matrix'!R9^'Model Set Up'!$E$2,0)</f>
        <v>3.814697265625E-6</v>
      </c>
      <c r="S9" s="17">
        <f>IF('Distance Matrix'!S9&lt;='Model Set Up'!$E$1,'Model Set Up'!$B$19/'Distance Matrix'!S9^'Model Set Up'!$E$2,0)</f>
        <v>0</v>
      </c>
      <c r="T9" s="17">
        <f>IF('Distance Matrix'!T9&lt;='Model Set Up'!$E$1,'Model Set Up'!$B$20/'Distance Matrix'!T9^'Model Set Up'!$E$2,0)</f>
        <v>5.9341581417539827E-7</v>
      </c>
      <c r="U9" s="17">
        <f>IF('Distance Matrix'!U9&lt;='Model Set Up'!$E$1,'Model Set Up'!$B$21/'Distance Matrix'!U9^'Model Set Up'!$E$2,0)</f>
        <v>0</v>
      </c>
      <c r="V9" s="17">
        <f>IF('Distance Matrix'!V9&lt;='Model Set Up'!$E$1,'Model Set Up'!$B$22/'Distance Matrix'!V9^'Model Set Up'!$E$2,0)</f>
        <v>2.7939906848350567E-6</v>
      </c>
      <c r="W9" s="17">
        <f>IF('Distance Matrix'!W9&lt;='Model Set Up'!$E$1,'Model Set Up'!$B$23/'Distance Matrix'!W9^'Model Set Up'!$E$2,0)</f>
        <v>0</v>
      </c>
      <c r="X9" s="17">
        <f>IF('Distance Matrix'!X9&lt;='Model Set Up'!$E$1,'Model Set Up'!$B$24/'Distance Matrix'!X9^'Model Set Up'!$E$2,0)</f>
        <v>0</v>
      </c>
      <c r="Y9" s="17">
        <f>IF('Distance Matrix'!Y9&lt;='Model Set Up'!$E$1,'Model Set Up'!$B$25/'Distance Matrix'!Y9^'Model Set Up'!$E$2,0)</f>
        <v>4.9990601766867829E-7</v>
      </c>
      <c r="Z9" s="17">
        <f>IF('Distance Matrix'!Z9&lt;='Model Set Up'!$E$1,'Model Set Up'!$B$26/'Distance Matrix'!Z9^'Model Set Up'!$E$2,0)</f>
        <v>0</v>
      </c>
      <c r="AA9" s="17">
        <f>IF('Distance Matrix'!AA9&lt;='Model Set Up'!$E$1,'Model Set Up'!$B$27/'Distance Matrix'!AA9^'Model Set Up'!$E$2,0)</f>
        <v>2.44140625E-4</v>
      </c>
      <c r="AB9" s="17">
        <f>IF('Distance Matrix'!AB9&lt;='Model Set Up'!$E$1,'Model Set Up'!$B$28/'Distance Matrix'!AB9^'Model Set Up'!$E$2,0)</f>
        <v>0</v>
      </c>
      <c r="AC9" s="17">
        <f>IF('Distance Matrix'!AC9&lt;='Model Set Up'!$E$1,'Model Set Up'!$B$29/'Distance Matrix'!AC9^'Model Set Up'!$E$2,0)</f>
        <v>0</v>
      </c>
      <c r="AD9" s="25">
        <f t="shared" si="0"/>
        <v>0.12534228474890899</v>
      </c>
    </row>
    <row r="10" spans="1:32">
      <c r="A10">
        <v>8</v>
      </c>
      <c r="B10" s="17">
        <f>IF('Distance Matrix'!B10&lt;='Model Set Up'!$E$1,'Model Set Up'!$B$2/'Distance Matrix'!B10^'Model Set Up'!$E$2,0)</f>
        <v>0</v>
      </c>
      <c r="C10" s="17">
        <f>IF('Distance Matrix'!C10&lt;='Model Set Up'!$E$1,'Model Set Up'!$B$3/'Distance Matrix'!C10^'Model Set Up'!$E$2,0)</f>
        <v>8.6383759853147612E-7</v>
      </c>
      <c r="D10" s="17">
        <f>IF('Distance Matrix'!D10&lt;='Model Set Up'!$E$1,'Model Set Up'!$B$4/'Distance Matrix'!D10^'Model Set Up'!$E$2,0)</f>
        <v>1.25E-4</v>
      </c>
      <c r="E10" s="17">
        <f>IF('Distance Matrix'!E10&lt;='Model Set Up'!$E$1,'Model Set Up'!$B$5/'Distance Matrix'!E10^'Model Set Up'!$E$2,0)</f>
        <v>1.953125E-6</v>
      </c>
      <c r="F10" s="17">
        <f>IF('Distance Matrix'!F10&lt;='Model Set Up'!$E$1,'Model Set Up'!$B$6/'Distance Matrix'!F10^'Model Set Up'!$E$2,0)</f>
        <v>4.8690469814343241E-6</v>
      </c>
      <c r="G10" s="17">
        <f>IF('Distance Matrix'!G10&lt;='Model Set Up'!$E$1,'Model Set Up'!$B$7/'Distance Matrix'!G10^'Model Set Up'!$E$2,0)</f>
        <v>1.518595966912831E-6</v>
      </c>
      <c r="H10" s="17">
        <f>IF('Distance Matrix'!H10&lt;='Model Set Up'!$E$1,'Model Set Up'!$B$8/'Distance Matrix'!H10^'Model Set Up'!$E$2,0)</f>
        <v>5.5070688736061609E-7</v>
      </c>
      <c r="I10" s="17">
        <f>IF('Distance Matrix'!I10&lt;='Model Set Up'!$E$1,'Model Set Up'!$B$9/'Distance Matrix'!I10^'Model Set Up'!$E$2,0)</f>
        <v>1</v>
      </c>
      <c r="J10" s="17">
        <f>IF('Distance Matrix'!J10&lt;='Model Set Up'!$E$1,'Model Set Up'!$B$10/'Distance Matrix'!J10^'Model Set Up'!$E$2,0)</f>
        <v>3.7037037037037037E-5</v>
      </c>
      <c r="K10" s="17">
        <f>IF('Distance Matrix'!K10&lt;='Model Set Up'!$E$1,'Model Set Up'!$B$11/'Distance Matrix'!K10^'Model Set Up'!$E$2,0)</f>
        <v>8.3961928303230186E-7</v>
      </c>
      <c r="L10" s="17">
        <f>IF('Distance Matrix'!L10&lt;='Model Set Up'!$E$1,'Model Set Up'!$B$12/'Distance Matrix'!L10^'Model Set Up'!$E$2,0)</f>
        <v>0</v>
      </c>
      <c r="M10" s="17">
        <f>IF('Distance Matrix'!M10&lt;='Model Set Up'!$E$1,'Model Set Up'!$B$13/'Distance Matrix'!M10^'Model Set Up'!$E$2,0)</f>
        <v>1.5721886123234433E-6</v>
      </c>
      <c r="N10" s="17">
        <f>IF('Distance Matrix'!N10&lt;='Model Set Up'!$E$1,'Model Set Up'!$B$14/'Distance Matrix'!N10^'Model Set Up'!$E$2,0)</f>
        <v>0</v>
      </c>
      <c r="O10" s="17">
        <f>IF('Distance Matrix'!O10&lt;='Model Set Up'!$E$1,'Model Set Up'!$B$15/'Distance Matrix'!O10^'Model Set Up'!$E$2,0)</f>
        <v>0</v>
      </c>
      <c r="P10" s="17">
        <f>IF('Distance Matrix'!P10&lt;='Model Set Up'!$E$1,'Model Set Up'!$B$16/'Distance Matrix'!P10^'Model Set Up'!$E$2,0)</f>
        <v>1.518595966912831E-6</v>
      </c>
      <c r="Q10" s="17">
        <f>IF('Distance Matrix'!Q10&lt;='Model Set Up'!$E$1,'Model Set Up'!$B$17/'Distance Matrix'!Q10^'Model Set Up'!$E$2,0)</f>
        <v>0</v>
      </c>
      <c r="R10" s="17">
        <f>IF('Distance Matrix'!R10&lt;='Model Set Up'!$E$1,'Model Set Up'!$B$18/'Distance Matrix'!R10^'Model Set Up'!$E$2,0)</f>
        <v>0</v>
      </c>
      <c r="S10" s="17">
        <f>IF('Distance Matrix'!S10&lt;='Model Set Up'!$E$1,'Model Set Up'!$B$19/'Distance Matrix'!S10^'Model Set Up'!$E$2,0)</f>
        <v>3.0440566316295747E-6</v>
      </c>
      <c r="T10" s="17">
        <f>IF('Distance Matrix'!T10&lt;='Model Set Up'!$E$1,'Model Set Up'!$B$20/'Distance Matrix'!T10^'Model Set Up'!$E$2,0)</f>
        <v>0</v>
      </c>
      <c r="U10" s="17">
        <f>IF('Distance Matrix'!U10&lt;='Model Set Up'!$E$1,'Model Set Up'!$B$21/'Distance Matrix'!U10^'Model Set Up'!$E$2,0)</f>
        <v>4.76837158203125E-7</v>
      </c>
      <c r="V10" s="17">
        <f>IF('Distance Matrix'!V10&lt;='Model Set Up'!$E$1,'Model Set Up'!$B$22/'Distance Matrix'!V10^'Model Set Up'!$E$2,0)</f>
        <v>1.3717421124828531E-3</v>
      </c>
      <c r="W10" s="17">
        <f>IF('Distance Matrix'!W10&lt;='Model Set Up'!$E$1,'Model Set Up'!$B$23/'Distance Matrix'!W10^'Model Set Up'!$E$2,0)</f>
        <v>4.1002091106646436E-5</v>
      </c>
      <c r="X10" s="17">
        <f>IF('Distance Matrix'!X10&lt;='Model Set Up'!$E$1,'Model Set Up'!$B$24/'Distance Matrix'!X10^'Model Set Up'!$E$2,0)</f>
        <v>0</v>
      </c>
      <c r="Y10" s="17">
        <f>IF('Distance Matrix'!Y10&lt;='Model Set Up'!$E$1,'Model Set Up'!$B$25/'Distance Matrix'!Y10^'Model Set Up'!$E$2,0)</f>
        <v>1.3717421124828531E-3</v>
      </c>
      <c r="Z10" s="17">
        <f>IF('Distance Matrix'!Z10&lt;='Model Set Up'!$E$1,'Model Set Up'!$B$26/'Distance Matrix'!Z10^'Model Set Up'!$E$2,0)</f>
        <v>0</v>
      </c>
      <c r="AA10" s="17">
        <f>IF('Distance Matrix'!AA10&lt;='Model Set Up'!$E$1,'Model Set Up'!$B$27/'Distance Matrix'!AA10^'Model Set Up'!$E$2,0)</f>
        <v>0</v>
      </c>
      <c r="AB10" s="17">
        <f>IF('Distance Matrix'!AB10&lt;='Model Set Up'!$E$1,'Model Set Up'!$B$28/'Distance Matrix'!AB10^'Model Set Up'!$E$2,0)</f>
        <v>0</v>
      </c>
      <c r="AC10" s="17">
        <f>IF('Distance Matrix'!AC10&lt;='Model Set Up'!$E$1,'Model Set Up'!$B$29/'Distance Matrix'!AC10^'Model Set Up'!$E$2,0)</f>
        <v>0</v>
      </c>
      <c r="AD10" s="25">
        <f t="shared" si="0"/>
        <v>1.0029637299631957</v>
      </c>
    </row>
    <row r="11" spans="1:32">
      <c r="A11">
        <v>9</v>
      </c>
      <c r="B11" s="17">
        <f>IF('Distance Matrix'!B11&lt;='Model Set Up'!$E$1,'Model Set Up'!$B$2/'Distance Matrix'!B11^'Model Set Up'!$E$2,0)</f>
        <v>5.1200000000000003E-7</v>
      </c>
      <c r="C11" s="17">
        <f>IF('Distance Matrix'!C11&lt;='Model Set Up'!$E$1,'Model Set Up'!$B$3/'Distance Matrix'!C11^'Model Set Up'!$E$2,0)</f>
        <v>3.1480962045607726E-7</v>
      </c>
      <c r="D11" s="17">
        <f>IF('Distance Matrix'!D11&lt;='Model Set Up'!$E$1,'Model Set Up'!$B$4/'Distance Matrix'!D11^'Model Set Up'!$E$2,0)</f>
        <v>0</v>
      </c>
      <c r="E11" s="17">
        <f>IF('Distance Matrix'!E11&lt;='Model Set Up'!$E$1,'Model Set Up'!$B$5/'Distance Matrix'!E11^'Model Set Up'!$E$2,0)</f>
        <v>0</v>
      </c>
      <c r="F11" s="17">
        <f>IF('Distance Matrix'!F11&lt;='Model Set Up'!$E$1,'Model Set Up'!$B$6/'Distance Matrix'!F11^'Model Set Up'!$E$2,0)</f>
        <v>2.9154518950437317E-3</v>
      </c>
      <c r="G11" s="17">
        <f>IF('Distance Matrix'!G11&lt;='Model Set Up'!$E$1,'Model Set Up'!$B$7/'Distance Matrix'!G11^'Model Set Up'!$E$2,0)</f>
        <v>0</v>
      </c>
      <c r="H11" s="17">
        <f>IF('Distance Matrix'!H11&lt;='Model Set Up'!$E$1,'Model Set Up'!$B$8/'Distance Matrix'!H11^'Model Set Up'!$E$2,0)</f>
        <v>2.9629629629629629E-7</v>
      </c>
      <c r="I11" s="17">
        <f>IF('Distance Matrix'!I11&lt;='Model Set Up'!$E$1,'Model Set Up'!$B$9/'Distance Matrix'!I11^'Model Set Up'!$E$2,0)</f>
        <v>0</v>
      </c>
      <c r="J11" s="17">
        <f>IF('Distance Matrix'!J11&lt;='Model Set Up'!$E$1,'Model Set Up'!$B$10/'Distance Matrix'!J11^'Model Set Up'!$E$2,0)</f>
        <v>0</v>
      </c>
      <c r="K11" s="17">
        <f>IF('Distance Matrix'!K11&lt;='Model Set Up'!$E$1,'Model Set Up'!$B$11/'Distance Matrix'!K11^'Model Set Up'!$E$2,0)</f>
        <v>5.1200000000000003E-7</v>
      </c>
      <c r="L11" s="17">
        <f>IF('Distance Matrix'!L11&lt;='Model Set Up'!$E$1,'Model Set Up'!$B$12/'Distance Matrix'!L11^'Model Set Up'!$E$2,0)</f>
        <v>2.44140625E-4</v>
      </c>
      <c r="M11" s="17">
        <f>IF('Distance Matrix'!M11&lt;='Model Set Up'!$E$1,'Model Set Up'!$B$13/'Distance Matrix'!M11^'Model Set Up'!$E$2,0)</f>
        <v>6.9305016227769544E-7</v>
      </c>
      <c r="N11" s="17">
        <f>IF('Distance Matrix'!N11&lt;='Model Set Up'!$E$1,'Model Set Up'!$B$14/'Distance Matrix'!N11^'Model Set Up'!$E$2,0)</f>
        <v>0</v>
      </c>
      <c r="O11" s="17">
        <f>IF('Distance Matrix'!O11&lt;='Model Set Up'!$E$1,'Model Set Up'!$B$15/'Distance Matrix'!O11^'Model Set Up'!$E$2,0)</f>
        <v>0</v>
      </c>
      <c r="P11" s="17">
        <f>IF('Distance Matrix'!P11&lt;='Model Set Up'!$E$1,'Model Set Up'!$B$16/'Distance Matrix'!P11^'Model Set Up'!$E$2,0)</f>
        <v>3.213227185444338E-7</v>
      </c>
      <c r="Q11" s="17">
        <f>IF('Distance Matrix'!Q11&lt;='Model Set Up'!$E$1,'Model Set Up'!$B$17/'Distance Matrix'!Q11^'Model Set Up'!$E$2,0)</f>
        <v>0</v>
      </c>
      <c r="R11" s="17">
        <f>IF('Distance Matrix'!R11&lt;='Model Set Up'!$E$1,'Model Set Up'!$B$18/'Distance Matrix'!R11^'Model Set Up'!$E$2,0)</f>
        <v>2.143347050754458E-5</v>
      </c>
      <c r="S11" s="17">
        <f>IF('Distance Matrix'!S11&lt;='Model Set Up'!$E$1,'Model Set Up'!$B$19/'Distance Matrix'!S11^'Model Set Up'!$E$2,0)</f>
        <v>0</v>
      </c>
      <c r="T11" s="17">
        <f>IF('Distance Matrix'!T11&lt;='Model Set Up'!$E$1,'Model Set Up'!$B$20/'Distance Matrix'!T11^'Model Set Up'!$E$2,0)</f>
        <v>9.9999999999999995E-7</v>
      </c>
      <c r="U11" s="17">
        <f>IF('Distance Matrix'!U11&lt;='Model Set Up'!$E$1,'Model Set Up'!$B$21/'Distance Matrix'!U11^'Model Set Up'!$E$2,0)</f>
        <v>0</v>
      </c>
      <c r="V11" s="17">
        <f>IF('Distance Matrix'!V11&lt;='Model Set Up'!$E$1,'Model Set Up'!$B$22/'Distance Matrix'!V11^'Model Set Up'!$E$2,0)</f>
        <v>0</v>
      </c>
      <c r="W11" s="17">
        <f>IF('Distance Matrix'!W11&lt;='Model Set Up'!$E$1,'Model Set Up'!$B$23/'Distance Matrix'!W11^'Model Set Up'!$E$2,0)</f>
        <v>0</v>
      </c>
      <c r="X11" s="17">
        <f>IF('Distance Matrix'!X11&lt;='Model Set Up'!$E$1,'Model Set Up'!$B$24/'Distance Matrix'!X11^'Model Set Up'!$E$2,0)</f>
        <v>0</v>
      </c>
      <c r="Y11" s="17">
        <f>IF('Distance Matrix'!Y11&lt;='Model Set Up'!$E$1,'Model Set Up'!$B$25/'Distance Matrix'!Y11^'Model Set Up'!$E$2,0)</f>
        <v>1.4185020901628298E-6</v>
      </c>
      <c r="Z11" s="17">
        <f>IF('Distance Matrix'!Z11&lt;='Model Set Up'!$E$1,'Model Set Up'!$B$26/'Distance Matrix'!Z11^'Model Set Up'!$E$2,0)</f>
        <v>0</v>
      </c>
      <c r="AA11" s="17">
        <f>IF('Distance Matrix'!AA11&lt;='Model Set Up'!$E$1,'Model Set Up'!$B$27/'Distance Matrix'!AA11^'Model Set Up'!$E$2,0)</f>
        <v>0</v>
      </c>
      <c r="AB11" s="17">
        <f>IF('Distance Matrix'!AB11&lt;='Model Set Up'!$E$1,'Model Set Up'!$B$28/'Distance Matrix'!AB11^'Model Set Up'!$E$2,0)</f>
        <v>0</v>
      </c>
      <c r="AC11" s="17">
        <f>IF('Distance Matrix'!AC11&lt;='Model Set Up'!$E$1,'Model Set Up'!$B$29/'Distance Matrix'!AC11^'Model Set Up'!$E$2,0)</f>
        <v>3.3489797668038406E-7</v>
      </c>
      <c r="AD11" s="25">
        <f t="shared" si="0"/>
        <v>3.1864288694156938E-3</v>
      </c>
    </row>
    <row r="12" spans="1:32">
      <c r="A12">
        <v>10</v>
      </c>
      <c r="B12" s="17">
        <f>IF('Distance Matrix'!B12&lt;='Model Set Up'!$E$1,'Model Set Up'!$B$2/'Distance Matrix'!B12^'Model Set Up'!$E$2,0)</f>
        <v>3.7037037037037037E-5</v>
      </c>
      <c r="C12" s="17">
        <f>IF('Distance Matrix'!C12&lt;='Model Set Up'!$E$1,'Model Set Up'!$B$3/'Distance Matrix'!C12^'Model Set Up'!$E$2,0)</f>
        <v>0</v>
      </c>
      <c r="D12" s="17">
        <f>IF('Distance Matrix'!D12&lt;='Model Set Up'!$E$1,'Model Set Up'!$B$4/'Distance Matrix'!D12^'Model Set Up'!$E$2,0)</f>
        <v>0</v>
      </c>
      <c r="E12" s="17">
        <f>IF('Distance Matrix'!E12&lt;='Model Set Up'!$E$1,'Model Set Up'!$B$5/'Distance Matrix'!E12^'Model Set Up'!$E$2,0)</f>
        <v>1.1739293764087153E-5</v>
      </c>
      <c r="F12" s="17">
        <f>IF('Distance Matrix'!F12&lt;='Model Set Up'!$E$1,'Model Set Up'!$B$6/'Distance Matrix'!F12^'Model Set Up'!$E$2,0)</f>
        <v>0</v>
      </c>
      <c r="G12" s="17">
        <f>IF('Distance Matrix'!G12&lt;='Model Set Up'!$E$1,'Model Set Up'!$B$7/'Distance Matrix'!G12^'Model Set Up'!$E$2,0)</f>
        <v>0</v>
      </c>
      <c r="H12" s="17">
        <f>IF('Distance Matrix'!H12&lt;='Model Set Up'!$E$1,'Model Set Up'!$B$8/'Distance Matrix'!H12^'Model Set Up'!$E$2,0)</f>
        <v>1.2039721449004555E-6</v>
      </c>
      <c r="I12" s="17">
        <f>IF('Distance Matrix'!I12&lt;='Model Set Up'!$E$1,'Model Set Up'!$B$9/'Distance Matrix'!I12^'Model Set Up'!$E$2,0)</f>
        <v>8.6383759853147612E-7</v>
      </c>
      <c r="J12" s="17">
        <f>IF('Distance Matrix'!J12&lt;='Model Set Up'!$E$1,'Model Set Up'!$B$10/'Distance Matrix'!J12^'Model Set Up'!$E$2,0)</f>
        <v>6.4065767354135056E-7</v>
      </c>
      <c r="K12" s="17">
        <f>IF('Distance Matrix'!K12&lt;='Model Set Up'!$E$1,'Model Set Up'!$B$11/'Distance Matrix'!K12^'Model Set Up'!$E$2,0)</f>
        <v>0</v>
      </c>
      <c r="L12" s="17">
        <f>IF('Distance Matrix'!L12&lt;='Model Set Up'!$E$1,'Model Set Up'!$B$12/'Distance Matrix'!L12^'Model Set Up'!$E$2,0)</f>
        <v>0</v>
      </c>
      <c r="M12" s="17">
        <f>IF('Distance Matrix'!M12&lt;='Model Set Up'!$E$1,'Model Set Up'!$B$13/'Distance Matrix'!M12^'Model Set Up'!$E$2,0)</f>
        <v>3.1480962045607726E-7</v>
      </c>
      <c r="N12" s="17">
        <f>IF('Distance Matrix'!N12&lt;='Model Set Up'!$E$1,'Model Set Up'!$B$14/'Distance Matrix'!N12^'Model Set Up'!$E$2,0)</f>
        <v>0</v>
      </c>
      <c r="O12" s="17">
        <f>IF('Distance Matrix'!O12&lt;='Model Set Up'!$E$1,'Model Set Up'!$B$15/'Distance Matrix'!O12^'Model Set Up'!$E$2,0)</f>
        <v>0</v>
      </c>
      <c r="P12" s="17">
        <f>IF('Distance Matrix'!P12&lt;='Model Set Up'!$E$1,'Model Set Up'!$B$16/'Distance Matrix'!P12^'Model Set Up'!$E$2,0)</f>
        <v>0</v>
      </c>
      <c r="Q12" s="17">
        <f>IF('Distance Matrix'!Q12&lt;='Model Set Up'!$E$1,'Model Set Up'!$B$17/'Distance Matrix'!Q12^'Model Set Up'!$E$2,0)</f>
        <v>0</v>
      </c>
      <c r="R12" s="17">
        <f>IF('Distance Matrix'!R12&lt;='Model Set Up'!$E$1,'Model Set Up'!$B$18/'Distance Matrix'!R12^'Model Set Up'!$E$2,0)</f>
        <v>0</v>
      </c>
      <c r="S12" s="17">
        <f>IF('Distance Matrix'!S12&lt;='Model Set Up'!$E$1,'Model Set Up'!$B$19/'Distance Matrix'!S12^'Model Set Up'!$E$2,0)</f>
        <v>0</v>
      </c>
      <c r="T12" s="17">
        <f>IF('Distance Matrix'!T12&lt;='Model Set Up'!$E$1,'Model Set Up'!$B$20/'Distance Matrix'!T12^'Model Set Up'!$E$2,0)</f>
        <v>0</v>
      </c>
      <c r="U12" s="17">
        <f>IF('Distance Matrix'!U12&lt;='Model Set Up'!$E$1,'Model Set Up'!$B$21/'Distance Matrix'!U12^'Model Set Up'!$E$2,0)</f>
        <v>4.76837158203125E-7</v>
      </c>
      <c r="V12" s="17">
        <f>IF('Distance Matrix'!V12&lt;='Model Set Up'!$E$1,'Model Set Up'!$B$22/'Distance Matrix'!V12^'Model Set Up'!$E$2,0)</f>
        <v>0</v>
      </c>
      <c r="W12" s="17">
        <f>IF('Distance Matrix'!W12&lt;='Model Set Up'!$E$1,'Model Set Up'!$B$23/'Distance Matrix'!W12^'Model Set Up'!$E$2,0)</f>
        <v>1.1302806712962962E-6</v>
      </c>
      <c r="X12" s="17">
        <f>IF('Distance Matrix'!X12&lt;='Model Set Up'!$E$1,'Model Set Up'!$B$24/'Distance Matrix'!X12^'Model Set Up'!$E$2,0)</f>
        <v>0</v>
      </c>
      <c r="Y12" s="17">
        <f>IF('Distance Matrix'!Y12&lt;='Model Set Up'!$E$1,'Model Set Up'!$B$25/'Distance Matrix'!Y12^'Model Set Up'!$E$2,0)</f>
        <v>0</v>
      </c>
      <c r="Z12" s="17">
        <f>IF('Distance Matrix'!Z12&lt;='Model Set Up'!$E$1,'Model Set Up'!$B$26/'Distance Matrix'!Z12^'Model Set Up'!$E$2,0)</f>
        <v>0</v>
      </c>
      <c r="AA12" s="17">
        <f>IF('Distance Matrix'!AA12&lt;='Model Set Up'!$E$1,'Model Set Up'!$B$27/'Distance Matrix'!AA12^'Model Set Up'!$E$2,0)</f>
        <v>2.9154518950437317E-3</v>
      </c>
      <c r="AB12" s="17">
        <f>IF('Distance Matrix'!AB12&lt;='Model Set Up'!$E$1,'Model Set Up'!$B$28/'Distance Matrix'!AB12^'Model Set Up'!$E$2,0)</f>
        <v>1.9742167295125657E-5</v>
      </c>
      <c r="AC12" s="17">
        <f>IF('Distance Matrix'!AC12&lt;='Model Set Up'!$E$1,'Model Set Up'!$B$29/'Distance Matrix'!AC12^'Model Set Up'!$E$2,0)</f>
        <v>0</v>
      </c>
      <c r="AD12" s="25">
        <f t="shared" si="0"/>
        <v>2.9886007880069103E-3</v>
      </c>
    </row>
    <row r="13" spans="1:32">
      <c r="A13">
        <v>11</v>
      </c>
      <c r="B13" s="17">
        <f>IF('Distance Matrix'!B13&lt;='Model Set Up'!$E$1,'Model Set Up'!$B$2/'Distance Matrix'!B13^'Model Set Up'!$E$2,0)</f>
        <v>3.419730545751378E-7</v>
      </c>
      <c r="C13" s="17">
        <f>IF('Distance Matrix'!C13&lt;='Model Set Up'!$E$1,'Model Set Up'!$B$3/'Distance Matrix'!C13^'Model Set Up'!$E$2,0)</f>
        <v>0</v>
      </c>
      <c r="D13" s="17">
        <f>IF('Distance Matrix'!D13&lt;='Model Set Up'!$E$1,'Model Set Up'!$B$4/'Distance Matrix'!D13^'Model Set Up'!$E$2,0)</f>
        <v>0</v>
      </c>
      <c r="E13" s="17">
        <f>IF('Distance Matrix'!E13&lt;='Model Set Up'!$E$1,'Model Set Up'!$B$5/'Distance Matrix'!E13^'Model Set Up'!$E$2,0)</f>
        <v>1.3717421124828533E-6</v>
      </c>
      <c r="F13" s="17">
        <f>IF('Distance Matrix'!F13&lt;='Model Set Up'!$E$1,'Model Set Up'!$B$6/'Distance Matrix'!F13^'Model Set Up'!$E$2,0)</f>
        <v>6.2437055643279617E-7</v>
      </c>
      <c r="G13" s="17">
        <f>IF('Distance Matrix'!G13&lt;='Model Set Up'!$E$1,'Model Set Up'!$B$7/'Distance Matrix'!G13^'Model Set Up'!$E$2,0)</f>
        <v>1.953125E-6</v>
      </c>
      <c r="H13" s="17">
        <f>IF('Distance Matrix'!H13&lt;='Model Set Up'!$E$1,'Model Set Up'!$B$8/'Distance Matrix'!H13^'Model Set Up'!$E$2,0)</f>
        <v>8.1629787689085202E-7</v>
      </c>
      <c r="I13" s="17">
        <f>IF('Distance Matrix'!I13&lt;='Model Set Up'!$E$1,'Model Set Up'!$B$9/'Distance Matrix'!I13^'Model Set Up'!$E$2,0)</f>
        <v>0</v>
      </c>
      <c r="J13" s="17">
        <f>IF('Distance Matrix'!J13&lt;='Model Set Up'!$E$1,'Model Set Up'!$B$10/'Distance Matrix'!J13^'Model Set Up'!$E$2,0)</f>
        <v>3.8050707895369684E-7</v>
      </c>
      <c r="K13" s="17">
        <f>IF('Distance Matrix'!K13&lt;='Model Set Up'!$E$1,'Model Set Up'!$B$11/'Distance Matrix'!K13^'Model Set Up'!$E$2,0)</f>
        <v>0</v>
      </c>
      <c r="L13" s="17">
        <f>IF('Distance Matrix'!L13&lt;='Model Set Up'!$E$1,'Model Set Up'!$B$12/'Distance Matrix'!L13^'Model Set Up'!$E$2,0)</f>
        <v>1E-3</v>
      </c>
      <c r="M13" s="17">
        <f>IF('Distance Matrix'!M13&lt;='Model Set Up'!$E$1,'Model Set Up'!$B$13/'Distance Matrix'!M13^'Model Set Up'!$E$2,0)</f>
        <v>0</v>
      </c>
      <c r="N13" s="17">
        <f>IF('Distance Matrix'!N13&lt;='Model Set Up'!$E$1,'Model Set Up'!$B$14/'Distance Matrix'!N13^'Model Set Up'!$E$2,0)</f>
        <v>0</v>
      </c>
      <c r="O13" s="17">
        <f>IF('Distance Matrix'!O13&lt;='Model Set Up'!$E$1,'Model Set Up'!$B$15/'Distance Matrix'!O13^'Model Set Up'!$E$2,0)</f>
        <v>6.0105184072126221E-6</v>
      </c>
      <c r="P13" s="17">
        <f>IF('Distance Matrix'!P13&lt;='Model Set Up'!$E$1,'Model Set Up'!$B$16/'Distance Matrix'!P13^'Model Set Up'!$E$2,0)</f>
        <v>0</v>
      </c>
      <c r="Q13" s="17">
        <f>IF('Distance Matrix'!Q13&lt;='Model Set Up'!$E$1,'Model Set Up'!$B$17/'Distance Matrix'!Q13^'Model Set Up'!$E$2,0)</f>
        <v>0</v>
      </c>
      <c r="R13" s="17">
        <f>IF('Distance Matrix'!R13&lt;='Model Set Up'!$E$1,'Model Set Up'!$B$18/'Distance Matrix'!R13^'Model Set Up'!$E$2,0)</f>
        <v>6.4065767354135056E-7</v>
      </c>
      <c r="S13" s="17">
        <f>IF('Distance Matrix'!S13&lt;='Model Set Up'!$E$1,'Model Set Up'!$B$19/'Distance Matrix'!S13^'Model Set Up'!$E$2,0)</f>
        <v>1.8224230937454439E-5</v>
      </c>
      <c r="T13" s="17">
        <f>IF('Distance Matrix'!T13&lt;='Model Set Up'!$E$1,'Model Set Up'!$B$20/'Distance Matrix'!T13^'Model Set Up'!$E$2,0)</f>
        <v>3.1480962045607726E-7</v>
      </c>
      <c r="U13" s="17">
        <f>IF('Distance Matrix'!U13&lt;='Model Set Up'!$E$1,'Model Set Up'!$B$21/'Distance Matrix'!U13^'Model Set Up'!$E$2,0)</f>
        <v>1.9742167295125657E-5</v>
      </c>
      <c r="V13" s="17">
        <f>IF('Distance Matrix'!V13&lt;='Model Set Up'!$E$1,'Model Set Up'!$B$22/'Distance Matrix'!V13^'Model Set Up'!$E$2,0)</f>
        <v>3.5673248737791276E-7</v>
      </c>
      <c r="W13" s="17">
        <f>IF('Distance Matrix'!W13&lt;='Model Set Up'!$E$1,'Model Set Up'!$B$23/'Distance Matrix'!W13^'Model Set Up'!$E$2,0)</f>
        <v>0</v>
      </c>
      <c r="X13" s="17">
        <f>IF('Distance Matrix'!X13&lt;='Model Set Up'!$E$1,'Model Set Up'!$B$24/'Distance Matrix'!X13^'Model Set Up'!$E$2,0)</f>
        <v>9.3914350112697225E-5</v>
      </c>
      <c r="Y13" s="17">
        <f>IF('Distance Matrix'!Y13&lt;='Model Set Up'!$E$1,'Model Set Up'!$B$25/'Distance Matrix'!Y13^'Model Set Up'!$E$2,0)</f>
        <v>1.2039721449004555E-6</v>
      </c>
      <c r="Z13" s="17">
        <f>IF('Distance Matrix'!Z13&lt;='Model Set Up'!$E$1,'Model Set Up'!$B$26/'Distance Matrix'!Z13^'Model Set Up'!$E$2,0)</f>
        <v>2.0282371171448911E-6</v>
      </c>
      <c r="AA13" s="17">
        <f>IF('Distance Matrix'!AA13&lt;='Model Set Up'!$E$1,'Model Set Up'!$B$27/'Distance Matrix'!AA13^'Model Set Up'!$E$2,0)</f>
        <v>3.9992481413494263E-6</v>
      </c>
      <c r="AB13" s="17">
        <f>IF('Distance Matrix'!AB13&lt;='Model Set Up'!$E$1,'Model Set Up'!$B$28/'Distance Matrix'!AB13^'Model Set Up'!$E$2,0)</f>
        <v>0</v>
      </c>
      <c r="AC13" s="17">
        <f>IF('Distance Matrix'!AC13&lt;='Model Set Up'!$E$1,'Model Set Up'!$B$29/'Distance Matrix'!AC13^'Model Set Up'!$E$2,0)</f>
        <v>0</v>
      </c>
      <c r="AD13" s="25">
        <f t="shared" si="0"/>
        <v>1.1519229396165954E-3</v>
      </c>
    </row>
    <row r="14" spans="1:32">
      <c r="A14">
        <v>12</v>
      </c>
      <c r="B14" s="17">
        <f>IF('Distance Matrix'!B14&lt;='Model Set Up'!$E$1,'Model Set Up'!$B$2/'Distance Matrix'!B14^'Model Set Up'!$E$2,0)</f>
        <v>0</v>
      </c>
      <c r="C14" s="17">
        <f>IF('Distance Matrix'!C14&lt;='Model Set Up'!$E$1,'Model Set Up'!$B$3/'Distance Matrix'!C14^'Model Set Up'!$E$2,0)</f>
        <v>1.0956826815299675E-6</v>
      </c>
      <c r="D14" s="17">
        <f>IF('Distance Matrix'!D14&lt;='Model Set Up'!$E$1,'Model Set Up'!$B$4/'Distance Matrix'!D14^'Model Set Up'!$E$2,0)</f>
        <v>0</v>
      </c>
      <c r="E14" s="17">
        <f>IF('Distance Matrix'!E14&lt;='Model Set Up'!$E$1,'Model Set Up'!$B$5/'Distance Matrix'!E14^'Model Set Up'!$E$2,0)</f>
        <v>0</v>
      </c>
      <c r="F14" s="17">
        <f>IF('Distance Matrix'!F14&lt;='Model Set Up'!$E$1,'Model Set Up'!$B$6/'Distance Matrix'!F14^'Model Set Up'!$E$2,0)</f>
        <v>1.7146776406035664E-4</v>
      </c>
      <c r="G14" s="17">
        <f>IF('Distance Matrix'!G14&lt;='Model Set Up'!$E$1,'Model Set Up'!$B$7/'Distance Matrix'!G14^'Model Set Up'!$E$2,0)</f>
        <v>7.3119138130095033E-7</v>
      </c>
      <c r="H14" s="17">
        <f>IF('Distance Matrix'!H14&lt;='Model Set Up'!$E$1,'Model Set Up'!$B$8/'Distance Matrix'!H14^'Model Set Up'!$E$2,0)</f>
        <v>1.2039721449004555E-6</v>
      </c>
      <c r="I14" s="17">
        <f>IF('Distance Matrix'!I14&lt;='Model Set Up'!$E$1,'Model Set Up'!$B$9/'Distance Matrix'!I14^'Model Set Up'!$E$2,0)</f>
        <v>2.143347050754458E-5</v>
      </c>
      <c r="J14" s="17">
        <f>IF('Distance Matrix'!J14&lt;='Model Set Up'!$E$1,'Model Set Up'!$B$10/'Distance Matrix'!J14^'Model Set Up'!$E$2,0)</f>
        <v>0</v>
      </c>
      <c r="K14" s="17">
        <f>IF('Distance Matrix'!K14&lt;='Model Set Up'!$E$1,'Model Set Up'!$B$11/'Distance Matrix'!K14^'Model Set Up'!$E$2,0)</f>
        <v>1.6283329940972929E-6</v>
      </c>
      <c r="L14" s="17">
        <f>IF('Distance Matrix'!L14&lt;='Model Set Up'!$E$1,'Model Set Up'!$B$12/'Distance Matrix'!L14^'Model Set Up'!$E$2,0)</f>
        <v>0</v>
      </c>
      <c r="M14" s="17">
        <f>IF('Distance Matrix'!M14&lt;='Model Set Up'!$E$1,'Model Set Up'!$B$13/'Distance Matrix'!M14^'Model Set Up'!$E$2,0)</f>
        <v>3.4783092634332303E-6</v>
      </c>
      <c r="N14" s="17">
        <f>IF('Distance Matrix'!N14&lt;='Model Set Up'!$E$1,'Model Set Up'!$B$14/'Distance Matrix'!N14^'Model Set Up'!$E$2,0)</f>
        <v>0</v>
      </c>
      <c r="O14" s="17">
        <f>IF('Distance Matrix'!O14&lt;='Model Set Up'!$E$1,'Model Set Up'!$B$15/'Distance Matrix'!O14^'Model Set Up'!$E$2,0)</f>
        <v>9.4232233454704446E-7</v>
      </c>
      <c r="P14" s="17">
        <f>IF('Distance Matrix'!P14&lt;='Model Set Up'!$E$1,'Model Set Up'!$B$16/'Distance Matrix'!P14^'Model Set Up'!$E$2,0)</f>
        <v>0</v>
      </c>
      <c r="Q14" s="17">
        <f>IF('Distance Matrix'!Q14&lt;='Model Set Up'!$E$1,'Model Set Up'!$B$17/'Distance Matrix'!Q14^'Model Set Up'!$E$2,0)</f>
        <v>0</v>
      </c>
      <c r="R14" s="17">
        <f>IF('Distance Matrix'!R14&lt;='Model Set Up'!$E$1,'Model Set Up'!$B$18/'Distance Matrix'!R14^'Model Set Up'!$E$2,0)</f>
        <v>7.9999999999999996E-6</v>
      </c>
      <c r="S14" s="17">
        <f>IF('Distance Matrix'!S14&lt;='Model Set Up'!$E$1,'Model Set Up'!$B$19/'Distance Matrix'!S14^'Model Set Up'!$E$2,0)</f>
        <v>2.5442703032770201E-5</v>
      </c>
      <c r="T14" s="17">
        <f>IF('Distance Matrix'!T14&lt;='Model Set Up'!$E$1,'Model Set Up'!$B$20/'Distance Matrix'!T14^'Model Set Up'!$E$2,0)</f>
        <v>0</v>
      </c>
      <c r="U14" s="17">
        <f>IF('Distance Matrix'!U14&lt;='Model Set Up'!$E$1,'Model Set Up'!$B$21/'Distance Matrix'!U14^'Model Set Up'!$E$2,0)</f>
        <v>0</v>
      </c>
      <c r="V14" s="17">
        <f>IF('Distance Matrix'!V14&lt;='Model Set Up'!$E$1,'Model Set Up'!$B$22/'Distance Matrix'!V14^'Model Set Up'!$E$2,0)</f>
        <v>1.7489030005928781E-6</v>
      </c>
      <c r="W14" s="17">
        <f>IF('Distance Matrix'!W14&lt;='Model Set Up'!$E$1,'Model Set Up'!$B$23/'Distance Matrix'!W14^'Model Set Up'!$E$2,0)</f>
        <v>1</v>
      </c>
      <c r="X14" s="17">
        <f>IF('Distance Matrix'!X14&lt;='Model Set Up'!$E$1,'Model Set Up'!$B$24/'Distance Matrix'!X14^'Model Set Up'!$E$2,0)</f>
        <v>0</v>
      </c>
      <c r="Y14" s="17">
        <f>IF('Distance Matrix'!Y14&lt;='Model Set Up'!$E$1,'Model Set Up'!$B$25/'Distance Matrix'!Y14^'Model Set Up'!$E$2,0)</f>
        <v>1E-3</v>
      </c>
      <c r="Z14" s="17">
        <f>IF('Distance Matrix'!Z14&lt;='Model Set Up'!$E$1,'Model Set Up'!$B$26/'Distance Matrix'!Z14^'Model Set Up'!$E$2,0)</f>
        <v>0</v>
      </c>
      <c r="AA14" s="17">
        <f>IF('Distance Matrix'!AA14&lt;='Model Set Up'!$E$1,'Model Set Up'!$B$27/'Distance Matrix'!AA14^'Model Set Up'!$E$2,0)</f>
        <v>0</v>
      </c>
      <c r="AB14" s="17">
        <f>IF('Distance Matrix'!AB14&lt;='Model Set Up'!$E$1,'Model Set Up'!$B$28/'Distance Matrix'!AB14^'Model Set Up'!$E$2,0)</f>
        <v>1E-3</v>
      </c>
      <c r="AC14" s="17">
        <f>IF('Distance Matrix'!AC14&lt;='Model Set Up'!$E$1,'Model Set Up'!$B$29/'Distance Matrix'!AC14^'Model Set Up'!$E$2,0)</f>
        <v>0</v>
      </c>
      <c r="AD14" s="25">
        <f t="shared" si="0"/>
        <v>1.0022371726514008</v>
      </c>
    </row>
    <row r="15" spans="1:32">
      <c r="A15">
        <v>13</v>
      </c>
      <c r="B15" s="17">
        <f>IF('Distance Matrix'!B15&lt;='Model Set Up'!$E$1,'Model Set Up'!$B$2/'Distance Matrix'!B15^'Model Set Up'!$E$2,0)</f>
        <v>0.125</v>
      </c>
      <c r="C15" s="17">
        <f>IF('Distance Matrix'!C15&lt;='Model Set Up'!$E$1,'Model Set Up'!$B$3/'Distance Matrix'!C15^'Model Set Up'!$E$2,0)</f>
        <v>1.0973936899862826E-5</v>
      </c>
      <c r="D15" s="17">
        <f>IF('Distance Matrix'!D15&lt;='Model Set Up'!$E$1,'Model Set Up'!$B$4/'Distance Matrix'!D15^'Model Set Up'!$E$2,0)</f>
        <v>1.4185020901628298E-6</v>
      </c>
      <c r="E15" s="17">
        <f>IF('Distance Matrix'!E15&lt;='Model Set Up'!$E$1,'Model Set Up'!$B$5/'Distance Matrix'!E15^'Model Set Up'!$E$2,0)</f>
        <v>4.0644210740232688E-7</v>
      </c>
      <c r="F15" s="17">
        <f>IF('Distance Matrix'!F15&lt;='Model Set Up'!$E$1,'Model Set Up'!$B$6/'Distance Matrix'!F15^'Model Set Up'!$E$2,0)</f>
        <v>1.2842113914687269E-6</v>
      </c>
      <c r="G15" s="17">
        <f>IF('Distance Matrix'!G15&lt;='Model Set Up'!$E$1,'Model Set Up'!$B$7/'Distance Matrix'!G15^'Model Set Up'!$E$2,0)</f>
        <v>0</v>
      </c>
      <c r="H15" s="17">
        <f>IF('Distance Matrix'!H15&lt;='Model Set Up'!$E$1,'Model Set Up'!$B$8/'Distance Matrix'!H15^'Model Set Up'!$E$2,0)</f>
        <v>0</v>
      </c>
      <c r="I15" s="17">
        <f>IF('Distance Matrix'!I15&lt;='Model Set Up'!$E$1,'Model Set Up'!$B$9/'Distance Matrix'!I15^'Model Set Up'!$E$2,0)</f>
        <v>0</v>
      </c>
      <c r="J15" s="17">
        <f>IF('Distance Matrix'!J15&lt;='Model Set Up'!$E$1,'Model Set Up'!$B$10/'Distance Matrix'!J15^'Model Set Up'!$E$2,0)</f>
        <v>0</v>
      </c>
      <c r="K15" s="17">
        <f>IF('Distance Matrix'!K15&lt;='Model Set Up'!$E$1,'Model Set Up'!$B$11/'Distance Matrix'!K15^'Model Set Up'!$E$2,0)</f>
        <v>3.084713639863384E-7</v>
      </c>
      <c r="L15" s="17">
        <f>IF('Distance Matrix'!L15&lt;='Model Set Up'!$E$1,'Model Set Up'!$B$12/'Distance Matrix'!L15^'Model Set Up'!$E$2,0)</f>
        <v>0</v>
      </c>
      <c r="M15" s="17">
        <f>IF('Distance Matrix'!M15&lt;='Model Set Up'!$E$1,'Model Set Up'!$B$13/'Distance Matrix'!M15^'Model Set Up'!$E$2,0)</f>
        <v>0</v>
      </c>
      <c r="N15" s="17">
        <f>IF('Distance Matrix'!N15&lt;='Model Set Up'!$E$1,'Model Set Up'!$B$14/'Distance Matrix'!N15^'Model Set Up'!$E$2,0)</f>
        <v>5.9341581417539827E-7</v>
      </c>
      <c r="O15" s="17">
        <f>IF('Distance Matrix'!O15&lt;='Model Set Up'!$E$1,'Model Set Up'!$B$15/'Distance Matrix'!O15^'Model Set Up'!$E$2,0)</f>
        <v>0</v>
      </c>
      <c r="P15" s="17">
        <f>IF('Distance Matrix'!P15&lt;='Model Set Up'!$E$1,'Model Set Up'!$B$16/'Distance Matrix'!P15^'Model Set Up'!$E$2,0)</f>
        <v>0</v>
      </c>
      <c r="Q15" s="17">
        <f>IF('Distance Matrix'!Q15&lt;='Model Set Up'!$E$1,'Model Set Up'!$B$17/'Distance Matrix'!Q15^'Model Set Up'!$E$2,0)</f>
        <v>0</v>
      </c>
      <c r="R15" s="17">
        <f>IF('Distance Matrix'!R15&lt;='Model Set Up'!$E$1,'Model Set Up'!$B$18/'Distance Matrix'!R15^'Model Set Up'!$E$2,0)</f>
        <v>0</v>
      </c>
      <c r="S15" s="17">
        <f>IF('Distance Matrix'!S15&lt;='Model Set Up'!$E$1,'Model Set Up'!$B$19/'Distance Matrix'!S15^'Model Set Up'!$E$2,0)</f>
        <v>1.0797969981643452E-4</v>
      </c>
      <c r="T15" s="17">
        <f>IF('Distance Matrix'!T15&lt;='Model Set Up'!$E$1,'Model Set Up'!$B$20/'Distance Matrix'!T15^'Model Set Up'!$E$2,0)</f>
        <v>5.2448726125339866E-7</v>
      </c>
      <c r="U15" s="17">
        <f>IF('Distance Matrix'!U15&lt;='Model Set Up'!$E$1,'Model Set Up'!$B$21/'Distance Matrix'!U15^'Model Set Up'!$E$2,0)</f>
        <v>6.5751623243198814E-7</v>
      </c>
      <c r="V15" s="17">
        <f>IF('Distance Matrix'!V15&lt;='Model Set Up'!$E$1,'Model Set Up'!$B$22/'Distance Matrix'!V15^'Model Set Up'!$E$2,0)</f>
        <v>1.5625E-2</v>
      </c>
      <c r="W15" s="17">
        <f>IF('Distance Matrix'!W15&lt;='Model Set Up'!$E$1,'Model Set Up'!$B$23/'Distance Matrix'!W15^'Model Set Up'!$E$2,0)</f>
        <v>0</v>
      </c>
      <c r="X15" s="17">
        <f>IF('Distance Matrix'!X15&lt;='Model Set Up'!$E$1,'Model Set Up'!$B$24/'Distance Matrix'!X15^'Model Set Up'!$E$2,0)</f>
        <v>8.0000000000000002E-3</v>
      </c>
      <c r="Y15" s="17">
        <f>IF('Distance Matrix'!Y15&lt;='Model Set Up'!$E$1,'Model Set Up'!$B$25/'Distance Matrix'!Y15^'Model Set Up'!$E$2,0)</f>
        <v>2.1904221600629089E-6</v>
      </c>
      <c r="Z15" s="17">
        <f>IF('Distance Matrix'!Z15&lt;='Model Set Up'!$E$1,'Model Set Up'!$B$26/'Distance Matrix'!Z15^'Model Set Up'!$E$2,0)</f>
        <v>0</v>
      </c>
      <c r="AA15" s="17">
        <f>IF('Distance Matrix'!AA15&lt;='Model Set Up'!$E$1,'Model Set Up'!$B$27/'Distance Matrix'!AA15^'Model Set Up'!$E$2,0)</f>
        <v>7.513148009015778E-4</v>
      </c>
      <c r="AB15" s="17">
        <f>IF('Distance Matrix'!AB15&lt;='Model Set Up'!$E$1,'Model Set Up'!$B$28/'Distance Matrix'!AB15^'Model Set Up'!$E$2,0)</f>
        <v>1.0306101521283646E-6</v>
      </c>
      <c r="AC15" s="17">
        <f>IF('Distance Matrix'!AC15&lt;='Model Set Up'!$E$1,'Model Set Up'!$B$29/'Distance Matrix'!AC15^'Model Set Up'!$E$2,0)</f>
        <v>0</v>
      </c>
      <c r="AD15" s="25">
        <f t="shared" si="0"/>
        <v>0.14950368251619098</v>
      </c>
    </row>
    <row r="16" spans="1:32">
      <c r="A16">
        <v>14</v>
      </c>
      <c r="B16" s="17">
        <f>IF('Distance Matrix'!B16&lt;='Model Set Up'!$E$1,'Model Set Up'!$B$2/'Distance Matrix'!B16^'Model Set Up'!$E$2,0)</f>
        <v>1.3270149727099371E-6</v>
      </c>
      <c r="C16" s="17">
        <f>IF('Distance Matrix'!C16&lt;='Model Set Up'!$E$1,'Model Set Up'!$B$3/'Distance Matrix'!C16^'Model Set Up'!$E$2,0)</f>
        <v>1.2039721449004555E-6</v>
      </c>
      <c r="D16" s="17">
        <f>IF('Distance Matrix'!D16&lt;='Model Set Up'!$E$1,'Model Set Up'!$B$4/'Distance Matrix'!D16^'Model Set Up'!$E$2,0)</f>
        <v>0</v>
      </c>
      <c r="E16" s="17">
        <f>IF('Distance Matrix'!E16&lt;='Model Set Up'!$E$1,'Model Set Up'!$B$5/'Distance Matrix'!E16^'Model Set Up'!$E$2,0)</f>
        <v>1.2039721449004555E-6</v>
      </c>
      <c r="F16" s="17">
        <f>IF('Distance Matrix'!F16&lt;='Model Set Up'!$E$1,'Model Set Up'!$B$6/'Distance Matrix'!F16^'Model Set Up'!$E$2,0)</f>
        <v>1.6871828096317893E-6</v>
      </c>
      <c r="G16" s="17">
        <f>IF('Distance Matrix'!G16&lt;='Model Set Up'!$E$1,'Model Set Up'!$B$7/'Distance Matrix'!G16^'Model Set Up'!$E$2,0)</f>
        <v>3.084713639863384E-7</v>
      </c>
      <c r="H16" s="17">
        <f>IF('Distance Matrix'!H16&lt;='Model Set Up'!$E$1,'Model Set Up'!$B$8/'Distance Matrix'!H16^'Model Set Up'!$E$2,0)</f>
        <v>0</v>
      </c>
      <c r="I16" s="17">
        <f>IF('Distance Matrix'!I16&lt;='Model Set Up'!$E$1,'Model Set Up'!$B$9/'Distance Matrix'!I16^'Model Set Up'!$E$2,0)</f>
        <v>6.0863087267929052E-7</v>
      </c>
      <c r="J16" s="17">
        <f>IF('Distance Matrix'!J16&lt;='Model Set Up'!$E$1,'Model Set Up'!$B$10/'Distance Matrix'!J16^'Model Set Up'!$E$2,0)</f>
        <v>0</v>
      </c>
      <c r="K16" s="17">
        <f>IF('Distance Matrix'!K16&lt;='Model Set Up'!$E$1,'Model Set Up'!$B$11/'Distance Matrix'!K16^'Model Set Up'!$E$2,0)</f>
        <v>1.518595966912831E-6</v>
      </c>
      <c r="L16" s="17">
        <f>IF('Distance Matrix'!L16&lt;='Model Set Up'!$E$1,'Model Set Up'!$B$12/'Distance Matrix'!L16^'Model Set Up'!$E$2,0)</f>
        <v>0</v>
      </c>
      <c r="M16" s="17">
        <f>IF('Distance Matrix'!M16&lt;='Model Set Up'!$E$1,'Model Set Up'!$B$13/'Distance Matrix'!M16^'Model Set Up'!$E$2,0)</f>
        <v>0</v>
      </c>
      <c r="N16" s="17">
        <f>IF('Distance Matrix'!N16&lt;='Model Set Up'!$E$1,'Model Set Up'!$B$14/'Distance Matrix'!N16^'Model Set Up'!$E$2,0)</f>
        <v>6.5751623243198814E-7</v>
      </c>
      <c r="O16" s="17">
        <f>IF('Distance Matrix'!O16&lt;='Model Set Up'!$E$1,'Model Set Up'!$B$15/'Distance Matrix'!O16^'Model Set Up'!$E$2,0)</f>
        <v>0</v>
      </c>
      <c r="P16" s="17">
        <f>IF('Distance Matrix'!P16&lt;='Model Set Up'!$E$1,'Model Set Up'!$B$16/'Distance Matrix'!P16^'Model Set Up'!$E$2,0)</f>
        <v>0</v>
      </c>
      <c r="Q16" s="17">
        <f>IF('Distance Matrix'!Q16&lt;='Model Set Up'!$E$1,'Model Set Up'!$B$17/'Distance Matrix'!Q16^'Model Set Up'!$E$2,0)</f>
        <v>0</v>
      </c>
      <c r="R16" s="17">
        <f>IF('Distance Matrix'!R16&lt;='Model Set Up'!$E$1,'Model Set Up'!$B$18/'Distance Matrix'!R16^'Model Set Up'!$E$2,0)</f>
        <v>0</v>
      </c>
      <c r="S16" s="17">
        <f>IF('Distance Matrix'!S16&lt;='Model Set Up'!$E$1,'Model Set Up'!$B$19/'Distance Matrix'!S16^'Model Set Up'!$E$2,0)</f>
        <v>3.213227185444338E-7</v>
      </c>
      <c r="T16" s="17">
        <f>IF('Distance Matrix'!T16&lt;='Model Set Up'!$E$1,'Model Set Up'!$B$20/'Distance Matrix'!T16^'Model Set Up'!$E$2,0)</f>
        <v>0</v>
      </c>
      <c r="U16" s="17">
        <f>IF('Distance Matrix'!U16&lt;='Model Set Up'!$E$1,'Model Set Up'!$B$21/'Distance Matrix'!U16^'Model Set Up'!$E$2,0)</f>
        <v>0</v>
      </c>
      <c r="V16" s="17">
        <f>IF('Distance Matrix'!V16&lt;='Model Set Up'!$E$1,'Model Set Up'!$B$22/'Distance Matrix'!V16^'Model Set Up'!$E$2,0)</f>
        <v>0</v>
      </c>
      <c r="W16" s="17">
        <f>IF('Distance Matrix'!W16&lt;='Model Set Up'!$E$1,'Model Set Up'!$B$23/'Distance Matrix'!W16^'Model Set Up'!$E$2,0)</f>
        <v>0</v>
      </c>
      <c r="X16" s="17">
        <f>IF('Distance Matrix'!X16&lt;='Model Set Up'!$E$1,'Model Set Up'!$B$24/'Distance Matrix'!X16^'Model Set Up'!$E$2,0)</f>
        <v>5.5070688736061609E-7</v>
      </c>
      <c r="Y16" s="17">
        <f>IF('Distance Matrix'!Y16&lt;='Model Set Up'!$E$1,'Model Set Up'!$B$25/'Distance Matrix'!Y16^'Model Set Up'!$E$2,0)</f>
        <v>1.5721886123234433E-6</v>
      </c>
      <c r="Z16" s="17">
        <f>IF('Distance Matrix'!Z16&lt;='Model Set Up'!$E$1,'Model Set Up'!$B$26/'Distance Matrix'!Z16^'Model Set Up'!$E$2,0)</f>
        <v>0</v>
      </c>
      <c r="AA16" s="17">
        <f>IF('Distance Matrix'!AA16&lt;='Model Set Up'!$E$1,'Model Set Up'!$B$27/'Distance Matrix'!AA16^'Model Set Up'!$E$2,0)</f>
        <v>4.76837158203125E-7</v>
      </c>
      <c r="AB16" s="17">
        <f>IF('Distance Matrix'!AB16&lt;='Model Set Up'!$E$1,'Model Set Up'!$B$28/'Distance Matrix'!AB16^'Model Set Up'!$E$2,0)</f>
        <v>0</v>
      </c>
      <c r="AC16" s="17">
        <f>IF('Distance Matrix'!AC16&lt;='Model Set Up'!$E$1,'Model Set Up'!$B$29/'Distance Matrix'!AC16^'Model Set Up'!$E$2,0)</f>
        <v>2.2780288671818049E-6</v>
      </c>
      <c r="AD16" s="25">
        <f t="shared" si="0"/>
        <v>1.3714440751766509E-5</v>
      </c>
    </row>
    <row r="17" spans="1:30">
      <c r="A17">
        <v>15</v>
      </c>
      <c r="B17" s="17">
        <f>IF('Distance Matrix'!B17&lt;='Model Set Up'!$E$1,'Model Set Up'!$B$2/'Distance Matrix'!B17^'Model Set Up'!$E$2,0)</f>
        <v>7.9383224102016964E-7</v>
      </c>
      <c r="C17" s="17">
        <f>IF('Distance Matrix'!C17&lt;='Model Set Up'!$E$1,'Model Set Up'!$B$3/'Distance Matrix'!C17^'Model Set Up'!$E$2,0)</f>
        <v>0</v>
      </c>
      <c r="D17" s="17">
        <f>IF('Distance Matrix'!D17&lt;='Model Set Up'!$E$1,'Model Set Up'!$B$4/'Distance Matrix'!D17^'Model Set Up'!$E$2,0)</f>
        <v>0</v>
      </c>
      <c r="E17" s="17">
        <f>IF('Distance Matrix'!E17&lt;='Model Set Up'!$E$1,'Model Set Up'!$B$5/'Distance Matrix'!E17^'Model Set Up'!$E$2,0)</f>
        <v>0</v>
      </c>
      <c r="F17" s="17">
        <f>IF('Distance Matrix'!F17&lt;='Model Set Up'!$E$1,'Model Set Up'!$B$6/'Distance Matrix'!F17^'Model Set Up'!$E$2,0)</f>
        <v>0</v>
      </c>
      <c r="G17" s="17">
        <f>IF('Distance Matrix'!G17&lt;='Model Set Up'!$E$1,'Model Set Up'!$B$7/'Distance Matrix'!G17^'Model Set Up'!$E$2,0)</f>
        <v>5.1252613883308045E-6</v>
      </c>
      <c r="H17" s="17">
        <f>IF('Distance Matrix'!H17&lt;='Model Set Up'!$E$1,'Model Set Up'!$B$8/'Distance Matrix'!H17^'Model Set Up'!$E$2,0)</f>
        <v>0</v>
      </c>
      <c r="I17" s="17">
        <f>IF('Distance Matrix'!I17&lt;='Model Set Up'!$E$1,'Model Set Up'!$B$9/'Distance Matrix'!I17^'Model Set Up'!$E$2,0)</f>
        <v>0</v>
      </c>
      <c r="J17" s="17">
        <f>IF('Distance Matrix'!J17&lt;='Model Set Up'!$E$1,'Model Set Up'!$B$10/'Distance Matrix'!J17^'Model Set Up'!$E$2,0)</f>
        <v>1.4674117205108941E-6</v>
      </c>
      <c r="K17" s="17">
        <f>IF('Distance Matrix'!K17&lt;='Model Set Up'!$E$1,'Model Set Up'!$B$11/'Distance Matrix'!K17^'Model Set Up'!$E$2,0)</f>
        <v>0</v>
      </c>
      <c r="L17" s="17">
        <f>IF('Distance Matrix'!L17&lt;='Model Set Up'!$E$1,'Model Set Up'!$B$12/'Distance Matrix'!L17^'Model Set Up'!$E$2,0)</f>
        <v>2.7939906848350567E-6</v>
      </c>
      <c r="M17" s="17">
        <f>IF('Distance Matrix'!M17&lt;='Model Set Up'!$E$1,'Model Set Up'!$B$13/'Distance Matrix'!M17^'Model Set Up'!$E$2,0)</f>
        <v>0</v>
      </c>
      <c r="N17" s="17">
        <f>IF('Distance Matrix'!N17&lt;='Model Set Up'!$E$1,'Model Set Up'!$B$14/'Distance Matrix'!N17^'Model Set Up'!$E$2,0)</f>
        <v>0</v>
      </c>
      <c r="O17" s="17">
        <f>IF('Distance Matrix'!O17&lt;='Model Set Up'!$E$1,'Model Set Up'!$B$15/'Distance Matrix'!O17^'Model Set Up'!$E$2,0)</f>
        <v>0</v>
      </c>
      <c r="P17" s="17">
        <f>IF('Distance Matrix'!P17&lt;='Model Set Up'!$E$1,'Model Set Up'!$B$16/'Distance Matrix'!P17^'Model Set Up'!$E$2,0)</f>
        <v>1E-3</v>
      </c>
      <c r="Q17" s="17">
        <f>IF('Distance Matrix'!Q17&lt;='Model Set Up'!$E$1,'Model Set Up'!$B$17/'Distance Matrix'!Q17^'Model Set Up'!$E$2,0)</f>
        <v>3.9992481413494263E-6</v>
      </c>
      <c r="R17" s="17">
        <f>IF('Distance Matrix'!R17&lt;='Model Set Up'!$E$1,'Model Set Up'!$B$18/'Distance Matrix'!R17^'Model Set Up'!$E$2,0)</f>
        <v>0</v>
      </c>
      <c r="S17" s="17">
        <f>IF('Distance Matrix'!S17&lt;='Model Set Up'!$E$1,'Model Set Up'!$B$19/'Distance Matrix'!S17^'Model Set Up'!$E$2,0)</f>
        <v>0</v>
      </c>
      <c r="T17" s="17">
        <f>IF('Distance Matrix'!T17&lt;='Model Set Up'!$E$1,'Model Set Up'!$B$20/'Distance Matrix'!T17^'Model Set Up'!$E$2,0)</f>
        <v>4.6296296296296294E-3</v>
      </c>
      <c r="U17" s="17">
        <f>IF('Distance Matrix'!U17&lt;='Model Set Up'!$E$1,'Model Set Up'!$B$21/'Distance Matrix'!U17^'Model Set Up'!$E$2,0)</f>
        <v>0</v>
      </c>
      <c r="V17" s="17">
        <f>IF('Distance Matrix'!V17&lt;='Model Set Up'!$E$1,'Model Set Up'!$B$22/'Distance Matrix'!V17^'Model Set Up'!$E$2,0)</f>
        <v>0</v>
      </c>
      <c r="W17" s="17">
        <f>IF('Distance Matrix'!W17&lt;='Model Set Up'!$E$1,'Model Set Up'!$B$23/'Distance Matrix'!W17^'Model Set Up'!$E$2,0)</f>
        <v>0</v>
      </c>
      <c r="X17" s="17">
        <f>IF('Distance Matrix'!X17&lt;='Model Set Up'!$E$1,'Model Set Up'!$B$24/'Distance Matrix'!X17^'Model Set Up'!$E$2,0)</f>
        <v>5.787037037037037E-7</v>
      </c>
      <c r="Y17" s="17">
        <f>IF('Distance Matrix'!Y17&lt;='Model Set Up'!$E$1,'Model Set Up'!$B$25/'Distance Matrix'!Y17^'Model Set Up'!$E$2,0)</f>
        <v>0</v>
      </c>
      <c r="Z17" s="17">
        <f>IF('Distance Matrix'!Z17&lt;='Model Set Up'!$E$1,'Model Set Up'!$B$26/'Distance Matrix'!Z17^'Model Set Up'!$E$2,0)</f>
        <v>1.4509365795621073E-5</v>
      </c>
      <c r="AA17" s="17">
        <f>IF('Distance Matrix'!AA17&lt;='Model Set Up'!$E$1,'Model Set Up'!$B$27/'Distance Matrix'!AA17^'Model Set Up'!$E$2,0)</f>
        <v>2.1904221600629089E-6</v>
      </c>
      <c r="AB17" s="17">
        <f>IF('Distance Matrix'!AB17&lt;='Model Set Up'!$E$1,'Model Set Up'!$B$28/'Distance Matrix'!AB17^'Model Set Up'!$E$2,0)</f>
        <v>3.889003182371304E-7</v>
      </c>
      <c r="AC17" s="17">
        <f>IF('Distance Matrix'!AC17&lt;='Model Set Up'!$E$1,'Model Set Up'!$B$29/'Distance Matrix'!AC17^'Model Set Up'!$E$2,0)</f>
        <v>3.7037037037037035E-2</v>
      </c>
      <c r="AD17" s="25">
        <f t="shared" si="0"/>
        <v>4.2698513802820338E-2</v>
      </c>
    </row>
    <row r="18" spans="1:30">
      <c r="A18">
        <v>16</v>
      </c>
      <c r="B18" s="17">
        <f>IF('Distance Matrix'!B18&lt;='Model Set Up'!$E$1,'Model Set Up'!$B$2/'Distance Matrix'!B18^'Model Set Up'!$E$2,0)</f>
        <v>3.9992481413494263E-6</v>
      </c>
      <c r="C18" s="17">
        <f>IF('Distance Matrix'!C18&lt;='Model Set Up'!$E$1,'Model Set Up'!$B$3/'Distance Matrix'!C18^'Model Set Up'!$E$2,0)</f>
        <v>0</v>
      </c>
      <c r="D18" s="17">
        <f>IF('Distance Matrix'!D18&lt;='Model Set Up'!$E$1,'Model Set Up'!$B$4/'Distance Matrix'!D18^'Model Set Up'!$E$2,0)</f>
        <v>0</v>
      </c>
      <c r="E18" s="17">
        <f>IF('Distance Matrix'!E18&lt;='Model Set Up'!$E$1,'Model Set Up'!$B$5/'Distance Matrix'!E18^'Model Set Up'!$E$2,0)</f>
        <v>1.0624824690392609E-6</v>
      </c>
      <c r="F18" s="17">
        <f>IF('Distance Matrix'!F18&lt;='Model Set Up'!$E$1,'Model Set Up'!$B$6/'Distance Matrix'!F18^'Model Set Up'!$E$2,0)</f>
        <v>0</v>
      </c>
      <c r="G18" s="17">
        <f>IF('Distance Matrix'!G18&lt;='Model Set Up'!$E$1,'Model Set Up'!$B$7/'Distance Matrix'!G18^'Model Set Up'!$E$2,0)</f>
        <v>3.3567184720217515E-5</v>
      </c>
      <c r="H18" s="17">
        <f>IF('Distance Matrix'!H18&lt;='Model Set Up'!$E$1,'Model Set Up'!$B$8/'Distance Matrix'!H18^'Model Set Up'!$E$2,0)</f>
        <v>0</v>
      </c>
      <c r="I18" s="17">
        <f>IF('Distance Matrix'!I18&lt;='Model Set Up'!$E$1,'Model Set Up'!$B$9/'Distance Matrix'!I18^'Model Set Up'!$E$2,0)</f>
        <v>0</v>
      </c>
      <c r="J18" s="17">
        <f>IF('Distance Matrix'!J18&lt;='Model Set Up'!$E$1,'Model Set Up'!$B$10/'Distance Matrix'!J18^'Model Set Up'!$E$2,0)</f>
        <v>1.0624824690392609E-6</v>
      </c>
      <c r="K18" s="17">
        <f>IF('Distance Matrix'!K18&lt;='Model Set Up'!$E$1,'Model Set Up'!$B$11/'Distance Matrix'!K18^'Model Set Up'!$E$2,0)</f>
        <v>2.44140625E-4</v>
      </c>
      <c r="L18" s="17">
        <f>IF('Distance Matrix'!L18&lt;='Model Set Up'!$E$1,'Model Set Up'!$B$12/'Distance Matrix'!L18^'Model Set Up'!$E$2,0)</f>
        <v>0</v>
      </c>
      <c r="M18" s="17">
        <f>IF('Distance Matrix'!M18&lt;='Model Set Up'!$E$1,'Model Set Up'!$B$13/'Distance Matrix'!M18^'Model Set Up'!$E$2,0)</f>
        <v>1.4509365795621073E-5</v>
      </c>
      <c r="N18" s="17">
        <f>IF('Distance Matrix'!N18&lt;='Model Set Up'!$E$1,'Model Set Up'!$B$14/'Distance Matrix'!N18^'Model Set Up'!$E$2,0)</f>
        <v>1.4185020901628298E-6</v>
      </c>
      <c r="O18" s="17">
        <f>IF('Distance Matrix'!O18&lt;='Model Set Up'!$E$1,'Model Set Up'!$B$15/'Distance Matrix'!O18^'Model Set Up'!$E$2,0)</f>
        <v>0</v>
      </c>
      <c r="P18" s="17">
        <f>IF('Distance Matrix'!P18&lt;='Model Set Up'!$E$1,'Model Set Up'!$B$16/'Distance Matrix'!P18^'Model Set Up'!$E$2,0)</f>
        <v>0</v>
      </c>
      <c r="Q18" s="17">
        <f>IF('Distance Matrix'!Q18&lt;='Model Set Up'!$E$1,'Model Set Up'!$B$17/'Distance Matrix'!Q18^'Model Set Up'!$E$2,0)</f>
        <v>0</v>
      </c>
      <c r="R18" s="17">
        <f>IF('Distance Matrix'!R18&lt;='Model Set Up'!$E$1,'Model Set Up'!$B$18/'Distance Matrix'!R18^'Model Set Up'!$E$2,0)</f>
        <v>9.3914350112697225E-5</v>
      </c>
      <c r="S18" s="17">
        <f>IF('Distance Matrix'!S18&lt;='Model Set Up'!$E$1,'Model Set Up'!$B$19/'Distance Matrix'!S18^'Model Set Up'!$E$2,0)</f>
        <v>0</v>
      </c>
      <c r="T18" s="17">
        <f>IF('Distance Matrix'!T18&lt;='Model Set Up'!$E$1,'Model Set Up'!$B$20/'Distance Matrix'!T18^'Model Set Up'!$E$2,0)</f>
        <v>0</v>
      </c>
      <c r="U18" s="17">
        <f>IF('Distance Matrix'!U18&lt;='Model Set Up'!$E$1,'Model Set Up'!$B$21/'Distance Matrix'!U18^'Model Set Up'!$E$2,0)</f>
        <v>1E-3</v>
      </c>
      <c r="V18" s="17">
        <f>IF('Distance Matrix'!V18&lt;='Model Set Up'!$E$1,'Model Set Up'!$B$22/'Distance Matrix'!V18^'Model Set Up'!$E$2,0)</f>
        <v>0</v>
      </c>
      <c r="W18" s="17">
        <f>IF('Distance Matrix'!W18&lt;='Model Set Up'!$E$1,'Model Set Up'!$B$23/'Distance Matrix'!W18^'Model Set Up'!$E$2,0)</f>
        <v>1.6283329940972929E-6</v>
      </c>
      <c r="X18" s="17">
        <f>IF('Distance Matrix'!X18&lt;='Model Set Up'!$E$1,'Model Set Up'!$B$24/'Distance Matrix'!X18^'Model Set Up'!$E$2,0)</f>
        <v>3.6443148688046647E-4</v>
      </c>
      <c r="Y18" s="17">
        <f>IF('Distance Matrix'!Y18&lt;='Model Set Up'!$E$1,'Model Set Up'!$B$25/'Distance Matrix'!Y18^'Model Set Up'!$E$2,0)</f>
        <v>0</v>
      </c>
      <c r="Z18" s="17">
        <f>IF('Distance Matrix'!Z18&lt;='Model Set Up'!$E$1,'Model Set Up'!$B$26/'Distance Matrix'!Z18^'Model Set Up'!$E$2,0)</f>
        <v>0</v>
      </c>
      <c r="AA18" s="17">
        <f>IF('Distance Matrix'!AA18&lt;='Model Set Up'!$E$1,'Model Set Up'!$B$27/'Distance Matrix'!AA18^'Model Set Up'!$E$2,0)</f>
        <v>0</v>
      </c>
      <c r="AB18" s="17">
        <f>IF('Distance Matrix'!AB18&lt;='Model Set Up'!$E$1,'Model Set Up'!$B$28/'Distance Matrix'!AB18^'Model Set Up'!$E$2,0)</f>
        <v>0</v>
      </c>
      <c r="AC18" s="17">
        <f>IF('Distance Matrix'!AC18&lt;='Model Set Up'!$E$1,'Model Set Up'!$B$29/'Distance Matrix'!AC18^'Model Set Up'!$E$2,0)</f>
        <v>0</v>
      </c>
      <c r="AD18" s="25">
        <f t="shared" si="0"/>
        <v>1.7597340606726902E-3</v>
      </c>
    </row>
    <row r="19" spans="1:30">
      <c r="A19">
        <v>17</v>
      </c>
      <c r="B19" s="17">
        <f>IF('Distance Matrix'!B19&lt;='Model Set Up'!$E$1,'Model Set Up'!$B$2/'Distance Matrix'!B19^'Model Set Up'!$E$2,0)</f>
        <v>1E-3</v>
      </c>
      <c r="C19" s="17">
        <f>IF('Distance Matrix'!C19&lt;='Model Set Up'!$E$1,'Model Set Up'!$B$3/'Distance Matrix'!C19^'Model Set Up'!$E$2,0)</f>
        <v>4.6296296296296294E-3</v>
      </c>
      <c r="D19" s="17">
        <f>IF('Distance Matrix'!D19&lt;='Model Set Up'!$E$1,'Model Set Up'!$B$4/'Distance Matrix'!D19^'Model Set Up'!$E$2,0)</f>
        <v>4.5553935860058308E-5</v>
      </c>
      <c r="E19" s="17">
        <f>IF('Distance Matrix'!E19&lt;='Model Set Up'!$E$1,'Model Set Up'!$B$5/'Distance Matrix'!E19^'Model Set Up'!$E$2,0)</f>
        <v>0</v>
      </c>
      <c r="F19" s="17">
        <f>IF('Distance Matrix'!F19&lt;='Model Set Up'!$E$1,'Model Set Up'!$B$6/'Distance Matrix'!F19^'Model Set Up'!$E$2,0)</f>
        <v>0</v>
      </c>
      <c r="G19" s="17">
        <f>IF('Distance Matrix'!G19&lt;='Model Set Up'!$E$1,'Model Set Up'!$B$7/'Distance Matrix'!G19^'Model Set Up'!$E$2,0)</f>
        <v>0</v>
      </c>
      <c r="H19" s="17">
        <f>IF('Distance Matrix'!H19&lt;='Model Set Up'!$E$1,'Model Set Up'!$B$8/'Distance Matrix'!H19^'Model Set Up'!$E$2,0)</f>
        <v>1.4509365795621073E-5</v>
      </c>
      <c r="I19" s="17">
        <f>IF('Distance Matrix'!I19&lt;='Model Set Up'!$E$1,'Model Set Up'!$B$9/'Distance Matrix'!I19^'Model Set Up'!$E$2,0)</f>
        <v>0.125</v>
      </c>
      <c r="J19" s="17">
        <f>IF('Distance Matrix'!J19&lt;='Model Set Up'!$E$1,'Model Set Up'!$B$10/'Distance Matrix'!J19^'Model Set Up'!$E$2,0)</f>
        <v>0</v>
      </c>
      <c r="K19" s="17">
        <f>IF('Distance Matrix'!K19&lt;='Model Set Up'!$E$1,'Model Set Up'!$B$11/'Distance Matrix'!K19^'Model Set Up'!$E$2,0)</f>
        <v>0</v>
      </c>
      <c r="L19" s="17">
        <f>IF('Distance Matrix'!L19&lt;='Model Set Up'!$E$1,'Model Set Up'!$B$12/'Distance Matrix'!L19^'Model Set Up'!$E$2,0)</f>
        <v>1.8136707244526341E-6</v>
      </c>
      <c r="M19" s="17">
        <f>IF('Distance Matrix'!M19&lt;='Model Set Up'!$E$1,'Model Set Up'!$B$13/'Distance Matrix'!M19^'Model Set Up'!$E$2,0)</f>
        <v>0</v>
      </c>
      <c r="N19" s="17">
        <f>IF('Distance Matrix'!N19&lt;='Model Set Up'!$E$1,'Model Set Up'!$B$14/'Distance Matrix'!N19^'Model Set Up'!$E$2,0)</f>
        <v>3.6443148688046647E-4</v>
      </c>
      <c r="O19" s="17">
        <f>IF('Distance Matrix'!O19&lt;='Model Set Up'!$E$1,'Model Set Up'!$B$15/'Distance Matrix'!O19^'Model Set Up'!$E$2,0)</f>
        <v>0</v>
      </c>
      <c r="P19" s="17">
        <f>IF('Distance Matrix'!P19&lt;='Model Set Up'!$E$1,'Model Set Up'!$B$16/'Distance Matrix'!P19^'Model Set Up'!$E$2,0)</f>
        <v>0</v>
      </c>
      <c r="Q19" s="17">
        <f>IF('Distance Matrix'!Q19&lt;='Model Set Up'!$E$1,'Model Set Up'!$B$17/'Distance Matrix'!Q19^'Model Set Up'!$E$2,0)</f>
        <v>0</v>
      </c>
      <c r="R19" s="17">
        <f>IF('Distance Matrix'!R19&lt;='Model Set Up'!$E$1,'Model Set Up'!$B$18/'Distance Matrix'!R19^'Model Set Up'!$E$2,0)</f>
        <v>1.2039721449004555E-6</v>
      </c>
      <c r="S19" s="17">
        <f>IF('Distance Matrix'!S19&lt;='Model Set Up'!$E$1,'Model Set Up'!$B$19/'Distance Matrix'!S19^'Model Set Up'!$E$2,0)</f>
        <v>1.953125E-3</v>
      </c>
      <c r="T19" s="17">
        <f>IF('Distance Matrix'!T19&lt;='Model Set Up'!$E$1,'Model Set Up'!$B$20/'Distance Matrix'!T19^'Model Set Up'!$E$2,0)</f>
        <v>0</v>
      </c>
      <c r="U19" s="17">
        <f>IF('Distance Matrix'!U19&lt;='Model Set Up'!$E$1,'Model Set Up'!$B$21/'Distance Matrix'!U19^'Model Set Up'!$E$2,0)</f>
        <v>0</v>
      </c>
      <c r="V19" s="17">
        <f>IF('Distance Matrix'!V19&lt;='Model Set Up'!$E$1,'Model Set Up'!$B$22/'Distance Matrix'!V19^'Model Set Up'!$E$2,0)</f>
        <v>0</v>
      </c>
      <c r="W19" s="17">
        <f>IF('Distance Matrix'!W19&lt;='Model Set Up'!$E$1,'Model Set Up'!$B$23/'Distance Matrix'!W19^'Model Set Up'!$E$2,0)</f>
        <v>0</v>
      </c>
      <c r="X19" s="17">
        <f>IF('Distance Matrix'!X19&lt;='Model Set Up'!$E$1,'Model Set Up'!$B$24/'Distance Matrix'!X19^'Model Set Up'!$E$2,0)</f>
        <v>0</v>
      </c>
      <c r="Y19" s="17">
        <f>IF('Distance Matrix'!Y19&lt;='Model Set Up'!$E$1,'Model Set Up'!$B$25/'Distance Matrix'!Y19^'Model Set Up'!$E$2,0)</f>
        <v>0</v>
      </c>
      <c r="Z19" s="17">
        <f>IF('Distance Matrix'!Z19&lt;='Model Set Up'!$E$1,'Model Set Up'!$B$26/'Distance Matrix'!Z19^'Model Set Up'!$E$2,0)</f>
        <v>0</v>
      </c>
      <c r="AA19" s="17">
        <f>IF('Distance Matrix'!AA19&lt;='Model Set Up'!$E$1,'Model Set Up'!$B$27/'Distance Matrix'!AA19^'Model Set Up'!$E$2,0)</f>
        <v>3.4924883560438209E-7</v>
      </c>
      <c r="AB19" s="17">
        <f>IF('Distance Matrix'!AB19&lt;='Model Set Up'!$E$1,'Model Set Up'!$B$28/'Distance Matrix'!AB19^'Model Set Up'!$E$2,0)</f>
        <v>6.7169542642584148E-6</v>
      </c>
      <c r="AC19" s="17">
        <f>IF('Distance Matrix'!AC19&lt;='Model Set Up'!$E$1,'Model Set Up'!$B$29/'Distance Matrix'!AC19^'Model Set Up'!$E$2,0)</f>
        <v>0</v>
      </c>
      <c r="AD19" s="25">
        <f t="shared" si="0"/>
        <v>0.13301733326413501</v>
      </c>
    </row>
    <row r="20" spans="1:30">
      <c r="A20">
        <v>18</v>
      </c>
      <c r="B20" s="17">
        <f>IF('Distance Matrix'!B20&lt;='Model Set Up'!$E$1,'Model Set Up'!$B$2/'Distance Matrix'!B20^'Model Set Up'!$E$2,0)</f>
        <v>5.3997721296161305E-6</v>
      </c>
      <c r="C20" s="17">
        <f>IF('Distance Matrix'!C20&lt;='Model Set Up'!$E$1,'Model Set Up'!$B$3/'Distance Matrix'!C20^'Model Set Up'!$E$2,0)</f>
        <v>3.889003182371304E-7</v>
      </c>
      <c r="D20" s="17">
        <f>IF('Distance Matrix'!D20&lt;='Model Set Up'!$E$1,'Model Set Up'!$B$4/'Distance Matrix'!D20^'Model Set Up'!$E$2,0)</f>
        <v>1.8136707244526341E-6</v>
      </c>
      <c r="E20" s="17">
        <f>IF('Distance Matrix'!E20&lt;='Model Set Up'!$E$1,'Model Set Up'!$B$5/'Distance Matrix'!E20^'Model Set Up'!$E$2,0)</f>
        <v>9.7059014792764445E-7</v>
      </c>
      <c r="F20" s="17">
        <f>IF('Distance Matrix'!F20&lt;='Model Set Up'!$E$1,'Model Set Up'!$B$6/'Distance Matrix'!F20^'Model Set Up'!$E$2,0)</f>
        <v>0</v>
      </c>
      <c r="G20" s="17">
        <f>IF('Distance Matrix'!G20&lt;='Model Set Up'!$E$1,'Model Set Up'!$B$7/'Distance Matrix'!G20^'Model Set Up'!$E$2,0)</f>
        <v>3.2801672885317149E-7</v>
      </c>
      <c r="H20" s="17">
        <f>IF('Distance Matrix'!H20&lt;='Model Set Up'!$E$1,'Model Set Up'!$B$8/'Distance Matrix'!H20^'Model Set Up'!$E$2,0)</f>
        <v>7.2337962962962959E-5</v>
      </c>
      <c r="I20" s="17">
        <f>IF('Distance Matrix'!I20&lt;='Model Set Up'!$E$1,'Model Set Up'!$B$9/'Distance Matrix'!I20^'Model Set Up'!$E$2,0)</f>
        <v>1.4185020901628298E-6</v>
      </c>
      <c r="J20" s="17">
        <f>IF('Distance Matrix'!J20&lt;='Model Set Up'!$E$1,'Model Set Up'!$B$10/'Distance Matrix'!J20^'Model Set Up'!$E$2,0)</f>
        <v>0</v>
      </c>
      <c r="K20" s="17">
        <f>IF('Distance Matrix'!K20&lt;='Model Set Up'!$E$1,'Model Set Up'!$B$11/'Distance Matrix'!K20^'Model Set Up'!$E$2,0)</f>
        <v>1.0973936899862826E-5</v>
      </c>
      <c r="L20" s="17">
        <f>IF('Distance Matrix'!L20&lt;='Model Set Up'!$E$1,'Model Set Up'!$B$12/'Distance Matrix'!L20^'Model Set Up'!$E$2,0)</f>
        <v>2.4677709118907072E-6</v>
      </c>
      <c r="M20" s="17">
        <f>IF('Distance Matrix'!M20&lt;='Model Set Up'!$E$1,'Model Set Up'!$B$13/'Distance Matrix'!M20^'Model Set Up'!$E$2,0)</f>
        <v>3.8050707895369684E-7</v>
      </c>
      <c r="N20" s="17">
        <f>IF('Distance Matrix'!N20&lt;='Model Set Up'!$E$1,'Model Set Up'!$B$14/'Distance Matrix'!N20^'Model Set Up'!$E$2,0)</f>
        <v>0</v>
      </c>
      <c r="O20" s="17">
        <f>IF('Distance Matrix'!O20&lt;='Model Set Up'!$E$1,'Model Set Up'!$B$15/'Distance Matrix'!O20^'Model Set Up'!$E$2,0)</f>
        <v>2.2780288671818049E-6</v>
      </c>
      <c r="P20" s="17">
        <f>IF('Distance Matrix'!P20&lt;='Model Set Up'!$E$1,'Model Set Up'!$B$16/'Distance Matrix'!P20^'Model Set Up'!$E$2,0)</f>
        <v>0</v>
      </c>
      <c r="Q20" s="17">
        <f>IF('Distance Matrix'!Q20&lt;='Model Set Up'!$E$1,'Model Set Up'!$B$17/'Distance Matrix'!Q20^'Model Set Up'!$E$2,0)</f>
        <v>7.5131480090157776E-7</v>
      </c>
      <c r="R20" s="17">
        <f>IF('Distance Matrix'!R20&lt;='Model Set Up'!$E$1,'Model Set Up'!$B$18/'Distance Matrix'!R20^'Model Set Up'!$E$2,0)</f>
        <v>0</v>
      </c>
      <c r="S20" s="17">
        <f>IF('Distance Matrix'!S20&lt;='Model Set Up'!$E$1,'Model Set Up'!$B$19/'Distance Matrix'!S20^'Model Set Up'!$E$2,0)</f>
        <v>0</v>
      </c>
      <c r="T20" s="17">
        <f>IF('Distance Matrix'!T20&lt;='Model Set Up'!$E$1,'Model Set Up'!$B$20/'Distance Matrix'!T20^'Model Set Up'!$E$2,0)</f>
        <v>0</v>
      </c>
      <c r="U20" s="17">
        <f>IF('Distance Matrix'!U20&lt;='Model Set Up'!$E$1,'Model Set Up'!$B$21/'Distance Matrix'!U20^'Model Set Up'!$E$2,0)</f>
        <v>0</v>
      </c>
      <c r="V20" s="17">
        <f>IF('Distance Matrix'!V20&lt;='Model Set Up'!$E$1,'Model Set Up'!$B$22/'Distance Matrix'!V20^'Model Set Up'!$E$2,0)</f>
        <v>1.3270149727099371E-6</v>
      </c>
      <c r="W20" s="17">
        <f>IF('Distance Matrix'!W20&lt;='Model Set Up'!$E$1,'Model Set Up'!$B$23/'Distance Matrix'!W20^'Model Set Up'!$E$2,0)</f>
        <v>0</v>
      </c>
      <c r="X20" s="17">
        <f>IF('Distance Matrix'!X20&lt;='Model Set Up'!$E$1,'Model Set Up'!$B$24/'Distance Matrix'!X20^'Model Set Up'!$E$2,0)</f>
        <v>1.0273691131749815E-5</v>
      </c>
      <c r="Y20" s="17">
        <f>IF('Distance Matrix'!Y20&lt;='Model Set Up'!$E$1,'Model Set Up'!$B$25/'Distance Matrix'!Y20^'Model Set Up'!$E$2,0)</f>
        <v>0</v>
      </c>
      <c r="Z20" s="17">
        <f>IF('Distance Matrix'!Z20&lt;='Model Set Up'!$E$1,'Model Set Up'!$B$26/'Distance Matrix'!Z20^'Model Set Up'!$E$2,0)</f>
        <v>0</v>
      </c>
      <c r="AA20" s="17">
        <f>IF('Distance Matrix'!AA20&lt;='Model Set Up'!$E$1,'Model Set Up'!$B$27/'Distance Matrix'!AA20^'Model Set Up'!$E$2,0)</f>
        <v>0</v>
      </c>
      <c r="AB20" s="17">
        <f>IF('Distance Matrix'!AB20&lt;='Model Set Up'!$E$1,'Model Set Up'!$B$28/'Distance Matrix'!AB20^'Model Set Up'!$E$2,0)</f>
        <v>1.4509365795621073E-5</v>
      </c>
      <c r="AC20" s="17">
        <f>IF('Distance Matrix'!AC20&lt;='Model Set Up'!$E$1,'Model Set Up'!$B$29/'Distance Matrix'!AC20^'Model Set Up'!$E$2,0)</f>
        <v>3.3567184720217515E-5</v>
      </c>
      <c r="AD20" s="25">
        <f t="shared" si="0"/>
        <v>1.5918623028130148E-4</v>
      </c>
    </row>
    <row r="21" spans="1:30">
      <c r="A21">
        <v>19</v>
      </c>
      <c r="B21" s="17">
        <f>IF('Distance Matrix'!B21&lt;='Model Set Up'!$E$1,'Model Set Up'!$B$2/'Distance Matrix'!B21^'Model Set Up'!$E$2,0)</f>
        <v>3.6443148688046648E-7</v>
      </c>
      <c r="C21" s="17">
        <f>IF('Distance Matrix'!C21&lt;='Model Set Up'!$E$1,'Model Set Up'!$B$3/'Distance Matrix'!C21^'Model Set Up'!$E$2,0)</f>
        <v>0</v>
      </c>
      <c r="D21" s="17">
        <f>IF('Distance Matrix'!D21&lt;='Model Set Up'!$E$1,'Model Set Up'!$B$4/'Distance Matrix'!D21^'Model Set Up'!$E$2,0)</f>
        <v>2.3703703703703703E-6</v>
      </c>
      <c r="E21" s="17">
        <f>IF('Distance Matrix'!E21&lt;='Model Set Up'!$E$1,'Model Set Up'!$B$5/'Distance Matrix'!E21^'Model Set Up'!$E$2,0)</f>
        <v>0</v>
      </c>
      <c r="F21" s="17">
        <f>IF('Distance Matrix'!F21&lt;='Model Set Up'!$E$1,'Model Set Up'!$B$6/'Distance Matrix'!F21^'Model Set Up'!$E$2,0)</f>
        <v>0</v>
      </c>
      <c r="G21" s="17">
        <f>IF('Distance Matrix'!G21&lt;='Model Set Up'!$E$1,'Model Set Up'!$B$7/'Distance Matrix'!G21^'Model Set Up'!$E$2,0)</f>
        <v>1.4185020901628298E-6</v>
      </c>
      <c r="H21" s="17">
        <f>IF('Distance Matrix'!H21&lt;='Model Set Up'!$E$1,'Model Set Up'!$B$8/'Distance Matrix'!H21^'Model Set Up'!$E$2,0)</f>
        <v>0</v>
      </c>
      <c r="I21" s="17">
        <f>IF('Distance Matrix'!I21&lt;='Model Set Up'!$E$1,'Model Set Up'!$B$9/'Distance Matrix'!I21^'Model Set Up'!$E$2,0)</f>
        <v>5.7870370370370367E-4</v>
      </c>
      <c r="J21" s="17">
        <f>IF('Distance Matrix'!J21&lt;='Model Set Up'!$E$1,'Model Set Up'!$B$10/'Distance Matrix'!J21^'Model Set Up'!$E$2,0)</f>
        <v>8.6383759853147612E-7</v>
      </c>
      <c r="K21" s="17">
        <f>IF('Distance Matrix'!K21&lt;='Model Set Up'!$E$1,'Model Set Up'!$B$11/'Distance Matrix'!K21^'Model Set Up'!$E$2,0)</f>
        <v>0</v>
      </c>
      <c r="L21" s="17">
        <f>IF('Distance Matrix'!L21&lt;='Model Set Up'!$E$1,'Model Set Up'!$B$12/'Distance Matrix'!L21^'Model Set Up'!$E$2,0)</f>
        <v>2.0354162426216161E-4</v>
      </c>
      <c r="M21" s="17">
        <f>IF('Distance Matrix'!M21&lt;='Model Set Up'!$E$1,'Model Set Up'!$B$13/'Distance Matrix'!M21^'Model Set Up'!$E$2,0)</f>
        <v>0</v>
      </c>
      <c r="N21" s="17">
        <f>IF('Distance Matrix'!N21&lt;='Model Set Up'!$E$1,'Model Set Up'!$B$14/'Distance Matrix'!N21^'Model Set Up'!$E$2,0)</f>
        <v>0</v>
      </c>
      <c r="O21" s="17">
        <f>IF('Distance Matrix'!O21&lt;='Model Set Up'!$E$1,'Model Set Up'!$B$15/'Distance Matrix'!O21^'Model Set Up'!$E$2,0)</f>
        <v>1.3270149727099371E-6</v>
      </c>
      <c r="P21" s="17">
        <f>IF('Distance Matrix'!P21&lt;='Model Set Up'!$E$1,'Model Set Up'!$B$16/'Distance Matrix'!P21^'Model Set Up'!$E$2,0)</f>
        <v>1.2432290637117598E-6</v>
      </c>
      <c r="Q21" s="17">
        <f>IF('Distance Matrix'!Q21&lt;='Model Set Up'!$E$1,'Model Set Up'!$B$17/'Distance Matrix'!Q21^'Model Set Up'!$E$2,0)</f>
        <v>7.2337962962962959E-5</v>
      </c>
      <c r="R21" s="17">
        <f>IF('Distance Matrix'!R21&lt;='Model Set Up'!$E$1,'Model Set Up'!$B$18/'Distance Matrix'!R21^'Model Set Up'!$E$2,0)</f>
        <v>0</v>
      </c>
      <c r="S21" s="17">
        <f>IF('Distance Matrix'!S21&lt;='Model Set Up'!$E$1,'Model Set Up'!$B$19/'Distance Matrix'!S21^'Model Set Up'!$E$2,0)</f>
        <v>0</v>
      </c>
      <c r="T21" s="17">
        <f>IF('Distance Matrix'!T21&lt;='Model Set Up'!$E$1,'Model Set Up'!$B$20/'Distance Matrix'!T21^'Model Set Up'!$E$2,0)</f>
        <v>0</v>
      </c>
      <c r="U21" s="17">
        <f>IF('Distance Matrix'!U21&lt;='Model Set Up'!$E$1,'Model Set Up'!$B$21/'Distance Matrix'!U21^'Model Set Up'!$E$2,0)</f>
        <v>7.3119138130095033E-7</v>
      </c>
      <c r="V21" s="17">
        <f>IF('Distance Matrix'!V21&lt;='Model Set Up'!$E$1,'Model Set Up'!$B$22/'Distance Matrix'!V21^'Model Set Up'!$E$2,0)</f>
        <v>0</v>
      </c>
      <c r="W21" s="17">
        <f>IF('Distance Matrix'!W21&lt;='Model Set Up'!$E$1,'Model Set Up'!$B$23/'Distance Matrix'!W21^'Model Set Up'!$E$2,0)</f>
        <v>0</v>
      </c>
      <c r="X21" s="17">
        <f>IF('Distance Matrix'!X21&lt;='Model Set Up'!$E$1,'Model Set Up'!$B$24/'Distance Matrix'!X21^'Model Set Up'!$E$2,0)</f>
        <v>0</v>
      </c>
      <c r="Y21" s="17">
        <f>IF('Distance Matrix'!Y21&lt;='Model Set Up'!$E$1,'Model Set Up'!$B$25/'Distance Matrix'!Y21^'Model Set Up'!$E$2,0)</f>
        <v>4.2505494897852921E-7</v>
      </c>
      <c r="Z21" s="17">
        <f>IF('Distance Matrix'!Z21&lt;='Model Set Up'!$E$1,'Model Set Up'!$B$26/'Distance Matrix'!Z21^'Model Set Up'!$E$2,0)</f>
        <v>0</v>
      </c>
      <c r="AA21" s="17">
        <f>IF('Distance Matrix'!AA21&lt;='Model Set Up'!$E$1,'Model Set Up'!$B$27/'Distance Matrix'!AA21^'Model Set Up'!$E$2,0)</f>
        <v>0</v>
      </c>
      <c r="AB21" s="17">
        <f>IF('Distance Matrix'!AB21&lt;='Model Set Up'!$E$1,'Model Set Up'!$B$28/'Distance Matrix'!AB21^'Model Set Up'!$E$2,0)</f>
        <v>1.3270149727099371E-6</v>
      </c>
      <c r="AC21" s="17">
        <f>IF('Distance Matrix'!AC21&lt;='Model Set Up'!$E$1,'Model Set Up'!$B$29/'Distance Matrix'!AC21^'Model Set Up'!$E$2,0)</f>
        <v>3.419730545751378E-7</v>
      </c>
      <c r="AD21" s="25">
        <f t="shared" si="0"/>
        <v>8.6499591086875945E-4</v>
      </c>
    </row>
    <row r="22" spans="1:30">
      <c r="A22">
        <v>20</v>
      </c>
      <c r="B22" s="17">
        <f>IF('Distance Matrix'!B22&lt;='Model Set Up'!$E$1,'Model Set Up'!$B$2/'Distance Matrix'!B22^'Model Set Up'!$E$2,0)</f>
        <v>5.5070688736061609E-7</v>
      </c>
      <c r="C22" s="17">
        <f>IF('Distance Matrix'!C22&lt;='Model Set Up'!$E$1,'Model Set Up'!$B$3/'Distance Matrix'!C22^'Model Set Up'!$E$2,0)</f>
        <v>6.9305016227769544E-7</v>
      </c>
      <c r="D22" s="17">
        <f>IF('Distance Matrix'!D22&lt;='Model Set Up'!$E$1,'Model Set Up'!$B$4/'Distance Matrix'!D22^'Model Set Up'!$E$2,0)</f>
        <v>0</v>
      </c>
      <c r="E22" s="17">
        <f>IF('Distance Matrix'!E22&lt;='Model Set Up'!$E$1,'Model Set Up'!$B$5/'Distance Matrix'!E22^'Model Set Up'!$E$2,0)</f>
        <v>3.8050707895369684E-7</v>
      </c>
      <c r="F22" s="17">
        <f>IF('Distance Matrix'!F22&lt;='Model Set Up'!$E$1,'Model Set Up'!$B$6/'Distance Matrix'!F22^'Model Set Up'!$E$2,0)</f>
        <v>0</v>
      </c>
      <c r="G22" s="17">
        <f>IF('Distance Matrix'!G22&lt;='Model Set Up'!$E$1,'Model Set Up'!$B$7/'Distance Matrix'!G22^'Model Set Up'!$E$2,0)</f>
        <v>3.889003182371304E-7</v>
      </c>
      <c r="H22" s="17">
        <f>IF('Distance Matrix'!H22&lt;='Model Set Up'!$E$1,'Model Set Up'!$B$8/'Distance Matrix'!H22^'Model Set Up'!$E$2,0)</f>
        <v>1</v>
      </c>
      <c r="I22" s="17">
        <f>IF('Distance Matrix'!I22&lt;='Model Set Up'!$E$1,'Model Set Up'!$B$9/'Distance Matrix'!I22^'Model Set Up'!$E$2,0)</f>
        <v>0</v>
      </c>
      <c r="J22" s="17">
        <f>IF('Distance Matrix'!J22&lt;='Model Set Up'!$E$1,'Model Set Up'!$B$10/'Distance Matrix'!J22^'Model Set Up'!$E$2,0)</f>
        <v>2.0354162426216161E-4</v>
      </c>
      <c r="K22" s="17">
        <f>IF('Distance Matrix'!K22&lt;='Model Set Up'!$E$1,'Model Set Up'!$B$11/'Distance Matrix'!K22^'Model Set Up'!$E$2,0)</f>
        <v>0</v>
      </c>
      <c r="L22" s="17">
        <f>IF('Distance Matrix'!L22&lt;='Model Set Up'!$E$1,'Model Set Up'!$B$12/'Distance Matrix'!L22^'Model Set Up'!$E$2,0)</f>
        <v>1.0956826815299675E-6</v>
      </c>
      <c r="M22" s="17">
        <f>IF('Distance Matrix'!M22&lt;='Model Set Up'!$E$1,'Model Set Up'!$B$13/'Distance Matrix'!M22^'Model Set Up'!$E$2,0)</f>
        <v>1.953125E-3</v>
      </c>
      <c r="N22" s="17">
        <f>IF('Distance Matrix'!N22&lt;='Model Set Up'!$E$1,'Model Set Up'!$B$14/'Distance Matrix'!N22^'Model Set Up'!$E$2,0)</f>
        <v>0</v>
      </c>
      <c r="O22" s="17">
        <f>IF('Distance Matrix'!O22&lt;='Model Set Up'!$E$1,'Model Set Up'!$B$15/'Distance Matrix'!O22^'Model Set Up'!$E$2,0)</f>
        <v>4.6583366291064987E-7</v>
      </c>
      <c r="P22" s="17">
        <f>IF('Distance Matrix'!P22&lt;='Model Set Up'!$E$1,'Model Set Up'!$B$16/'Distance Matrix'!P22^'Model Set Up'!$E$2,0)</f>
        <v>1.166350779997084E-6</v>
      </c>
      <c r="Q22" s="17">
        <f>IF('Distance Matrix'!Q22&lt;='Model Set Up'!$E$1,'Model Set Up'!$B$17/'Distance Matrix'!Q22^'Model Set Up'!$E$2,0)</f>
        <v>0</v>
      </c>
      <c r="R22" s="17">
        <f>IF('Distance Matrix'!R22&lt;='Model Set Up'!$E$1,'Model Set Up'!$B$18/'Distance Matrix'!R22^'Model Set Up'!$E$2,0)</f>
        <v>8.889963586709149E-7</v>
      </c>
      <c r="S22" s="17">
        <f>IF('Distance Matrix'!S22&lt;='Model Set Up'!$E$1,'Model Set Up'!$B$19/'Distance Matrix'!S22^'Model Set Up'!$E$2,0)</f>
        <v>0</v>
      </c>
      <c r="T22" s="17">
        <f>IF('Distance Matrix'!T22&lt;='Model Set Up'!$E$1,'Model Set Up'!$B$20/'Distance Matrix'!T22^'Model Set Up'!$E$2,0)</f>
        <v>5.0805263425290857E-5</v>
      </c>
      <c r="U22" s="17">
        <f>IF('Distance Matrix'!U22&lt;='Model Set Up'!$E$1,'Model Set Up'!$B$21/'Distance Matrix'!U22^'Model Set Up'!$E$2,0)</f>
        <v>7.9999999999999996E-6</v>
      </c>
      <c r="V22" s="17">
        <f>IF('Distance Matrix'!V22&lt;='Model Set Up'!$E$1,'Model Set Up'!$B$22/'Distance Matrix'!V22^'Model Set Up'!$E$2,0)</f>
        <v>0</v>
      </c>
      <c r="W22" s="17">
        <f>IF('Distance Matrix'!W22&lt;='Model Set Up'!$E$1,'Model Set Up'!$B$23/'Distance Matrix'!W22^'Model Set Up'!$E$2,0)</f>
        <v>1.0273691131749815E-5</v>
      </c>
      <c r="X22" s="17">
        <f>IF('Distance Matrix'!X22&lt;='Model Set Up'!$E$1,'Model Set Up'!$B$24/'Distance Matrix'!X22^'Model Set Up'!$E$2,0)</f>
        <v>3.7037037037037035E-2</v>
      </c>
      <c r="Y22" s="17">
        <f>IF('Distance Matrix'!Y22&lt;='Model Set Up'!$E$1,'Model Set Up'!$B$25/'Distance Matrix'!Y22^'Model Set Up'!$E$2,0)</f>
        <v>0</v>
      </c>
      <c r="Z22" s="17">
        <f>IF('Distance Matrix'!Z22&lt;='Model Set Up'!$E$1,'Model Set Up'!$B$26/'Distance Matrix'!Z22^'Model Set Up'!$E$2,0)</f>
        <v>6.9305016227769544E-7</v>
      </c>
      <c r="AA22" s="17">
        <f>IF('Distance Matrix'!AA22&lt;='Model Set Up'!$E$1,'Model Set Up'!$B$27/'Distance Matrix'!AA22^'Model Set Up'!$E$2,0)</f>
        <v>1.518595966912831E-6</v>
      </c>
      <c r="AB22" s="17">
        <f>IF('Distance Matrix'!AB22&lt;='Model Set Up'!$E$1,'Model Set Up'!$B$28/'Distance Matrix'!AB22^'Model Set Up'!$E$2,0)</f>
        <v>2.9629629629629629E-7</v>
      </c>
      <c r="AC22" s="17">
        <f>IF('Distance Matrix'!AC22&lt;='Model Set Up'!$E$1,'Model Set Up'!$B$29/'Distance Matrix'!AC22^'Model Set Up'!$E$2,0)</f>
        <v>2.0354162426216161E-4</v>
      </c>
      <c r="AD22" s="25">
        <f t="shared" si="0"/>
        <v>1.0394744622104741</v>
      </c>
    </row>
    <row r="23" spans="1:30">
      <c r="A23">
        <v>21</v>
      </c>
      <c r="B23" s="17">
        <f>IF('Distance Matrix'!B23&lt;='Model Set Up'!$E$1,'Model Set Up'!$B$2/'Distance Matrix'!B23^'Model Set Up'!$E$2,0)</f>
        <v>3.8050707895369684E-7</v>
      </c>
      <c r="C23" s="17">
        <f>IF('Distance Matrix'!C23&lt;='Model Set Up'!$E$1,'Model Set Up'!$B$3/'Distance Matrix'!C23^'Model Set Up'!$E$2,0)</f>
        <v>0</v>
      </c>
      <c r="D23" s="17">
        <f>IF('Distance Matrix'!D23&lt;='Model Set Up'!$E$1,'Model Set Up'!$B$4/'Distance Matrix'!D23^'Model Set Up'!$E$2,0)</f>
        <v>0</v>
      </c>
      <c r="E23" s="17">
        <f>IF('Distance Matrix'!E23&lt;='Model Set Up'!$E$1,'Model Set Up'!$B$5/'Distance Matrix'!E23^'Model Set Up'!$E$2,0)</f>
        <v>1.4509365795621073E-5</v>
      </c>
      <c r="F23" s="17">
        <f>IF('Distance Matrix'!F23&lt;='Model Set Up'!$E$1,'Model Set Up'!$B$6/'Distance Matrix'!F23^'Model Set Up'!$E$2,0)</f>
        <v>1.25E-4</v>
      </c>
      <c r="G23" s="17">
        <f>IF('Distance Matrix'!G23&lt;='Model Set Up'!$E$1,'Model Set Up'!$B$7/'Distance Matrix'!G23^'Model Set Up'!$E$2,0)</f>
        <v>0</v>
      </c>
      <c r="H23" s="17">
        <f>IF('Distance Matrix'!H23&lt;='Model Set Up'!$E$1,'Model Set Up'!$B$8/'Distance Matrix'!H23^'Model Set Up'!$E$2,0)</f>
        <v>5.3997721296161305E-6</v>
      </c>
      <c r="I23" s="17">
        <f>IF('Distance Matrix'!I23&lt;='Model Set Up'!$E$1,'Model Set Up'!$B$9/'Distance Matrix'!I23^'Model Set Up'!$E$2,0)</f>
        <v>0</v>
      </c>
      <c r="J23" s="17">
        <f>IF('Distance Matrix'!J23&lt;='Model Set Up'!$E$1,'Model Set Up'!$B$10/'Distance Matrix'!J23^'Model Set Up'!$E$2,0)</f>
        <v>3.8050707895369684E-7</v>
      </c>
      <c r="K23" s="17">
        <f>IF('Distance Matrix'!K23&lt;='Model Set Up'!$E$1,'Model Set Up'!$B$11/'Distance Matrix'!K23^'Model Set Up'!$E$2,0)</f>
        <v>0</v>
      </c>
      <c r="L23" s="17">
        <f>IF('Distance Matrix'!L23&lt;='Model Set Up'!$E$1,'Model Set Up'!$B$12/'Distance Matrix'!L23^'Model Set Up'!$E$2,0)</f>
        <v>5.6447393005377742E-7</v>
      </c>
      <c r="M23" s="17">
        <f>IF('Distance Matrix'!M23&lt;='Model Set Up'!$E$1,'Model Set Up'!$B$13/'Distance Matrix'!M23^'Model Set Up'!$E$2,0)</f>
        <v>0</v>
      </c>
      <c r="N23" s="17">
        <f>IF('Distance Matrix'!N23&lt;='Model Set Up'!$E$1,'Model Set Up'!$B$14/'Distance Matrix'!N23^'Model Set Up'!$E$2,0)</f>
        <v>7.2337962962962959E-5</v>
      </c>
      <c r="O23" s="17">
        <f>IF('Distance Matrix'!O23&lt;='Model Set Up'!$E$1,'Model Set Up'!$B$15/'Distance Matrix'!O23^'Model Set Up'!$E$2,0)</f>
        <v>3.0440566316295747E-6</v>
      </c>
      <c r="P23" s="17">
        <f>IF('Distance Matrix'!P23&lt;='Model Set Up'!$E$1,'Model Set Up'!$B$16/'Distance Matrix'!P23^'Model Set Up'!$E$2,0)</f>
        <v>0</v>
      </c>
      <c r="Q23" s="17">
        <f>IF('Distance Matrix'!Q23&lt;='Model Set Up'!$E$1,'Model Set Up'!$B$17/'Distance Matrix'!Q23^'Model Set Up'!$E$2,0)</f>
        <v>0</v>
      </c>
      <c r="R23" s="17">
        <f>IF('Distance Matrix'!R23&lt;='Model Set Up'!$E$1,'Model Set Up'!$B$18/'Distance Matrix'!R23^'Model Set Up'!$E$2,0)</f>
        <v>0</v>
      </c>
      <c r="S23" s="17">
        <f>IF('Distance Matrix'!S23&lt;='Model Set Up'!$E$1,'Model Set Up'!$B$19/'Distance Matrix'!S23^'Model Set Up'!$E$2,0)</f>
        <v>0</v>
      </c>
      <c r="T23" s="17">
        <f>IF('Distance Matrix'!T23&lt;='Model Set Up'!$E$1,'Model Set Up'!$B$20/'Distance Matrix'!T23^'Model Set Up'!$E$2,0)</f>
        <v>1.3717421124828533E-6</v>
      </c>
      <c r="U23" s="17">
        <f>IF('Distance Matrix'!U23&lt;='Model Set Up'!$E$1,'Model Set Up'!$B$21/'Distance Matrix'!U23^'Model Set Up'!$E$2,0)</f>
        <v>7.1178024781341107E-7</v>
      </c>
      <c r="V23" s="17">
        <f>IF('Distance Matrix'!V23&lt;='Model Set Up'!$E$1,'Model Set Up'!$B$22/'Distance Matrix'!V23^'Model Set Up'!$E$2,0)</f>
        <v>1.953125E-6</v>
      </c>
      <c r="W23" s="17">
        <f>IF('Distance Matrix'!W23&lt;='Model Set Up'!$E$1,'Model Set Up'!$B$23/'Distance Matrix'!W23^'Model Set Up'!$E$2,0)</f>
        <v>0</v>
      </c>
      <c r="X23" s="17">
        <f>IF('Distance Matrix'!X23&lt;='Model Set Up'!$E$1,'Model Set Up'!$B$24/'Distance Matrix'!X23^'Model Set Up'!$E$2,0)</f>
        <v>0</v>
      </c>
      <c r="Y23" s="17">
        <f>IF('Distance Matrix'!Y23&lt;='Model Set Up'!$E$1,'Model Set Up'!$B$25/'Distance Matrix'!Y23^'Model Set Up'!$E$2,0)</f>
        <v>0</v>
      </c>
      <c r="Z23" s="17">
        <f>IF('Distance Matrix'!Z23&lt;='Model Set Up'!$E$1,'Model Set Up'!$B$26/'Distance Matrix'!Z23^'Model Set Up'!$E$2,0)</f>
        <v>0</v>
      </c>
      <c r="AA23" s="17">
        <f>IF('Distance Matrix'!AA23&lt;='Model Set Up'!$E$1,'Model Set Up'!$B$27/'Distance Matrix'!AA23^'Model Set Up'!$E$2,0)</f>
        <v>0</v>
      </c>
      <c r="AB23" s="17">
        <f>IF('Distance Matrix'!AB23&lt;='Model Set Up'!$E$1,'Model Set Up'!$B$28/'Distance Matrix'!AB23^'Model Set Up'!$E$2,0)</f>
        <v>0</v>
      </c>
      <c r="AC23" s="17">
        <f>IF('Distance Matrix'!AC23&lt;='Model Set Up'!$E$1,'Model Set Up'!$B$29/'Distance Matrix'!AC23^'Model Set Up'!$E$2,0)</f>
        <v>0</v>
      </c>
      <c r="AD23" s="25">
        <f t="shared" si="0"/>
        <v>2.2565329296808716E-4</v>
      </c>
    </row>
    <row r="24" spans="1:30">
      <c r="A24">
        <v>22</v>
      </c>
      <c r="B24" s="17">
        <f>IF('Distance Matrix'!B24&lt;='Model Set Up'!$E$1,'Model Set Up'!$B$2/'Distance Matrix'!B24^'Model Set Up'!$E$2,0)</f>
        <v>0</v>
      </c>
      <c r="C24" s="17">
        <f>IF('Distance Matrix'!C24&lt;='Model Set Up'!$E$1,'Model Set Up'!$B$3/'Distance Matrix'!C24^'Model Set Up'!$E$2,0)</f>
        <v>5.3997721296161305E-6</v>
      </c>
      <c r="D24" s="17">
        <f>IF('Distance Matrix'!D24&lt;='Model Set Up'!$E$1,'Model Set Up'!$B$4/'Distance Matrix'!D24^'Model Set Up'!$E$2,0)</f>
        <v>0</v>
      </c>
      <c r="E24" s="17">
        <f>IF('Distance Matrix'!E24&lt;='Model Set Up'!$E$1,'Model Set Up'!$B$5/'Distance Matrix'!E24^'Model Set Up'!$E$2,0)</f>
        <v>7.5131480090157776E-7</v>
      </c>
      <c r="F24" s="17">
        <f>IF('Distance Matrix'!F24&lt;='Model Set Up'!$E$1,'Model Set Up'!$B$6/'Distance Matrix'!F24^'Model Set Up'!$E$2,0)</f>
        <v>0</v>
      </c>
      <c r="G24" s="17">
        <f>IF('Distance Matrix'!G24&lt;='Model Set Up'!$E$1,'Model Set Up'!$B$7/'Distance Matrix'!G24^'Model Set Up'!$E$2,0)</f>
        <v>0</v>
      </c>
      <c r="H24" s="17">
        <f>IF('Distance Matrix'!H24&lt;='Model Set Up'!$E$1,'Model Set Up'!$B$8/'Distance Matrix'!H24^'Model Set Up'!$E$2,0)</f>
        <v>2.5705817483554704E-6</v>
      </c>
      <c r="I24" s="17">
        <f>IF('Distance Matrix'!I24&lt;='Model Set Up'!$E$1,'Model Set Up'!$B$9/'Distance Matrix'!I24^'Model Set Up'!$E$2,0)</f>
        <v>1.4579384749963551E-4</v>
      </c>
      <c r="J24" s="17">
        <f>IF('Distance Matrix'!J24&lt;='Model Set Up'!$E$1,'Model Set Up'!$B$10/'Distance Matrix'!J24^'Model Set Up'!$E$2,0)</f>
        <v>3.3248770626706076E-6</v>
      </c>
      <c r="K24" s="17">
        <f>IF('Distance Matrix'!K24&lt;='Model Set Up'!$E$1,'Model Set Up'!$B$11/'Distance Matrix'!K24^'Model Set Up'!$E$2,0)</f>
        <v>3.6443148688046648E-7</v>
      </c>
      <c r="L24" s="17">
        <f>IF('Distance Matrix'!L24&lt;='Model Set Up'!$E$1,'Model Set Up'!$B$12/'Distance Matrix'!L24^'Model Set Up'!$E$2,0)</f>
        <v>0</v>
      </c>
      <c r="M24" s="17">
        <f>IF('Distance Matrix'!M24&lt;='Model Set Up'!$E$1,'Model Set Up'!$B$13/'Distance Matrix'!M24^'Model Set Up'!$E$2,0)</f>
        <v>0</v>
      </c>
      <c r="N24" s="17">
        <f>IF('Distance Matrix'!N24&lt;='Model Set Up'!$E$1,'Model Set Up'!$B$14/'Distance Matrix'!N24^'Model Set Up'!$E$2,0)</f>
        <v>2.0354162426216161E-4</v>
      </c>
      <c r="O24" s="17">
        <f>IF('Distance Matrix'!O24&lt;='Model Set Up'!$E$1,'Model Set Up'!$B$15/'Distance Matrix'!O24^'Model Set Up'!$E$2,0)</f>
        <v>2.0282371171448911E-6</v>
      </c>
      <c r="P24" s="17">
        <f>IF('Distance Matrix'!P24&lt;='Model Set Up'!$E$1,'Model Set Up'!$B$16/'Distance Matrix'!P24^'Model Set Up'!$E$2,0)</f>
        <v>0.125</v>
      </c>
      <c r="Q24" s="17">
        <f>IF('Distance Matrix'!Q24&lt;='Model Set Up'!$E$1,'Model Set Up'!$B$17/'Distance Matrix'!Q24^'Model Set Up'!$E$2,0)</f>
        <v>3.4783092634332303E-6</v>
      </c>
      <c r="R24" s="17">
        <f>IF('Distance Matrix'!R24&lt;='Model Set Up'!$E$1,'Model Set Up'!$B$18/'Distance Matrix'!R24^'Model Set Up'!$E$2,0)</f>
        <v>8.4998597523140868E-6</v>
      </c>
      <c r="S24" s="17">
        <f>IF('Distance Matrix'!S24&lt;='Model Set Up'!$E$1,'Model Set Up'!$B$19/'Distance Matrix'!S24^'Model Set Up'!$E$2,0)</f>
        <v>2.9629629629629629E-7</v>
      </c>
      <c r="T24" s="17">
        <f>IF('Distance Matrix'!T24&lt;='Model Set Up'!$E$1,'Model Set Up'!$B$20/'Distance Matrix'!T24^'Model Set Up'!$E$2,0)</f>
        <v>3.3489797668038406E-7</v>
      </c>
      <c r="U24" s="17">
        <f>IF('Distance Matrix'!U24&lt;='Model Set Up'!$E$1,'Model Set Up'!$B$21/'Distance Matrix'!U24^'Model Set Up'!$E$2,0)</f>
        <v>0</v>
      </c>
      <c r="V24" s="17">
        <f>IF('Distance Matrix'!V24&lt;='Model Set Up'!$E$1,'Model Set Up'!$B$22/'Distance Matrix'!V24^'Model Set Up'!$E$2,0)</f>
        <v>5.2448726125339866E-7</v>
      </c>
      <c r="W24" s="17">
        <f>IF('Distance Matrix'!W24&lt;='Model Set Up'!$E$1,'Model Set Up'!$B$23/'Distance Matrix'!W24^'Model Set Up'!$E$2,0)</f>
        <v>6.4065767354135056E-7</v>
      </c>
      <c r="X24" s="17">
        <f>IF('Distance Matrix'!X24&lt;='Model Set Up'!$E$1,'Model Set Up'!$B$24/'Distance Matrix'!X24^'Model Set Up'!$E$2,0)</f>
        <v>1.518595966912831E-6</v>
      </c>
      <c r="Y24" s="17">
        <f>IF('Distance Matrix'!Y24&lt;='Model Set Up'!$E$1,'Model Set Up'!$B$25/'Distance Matrix'!Y24^'Model Set Up'!$E$2,0)</f>
        <v>4.1560963283382595E-7</v>
      </c>
      <c r="Z24" s="17">
        <f>IF('Distance Matrix'!Z24&lt;='Model Set Up'!$E$1,'Model Set Up'!$B$26/'Distance Matrix'!Z24^'Model Set Up'!$E$2,0)</f>
        <v>3.8050707895369684E-7</v>
      </c>
      <c r="AA24" s="17">
        <f>IF('Distance Matrix'!AA24&lt;='Model Set Up'!$E$1,'Model Set Up'!$B$27/'Distance Matrix'!AA24^'Model Set Up'!$E$2,0)</f>
        <v>0</v>
      </c>
      <c r="AB24" s="17">
        <f>IF('Distance Matrix'!AB24&lt;='Model Set Up'!$E$1,'Model Set Up'!$B$28/'Distance Matrix'!AB24^'Model Set Up'!$E$2,0)</f>
        <v>0</v>
      </c>
      <c r="AC24" s="17">
        <f>IF('Distance Matrix'!AC24&lt;='Model Set Up'!$E$1,'Model Set Up'!$B$29/'Distance Matrix'!AC24^'Model Set Up'!$E$2,0)</f>
        <v>0</v>
      </c>
      <c r="AD24" s="25">
        <f t="shared" si="0"/>
        <v>0.12537986390700961</v>
      </c>
    </row>
    <row r="25" spans="1:30">
      <c r="A25">
        <v>23</v>
      </c>
      <c r="B25" s="17">
        <f>IF('Distance Matrix'!B25&lt;='Model Set Up'!$E$1,'Model Set Up'!$B$2/'Distance Matrix'!B25^'Model Set Up'!$E$2,0)</f>
        <v>0</v>
      </c>
      <c r="C25" s="17">
        <f>IF('Distance Matrix'!C25&lt;='Model Set Up'!$E$1,'Model Set Up'!$B$3/'Distance Matrix'!C25^'Model Set Up'!$E$2,0)</f>
        <v>0</v>
      </c>
      <c r="D25" s="17">
        <f>IF('Distance Matrix'!D25&lt;='Model Set Up'!$E$1,'Model Set Up'!$B$4/'Distance Matrix'!D25^'Model Set Up'!$E$2,0)</f>
        <v>4.1560963283382595E-7</v>
      </c>
      <c r="E25" s="17">
        <f>IF('Distance Matrix'!E25&lt;='Model Set Up'!$E$1,'Model Set Up'!$B$5/'Distance Matrix'!E25^'Model Set Up'!$E$2,0)</f>
        <v>0</v>
      </c>
      <c r="F25" s="17">
        <f>IF('Distance Matrix'!F25&lt;='Model Set Up'!$E$1,'Model Set Up'!$B$6/'Distance Matrix'!F25^'Model Set Up'!$E$2,0)</f>
        <v>1.1739293764087153E-5</v>
      </c>
      <c r="G25" s="17">
        <f>IF('Distance Matrix'!G25&lt;='Model Set Up'!$E$1,'Model Set Up'!$B$7/'Distance Matrix'!G25^'Model Set Up'!$E$2,0)</f>
        <v>9.3914350112697225E-5</v>
      </c>
      <c r="H25" s="17">
        <f>IF('Distance Matrix'!H25&lt;='Model Set Up'!$E$1,'Model Set Up'!$B$8/'Distance Matrix'!H25^'Model Set Up'!$E$2,0)</f>
        <v>2.7939906848350567E-6</v>
      </c>
      <c r="I25" s="17">
        <f>IF('Distance Matrix'!I25&lt;='Model Set Up'!$E$1,'Model Set Up'!$B$9/'Distance Matrix'!I25^'Model Set Up'!$E$2,0)</f>
        <v>4.1002091106646436E-5</v>
      </c>
      <c r="J25" s="17">
        <f>IF('Distance Matrix'!J25&lt;='Model Set Up'!$E$1,'Model Set Up'!$B$10/'Distance Matrix'!J25^'Model Set Up'!$E$2,0)</f>
        <v>0</v>
      </c>
      <c r="K25" s="17">
        <f>IF('Distance Matrix'!K25&lt;='Model Set Up'!$E$1,'Model Set Up'!$B$11/'Distance Matrix'!K25^'Model Set Up'!$E$2,0)</f>
        <v>0</v>
      </c>
      <c r="L25" s="17">
        <f>IF('Distance Matrix'!L25&lt;='Model Set Up'!$E$1,'Model Set Up'!$B$12/'Distance Matrix'!L25^'Model Set Up'!$E$2,0)</f>
        <v>9.0422453703703699E-6</v>
      </c>
      <c r="M25" s="17">
        <f>IF('Distance Matrix'!M25&lt;='Model Set Up'!$E$1,'Model Set Up'!$B$13/'Distance Matrix'!M25^'Model Set Up'!$E$2,0)</f>
        <v>3.2801672885317149E-7</v>
      </c>
      <c r="N25" s="17">
        <f>IF('Distance Matrix'!N25&lt;='Model Set Up'!$E$1,'Model Set Up'!$B$14/'Distance Matrix'!N25^'Model Set Up'!$E$2,0)</f>
        <v>0</v>
      </c>
      <c r="O25" s="17">
        <f>IF('Distance Matrix'!O25&lt;='Model Set Up'!$E$1,'Model Set Up'!$B$15/'Distance Matrix'!O25^'Model Set Up'!$E$2,0)</f>
        <v>0</v>
      </c>
      <c r="P25" s="17">
        <f>IF('Distance Matrix'!P25&lt;='Model Set Up'!$E$1,'Model Set Up'!$B$16/'Distance Matrix'!P25^'Model Set Up'!$E$2,0)</f>
        <v>3.5673248737791276E-7</v>
      </c>
      <c r="Q25" s="17">
        <f>IF('Distance Matrix'!Q25&lt;='Model Set Up'!$E$1,'Model Set Up'!$B$17/'Distance Matrix'!Q25^'Model Set Up'!$E$2,0)</f>
        <v>0</v>
      </c>
      <c r="R25" s="17">
        <f>IF('Distance Matrix'!R25&lt;='Model Set Up'!$E$1,'Model Set Up'!$B$18/'Distance Matrix'!R25^'Model Set Up'!$E$2,0)</f>
        <v>2.7826474107465842E-5</v>
      </c>
      <c r="S25" s="17">
        <f>IF('Distance Matrix'!S25&lt;='Model Set Up'!$E$1,'Model Set Up'!$B$19/'Distance Matrix'!S25^'Model Set Up'!$E$2,0)</f>
        <v>0</v>
      </c>
      <c r="T25" s="17">
        <f>IF('Distance Matrix'!T25&lt;='Model Set Up'!$E$1,'Model Set Up'!$B$20/'Distance Matrix'!T25^'Model Set Up'!$E$2,0)</f>
        <v>0</v>
      </c>
      <c r="U25" s="17">
        <f>IF('Distance Matrix'!U25&lt;='Model Set Up'!$E$1,'Model Set Up'!$B$21/'Distance Matrix'!U25^'Model Set Up'!$E$2,0)</f>
        <v>6.4065767354135056E-7</v>
      </c>
      <c r="V25" s="17">
        <f>IF('Distance Matrix'!V25&lt;='Model Set Up'!$E$1,'Model Set Up'!$B$22/'Distance Matrix'!V25^'Model Set Up'!$E$2,0)</f>
        <v>5.9341581417539827E-7</v>
      </c>
      <c r="W25" s="17">
        <f>IF('Distance Matrix'!W25&lt;='Model Set Up'!$E$1,'Model Set Up'!$B$23/'Distance Matrix'!W25^'Model Set Up'!$E$2,0)</f>
        <v>3.7235363616358089E-7</v>
      </c>
      <c r="X25" s="17">
        <f>IF('Distance Matrix'!X25&lt;='Model Set Up'!$E$1,'Model Set Up'!$B$24/'Distance Matrix'!X25^'Model Set Up'!$E$2,0)</f>
        <v>3.6443148688046647E-4</v>
      </c>
      <c r="Y25" s="17">
        <f>IF('Distance Matrix'!Y25&lt;='Model Set Up'!$E$1,'Model Set Up'!$B$25/'Distance Matrix'!Y25^'Model Set Up'!$E$2,0)</f>
        <v>3.5673248737791276E-7</v>
      </c>
      <c r="Z25" s="17">
        <f>IF('Distance Matrix'!Z25&lt;='Model Set Up'!$E$1,'Model Set Up'!$B$26/'Distance Matrix'!Z25^'Model Set Up'!$E$2,0)</f>
        <v>0</v>
      </c>
      <c r="AA25" s="17">
        <f>IF('Distance Matrix'!AA25&lt;='Model Set Up'!$E$1,'Model Set Up'!$B$27/'Distance Matrix'!AA25^'Model Set Up'!$E$2,0)</f>
        <v>0</v>
      </c>
      <c r="AB25" s="17">
        <f>IF('Distance Matrix'!AB25&lt;='Model Set Up'!$E$1,'Model Set Up'!$B$28/'Distance Matrix'!AB25^'Model Set Up'!$E$2,0)</f>
        <v>0</v>
      </c>
      <c r="AC25" s="17">
        <f>IF('Distance Matrix'!AC25&lt;='Model Set Up'!$E$1,'Model Set Up'!$B$29/'Distance Matrix'!AC25^'Model Set Up'!$E$2,0)</f>
        <v>0</v>
      </c>
      <c r="AD25" s="25">
        <f t="shared" si="0"/>
        <v>5.5381345048689172E-4</v>
      </c>
    </row>
    <row r="26" spans="1:30">
      <c r="A26">
        <v>24</v>
      </c>
      <c r="B26" s="17">
        <f>IF('Distance Matrix'!B26&lt;='Model Set Up'!$E$1,'Model Set Up'!$B$2/'Distance Matrix'!B26^'Model Set Up'!$E$2,0)</f>
        <v>0</v>
      </c>
      <c r="C26" s="17">
        <f>IF('Distance Matrix'!C26&lt;='Model Set Up'!$E$1,'Model Set Up'!$B$3/'Distance Matrix'!C26^'Model Set Up'!$E$2,0)</f>
        <v>0</v>
      </c>
      <c r="D26" s="17">
        <f>IF('Distance Matrix'!D26&lt;='Model Set Up'!$E$1,'Model Set Up'!$B$4/'Distance Matrix'!D26^'Model Set Up'!$E$2,0)</f>
        <v>0</v>
      </c>
      <c r="E26" s="17">
        <f>IF('Distance Matrix'!E26&lt;='Model Set Up'!$E$1,'Model Set Up'!$B$5/'Distance Matrix'!E26^'Model Set Up'!$E$2,0)</f>
        <v>0</v>
      </c>
      <c r="F26" s="17">
        <f>IF('Distance Matrix'!F26&lt;='Model Set Up'!$E$1,'Model Set Up'!$B$6/'Distance Matrix'!F26^'Model Set Up'!$E$2,0)</f>
        <v>0</v>
      </c>
      <c r="G26" s="17">
        <f>IF('Distance Matrix'!G26&lt;='Model Set Up'!$E$1,'Model Set Up'!$B$7/'Distance Matrix'!G26^'Model Set Up'!$E$2,0)</f>
        <v>8.3961928303230186E-7</v>
      </c>
      <c r="H26" s="17">
        <f>IF('Distance Matrix'!H26&lt;='Model Set Up'!$E$1,'Model Set Up'!$B$8/'Distance Matrix'!H26^'Model Set Up'!$E$2,0)</f>
        <v>0</v>
      </c>
      <c r="I26" s="17">
        <f>IF('Distance Matrix'!I26&lt;='Model Set Up'!$E$1,'Model Set Up'!$B$9/'Distance Matrix'!I26^'Model Set Up'!$E$2,0)</f>
        <v>0</v>
      </c>
      <c r="J26" s="17">
        <f>IF('Distance Matrix'!J26&lt;='Model Set Up'!$E$1,'Model Set Up'!$B$10/'Distance Matrix'!J26^'Model Set Up'!$E$2,0)</f>
        <v>0</v>
      </c>
      <c r="K26" s="17">
        <f>IF('Distance Matrix'!K26&lt;='Model Set Up'!$E$1,'Model Set Up'!$B$11/'Distance Matrix'!K26^'Model Set Up'!$E$2,0)</f>
        <v>6.9305016227769544E-7</v>
      </c>
      <c r="L26" s="17">
        <f>IF('Distance Matrix'!L26&lt;='Model Set Up'!$E$1,'Model Set Up'!$B$12/'Distance Matrix'!L26^'Model Set Up'!$E$2,0)</f>
        <v>0</v>
      </c>
      <c r="M26" s="17">
        <f>IF('Distance Matrix'!M26&lt;='Model Set Up'!$E$1,'Model Set Up'!$B$13/'Distance Matrix'!M26^'Model Set Up'!$E$2,0)</f>
        <v>2.5442703032770201E-5</v>
      </c>
      <c r="N26" s="17">
        <f>IF('Distance Matrix'!N26&lt;='Model Set Up'!$E$1,'Model Set Up'!$B$14/'Distance Matrix'!N26^'Model Set Up'!$E$2,0)</f>
        <v>0</v>
      </c>
      <c r="O26" s="17">
        <f>IF('Distance Matrix'!O26&lt;='Model Set Up'!$E$1,'Model Set Up'!$B$15/'Distance Matrix'!O26^'Model Set Up'!$E$2,0)</f>
        <v>0</v>
      </c>
      <c r="P26" s="17">
        <f>IF('Distance Matrix'!P26&lt;='Model Set Up'!$E$1,'Model Set Up'!$B$16/'Distance Matrix'!P26^'Model Set Up'!$E$2,0)</f>
        <v>1.4674117205108941E-6</v>
      </c>
      <c r="Q26" s="17">
        <f>IF('Distance Matrix'!Q26&lt;='Model Set Up'!$E$1,'Model Set Up'!$B$17/'Distance Matrix'!Q26^'Model Set Up'!$E$2,0)</f>
        <v>2.6791838134430725E-6</v>
      </c>
      <c r="R26" s="17">
        <f>IF('Distance Matrix'!R26&lt;='Model Set Up'!$E$1,'Model Set Up'!$B$18/'Distance Matrix'!R26^'Model Set Up'!$E$2,0)</f>
        <v>0</v>
      </c>
      <c r="S26" s="17">
        <f>IF('Distance Matrix'!S26&lt;='Model Set Up'!$E$1,'Model Set Up'!$B$19/'Distance Matrix'!S26^'Model Set Up'!$E$2,0)</f>
        <v>7.9383224102016964E-7</v>
      </c>
      <c r="T26" s="17">
        <f>IF('Distance Matrix'!T26&lt;='Model Set Up'!$E$1,'Model Set Up'!$B$20/'Distance Matrix'!T26^'Model Set Up'!$E$2,0)</f>
        <v>4.8690469814343241E-6</v>
      </c>
      <c r="U26" s="17">
        <f>IF('Distance Matrix'!U26&lt;='Model Set Up'!$E$1,'Model Set Up'!$B$21/'Distance Matrix'!U26^'Model Set Up'!$E$2,0)</f>
        <v>4.9990601766867829E-7</v>
      </c>
      <c r="V26" s="17">
        <f>IF('Distance Matrix'!V26&lt;='Model Set Up'!$E$1,'Model Set Up'!$B$22/'Distance Matrix'!V26^'Model Set Up'!$E$2,0)</f>
        <v>8.2189529053998522E-5</v>
      </c>
      <c r="W26" s="17">
        <f>IF('Distance Matrix'!W26&lt;='Model Set Up'!$E$1,'Model Set Up'!$B$23/'Distance Matrix'!W26^'Model Set Up'!$E$2,0)</f>
        <v>0</v>
      </c>
      <c r="X26" s="17">
        <f>IF('Distance Matrix'!X26&lt;='Model Set Up'!$E$1,'Model Set Up'!$B$24/'Distance Matrix'!X26^'Model Set Up'!$E$2,0)</f>
        <v>0</v>
      </c>
      <c r="Y26" s="17">
        <f>IF('Distance Matrix'!Y26&lt;='Model Set Up'!$E$1,'Model Set Up'!$B$25/'Distance Matrix'!Y26^'Model Set Up'!$E$2,0)</f>
        <v>1.5625E-2</v>
      </c>
      <c r="Z26" s="17">
        <f>IF('Distance Matrix'!Z26&lt;='Model Set Up'!$E$1,'Model Set Up'!$B$26/'Distance Matrix'!Z26^'Model Set Up'!$E$2,0)</f>
        <v>2.4677709118907072E-6</v>
      </c>
      <c r="AA26" s="17">
        <f>IF('Distance Matrix'!AA26&lt;='Model Set Up'!$E$1,'Model Set Up'!$B$27/'Distance Matrix'!AA26^'Model Set Up'!$E$2,0)</f>
        <v>0</v>
      </c>
      <c r="AB26" s="17">
        <f>IF('Distance Matrix'!AB26&lt;='Model Set Up'!$E$1,'Model Set Up'!$B$28/'Distance Matrix'!AB26^'Model Set Up'!$E$2,0)</f>
        <v>7.2337962962962959E-5</v>
      </c>
      <c r="AC26" s="17">
        <f>IF('Distance Matrix'!AC26&lt;='Model Set Up'!$E$1,'Model Set Up'!$B$29/'Distance Matrix'!AC26^'Model Set Up'!$E$2,0)</f>
        <v>0</v>
      </c>
      <c r="AD26" s="25">
        <f t="shared" si="0"/>
        <v>1.5819280016181009E-2</v>
      </c>
    </row>
    <row r="27" spans="1:30">
      <c r="A27">
        <v>25</v>
      </c>
      <c r="B27" s="17">
        <f>IF('Distance Matrix'!B27&lt;='Model Set Up'!$E$1,'Model Set Up'!$B$2/'Distance Matrix'!B27^'Model Set Up'!$E$2,0)</f>
        <v>0</v>
      </c>
      <c r="C27" s="17">
        <f>IF('Distance Matrix'!C27&lt;='Model Set Up'!$E$1,'Model Set Up'!$B$3/'Distance Matrix'!C27^'Model Set Up'!$E$2,0)</f>
        <v>0</v>
      </c>
      <c r="D27" s="17">
        <f>IF('Distance Matrix'!D27&lt;='Model Set Up'!$E$1,'Model Set Up'!$B$4/'Distance Matrix'!D27^'Model Set Up'!$E$2,0)</f>
        <v>0</v>
      </c>
      <c r="E27" s="17">
        <f>IF('Distance Matrix'!E27&lt;='Model Set Up'!$E$1,'Model Set Up'!$B$5/'Distance Matrix'!E27^'Model Set Up'!$E$2,0)</f>
        <v>0</v>
      </c>
      <c r="F27" s="17">
        <f>IF('Distance Matrix'!F27&lt;='Model Set Up'!$E$1,'Model Set Up'!$B$6/'Distance Matrix'!F27^'Model Set Up'!$E$2,0)</f>
        <v>0</v>
      </c>
      <c r="G27" s="17">
        <f>IF('Distance Matrix'!G27&lt;='Model Set Up'!$E$1,'Model Set Up'!$B$7/'Distance Matrix'!G27^'Model Set Up'!$E$2,0)</f>
        <v>0</v>
      </c>
      <c r="H27" s="17">
        <f>IF('Distance Matrix'!H27&lt;='Model Set Up'!$E$1,'Model Set Up'!$B$8/'Distance Matrix'!H27^'Model Set Up'!$E$2,0)</f>
        <v>0</v>
      </c>
      <c r="I27" s="17">
        <f>IF('Distance Matrix'!I27&lt;='Model Set Up'!$E$1,'Model Set Up'!$B$9/'Distance Matrix'!I27^'Model Set Up'!$E$2,0)</f>
        <v>4.6296296296296296E-6</v>
      </c>
      <c r="J27" s="17">
        <f>IF('Distance Matrix'!J27&lt;='Model Set Up'!$E$1,'Model Set Up'!$B$10/'Distance Matrix'!J27^'Model Set Up'!$E$2,0)</f>
        <v>2.9629629629629629E-4</v>
      </c>
      <c r="K27" s="17">
        <f>IF('Distance Matrix'!K27&lt;='Model Set Up'!$E$1,'Model Set Up'!$B$11/'Distance Matrix'!K27^'Model Set Up'!$E$2,0)</f>
        <v>6.3506579281613571E-6</v>
      </c>
      <c r="L27" s="17">
        <f>IF('Distance Matrix'!L27&lt;='Model Set Up'!$E$1,'Model Set Up'!$B$12/'Distance Matrix'!L27^'Model Set Up'!$E$2,0)</f>
        <v>0</v>
      </c>
      <c r="M27" s="17">
        <f>IF('Distance Matrix'!M27&lt;='Model Set Up'!$E$1,'Model Set Up'!$B$13/'Distance Matrix'!M27^'Model Set Up'!$E$2,0)</f>
        <v>3.4783092634332303E-6</v>
      </c>
      <c r="N27" s="17">
        <f>IF('Distance Matrix'!N27&lt;='Model Set Up'!$E$1,'Model Set Up'!$B$14/'Distance Matrix'!N27^'Model Set Up'!$E$2,0)</f>
        <v>0</v>
      </c>
      <c r="O27" s="17">
        <f>IF('Distance Matrix'!O27&lt;='Model Set Up'!$E$1,'Model Set Up'!$B$15/'Distance Matrix'!O27^'Model Set Up'!$E$2,0)</f>
        <v>0</v>
      </c>
      <c r="P27" s="17">
        <f>IF('Distance Matrix'!P27&lt;='Model Set Up'!$E$1,'Model Set Up'!$B$16/'Distance Matrix'!P27^'Model Set Up'!$E$2,0)</f>
        <v>9.1514165935315954E-7</v>
      </c>
      <c r="Q27" s="17">
        <f>IF('Distance Matrix'!Q27&lt;='Model Set Up'!$E$1,'Model Set Up'!$B$17/'Distance Matrix'!Q27^'Model Set Up'!$E$2,0)</f>
        <v>0</v>
      </c>
      <c r="R27" s="17">
        <f>IF('Distance Matrix'!R27&lt;='Model Set Up'!$E$1,'Model Set Up'!$B$18/'Distance Matrix'!R27^'Model Set Up'!$E$2,0)</f>
        <v>8.889963586709149E-7</v>
      </c>
      <c r="S27" s="17">
        <f>IF('Distance Matrix'!S27&lt;='Model Set Up'!$E$1,'Model Set Up'!$B$19/'Distance Matrix'!S27^'Model Set Up'!$E$2,0)</f>
        <v>5.2448726125339866E-7</v>
      </c>
      <c r="T27" s="17">
        <f>IF('Distance Matrix'!T27&lt;='Model Set Up'!$E$1,'Model Set Up'!$B$20/'Distance Matrix'!T27^'Model Set Up'!$E$2,0)</f>
        <v>2.0282371171448911E-6</v>
      </c>
      <c r="U27" s="17">
        <f>IF('Distance Matrix'!U27&lt;='Model Set Up'!$E$1,'Model Set Up'!$B$21/'Distance Matrix'!U27^'Model Set Up'!$E$2,0)</f>
        <v>0</v>
      </c>
      <c r="V27" s="17">
        <f>IF('Distance Matrix'!V27&lt;='Model Set Up'!$E$1,'Model Set Up'!$B$22/'Distance Matrix'!V27^'Model Set Up'!$E$2,0)</f>
        <v>0</v>
      </c>
      <c r="W27" s="17">
        <f>IF('Distance Matrix'!W27&lt;='Model Set Up'!$E$1,'Model Set Up'!$B$23/'Distance Matrix'!W27^'Model Set Up'!$E$2,0)</f>
        <v>6.2437055643279617E-7</v>
      </c>
      <c r="X27" s="17">
        <f>IF('Distance Matrix'!X27&lt;='Model Set Up'!$E$1,'Model Set Up'!$B$24/'Distance Matrix'!X27^'Model Set Up'!$E$2,0)</f>
        <v>0</v>
      </c>
      <c r="Y27" s="17">
        <f>IF('Distance Matrix'!Y27&lt;='Model Set Up'!$E$1,'Model Set Up'!$B$25/'Distance Matrix'!Y27^'Model Set Up'!$E$2,0)</f>
        <v>0</v>
      </c>
      <c r="Z27" s="17">
        <f>IF('Distance Matrix'!Z27&lt;='Model Set Up'!$E$1,'Model Set Up'!$B$26/'Distance Matrix'!Z27^'Model Set Up'!$E$2,0)</f>
        <v>2.0282371171448911E-6</v>
      </c>
      <c r="AA27" s="17">
        <f>IF('Distance Matrix'!AA27&lt;='Model Set Up'!$E$1,'Model Set Up'!$B$27/'Distance Matrix'!AA27^'Model Set Up'!$E$2,0)</f>
        <v>0</v>
      </c>
      <c r="AB27" s="17">
        <f>IF('Distance Matrix'!AB27&lt;='Model Set Up'!$E$1,'Model Set Up'!$B$28/'Distance Matrix'!AB27^'Model Set Up'!$E$2,0)</f>
        <v>0</v>
      </c>
      <c r="AC27" s="17">
        <f>IF('Distance Matrix'!AC27&lt;='Model Set Up'!$E$1,'Model Set Up'!$B$29/'Distance Matrix'!AC27^'Model Set Up'!$E$2,0)</f>
        <v>0</v>
      </c>
      <c r="AD27" s="25">
        <f t="shared" si="0"/>
        <v>3.1776436318752053E-4</v>
      </c>
    </row>
    <row r="28" spans="1:30">
      <c r="A28">
        <v>26</v>
      </c>
      <c r="B28" s="17">
        <f>IF('Distance Matrix'!B28&lt;='Model Set Up'!$E$1,'Model Set Up'!$B$2/'Distance Matrix'!B28^'Model Set Up'!$E$2,0)</f>
        <v>0</v>
      </c>
      <c r="C28" s="17">
        <f>IF('Distance Matrix'!C28&lt;='Model Set Up'!$E$1,'Model Set Up'!$B$3/'Distance Matrix'!C28^'Model Set Up'!$E$2,0)</f>
        <v>3.814697265625E-6</v>
      </c>
      <c r="D28" s="17">
        <f>IF('Distance Matrix'!D28&lt;='Model Set Up'!$E$1,'Model Set Up'!$B$4/'Distance Matrix'!D28^'Model Set Up'!$E$2,0)</f>
        <v>0</v>
      </c>
      <c r="E28" s="17">
        <f>IF('Distance Matrix'!E28&lt;='Model Set Up'!$E$1,'Model Set Up'!$B$5/'Distance Matrix'!E28^'Model Set Up'!$E$2,0)</f>
        <v>0</v>
      </c>
      <c r="F28" s="17">
        <f>IF('Distance Matrix'!F28&lt;='Model Set Up'!$E$1,'Model Set Up'!$B$6/'Distance Matrix'!F28^'Model Set Up'!$E$2,0)</f>
        <v>0</v>
      </c>
      <c r="G28" s="17">
        <f>IF('Distance Matrix'!G28&lt;='Model Set Up'!$E$1,'Model Set Up'!$B$7/'Distance Matrix'!G28^'Model Set Up'!$E$2,0)</f>
        <v>9.1514165935315954E-7</v>
      </c>
      <c r="H28" s="17">
        <f>IF('Distance Matrix'!H28&lt;='Model Set Up'!$E$1,'Model Set Up'!$B$8/'Distance Matrix'!H28^'Model Set Up'!$E$2,0)</f>
        <v>5.1252613883308045E-6</v>
      </c>
      <c r="I28" s="17">
        <f>IF('Distance Matrix'!I28&lt;='Model Set Up'!$E$1,'Model Set Up'!$B$9/'Distance Matrix'!I28^'Model Set Up'!$E$2,0)</f>
        <v>0</v>
      </c>
      <c r="J28" s="17">
        <f>IF('Distance Matrix'!J28&lt;='Model Set Up'!$E$1,'Model Set Up'!$B$10/'Distance Matrix'!J28^'Model Set Up'!$E$2,0)</f>
        <v>6.9305016227769544E-7</v>
      </c>
      <c r="K28" s="17">
        <f>IF('Distance Matrix'!K28&lt;='Model Set Up'!$E$1,'Model Set Up'!$B$11/'Distance Matrix'!K28^'Model Set Up'!$E$2,0)</f>
        <v>0</v>
      </c>
      <c r="L28" s="17">
        <f>IF('Distance Matrix'!L28&lt;='Model Set Up'!$E$1,'Model Set Up'!$B$12/'Distance Matrix'!L28^'Model Set Up'!$E$2,0)</f>
        <v>0</v>
      </c>
      <c r="M28" s="17">
        <f>IF('Distance Matrix'!M28&lt;='Model Set Up'!$E$1,'Model Set Up'!$B$13/'Distance Matrix'!M28^'Model Set Up'!$E$2,0)</f>
        <v>1.4674117205108941E-6</v>
      </c>
      <c r="N28" s="17">
        <f>IF('Distance Matrix'!N28&lt;='Model Set Up'!$E$1,'Model Set Up'!$B$14/'Distance Matrix'!N28^'Model Set Up'!$E$2,0)</f>
        <v>0</v>
      </c>
      <c r="O28" s="17">
        <f>IF('Distance Matrix'!O28&lt;='Model Set Up'!$E$1,'Model Set Up'!$B$15/'Distance Matrix'!O28^'Model Set Up'!$E$2,0)</f>
        <v>3.3567184720217515E-5</v>
      </c>
      <c r="P28" s="17">
        <f>IF('Distance Matrix'!P28&lt;='Model Set Up'!$E$1,'Model Set Up'!$B$16/'Distance Matrix'!P28^'Model Set Up'!$E$2,0)</f>
        <v>2.9629629629629629E-7</v>
      </c>
      <c r="Q28" s="17">
        <f>IF('Distance Matrix'!Q28&lt;='Model Set Up'!$E$1,'Model Set Up'!$B$17/'Distance Matrix'!Q28^'Model Set Up'!$E$2,0)</f>
        <v>0</v>
      </c>
      <c r="R28" s="17">
        <f>IF('Distance Matrix'!R28&lt;='Model Set Up'!$E$1,'Model Set Up'!$B$18/'Distance Matrix'!R28^'Model Set Up'!$E$2,0)</f>
        <v>1.953125E-6</v>
      </c>
      <c r="S28" s="17">
        <f>IF('Distance Matrix'!S28&lt;='Model Set Up'!$E$1,'Model Set Up'!$B$19/'Distance Matrix'!S28^'Model Set Up'!$E$2,0)</f>
        <v>0</v>
      </c>
      <c r="T28" s="17">
        <f>IF('Distance Matrix'!T28&lt;='Model Set Up'!$E$1,'Model Set Up'!$B$20/'Distance Matrix'!T28^'Model Set Up'!$E$2,0)</f>
        <v>2.5442703032770201E-5</v>
      </c>
      <c r="U28" s="17">
        <f>IF('Distance Matrix'!U28&lt;='Model Set Up'!$E$1,'Model Set Up'!$B$21/'Distance Matrix'!U28^'Model Set Up'!$E$2,0)</f>
        <v>0</v>
      </c>
      <c r="V28" s="17">
        <f>IF('Distance Matrix'!V28&lt;='Model Set Up'!$E$1,'Model Set Up'!$B$22/'Distance Matrix'!V28^'Model Set Up'!$E$2,0)</f>
        <v>7.1178024781341107E-7</v>
      </c>
      <c r="W28" s="17">
        <f>IF('Distance Matrix'!W28&lt;='Model Set Up'!$E$1,'Model Set Up'!$B$23/'Distance Matrix'!W28^'Model Set Up'!$E$2,0)</f>
        <v>8.4998597523140868E-6</v>
      </c>
      <c r="X28" s="17">
        <f>IF('Distance Matrix'!X28&lt;='Model Set Up'!$E$1,'Model Set Up'!$B$24/'Distance Matrix'!X28^'Model Set Up'!$E$2,0)</f>
        <v>0</v>
      </c>
      <c r="Y28" s="17">
        <f>IF('Distance Matrix'!Y28&lt;='Model Set Up'!$E$1,'Model Set Up'!$B$25/'Distance Matrix'!Y28^'Model Set Up'!$E$2,0)</f>
        <v>0</v>
      </c>
      <c r="Z28" s="17">
        <f>IF('Distance Matrix'!Z28&lt;='Model Set Up'!$E$1,'Model Set Up'!$B$26/'Distance Matrix'!Z28^'Model Set Up'!$E$2,0)</f>
        <v>1.3717421124828533E-6</v>
      </c>
      <c r="AA28" s="17">
        <f>IF('Distance Matrix'!AA28&lt;='Model Set Up'!$E$1,'Model Set Up'!$B$27/'Distance Matrix'!AA28^'Model Set Up'!$E$2,0)</f>
        <v>5.373839183563361E-7</v>
      </c>
      <c r="AB28" s="17">
        <f>IF('Distance Matrix'!AB28&lt;='Model Set Up'!$E$1,'Model Set Up'!$B$28/'Distance Matrix'!AB28^'Model Set Up'!$E$2,0)</f>
        <v>0</v>
      </c>
      <c r="AC28" s="17">
        <f>IF('Distance Matrix'!AC28&lt;='Model Set Up'!$E$1,'Model Set Up'!$B$29/'Distance Matrix'!AC28^'Model Set Up'!$E$2,0)</f>
        <v>4.4056550988849288E-6</v>
      </c>
      <c r="AD28" s="25">
        <f t="shared" si="0"/>
        <v>8.8801292375233188E-5</v>
      </c>
    </row>
    <row r="29" spans="1:30">
      <c r="A29">
        <v>27</v>
      </c>
      <c r="B29" s="17">
        <f>IF('Distance Matrix'!B29&lt;='Model Set Up'!$E$1,'Model Set Up'!$B$2/'Distance Matrix'!B29^'Model Set Up'!$E$2,0)</f>
        <v>0</v>
      </c>
      <c r="C29" s="17">
        <f>IF('Distance Matrix'!C29&lt;='Model Set Up'!$E$1,'Model Set Up'!$B$3/'Distance Matrix'!C29^'Model Set Up'!$E$2,0)</f>
        <v>4.6583366291064987E-7</v>
      </c>
      <c r="D29" s="17">
        <f>IF('Distance Matrix'!D29&lt;='Model Set Up'!$E$1,'Model Set Up'!$B$4/'Distance Matrix'!D29^'Model Set Up'!$E$2,0)</f>
        <v>0</v>
      </c>
      <c r="E29" s="17">
        <f>IF('Distance Matrix'!E29&lt;='Model Set Up'!$E$1,'Model Set Up'!$B$5/'Distance Matrix'!E29^'Model Set Up'!$E$2,0)</f>
        <v>5.1252613883308045E-6</v>
      </c>
      <c r="F29" s="17">
        <f>IF('Distance Matrix'!F29&lt;='Model Set Up'!$E$1,'Model Set Up'!$B$6/'Distance Matrix'!F29^'Model Set Up'!$E$2,0)</f>
        <v>2.44140625E-4</v>
      </c>
      <c r="G29" s="17">
        <f>IF('Distance Matrix'!G29&lt;='Model Set Up'!$E$1,'Model Set Up'!$B$7/'Distance Matrix'!G29^'Model Set Up'!$E$2,0)</f>
        <v>0</v>
      </c>
      <c r="H29" s="17">
        <f>IF('Distance Matrix'!H29&lt;='Model Set Up'!$E$1,'Model Set Up'!$B$8/'Distance Matrix'!H29^'Model Set Up'!$E$2,0)</f>
        <v>3.975422348870344E-7</v>
      </c>
      <c r="I29" s="17">
        <f>IF('Distance Matrix'!I29&lt;='Model Set Up'!$E$1,'Model Set Up'!$B$9/'Distance Matrix'!I29^'Model Set Up'!$E$2,0)</f>
        <v>3.4924883560438209E-7</v>
      </c>
      <c r="J29" s="17">
        <f>IF('Distance Matrix'!J29&lt;='Model Set Up'!$E$1,'Model Set Up'!$B$10/'Distance Matrix'!J29^'Model Set Up'!$E$2,0)</f>
        <v>0</v>
      </c>
      <c r="K29" s="17">
        <f>IF('Distance Matrix'!K29&lt;='Model Set Up'!$E$1,'Model Set Up'!$B$11/'Distance Matrix'!K29^'Model Set Up'!$E$2,0)</f>
        <v>0</v>
      </c>
      <c r="L29" s="17">
        <f>IF('Distance Matrix'!L29&lt;='Model Set Up'!$E$1,'Model Set Up'!$B$12/'Distance Matrix'!L29^'Model Set Up'!$E$2,0)</f>
        <v>4.0644210740232688E-7</v>
      </c>
      <c r="M29" s="17">
        <f>IF('Distance Matrix'!M29&lt;='Model Set Up'!$E$1,'Model Set Up'!$B$13/'Distance Matrix'!M29^'Model Set Up'!$E$2,0)</f>
        <v>3.975422348870344E-7</v>
      </c>
      <c r="N29" s="17">
        <f>IF('Distance Matrix'!N29&lt;='Model Set Up'!$E$1,'Model Set Up'!$B$14/'Distance Matrix'!N29^'Model Set Up'!$E$2,0)</f>
        <v>1.8816764231589208E-6</v>
      </c>
      <c r="O29" s="17">
        <f>IF('Distance Matrix'!O29&lt;='Model Set Up'!$E$1,'Model Set Up'!$B$15/'Distance Matrix'!O29^'Model Set Up'!$E$2,0)</f>
        <v>4.5553935860058308E-5</v>
      </c>
      <c r="P29" s="17">
        <f>IF('Distance Matrix'!P29&lt;='Model Set Up'!$E$1,'Model Set Up'!$B$16/'Distance Matrix'!P29^'Model Set Up'!$E$2,0)</f>
        <v>0</v>
      </c>
      <c r="Q29" s="17">
        <f>IF('Distance Matrix'!Q29&lt;='Model Set Up'!$E$1,'Model Set Up'!$B$17/'Distance Matrix'!Q29^'Model Set Up'!$E$2,0)</f>
        <v>0</v>
      </c>
      <c r="R29" s="17">
        <f>IF('Distance Matrix'!R29&lt;='Model Set Up'!$E$1,'Model Set Up'!$B$18/'Distance Matrix'!R29^'Model Set Up'!$E$2,0)</f>
        <v>0</v>
      </c>
      <c r="S29" s="17">
        <f>IF('Distance Matrix'!S29&lt;='Model Set Up'!$E$1,'Model Set Up'!$B$19/'Distance Matrix'!S29^'Model Set Up'!$E$2,0)</f>
        <v>6.0863087267929052E-7</v>
      </c>
      <c r="T29" s="17">
        <f>IF('Distance Matrix'!T29&lt;='Model Set Up'!$E$1,'Model Set Up'!$B$20/'Distance Matrix'!T29^'Model Set Up'!$E$2,0)</f>
        <v>0</v>
      </c>
      <c r="U29" s="17">
        <f>IF('Distance Matrix'!U29&lt;='Model Set Up'!$E$1,'Model Set Up'!$B$21/'Distance Matrix'!U29^'Model Set Up'!$E$2,0)</f>
        <v>5.6942419825072885E-6</v>
      </c>
      <c r="V29" s="17">
        <f>IF('Distance Matrix'!V29&lt;='Model Set Up'!$E$1,'Model Set Up'!$B$22/'Distance Matrix'!V29^'Model Set Up'!$E$2,0)</f>
        <v>0</v>
      </c>
      <c r="W29" s="17">
        <f>IF('Distance Matrix'!W29&lt;='Model Set Up'!$E$1,'Model Set Up'!$B$23/'Distance Matrix'!W29^'Model Set Up'!$E$2,0)</f>
        <v>0</v>
      </c>
      <c r="X29" s="17">
        <f>IF('Distance Matrix'!X29&lt;='Model Set Up'!$E$1,'Model Set Up'!$B$24/'Distance Matrix'!X29^'Model Set Up'!$E$2,0)</f>
        <v>1.953125E-3</v>
      </c>
      <c r="Y29" s="17">
        <f>IF('Distance Matrix'!Y29&lt;='Model Set Up'!$E$1,'Model Set Up'!$B$25/'Distance Matrix'!Y29^'Model Set Up'!$E$2,0)</f>
        <v>0</v>
      </c>
      <c r="Z29" s="17">
        <f>IF('Distance Matrix'!Z29&lt;='Model Set Up'!$E$1,'Model Set Up'!$B$26/'Distance Matrix'!Z29^'Model Set Up'!$E$2,0)</f>
        <v>7.5385786763763556E-6</v>
      </c>
      <c r="AA29" s="17">
        <f>IF('Distance Matrix'!AA29&lt;='Model Set Up'!$E$1,'Model Set Up'!$B$27/'Distance Matrix'!AA29^'Model Set Up'!$E$2,0)</f>
        <v>0</v>
      </c>
      <c r="AB29" s="17">
        <f>IF('Distance Matrix'!AB29&lt;='Model Set Up'!$E$1,'Model Set Up'!$B$28/'Distance Matrix'!AB29^'Model Set Up'!$E$2,0)</f>
        <v>3.814697265625E-6</v>
      </c>
      <c r="AC29" s="17">
        <f>IF('Distance Matrix'!AC29&lt;='Model Set Up'!$E$1,'Model Set Up'!$B$29/'Distance Matrix'!AC29^'Model Set Up'!$E$2,0)</f>
        <v>1.7489030005928781E-6</v>
      </c>
      <c r="AD29" s="25">
        <f t="shared" si="0"/>
        <v>2.2712481595450204E-3</v>
      </c>
    </row>
    <row r="30" spans="1:30">
      <c r="A30">
        <v>28</v>
      </c>
      <c r="B30" s="17">
        <f>IF('Distance Matrix'!B30&lt;='Model Set Up'!$E$1,'Model Set Up'!$B$2/'Distance Matrix'!B30^'Model Set Up'!$E$2,0)</f>
        <v>0</v>
      </c>
      <c r="C30" s="17">
        <f>IF('Distance Matrix'!C30&lt;='Model Set Up'!$E$1,'Model Set Up'!$B$3/'Distance Matrix'!C30^'Model Set Up'!$E$2,0)</f>
        <v>0</v>
      </c>
      <c r="D30" s="17">
        <f>IF('Distance Matrix'!D30&lt;='Model Set Up'!$E$1,'Model Set Up'!$B$4/'Distance Matrix'!D30^'Model Set Up'!$E$2,0)</f>
        <v>1.6283329940972929E-6</v>
      </c>
      <c r="E30" s="17">
        <f>IF('Distance Matrix'!E30&lt;='Model Set Up'!$E$1,'Model Set Up'!$B$5/'Distance Matrix'!E30^'Model Set Up'!$E$2,0)</f>
        <v>0</v>
      </c>
      <c r="F30" s="17">
        <f>IF('Distance Matrix'!F30&lt;='Model Set Up'!$E$1,'Model Set Up'!$B$6/'Distance Matrix'!F30^'Model Set Up'!$E$2,0)</f>
        <v>5.2448726125339866E-7</v>
      </c>
      <c r="G30" s="17">
        <f>IF('Distance Matrix'!G30&lt;='Model Set Up'!$E$1,'Model Set Up'!$B$7/'Distance Matrix'!G30^'Model Set Up'!$E$2,0)</f>
        <v>1.7146776406035664E-4</v>
      </c>
      <c r="H30" s="17">
        <f>IF('Distance Matrix'!H30&lt;='Model Set Up'!$E$1,'Model Set Up'!$B$8/'Distance Matrix'!H30^'Model Set Up'!$E$2,0)</f>
        <v>6.3999999999999997E-5</v>
      </c>
      <c r="I30" s="17">
        <f>IF('Distance Matrix'!I30&lt;='Model Set Up'!$E$1,'Model Set Up'!$B$9/'Distance Matrix'!I30^'Model Set Up'!$E$2,0)</f>
        <v>1</v>
      </c>
      <c r="J30" s="17">
        <f>IF('Distance Matrix'!J30&lt;='Model Set Up'!$E$1,'Model Set Up'!$B$10/'Distance Matrix'!J30^'Model Set Up'!$E$2,0)</f>
        <v>0</v>
      </c>
      <c r="K30" s="17">
        <f>IF('Distance Matrix'!K30&lt;='Model Set Up'!$E$1,'Model Set Up'!$B$11/'Distance Matrix'!K30^'Model Set Up'!$E$2,0)</f>
        <v>0</v>
      </c>
      <c r="L30" s="17">
        <f>IF('Distance Matrix'!L30&lt;='Model Set Up'!$E$1,'Model Set Up'!$B$12/'Distance Matrix'!L30^'Model Set Up'!$E$2,0)</f>
        <v>0</v>
      </c>
      <c r="M30" s="17">
        <f>IF('Distance Matrix'!M30&lt;='Model Set Up'!$E$1,'Model Set Up'!$B$13/'Distance Matrix'!M30^'Model Set Up'!$E$2,0)</f>
        <v>1.0973936899862826E-5</v>
      </c>
      <c r="N30" s="17">
        <f>IF('Distance Matrix'!N30&lt;='Model Set Up'!$E$1,'Model Set Up'!$B$14/'Distance Matrix'!N30^'Model Set Up'!$E$2,0)</f>
        <v>0</v>
      </c>
      <c r="O30" s="17">
        <f>IF('Distance Matrix'!O30&lt;='Model Set Up'!$E$1,'Model Set Up'!$B$15/'Distance Matrix'!O30^'Model Set Up'!$E$2,0)</f>
        <v>1.0624824690392609E-6</v>
      </c>
      <c r="P30" s="17">
        <f>IF('Distance Matrix'!P30&lt;='Model Set Up'!$E$1,'Model Set Up'!$B$16/'Distance Matrix'!P30^'Model Set Up'!$E$2,0)</f>
        <v>0</v>
      </c>
      <c r="Q30" s="17">
        <f>IF('Distance Matrix'!Q30&lt;='Model Set Up'!$E$1,'Model Set Up'!$B$17/'Distance Matrix'!Q30^'Model Set Up'!$E$2,0)</f>
        <v>2.5442703032770201E-5</v>
      </c>
      <c r="R30" s="17">
        <f>IF('Distance Matrix'!R30&lt;='Model Set Up'!$E$1,'Model Set Up'!$B$18/'Distance Matrix'!R30^'Model Set Up'!$E$2,0)</f>
        <v>0</v>
      </c>
      <c r="S30" s="17">
        <f>IF('Distance Matrix'!S30&lt;='Model Set Up'!$E$1,'Model Set Up'!$B$19/'Distance Matrix'!S30^'Model Set Up'!$E$2,0)</f>
        <v>0</v>
      </c>
      <c r="T30" s="17">
        <f>IF('Distance Matrix'!T30&lt;='Model Set Up'!$E$1,'Model Set Up'!$B$20/'Distance Matrix'!T30^'Model Set Up'!$E$2,0)</f>
        <v>1.3497462477054314E-5</v>
      </c>
      <c r="U30" s="17">
        <f>IF('Distance Matrix'!U30&lt;='Model Set Up'!$E$1,'Model Set Up'!$B$21/'Distance Matrix'!U30^'Model Set Up'!$E$2,0)</f>
        <v>8.3961928303230186E-7</v>
      </c>
      <c r="V30" s="17">
        <f>IF('Distance Matrix'!V30&lt;='Model Set Up'!$E$1,'Model Set Up'!$B$22/'Distance Matrix'!V30^'Model Set Up'!$E$2,0)</f>
        <v>0</v>
      </c>
      <c r="W30" s="17">
        <f>IF('Distance Matrix'!W30&lt;='Model Set Up'!$E$1,'Model Set Up'!$B$23/'Distance Matrix'!W30^'Model Set Up'!$E$2,0)</f>
        <v>0</v>
      </c>
      <c r="X30" s="17">
        <f>IF('Distance Matrix'!X30&lt;='Model Set Up'!$E$1,'Model Set Up'!$B$24/'Distance Matrix'!X30^'Model Set Up'!$E$2,0)</f>
        <v>1.3717421124828531E-3</v>
      </c>
      <c r="Y30" s="17">
        <f>IF('Distance Matrix'!Y30&lt;='Model Set Up'!$E$1,'Model Set Up'!$B$25/'Distance Matrix'!Y30^'Model Set Up'!$E$2,0)</f>
        <v>0</v>
      </c>
      <c r="Z30" s="17">
        <f>IF('Distance Matrix'!Z30&lt;='Model Set Up'!$E$1,'Model Set Up'!$B$26/'Distance Matrix'!Z30^'Model Set Up'!$E$2,0)</f>
        <v>8.1629787689085202E-7</v>
      </c>
      <c r="AA30" s="17">
        <f>IF('Distance Matrix'!AA30&lt;='Model Set Up'!$E$1,'Model Set Up'!$B$27/'Distance Matrix'!AA30^'Model Set Up'!$E$2,0)</f>
        <v>0</v>
      </c>
      <c r="AB30" s="17">
        <f>IF('Distance Matrix'!AB30&lt;='Model Set Up'!$E$1,'Model Set Up'!$B$28/'Distance Matrix'!AB30^'Model Set Up'!$E$2,0)</f>
        <v>0</v>
      </c>
      <c r="AC30" s="17">
        <f>IF('Distance Matrix'!AC30&lt;='Model Set Up'!$E$1,'Model Set Up'!$B$29/'Distance Matrix'!AC30^'Model Set Up'!$E$2,0)</f>
        <v>8.3961928303230186E-7</v>
      </c>
      <c r="AD30" s="25">
        <f t="shared" si="0"/>
        <v>1.0016628348181202</v>
      </c>
    </row>
    <row r="31" spans="1:30">
      <c r="A31">
        <v>29</v>
      </c>
      <c r="B31" s="17">
        <f>IF('Distance Matrix'!B31&lt;='Model Set Up'!$E$1,'Model Set Up'!$B$2/'Distance Matrix'!B31^'Model Set Up'!$E$2,0)</f>
        <v>0.125</v>
      </c>
      <c r="C31" s="17">
        <f>IF('Distance Matrix'!C31&lt;='Model Set Up'!$E$1,'Model Set Up'!$B$3/'Distance Matrix'!C31^'Model Set Up'!$E$2,0)</f>
        <v>2.4677709118907072E-6</v>
      </c>
      <c r="D31" s="17">
        <f>IF('Distance Matrix'!D31&lt;='Model Set Up'!$E$1,'Model Set Up'!$B$4/'Distance Matrix'!D31^'Model Set Up'!$E$2,0)</f>
        <v>0</v>
      </c>
      <c r="E31" s="17">
        <f>IF('Distance Matrix'!E31&lt;='Model Set Up'!$E$1,'Model Set Up'!$B$5/'Distance Matrix'!E31^'Model Set Up'!$E$2,0)</f>
        <v>1.953125E-3</v>
      </c>
      <c r="F31" s="17">
        <f>IF('Distance Matrix'!F31&lt;='Model Set Up'!$E$1,'Model Set Up'!$B$6/'Distance Matrix'!F31^'Model Set Up'!$E$2,0)</f>
        <v>3.419730545751378E-7</v>
      </c>
      <c r="G31" s="17">
        <f>IF('Distance Matrix'!G31&lt;='Model Set Up'!$E$1,'Model Set Up'!$B$7/'Distance Matrix'!G31^'Model Set Up'!$E$2,0)</f>
        <v>0</v>
      </c>
      <c r="H31" s="17">
        <f>IF('Distance Matrix'!H31&lt;='Model Set Up'!$E$1,'Model Set Up'!$B$8/'Distance Matrix'!H31^'Model Set Up'!$E$2,0)</f>
        <v>0</v>
      </c>
      <c r="I31" s="17">
        <f>IF('Distance Matrix'!I31&lt;='Model Set Up'!$E$1,'Model Set Up'!$B$9/'Distance Matrix'!I31^'Model Set Up'!$E$2,0)</f>
        <v>6.0863087267929052E-7</v>
      </c>
      <c r="J31" s="17">
        <f>IF('Distance Matrix'!J31&lt;='Model Set Up'!$E$1,'Model Set Up'!$B$10/'Distance Matrix'!J31^'Model Set Up'!$E$2,0)</f>
        <v>0</v>
      </c>
      <c r="K31" s="17">
        <f>IF('Distance Matrix'!K31&lt;='Model Set Up'!$E$1,'Model Set Up'!$B$11/'Distance Matrix'!K31^'Model Set Up'!$E$2,0)</f>
        <v>2.3323615160349855E-5</v>
      </c>
      <c r="L31" s="17">
        <f>IF('Distance Matrix'!L31&lt;='Model Set Up'!$E$1,'Model Set Up'!$B$12/'Distance Matrix'!L31^'Model Set Up'!$E$2,0)</f>
        <v>0</v>
      </c>
      <c r="M31" s="17">
        <f>IF('Distance Matrix'!M31&lt;='Model Set Up'!$E$1,'Model Set Up'!$B$13/'Distance Matrix'!M31^'Model Set Up'!$E$2,0)</f>
        <v>4.76837158203125E-7</v>
      </c>
      <c r="N31" s="17">
        <f>IF('Distance Matrix'!N31&lt;='Model Set Up'!$E$1,'Model Set Up'!$B$14/'Distance Matrix'!N31^'Model Set Up'!$E$2,0)</f>
        <v>3.6413290851160674E-6</v>
      </c>
      <c r="O31" s="17">
        <f>IF('Distance Matrix'!O31&lt;='Model Set Up'!$E$1,'Model Set Up'!$B$15/'Distance Matrix'!O31^'Model Set Up'!$E$2,0)</f>
        <v>0</v>
      </c>
      <c r="P31" s="17">
        <f>IF('Distance Matrix'!P31&lt;='Model Set Up'!$E$1,'Model Set Up'!$B$16/'Distance Matrix'!P31^'Model Set Up'!$E$2,0)</f>
        <v>3.3489797668038406E-7</v>
      </c>
      <c r="Q31" s="17">
        <f>IF('Distance Matrix'!Q31&lt;='Model Set Up'!$E$1,'Model Set Up'!$B$17/'Distance Matrix'!Q31^'Model Set Up'!$E$2,0)</f>
        <v>0</v>
      </c>
      <c r="R31" s="17">
        <f>IF('Distance Matrix'!R31&lt;='Model Set Up'!$E$1,'Model Set Up'!$B$18/'Distance Matrix'!R31^'Model Set Up'!$E$2,0)</f>
        <v>0</v>
      </c>
      <c r="S31" s="17">
        <f>IF('Distance Matrix'!S31&lt;='Model Set Up'!$E$1,'Model Set Up'!$B$19/'Distance Matrix'!S31^'Model Set Up'!$E$2,0)</f>
        <v>7.9999999999999996E-6</v>
      </c>
      <c r="T31" s="17">
        <f>IF('Distance Matrix'!T31&lt;='Model Set Up'!$E$1,'Model Set Up'!$B$20/'Distance Matrix'!T31^'Model Set Up'!$E$2,0)</f>
        <v>2.1904221600629089E-6</v>
      </c>
      <c r="U31" s="17">
        <f>IF('Distance Matrix'!U31&lt;='Model Set Up'!$E$1,'Model Set Up'!$B$21/'Distance Matrix'!U31^'Model Set Up'!$E$2,0)</f>
        <v>0</v>
      </c>
      <c r="V31" s="17">
        <f>IF('Distance Matrix'!V31&lt;='Model Set Up'!$E$1,'Model Set Up'!$B$22/'Distance Matrix'!V31^'Model Set Up'!$E$2,0)</f>
        <v>8.4998597523140868E-6</v>
      </c>
      <c r="W31" s="17">
        <f>IF('Distance Matrix'!W31&lt;='Model Set Up'!$E$1,'Model Set Up'!$B$23/'Distance Matrix'!W31^'Model Set Up'!$E$2,0)</f>
        <v>0</v>
      </c>
      <c r="X31" s="17">
        <f>IF('Distance Matrix'!X31&lt;='Model Set Up'!$E$1,'Model Set Up'!$B$24/'Distance Matrix'!X31^'Model Set Up'!$E$2,0)</f>
        <v>1.3717421124828533E-6</v>
      </c>
      <c r="Y31" s="17">
        <f>IF('Distance Matrix'!Y31&lt;='Model Set Up'!$E$1,'Model Set Up'!$B$25/'Distance Matrix'!Y31^'Model Set Up'!$E$2,0)</f>
        <v>0</v>
      </c>
      <c r="Z31" s="17">
        <f>IF('Distance Matrix'!Z31&lt;='Model Set Up'!$E$1,'Model Set Up'!$B$26/'Distance Matrix'!Z31^'Model Set Up'!$E$2,0)</f>
        <v>1.9742167295125657E-5</v>
      </c>
      <c r="AA31" s="17">
        <f>IF('Distance Matrix'!AA31&lt;='Model Set Up'!$E$1,'Model Set Up'!$B$27/'Distance Matrix'!AA31^'Model Set Up'!$E$2,0)</f>
        <v>0</v>
      </c>
      <c r="AB31" s="17">
        <f>IF('Distance Matrix'!AB31&lt;='Model Set Up'!$E$1,'Model Set Up'!$B$28/'Distance Matrix'!AB31^'Model Set Up'!$E$2,0)</f>
        <v>1.9742167295125657E-5</v>
      </c>
      <c r="AC31" s="17">
        <f>IF('Distance Matrix'!AC31&lt;='Model Set Up'!$E$1,'Model Set Up'!$B$29/'Distance Matrix'!AC31^'Model Set Up'!$E$2,0)</f>
        <v>0</v>
      </c>
      <c r="AD31" s="25">
        <f t="shared" si="0"/>
        <v>0.12704386641283466</v>
      </c>
    </row>
    <row r="32" spans="1:30">
      <c r="A32">
        <v>30</v>
      </c>
      <c r="B32" s="17">
        <f>IF('Distance Matrix'!B32&lt;='Model Set Up'!$E$1,'Model Set Up'!$B$2/'Distance Matrix'!B32^'Model Set Up'!$E$2,0)</f>
        <v>9.1514165935315954E-7</v>
      </c>
      <c r="C32" s="17">
        <f>IF('Distance Matrix'!C32&lt;='Model Set Up'!$E$1,'Model Set Up'!$B$3/'Distance Matrix'!C32^'Model Set Up'!$E$2,0)</f>
        <v>0</v>
      </c>
      <c r="D32" s="17">
        <f>IF('Distance Matrix'!D32&lt;='Model Set Up'!$E$1,'Model Set Up'!$B$4/'Distance Matrix'!D32^'Model Set Up'!$E$2,0)</f>
        <v>0</v>
      </c>
      <c r="E32" s="17">
        <f>IF('Distance Matrix'!E32&lt;='Model Set Up'!$E$1,'Model Set Up'!$B$5/'Distance Matrix'!E32^'Model Set Up'!$E$2,0)</f>
        <v>8.2189529053998522E-5</v>
      </c>
      <c r="F32" s="17">
        <f>IF('Distance Matrix'!F32&lt;='Model Set Up'!$E$1,'Model Set Up'!$B$6/'Distance Matrix'!F32^'Model Set Up'!$E$2,0)</f>
        <v>1.5625E-2</v>
      </c>
      <c r="G32" s="17">
        <f>IF('Distance Matrix'!G32&lt;='Model Set Up'!$E$1,'Model Set Up'!$B$7/'Distance Matrix'!G32^'Model Set Up'!$E$2,0)</f>
        <v>0</v>
      </c>
      <c r="H32" s="17">
        <f>IF('Distance Matrix'!H32&lt;='Model Set Up'!$E$1,'Model Set Up'!$B$8/'Distance Matrix'!H32^'Model Set Up'!$E$2,0)</f>
        <v>5.3997721296161305E-6</v>
      </c>
      <c r="I32" s="17">
        <f>IF('Distance Matrix'!I32&lt;='Model Set Up'!$E$1,'Model Set Up'!$B$9/'Distance Matrix'!I32^'Model Set Up'!$E$2,0)</f>
        <v>0</v>
      </c>
      <c r="J32" s="17">
        <f>IF('Distance Matrix'!J32&lt;='Model Set Up'!$E$1,'Model Set Up'!$B$10/'Distance Matrix'!J32^'Model Set Up'!$E$2,0)</f>
        <v>7.5385786763763556E-6</v>
      </c>
      <c r="K32" s="17">
        <f>IF('Distance Matrix'!K32&lt;='Model Set Up'!$E$1,'Model Set Up'!$B$11/'Distance Matrix'!K32^'Model Set Up'!$E$2,0)</f>
        <v>2.5705817483554704E-6</v>
      </c>
      <c r="L32" s="17">
        <f>IF('Distance Matrix'!L32&lt;='Model Set Up'!$E$1,'Model Set Up'!$B$12/'Distance Matrix'!L32^'Model Set Up'!$E$2,0)</f>
        <v>1.6858005023685498E-5</v>
      </c>
      <c r="M32" s="17">
        <f>IF('Distance Matrix'!M32&lt;='Model Set Up'!$E$1,'Model Set Up'!$B$13/'Distance Matrix'!M32^'Model Set Up'!$E$2,0)</f>
        <v>6.5751623243198814E-7</v>
      </c>
      <c r="N32" s="17">
        <f>IF('Distance Matrix'!N32&lt;='Model Set Up'!$E$1,'Model Set Up'!$B$14/'Distance Matrix'!N32^'Model Set Up'!$E$2,0)</f>
        <v>0</v>
      </c>
      <c r="O32" s="17">
        <f>IF('Distance Matrix'!O32&lt;='Model Set Up'!$E$1,'Model Set Up'!$B$15/'Distance Matrix'!O32^'Model Set Up'!$E$2,0)</f>
        <v>0</v>
      </c>
      <c r="P32" s="17">
        <f>IF('Distance Matrix'!P32&lt;='Model Set Up'!$E$1,'Model Set Up'!$B$16/'Distance Matrix'!P32^'Model Set Up'!$E$2,0)</f>
        <v>1.3497462477054314E-5</v>
      </c>
      <c r="Q32" s="17">
        <f>IF('Distance Matrix'!Q32&lt;='Model Set Up'!$E$1,'Model Set Up'!$B$17/'Distance Matrix'!Q32^'Model Set Up'!$E$2,0)</f>
        <v>7.513148009015778E-4</v>
      </c>
      <c r="R32" s="17">
        <f>IF('Distance Matrix'!R32&lt;='Model Set Up'!$E$1,'Model Set Up'!$B$18/'Distance Matrix'!R32^'Model Set Up'!$E$2,0)</f>
        <v>0</v>
      </c>
      <c r="S32" s="17">
        <f>IF('Distance Matrix'!S32&lt;='Model Set Up'!$E$1,'Model Set Up'!$B$19/'Distance Matrix'!S32^'Model Set Up'!$E$2,0)</f>
        <v>0</v>
      </c>
      <c r="T32" s="17">
        <f>IF('Distance Matrix'!T32&lt;='Model Set Up'!$E$1,'Model Set Up'!$B$20/'Distance Matrix'!T32^'Model Set Up'!$E$2,0)</f>
        <v>2.1904221600629089E-6</v>
      </c>
      <c r="U32" s="17">
        <f>IF('Distance Matrix'!U32&lt;='Model Set Up'!$E$1,'Model Set Up'!$B$21/'Distance Matrix'!U32^'Model Set Up'!$E$2,0)</f>
        <v>1.0973936899862826E-5</v>
      </c>
      <c r="V32" s="17">
        <f>IF('Distance Matrix'!V32&lt;='Model Set Up'!$E$1,'Model Set Up'!$B$22/'Distance Matrix'!V32^'Model Set Up'!$E$2,0)</f>
        <v>0</v>
      </c>
      <c r="W32" s="17">
        <f>IF('Distance Matrix'!W32&lt;='Model Set Up'!$E$1,'Model Set Up'!$B$23/'Distance Matrix'!W32^'Model Set Up'!$E$2,0)</f>
        <v>1.6283329940972929E-6</v>
      </c>
      <c r="X32" s="17">
        <f>IF('Distance Matrix'!X32&lt;='Model Set Up'!$E$1,'Model Set Up'!$B$24/'Distance Matrix'!X32^'Model Set Up'!$E$2,0)</f>
        <v>0</v>
      </c>
      <c r="Y32" s="17">
        <f>IF('Distance Matrix'!Y32&lt;='Model Set Up'!$E$1,'Model Set Up'!$B$25/'Distance Matrix'!Y32^'Model Set Up'!$E$2,0)</f>
        <v>0</v>
      </c>
      <c r="Z32" s="17">
        <f>IF('Distance Matrix'!Z32&lt;='Model Set Up'!$E$1,'Model Set Up'!$B$26/'Distance Matrix'!Z32^'Model Set Up'!$E$2,0)</f>
        <v>0</v>
      </c>
      <c r="AA32" s="17">
        <f>IF('Distance Matrix'!AA32&lt;='Model Set Up'!$E$1,'Model Set Up'!$B$27/'Distance Matrix'!AA32^'Model Set Up'!$E$2,0)</f>
        <v>3.7235363616358089E-7</v>
      </c>
      <c r="AB32" s="17">
        <f>IF('Distance Matrix'!AB32&lt;='Model Set Up'!$E$1,'Model Set Up'!$B$28/'Distance Matrix'!AB32^'Model Set Up'!$E$2,0)</f>
        <v>1.6283329940972929E-6</v>
      </c>
      <c r="AC32" s="17">
        <f>IF('Distance Matrix'!AC32&lt;='Model Set Up'!$E$1,'Model Set Up'!$B$29/'Distance Matrix'!AC32^'Model Set Up'!$E$2,0)</f>
        <v>0</v>
      </c>
      <c r="AD32" s="25">
        <f t="shared" si="0"/>
        <v>1.6522734766586732E-2</v>
      </c>
    </row>
    <row r="33" spans="1:30">
      <c r="A33">
        <v>31</v>
      </c>
      <c r="B33" s="17">
        <f>IF('Distance Matrix'!B33&lt;='Model Set Up'!$E$1,'Model Set Up'!$B$2/'Distance Matrix'!B33^'Model Set Up'!$E$2,0)</f>
        <v>5.787037037037037E-7</v>
      </c>
      <c r="C33" s="17">
        <f>IF('Distance Matrix'!C33&lt;='Model Set Up'!$E$1,'Model Set Up'!$B$3/'Distance Matrix'!C33^'Model Set Up'!$E$2,0)</f>
        <v>3.0230212134467609E-7</v>
      </c>
      <c r="D33" s="17">
        <f>IF('Distance Matrix'!D33&lt;='Model Set Up'!$E$1,'Model Set Up'!$B$4/'Distance Matrix'!D33^'Model Set Up'!$E$2,0)</f>
        <v>0</v>
      </c>
      <c r="E33" s="17">
        <f>IF('Distance Matrix'!E33&lt;='Model Set Up'!$E$1,'Model Set Up'!$B$5/'Distance Matrix'!E33^'Model Set Up'!$E$2,0)</f>
        <v>1</v>
      </c>
      <c r="F33" s="17">
        <f>IF('Distance Matrix'!F33&lt;='Model Set Up'!$E$1,'Model Set Up'!$B$6/'Distance Matrix'!F33^'Model Set Up'!$E$2,0)</f>
        <v>0</v>
      </c>
      <c r="G33" s="17">
        <f>IF('Distance Matrix'!G33&lt;='Model Set Up'!$E$1,'Model Set Up'!$B$7/'Distance Matrix'!G33^'Model Set Up'!$E$2,0)</f>
        <v>4.5553935860058308E-5</v>
      </c>
      <c r="H33" s="17">
        <f>IF('Distance Matrix'!H33&lt;='Model Set Up'!$E$1,'Model Set Up'!$B$8/'Distance Matrix'!H33^'Model Set Up'!$E$2,0)</f>
        <v>0</v>
      </c>
      <c r="I33" s="17">
        <f>IF('Distance Matrix'!I33&lt;='Model Set Up'!$E$1,'Model Set Up'!$B$9/'Distance Matrix'!I33^'Model Set Up'!$E$2,0)</f>
        <v>0</v>
      </c>
      <c r="J33" s="17">
        <f>IF('Distance Matrix'!J33&lt;='Model Set Up'!$E$1,'Model Set Up'!$B$10/'Distance Matrix'!J33^'Model Set Up'!$E$2,0)</f>
        <v>0</v>
      </c>
      <c r="K33" s="17">
        <f>IF('Distance Matrix'!K33&lt;='Model Set Up'!$E$1,'Model Set Up'!$B$11/'Distance Matrix'!K33^'Model Set Up'!$E$2,0)</f>
        <v>7.513148009015778E-4</v>
      </c>
      <c r="L33" s="17">
        <f>IF('Distance Matrix'!L33&lt;='Model Set Up'!$E$1,'Model Set Up'!$B$12/'Distance Matrix'!L33^'Model Set Up'!$E$2,0)</f>
        <v>5.5070688736061609E-7</v>
      </c>
      <c r="M33" s="17">
        <f>IF('Distance Matrix'!M33&lt;='Model Set Up'!$E$1,'Model Set Up'!$B$13/'Distance Matrix'!M33^'Model Set Up'!$E$2,0)</f>
        <v>0</v>
      </c>
      <c r="N33" s="17">
        <f>IF('Distance Matrix'!N33&lt;='Model Set Up'!$E$1,'Model Set Up'!$B$14/'Distance Matrix'!N33^'Model Set Up'!$E$2,0)</f>
        <v>0</v>
      </c>
      <c r="O33" s="17">
        <f>IF('Distance Matrix'!O33&lt;='Model Set Up'!$E$1,'Model Set Up'!$B$15/'Distance Matrix'!O33^'Model Set Up'!$E$2,0)</f>
        <v>2.9154518950437317E-3</v>
      </c>
      <c r="P33" s="17">
        <f>IF('Distance Matrix'!P33&lt;='Model Set Up'!$E$1,'Model Set Up'!$B$16/'Distance Matrix'!P33^'Model Set Up'!$E$2,0)</f>
        <v>0</v>
      </c>
      <c r="Q33" s="17">
        <f>IF('Distance Matrix'!Q33&lt;='Model Set Up'!$E$1,'Model Set Up'!$B$17/'Distance Matrix'!Q33^'Model Set Up'!$E$2,0)</f>
        <v>3.814697265625E-6</v>
      </c>
      <c r="R33" s="17">
        <f>IF('Distance Matrix'!R33&lt;='Model Set Up'!$E$1,'Model Set Up'!$B$18/'Distance Matrix'!R33^'Model Set Up'!$E$2,0)</f>
        <v>3.1480962045607726E-7</v>
      </c>
      <c r="S33" s="17">
        <f>IF('Distance Matrix'!S33&lt;='Model Set Up'!$E$1,'Model Set Up'!$B$19/'Distance Matrix'!S33^'Model Set Up'!$E$2,0)</f>
        <v>0</v>
      </c>
      <c r="T33" s="17">
        <f>IF('Distance Matrix'!T33&lt;='Model Set Up'!$E$1,'Model Set Up'!$B$20/'Distance Matrix'!T33^'Model Set Up'!$E$2,0)</f>
        <v>3.3567184720217515E-5</v>
      </c>
      <c r="U33" s="17">
        <f>IF('Distance Matrix'!U33&lt;='Model Set Up'!$E$1,'Model Set Up'!$B$21/'Distance Matrix'!U33^'Model Set Up'!$E$2,0)</f>
        <v>0</v>
      </c>
      <c r="V33" s="17">
        <f>IF('Distance Matrix'!V33&lt;='Model Set Up'!$E$1,'Model Set Up'!$B$22/'Distance Matrix'!V33^'Model Set Up'!$E$2,0)</f>
        <v>1.6283329940972929E-6</v>
      </c>
      <c r="W33" s="17">
        <f>IF('Distance Matrix'!W33&lt;='Model Set Up'!$E$1,'Model Set Up'!$B$23/'Distance Matrix'!W33^'Model Set Up'!$E$2,0)</f>
        <v>0</v>
      </c>
      <c r="X33" s="17">
        <f>IF('Distance Matrix'!X33&lt;='Model Set Up'!$E$1,'Model Set Up'!$B$24/'Distance Matrix'!X33^'Model Set Up'!$E$2,0)</f>
        <v>3.6443148688046647E-4</v>
      </c>
      <c r="Y33" s="17">
        <f>IF('Distance Matrix'!Y33&lt;='Model Set Up'!$E$1,'Model Set Up'!$B$25/'Distance Matrix'!Y33^'Model Set Up'!$E$2,0)</f>
        <v>3.814697265625E-6</v>
      </c>
      <c r="Z33" s="17">
        <f>IF('Distance Matrix'!Z33&lt;='Model Set Up'!$E$1,'Model Set Up'!$B$26/'Distance Matrix'!Z33^'Model Set Up'!$E$2,0)</f>
        <v>2.44140625E-4</v>
      </c>
      <c r="AA33" s="17">
        <f>IF('Distance Matrix'!AA33&lt;='Model Set Up'!$E$1,'Model Set Up'!$B$27/'Distance Matrix'!AA33^'Model Set Up'!$E$2,0)</f>
        <v>0</v>
      </c>
      <c r="AB33" s="17">
        <f>IF('Distance Matrix'!AB33&lt;='Model Set Up'!$E$1,'Model Set Up'!$B$28/'Distance Matrix'!AB33^'Model Set Up'!$E$2,0)</f>
        <v>3.419730545751378E-7</v>
      </c>
      <c r="AC33" s="17">
        <f>IF('Distance Matrix'!AC33&lt;='Model Set Up'!$E$1,'Model Set Up'!$B$29/'Distance Matrix'!AC33^'Model Set Up'!$E$2,0)</f>
        <v>5.373839183563361E-7</v>
      </c>
      <c r="AD33" s="25">
        <f t="shared" si="0"/>
        <v>1.004366343535237</v>
      </c>
    </row>
    <row r="34" spans="1:30">
      <c r="A34">
        <v>32</v>
      </c>
      <c r="B34" s="17">
        <f>IF('Distance Matrix'!B34&lt;='Model Set Up'!$E$1,'Model Set Up'!$B$2/'Distance Matrix'!B34^'Model Set Up'!$E$2,0)</f>
        <v>0</v>
      </c>
      <c r="C34" s="17">
        <f>IF('Distance Matrix'!C34&lt;='Model Set Up'!$E$1,'Model Set Up'!$B$3/'Distance Matrix'!C34^'Model Set Up'!$E$2,0)</f>
        <v>0</v>
      </c>
      <c r="D34" s="17">
        <f>IF('Distance Matrix'!D34&lt;='Model Set Up'!$E$1,'Model Set Up'!$B$4/'Distance Matrix'!D34^'Model Set Up'!$E$2,0)</f>
        <v>0</v>
      </c>
      <c r="E34" s="17">
        <f>IF('Distance Matrix'!E34&lt;='Model Set Up'!$E$1,'Model Set Up'!$B$5/'Distance Matrix'!E34^'Model Set Up'!$E$2,0)</f>
        <v>0</v>
      </c>
      <c r="F34" s="17">
        <f>IF('Distance Matrix'!F34&lt;='Model Set Up'!$E$1,'Model Set Up'!$B$6/'Distance Matrix'!F34^'Model Set Up'!$E$2,0)</f>
        <v>1.3717421124828531E-3</v>
      </c>
      <c r="G34" s="17">
        <f>IF('Distance Matrix'!G34&lt;='Model Set Up'!$E$1,'Model Set Up'!$B$7/'Distance Matrix'!G34^'Model Set Up'!$E$2,0)</f>
        <v>0</v>
      </c>
      <c r="H34" s="17">
        <f>IF('Distance Matrix'!H34&lt;='Model Set Up'!$E$1,'Model Set Up'!$B$8/'Distance Matrix'!H34^'Model Set Up'!$E$2,0)</f>
        <v>0</v>
      </c>
      <c r="I34" s="17">
        <f>IF('Distance Matrix'!I34&lt;='Model Set Up'!$E$1,'Model Set Up'!$B$9/'Distance Matrix'!I34^'Model Set Up'!$E$2,0)</f>
        <v>0</v>
      </c>
      <c r="J34" s="17">
        <f>IF('Distance Matrix'!J34&lt;='Model Set Up'!$E$1,'Model Set Up'!$B$10/'Distance Matrix'!J34^'Model Set Up'!$E$2,0)</f>
        <v>0</v>
      </c>
      <c r="K34" s="17">
        <f>IF('Distance Matrix'!K34&lt;='Model Set Up'!$E$1,'Model Set Up'!$B$11/'Distance Matrix'!K34^'Model Set Up'!$E$2,0)</f>
        <v>1.4185020901628298E-6</v>
      </c>
      <c r="L34" s="17">
        <f>IF('Distance Matrix'!L34&lt;='Model Set Up'!$E$1,'Model Set Up'!$B$12/'Distance Matrix'!L34^'Model Set Up'!$E$2,0)</f>
        <v>0</v>
      </c>
      <c r="M34" s="17">
        <f>IF('Distance Matrix'!M34&lt;='Model Set Up'!$E$1,'Model Set Up'!$B$13/'Distance Matrix'!M34^'Model Set Up'!$E$2,0)</f>
        <v>1.953125E-3</v>
      </c>
      <c r="N34" s="17">
        <f>IF('Distance Matrix'!N34&lt;='Model Set Up'!$E$1,'Model Set Up'!$B$14/'Distance Matrix'!N34^'Model Set Up'!$E$2,0)</f>
        <v>0</v>
      </c>
      <c r="O34" s="17">
        <f>IF('Distance Matrix'!O34&lt;='Model Set Up'!$E$1,'Model Set Up'!$B$15/'Distance Matrix'!O34^'Model Set Up'!$E$2,0)</f>
        <v>0</v>
      </c>
      <c r="P34" s="17">
        <f>IF('Distance Matrix'!P34&lt;='Model Set Up'!$E$1,'Model Set Up'!$B$16/'Distance Matrix'!P34^'Model Set Up'!$E$2,0)</f>
        <v>1.6283329940972929E-6</v>
      </c>
      <c r="Q34" s="17">
        <f>IF('Distance Matrix'!Q34&lt;='Model Set Up'!$E$1,'Model Set Up'!$B$17/'Distance Matrix'!Q34^'Model Set Up'!$E$2,0)</f>
        <v>1.953125E-3</v>
      </c>
      <c r="R34" s="17">
        <f>IF('Distance Matrix'!R34&lt;='Model Set Up'!$E$1,'Model Set Up'!$B$18/'Distance Matrix'!R34^'Model Set Up'!$E$2,0)</f>
        <v>0</v>
      </c>
      <c r="S34" s="17">
        <f>IF('Distance Matrix'!S34&lt;='Model Set Up'!$E$1,'Model Set Up'!$B$19/'Distance Matrix'!S34^'Model Set Up'!$E$2,0)</f>
        <v>6.3506579281613571E-6</v>
      </c>
      <c r="T34" s="17">
        <f>IF('Distance Matrix'!T34&lt;='Model Set Up'!$E$1,'Model Set Up'!$B$20/'Distance Matrix'!T34^'Model Set Up'!$E$2,0)</f>
        <v>0</v>
      </c>
      <c r="U34" s="17">
        <f>IF('Distance Matrix'!U34&lt;='Model Set Up'!$E$1,'Model Set Up'!$B$21/'Distance Matrix'!U34^'Model Set Up'!$E$2,0)</f>
        <v>0</v>
      </c>
      <c r="V34" s="17">
        <f>IF('Distance Matrix'!V34&lt;='Model Set Up'!$E$1,'Model Set Up'!$B$22/'Distance Matrix'!V34^'Model Set Up'!$E$2,0)</f>
        <v>1.2577508898587546E-5</v>
      </c>
      <c r="W34" s="17">
        <f>IF('Distance Matrix'!W34&lt;='Model Set Up'!$E$1,'Model Set Up'!$B$23/'Distance Matrix'!W34^'Model Set Up'!$E$2,0)</f>
        <v>0</v>
      </c>
      <c r="X34" s="17">
        <f>IF('Distance Matrix'!X34&lt;='Model Set Up'!$E$1,'Model Set Up'!$B$24/'Distance Matrix'!X34^'Model Set Up'!$E$2,0)</f>
        <v>0</v>
      </c>
      <c r="Y34" s="17">
        <f>IF('Distance Matrix'!Y34&lt;='Model Set Up'!$E$1,'Model Set Up'!$B$25/'Distance Matrix'!Y34^'Model Set Up'!$E$2,0)</f>
        <v>8.889963586709149E-7</v>
      </c>
      <c r="Z34" s="17">
        <f>IF('Distance Matrix'!Z34&lt;='Model Set Up'!$E$1,'Model Set Up'!$B$26/'Distance Matrix'!Z34^'Model Set Up'!$E$2,0)</f>
        <v>1.3497462477054314E-5</v>
      </c>
      <c r="AA34" s="17">
        <f>IF('Distance Matrix'!AA34&lt;='Model Set Up'!$E$1,'Model Set Up'!$B$27/'Distance Matrix'!AA34^'Model Set Up'!$E$2,0)</f>
        <v>0</v>
      </c>
      <c r="AB34" s="17">
        <f>IF('Distance Matrix'!AB34&lt;='Model Set Up'!$E$1,'Model Set Up'!$B$28/'Distance Matrix'!AB34^'Model Set Up'!$E$2,0)</f>
        <v>0</v>
      </c>
      <c r="AC34" s="17">
        <f>IF('Distance Matrix'!AC34&lt;='Model Set Up'!$E$1,'Model Set Up'!$B$29/'Distance Matrix'!AC34^'Model Set Up'!$E$2,0)</f>
        <v>2.7826474107465842E-5</v>
      </c>
      <c r="AD34" s="25">
        <f t="shared" si="0"/>
        <v>5.3421800473370537E-3</v>
      </c>
    </row>
    <row r="35" spans="1:30">
      <c r="A35">
        <v>33</v>
      </c>
      <c r="B35" s="17">
        <f>IF('Distance Matrix'!B35&lt;='Model Set Up'!$E$1,'Model Set Up'!$B$2/'Distance Matrix'!B35^'Model Set Up'!$E$2,0)</f>
        <v>2.0282371171448911E-6</v>
      </c>
      <c r="C35" s="17">
        <f>IF('Distance Matrix'!C35&lt;='Model Set Up'!$E$1,'Model Set Up'!$B$3/'Distance Matrix'!C35^'Model Set Up'!$E$2,0)</f>
        <v>2.2780288671818049E-6</v>
      </c>
      <c r="D35" s="17">
        <f>IF('Distance Matrix'!D35&lt;='Model Set Up'!$E$1,'Model Set Up'!$B$4/'Distance Matrix'!D35^'Model Set Up'!$E$2,0)</f>
        <v>1.518595966912831E-6</v>
      </c>
      <c r="E35" s="17">
        <f>IF('Distance Matrix'!E35&lt;='Model Set Up'!$E$1,'Model Set Up'!$B$5/'Distance Matrix'!E35^'Model Set Up'!$E$2,0)</f>
        <v>3.0230212134467609E-7</v>
      </c>
      <c r="F35" s="17">
        <f>IF('Distance Matrix'!F35&lt;='Model Set Up'!$E$1,'Model Set Up'!$B$6/'Distance Matrix'!F35^'Model Set Up'!$E$2,0)</f>
        <v>1.0624824690392609E-6</v>
      </c>
      <c r="G35" s="17">
        <f>IF('Distance Matrix'!G35&lt;='Model Set Up'!$E$1,'Model Set Up'!$B$7/'Distance Matrix'!G35^'Model Set Up'!$E$2,0)</f>
        <v>0</v>
      </c>
      <c r="H35" s="17">
        <f>IF('Distance Matrix'!H35&lt;='Model Set Up'!$E$1,'Model Set Up'!$B$8/'Distance Matrix'!H35^'Model Set Up'!$E$2,0)</f>
        <v>1.6858005023685498E-5</v>
      </c>
      <c r="I35" s="17">
        <f>IF('Distance Matrix'!I35&lt;='Model Set Up'!$E$1,'Model Set Up'!$B$9/'Distance Matrix'!I35^'Model Set Up'!$E$2,0)</f>
        <v>1.6858005023685498E-5</v>
      </c>
      <c r="J35" s="17">
        <f>IF('Distance Matrix'!J35&lt;='Model Set Up'!$E$1,'Model Set Up'!$B$10/'Distance Matrix'!J35^'Model Set Up'!$E$2,0)</f>
        <v>2.9154518950437319E-6</v>
      </c>
      <c r="K35" s="17">
        <f>IF('Distance Matrix'!K35&lt;='Model Set Up'!$E$1,'Model Set Up'!$B$11/'Distance Matrix'!K35^'Model Set Up'!$E$2,0)</f>
        <v>1.953125E-6</v>
      </c>
      <c r="L35" s="17">
        <f>IF('Distance Matrix'!L35&lt;='Model Set Up'!$E$1,'Model Set Up'!$B$12/'Distance Matrix'!L35^'Model Set Up'!$E$2,0)</f>
        <v>0</v>
      </c>
      <c r="M35" s="17">
        <f>IF('Distance Matrix'!M35&lt;='Model Set Up'!$E$1,'Model Set Up'!$B$13/'Distance Matrix'!M35^'Model Set Up'!$E$2,0)</f>
        <v>3.0517578125E-5</v>
      </c>
      <c r="N35" s="17">
        <f>IF('Distance Matrix'!N35&lt;='Model Set Up'!$E$1,'Model Set Up'!$B$14/'Distance Matrix'!N35^'Model Set Up'!$E$2,0)</f>
        <v>0</v>
      </c>
      <c r="O35" s="17">
        <f>IF('Distance Matrix'!O35&lt;='Model Set Up'!$E$1,'Model Set Up'!$B$15/'Distance Matrix'!O35^'Model Set Up'!$E$2,0)</f>
        <v>0</v>
      </c>
      <c r="P35" s="17">
        <f>IF('Distance Matrix'!P35&lt;='Model Set Up'!$E$1,'Model Set Up'!$B$16/'Distance Matrix'!P35^'Model Set Up'!$E$2,0)</f>
        <v>0</v>
      </c>
      <c r="Q35" s="17">
        <f>IF('Distance Matrix'!Q35&lt;='Model Set Up'!$E$1,'Model Set Up'!$B$17/'Distance Matrix'!Q35^'Model Set Up'!$E$2,0)</f>
        <v>4.5553935860058308E-5</v>
      </c>
      <c r="R35" s="17">
        <f>IF('Distance Matrix'!R35&lt;='Model Set Up'!$E$1,'Model Set Up'!$B$18/'Distance Matrix'!R35^'Model Set Up'!$E$2,0)</f>
        <v>2.9629629629629629E-7</v>
      </c>
      <c r="S35" s="17">
        <f>IF('Distance Matrix'!S35&lt;='Model Set Up'!$E$1,'Model Set Up'!$B$19/'Distance Matrix'!S35^'Model Set Up'!$E$2,0)</f>
        <v>8.0000000000000002E-3</v>
      </c>
      <c r="T35" s="17">
        <f>IF('Distance Matrix'!T35&lt;='Model Set Up'!$E$1,'Model Set Up'!$B$20/'Distance Matrix'!T35^'Model Set Up'!$E$2,0)</f>
        <v>0</v>
      </c>
      <c r="U35" s="17">
        <f>IF('Distance Matrix'!U35&lt;='Model Set Up'!$E$1,'Model Set Up'!$B$21/'Distance Matrix'!U35^'Model Set Up'!$E$2,0)</f>
        <v>0</v>
      </c>
      <c r="V35" s="17">
        <f>IF('Distance Matrix'!V35&lt;='Model Set Up'!$E$1,'Model Set Up'!$B$22/'Distance Matrix'!V35^'Model Set Up'!$E$2,0)</f>
        <v>3.3489797668038406E-7</v>
      </c>
      <c r="W35" s="17">
        <f>IF('Distance Matrix'!W35&lt;='Model Set Up'!$E$1,'Model Set Up'!$B$23/'Distance Matrix'!W35^'Model Set Up'!$E$2,0)</f>
        <v>4.4056550988849288E-6</v>
      </c>
      <c r="X35" s="17">
        <f>IF('Distance Matrix'!X35&lt;='Model Set Up'!$E$1,'Model Set Up'!$B$24/'Distance Matrix'!X35^'Model Set Up'!$E$2,0)</f>
        <v>0</v>
      </c>
      <c r="Y35" s="17">
        <f>IF('Distance Matrix'!Y35&lt;='Model Set Up'!$E$1,'Model Set Up'!$B$25/'Distance Matrix'!Y35^'Model Set Up'!$E$2,0)</f>
        <v>0</v>
      </c>
      <c r="Z35" s="17">
        <f>IF('Distance Matrix'!Z35&lt;='Model Set Up'!$E$1,'Model Set Up'!$B$26/'Distance Matrix'!Z35^'Model Set Up'!$E$2,0)</f>
        <v>0</v>
      </c>
      <c r="AA35" s="17">
        <f>IF('Distance Matrix'!AA35&lt;='Model Set Up'!$E$1,'Model Set Up'!$B$27/'Distance Matrix'!AA35^'Model Set Up'!$E$2,0)</f>
        <v>0</v>
      </c>
      <c r="AB35" s="17">
        <f>IF('Distance Matrix'!AB35&lt;='Model Set Up'!$E$1,'Model Set Up'!$B$28/'Distance Matrix'!AB35^'Model Set Up'!$E$2,0)</f>
        <v>1.4185020901628298E-6</v>
      </c>
      <c r="AC35" s="17">
        <f>IF('Distance Matrix'!AC35&lt;='Model Set Up'!$E$1,'Model Set Up'!$B$29/'Distance Matrix'!AC35^'Model Set Up'!$E$2,0)</f>
        <v>4.1958980900271893E-6</v>
      </c>
      <c r="AD35" s="25">
        <f t="shared" si="0"/>
        <v>8.1324969970211491E-3</v>
      </c>
    </row>
    <row r="36" spans="1:30">
      <c r="A36">
        <v>34</v>
      </c>
      <c r="B36" s="17">
        <f>IF('Distance Matrix'!B36&lt;='Model Set Up'!$E$1,'Model Set Up'!$B$2/'Distance Matrix'!B36^'Model Set Up'!$E$2,0)</f>
        <v>0</v>
      </c>
      <c r="C36" s="17">
        <f>IF('Distance Matrix'!C36&lt;='Model Set Up'!$E$1,'Model Set Up'!$B$3/'Distance Matrix'!C36^'Model Set Up'!$E$2,0)</f>
        <v>0.125</v>
      </c>
      <c r="D36" s="17">
        <f>IF('Distance Matrix'!D36&lt;='Model Set Up'!$E$1,'Model Set Up'!$B$4/'Distance Matrix'!D36^'Model Set Up'!$E$2,0)</f>
        <v>0</v>
      </c>
      <c r="E36" s="17">
        <f>IF('Distance Matrix'!E36&lt;='Model Set Up'!$E$1,'Model Set Up'!$B$5/'Distance Matrix'!E36^'Model Set Up'!$E$2,0)</f>
        <v>0</v>
      </c>
      <c r="F36" s="17">
        <f>IF('Distance Matrix'!F36&lt;='Model Set Up'!$E$1,'Model Set Up'!$B$6/'Distance Matrix'!F36^'Model Set Up'!$E$2,0)</f>
        <v>1.5721886123234433E-6</v>
      </c>
      <c r="G36" s="17">
        <f>IF('Distance Matrix'!G36&lt;='Model Set Up'!$E$1,'Model Set Up'!$B$7/'Distance Matrix'!G36^'Model Set Up'!$E$2,0)</f>
        <v>4.76837158203125E-7</v>
      </c>
      <c r="H36" s="17">
        <f>IF('Distance Matrix'!H36&lt;='Model Set Up'!$E$1,'Model Set Up'!$B$8/'Distance Matrix'!H36^'Model Set Up'!$E$2,0)</f>
        <v>0</v>
      </c>
      <c r="I36" s="17">
        <f>IF('Distance Matrix'!I36&lt;='Model Set Up'!$E$1,'Model Set Up'!$B$9/'Distance Matrix'!I36^'Model Set Up'!$E$2,0)</f>
        <v>0</v>
      </c>
      <c r="J36" s="17">
        <f>IF('Distance Matrix'!J36&lt;='Model Set Up'!$E$1,'Model Set Up'!$B$10/'Distance Matrix'!J36^'Model Set Up'!$E$2,0)</f>
        <v>1.0973936899862826E-5</v>
      </c>
      <c r="K36" s="17">
        <f>IF('Distance Matrix'!K36&lt;='Model Set Up'!$E$1,'Model Set Up'!$B$11/'Distance Matrix'!K36^'Model Set Up'!$E$2,0)</f>
        <v>5.6895766954938553E-5</v>
      </c>
      <c r="L36" s="17">
        <f>IF('Distance Matrix'!L36&lt;='Model Set Up'!$E$1,'Model Set Up'!$B$12/'Distance Matrix'!L36^'Model Set Up'!$E$2,0)</f>
        <v>2.7939906848350567E-6</v>
      </c>
      <c r="M36" s="17">
        <f>IF('Distance Matrix'!M36&lt;='Model Set Up'!$E$1,'Model Set Up'!$B$13/'Distance Matrix'!M36^'Model Set Up'!$E$2,0)</f>
        <v>8.0000000000000002E-3</v>
      </c>
      <c r="N36" s="17">
        <f>IF('Distance Matrix'!N36&lt;='Model Set Up'!$E$1,'Model Set Up'!$B$14/'Distance Matrix'!N36^'Model Set Up'!$E$2,0)</f>
        <v>4.448218510727546E-7</v>
      </c>
      <c r="O36" s="17">
        <f>IF('Distance Matrix'!O36&lt;='Model Set Up'!$E$1,'Model Set Up'!$B$15/'Distance Matrix'!O36^'Model Set Up'!$E$2,0)</f>
        <v>0</v>
      </c>
      <c r="P36" s="17">
        <f>IF('Distance Matrix'!P36&lt;='Model Set Up'!$E$1,'Model Set Up'!$B$16/'Distance Matrix'!P36^'Model Set Up'!$E$2,0)</f>
        <v>0</v>
      </c>
      <c r="Q36" s="17">
        <f>IF('Distance Matrix'!Q36&lt;='Model Set Up'!$E$1,'Model Set Up'!$B$17/'Distance Matrix'!Q36^'Model Set Up'!$E$2,0)</f>
        <v>2.1904221600629089E-6</v>
      </c>
      <c r="R36" s="17">
        <f>IF('Distance Matrix'!R36&lt;='Model Set Up'!$E$1,'Model Set Up'!$B$18/'Distance Matrix'!R36^'Model Set Up'!$E$2,0)</f>
        <v>0</v>
      </c>
      <c r="S36" s="17">
        <f>IF('Distance Matrix'!S36&lt;='Model Set Up'!$E$1,'Model Set Up'!$B$19/'Distance Matrix'!S36^'Model Set Up'!$E$2,0)</f>
        <v>0</v>
      </c>
      <c r="T36" s="17">
        <f>IF('Distance Matrix'!T36&lt;='Model Set Up'!$E$1,'Model Set Up'!$B$20/'Distance Matrix'!T36^'Model Set Up'!$E$2,0)</f>
        <v>2.0282371171448911E-6</v>
      </c>
      <c r="U36" s="17">
        <f>IF('Distance Matrix'!U36&lt;='Model Set Up'!$E$1,'Model Set Up'!$B$21/'Distance Matrix'!U36^'Model Set Up'!$E$2,0)</f>
        <v>0</v>
      </c>
      <c r="V36" s="17">
        <f>IF('Distance Matrix'!V36&lt;='Model Set Up'!$E$1,'Model Set Up'!$B$22/'Distance Matrix'!V36^'Model Set Up'!$E$2,0)</f>
        <v>1.25E-4</v>
      </c>
      <c r="W36" s="17">
        <f>IF('Distance Matrix'!W36&lt;='Model Set Up'!$E$1,'Model Set Up'!$B$23/'Distance Matrix'!W36^'Model Set Up'!$E$2,0)</f>
        <v>2.6791838134430725E-6</v>
      </c>
      <c r="X36" s="17">
        <f>IF('Distance Matrix'!X36&lt;='Model Set Up'!$E$1,'Model Set Up'!$B$24/'Distance Matrix'!X36^'Model Set Up'!$E$2,0)</f>
        <v>7.9999999999999996E-6</v>
      </c>
      <c r="Y36" s="17">
        <f>IF('Distance Matrix'!Y36&lt;='Model Set Up'!$E$1,'Model Set Up'!$B$25/'Distance Matrix'!Y36^'Model Set Up'!$E$2,0)</f>
        <v>5.0805263425290857E-5</v>
      </c>
      <c r="Z36" s="17">
        <f>IF('Distance Matrix'!Z36&lt;='Model Set Up'!$E$1,'Model Set Up'!$B$26/'Distance Matrix'!Z36^'Model Set Up'!$E$2,0)</f>
        <v>0</v>
      </c>
      <c r="AA36" s="17">
        <f>IF('Distance Matrix'!AA36&lt;='Model Set Up'!$E$1,'Model Set Up'!$B$27/'Distance Matrix'!AA36^'Model Set Up'!$E$2,0)</f>
        <v>0</v>
      </c>
      <c r="AB36" s="17">
        <f>IF('Distance Matrix'!AB36&lt;='Model Set Up'!$E$1,'Model Set Up'!$B$28/'Distance Matrix'!AB36^'Model Set Up'!$E$2,0)</f>
        <v>0</v>
      </c>
      <c r="AC36" s="17">
        <f>IF('Distance Matrix'!AC36&lt;='Model Set Up'!$E$1,'Model Set Up'!$B$29/'Distance Matrix'!AC36^'Model Set Up'!$E$2,0)</f>
        <v>0</v>
      </c>
      <c r="AD36" s="25">
        <f t="shared" si="0"/>
        <v>0.13326386064867721</v>
      </c>
    </row>
    <row r="37" spans="1:30">
      <c r="A37">
        <v>35</v>
      </c>
      <c r="B37" s="17">
        <f>IF('Distance Matrix'!B37&lt;='Model Set Up'!$E$1,'Model Set Up'!$B$2/'Distance Matrix'!B37^'Model Set Up'!$E$2,0)</f>
        <v>1.3717421124828533E-6</v>
      </c>
      <c r="C37" s="17">
        <f>IF('Distance Matrix'!C37&lt;='Model Set Up'!$E$1,'Model Set Up'!$B$3/'Distance Matrix'!C37^'Model Set Up'!$E$2,0)</f>
        <v>4.1958980900271893E-6</v>
      </c>
      <c r="D37" s="17">
        <f>IF('Distance Matrix'!D37&lt;='Model Set Up'!$E$1,'Model Set Up'!$B$4/'Distance Matrix'!D37^'Model Set Up'!$E$2,0)</f>
        <v>6.3999999999999997E-5</v>
      </c>
      <c r="E37" s="17">
        <f>IF('Distance Matrix'!E37&lt;='Model Set Up'!$E$1,'Model Set Up'!$B$5/'Distance Matrix'!E37^'Model Set Up'!$E$2,0)</f>
        <v>0</v>
      </c>
      <c r="F37" s="17">
        <f>IF('Distance Matrix'!F37&lt;='Model Set Up'!$E$1,'Model Set Up'!$B$6/'Distance Matrix'!F37^'Model Set Up'!$E$2,0)</f>
        <v>1.6871828096317893E-6</v>
      </c>
      <c r="G37" s="17">
        <f>IF('Distance Matrix'!G37&lt;='Model Set Up'!$E$1,'Model Set Up'!$B$7/'Distance Matrix'!G37^'Model Set Up'!$E$2,0)</f>
        <v>0</v>
      </c>
      <c r="H37" s="17">
        <f>IF('Distance Matrix'!H37&lt;='Model Set Up'!$E$1,'Model Set Up'!$B$8/'Distance Matrix'!H37^'Model Set Up'!$E$2,0)</f>
        <v>1.4579384749963551E-4</v>
      </c>
      <c r="I37" s="17">
        <f>IF('Distance Matrix'!I37&lt;='Model Set Up'!$E$1,'Model Set Up'!$B$9/'Distance Matrix'!I37^'Model Set Up'!$E$2,0)</f>
        <v>6.3506579281613571E-6</v>
      </c>
      <c r="J37" s="17">
        <f>IF('Distance Matrix'!J37&lt;='Model Set Up'!$E$1,'Model Set Up'!$B$10/'Distance Matrix'!J37^'Model Set Up'!$E$2,0)</f>
        <v>3.6443148688046648E-7</v>
      </c>
      <c r="K37" s="17">
        <f>IF('Distance Matrix'!K37&lt;='Model Set Up'!$E$1,'Model Set Up'!$B$11/'Distance Matrix'!K37^'Model Set Up'!$E$2,0)</f>
        <v>8.2189529053998522E-5</v>
      </c>
      <c r="L37" s="17">
        <f>IF('Distance Matrix'!L37&lt;='Model Set Up'!$E$1,'Model Set Up'!$B$12/'Distance Matrix'!L37^'Model Set Up'!$E$2,0)</f>
        <v>0</v>
      </c>
      <c r="M37" s="17">
        <f>IF('Distance Matrix'!M37&lt;='Model Set Up'!$E$1,'Model Set Up'!$B$13/'Distance Matrix'!M37^'Model Set Up'!$E$2,0)</f>
        <v>0</v>
      </c>
      <c r="N37" s="17">
        <f>IF('Distance Matrix'!N37&lt;='Model Set Up'!$E$1,'Model Set Up'!$B$14/'Distance Matrix'!N37^'Model Set Up'!$E$2,0)</f>
        <v>4.1958980900271893E-6</v>
      </c>
      <c r="O37" s="17">
        <f>IF('Distance Matrix'!O37&lt;='Model Set Up'!$E$1,'Model Set Up'!$B$15/'Distance Matrix'!O37^'Model Set Up'!$E$2,0)</f>
        <v>0</v>
      </c>
      <c r="P37" s="17">
        <f>IF('Distance Matrix'!P37&lt;='Model Set Up'!$E$1,'Model Set Up'!$B$16/'Distance Matrix'!P37^'Model Set Up'!$E$2,0)</f>
        <v>0</v>
      </c>
      <c r="Q37" s="17">
        <f>IF('Distance Matrix'!Q37&lt;='Model Set Up'!$E$1,'Model Set Up'!$B$17/'Distance Matrix'!Q37^'Model Set Up'!$E$2,0)</f>
        <v>5.0805263425290857E-5</v>
      </c>
      <c r="R37" s="17">
        <f>IF('Distance Matrix'!R37&lt;='Model Set Up'!$E$1,'Model Set Up'!$B$18/'Distance Matrix'!R37^'Model Set Up'!$E$2,0)</f>
        <v>0</v>
      </c>
      <c r="S37" s="17">
        <f>IF('Distance Matrix'!S37&lt;='Model Set Up'!$E$1,'Model Set Up'!$B$19/'Distance Matrix'!S37^'Model Set Up'!$E$2,0)</f>
        <v>0</v>
      </c>
      <c r="T37" s="17">
        <f>IF('Distance Matrix'!T37&lt;='Model Set Up'!$E$1,'Model Set Up'!$B$20/'Distance Matrix'!T37^'Model Set Up'!$E$2,0)</f>
        <v>5.7870370370370367E-4</v>
      </c>
      <c r="U37" s="17">
        <f>IF('Distance Matrix'!U37&lt;='Model Set Up'!$E$1,'Model Set Up'!$B$21/'Distance Matrix'!U37^'Model Set Up'!$E$2,0)</f>
        <v>0</v>
      </c>
      <c r="V37" s="17">
        <f>IF('Distance Matrix'!V37&lt;='Model Set Up'!$E$1,'Model Set Up'!$B$22/'Distance Matrix'!V37^'Model Set Up'!$E$2,0)</f>
        <v>0</v>
      </c>
      <c r="W37" s="17">
        <f>IF('Distance Matrix'!W37&lt;='Model Set Up'!$E$1,'Model Set Up'!$B$23/'Distance Matrix'!W37^'Model Set Up'!$E$2,0)</f>
        <v>0</v>
      </c>
      <c r="X37" s="17">
        <f>IF('Distance Matrix'!X37&lt;='Model Set Up'!$E$1,'Model Set Up'!$B$24/'Distance Matrix'!X37^'Model Set Up'!$E$2,0)</f>
        <v>0</v>
      </c>
      <c r="Y37" s="17">
        <f>IF('Distance Matrix'!Y37&lt;='Model Set Up'!$E$1,'Model Set Up'!$B$25/'Distance Matrix'!Y37^'Model Set Up'!$E$2,0)</f>
        <v>3.7037037037037035E-2</v>
      </c>
      <c r="Z37" s="17">
        <f>IF('Distance Matrix'!Z37&lt;='Model Set Up'!$E$1,'Model Set Up'!$B$26/'Distance Matrix'!Z37^'Model Set Up'!$E$2,0)</f>
        <v>1.1302806712962962E-6</v>
      </c>
      <c r="AA37" s="17">
        <f>IF('Distance Matrix'!AA37&lt;='Model Set Up'!$E$1,'Model Set Up'!$B$27/'Distance Matrix'!AA37^'Model Set Up'!$E$2,0)</f>
        <v>6.7169542642584148E-6</v>
      </c>
      <c r="AB37" s="17">
        <f>IF('Distance Matrix'!AB37&lt;='Model Set Up'!$E$1,'Model Set Up'!$B$28/'Distance Matrix'!AB37^'Model Set Up'!$E$2,0)</f>
        <v>4.6296296296296294E-3</v>
      </c>
      <c r="AC37" s="17">
        <f>IF('Distance Matrix'!AC37&lt;='Model Set Up'!$E$1,'Model Set Up'!$B$29/'Distance Matrix'!AC37^'Model Set Up'!$E$2,0)</f>
        <v>0</v>
      </c>
      <c r="AD37" s="25">
        <f t="shared" si="0"/>
        <v>4.2614172055802056E-2</v>
      </c>
    </row>
    <row r="38" spans="1:30">
      <c r="A38">
        <v>36</v>
      </c>
      <c r="B38" s="17">
        <f>IF('Distance Matrix'!B38&lt;='Model Set Up'!$E$1,'Model Set Up'!$B$2/'Distance Matrix'!B38^'Model Set Up'!$E$2,0)</f>
        <v>6.0863087267929052E-7</v>
      </c>
      <c r="C38" s="17">
        <f>IF('Distance Matrix'!C38&lt;='Model Set Up'!$E$1,'Model Set Up'!$B$3/'Distance Matrix'!C38^'Model Set Up'!$E$2,0)</f>
        <v>0</v>
      </c>
      <c r="D38" s="17">
        <f>IF('Distance Matrix'!D38&lt;='Model Set Up'!$E$1,'Model Set Up'!$B$4/'Distance Matrix'!D38^'Model Set Up'!$E$2,0)</f>
        <v>0</v>
      </c>
      <c r="E38" s="17">
        <f>IF('Distance Matrix'!E38&lt;='Model Set Up'!$E$1,'Model Set Up'!$B$5/'Distance Matrix'!E38^'Model Set Up'!$E$2,0)</f>
        <v>0</v>
      </c>
      <c r="F38" s="17">
        <f>IF('Distance Matrix'!F38&lt;='Model Set Up'!$E$1,'Model Set Up'!$B$6/'Distance Matrix'!F38^'Model Set Up'!$E$2,0)</f>
        <v>1.953125E-6</v>
      </c>
      <c r="G38" s="17">
        <f>IF('Distance Matrix'!G38&lt;='Model Set Up'!$E$1,'Model Set Up'!$B$7/'Distance Matrix'!G38^'Model Set Up'!$E$2,0)</f>
        <v>5.6447393005377742E-7</v>
      </c>
      <c r="H38" s="17">
        <f>IF('Distance Matrix'!H38&lt;='Model Set Up'!$E$1,'Model Set Up'!$B$8/'Distance Matrix'!H38^'Model Set Up'!$E$2,0)</f>
        <v>5.7870370370370367E-4</v>
      </c>
      <c r="I38" s="17">
        <f>IF('Distance Matrix'!I38&lt;='Model Set Up'!$E$1,'Model Set Up'!$B$9/'Distance Matrix'!I38^'Model Set Up'!$E$2,0)</f>
        <v>0</v>
      </c>
      <c r="J38" s="17">
        <f>IF('Distance Matrix'!J38&lt;='Model Set Up'!$E$1,'Model Set Up'!$B$10/'Distance Matrix'!J38^'Model Set Up'!$E$2,0)</f>
        <v>1.953125E-3</v>
      </c>
      <c r="K38" s="17">
        <f>IF('Distance Matrix'!K38&lt;='Model Set Up'!$E$1,'Model Set Up'!$B$11/'Distance Matrix'!K38^'Model Set Up'!$E$2,0)</f>
        <v>0</v>
      </c>
      <c r="L38" s="17">
        <f>IF('Distance Matrix'!L38&lt;='Model Set Up'!$E$1,'Model Set Up'!$B$12/'Distance Matrix'!L38^'Model Set Up'!$E$2,0)</f>
        <v>5.2448726125339866E-7</v>
      </c>
      <c r="M38" s="17">
        <f>IF('Distance Matrix'!M38&lt;='Model Set Up'!$E$1,'Model Set Up'!$B$13/'Distance Matrix'!M38^'Model Set Up'!$E$2,0)</f>
        <v>7.2337962962962959E-5</v>
      </c>
      <c r="N38" s="17">
        <f>IF('Distance Matrix'!N38&lt;='Model Set Up'!$E$1,'Model Set Up'!$B$14/'Distance Matrix'!N38^'Model Set Up'!$E$2,0)</f>
        <v>0</v>
      </c>
      <c r="O38" s="17">
        <f>IF('Distance Matrix'!O38&lt;='Model Set Up'!$E$1,'Model Set Up'!$B$15/'Distance Matrix'!O38^'Model Set Up'!$E$2,0)</f>
        <v>5.0805263425290857E-5</v>
      </c>
      <c r="P38" s="17">
        <f>IF('Distance Matrix'!P38&lt;='Model Set Up'!$E$1,'Model Set Up'!$B$16/'Distance Matrix'!P38^'Model Set Up'!$E$2,0)</f>
        <v>1.3497462477054314E-5</v>
      </c>
      <c r="Q38" s="17">
        <f>IF('Distance Matrix'!Q38&lt;='Model Set Up'!$E$1,'Model Set Up'!$B$17/'Distance Matrix'!Q38^'Model Set Up'!$E$2,0)</f>
        <v>0</v>
      </c>
      <c r="R38" s="17">
        <f>IF('Distance Matrix'!R38&lt;='Model Set Up'!$E$1,'Model Set Up'!$B$18/'Distance Matrix'!R38^'Model Set Up'!$E$2,0)</f>
        <v>0</v>
      </c>
      <c r="S38" s="17">
        <f>IF('Distance Matrix'!S38&lt;='Model Set Up'!$E$1,'Model Set Up'!$B$19/'Distance Matrix'!S38^'Model Set Up'!$E$2,0)</f>
        <v>1.4509365795621073E-5</v>
      </c>
      <c r="T38" s="17">
        <f>IF('Distance Matrix'!T38&lt;='Model Set Up'!$E$1,'Model Set Up'!$B$20/'Distance Matrix'!T38^'Model Set Up'!$E$2,0)</f>
        <v>1.4509365795621073E-5</v>
      </c>
      <c r="U38" s="17">
        <f>IF('Distance Matrix'!U38&lt;='Model Set Up'!$E$1,'Model Set Up'!$B$21/'Distance Matrix'!U38^'Model Set Up'!$E$2,0)</f>
        <v>1.4509365795621073E-5</v>
      </c>
      <c r="V38" s="17">
        <f>IF('Distance Matrix'!V38&lt;='Model Set Up'!$E$1,'Model Set Up'!$B$22/'Distance Matrix'!V38^'Model Set Up'!$E$2,0)</f>
        <v>1.0624824690392609E-6</v>
      </c>
      <c r="W38" s="17">
        <f>IF('Distance Matrix'!W38&lt;='Model Set Up'!$E$1,'Model Set Up'!$B$23/'Distance Matrix'!W38^'Model Set Up'!$E$2,0)</f>
        <v>0</v>
      </c>
      <c r="X38" s="17">
        <f>IF('Distance Matrix'!X38&lt;='Model Set Up'!$E$1,'Model Set Up'!$B$24/'Distance Matrix'!X38^'Model Set Up'!$E$2,0)</f>
        <v>0</v>
      </c>
      <c r="Y38" s="17">
        <f>IF('Distance Matrix'!Y38&lt;='Model Set Up'!$E$1,'Model Set Up'!$B$25/'Distance Matrix'!Y38^'Model Set Up'!$E$2,0)</f>
        <v>0</v>
      </c>
      <c r="Z38" s="17">
        <f>IF('Distance Matrix'!Z38&lt;='Model Set Up'!$E$1,'Model Set Up'!$B$26/'Distance Matrix'!Z38^'Model Set Up'!$E$2,0)</f>
        <v>1.0306101521283646E-6</v>
      </c>
      <c r="AA38" s="17">
        <f>IF('Distance Matrix'!AA38&lt;='Model Set Up'!$E$1,'Model Set Up'!$B$27/'Distance Matrix'!AA38^'Model Set Up'!$E$2,0)</f>
        <v>0</v>
      </c>
      <c r="AB38" s="17">
        <f>IF('Distance Matrix'!AB38&lt;='Model Set Up'!$E$1,'Model Set Up'!$B$28/'Distance Matrix'!AB38^'Model Set Up'!$E$2,0)</f>
        <v>0</v>
      </c>
      <c r="AC38" s="17">
        <f>IF('Distance Matrix'!AC38&lt;='Model Set Up'!$E$1,'Model Set Up'!$B$29/'Distance Matrix'!AC38^'Model Set Up'!$E$2,0)</f>
        <v>1.518595966912831E-6</v>
      </c>
      <c r="AD38" s="25">
        <f t="shared" si="0"/>
        <v>2.7192598956079419E-3</v>
      </c>
    </row>
    <row r="39" spans="1:30">
      <c r="A39">
        <v>37</v>
      </c>
      <c r="B39" s="17">
        <f>IF('Distance Matrix'!B39&lt;='Model Set Up'!$E$1,'Model Set Up'!$B$2/'Distance Matrix'!B39^'Model Set Up'!$E$2,0)</f>
        <v>0</v>
      </c>
      <c r="C39" s="17">
        <f>IF('Distance Matrix'!C39&lt;='Model Set Up'!$E$1,'Model Set Up'!$B$3/'Distance Matrix'!C39^'Model Set Up'!$E$2,0)</f>
        <v>1.4674117205108941E-6</v>
      </c>
      <c r="D39" s="17">
        <f>IF('Distance Matrix'!D39&lt;='Model Set Up'!$E$1,'Model Set Up'!$B$4/'Distance Matrix'!D39^'Model Set Up'!$E$2,0)</f>
        <v>0</v>
      </c>
      <c r="E39" s="17">
        <f>IF('Distance Matrix'!E39&lt;='Model Set Up'!$E$1,'Model Set Up'!$B$5/'Distance Matrix'!E39^'Model Set Up'!$E$2,0)</f>
        <v>0</v>
      </c>
      <c r="F39" s="17">
        <f>IF('Distance Matrix'!F39&lt;='Model Set Up'!$E$1,'Model Set Up'!$B$6/'Distance Matrix'!F39^'Model Set Up'!$E$2,0)</f>
        <v>0</v>
      </c>
      <c r="G39" s="17">
        <f>IF('Distance Matrix'!G39&lt;='Model Set Up'!$E$1,'Model Set Up'!$B$7/'Distance Matrix'!G39^'Model Set Up'!$E$2,0)</f>
        <v>3.889003182371304E-7</v>
      </c>
      <c r="H39" s="17">
        <f>IF('Distance Matrix'!H39&lt;='Model Set Up'!$E$1,'Model Set Up'!$B$8/'Distance Matrix'!H39^'Model Set Up'!$E$2,0)</f>
        <v>3.2801672885317149E-7</v>
      </c>
      <c r="I39" s="17">
        <f>IF('Distance Matrix'!I39&lt;='Model Set Up'!$E$1,'Model Set Up'!$B$9/'Distance Matrix'!I39^'Model Set Up'!$E$2,0)</f>
        <v>0</v>
      </c>
      <c r="J39" s="17">
        <f>IF('Distance Matrix'!J39&lt;='Model Set Up'!$E$1,'Model Set Up'!$B$10/'Distance Matrix'!J39^'Model Set Up'!$E$2,0)</f>
        <v>8.1629787689085202E-7</v>
      </c>
      <c r="K39" s="17">
        <f>IF('Distance Matrix'!K39&lt;='Model Set Up'!$E$1,'Model Set Up'!$B$11/'Distance Matrix'!K39^'Model Set Up'!$E$2,0)</f>
        <v>2.6791838134430725E-6</v>
      </c>
      <c r="L39" s="17">
        <f>IF('Distance Matrix'!L39&lt;='Model Set Up'!$E$1,'Model Set Up'!$B$12/'Distance Matrix'!L39^'Model Set Up'!$E$2,0)</f>
        <v>0</v>
      </c>
      <c r="M39" s="17">
        <f>IF('Distance Matrix'!M39&lt;='Model Set Up'!$E$1,'Model Set Up'!$B$13/'Distance Matrix'!M39^'Model Set Up'!$E$2,0)</f>
        <v>7.9999999999999996E-6</v>
      </c>
      <c r="N39" s="17">
        <f>IF('Distance Matrix'!N39&lt;='Model Set Up'!$E$1,'Model Set Up'!$B$14/'Distance Matrix'!N39^'Model Set Up'!$E$2,0)</f>
        <v>0</v>
      </c>
      <c r="O39" s="17">
        <f>IF('Distance Matrix'!O39&lt;='Model Set Up'!$E$1,'Model Set Up'!$B$15/'Distance Matrix'!O39^'Model Set Up'!$E$2,0)</f>
        <v>0</v>
      </c>
      <c r="P39" s="17">
        <f>IF('Distance Matrix'!P39&lt;='Model Set Up'!$E$1,'Model Set Up'!$B$16/'Distance Matrix'!P39^'Model Set Up'!$E$2,0)</f>
        <v>0</v>
      </c>
      <c r="Q39" s="17">
        <f>IF('Distance Matrix'!Q39&lt;='Model Set Up'!$E$1,'Model Set Up'!$B$17/'Distance Matrix'!Q39^'Model Set Up'!$E$2,0)</f>
        <v>3.3567184720217515E-5</v>
      </c>
      <c r="R39" s="17">
        <f>IF('Distance Matrix'!R39&lt;='Model Set Up'!$E$1,'Model Set Up'!$B$18/'Distance Matrix'!R39^'Model Set Up'!$E$2,0)</f>
        <v>0</v>
      </c>
      <c r="S39" s="17">
        <f>IF('Distance Matrix'!S39&lt;='Model Set Up'!$E$1,'Model Set Up'!$B$19/'Distance Matrix'!S39^'Model Set Up'!$E$2,0)</f>
        <v>6.7497151620201631E-7</v>
      </c>
      <c r="T39" s="17">
        <f>IF('Distance Matrix'!T39&lt;='Model Set Up'!$E$1,'Model Set Up'!$B$20/'Distance Matrix'!T39^'Model Set Up'!$E$2,0)</f>
        <v>0</v>
      </c>
      <c r="U39" s="17">
        <f>IF('Distance Matrix'!U39&lt;='Model Set Up'!$E$1,'Model Set Up'!$B$21/'Distance Matrix'!U39^'Model Set Up'!$E$2,0)</f>
        <v>0</v>
      </c>
      <c r="V39" s="17">
        <f>IF('Distance Matrix'!V39&lt;='Model Set Up'!$E$1,'Model Set Up'!$B$22/'Distance Matrix'!V39^'Model Set Up'!$E$2,0)</f>
        <v>3.6413290851160674E-6</v>
      </c>
      <c r="W39" s="17">
        <f>IF('Distance Matrix'!W39&lt;='Model Set Up'!$E$1,'Model Set Up'!$B$23/'Distance Matrix'!W39^'Model Set Up'!$E$2,0)</f>
        <v>0</v>
      </c>
      <c r="X39" s="17">
        <f>IF('Distance Matrix'!X39&lt;='Model Set Up'!$E$1,'Model Set Up'!$B$24/'Distance Matrix'!X39^'Model Set Up'!$E$2,0)</f>
        <v>0</v>
      </c>
      <c r="Y39" s="17">
        <f>IF('Distance Matrix'!Y39&lt;='Model Set Up'!$E$1,'Model Set Up'!$B$25/'Distance Matrix'!Y39^'Model Set Up'!$E$2,0)</f>
        <v>2.3703703703703703E-6</v>
      </c>
      <c r="Z39" s="17">
        <f>IF('Distance Matrix'!Z39&lt;='Model Set Up'!$E$1,'Model Set Up'!$B$26/'Distance Matrix'!Z39^'Model Set Up'!$E$2,0)</f>
        <v>0</v>
      </c>
      <c r="AA39" s="17">
        <f>IF('Distance Matrix'!AA39&lt;='Model Set Up'!$E$1,'Model Set Up'!$B$27/'Distance Matrix'!AA39^'Model Set Up'!$E$2,0)</f>
        <v>0</v>
      </c>
      <c r="AB39" s="17">
        <f>IF('Distance Matrix'!AB39&lt;='Model Set Up'!$E$1,'Model Set Up'!$B$28/'Distance Matrix'!AB39^'Model Set Up'!$E$2,0)</f>
        <v>1.4185020901628298E-6</v>
      </c>
      <c r="AC39" s="17">
        <f>IF('Distance Matrix'!AC39&lt;='Model Set Up'!$E$1,'Model Set Up'!$B$29/'Distance Matrix'!AC39^'Model Set Up'!$E$2,0)</f>
        <v>1.4509365795621073E-5</v>
      </c>
      <c r="AD39" s="25">
        <f t="shared" si="0"/>
        <v>6.9861534035624981E-5</v>
      </c>
    </row>
    <row r="40" spans="1:30">
      <c r="A40">
        <v>38</v>
      </c>
      <c r="B40" s="17">
        <f>IF('Distance Matrix'!B40&lt;='Model Set Up'!$E$1,'Model Set Up'!$B$2/'Distance Matrix'!B40^'Model Set Up'!$E$2,0)</f>
        <v>6.3506579281613571E-6</v>
      </c>
      <c r="C40" s="17">
        <f>IF('Distance Matrix'!C40&lt;='Model Set Up'!$E$1,'Model Set Up'!$B$3/'Distance Matrix'!C40^'Model Set Up'!$E$2,0)</f>
        <v>0</v>
      </c>
      <c r="D40" s="17">
        <f>IF('Distance Matrix'!D40&lt;='Model Set Up'!$E$1,'Model Set Up'!$B$4/'Distance Matrix'!D40^'Model Set Up'!$E$2,0)</f>
        <v>0</v>
      </c>
      <c r="E40" s="17">
        <f>IF('Distance Matrix'!E40&lt;='Model Set Up'!$E$1,'Model Set Up'!$B$5/'Distance Matrix'!E40^'Model Set Up'!$E$2,0)</f>
        <v>0</v>
      </c>
      <c r="F40" s="17">
        <f>IF('Distance Matrix'!F40&lt;='Model Set Up'!$E$1,'Model Set Up'!$B$6/'Distance Matrix'!F40^'Model Set Up'!$E$2,0)</f>
        <v>0</v>
      </c>
      <c r="G40" s="17">
        <f>IF('Distance Matrix'!G40&lt;='Model Set Up'!$E$1,'Model Set Up'!$B$7/'Distance Matrix'!G40^'Model Set Up'!$E$2,0)</f>
        <v>0</v>
      </c>
      <c r="H40" s="17">
        <f>IF('Distance Matrix'!H40&lt;='Model Set Up'!$E$1,'Model Set Up'!$B$8/'Distance Matrix'!H40^'Model Set Up'!$E$2,0)</f>
        <v>1.953125E-6</v>
      </c>
      <c r="I40" s="17">
        <f>IF('Distance Matrix'!I40&lt;='Model Set Up'!$E$1,'Model Set Up'!$B$9/'Distance Matrix'!I40^'Model Set Up'!$E$2,0)</f>
        <v>7.2337962962962959E-5</v>
      </c>
      <c r="J40" s="17">
        <f>IF('Distance Matrix'!J40&lt;='Model Set Up'!$E$1,'Model Set Up'!$B$10/'Distance Matrix'!J40^'Model Set Up'!$E$2,0)</f>
        <v>3.3489797668038406E-7</v>
      </c>
      <c r="K40" s="17">
        <f>IF('Distance Matrix'!K40&lt;='Model Set Up'!$E$1,'Model Set Up'!$B$11/'Distance Matrix'!K40^'Model Set Up'!$E$2,0)</f>
        <v>0</v>
      </c>
      <c r="L40" s="17">
        <f>IF('Distance Matrix'!L40&lt;='Model Set Up'!$E$1,'Model Set Up'!$B$12/'Distance Matrix'!L40^'Model Set Up'!$E$2,0)</f>
        <v>1E-3</v>
      </c>
      <c r="M40" s="17">
        <f>IF('Distance Matrix'!M40&lt;='Model Set Up'!$E$1,'Model Set Up'!$B$13/'Distance Matrix'!M40^'Model Set Up'!$E$2,0)</f>
        <v>4.1560963283382595E-7</v>
      </c>
      <c r="N40" s="17">
        <f>IF('Distance Matrix'!N40&lt;='Model Set Up'!$E$1,'Model Set Up'!$B$14/'Distance Matrix'!N40^'Model Set Up'!$E$2,0)</f>
        <v>0</v>
      </c>
      <c r="O40" s="17">
        <f>IF('Distance Matrix'!O40&lt;='Model Set Up'!$E$1,'Model Set Up'!$B$15/'Distance Matrix'!O40^'Model Set Up'!$E$2,0)</f>
        <v>5.6942419825072885E-6</v>
      </c>
      <c r="P40" s="17">
        <f>IF('Distance Matrix'!P40&lt;='Model Set Up'!$E$1,'Model Set Up'!$B$16/'Distance Matrix'!P40^'Model Set Up'!$E$2,0)</f>
        <v>9.6317771592036442E-6</v>
      </c>
      <c r="Q40" s="17">
        <f>IF('Distance Matrix'!Q40&lt;='Model Set Up'!$E$1,'Model Set Up'!$B$17/'Distance Matrix'!Q40^'Model Set Up'!$E$2,0)</f>
        <v>0</v>
      </c>
      <c r="R40" s="17">
        <f>IF('Distance Matrix'!R40&lt;='Model Set Up'!$E$1,'Model Set Up'!$B$18/'Distance Matrix'!R40^'Model Set Up'!$E$2,0)</f>
        <v>0</v>
      </c>
      <c r="S40" s="17">
        <f>IF('Distance Matrix'!S40&lt;='Model Set Up'!$E$1,'Model Set Up'!$B$19/'Distance Matrix'!S40^'Model Set Up'!$E$2,0)</f>
        <v>0</v>
      </c>
      <c r="T40" s="17">
        <f>IF('Distance Matrix'!T40&lt;='Model Set Up'!$E$1,'Model Set Up'!$B$20/'Distance Matrix'!T40^'Model Set Up'!$E$2,0)</f>
        <v>0</v>
      </c>
      <c r="U40" s="17">
        <f>IF('Distance Matrix'!U40&lt;='Model Set Up'!$E$1,'Model Set Up'!$B$21/'Distance Matrix'!U40^'Model Set Up'!$E$2,0)</f>
        <v>5.9341581417539827E-7</v>
      </c>
      <c r="V40" s="17">
        <f>IF('Distance Matrix'!V40&lt;='Model Set Up'!$E$1,'Model Set Up'!$B$22/'Distance Matrix'!V40^'Model Set Up'!$E$2,0)</f>
        <v>0</v>
      </c>
      <c r="W40" s="17">
        <f>IF('Distance Matrix'!W40&lt;='Model Set Up'!$E$1,'Model Set Up'!$B$23/'Distance Matrix'!W40^'Model Set Up'!$E$2,0)</f>
        <v>2.4677709118907072E-6</v>
      </c>
      <c r="X40" s="17">
        <f>IF('Distance Matrix'!X40&lt;='Model Set Up'!$E$1,'Model Set Up'!$B$24/'Distance Matrix'!X40^'Model Set Up'!$E$2,0)</f>
        <v>2.2780288671818049E-6</v>
      </c>
      <c r="Y40" s="17">
        <f>IF('Distance Matrix'!Y40&lt;='Model Set Up'!$E$1,'Model Set Up'!$B$25/'Distance Matrix'!Y40^'Model Set Up'!$E$2,0)</f>
        <v>1.0797969981643452E-4</v>
      </c>
      <c r="Z40" s="17">
        <f>IF('Distance Matrix'!Z40&lt;='Model Set Up'!$E$1,'Model Set Up'!$B$26/'Distance Matrix'!Z40^'Model Set Up'!$E$2,0)</f>
        <v>6.0863087267929052E-7</v>
      </c>
      <c r="AA40" s="17">
        <f>IF('Distance Matrix'!AA40&lt;='Model Set Up'!$E$1,'Model Set Up'!$B$27/'Distance Matrix'!AA40^'Model Set Up'!$E$2,0)</f>
        <v>4.4056550988849288E-6</v>
      </c>
      <c r="AB40" s="17">
        <f>IF('Distance Matrix'!AB40&lt;='Model Set Up'!$E$1,'Model Set Up'!$B$28/'Distance Matrix'!AB40^'Model Set Up'!$E$2,0)</f>
        <v>0</v>
      </c>
      <c r="AC40" s="17">
        <f>IF('Distance Matrix'!AC40&lt;='Model Set Up'!$E$1,'Model Set Up'!$B$29/'Distance Matrix'!AC40^'Model Set Up'!$E$2,0)</f>
        <v>0</v>
      </c>
      <c r="AD40" s="25">
        <f t="shared" si="0"/>
        <v>1.2150514740235957E-3</v>
      </c>
    </row>
    <row r="41" spans="1:30">
      <c r="A41">
        <v>39</v>
      </c>
      <c r="B41" s="17">
        <f>IF('Distance Matrix'!B41&lt;='Model Set Up'!$E$1,'Model Set Up'!$B$2/'Distance Matrix'!B41^'Model Set Up'!$E$2,0)</f>
        <v>0</v>
      </c>
      <c r="C41" s="17">
        <f>IF('Distance Matrix'!C41&lt;='Model Set Up'!$E$1,'Model Set Up'!$B$3/'Distance Matrix'!C41^'Model Set Up'!$E$2,0)</f>
        <v>0</v>
      </c>
      <c r="D41" s="17">
        <f>IF('Distance Matrix'!D41&lt;='Model Set Up'!$E$1,'Model Set Up'!$B$4/'Distance Matrix'!D41^'Model Set Up'!$E$2,0)</f>
        <v>4.6296296296296294E-3</v>
      </c>
      <c r="E41" s="17">
        <f>IF('Distance Matrix'!E41&lt;='Model Set Up'!$E$1,'Model Set Up'!$B$5/'Distance Matrix'!E41^'Model Set Up'!$E$2,0)</f>
        <v>1.4509365795621073E-5</v>
      </c>
      <c r="F41" s="17">
        <f>IF('Distance Matrix'!F41&lt;='Model Set Up'!$E$1,'Model Set Up'!$B$6/'Distance Matrix'!F41^'Model Set Up'!$E$2,0)</f>
        <v>0</v>
      </c>
      <c r="G41" s="17">
        <f>IF('Distance Matrix'!G41&lt;='Model Set Up'!$E$1,'Model Set Up'!$B$7/'Distance Matrix'!G41^'Model Set Up'!$E$2,0)</f>
        <v>0</v>
      </c>
      <c r="H41" s="17">
        <f>IF('Distance Matrix'!H41&lt;='Model Set Up'!$E$1,'Model Set Up'!$B$8/'Distance Matrix'!H41^'Model Set Up'!$E$2,0)</f>
        <v>1.6283329940972929E-6</v>
      </c>
      <c r="I41" s="17">
        <f>IF('Distance Matrix'!I41&lt;='Model Set Up'!$E$1,'Model Set Up'!$B$9/'Distance Matrix'!I41^'Model Set Up'!$E$2,0)</f>
        <v>0</v>
      </c>
      <c r="J41" s="17">
        <f>IF('Distance Matrix'!J41&lt;='Model Set Up'!$E$1,'Model Set Up'!$B$10/'Distance Matrix'!J41^'Model Set Up'!$E$2,0)</f>
        <v>0</v>
      </c>
      <c r="K41" s="17">
        <f>IF('Distance Matrix'!K41&lt;='Model Set Up'!$E$1,'Model Set Up'!$B$11/'Distance Matrix'!K41^'Model Set Up'!$E$2,0)</f>
        <v>0</v>
      </c>
      <c r="L41" s="17">
        <f>IF('Distance Matrix'!L41&lt;='Model Set Up'!$E$1,'Model Set Up'!$B$12/'Distance Matrix'!L41^'Model Set Up'!$E$2,0)</f>
        <v>7.513148009015778E-4</v>
      </c>
      <c r="M41" s="17">
        <f>IF('Distance Matrix'!M41&lt;='Model Set Up'!$E$1,'Model Set Up'!$B$13/'Distance Matrix'!M41^'Model Set Up'!$E$2,0)</f>
        <v>0</v>
      </c>
      <c r="N41" s="17">
        <f>IF('Distance Matrix'!N41&lt;='Model Set Up'!$E$1,'Model Set Up'!$B$14/'Distance Matrix'!N41^'Model Set Up'!$E$2,0)</f>
        <v>1.8136707244526341E-6</v>
      </c>
      <c r="O41" s="17">
        <f>IF('Distance Matrix'!O41&lt;='Model Set Up'!$E$1,'Model Set Up'!$B$15/'Distance Matrix'!O41^'Model Set Up'!$E$2,0)</f>
        <v>1.6871828096317893E-6</v>
      </c>
      <c r="P41" s="17">
        <f>IF('Distance Matrix'!P41&lt;='Model Set Up'!$E$1,'Model Set Up'!$B$16/'Distance Matrix'!P41^'Model Set Up'!$E$2,0)</f>
        <v>1.0624824690392609E-6</v>
      </c>
      <c r="Q41" s="17">
        <f>IF('Distance Matrix'!Q41&lt;='Model Set Up'!$E$1,'Model Set Up'!$B$17/'Distance Matrix'!Q41^'Model Set Up'!$E$2,0)</f>
        <v>0</v>
      </c>
      <c r="R41" s="17">
        <f>IF('Distance Matrix'!R41&lt;='Model Set Up'!$E$1,'Model Set Up'!$B$18/'Distance Matrix'!R41^'Model Set Up'!$E$2,0)</f>
        <v>1.9742167295125657E-5</v>
      </c>
      <c r="S41" s="17">
        <f>IF('Distance Matrix'!S41&lt;='Model Set Up'!$E$1,'Model Set Up'!$B$19/'Distance Matrix'!S41^'Model Set Up'!$E$2,0)</f>
        <v>0</v>
      </c>
      <c r="T41" s="17">
        <f>IF('Distance Matrix'!T41&lt;='Model Set Up'!$E$1,'Model Set Up'!$B$20/'Distance Matrix'!T41^'Model Set Up'!$E$2,0)</f>
        <v>1.2842113914687269E-6</v>
      </c>
      <c r="U41" s="17">
        <f>IF('Distance Matrix'!U41&lt;='Model Set Up'!$E$1,'Model Set Up'!$B$21/'Distance Matrix'!U41^'Model Set Up'!$E$2,0)</f>
        <v>0</v>
      </c>
      <c r="V41" s="17">
        <f>IF('Distance Matrix'!V41&lt;='Model Set Up'!$E$1,'Model Set Up'!$B$22/'Distance Matrix'!V41^'Model Set Up'!$E$2,0)</f>
        <v>5.7870370370370367E-4</v>
      </c>
      <c r="W41" s="17">
        <f>IF('Distance Matrix'!W41&lt;='Model Set Up'!$E$1,'Model Set Up'!$B$23/'Distance Matrix'!W41^'Model Set Up'!$E$2,0)</f>
        <v>1.5721886123234433E-6</v>
      </c>
      <c r="X41" s="17">
        <f>IF('Distance Matrix'!X41&lt;='Model Set Up'!$E$1,'Model Set Up'!$B$24/'Distance Matrix'!X41^'Model Set Up'!$E$2,0)</f>
        <v>0</v>
      </c>
      <c r="Y41" s="17">
        <f>IF('Distance Matrix'!Y41&lt;='Model Set Up'!$E$1,'Model Set Up'!$B$25/'Distance Matrix'!Y41^'Model Set Up'!$E$2,0)</f>
        <v>1.2842113914687269E-6</v>
      </c>
      <c r="Z41" s="17">
        <f>IF('Distance Matrix'!Z41&lt;='Model Set Up'!$E$1,'Model Set Up'!$B$26/'Distance Matrix'!Z41^'Model Set Up'!$E$2,0)</f>
        <v>7.9999999999999996E-6</v>
      </c>
      <c r="AA41" s="17">
        <f>IF('Distance Matrix'!AA41&lt;='Model Set Up'!$E$1,'Model Set Up'!$B$27/'Distance Matrix'!AA41^'Model Set Up'!$E$2,0)</f>
        <v>9.6317771592036442E-6</v>
      </c>
      <c r="AB41" s="17">
        <f>IF('Distance Matrix'!AB41&lt;='Model Set Up'!$E$1,'Model Set Up'!$B$28/'Distance Matrix'!AB41^'Model Set Up'!$E$2,0)</f>
        <v>0</v>
      </c>
      <c r="AC41" s="17">
        <f>IF('Distance Matrix'!AC41&lt;='Model Set Up'!$E$1,'Model Set Up'!$B$29/'Distance Matrix'!AC41^'Model Set Up'!$E$2,0)</f>
        <v>0</v>
      </c>
      <c r="AD41" s="25">
        <f t="shared" si="0"/>
        <v>6.0218637248773427E-3</v>
      </c>
    </row>
    <row r="42" spans="1:30">
      <c r="A42">
        <v>40</v>
      </c>
      <c r="B42" s="17">
        <f>IF('Distance Matrix'!B42&lt;='Model Set Up'!$E$1,'Model Set Up'!$B$2/'Distance Matrix'!B42^'Model Set Up'!$E$2,0)</f>
        <v>0</v>
      </c>
      <c r="C42" s="17">
        <f>IF('Distance Matrix'!C42&lt;='Model Set Up'!$E$1,'Model Set Up'!$B$3/'Distance Matrix'!C42^'Model Set Up'!$E$2,0)</f>
        <v>5.373839183563361E-7</v>
      </c>
      <c r="D42" s="17">
        <f>IF('Distance Matrix'!D42&lt;='Model Set Up'!$E$1,'Model Set Up'!$B$4/'Distance Matrix'!D42^'Model Set Up'!$E$2,0)</f>
        <v>5.6942419825072885E-6</v>
      </c>
      <c r="E42" s="17">
        <f>IF('Distance Matrix'!E42&lt;='Model Set Up'!$E$1,'Model Set Up'!$B$5/'Distance Matrix'!E42^'Model Set Up'!$E$2,0)</f>
        <v>5.2448726125339866E-7</v>
      </c>
      <c r="F42" s="17">
        <f>IF('Distance Matrix'!F42&lt;='Model Set Up'!$E$1,'Model Set Up'!$B$6/'Distance Matrix'!F42^'Model Set Up'!$E$2,0)</f>
        <v>8.0000000000000002E-3</v>
      </c>
      <c r="G42" s="17">
        <f>IF('Distance Matrix'!G42&lt;='Model Set Up'!$E$1,'Model Set Up'!$B$7/'Distance Matrix'!G42^'Model Set Up'!$E$2,0)</f>
        <v>0</v>
      </c>
      <c r="H42" s="17">
        <f>IF('Distance Matrix'!H42&lt;='Model Set Up'!$E$1,'Model Set Up'!$B$8/'Distance Matrix'!H42^'Model Set Up'!$E$2,0)</f>
        <v>2.9154518950437317E-3</v>
      </c>
      <c r="I42" s="17">
        <f>IF('Distance Matrix'!I42&lt;='Model Set Up'!$E$1,'Model Set Up'!$B$9/'Distance Matrix'!I42^'Model Set Up'!$E$2,0)</f>
        <v>0</v>
      </c>
      <c r="J42" s="17">
        <f>IF('Distance Matrix'!J42&lt;='Model Set Up'!$E$1,'Model Set Up'!$B$10/'Distance Matrix'!J42^'Model Set Up'!$E$2,0)</f>
        <v>0</v>
      </c>
      <c r="K42" s="17">
        <f>IF('Distance Matrix'!K42&lt;='Model Set Up'!$E$1,'Model Set Up'!$B$11/'Distance Matrix'!K42^'Model Set Up'!$E$2,0)</f>
        <v>2.4677709118907072E-6</v>
      </c>
      <c r="L42" s="17">
        <f>IF('Distance Matrix'!L42&lt;='Model Set Up'!$E$1,'Model Set Up'!$B$12/'Distance Matrix'!L42^'Model Set Up'!$E$2,0)</f>
        <v>9.6317771592036442E-6</v>
      </c>
      <c r="M42" s="17">
        <f>IF('Distance Matrix'!M42&lt;='Model Set Up'!$E$1,'Model Set Up'!$B$13/'Distance Matrix'!M42^'Model Set Up'!$E$2,0)</f>
        <v>0</v>
      </c>
      <c r="N42" s="17">
        <f>IF('Distance Matrix'!N42&lt;='Model Set Up'!$E$1,'Model Set Up'!$B$14/'Distance Matrix'!N42^'Model Set Up'!$E$2,0)</f>
        <v>1.5625E-2</v>
      </c>
      <c r="O42" s="17">
        <f>IF('Distance Matrix'!O42&lt;='Model Set Up'!$E$1,'Model Set Up'!$B$15/'Distance Matrix'!O42^'Model Set Up'!$E$2,0)</f>
        <v>4.9990601766867829E-7</v>
      </c>
      <c r="P42" s="17">
        <f>IF('Distance Matrix'!P42&lt;='Model Set Up'!$E$1,'Model Set Up'!$B$16/'Distance Matrix'!P42^'Model Set Up'!$E$2,0)</f>
        <v>0</v>
      </c>
      <c r="Q42" s="17">
        <f>IF('Distance Matrix'!Q42&lt;='Model Set Up'!$E$1,'Model Set Up'!$B$17/'Distance Matrix'!Q42^'Model Set Up'!$E$2,0)</f>
        <v>0</v>
      </c>
      <c r="R42" s="17">
        <f>IF('Distance Matrix'!R42&lt;='Model Set Up'!$E$1,'Model Set Up'!$B$18/'Distance Matrix'!R42^'Model Set Up'!$E$2,0)</f>
        <v>0</v>
      </c>
      <c r="S42" s="17">
        <f>IF('Distance Matrix'!S42&lt;='Model Set Up'!$E$1,'Model Set Up'!$B$19/'Distance Matrix'!S42^'Model Set Up'!$E$2,0)</f>
        <v>0</v>
      </c>
      <c r="T42" s="17">
        <f>IF('Distance Matrix'!T42&lt;='Model Set Up'!$E$1,'Model Set Up'!$B$20/'Distance Matrix'!T42^'Model Set Up'!$E$2,0)</f>
        <v>6.5751623243198814E-7</v>
      </c>
      <c r="U42" s="17">
        <f>IF('Distance Matrix'!U42&lt;='Model Set Up'!$E$1,'Model Set Up'!$B$21/'Distance Matrix'!U42^'Model Set Up'!$E$2,0)</f>
        <v>0</v>
      </c>
      <c r="V42" s="17">
        <f>IF('Distance Matrix'!V42&lt;='Model Set Up'!$E$1,'Model Set Up'!$B$22/'Distance Matrix'!V42^'Model Set Up'!$E$2,0)</f>
        <v>0</v>
      </c>
      <c r="W42" s="17">
        <f>IF('Distance Matrix'!W42&lt;='Model Set Up'!$E$1,'Model Set Up'!$B$23/'Distance Matrix'!W42^'Model Set Up'!$E$2,0)</f>
        <v>0</v>
      </c>
      <c r="X42" s="17">
        <f>IF('Distance Matrix'!X42&lt;='Model Set Up'!$E$1,'Model Set Up'!$B$24/'Distance Matrix'!X42^'Model Set Up'!$E$2,0)</f>
        <v>2.143347050754458E-5</v>
      </c>
      <c r="Y42" s="17">
        <f>IF('Distance Matrix'!Y42&lt;='Model Set Up'!$E$1,'Model Set Up'!$B$25/'Distance Matrix'!Y42^'Model Set Up'!$E$2,0)</f>
        <v>0</v>
      </c>
      <c r="Z42" s="17">
        <f>IF('Distance Matrix'!Z42&lt;='Model Set Up'!$E$1,'Model Set Up'!$B$26/'Distance Matrix'!Z42^'Model Set Up'!$E$2,0)</f>
        <v>8.3961928303230186E-7</v>
      </c>
      <c r="AA42" s="17">
        <f>IF('Distance Matrix'!AA42&lt;='Model Set Up'!$E$1,'Model Set Up'!$B$27/'Distance Matrix'!AA42^'Model Set Up'!$E$2,0)</f>
        <v>0</v>
      </c>
      <c r="AB42" s="17">
        <f>IF('Distance Matrix'!AB42&lt;='Model Set Up'!$E$1,'Model Set Up'!$B$28/'Distance Matrix'!AB42^'Model Set Up'!$E$2,0)</f>
        <v>1E-3</v>
      </c>
      <c r="AC42" s="17">
        <f>IF('Distance Matrix'!AC42&lt;='Model Set Up'!$E$1,'Model Set Up'!$B$29/'Distance Matrix'!AC42^'Model Set Up'!$E$2,0)</f>
        <v>4.6296296296296296E-6</v>
      </c>
      <c r="AD42" s="25">
        <f t="shared" si="0"/>
        <v>2.758736769794725E-2</v>
      </c>
    </row>
    <row r="43" spans="1:30">
      <c r="A43">
        <v>41</v>
      </c>
      <c r="B43" s="17">
        <f>IF('Distance Matrix'!B43&lt;='Model Set Up'!$E$1,'Model Set Up'!$B$2/'Distance Matrix'!B43^'Model Set Up'!$E$2,0)</f>
        <v>4.6296296296296296E-6</v>
      </c>
      <c r="C43" s="17">
        <f>IF('Distance Matrix'!C43&lt;='Model Set Up'!$E$1,'Model Set Up'!$B$3/'Distance Matrix'!C43^'Model Set Up'!$E$2,0)</f>
        <v>4.8818995275785829E-7</v>
      </c>
      <c r="D43" s="17">
        <f>IF('Distance Matrix'!D43&lt;='Model Set Up'!$E$1,'Model Set Up'!$B$4/'Distance Matrix'!D43^'Model Set Up'!$E$2,0)</f>
        <v>5.0805263425290857E-5</v>
      </c>
      <c r="E43" s="17">
        <f>IF('Distance Matrix'!E43&lt;='Model Set Up'!$E$1,'Model Set Up'!$B$5/'Distance Matrix'!E43^'Model Set Up'!$E$2,0)</f>
        <v>1.5721886123234433E-6</v>
      </c>
      <c r="F43" s="17">
        <f>IF('Distance Matrix'!F43&lt;='Model Set Up'!$E$1,'Model Set Up'!$B$6/'Distance Matrix'!F43^'Model Set Up'!$E$2,0)</f>
        <v>0</v>
      </c>
      <c r="G43" s="17">
        <f>IF('Distance Matrix'!G43&lt;='Model Set Up'!$E$1,'Model Set Up'!$B$7/'Distance Matrix'!G43^'Model Set Up'!$E$2,0)</f>
        <v>0</v>
      </c>
      <c r="H43" s="17">
        <f>IF('Distance Matrix'!H43&lt;='Model Set Up'!$E$1,'Model Set Up'!$B$8/'Distance Matrix'!H43^'Model Set Up'!$E$2,0)</f>
        <v>0</v>
      </c>
      <c r="I43" s="17">
        <f>IF('Distance Matrix'!I43&lt;='Model Set Up'!$E$1,'Model Set Up'!$B$9/'Distance Matrix'!I43^'Model Set Up'!$E$2,0)</f>
        <v>1.1302806712962962E-6</v>
      </c>
      <c r="J43" s="17">
        <f>IF('Distance Matrix'!J43&lt;='Model Set Up'!$E$1,'Model Set Up'!$B$10/'Distance Matrix'!J43^'Model Set Up'!$E$2,0)</f>
        <v>4.6296296296296296E-6</v>
      </c>
      <c r="K43" s="17">
        <f>IF('Distance Matrix'!K43&lt;='Model Set Up'!$E$1,'Model Set Up'!$B$11/'Distance Matrix'!K43^'Model Set Up'!$E$2,0)</f>
        <v>0</v>
      </c>
      <c r="L43" s="17">
        <f>IF('Distance Matrix'!L43&lt;='Model Set Up'!$E$1,'Model Set Up'!$B$12/'Distance Matrix'!L43^'Model Set Up'!$E$2,0)</f>
        <v>0</v>
      </c>
      <c r="M43" s="17">
        <f>IF('Distance Matrix'!M43&lt;='Model Set Up'!$E$1,'Model Set Up'!$B$13/'Distance Matrix'!M43^'Model Set Up'!$E$2,0)</f>
        <v>0</v>
      </c>
      <c r="N43" s="17">
        <f>IF('Distance Matrix'!N43&lt;='Model Set Up'!$E$1,'Model Set Up'!$B$14/'Distance Matrix'!N43^'Model Set Up'!$E$2,0)</f>
        <v>0</v>
      </c>
      <c r="O43" s="17">
        <f>IF('Distance Matrix'!O43&lt;='Model Set Up'!$E$1,'Model Set Up'!$B$15/'Distance Matrix'!O43^'Model Set Up'!$E$2,0)</f>
        <v>0</v>
      </c>
      <c r="P43" s="17">
        <f>IF('Distance Matrix'!P43&lt;='Model Set Up'!$E$1,'Model Set Up'!$B$16/'Distance Matrix'!P43^'Model Set Up'!$E$2,0)</f>
        <v>0</v>
      </c>
      <c r="Q43" s="17">
        <f>IF('Distance Matrix'!Q43&lt;='Model Set Up'!$E$1,'Model Set Up'!$B$17/'Distance Matrix'!Q43^'Model Set Up'!$E$2,0)</f>
        <v>0</v>
      </c>
      <c r="R43" s="17">
        <f>IF('Distance Matrix'!R43&lt;='Model Set Up'!$E$1,'Model Set Up'!$B$18/'Distance Matrix'!R43^'Model Set Up'!$E$2,0)</f>
        <v>0</v>
      </c>
      <c r="S43" s="17">
        <f>IF('Distance Matrix'!S43&lt;='Model Set Up'!$E$1,'Model Set Up'!$B$19/'Distance Matrix'!S43^'Model Set Up'!$E$2,0)</f>
        <v>0</v>
      </c>
      <c r="T43" s="17">
        <f>IF('Distance Matrix'!T43&lt;='Model Set Up'!$E$1,'Model Set Up'!$B$20/'Distance Matrix'!T43^'Model Set Up'!$E$2,0)</f>
        <v>4.9990601766867829E-7</v>
      </c>
      <c r="U43" s="17">
        <f>IF('Distance Matrix'!U43&lt;='Model Set Up'!$E$1,'Model Set Up'!$B$21/'Distance Matrix'!U43^'Model Set Up'!$E$2,0)</f>
        <v>6.3506579281613571E-6</v>
      </c>
      <c r="V43" s="17">
        <f>IF('Distance Matrix'!V43&lt;='Model Set Up'!$E$1,'Model Set Up'!$B$22/'Distance Matrix'!V43^'Model Set Up'!$E$2,0)</f>
        <v>0</v>
      </c>
      <c r="W43" s="17">
        <f>IF('Distance Matrix'!W43&lt;='Model Set Up'!$E$1,'Model Set Up'!$B$23/'Distance Matrix'!W43^'Model Set Up'!$E$2,0)</f>
        <v>0</v>
      </c>
      <c r="X43" s="17">
        <f>IF('Distance Matrix'!X43&lt;='Model Set Up'!$E$1,'Model Set Up'!$B$24/'Distance Matrix'!X43^'Model Set Up'!$E$2,0)</f>
        <v>0</v>
      </c>
      <c r="Y43" s="17">
        <f>IF('Distance Matrix'!Y43&lt;='Model Set Up'!$E$1,'Model Set Up'!$B$25/'Distance Matrix'!Y43^'Model Set Up'!$E$2,0)</f>
        <v>4.5553935860058308E-5</v>
      </c>
      <c r="Z43" s="17">
        <f>IF('Distance Matrix'!Z43&lt;='Model Set Up'!$E$1,'Model Set Up'!$B$26/'Distance Matrix'!Z43^'Model Set Up'!$E$2,0)</f>
        <v>1.7146776406035664E-4</v>
      </c>
      <c r="AA43" s="17">
        <f>IF('Distance Matrix'!AA43&lt;='Model Set Up'!$E$1,'Model Set Up'!$B$27/'Distance Matrix'!AA43^'Model Set Up'!$E$2,0)</f>
        <v>0</v>
      </c>
      <c r="AB43" s="17">
        <f>IF('Distance Matrix'!AB43&lt;='Model Set Up'!$E$1,'Model Set Up'!$B$28/'Distance Matrix'!AB43^'Model Set Up'!$E$2,0)</f>
        <v>3.889003182371304E-7</v>
      </c>
      <c r="AC43" s="17">
        <f>IF('Distance Matrix'!AC43&lt;='Model Set Up'!$E$1,'Model Set Up'!$B$29/'Distance Matrix'!AC43^'Model Set Up'!$E$2,0)</f>
        <v>3.975422348870344E-7</v>
      </c>
      <c r="AD43" s="25">
        <f t="shared" si="0"/>
        <v>2.8791388834029688E-4</v>
      </c>
    </row>
    <row r="44" spans="1:30">
      <c r="A44">
        <v>42</v>
      </c>
      <c r="B44" s="17">
        <f>IF('Distance Matrix'!B44&lt;='Model Set Up'!$E$1,'Model Set Up'!$B$2/'Distance Matrix'!B44^'Model Set Up'!$E$2,0)</f>
        <v>4.5516613563950843E-4</v>
      </c>
      <c r="C44" s="17">
        <f>IF('Distance Matrix'!C44&lt;='Model Set Up'!$E$1,'Model Set Up'!$B$3/'Distance Matrix'!C44^'Model Set Up'!$E$2,0)</f>
        <v>0</v>
      </c>
      <c r="D44" s="17">
        <f>IF('Distance Matrix'!D44&lt;='Model Set Up'!$E$1,'Model Set Up'!$B$4/'Distance Matrix'!D44^'Model Set Up'!$E$2,0)</f>
        <v>0</v>
      </c>
      <c r="E44" s="17">
        <f>IF('Distance Matrix'!E44&lt;='Model Set Up'!$E$1,'Model Set Up'!$B$5/'Distance Matrix'!E44^'Model Set Up'!$E$2,0)</f>
        <v>0</v>
      </c>
      <c r="F44" s="17">
        <f>IF('Distance Matrix'!F44&lt;='Model Set Up'!$E$1,'Model Set Up'!$B$6/'Distance Matrix'!F44^'Model Set Up'!$E$2,0)</f>
        <v>0</v>
      </c>
      <c r="G44" s="17">
        <f>IF('Distance Matrix'!G44&lt;='Model Set Up'!$E$1,'Model Set Up'!$B$7/'Distance Matrix'!G44^'Model Set Up'!$E$2,0)</f>
        <v>4.9990601766867829E-7</v>
      </c>
      <c r="H44" s="17">
        <f>IF('Distance Matrix'!H44&lt;='Model Set Up'!$E$1,'Model Set Up'!$B$8/'Distance Matrix'!H44^'Model Set Up'!$E$2,0)</f>
        <v>1E-3</v>
      </c>
      <c r="I44" s="17">
        <f>IF('Distance Matrix'!I44&lt;='Model Set Up'!$E$1,'Model Set Up'!$B$9/'Distance Matrix'!I44^'Model Set Up'!$E$2,0)</f>
        <v>1.3270149727099371E-6</v>
      </c>
      <c r="J44" s="17">
        <f>IF('Distance Matrix'!J44&lt;='Model Set Up'!$E$1,'Model Set Up'!$B$10/'Distance Matrix'!J44^'Model Set Up'!$E$2,0)</f>
        <v>3.3567184720217515E-5</v>
      </c>
      <c r="K44" s="17">
        <f>IF('Distance Matrix'!K44&lt;='Model Set Up'!$E$1,'Model Set Up'!$B$11/'Distance Matrix'!K44^'Model Set Up'!$E$2,0)</f>
        <v>0</v>
      </c>
      <c r="L44" s="17">
        <f>IF('Distance Matrix'!L44&lt;='Model Set Up'!$E$1,'Model Set Up'!$B$12/'Distance Matrix'!L44^'Model Set Up'!$E$2,0)</f>
        <v>0</v>
      </c>
      <c r="M44" s="17">
        <f>IF('Distance Matrix'!M44&lt;='Model Set Up'!$E$1,'Model Set Up'!$B$13/'Distance Matrix'!M44^'Model Set Up'!$E$2,0)</f>
        <v>5.6895766954938553E-5</v>
      </c>
      <c r="N44" s="17">
        <f>IF('Distance Matrix'!N44&lt;='Model Set Up'!$E$1,'Model Set Up'!$B$14/'Distance Matrix'!N44^'Model Set Up'!$E$2,0)</f>
        <v>0</v>
      </c>
      <c r="O44" s="17">
        <f>IF('Distance Matrix'!O44&lt;='Model Set Up'!$E$1,'Model Set Up'!$B$15/'Distance Matrix'!O44^'Model Set Up'!$E$2,0)</f>
        <v>0</v>
      </c>
      <c r="P44" s="17">
        <f>IF('Distance Matrix'!P44&lt;='Model Set Up'!$E$1,'Model Set Up'!$B$16/'Distance Matrix'!P44^'Model Set Up'!$E$2,0)</f>
        <v>0</v>
      </c>
      <c r="Q44" s="17">
        <f>IF('Distance Matrix'!Q44&lt;='Model Set Up'!$E$1,'Model Set Up'!$B$17/'Distance Matrix'!Q44^'Model Set Up'!$E$2,0)</f>
        <v>0</v>
      </c>
      <c r="R44" s="17">
        <f>IF('Distance Matrix'!R44&lt;='Model Set Up'!$E$1,'Model Set Up'!$B$18/'Distance Matrix'!R44^'Model Set Up'!$E$2,0)</f>
        <v>5.6447393005377742E-7</v>
      </c>
      <c r="S44" s="17">
        <f>IF('Distance Matrix'!S44&lt;='Model Set Up'!$E$1,'Model Set Up'!$B$19/'Distance Matrix'!S44^'Model Set Up'!$E$2,0)</f>
        <v>0</v>
      </c>
      <c r="T44" s="17">
        <f>IF('Distance Matrix'!T44&lt;='Model Set Up'!$E$1,'Model Set Up'!$B$20/'Distance Matrix'!T44^'Model Set Up'!$E$2,0)</f>
        <v>1.4674117205108941E-6</v>
      </c>
      <c r="U44" s="17">
        <f>IF('Distance Matrix'!U44&lt;='Model Set Up'!$E$1,'Model Set Up'!$B$21/'Distance Matrix'!U44^'Model Set Up'!$E$2,0)</f>
        <v>0</v>
      </c>
      <c r="V44" s="17">
        <f>IF('Distance Matrix'!V44&lt;='Model Set Up'!$E$1,'Model Set Up'!$B$22/'Distance Matrix'!V44^'Model Set Up'!$E$2,0)</f>
        <v>3.213227185444338E-7</v>
      </c>
      <c r="W44" s="17">
        <f>IF('Distance Matrix'!W44&lt;='Model Set Up'!$E$1,'Model Set Up'!$B$23/'Distance Matrix'!W44^'Model Set Up'!$E$2,0)</f>
        <v>0</v>
      </c>
      <c r="X44" s="17">
        <f>IF('Distance Matrix'!X44&lt;='Model Set Up'!$E$1,'Model Set Up'!$B$24/'Distance Matrix'!X44^'Model Set Up'!$E$2,0)</f>
        <v>0</v>
      </c>
      <c r="Y44" s="17">
        <f>IF('Distance Matrix'!Y44&lt;='Model Set Up'!$E$1,'Model Set Up'!$B$25/'Distance Matrix'!Y44^'Model Set Up'!$E$2,0)</f>
        <v>9.7059014792764445E-7</v>
      </c>
      <c r="Z44" s="17">
        <f>IF('Distance Matrix'!Z44&lt;='Model Set Up'!$E$1,'Model Set Up'!$B$26/'Distance Matrix'!Z44^'Model Set Up'!$E$2,0)</f>
        <v>2.3703703703703703E-6</v>
      </c>
      <c r="AA44" s="17">
        <f>IF('Distance Matrix'!AA44&lt;='Model Set Up'!$E$1,'Model Set Up'!$B$27/'Distance Matrix'!AA44^'Model Set Up'!$E$2,0)</f>
        <v>0</v>
      </c>
      <c r="AB44" s="17">
        <f>IF('Distance Matrix'!AB44&lt;='Model Set Up'!$E$1,'Model Set Up'!$B$28/'Distance Matrix'!AB44^'Model Set Up'!$E$2,0)</f>
        <v>0</v>
      </c>
      <c r="AC44" s="17">
        <f>IF('Distance Matrix'!AC44&lt;='Model Set Up'!$E$1,'Model Set Up'!$B$29/'Distance Matrix'!AC44^'Model Set Up'!$E$2,0)</f>
        <v>2.0282371171448911E-6</v>
      </c>
      <c r="AD44" s="25">
        <f t="shared" si="0"/>
        <v>1.5551784143095953E-3</v>
      </c>
    </row>
    <row r="45" spans="1:30">
      <c r="A45">
        <v>43</v>
      </c>
      <c r="B45" s="17">
        <f>IF('Distance Matrix'!B45&lt;='Model Set Up'!$E$1,'Model Set Up'!$B$2/'Distance Matrix'!B45^'Model Set Up'!$E$2,0)</f>
        <v>0</v>
      </c>
      <c r="C45" s="17">
        <f>IF('Distance Matrix'!C45&lt;='Model Set Up'!$E$1,'Model Set Up'!$B$3/'Distance Matrix'!C45^'Model Set Up'!$E$2,0)</f>
        <v>0</v>
      </c>
      <c r="D45" s="17">
        <f>IF('Distance Matrix'!D45&lt;='Model Set Up'!$E$1,'Model Set Up'!$B$4/'Distance Matrix'!D45^'Model Set Up'!$E$2,0)</f>
        <v>4.8818995275785829E-7</v>
      </c>
      <c r="E45" s="17">
        <f>IF('Distance Matrix'!E45&lt;='Model Set Up'!$E$1,'Model Set Up'!$B$5/'Distance Matrix'!E45^'Model Set Up'!$E$2,0)</f>
        <v>9.0422453703703699E-6</v>
      </c>
      <c r="F45" s="17">
        <f>IF('Distance Matrix'!F45&lt;='Model Set Up'!$E$1,'Model Set Up'!$B$6/'Distance Matrix'!F45^'Model Set Up'!$E$2,0)</f>
        <v>0</v>
      </c>
      <c r="G45" s="17">
        <f>IF('Distance Matrix'!G45&lt;='Model Set Up'!$E$1,'Model Set Up'!$B$7/'Distance Matrix'!G45^'Model Set Up'!$E$2,0)</f>
        <v>1.3270149727099371E-6</v>
      </c>
      <c r="H45" s="17">
        <f>IF('Distance Matrix'!H45&lt;='Model Set Up'!$E$1,'Model Set Up'!$B$8/'Distance Matrix'!H45^'Model Set Up'!$E$2,0)</f>
        <v>0</v>
      </c>
      <c r="I45" s="17">
        <f>IF('Distance Matrix'!I45&lt;='Model Set Up'!$E$1,'Model Set Up'!$B$9/'Distance Matrix'!I45^'Model Set Up'!$E$2,0)</f>
        <v>1.8224230937454439E-5</v>
      </c>
      <c r="J45" s="17">
        <f>IF('Distance Matrix'!J45&lt;='Model Set Up'!$E$1,'Model Set Up'!$B$10/'Distance Matrix'!J45^'Model Set Up'!$E$2,0)</f>
        <v>1.1739293764087153E-5</v>
      </c>
      <c r="K45" s="17">
        <f>IF('Distance Matrix'!K45&lt;='Model Set Up'!$E$1,'Model Set Up'!$B$11/'Distance Matrix'!K45^'Model Set Up'!$E$2,0)</f>
        <v>0</v>
      </c>
      <c r="L45" s="17">
        <f>IF('Distance Matrix'!L45&lt;='Model Set Up'!$E$1,'Model Set Up'!$B$12/'Distance Matrix'!L45^'Model Set Up'!$E$2,0)</f>
        <v>1.8224230937454439E-5</v>
      </c>
      <c r="M45" s="17">
        <f>IF('Distance Matrix'!M45&lt;='Model Set Up'!$E$1,'Model Set Up'!$B$13/'Distance Matrix'!M45^'Model Set Up'!$E$2,0)</f>
        <v>3.0440566316295747E-6</v>
      </c>
      <c r="N45" s="17">
        <f>IF('Distance Matrix'!N45&lt;='Model Set Up'!$E$1,'Model Set Up'!$B$14/'Distance Matrix'!N45^'Model Set Up'!$E$2,0)</f>
        <v>4.5553935860058308E-5</v>
      </c>
      <c r="O45" s="17">
        <f>IF('Distance Matrix'!O45&lt;='Model Set Up'!$E$1,'Model Set Up'!$B$15/'Distance Matrix'!O45^'Model Set Up'!$E$2,0)</f>
        <v>9.6317771592036442E-6</v>
      </c>
      <c r="P45" s="17">
        <f>IF('Distance Matrix'!P45&lt;='Model Set Up'!$E$1,'Model Set Up'!$B$16/'Distance Matrix'!P45^'Model Set Up'!$E$2,0)</f>
        <v>0</v>
      </c>
      <c r="Q45" s="17">
        <f>IF('Distance Matrix'!Q45&lt;='Model Set Up'!$E$1,'Model Set Up'!$B$17/'Distance Matrix'!Q45^'Model Set Up'!$E$2,0)</f>
        <v>8.3961928303230186E-7</v>
      </c>
      <c r="R45" s="17">
        <f>IF('Distance Matrix'!R45&lt;='Model Set Up'!$E$1,'Model Set Up'!$B$18/'Distance Matrix'!R45^'Model Set Up'!$E$2,0)</f>
        <v>3.0440566316295747E-6</v>
      </c>
      <c r="S45" s="17">
        <f>IF('Distance Matrix'!S45&lt;='Model Set Up'!$E$1,'Model Set Up'!$B$19/'Distance Matrix'!S45^'Model Set Up'!$E$2,0)</f>
        <v>1.518595966912831E-6</v>
      </c>
      <c r="T45" s="17">
        <f>IF('Distance Matrix'!T45&lt;='Model Set Up'!$E$1,'Model Set Up'!$B$20/'Distance Matrix'!T45^'Model Set Up'!$E$2,0)</f>
        <v>7.2337962962962959E-5</v>
      </c>
      <c r="U45" s="17">
        <f>IF('Distance Matrix'!U45&lt;='Model Set Up'!$E$1,'Model Set Up'!$B$21/'Distance Matrix'!U45^'Model Set Up'!$E$2,0)</f>
        <v>0</v>
      </c>
      <c r="V45" s="17">
        <f>IF('Distance Matrix'!V45&lt;='Model Set Up'!$E$1,'Model Set Up'!$B$22/'Distance Matrix'!V45^'Model Set Up'!$E$2,0)</f>
        <v>0</v>
      </c>
      <c r="W45" s="17">
        <f>IF('Distance Matrix'!W45&lt;='Model Set Up'!$E$1,'Model Set Up'!$B$23/'Distance Matrix'!W45^'Model Set Up'!$E$2,0)</f>
        <v>0</v>
      </c>
      <c r="X45" s="17">
        <f>IF('Distance Matrix'!X45&lt;='Model Set Up'!$E$1,'Model Set Up'!$B$24/'Distance Matrix'!X45^'Model Set Up'!$E$2,0)</f>
        <v>0</v>
      </c>
      <c r="Y45" s="17">
        <f>IF('Distance Matrix'!Y45&lt;='Model Set Up'!$E$1,'Model Set Up'!$B$25/'Distance Matrix'!Y45^'Model Set Up'!$E$2,0)</f>
        <v>0</v>
      </c>
      <c r="Z45" s="17">
        <f>IF('Distance Matrix'!Z45&lt;='Model Set Up'!$E$1,'Model Set Up'!$B$26/'Distance Matrix'!Z45^'Model Set Up'!$E$2,0)</f>
        <v>0</v>
      </c>
      <c r="AA45" s="17">
        <f>IF('Distance Matrix'!AA45&lt;='Model Set Up'!$E$1,'Model Set Up'!$B$27/'Distance Matrix'!AA45^'Model Set Up'!$E$2,0)</f>
        <v>0</v>
      </c>
      <c r="AB45" s="17">
        <f>IF('Distance Matrix'!AB45&lt;='Model Set Up'!$E$1,'Model Set Up'!$B$28/'Distance Matrix'!AB45^'Model Set Up'!$E$2,0)</f>
        <v>0</v>
      </c>
      <c r="AC45" s="17">
        <f>IF('Distance Matrix'!AC45&lt;='Model Set Up'!$E$1,'Model Set Up'!$B$29/'Distance Matrix'!AC45^'Model Set Up'!$E$2,0)</f>
        <v>0</v>
      </c>
      <c r="AD45" s="25">
        <f t="shared" si="0"/>
        <v>1.9501521043026337E-4</v>
      </c>
    </row>
    <row r="46" spans="1:30">
      <c r="A46">
        <v>44</v>
      </c>
      <c r="B46" s="17">
        <f>IF('Distance Matrix'!B46&lt;='Model Set Up'!$E$1,'Model Set Up'!$B$2/'Distance Matrix'!B46^'Model Set Up'!$E$2,0)</f>
        <v>7.513148009015778E-4</v>
      </c>
      <c r="C46" s="17">
        <f>IF('Distance Matrix'!C46&lt;='Model Set Up'!$E$1,'Model Set Up'!$B$3/'Distance Matrix'!C46^'Model Set Up'!$E$2,0)</f>
        <v>3.7037037037037037E-5</v>
      </c>
      <c r="D46" s="17">
        <f>IF('Distance Matrix'!D46&lt;='Model Set Up'!$E$1,'Model Set Up'!$B$4/'Distance Matrix'!D46^'Model Set Up'!$E$2,0)</f>
        <v>0</v>
      </c>
      <c r="E46" s="17">
        <f>IF('Distance Matrix'!E46&lt;='Model Set Up'!$E$1,'Model Set Up'!$B$5/'Distance Matrix'!E46^'Model Set Up'!$E$2,0)</f>
        <v>9.0422453703703699E-6</v>
      </c>
      <c r="F46" s="17">
        <f>IF('Distance Matrix'!F46&lt;='Model Set Up'!$E$1,'Model Set Up'!$B$6/'Distance Matrix'!F46^'Model Set Up'!$E$2,0)</f>
        <v>0</v>
      </c>
      <c r="G46" s="17">
        <f>IF('Distance Matrix'!G46&lt;='Model Set Up'!$E$1,'Model Set Up'!$B$7/'Distance Matrix'!G46^'Model Set Up'!$E$2,0)</f>
        <v>0</v>
      </c>
      <c r="H46" s="17">
        <f>IF('Distance Matrix'!H46&lt;='Model Set Up'!$E$1,'Model Set Up'!$B$8/'Distance Matrix'!H46^'Model Set Up'!$E$2,0)</f>
        <v>1.4579384749963551E-4</v>
      </c>
      <c r="I46" s="17">
        <f>IF('Distance Matrix'!I46&lt;='Model Set Up'!$E$1,'Model Set Up'!$B$9/'Distance Matrix'!I46^'Model Set Up'!$E$2,0)</f>
        <v>0</v>
      </c>
      <c r="J46" s="17">
        <f>IF('Distance Matrix'!J46&lt;='Model Set Up'!$E$1,'Model Set Up'!$B$10/'Distance Matrix'!J46^'Model Set Up'!$E$2,0)</f>
        <v>0</v>
      </c>
      <c r="K46" s="17">
        <f>IF('Distance Matrix'!K46&lt;='Model Set Up'!$E$1,'Model Set Up'!$B$11/'Distance Matrix'!K46^'Model Set Up'!$E$2,0)</f>
        <v>0</v>
      </c>
      <c r="L46" s="17">
        <f>IF('Distance Matrix'!L46&lt;='Model Set Up'!$E$1,'Model Set Up'!$B$12/'Distance Matrix'!L46^'Model Set Up'!$E$2,0)</f>
        <v>4.1002091106646436E-5</v>
      </c>
      <c r="M46" s="17">
        <f>IF('Distance Matrix'!M46&lt;='Model Set Up'!$E$1,'Model Set Up'!$B$13/'Distance Matrix'!M46^'Model Set Up'!$E$2,0)</f>
        <v>5.6895766954938553E-5</v>
      </c>
      <c r="N46" s="17">
        <f>IF('Distance Matrix'!N46&lt;='Model Set Up'!$E$1,'Model Set Up'!$B$14/'Distance Matrix'!N46^'Model Set Up'!$E$2,0)</f>
        <v>0</v>
      </c>
      <c r="O46" s="17">
        <f>IF('Distance Matrix'!O46&lt;='Model Set Up'!$E$1,'Model Set Up'!$B$15/'Distance Matrix'!O46^'Model Set Up'!$E$2,0)</f>
        <v>0</v>
      </c>
      <c r="P46" s="17">
        <f>IF('Distance Matrix'!P46&lt;='Model Set Up'!$E$1,'Model Set Up'!$B$16/'Distance Matrix'!P46^'Model Set Up'!$E$2,0)</f>
        <v>0</v>
      </c>
      <c r="Q46" s="17">
        <f>IF('Distance Matrix'!Q46&lt;='Model Set Up'!$E$1,'Model Set Up'!$B$17/'Distance Matrix'!Q46^'Model Set Up'!$E$2,0)</f>
        <v>2.3703703703703703E-6</v>
      </c>
      <c r="R46" s="17">
        <f>IF('Distance Matrix'!R46&lt;='Model Set Up'!$E$1,'Model Set Up'!$B$18/'Distance Matrix'!R46^'Model Set Up'!$E$2,0)</f>
        <v>2.9154518950437317E-3</v>
      </c>
      <c r="S46" s="17">
        <f>IF('Distance Matrix'!S46&lt;='Model Set Up'!$E$1,'Model Set Up'!$B$19/'Distance Matrix'!S46^'Model Set Up'!$E$2,0)</f>
        <v>8.2189529053998522E-5</v>
      </c>
      <c r="T46" s="17">
        <f>IF('Distance Matrix'!T46&lt;='Model Set Up'!$E$1,'Model Set Up'!$B$20/'Distance Matrix'!T46^'Model Set Up'!$E$2,0)</f>
        <v>1.2577508898587546E-5</v>
      </c>
      <c r="U46" s="17">
        <f>IF('Distance Matrix'!U46&lt;='Model Set Up'!$E$1,'Model Set Up'!$B$21/'Distance Matrix'!U46^'Model Set Up'!$E$2,0)</f>
        <v>8.889963586709149E-7</v>
      </c>
      <c r="V46" s="17">
        <f>IF('Distance Matrix'!V46&lt;='Model Set Up'!$E$1,'Model Set Up'!$B$22/'Distance Matrix'!V46^'Model Set Up'!$E$2,0)</f>
        <v>0</v>
      </c>
      <c r="W46" s="17">
        <f>IF('Distance Matrix'!W46&lt;='Model Set Up'!$E$1,'Model Set Up'!$B$23/'Distance Matrix'!W46^'Model Set Up'!$E$2,0)</f>
        <v>0</v>
      </c>
      <c r="X46" s="17">
        <f>IF('Distance Matrix'!X46&lt;='Model Set Up'!$E$1,'Model Set Up'!$B$24/'Distance Matrix'!X46^'Model Set Up'!$E$2,0)</f>
        <v>0</v>
      </c>
      <c r="Y46" s="17">
        <f>IF('Distance Matrix'!Y46&lt;='Model Set Up'!$E$1,'Model Set Up'!$B$25/'Distance Matrix'!Y46^'Model Set Up'!$E$2,0)</f>
        <v>1.0306101521283646E-6</v>
      </c>
      <c r="Z46" s="17">
        <f>IF('Distance Matrix'!Z46&lt;='Model Set Up'!$E$1,'Model Set Up'!$B$26/'Distance Matrix'!Z46^'Model Set Up'!$E$2,0)</f>
        <v>1.0273691131749815E-5</v>
      </c>
      <c r="AA46" s="17">
        <f>IF('Distance Matrix'!AA46&lt;='Model Set Up'!$E$1,'Model Set Up'!$B$27/'Distance Matrix'!AA46^'Model Set Up'!$E$2,0)</f>
        <v>0</v>
      </c>
      <c r="AB46" s="17">
        <f>IF('Distance Matrix'!AB46&lt;='Model Set Up'!$E$1,'Model Set Up'!$B$28/'Distance Matrix'!AB46^'Model Set Up'!$E$2,0)</f>
        <v>0</v>
      </c>
      <c r="AC46" s="17">
        <f>IF('Distance Matrix'!AC46&lt;='Model Set Up'!$E$1,'Model Set Up'!$B$29/'Distance Matrix'!AC46^'Model Set Up'!$E$2,0)</f>
        <v>4.1002091106646436E-5</v>
      </c>
      <c r="AD46" s="25">
        <f t="shared" si="0"/>
        <v>4.1068704809860898E-3</v>
      </c>
    </row>
    <row r="47" spans="1:30">
      <c r="A47">
        <v>45</v>
      </c>
      <c r="B47" s="17">
        <f>IF('Distance Matrix'!B47&lt;='Model Set Up'!$E$1,'Model Set Up'!$B$2/'Distance Matrix'!B47^'Model Set Up'!$E$2,0)</f>
        <v>0</v>
      </c>
      <c r="C47" s="17">
        <f>IF('Distance Matrix'!C47&lt;='Model Set Up'!$E$1,'Model Set Up'!$B$3/'Distance Matrix'!C47^'Model Set Up'!$E$2,0)</f>
        <v>4.4056550988849288E-6</v>
      </c>
      <c r="D47" s="17">
        <f>IF('Distance Matrix'!D47&lt;='Model Set Up'!$E$1,'Model Set Up'!$B$4/'Distance Matrix'!D47^'Model Set Up'!$E$2,0)</f>
        <v>1.953125E-3</v>
      </c>
      <c r="E47" s="17">
        <f>IF('Distance Matrix'!E47&lt;='Model Set Up'!$E$1,'Model Set Up'!$B$5/'Distance Matrix'!E47^'Model Set Up'!$E$2,0)</f>
        <v>0</v>
      </c>
      <c r="F47" s="17">
        <f>IF('Distance Matrix'!F47&lt;='Model Set Up'!$E$1,'Model Set Up'!$B$6/'Distance Matrix'!F47^'Model Set Up'!$E$2,0)</f>
        <v>0</v>
      </c>
      <c r="G47" s="17">
        <f>IF('Distance Matrix'!G47&lt;='Model Set Up'!$E$1,'Model Set Up'!$B$7/'Distance Matrix'!G47^'Model Set Up'!$E$2,0)</f>
        <v>4.1560963283382595E-7</v>
      </c>
      <c r="H47" s="17">
        <f>IF('Distance Matrix'!H47&lt;='Model Set Up'!$E$1,'Model Set Up'!$B$8/'Distance Matrix'!H47^'Model Set Up'!$E$2,0)</f>
        <v>3.2801672885317149E-7</v>
      </c>
      <c r="I47" s="17">
        <f>IF('Distance Matrix'!I47&lt;='Model Set Up'!$E$1,'Model Set Up'!$B$9/'Distance Matrix'!I47^'Model Set Up'!$E$2,0)</f>
        <v>1E-3</v>
      </c>
      <c r="J47" s="17">
        <f>IF('Distance Matrix'!J47&lt;='Model Set Up'!$E$1,'Model Set Up'!$B$10/'Distance Matrix'!J47^'Model Set Up'!$E$2,0)</f>
        <v>2.44140625E-4</v>
      </c>
      <c r="K47" s="17">
        <f>IF('Distance Matrix'!K47&lt;='Model Set Up'!$E$1,'Model Set Up'!$B$11/'Distance Matrix'!K47^'Model Set Up'!$E$2,0)</f>
        <v>0</v>
      </c>
      <c r="L47" s="17">
        <f>IF('Distance Matrix'!L47&lt;='Model Set Up'!$E$1,'Model Set Up'!$B$12/'Distance Matrix'!L47^'Model Set Up'!$E$2,0)</f>
        <v>7.9999999999999996E-6</v>
      </c>
      <c r="M47" s="17">
        <f>IF('Distance Matrix'!M47&lt;='Model Set Up'!$E$1,'Model Set Up'!$B$13/'Distance Matrix'!M47^'Model Set Up'!$E$2,0)</f>
        <v>1.2432290637117598E-6</v>
      </c>
      <c r="N47" s="17">
        <f>IF('Distance Matrix'!N47&lt;='Model Set Up'!$E$1,'Model Set Up'!$B$14/'Distance Matrix'!N47^'Model Set Up'!$E$2,0)</f>
        <v>4.9990601766867829E-7</v>
      </c>
      <c r="O47" s="17">
        <f>IF('Distance Matrix'!O47&lt;='Model Set Up'!$E$1,'Model Set Up'!$B$15/'Distance Matrix'!O47^'Model Set Up'!$E$2,0)</f>
        <v>0</v>
      </c>
      <c r="P47" s="17">
        <f>IF('Distance Matrix'!P47&lt;='Model Set Up'!$E$1,'Model Set Up'!$B$16/'Distance Matrix'!P47^'Model Set Up'!$E$2,0)</f>
        <v>0</v>
      </c>
      <c r="Q47" s="17">
        <f>IF('Distance Matrix'!Q47&lt;='Model Set Up'!$E$1,'Model Set Up'!$B$17/'Distance Matrix'!Q47^'Model Set Up'!$E$2,0)</f>
        <v>0</v>
      </c>
      <c r="R47" s="17">
        <f>IF('Distance Matrix'!R47&lt;='Model Set Up'!$E$1,'Model Set Up'!$B$18/'Distance Matrix'!R47^'Model Set Up'!$E$2,0)</f>
        <v>4.9990601766867829E-7</v>
      </c>
      <c r="S47" s="17">
        <f>IF('Distance Matrix'!S47&lt;='Model Set Up'!$E$1,'Model Set Up'!$B$19/'Distance Matrix'!S47^'Model Set Up'!$E$2,0)</f>
        <v>1.5721886123234433E-6</v>
      </c>
      <c r="T47" s="17">
        <f>IF('Distance Matrix'!T47&lt;='Model Set Up'!$E$1,'Model Set Up'!$B$20/'Distance Matrix'!T47^'Model Set Up'!$E$2,0)</f>
        <v>1.3270149727099371E-6</v>
      </c>
      <c r="U47" s="17">
        <f>IF('Distance Matrix'!U47&lt;='Model Set Up'!$E$1,'Model Set Up'!$B$21/'Distance Matrix'!U47^'Model Set Up'!$E$2,0)</f>
        <v>0</v>
      </c>
      <c r="V47" s="17">
        <f>IF('Distance Matrix'!V47&lt;='Model Set Up'!$E$1,'Model Set Up'!$B$22/'Distance Matrix'!V47^'Model Set Up'!$E$2,0)</f>
        <v>0</v>
      </c>
      <c r="W47" s="17">
        <f>IF('Distance Matrix'!W47&lt;='Model Set Up'!$E$1,'Model Set Up'!$B$23/'Distance Matrix'!W47^'Model Set Up'!$E$2,0)</f>
        <v>0</v>
      </c>
      <c r="X47" s="17">
        <f>IF('Distance Matrix'!X47&lt;='Model Set Up'!$E$1,'Model Set Up'!$B$24/'Distance Matrix'!X47^'Model Set Up'!$E$2,0)</f>
        <v>0</v>
      </c>
      <c r="Y47" s="17">
        <f>IF('Distance Matrix'!Y47&lt;='Model Set Up'!$E$1,'Model Set Up'!$B$25/'Distance Matrix'!Y47^'Model Set Up'!$E$2,0)</f>
        <v>0</v>
      </c>
      <c r="Z47" s="17">
        <f>IF('Distance Matrix'!Z47&lt;='Model Set Up'!$E$1,'Model Set Up'!$B$26/'Distance Matrix'!Z47^'Model Set Up'!$E$2,0)</f>
        <v>1.0973936899862826E-5</v>
      </c>
      <c r="AA47" s="17">
        <f>IF('Distance Matrix'!AA47&lt;='Model Set Up'!$E$1,'Model Set Up'!$B$27/'Distance Matrix'!AA47^'Model Set Up'!$E$2,0)</f>
        <v>0</v>
      </c>
      <c r="AB47" s="17">
        <f>IF('Distance Matrix'!AB47&lt;='Model Set Up'!$E$1,'Model Set Up'!$B$28/'Distance Matrix'!AB47^'Model Set Up'!$E$2,0)</f>
        <v>0</v>
      </c>
      <c r="AC47" s="17">
        <f>IF('Distance Matrix'!AC47&lt;='Model Set Up'!$E$1,'Model Set Up'!$B$29/'Distance Matrix'!AC47^'Model Set Up'!$E$2,0)</f>
        <v>0</v>
      </c>
      <c r="AD47" s="25">
        <f t="shared" si="0"/>
        <v>3.2265310880445169E-3</v>
      </c>
    </row>
    <row r="48" spans="1:30">
      <c r="A48">
        <v>46</v>
      </c>
      <c r="B48" s="17">
        <f>IF('Distance Matrix'!B48&lt;='Model Set Up'!$E$1,'Model Set Up'!$B$2/'Distance Matrix'!B48^'Model Set Up'!$E$2,0)</f>
        <v>0</v>
      </c>
      <c r="C48" s="17">
        <f>IF('Distance Matrix'!C48&lt;='Model Set Up'!$E$1,'Model Set Up'!$B$3/'Distance Matrix'!C48^'Model Set Up'!$E$2,0)</f>
        <v>0</v>
      </c>
      <c r="D48" s="17">
        <f>IF('Distance Matrix'!D48&lt;='Model Set Up'!$E$1,'Model Set Up'!$B$4/'Distance Matrix'!D48^'Model Set Up'!$E$2,0)</f>
        <v>3.419730545751378E-7</v>
      </c>
      <c r="E48" s="17">
        <f>IF('Distance Matrix'!E48&lt;='Model Set Up'!$E$1,'Model Set Up'!$B$5/'Distance Matrix'!E48^'Model Set Up'!$E$2,0)</f>
        <v>4.76837158203125E-7</v>
      </c>
      <c r="F48" s="17">
        <f>IF('Distance Matrix'!F48&lt;='Model Set Up'!$E$1,'Model Set Up'!$B$6/'Distance Matrix'!F48^'Model Set Up'!$E$2,0)</f>
        <v>4.6296296296296296E-6</v>
      </c>
      <c r="G48" s="17">
        <f>IF('Distance Matrix'!G48&lt;='Model Set Up'!$E$1,'Model Set Up'!$B$7/'Distance Matrix'!G48^'Model Set Up'!$E$2,0)</f>
        <v>1.3717421124828533E-6</v>
      </c>
      <c r="H48" s="17">
        <f>IF('Distance Matrix'!H48&lt;='Model Set Up'!$E$1,'Model Set Up'!$B$8/'Distance Matrix'!H48^'Model Set Up'!$E$2,0)</f>
        <v>0</v>
      </c>
      <c r="I48" s="17">
        <f>IF('Distance Matrix'!I48&lt;='Model Set Up'!$E$1,'Model Set Up'!$B$9/'Distance Matrix'!I48^'Model Set Up'!$E$2,0)</f>
        <v>1.8816764231589208E-6</v>
      </c>
      <c r="J48" s="17">
        <f>IF('Distance Matrix'!J48&lt;='Model Set Up'!$E$1,'Model Set Up'!$B$10/'Distance Matrix'!J48^'Model Set Up'!$E$2,0)</f>
        <v>0</v>
      </c>
      <c r="K48" s="17">
        <f>IF('Distance Matrix'!K48&lt;='Model Set Up'!$E$1,'Model Set Up'!$B$11/'Distance Matrix'!K48^'Model Set Up'!$E$2,0)</f>
        <v>1.0306101521283646E-6</v>
      </c>
      <c r="L48" s="17">
        <f>IF('Distance Matrix'!L48&lt;='Model Set Up'!$E$1,'Model Set Up'!$B$12/'Distance Matrix'!L48^'Model Set Up'!$E$2,0)</f>
        <v>0</v>
      </c>
      <c r="M48" s="17">
        <f>IF('Distance Matrix'!M48&lt;='Model Set Up'!$E$1,'Model Set Up'!$B$13/'Distance Matrix'!M48^'Model Set Up'!$E$2,0)</f>
        <v>4.1958980900271893E-6</v>
      </c>
      <c r="N48" s="17">
        <f>IF('Distance Matrix'!N48&lt;='Model Set Up'!$E$1,'Model Set Up'!$B$14/'Distance Matrix'!N48^'Model Set Up'!$E$2,0)</f>
        <v>6.2437055643279617E-7</v>
      </c>
      <c r="O48" s="17">
        <f>IF('Distance Matrix'!O48&lt;='Model Set Up'!$E$1,'Model Set Up'!$B$15/'Distance Matrix'!O48^'Model Set Up'!$E$2,0)</f>
        <v>7.513148009015778E-4</v>
      </c>
      <c r="P48" s="17">
        <f>IF('Distance Matrix'!P48&lt;='Model Set Up'!$E$1,'Model Set Up'!$B$16/'Distance Matrix'!P48^'Model Set Up'!$E$2,0)</f>
        <v>6.4065767354135056E-7</v>
      </c>
      <c r="Q48" s="17">
        <f>IF('Distance Matrix'!Q48&lt;='Model Set Up'!$E$1,'Model Set Up'!$B$17/'Distance Matrix'!Q48^'Model Set Up'!$E$2,0)</f>
        <v>0</v>
      </c>
      <c r="R48" s="17">
        <f>IF('Distance Matrix'!R48&lt;='Model Set Up'!$E$1,'Model Set Up'!$B$18/'Distance Matrix'!R48^'Model Set Up'!$E$2,0)</f>
        <v>0</v>
      </c>
      <c r="S48" s="17">
        <f>IF('Distance Matrix'!S48&lt;='Model Set Up'!$E$1,'Model Set Up'!$B$19/'Distance Matrix'!S48^'Model Set Up'!$E$2,0)</f>
        <v>1.0973936899862826E-5</v>
      </c>
      <c r="T48" s="17">
        <f>IF('Distance Matrix'!T48&lt;='Model Set Up'!$E$1,'Model Set Up'!$B$20/'Distance Matrix'!T48^'Model Set Up'!$E$2,0)</f>
        <v>0</v>
      </c>
      <c r="U48" s="17">
        <f>IF('Distance Matrix'!U48&lt;='Model Set Up'!$E$1,'Model Set Up'!$B$21/'Distance Matrix'!U48^'Model Set Up'!$E$2,0)</f>
        <v>1.6871828096317893E-6</v>
      </c>
      <c r="V48" s="17">
        <f>IF('Distance Matrix'!V48&lt;='Model Set Up'!$E$1,'Model Set Up'!$B$22/'Distance Matrix'!V48^'Model Set Up'!$E$2,0)</f>
        <v>2.143347050754458E-5</v>
      </c>
      <c r="W48" s="17">
        <f>IF('Distance Matrix'!W48&lt;='Model Set Up'!$E$1,'Model Set Up'!$B$23/'Distance Matrix'!W48^'Model Set Up'!$E$2,0)</f>
        <v>7.1178024781341107E-7</v>
      </c>
      <c r="X48" s="17">
        <f>IF('Distance Matrix'!X48&lt;='Model Set Up'!$E$1,'Model Set Up'!$B$24/'Distance Matrix'!X48^'Model Set Up'!$E$2,0)</f>
        <v>4.5516613563950843E-4</v>
      </c>
      <c r="Y48" s="17">
        <f>IF('Distance Matrix'!Y48&lt;='Model Set Up'!$E$1,'Model Set Up'!$B$25/'Distance Matrix'!Y48^'Model Set Up'!$E$2,0)</f>
        <v>3.0230212134467609E-7</v>
      </c>
      <c r="Z48" s="17">
        <f>IF('Distance Matrix'!Z48&lt;='Model Set Up'!$E$1,'Model Set Up'!$B$26/'Distance Matrix'!Z48^'Model Set Up'!$E$2,0)</f>
        <v>2.1904221600629089E-6</v>
      </c>
      <c r="AA48" s="17">
        <f>IF('Distance Matrix'!AA48&lt;='Model Set Up'!$E$1,'Model Set Up'!$B$27/'Distance Matrix'!AA48^'Model Set Up'!$E$2,0)</f>
        <v>6.4065767354135056E-7</v>
      </c>
      <c r="AB48" s="17">
        <f>IF('Distance Matrix'!AB48&lt;='Model Set Up'!$E$1,'Model Set Up'!$B$28/'Distance Matrix'!AB48^'Model Set Up'!$E$2,0)</f>
        <v>1.0973936899862826E-5</v>
      </c>
      <c r="AC48" s="17">
        <f>IF('Distance Matrix'!AC48&lt;='Model Set Up'!$E$1,'Model Set Up'!$B$29/'Distance Matrix'!AC48^'Model Set Up'!$E$2,0)</f>
        <v>0</v>
      </c>
      <c r="AD48" s="25">
        <f t="shared" si="0"/>
        <v>1.2705880207109302E-3</v>
      </c>
    </row>
    <row r="49" spans="1:30">
      <c r="A49">
        <v>47</v>
      </c>
      <c r="B49" s="17">
        <f>IF('Distance Matrix'!B49&lt;='Model Set Up'!$E$1,'Model Set Up'!$B$2/'Distance Matrix'!B49^'Model Set Up'!$E$2,0)</f>
        <v>1.3270149727099371E-6</v>
      </c>
      <c r="C49" s="17">
        <f>IF('Distance Matrix'!C49&lt;='Model Set Up'!$E$1,'Model Set Up'!$B$3/'Distance Matrix'!C49^'Model Set Up'!$E$2,0)</f>
        <v>0</v>
      </c>
      <c r="D49" s="17">
        <f>IF('Distance Matrix'!D49&lt;='Model Set Up'!$E$1,'Model Set Up'!$B$4/'Distance Matrix'!D49^'Model Set Up'!$E$2,0)</f>
        <v>0</v>
      </c>
      <c r="E49" s="17">
        <f>IF('Distance Matrix'!E49&lt;='Model Set Up'!$E$1,'Model Set Up'!$B$5/'Distance Matrix'!E49^'Model Set Up'!$E$2,0)</f>
        <v>6.7169542642584148E-6</v>
      </c>
      <c r="F49" s="17">
        <f>IF('Distance Matrix'!F49&lt;='Model Set Up'!$E$1,'Model Set Up'!$B$6/'Distance Matrix'!F49^'Model Set Up'!$E$2,0)</f>
        <v>0</v>
      </c>
      <c r="G49" s="17">
        <f>IF('Distance Matrix'!G49&lt;='Model Set Up'!$E$1,'Model Set Up'!$B$7/'Distance Matrix'!G49^'Model Set Up'!$E$2,0)</f>
        <v>3.4924883560438209E-7</v>
      </c>
      <c r="H49" s="17">
        <f>IF('Distance Matrix'!H49&lt;='Model Set Up'!$E$1,'Model Set Up'!$B$8/'Distance Matrix'!H49^'Model Set Up'!$E$2,0)</f>
        <v>2.5442703032770201E-5</v>
      </c>
      <c r="I49" s="17">
        <f>IF('Distance Matrix'!I49&lt;='Model Set Up'!$E$1,'Model Set Up'!$B$9/'Distance Matrix'!I49^'Model Set Up'!$E$2,0)</f>
        <v>1.7146776406035664E-4</v>
      </c>
      <c r="J49" s="17">
        <f>IF('Distance Matrix'!J49&lt;='Model Set Up'!$E$1,'Model Set Up'!$B$10/'Distance Matrix'!J49^'Model Set Up'!$E$2,0)</f>
        <v>3.6413290851160674E-6</v>
      </c>
      <c r="K49" s="17">
        <f>IF('Distance Matrix'!K49&lt;='Model Set Up'!$E$1,'Model Set Up'!$B$11/'Distance Matrix'!K49^'Model Set Up'!$E$2,0)</f>
        <v>4.6583366291064987E-7</v>
      </c>
      <c r="L49" s="17">
        <f>IF('Distance Matrix'!L49&lt;='Model Set Up'!$E$1,'Model Set Up'!$B$12/'Distance Matrix'!L49^'Model Set Up'!$E$2,0)</f>
        <v>1.2039721449004555E-6</v>
      </c>
      <c r="M49" s="17">
        <f>IF('Distance Matrix'!M49&lt;='Model Set Up'!$E$1,'Model Set Up'!$B$13/'Distance Matrix'!M49^'Model Set Up'!$E$2,0)</f>
        <v>2.44140625E-4</v>
      </c>
      <c r="N49" s="17">
        <f>IF('Distance Matrix'!N49&lt;='Model Set Up'!$E$1,'Model Set Up'!$B$14/'Distance Matrix'!N49^'Model Set Up'!$E$2,0)</f>
        <v>0</v>
      </c>
      <c r="O49" s="17">
        <f>IF('Distance Matrix'!O49&lt;='Model Set Up'!$E$1,'Model Set Up'!$B$15/'Distance Matrix'!O49^'Model Set Up'!$E$2,0)</f>
        <v>1.2039721449004555E-6</v>
      </c>
      <c r="P49" s="17">
        <f>IF('Distance Matrix'!P49&lt;='Model Set Up'!$E$1,'Model Set Up'!$B$16/'Distance Matrix'!P49^'Model Set Up'!$E$2,0)</f>
        <v>4.3478865792915379E-7</v>
      </c>
      <c r="Q49" s="17">
        <f>IF('Distance Matrix'!Q49&lt;='Model Set Up'!$E$1,'Model Set Up'!$B$17/'Distance Matrix'!Q49^'Model Set Up'!$E$2,0)</f>
        <v>0</v>
      </c>
      <c r="R49" s="17">
        <f>IF('Distance Matrix'!R49&lt;='Model Set Up'!$E$1,'Model Set Up'!$B$18/'Distance Matrix'!R49^'Model Set Up'!$E$2,0)</f>
        <v>0</v>
      </c>
      <c r="S49" s="17">
        <f>IF('Distance Matrix'!S49&lt;='Model Set Up'!$E$1,'Model Set Up'!$B$19/'Distance Matrix'!S49^'Model Set Up'!$E$2,0)</f>
        <v>3.814697265625E-6</v>
      </c>
      <c r="T49" s="17">
        <f>IF('Distance Matrix'!T49&lt;='Model Set Up'!$E$1,'Model Set Up'!$B$20/'Distance Matrix'!T49^'Model Set Up'!$E$2,0)</f>
        <v>0</v>
      </c>
      <c r="U49" s="17">
        <f>IF('Distance Matrix'!U49&lt;='Model Set Up'!$E$1,'Model Set Up'!$B$21/'Distance Matrix'!U49^'Model Set Up'!$E$2,0)</f>
        <v>3.6413290851160674E-6</v>
      </c>
      <c r="V49" s="17">
        <f>IF('Distance Matrix'!V49&lt;='Model Set Up'!$E$1,'Model Set Up'!$B$22/'Distance Matrix'!V49^'Model Set Up'!$E$2,0)</f>
        <v>8.4998597523140868E-6</v>
      </c>
      <c r="W49" s="17">
        <f>IF('Distance Matrix'!W49&lt;='Model Set Up'!$E$1,'Model Set Up'!$B$23/'Distance Matrix'!W49^'Model Set Up'!$E$2,0)</f>
        <v>0</v>
      </c>
      <c r="X49" s="17">
        <f>IF('Distance Matrix'!X49&lt;='Model Set Up'!$E$1,'Model Set Up'!$B$24/'Distance Matrix'!X49^'Model Set Up'!$E$2,0)</f>
        <v>0</v>
      </c>
      <c r="Y49" s="17">
        <f>IF('Distance Matrix'!Y49&lt;='Model Set Up'!$E$1,'Model Set Up'!$B$25/'Distance Matrix'!Y49^'Model Set Up'!$E$2,0)</f>
        <v>1.2432290637117598E-6</v>
      </c>
      <c r="Z49" s="17">
        <f>IF('Distance Matrix'!Z49&lt;='Model Set Up'!$E$1,'Model Set Up'!$B$26/'Distance Matrix'!Z49^'Model Set Up'!$E$2,0)</f>
        <v>0</v>
      </c>
      <c r="AA49" s="17">
        <f>IF('Distance Matrix'!AA49&lt;='Model Set Up'!$E$1,'Model Set Up'!$B$27/'Distance Matrix'!AA49^'Model Set Up'!$E$2,0)</f>
        <v>0</v>
      </c>
      <c r="AB49" s="17">
        <f>IF('Distance Matrix'!AB49&lt;='Model Set Up'!$E$1,'Model Set Up'!$B$28/'Distance Matrix'!AB49^'Model Set Up'!$E$2,0)</f>
        <v>3.6443148688046647E-4</v>
      </c>
      <c r="AC49" s="17">
        <f>IF('Distance Matrix'!AC49&lt;='Model Set Up'!$E$1,'Model Set Up'!$B$29/'Distance Matrix'!AC49^'Model Set Up'!$E$2,0)</f>
        <v>2.44140625E-4</v>
      </c>
      <c r="AD49" s="25">
        <f t="shared" si="0"/>
        <v>1.0821654329086897E-3</v>
      </c>
    </row>
    <row r="50" spans="1:30">
      <c r="A50">
        <v>48</v>
      </c>
      <c r="B50" s="17">
        <f>IF('Distance Matrix'!B50&lt;='Model Set Up'!$E$1,'Model Set Up'!$B$2/'Distance Matrix'!B50^'Model Set Up'!$E$2,0)</f>
        <v>1E-3</v>
      </c>
      <c r="C50" s="17">
        <f>IF('Distance Matrix'!C50&lt;='Model Set Up'!$E$1,'Model Set Up'!$B$3/'Distance Matrix'!C50^'Model Set Up'!$E$2,0)</f>
        <v>9.0422453703703699E-6</v>
      </c>
      <c r="D50" s="17">
        <f>IF('Distance Matrix'!D50&lt;='Model Set Up'!$E$1,'Model Set Up'!$B$4/'Distance Matrix'!D50^'Model Set Up'!$E$2,0)</f>
        <v>0</v>
      </c>
      <c r="E50" s="17">
        <f>IF('Distance Matrix'!E50&lt;='Model Set Up'!$E$1,'Model Set Up'!$B$5/'Distance Matrix'!E50^'Model Set Up'!$E$2,0)</f>
        <v>7.3119138130095033E-7</v>
      </c>
      <c r="F50" s="17">
        <f>IF('Distance Matrix'!F50&lt;='Model Set Up'!$E$1,'Model Set Up'!$B$6/'Distance Matrix'!F50^'Model Set Up'!$E$2,0)</f>
        <v>3.6443148688046647E-4</v>
      </c>
      <c r="G50" s="17">
        <f>IF('Distance Matrix'!G50&lt;='Model Set Up'!$E$1,'Model Set Up'!$B$7/'Distance Matrix'!G50^'Model Set Up'!$E$2,0)</f>
        <v>0</v>
      </c>
      <c r="H50" s="17">
        <f>IF('Distance Matrix'!H50&lt;='Model Set Up'!$E$1,'Model Set Up'!$B$8/'Distance Matrix'!H50^'Model Set Up'!$E$2,0)</f>
        <v>9.7059014792764445E-7</v>
      </c>
      <c r="I50" s="17">
        <f>IF('Distance Matrix'!I50&lt;='Model Set Up'!$E$1,'Model Set Up'!$B$9/'Distance Matrix'!I50^'Model Set Up'!$E$2,0)</f>
        <v>1.5625E-2</v>
      </c>
      <c r="J50" s="17">
        <f>IF('Distance Matrix'!J50&lt;='Model Set Up'!$E$1,'Model Set Up'!$B$10/'Distance Matrix'!J50^'Model Set Up'!$E$2,0)</f>
        <v>7.2337962962962959E-5</v>
      </c>
      <c r="K50" s="17">
        <f>IF('Distance Matrix'!K50&lt;='Model Set Up'!$E$1,'Model Set Up'!$B$11/'Distance Matrix'!K50^'Model Set Up'!$E$2,0)</f>
        <v>0</v>
      </c>
      <c r="L50" s="17">
        <f>IF('Distance Matrix'!L50&lt;='Model Set Up'!$E$1,'Model Set Up'!$B$12/'Distance Matrix'!L50^'Model Set Up'!$E$2,0)</f>
        <v>2.9629629629629629E-7</v>
      </c>
      <c r="M50" s="17">
        <f>IF('Distance Matrix'!M50&lt;='Model Set Up'!$E$1,'Model Set Up'!$B$13/'Distance Matrix'!M50^'Model Set Up'!$E$2,0)</f>
        <v>1.4509365795621073E-5</v>
      </c>
      <c r="N50" s="17">
        <f>IF('Distance Matrix'!N50&lt;='Model Set Up'!$E$1,'Model Set Up'!$B$14/'Distance Matrix'!N50^'Model Set Up'!$E$2,0)</f>
        <v>0</v>
      </c>
      <c r="O50" s="17">
        <f>IF('Distance Matrix'!O50&lt;='Model Set Up'!$E$1,'Model Set Up'!$B$15/'Distance Matrix'!O50^'Model Set Up'!$E$2,0)</f>
        <v>6.5751623243198814E-7</v>
      </c>
      <c r="P50" s="17">
        <f>IF('Distance Matrix'!P50&lt;='Model Set Up'!$E$1,'Model Set Up'!$B$16/'Distance Matrix'!P50^'Model Set Up'!$E$2,0)</f>
        <v>0</v>
      </c>
      <c r="Q50" s="17">
        <f>IF('Distance Matrix'!Q50&lt;='Model Set Up'!$E$1,'Model Set Up'!$B$17/'Distance Matrix'!Q50^'Model Set Up'!$E$2,0)</f>
        <v>3.419730545751378E-7</v>
      </c>
      <c r="R50" s="17">
        <f>IF('Distance Matrix'!R50&lt;='Model Set Up'!$E$1,'Model Set Up'!$B$18/'Distance Matrix'!R50^'Model Set Up'!$E$2,0)</f>
        <v>1.5721886123234433E-6</v>
      </c>
      <c r="S50" s="17">
        <f>IF('Distance Matrix'!S50&lt;='Model Set Up'!$E$1,'Model Set Up'!$B$19/'Distance Matrix'!S50^'Model Set Up'!$E$2,0)</f>
        <v>0</v>
      </c>
      <c r="T50" s="17">
        <f>IF('Distance Matrix'!T50&lt;='Model Set Up'!$E$1,'Model Set Up'!$B$20/'Distance Matrix'!T50^'Model Set Up'!$E$2,0)</f>
        <v>0</v>
      </c>
      <c r="U50" s="17">
        <f>IF('Distance Matrix'!U50&lt;='Model Set Up'!$E$1,'Model Set Up'!$B$21/'Distance Matrix'!U50^'Model Set Up'!$E$2,0)</f>
        <v>7.7218348006106429E-7</v>
      </c>
      <c r="V50" s="17">
        <f>IF('Distance Matrix'!V50&lt;='Model Set Up'!$E$1,'Model Set Up'!$B$22/'Distance Matrix'!V50^'Model Set Up'!$E$2,0)</f>
        <v>1.6858005023685498E-5</v>
      </c>
      <c r="W50" s="17">
        <f>IF('Distance Matrix'!W50&lt;='Model Set Up'!$E$1,'Model Set Up'!$B$23/'Distance Matrix'!W50^'Model Set Up'!$E$2,0)</f>
        <v>4.6583366291064987E-7</v>
      </c>
      <c r="X50" s="17">
        <f>IF('Distance Matrix'!X50&lt;='Model Set Up'!$E$1,'Model Set Up'!$B$24/'Distance Matrix'!X50^'Model Set Up'!$E$2,0)</f>
        <v>1.4185020901628298E-6</v>
      </c>
      <c r="Y50" s="17">
        <f>IF('Distance Matrix'!Y50&lt;='Model Set Up'!$E$1,'Model Set Up'!$B$25/'Distance Matrix'!Y50^'Model Set Up'!$E$2,0)</f>
        <v>7.1119708693673192E-6</v>
      </c>
      <c r="Z50" s="17">
        <f>IF('Distance Matrix'!Z50&lt;='Model Set Up'!$E$1,'Model Set Up'!$B$26/'Distance Matrix'!Z50^'Model Set Up'!$E$2,0)</f>
        <v>0</v>
      </c>
      <c r="AA50" s="17">
        <f>IF('Distance Matrix'!AA50&lt;='Model Set Up'!$E$1,'Model Set Up'!$B$27/'Distance Matrix'!AA50^'Model Set Up'!$E$2,0)</f>
        <v>3.7235363616358089E-7</v>
      </c>
      <c r="AB50" s="17">
        <f>IF('Distance Matrix'!AB50&lt;='Model Set Up'!$E$1,'Model Set Up'!$B$28/'Distance Matrix'!AB50^'Model Set Up'!$E$2,0)</f>
        <v>1.9742167295125657E-5</v>
      </c>
      <c r="AC50" s="17">
        <f>IF('Distance Matrix'!AC50&lt;='Model Set Up'!$E$1,'Model Set Up'!$B$29/'Distance Matrix'!AC50^'Model Set Up'!$E$2,0)</f>
        <v>3.419730545751378E-7</v>
      </c>
      <c r="AD50" s="25">
        <f t="shared" si="0"/>
        <v>1.713697380584633E-2</v>
      </c>
    </row>
    <row r="51" spans="1:30">
      <c r="A51">
        <v>49</v>
      </c>
      <c r="B51" s="17">
        <f>IF('Distance Matrix'!B51&lt;='Model Set Up'!$E$1,'Model Set Up'!$B$2/'Distance Matrix'!B51^'Model Set Up'!$E$2,0)</f>
        <v>0</v>
      </c>
      <c r="C51" s="17">
        <f>IF('Distance Matrix'!C51&lt;='Model Set Up'!$E$1,'Model Set Up'!$B$3/'Distance Matrix'!C51^'Model Set Up'!$E$2,0)</f>
        <v>0</v>
      </c>
      <c r="D51" s="17">
        <f>IF('Distance Matrix'!D51&lt;='Model Set Up'!$E$1,'Model Set Up'!$B$4/'Distance Matrix'!D51^'Model Set Up'!$E$2,0)</f>
        <v>4.448218510727546E-7</v>
      </c>
      <c r="E51" s="17">
        <f>IF('Distance Matrix'!E51&lt;='Model Set Up'!$E$1,'Model Set Up'!$B$5/'Distance Matrix'!E51^'Model Set Up'!$E$2,0)</f>
        <v>0</v>
      </c>
      <c r="F51" s="17">
        <f>IF('Distance Matrix'!F51&lt;='Model Set Up'!$E$1,'Model Set Up'!$B$6/'Distance Matrix'!F51^'Model Set Up'!$E$2,0)</f>
        <v>0</v>
      </c>
      <c r="G51" s="17">
        <f>IF('Distance Matrix'!G51&lt;='Model Set Up'!$E$1,'Model Set Up'!$B$7/'Distance Matrix'!G51^'Model Set Up'!$E$2,0)</f>
        <v>0</v>
      </c>
      <c r="H51" s="17">
        <f>IF('Distance Matrix'!H51&lt;='Model Set Up'!$E$1,'Model Set Up'!$B$8/'Distance Matrix'!H51^'Model Set Up'!$E$2,0)</f>
        <v>0</v>
      </c>
      <c r="I51" s="17">
        <f>IF('Distance Matrix'!I51&lt;='Model Set Up'!$E$1,'Model Set Up'!$B$9/'Distance Matrix'!I51^'Model Set Up'!$E$2,0)</f>
        <v>5.7870370370370367E-4</v>
      </c>
      <c r="J51" s="17">
        <f>IF('Distance Matrix'!J51&lt;='Model Set Up'!$E$1,'Model Set Up'!$B$10/'Distance Matrix'!J51^'Model Set Up'!$E$2,0)</f>
        <v>2.4677709118907072E-6</v>
      </c>
      <c r="K51" s="17">
        <f>IF('Distance Matrix'!K51&lt;='Model Set Up'!$E$1,'Model Set Up'!$B$11/'Distance Matrix'!K51^'Model Set Up'!$E$2,0)</f>
        <v>6.5751623243198814E-7</v>
      </c>
      <c r="L51" s="17">
        <f>IF('Distance Matrix'!L51&lt;='Model Set Up'!$E$1,'Model Set Up'!$B$12/'Distance Matrix'!L51^'Model Set Up'!$E$2,0)</f>
        <v>1.2039721449004555E-6</v>
      </c>
      <c r="M51" s="17">
        <f>IF('Distance Matrix'!M51&lt;='Model Set Up'!$E$1,'Model Set Up'!$B$13/'Distance Matrix'!M51^'Model Set Up'!$E$2,0)</f>
        <v>0</v>
      </c>
      <c r="N51" s="17">
        <f>IF('Distance Matrix'!N51&lt;='Model Set Up'!$E$1,'Model Set Up'!$B$14/'Distance Matrix'!N51^'Model Set Up'!$E$2,0)</f>
        <v>0</v>
      </c>
      <c r="O51" s="17">
        <f>IF('Distance Matrix'!O51&lt;='Model Set Up'!$E$1,'Model Set Up'!$B$15/'Distance Matrix'!O51^'Model Set Up'!$E$2,0)</f>
        <v>0</v>
      </c>
      <c r="P51" s="17">
        <f>IF('Distance Matrix'!P51&lt;='Model Set Up'!$E$1,'Model Set Up'!$B$16/'Distance Matrix'!P51^'Model Set Up'!$E$2,0)</f>
        <v>2.143347050754458E-5</v>
      </c>
      <c r="Q51" s="17">
        <f>IF('Distance Matrix'!Q51&lt;='Model Set Up'!$E$1,'Model Set Up'!$B$17/'Distance Matrix'!Q51^'Model Set Up'!$E$2,0)</f>
        <v>3.4924883560438209E-7</v>
      </c>
      <c r="R51" s="17">
        <f>IF('Distance Matrix'!R51&lt;='Model Set Up'!$E$1,'Model Set Up'!$B$18/'Distance Matrix'!R51^'Model Set Up'!$E$2,0)</f>
        <v>0</v>
      </c>
      <c r="S51" s="17">
        <f>IF('Distance Matrix'!S51&lt;='Model Set Up'!$E$1,'Model Set Up'!$B$19/'Distance Matrix'!S51^'Model Set Up'!$E$2,0)</f>
        <v>0</v>
      </c>
      <c r="T51" s="17">
        <f>IF('Distance Matrix'!T51&lt;='Model Set Up'!$E$1,'Model Set Up'!$B$20/'Distance Matrix'!T51^'Model Set Up'!$E$2,0)</f>
        <v>3.6413290851160674E-6</v>
      </c>
      <c r="U51" s="17">
        <f>IF('Distance Matrix'!U51&lt;='Model Set Up'!$E$1,'Model Set Up'!$B$21/'Distance Matrix'!U51^'Model Set Up'!$E$2,0)</f>
        <v>0</v>
      </c>
      <c r="V51" s="17">
        <f>IF('Distance Matrix'!V51&lt;='Model Set Up'!$E$1,'Model Set Up'!$B$22/'Distance Matrix'!V51^'Model Set Up'!$E$2,0)</f>
        <v>1.4579384749963551E-4</v>
      </c>
      <c r="W51" s="17">
        <f>IF('Distance Matrix'!W51&lt;='Model Set Up'!$E$1,'Model Set Up'!$B$23/'Distance Matrix'!W51^'Model Set Up'!$E$2,0)</f>
        <v>4.1958980900271893E-6</v>
      </c>
      <c r="X51" s="17">
        <f>IF('Distance Matrix'!X51&lt;='Model Set Up'!$E$1,'Model Set Up'!$B$24/'Distance Matrix'!X51^'Model Set Up'!$E$2,0)</f>
        <v>0</v>
      </c>
      <c r="Y51" s="17">
        <f>IF('Distance Matrix'!Y51&lt;='Model Set Up'!$E$1,'Model Set Up'!$B$25/'Distance Matrix'!Y51^'Model Set Up'!$E$2,0)</f>
        <v>0</v>
      </c>
      <c r="Z51" s="17">
        <f>IF('Distance Matrix'!Z51&lt;='Model Set Up'!$E$1,'Model Set Up'!$B$26/'Distance Matrix'!Z51^'Model Set Up'!$E$2,0)</f>
        <v>0</v>
      </c>
      <c r="AA51" s="17">
        <f>IF('Distance Matrix'!AA51&lt;='Model Set Up'!$E$1,'Model Set Up'!$B$27/'Distance Matrix'!AA51^'Model Set Up'!$E$2,0)</f>
        <v>1.3497462477054314E-5</v>
      </c>
      <c r="AB51" s="17">
        <f>IF('Distance Matrix'!AB51&lt;='Model Set Up'!$E$1,'Model Set Up'!$B$28/'Distance Matrix'!AB51^'Model Set Up'!$E$2,0)</f>
        <v>3.8050707895369684E-7</v>
      </c>
      <c r="AC51" s="17">
        <f>IF('Distance Matrix'!AC51&lt;='Model Set Up'!$E$1,'Model Set Up'!$B$29/'Distance Matrix'!AC51^'Model Set Up'!$E$2,0)</f>
        <v>0</v>
      </c>
      <c r="AD51" s="25">
        <f t="shared" si="0"/>
        <v>7.7276954841793528E-4</v>
      </c>
    </row>
    <row r="52" spans="1:30">
      <c r="A52">
        <v>50</v>
      </c>
      <c r="B52" s="17">
        <f>IF('Distance Matrix'!B52&lt;='Model Set Up'!$E$1,'Model Set Up'!$B$2/'Distance Matrix'!B52^'Model Set Up'!$E$2,0)</f>
        <v>0</v>
      </c>
      <c r="C52" s="17">
        <f>IF('Distance Matrix'!C52&lt;='Model Set Up'!$E$1,'Model Set Up'!$B$3/'Distance Matrix'!C52^'Model Set Up'!$E$2,0)</f>
        <v>0</v>
      </c>
      <c r="D52" s="17">
        <f>IF('Distance Matrix'!D52&lt;='Model Set Up'!$E$1,'Model Set Up'!$B$4/'Distance Matrix'!D52^'Model Set Up'!$E$2,0)</f>
        <v>0</v>
      </c>
      <c r="E52" s="17">
        <f>IF('Distance Matrix'!E52&lt;='Model Set Up'!$E$1,'Model Set Up'!$B$5/'Distance Matrix'!E52^'Model Set Up'!$E$2,0)</f>
        <v>4.5553935860058308E-5</v>
      </c>
      <c r="F52" s="17">
        <f>IF('Distance Matrix'!F52&lt;='Model Set Up'!$E$1,'Model Set Up'!$B$6/'Distance Matrix'!F52^'Model Set Up'!$E$2,0)</f>
        <v>1.8224230937454439E-5</v>
      </c>
      <c r="G52" s="17">
        <f>IF('Distance Matrix'!G52&lt;='Model Set Up'!$E$1,'Model Set Up'!$B$7/'Distance Matrix'!G52^'Model Set Up'!$E$2,0)</f>
        <v>0</v>
      </c>
      <c r="H52" s="17">
        <f>IF('Distance Matrix'!H52&lt;='Model Set Up'!$E$1,'Model Set Up'!$B$8/'Distance Matrix'!H52^'Model Set Up'!$E$2,0)</f>
        <v>2.7939906848350567E-6</v>
      </c>
      <c r="I52" s="17">
        <f>IF('Distance Matrix'!I52&lt;='Model Set Up'!$E$1,'Model Set Up'!$B$9/'Distance Matrix'!I52^'Model Set Up'!$E$2,0)</f>
        <v>0</v>
      </c>
      <c r="J52" s="17">
        <f>IF('Distance Matrix'!J52&lt;='Model Set Up'!$E$1,'Model Set Up'!$B$10/'Distance Matrix'!J52^'Model Set Up'!$E$2,0)</f>
        <v>5.2448726125339866E-7</v>
      </c>
      <c r="K52" s="17">
        <f>IF('Distance Matrix'!K52&lt;='Model Set Up'!$E$1,'Model Set Up'!$B$11/'Distance Matrix'!K52^'Model Set Up'!$E$2,0)</f>
        <v>2.1904221600629089E-6</v>
      </c>
      <c r="L52" s="17">
        <f>IF('Distance Matrix'!L52&lt;='Model Set Up'!$E$1,'Model Set Up'!$B$12/'Distance Matrix'!L52^'Model Set Up'!$E$2,0)</f>
        <v>0</v>
      </c>
      <c r="M52" s="17">
        <f>IF('Distance Matrix'!M52&lt;='Model Set Up'!$E$1,'Model Set Up'!$B$13/'Distance Matrix'!M52^'Model Set Up'!$E$2,0)</f>
        <v>5.787037037037037E-7</v>
      </c>
      <c r="N52" s="17">
        <f>IF('Distance Matrix'!N52&lt;='Model Set Up'!$E$1,'Model Set Up'!$B$14/'Distance Matrix'!N52^'Model Set Up'!$E$2,0)</f>
        <v>2.143347050754458E-5</v>
      </c>
      <c r="O52" s="17">
        <f>IF('Distance Matrix'!O52&lt;='Model Set Up'!$E$1,'Model Set Up'!$B$15/'Distance Matrix'!O52^'Model Set Up'!$E$2,0)</f>
        <v>0</v>
      </c>
      <c r="P52" s="17">
        <f>IF('Distance Matrix'!P52&lt;='Model Set Up'!$E$1,'Model Set Up'!$B$16/'Distance Matrix'!P52^'Model Set Up'!$E$2,0)</f>
        <v>0</v>
      </c>
      <c r="Q52" s="17">
        <f>IF('Distance Matrix'!Q52&lt;='Model Set Up'!$E$1,'Model Set Up'!$B$17/'Distance Matrix'!Q52^'Model Set Up'!$E$2,0)</f>
        <v>6.0863087267929052E-7</v>
      </c>
      <c r="R52" s="17">
        <f>IF('Distance Matrix'!R52&lt;='Model Set Up'!$E$1,'Model Set Up'!$B$18/'Distance Matrix'!R52^'Model Set Up'!$E$2,0)</f>
        <v>0</v>
      </c>
      <c r="S52" s="17">
        <f>IF('Distance Matrix'!S52&lt;='Model Set Up'!$E$1,'Model Set Up'!$B$19/'Distance Matrix'!S52^'Model Set Up'!$E$2,0)</f>
        <v>1.6858005023685498E-5</v>
      </c>
      <c r="T52" s="17">
        <f>IF('Distance Matrix'!T52&lt;='Model Set Up'!$E$1,'Model Set Up'!$B$20/'Distance Matrix'!T52^'Model Set Up'!$E$2,0)</f>
        <v>1.4579384749963551E-4</v>
      </c>
      <c r="U52" s="17">
        <f>IF('Distance Matrix'!U52&lt;='Model Set Up'!$E$1,'Model Set Up'!$B$21/'Distance Matrix'!U52^'Model Set Up'!$E$2,0)</f>
        <v>0</v>
      </c>
      <c r="V52" s="17">
        <f>IF('Distance Matrix'!V52&lt;='Model Set Up'!$E$1,'Model Set Up'!$B$22/'Distance Matrix'!V52^'Model Set Up'!$E$2,0)</f>
        <v>4.448218510727546E-7</v>
      </c>
      <c r="W52" s="17">
        <f>IF('Distance Matrix'!W52&lt;='Model Set Up'!$E$1,'Model Set Up'!$B$23/'Distance Matrix'!W52^'Model Set Up'!$E$2,0)</f>
        <v>0</v>
      </c>
      <c r="X52" s="17">
        <f>IF('Distance Matrix'!X52&lt;='Model Set Up'!$E$1,'Model Set Up'!$B$24/'Distance Matrix'!X52^'Model Set Up'!$E$2,0)</f>
        <v>2.1072506279606873E-6</v>
      </c>
      <c r="Y52" s="17">
        <f>IF('Distance Matrix'!Y52&lt;='Model Set Up'!$E$1,'Model Set Up'!$B$25/'Distance Matrix'!Y52^'Model Set Up'!$E$2,0)</f>
        <v>0</v>
      </c>
      <c r="Z52" s="17">
        <f>IF('Distance Matrix'!Z52&lt;='Model Set Up'!$E$1,'Model Set Up'!$B$26/'Distance Matrix'!Z52^'Model Set Up'!$E$2,0)</f>
        <v>0</v>
      </c>
      <c r="AA52" s="17">
        <f>IF('Distance Matrix'!AA52&lt;='Model Set Up'!$E$1,'Model Set Up'!$B$27/'Distance Matrix'!AA52^'Model Set Up'!$E$2,0)</f>
        <v>0</v>
      </c>
      <c r="AB52" s="17">
        <f>IF('Distance Matrix'!AB52&lt;='Model Set Up'!$E$1,'Model Set Up'!$B$28/'Distance Matrix'!AB52^'Model Set Up'!$E$2,0)</f>
        <v>0</v>
      </c>
      <c r="AC52" s="17">
        <f>IF('Distance Matrix'!AC52&lt;='Model Set Up'!$E$1,'Model Set Up'!$B$29/'Distance Matrix'!AC52^'Model Set Up'!$E$2,0)</f>
        <v>0</v>
      </c>
      <c r="AD52" s="25">
        <f t="shared" si="0"/>
        <v>2.5711179698994618E-4</v>
      </c>
    </row>
    <row r="53" spans="1:30">
      <c r="A53">
        <v>51</v>
      </c>
      <c r="B53" s="17">
        <f>IF('Distance Matrix'!B53&lt;='Model Set Up'!$E$1,'Model Set Up'!$B$2/'Distance Matrix'!B53^'Model Set Up'!$E$2,0)</f>
        <v>3.4924883560438209E-7</v>
      </c>
      <c r="C53" s="17">
        <f>IF('Distance Matrix'!C53&lt;='Model Set Up'!$E$1,'Model Set Up'!$B$3/'Distance Matrix'!C53^'Model Set Up'!$E$2,0)</f>
        <v>1.0306101521283646E-6</v>
      </c>
      <c r="D53" s="17">
        <f>IF('Distance Matrix'!D53&lt;='Model Set Up'!$E$1,'Model Set Up'!$B$4/'Distance Matrix'!D53^'Model Set Up'!$E$2,0)</f>
        <v>0</v>
      </c>
      <c r="E53" s="17">
        <f>IF('Distance Matrix'!E53&lt;='Model Set Up'!$E$1,'Model Set Up'!$B$5/'Distance Matrix'!E53^'Model Set Up'!$E$2,0)</f>
        <v>3.889003182371304E-7</v>
      </c>
      <c r="F53" s="17">
        <f>IF('Distance Matrix'!F53&lt;='Model Set Up'!$E$1,'Model Set Up'!$B$6/'Distance Matrix'!F53^'Model Set Up'!$E$2,0)</f>
        <v>3.6443148688046648E-7</v>
      </c>
      <c r="G53" s="17">
        <f>IF('Distance Matrix'!G53&lt;='Model Set Up'!$E$1,'Model Set Up'!$B$7/'Distance Matrix'!G53^'Model Set Up'!$E$2,0)</f>
        <v>0</v>
      </c>
      <c r="H53" s="17">
        <f>IF('Distance Matrix'!H53&lt;='Model Set Up'!$E$1,'Model Set Up'!$B$8/'Distance Matrix'!H53^'Model Set Up'!$E$2,0)</f>
        <v>8.0000000000000002E-3</v>
      </c>
      <c r="I53" s="17">
        <f>IF('Distance Matrix'!I53&lt;='Model Set Up'!$E$1,'Model Set Up'!$B$9/'Distance Matrix'!I53^'Model Set Up'!$E$2,0)</f>
        <v>4.5516613563950843E-4</v>
      </c>
      <c r="J53" s="17">
        <f>IF('Distance Matrix'!J53&lt;='Model Set Up'!$E$1,'Model Set Up'!$B$10/'Distance Matrix'!J53^'Model Set Up'!$E$2,0)</f>
        <v>0</v>
      </c>
      <c r="K53" s="17">
        <f>IF('Distance Matrix'!K53&lt;='Model Set Up'!$E$1,'Model Set Up'!$B$11/'Distance Matrix'!K53^'Model Set Up'!$E$2,0)</f>
        <v>3.3248770626706076E-6</v>
      </c>
      <c r="L53" s="17">
        <f>IF('Distance Matrix'!L53&lt;='Model Set Up'!$E$1,'Model Set Up'!$B$12/'Distance Matrix'!L53^'Model Set Up'!$E$2,0)</f>
        <v>0.125</v>
      </c>
      <c r="M53" s="17">
        <f>IF('Distance Matrix'!M53&lt;='Model Set Up'!$E$1,'Model Set Up'!$B$13/'Distance Matrix'!M53^'Model Set Up'!$E$2,0)</f>
        <v>0</v>
      </c>
      <c r="N53" s="17">
        <f>IF('Distance Matrix'!N53&lt;='Model Set Up'!$E$1,'Model Set Up'!$B$14/'Distance Matrix'!N53^'Model Set Up'!$E$2,0)</f>
        <v>0</v>
      </c>
      <c r="O53" s="17">
        <f>IF('Distance Matrix'!O53&lt;='Model Set Up'!$E$1,'Model Set Up'!$B$15/'Distance Matrix'!O53^'Model Set Up'!$E$2,0)</f>
        <v>0</v>
      </c>
      <c r="P53" s="17">
        <f>IF('Distance Matrix'!P53&lt;='Model Set Up'!$E$1,'Model Set Up'!$B$16/'Distance Matrix'!P53^'Model Set Up'!$E$2,0)</f>
        <v>3.5673248737791276E-7</v>
      </c>
      <c r="Q53" s="17">
        <f>IF('Distance Matrix'!Q53&lt;='Model Set Up'!$E$1,'Model Set Up'!$B$17/'Distance Matrix'!Q53^'Model Set Up'!$E$2,0)</f>
        <v>0</v>
      </c>
      <c r="R53" s="17">
        <f>IF('Distance Matrix'!R53&lt;='Model Set Up'!$E$1,'Model Set Up'!$B$18/'Distance Matrix'!R53^'Model Set Up'!$E$2,0)</f>
        <v>0</v>
      </c>
      <c r="S53" s="17">
        <f>IF('Distance Matrix'!S53&lt;='Model Set Up'!$E$1,'Model Set Up'!$B$19/'Distance Matrix'!S53^'Model Set Up'!$E$2,0)</f>
        <v>0</v>
      </c>
      <c r="T53" s="17">
        <f>IF('Distance Matrix'!T53&lt;='Model Set Up'!$E$1,'Model Set Up'!$B$20/'Distance Matrix'!T53^'Model Set Up'!$E$2,0)</f>
        <v>0</v>
      </c>
      <c r="U53" s="17">
        <f>IF('Distance Matrix'!U53&lt;='Model Set Up'!$E$1,'Model Set Up'!$B$21/'Distance Matrix'!U53^'Model Set Up'!$E$2,0)</f>
        <v>1.4185020901628298E-6</v>
      </c>
      <c r="V53" s="17">
        <f>IF('Distance Matrix'!V53&lt;='Model Set Up'!$E$1,'Model Set Up'!$B$22/'Distance Matrix'!V53^'Model Set Up'!$E$2,0)</f>
        <v>3.4783092634332303E-6</v>
      </c>
      <c r="W53" s="17">
        <f>IF('Distance Matrix'!W53&lt;='Model Set Up'!$E$1,'Model Set Up'!$B$23/'Distance Matrix'!W53^'Model Set Up'!$E$2,0)</f>
        <v>0</v>
      </c>
      <c r="X53" s="17">
        <f>IF('Distance Matrix'!X53&lt;='Model Set Up'!$E$1,'Model Set Up'!$B$24/'Distance Matrix'!X53^'Model Set Up'!$E$2,0)</f>
        <v>2.9154518950437317E-3</v>
      </c>
      <c r="Y53" s="17">
        <f>IF('Distance Matrix'!Y53&lt;='Model Set Up'!$E$1,'Model Set Up'!$B$25/'Distance Matrix'!Y53^'Model Set Up'!$E$2,0)</f>
        <v>1E-3</v>
      </c>
      <c r="Z53" s="17">
        <f>IF('Distance Matrix'!Z53&lt;='Model Set Up'!$E$1,'Model Set Up'!$B$26/'Distance Matrix'!Z53^'Model Set Up'!$E$2,0)</f>
        <v>5.1200000000000003E-7</v>
      </c>
      <c r="AA53" s="17">
        <f>IF('Distance Matrix'!AA53&lt;='Model Set Up'!$E$1,'Model Set Up'!$B$27/'Distance Matrix'!AA53^'Model Set Up'!$E$2,0)</f>
        <v>4.5516613563950843E-4</v>
      </c>
      <c r="AB53" s="17">
        <f>IF('Distance Matrix'!AB53&lt;='Model Set Up'!$E$1,'Model Set Up'!$B$28/'Distance Matrix'!AB53^'Model Set Up'!$E$2,0)</f>
        <v>3.4783092634332303E-6</v>
      </c>
      <c r="AC53" s="17">
        <f>IF('Distance Matrix'!AC53&lt;='Model Set Up'!$E$1,'Model Set Up'!$B$29/'Distance Matrix'!AC53^'Model Set Up'!$E$2,0)</f>
        <v>0</v>
      </c>
      <c r="AD53" s="25">
        <f t="shared" si="0"/>
        <v>0.13784048608728264</v>
      </c>
    </row>
    <row r="54" spans="1:30">
      <c r="A54">
        <v>52</v>
      </c>
      <c r="B54" s="17">
        <f>IF('Distance Matrix'!B54&lt;='Model Set Up'!$E$1,'Model Set Up'!$B$2/'Distance Matrix'!B54^'Model Set Up'!$E$2,0)</f>
        <v>0</v>
      </c>
      <c r="C54" s="17">
        <f>IF('Distance Matrix'!C54&lt;='Model Set Up'!$E$1,'Model Set Up'!$B$3/'Distance Matrix'!C54^'Model Set Up'!$E$2,0)</f>
        <v>4.8690469814343241E-6</v>
      </c>
      <c r="D54" s="17">
        <f>IF('Distance Matrix'!D54&lt;='Model Set Up'!$E$1,'Model Set Up'!$B$4/'Distance Matrix'!D54^'Model Set Up'!$E$2,0)</f>
        <v>0</v>
      </c>
      <c r="E54" s="17">
        <f>IF('Distance Matrix'!E54&lt;='Model Set Up'!$E$1,'Model Set Up'!$B$5/'Distance Matrix'!E54^'Model Set Up'!$E$2,0)</f>
        <v>1.6858005023685498E-5</v>
      </c>
      <c r="F54" s="17">
        <f>IF('Distance Matrix'!F54&lt;='Model Set Up'!$E$1,'Model Set Up'!$B$6/'Distance Matrix'!F54^'Model Set Up'!$E$2,0)</f>
        <v>0</v>
      </c>
      <c r="G54" s="17">
        <f>IF('Distance Matrix'!G54&lt;='Model Set Up'!$E$1,'Model Set Up'!$B$7/'Distance Matrix'!G54^'Model Set Up'!$E$2,0)</f>
        <v>3.8050707895369684E-7</v>
      </c>
      <c r="H54" s="17">
        <f>IF('Distance Matrix'!H54&lt;='Model Set Up'!$E$1,'Model Set Up'!$B$8/'Distance Matrix'!H54^'Model Set Up'!$E$2,0)</f>
        <v>0</v>
      </c>
      <c r="I54" s="17">
        <f>IF('Distance Matrix'!I54&lt;='Model Set Up'!$E$1,'Model Set Up'!$B$9/'Distance Matrix'!I54^'Model Set Up'!$E$2,0)</f>
        <v>6.3506579281613571E-6</v>
      </c>
      <c r="J54" s="17">
        <f>IF('Distance Matrix'!J54&lt;='Model Set Up'!$E$1,'Model Set Up'!$B$10/'Distance Matrix'!J54^'Model Set Up'!$E$2,0)</f>
        <v>4.1958980900271893E-6</v>
      </c>
      <c r="K54" s="17">
        <f>IF('Distance Matrix'!K54&lt;='Model Set Up'!$E$1,'Model Set Up'!$B$11/'Distance Matrix'!K54^'Model Set Up'!$E$2,0)</f>
        <v>3.4924883560438209E-7</v>
      </c>
      <c r="L54" s="17">
        <f>IF('Distance Matrix'!L54&lt;='Model Set Up'!$E$1,'Model Set Up'!$B$12/'Distance Matrix'!L54^'Model Set Up'!$E$2,0)</f>
        <v>8.4998597523140868E-6</v>
      </c>
      <c r="M54" s="17">
        <f>IF('Distance Matrix'!M54&lt;='Model Set Up'!$E$1,'Model Set Up'!$B$13/'Distance Matrix'!M54^'Model Set Up'!$E$2,0)</f>
        <v>2.0282371171448911E-6</v>
      </c>
      <c r="N54" s="17">
        <f>IF('Distance Matrix'!N54&lt;='Model Set Up'!$E$1,'Model Set Up'!$B$14/'Distance Matrix'!N54^'Model Set Up'!$E$2,0)</f>
        <v>3.7235363616358089E-7</v>
      </c>
      <c r="O54" s="17">
        <f>IF('Distance Matrix'!O54&lt;='Model Set Up'!$E$1,'Model Set Up'!$B$15/'Distance Matrix'!O54^'Model Set Up'!$E$2,0)</f>
        <v>1.6283329940972929E-6</v>
      </c>
      <c r="P54" s="17">
        <f>IF('Distance Matrix'!P54&lt;='Model Set Up'!$E$1,'Model Set Up'!$B$16/'Distance Matrix'!P54^'Model Set Up'!$E$2,0)</f>
        <v>7.3119138130095033E-7</v>
      </c>
      <c r="Q54" s="17">
        <f>IF('Distance Matrix'!Q54&lt;='Model Set Up'!$E$1,'Model Set Up'!$B$17/'Distance Matrix'!Q54^'Model Set Up'!$E$2,0)</f>
        <v>0</v>
      </c>
      <c r="R54" s="17">
        <f>IF('Distance Matrix'!R54&lt;='Model Set Up'!$E$1,'Model Set Up'!$B$18/'Distance Matrix'!R54^'Model Set Up'!$E$2,0)</f>
        <v>0</v>
      </c>
      <c r="S54" s="17">
        <f>IF('Distance Matrix'!S54&lt;='Model Set Up'!$E$1,'Model Set Up'!$B$19/'Distance Matrix'!S54^'Model Set Up'!$E$2,0)</f>
        <v>0</v>
      </c>
      <c r="T54" s="17">
        <f>IF('Distance Matrix'!T54&lt;='Model Set Up'!$E$1,'Model Set Up'!$B$20/'Distance Matrix'!T54^'Model Set Up'!$E$2,0)</f>
        <v>0</v>
      </c>
      <c r="U54" s="17">
        <f>IF('Distance Matrix'!U54&lt;='Model Set Up'!$E$1,'Model Set Up'!$B$21/'Distance Matrix'!U54^'Model Set Up'!$E$2,0)</f>
        <v>2.1904221600629089E-6</v>
      </c>
      <c r="V54" s="17">
        <f>IF('Distance Matrix'!V54&lt;='Model Set Up'!$E$1,'Model Set Up'!$B$22/'Distance Matrix'!V54^'Model Set Up'!$E$2,0)</f>
        <v>0</v>
      </c>
      <c r="W54" s="17">
        <f>IF('Distance Matrix'!W54&lt;='Model Set Up'!$E$1,'Model Set Up'!$B$23/'Distance Matrix'!W54^'Model Set Up'!$E$2,0)</f>
        <v>2.3703703703703703E-6</v>
      </c>
      <c r="X54" s="17">
        <f>IF('Distance Matrix'!X54&lt;='Model Set Up'!$E$1,'Model Set Up'!$B$24/'Distance Matrix'!X54^'Model Set Up'!$E$2,0)</f>
        <v>0</v>
      </c>
      <c r="Y54" s="17">
        <f>IF('Distance Matrix'!Y54&lt;='Model Set Up'!$E$1,'Model Set Up'!$B$25/'Distance Matrix'!Y54^'Model Set Up'!$E$2,0)</f>
        <v>0</v>
      </c>
      <c r="Z54" s="17">
        <f>IF('Distance Matrix'!Z54&lt;='Model Set Up'!$E$1,'Model Set Up'!$B$26/'Distance Matrix'!Z54^'Model Set Up'!$E$2,0)</f>
        <v>0</v>
      </c>
      <c r="AA54" s="17">
        <f>IF('Distance Matrix'!AA54&lt;='Model Set Up'!$E$1,'Model Set Up'!$B$27/'Distance Matrix'!AA54^'Model Set Up'!$E$2,0)</f>
        <v>1.3270149727099371E-6</v>
      </c>
      <c r="AB54" s="17">
        <f>IF('Distance Matrix'!AB54&lt;='Model Set Up'!$E$1,'Model Set Up'!$B$28/'Distance Matrix'!AB54^'Model Set Up'!$E$2,0)</f>
        <v>0</v>
      </c>
      <c r="AC54" s="17">
        <f>IF('Distance Matrix'!AC54&lt;='Model Set Up'!$E$1,'Model Set Up'!$B$29/'Distance Matrix'!AC54^'Model Set Up'!$E$2,0)</f>
        <v>1.5625E-5</v>
      </c>
      <c r="AD54" s="25">
        <f t="shared" si="0"/>
        <v>6.777614632203047E-5</v>
      </c>
    </row>
    <row r="55" spans="1:30">
      <c r="A55">
        <v>53</v>
      </c>
      <c r="B55" s="17">
        <f>IF('Distance Matrix'!B55&lt;='Model Set Up'!$E$1,'Model Set Up'!$B$2/'Distance Matrix'!B55^'Model Set Up'!$E$2,0)</f>
        <v>0</v>
      </c>
      <c r="C55" s="17">
        <f>IF('Distance Matrix'!C55&lt;='Model Set Up'!$E$1,'Model Set Up'!$B$3/'Distance Matrix'!C55^'Model Set Up'!$E$2,0)</f>
        <v>0</v>
      </c>
      <c r="D55" s="17">
        <f>IF('Distance Matrix'!D55&lt;='Model Set Up'!$E$1,'Model Set Up'!$B$4/'Distance Matrix'!D55^'Model Set Up'!$E$2,0)</f>
        <v>3.6443148688046648E-7</v>
      </c>
      <c r="E55" s="17">
        <f>IF('Distance Matrix'!E55&lt;='Model Set Up'!$E$1,'Model Set Up'!$B$5/'Distance Matrix'!E55^'Model Set Up'!$E$2,0)</f>
        <v>0</v>
      </c>
      <c r="F55" s="17">
        <f>IF('Distance Matrix'!F55&lt;='Model Set Up'!$E$1,'Model Set Up'!$B$6/'Distance Matrix'!F55^'Model Set Up'!$E$2,0)</f>
        <v>0</v>
      </c>
      <c r="G55" s="17">
        <f>IF('Distance Matrix'!G55&lt;='Model Set Up'!$E$1,'Model Set Up'!$B$7/'Distance Matrix'!G55^'Model Set Up'!$E$2,0)</f>
        <v>0</v>
      </c>
      <c r="H55" s="17">
        <f>IF('Distance Matrix'!H55&lt;='Model Set Up'!$E$1,'Model Set Up'!$B$8/'Distance Matrix'!H55^'Model Set Up'!$E$2,0)</f>
        <v>8.889963586709149E-7</v>
      </c>
      <c r="I55" s="17">
        <f>IF('Distance Matrix'!I55&lt;='Model Set Up'!$E$1,'Model Set Up'!$B$9/'Distance Matrix'!I55^'Model Set Up'!$E$2,0)</f>
        <v>0</v>
      </c>
      <c r="J55" s="17">
        <f>IF('Distance Matrix'!J55&lt;='Model Set Up'!$E$1,'Model Set Up'!$B$10/'Distance Matrix'!J55^'Model Set Up'!$E$2,0)</f>
        <v>7.2337962962962959E-5</v>
      </c>
      <c r="K55" s="17">
        <f>IF('Distance Matrix'!K55&lt;='Model Set Up'!$E$1,'Model Set Up'!$B$11/'Distance Matrix'!K55^'Model Set Up'!$E$2,0)</f>
        <v>0</v>
      </c>
      <c r="L55" s="17">
        <f>IF('Distance Matrix'!L55&lt;='Model Set Up'!$E$1,'Model Set Up'!$B$12/'Distance Matrix'!L55^'Model Set Up'!$E$2,0)</f>
        <v>7.1178024781341107E-7</v>
      </c>
      <c r="M55" s="17">
        <f>IF('Distance Matrix'!M55&lt;='Model Set Up'!$E$1,'Model Set Up'!$B$13/'Distance Matrix'!M55^'Model Set Up'!$E$2,0)</f>
        <v>5.373839183563361E-7</v>
      </c>
      <c r="N55" s="17">
        <f>IF('Distance Matrix'!N55&lt;='Model Set Up'!$E$1,'Model Set Up'!$B$14/'Distance Matrix'!N55^'Model Set Up'!$E$2,0)</f>
        <v>4.5553935860058308E-5</v>
      </c>
      <c r="O55" s="17">
        <f>IF('Distance Matrix'!O55&lt;='Model Set Up'!$E$1,'Model Set Up'!$B$15/'Distance Matrix'!O55^'Model Set Up'!$E$2,0)</f>
        <v>0</v>
      </c>
      <c r="P55" s="17">
        <f>IF('Distance Matrix'!P55&lt;='Model Set Up'!$E$1,'Model Set Up'!$B$16/'Distance Matrix'!P55^'Model Set Up'!$E$2,0)</f>
        <v>0</v>
      </c>
      <c r="Q55" s="17">
        <f>IF('Distance Matrix'!Q55&lt;='Model Set Up'!$E$1,'Model Set Up'!$B$17/'Distance Matrix'!Q55^'Model Set Up'!$E$2,0)</f>
        <v>4.6296296296296296E-6</v>
      </c>
      <c r="R55" s="17">
        <f>IF('Distance Matrix'!R55&lt;='Model Set Up'!$E$1,'Model Set Up'!$B$18/'Distance Matrix'!R55^'Model Set Up'!$E$2,0)</f>
        <v>0</v>
      </c>
      <c r="S55" s="17">
        <f>IF('Distance Matrix'!S55&lt;='Model Set Up'!$E$1,'Model Set Up'!$B$19/'Distance Matrix'!S55^'Model Set Up'!$E$2,0)</f>
        <v>0</v>
      </c>
      <c r="T55" s="17">
        <f>IF('Distance Matrix'!T55&lt;='Model Set Up'!$E$1,'Model Set Up'!$B$20/'Distance Matrix'!T55^'Model Set Up'!$E$2,0)</f>
        <v>0</v>
      </c>
      <c r="U55" s="17">
        <f>IF('Distance Matrix'!U55&lt;='Model Set Up'!$E$1,'Model Set Up'!$B$21/'Distance Matrix'!U55^'Model Set Up'!$E$2,0)</f>
        <v>1.0973936899862826E-5</v>
      </c>
      <c r="V55" s="17">
        <f>IF('Distance Matrix'!V55&lt;='Model Set Up'!$E$1,'Model Set Up'!$B$22/'Distance Matrix'!V55^'Model Set Up'!$E$2,0)</f>
        <v>0</v>
      </c>
      <c r="W55" s="17">
        <f>IF('Distance Matrix'!W55&lt;='Model Set Up'!$E$1,'Model Set Up'!$B$23/'Distance Matrix'!W55^'Model Set Up'!$E$2,0)</f>
        <v>0</v>
      </c>
      <c r="X55" s="17">
        <f>IF('Distance Matrix'!X55&lt;='Model Set Up'!$E$1,'Model Set Up'!$B$24/'Distance Matrix'!X55^'Model Set Up'!$E$2,0)</f>
        <v>0</v>
      </c>
      <c r="Y55" s="17">
        <f>IF('Distance Matrix'!Y55&lt;='Model Set Up'!$E$1,'Model Set Up'!$B$25/'Distance Matrix'!Y55^'Model Set Up'!$E$2,0)</f>
        <v>0</v>
      </c>
      <c r="Z55" s="17">
        <f>IF('Distance Matrix'!Z55&lt;='Model Set Up'!$E$1,'Model Set Up'!$B$26/'Distance Matrix'!Z55^'Model Set Up'!$E$2,0)</f>
        <v>0</v>
      </c>
      <c r="AA55" s="17">
        <f>IF('Distance Matrix'!AA55&lt;='Model Set Up'!$E$1,'Model Set Up'!$B$27/'Distance Matrix'!AA55^'Model Set Up'!$E$2,0)</f>
        <v>1.3717421124828533E-6</v>
      </c>
      <c r="AB55" s="17">
        <f>IF('Distance Matrix'!AB55&lt;='Model Set Up'!$E$1,'Model Set Up'!$B$28/'Distance Matrix'!AB55^'Model Set Up'!$E$2,0)</f>
        <v>0</v>
      </c>
      <c r="AC55" s="17">
        <f>IF('Distance Matrix'!AC55&lt;='Model Set Up'!$E$1,'Model Set Up'!$B$29/'Distance Matrix'!AC55^'Model Set Up'!$E$2,0)</f>
        <v>2.1072506279606873E-6</v>
      </c>
      <c r="AD55" s="25">
        <f t="shared" si="0"/>
        <v>1.3947705010467837E-4</v>
      </c>
    </row>
    <row r="56" spans="1:30">
      <c r="A56">
        <v>54</v>
      </c>
      <c r="B56" s="17">
        <f>IF('Distance Matrix'!B56&lt;='Model Set Up'!$E$1,'Model Set Up'!$B$2/'Distance Matrix'!B56^'Model Set Up'!$E$2,0)</f>
        <v>1.0973936899862826E-5</v>
      </c>
      <c r="C56" s="17">
        <f>IF('Distance Matrix'!C56&lt;='Model Set Up'!$E$1,'Model Set Up'!$B$3/'Distance Matrix'!C56^'Model Set Up'!$E$2,0)</f>
        <v>6.5751623243198814E-7</v>
      </c>
      <c r="D56" s="17">
        <f>IF('Distance Matrix'!D56&lt;='Model Set Up'!$E$1,'Model Set Up'!$B$4/'Distance Matrix'!D56^'Model Set Up'!$E$2,0)</f>
        <v>1.0624824690392609E-6</v>
      </c>
      <c r="E56" s="17">
        <f>IF('Distance Matrix'!E56&lt;='Model Set Up'!$E$1,'Model Set Up'!$B$5/'Distance Matrix'!E56^'Model Set Up'!$E$2,0)</f>
        <v>9.4232233454704446E-7</v>
      </c>
      <c r="F56" s="17">
        <f>IF('Distance Matrix'!F56&lt;='Model Set Up'!$E$1,'Model Set Up'!$B$6/'Distance Matrix'!F56^'Model Set Up'!$E$2,0)</f>
        <v>4.0644210740232688E-7</v>
      </c>
      <c r="G56" s="17">
        <f>IF('Distance Matrix'!G56&lt;='Model Set Up'!$E$1,'Model Set Up'!$B$7/'Distance Matrix'!G56^'Model Set Up'!$E$2,0)</f>
        <v>4.9990601766867829E-7</v>
      </c>
      <c r="H56" s="17">
        <f>IF('Distance Matrix'!H56&lt;='Model Set Up'!$E$1,'Model Set Up'!$B$8/'Distance Matrix'!H56^'Model Set Up'!$E$2,0)</f>
        <v>0</v>
      </c>
      <c r="I56" s="17">
        <f>IF('Distance Matrix'!I56&lt;='Model Set Up'!$E$1,'Model Set Up'!$B$9/'Distance Matrix'!I56^'Model Set Up'!$E$2,0)</f>
        <v>2.9629629629629629E-7</v>
      </c>
      <c r="J56" s="17">
        <f>IF('Distance Matrix'!J56&lt;='Model Set Up'!$E$1,'Model Set Up'!$B$10/'Distance Matrix'!J56^'Model Set Up'!$E$2,0)</f>
        <v>7.513148009015778E-4</v>
      </c>
      <c r="K56" s="17">
        <f>IF('Distance Matrix'!K56&lt;='Model Set Up'!$E$1,'Model Set Up'!$B$11/'Distance Matrix'!K56^'Model Set Up'!$E$2,0)</f>
        <v>0</v>
      </c>
      <c r="L56" s="17">
        <f>IF('Distance Matrix'!L56&lt;='Model Set Up'!$E$1,'Model Set Up'!$B$12/'Distance Matrix'!L56^'Model Set Up'!$E$2,0)</f>
        <v>1.3717421124828533E-6</v>
      </c>
      <c r="M56" s="17">
        <f>IF('Distance Matrix'!M56&lt;='Model Set Up'!$E$1,'Model Set Up'!$B$13/'Distance Matrix'!M56^'Model Set Up'!$E$2,0)</f>
        <v>1.0797969981643452E-4</v>
      </c>
      <c r="N56" s="17">
        <f>IF('Distance Matrix'!N56&lt;='Model Set Up'!$E$1,'Model Set Up'!$B$14/'Distance Matrix'!N56^'Model Set Up'!$E$2,0)</f>
        <v>5.373839183563361E-7</v>
      </c>
      <c r="O56" s="17">
        <f>IF('Distance Matrix'!O56&lt;='Model Set Up'!$E$1,'Model Set Up'!$B$15/'Distance Matrix'!O56^'Model Set Up'!$E$2,0)</f>
        <v>0</v>
      </c>
      <c r="P56" s="17">
        <f>IF('Distance Matrix'!P56&lt;='Model Set Up'!$E$1,'Model Set Up'!$B$16/'Distance Matrix'!P56^'Model Set Up'!$E$2,0)</f>
        <v>0</v>
      </c>
      <c r="Q56" s="17">
        <f>IF('Distance Matrix'!Q56&lt;='Model Set Up'!$E$1,'Model Set Up'!$B$17/'Distance Matrix'!Q56^'Model Set Up'!$E$2,0)</f>
        <v>6.9305016227769544E-7</v>
      </c>
      <c r="R56" s="17">
        <f>IF('Distance Matrix'!R56&lt;='Model Set Up'!$E$1,'Model Set Up'!$B$18/'Distance Matrix'!R56^'Model Set Up'!$E$2,0)</f>
        <v>1</v>
      </c>
      <c r="S56" s="17">
        <f>IF('Distance Matrix'!S56&lt;='Model Set Up'!$E$1,'Model Set Up'!$B$19/'Distance Matrix'!S56^'Model Set Up'!$E$2,0)</f>
        <v>0</v>
      </c>
      <c r="T56" s="17">
        <f>IF('Distance Matrix'!T56&lt;='Model Set Up'!$E$1,'Model Set Up'!$B$20/'Distance Matrix'!T56^'Model Set Up'!$E$2,0)</f>
        <v>0</v>
      </c>
      <c r="U56" s="17">
        <f>IF('Distance Matrix'!U56&lt;='Model Set Up'!$E$1,'Model Set Up'!$B$21/'Distance Matrix'!U56^'Model Set Up'!$E$2,0)</f>
        <v>0</v>
      </c>
      <c r="V56" s="17">
        <f>IF('Distance Matrix'!V56&lt;='Model Set Up'!$E$1,'Model Set Up'!$B$22/'Distance Matrix'!V56^'Model Set Up'!$E$2,0)</f>
        <v>0</v>
      </c>
      <c r="W56" s="17">
        <f>IF('Distance Matrix'!W56&lt;='Model Set Up'!$E$1,'Model Set Up'!$B$23/'Distance Matrix'!W56^'Model Set Up'!$E$2,0)</f>
        <v>0</v>
      </c>
      <c r="X56" s="17">
        <f>IF('Distance Matrix'!X56&lt;='Model Set Up'!$E$1,'Model Set Up'!$B$24/'Distance Matrix'!X56^'Model Set Up'!$E$2,0)</f>
        <v>3.5673248737791276E-7</v>
      </c>
      <c r="Y56" s="17">
        <f>IF('Distance Matrix'!Y56&lt;='Model Set Up'!$E$1,'Model Set Up'!$B$25/'Distance Matrix'!Y56^'Model Set Up'!$E$2,0)</f>
        <v>2.3323615160349855E-5</v>
      </c>
      <c r="Z56" s="17">
        <f>IF('Distance Matrix'!Z56&lt;='Model Set Up'!$E$1,'Model Set Up'!$B$26/'Distance Matrix'!Z56^'Model Set Up'!$E$2,0)</f>
        <v>0</v>
      </c>
      <c r="AA56" s="17">
        <f>IF('Distance Matrix'!AA56&lt;='Model Set Up'!$E$1,'Model Set Up'!$B$27/'Distance Matrix'!AA56^'Model Set Up'!$E$2,0)</f>
        <v>5.2448726125339866E-7</v>
      </c>
      <c r="AB56" s="17">
        <f>IF('Distance Matrix'!AB56&lt;='Model Set Up'!$E$1,'Model Set Up'!$B$28/'Distance Matrix'!AB56^'Model Set Up'!$E$2,0)</f>
        <v>1.3497462477054314E-5</v>
      </c>
      <c r="AC56" s="17">
        <f>IF('Distance Matrix'!AC56&lt;='Model Set Up'!$E$1,'Model Set Up'!$B$29/'Distance Matrix'!AC56^'Model Set Up'!$E$2,0)</f>
        <v>6.3506579281613571E-6</v>
      </c>
      <c r="AD56" s="25">
        <f t="shared" si="0"/>
        <v>1.0009207885345826</v>
      </c>
    </row>
    <row r="57" spans="1:30">
      <c r="A57">
        <v>55</v>
      </c>
      <c r="B57" s="17">
        <f>IF('Distance Matrix'!B57&lt;='Model Set Up'!$E$1,'Model Set Up'!$B$2/'Distance Matrix'!B57^'Model Set Up'!$E$2,0)</f>
        <v>1.1302806712962962E-6</v>
      </c>
      <c r="C57" s="17">
        <f>IF('Distance Matrix'!C57&lt;='Model Set Up'!$E$1,'Model Set Up'!$B$3/'Distance Matrix'!C57^'Model Set Up'!$E$2,0)</f>
        <v>0</v>
      </c>
      <c r="D57" s="17">
        <f>IF('Distance Matrix'!D57&lt;='Model Set Up'!$E$1,'Model Set Up'!$B$4/'Distance Matrix'!D57^'Model Set Up'!$E$2,0)</f>
        <v>2.44140625E-4</v>
      </c>
      <c r="E57" s="17">
        <f>IF('Distance Matrix'!E57&lt;='Model Set Up'!$E$1,'Model Set Up'!$B$5/'Distance Matrix'!E57^'Model Set Up'!$E$2,0)</f>
        <v>8.2189529053998522E-5</v>
      </c>
      <c r="F57" s="17">
        <f>IF('Distance Matrix'!F57&lt;='Model Set Up'!$E$1,'Model Set Up'!$B$6/'Distance Matrix'!F57^'Model Set Up'!$E$2,0)</f>
        <v>7.513148009015778E-4</v>
      </c>
      <c r="G57" s="17">
        <f>IF('Distance Matrix'!G57&lt;='Model Set Up'!$E$1,'Model Set Up'!$B$7/'Distance Matrix'!G57^'Model Set Up'!$E$2,0)</f>
        <v>0</v>
      </c>
      <c r="H57" s="17">
        <f>IF('Distance Matrix'!H57&lt;='Model Set Up'!$E$1,'Model Set Up'!$B$8/'Distance Matrix'!H57^'Model Set Up'!$E$2,0)</f>
        <v>1.4509365795621073E-5</v>
      </c>
      <c r="I57" s="17">
        <f>IF('Distance Matrix'!I57&lt;='Model Set Up'!$E$1,'Model Set Up'!$B$9/'Distance Matrix'!I57^'Model Set Up'!$E$2,0)</f>
        <v>0</v>
      </c>
      <c r="J57" s="17">
        <f>IF('Distance Matrix'!J57&lt;='Model Set Up'!$E$1,'Model Set Up'!$B$10/'Distance Matrix'!J57^'Model Set Up'!$E$2,0)</f>
        <v>0</v>
      </c>
      <c r="K57" s="17">
        <f>IF('Distance Matrix'!K57&lt;='Model Set Up'!$E$1,'Model Set Up'!$B$11/'Distance Matrix'!K57^'Model Set Up'!$E$2,0)</f>
        <v>0</v>
      </c>
      <c r="L57" s="17">
        <f>IF('Distance Matrix'!L57&lt;='Model Set Up'!$E$1,'Model Set Up'!$B$12/'Distance Matrix'!L57^'Model Set Up'!$E$2,0)</f>
        <v>7.7218348006106429E-7</v>
      </c>
      <c r="M57" s="17">
        <f>IF('Distance Matrix'!M57&lt;='Model Set Up'!$E$1,'Model Set Up'!$B$13/'Distance Matrix'!M57^'Model Set Up'!$E$2,0)</f>
        <v>0</v>
      </c>
      <c r="N57" s="17">
        <f>IF('Distance Matrix'!N57&lt;='Model Set Up'!$E$1,'Model Set Up'!$B$14/'Distance Matrix'!N57^'Model Set Up'!$E$2,0)</f>
        <v>0</v>
      </c>
      <c r="O57" s="17">
        <f>IF('Distance Matrix'!O57&lt;='Model Set Up'!$E$1,'Model Set Up'!$B$15/'Distance Matrix'!O57^'Model Set Up'!$E$2,0)</f>
        <v>0</v>
      </c>
      <c r="P57" s="17">
        <f>IF('Distance Matrix'!P57&lt;='Model Set Up'!$E$1,'Model Set Up'!$B$16/'Distance Matrix'!P57^'Model Set Up'!$E$2,0)</f>
        <v>2.5705817483554704E-6</v>
      </c>
      <c r="Q57" s="17">
        <f>IF('Distance Matrix'!Q57&lt;='Model Set Up'!$E$1,'Model Set Up'!$B$17/'Distance Matrix'!Q57^'Model Set Up'!$E$2,0)</f>
        <v>0</v>
      </c>
      <c r="R57" s="17">
        <f>IF('Distance Matrix'!R57&lt;='Model Set Up'!$E$1,'Model Set Up'!$B$18/'Distance Matrix'!R57^'Model Set Up'!$E$2,0)</f>
        <v>0</v>
      </c>
      <c r="S57" s="17">
        <f>IF('Distance Matrix'!S57&lt;='Model Set Up'!$E$1,'Model Set Up'!$B$19/'Distance Matrix'!S57^'Model Set Up'!$E$2,0)</f>
        <v>0</v>
      </c>
      <c r="T57" s="17">
        <f>IF('Distance Matrix'!T57&lt;='Model Set Up'!$E$1,'Model Set Up'!$B$20/'Distance Matrix'!T57^'Model Set Up'!$E$2,0)</f>
        <v>0</v>
      </c>
      <c r="U57" s="17">
        <f>IF('Distance Matrix'!U57&lt;='Model Set Up'!$E$1,'Model Set Up'!$B$21/'Distance Matrix'!U57^'Model Set Up'!$E$2,0)</f>
        <v>2.9154518950437319E-6</v>
      </c>
      <c r="V57" s="17">
        <f>IF('Distance Matrix'!V57&lt;='Model Set Up'!$E$1,'Model Set Up'!$B$22/'Distance Matrix'!V57^'Model Set Up'!$E$2,0)</f>
        <v>3.084713639863384E-7</v>
      </c>
      <c r="W57" s="17">
        <f>IF('Distance Matrix'!W57&lt;='Model Set Up'!$E$1,'Model Set Up'!$B$23/'Distance Matrix'!W57^'Model Set Up'!$E$2,0)</f>
        <v>0</v>
      </c>
      <c r="X57" s="17">
        <f>IF('Distance Matrix'!X57&lt;='Model Set Up'!$E$1,'Model Set Up'!$B$24/'Distance Matrix'!X57^'Model Set Up'!$E$2,0)</f>
        <v>3.213227185444338E-7</v>
      </c>
      <c r="Y57" s="17">
        <f>IF('Distance Matrix'!Y57&lt;='Model Set Up'!$E$1,'Model Set Up'!$B$25/'Distance Matrix'!Y57^'Model Set Up'!$E$2,0)</f>
        <v>0</v>
      </c>
      <c r="Z57" s="17">
        <f>IF('Distance Matrix'!Z57&lt;='Model Set Up'!$E$1,'Model Set Up'!$B$26/'Distance Matrix'!Z57^'Model Set Up'!$E$2,0)</f>
        <v>3.1803378790962752E-6</v>
      </c>
      <c r="AA57" s="17">
        <f>IF('Distance Matrix'!AA57&lt;='Model Set Up'!$E$1,'Model Set Up'!$B$27/'Distance Matrix'!AA57^'Model Set Up'!$E$2,0)</f>
        <v>0</v>
      </c>
      <c r="AB57" s="17">
        <f>IF('Distance Matrix'!AB57&lt;='Model Set Up'!$E$1,'Model Set Up'!$B$28/'Distance Matrix'!AB57^'Model Set Up'!$E$2,0)</f>
        <v>3.889003182371304E-7</v>
      </c>
      <c r="AC57" s="17">
        <f>IF('Distance Matrix'!AC57&lt;='Model Set Up'!$E$1,'Model Set Up'!$B$29/'Distance Matrix'!AC57^'Model Set Up'!$E$2,0)</f>
        <v>0</v>
      </c>
      <c r="AD57" s="25">
        <f t="shared" si="0"/>
        <v>1.1037418508258179E-3</v>
      </c>
    </row>
    <row r="58" spans="1:30">
      <c r="A58">
        <v>56</v>
      </c>
      <c r="B58" s="17">
        <f>IF('Distance Matrix'!B58&lt;='Model Set Up'!$E$1,'Model Set Up'!$B$2/'Distance Matrix'!B58^'Model Set Up'!$E$2,0)</f>
        <v>4.1958980900271893E-6</v>
      </c>
      <c r="C58" s="17">
        <f>IF('Distance Matrix'!C58&lt;='Model Set Up'!$E$1,'Model Set Up'!$B$3/'Distance Matrix'!C58^'Model Set Up'!$E$2,0)</f>
        <v>6.5751623243198814E-7</v>
      </c>
      <c r="D58" s="17">
        <f>IF('Distance Matrix'!D58&lt;='Model Set Up'!$E$1,'Model Set Up'!$B$4/'Distance Matrix'!D58^'Model Set Up'!$E$2,0)</f>
        <v>0</v>
      </c>
      <c r="E58" s="17">
        <f>IF('Distance Matrix'!E58&lt;='Model Set Up'!$E$1,'Model Set Up'!$B$5/'Distance Matrix'!E58^'Model Set Up'!$E$2,0)</f>
        <v>3.3567184720217515E-5</v>
      </c>
      <c r="F58" s="17">
        <f>IF('Distance Matrix'!F58&lt;='Model Set Up'!$E$1,'Model Set Up'!$B$6/'Distance Matrix'!F58^'Model Set Up'!$E$2,0)</f>
        <v>8.4998597523140868E-6</v>
      </c>
      <c r="G58" s="17">
        <f>IF('Distance Matrix'!G58&lt;='Model Set Up'!$E$1,'Model Set Up'!$B$7/'Distance Matrix'!G58^'Model Set Up'!$E$2,0)</f>
        <v>0</v>
      </c>
      <c r="H58" s="17">
        <f>IF('Distance Matrix'!H58&lt;='Model Set Up'!$E$1,'Model Set Up'!$B$8/'Distance Matrix'!H58^'Model Set Up'!$E$2,0)</f>
        <v>0</v>
      </c>
      <c r="I58" s="17">
        <f>IF('Distance Matrix'!I58&lt;='Model Set Up'!$E$1,'Model Set Up'!$B$9/'Distance Matrix'!I58^'Model Set Up'!$E$2,0)</f>
        <v>0</v>
      </c>
      <c r="J58" s="17">
        <f>IF('Distance Matrix'!J58&lt;='Model Set Up'!$E$1,'Model Set Up'!$B$10/'Distance Matrix'!J58^'Model Set Up'!$E$2,0)</f>
        <v>0</v>
      </c>
      <c r="K58" s="17">
        <f>IF('Distance Matrix'!K58&lt;='Model Set Up'!$E$1,'Model Set Up'!$B$11/'Distance Matrix'!K58^'Model Set Up'!$E$2,0)</f>
        <v>6.0105184072126221E-6</v>
      </c>
      <c r="L58" s="17">
        <f>IF('Distance Matrix'!L58&lt;='Model Set Up'!$E$1,'Model Set Up'!$B$12/'Distance Matrix'!L58^'Model Set Up'!$E$2,0)</f>
        <v>5.7870370370370367E-4</v>
      </c>
      <c r="M58" s="17">
        <f>IF('Distance Matrix'!M58&lt;='Model Set Up'!$E$1,'Model Set Up'!$B$13/'Distance Matrix'!M58^'Model Set Up'!$E$2,0)</f>
        <v>3.6443148688046648E-7</v>
      </c>
      <c r="N58" s="17">
        <f>IF('Distance Matrix'!N58&lt;='Model Set Up'!$E$1,'Model Set Up'!$B$14/'Distance Matrix'!N58^'Model Set Up'!$E$2,0)</f>
        <v>3.889003182371304E-7</v>
      </c>
      <c r="O58" s="17">
        <f>IF('Distance Matrix'!O58&lt;='Model Set Up'!$E$1,'Model Set Up'!$B$15/'Distance Matrix'!O58^'Model Set Up'!$E$2,0)</f>
        <v>0</v>
      </c>
      <c r="P58" s="17">
        <f>IF('Distance Matrix'!P58&lt;='Model Set Up'!$E$1,'Model Set Up'!$B$16/'Distance Matrix'!P58^'Model Set Up'!$E$2,0)</f>
        <v>0</v>
      </c>
      <c r="Q58" s="17">
        <f>IF('Distance Matrix'!Q58&lt;='Model Set Up'!$E$1,'Model Set Up'!$B$17/'Distance Matrix'!Q58^'Model Set Up'!$E$2,0)</f>
        <v>0</v>
      </c>
      <c r="R58" s="17">
        <f>IF('Distance Matrix'!R58&lt;='Model Set Up'!$E$1,'Model Set Up'!$B$18/'Distance Matrix'!R58^'Model Set Up'!$E$2,0)</f>
        <v>0</v>
      </c>
      <c r="S58" s="17">
        <f>IF('Distance Matrix'!S58&lt;='Model Set Up'!$E$1,'Model Set Up'!$B$19/'Distance Matrix'!S58^'Model Set Up'!$E$2,0)</f>
        <v>0</v>
      </c>
      <c r="T58" s="17">
        <f>IF('Distance Matrix'!T58&lt;='Model Set Up'!$E$1,'Model Set Up'!$B$20/'Distance Matrix'!T58^'Model Set Up'!$E$2,0)</f>
        <v>2.7939906848350567E-6</v>
      </c>
      <c r="U58" s="17">
        <f>IF('Distance Matrix'!U58&lt;='Model Set Up'!$E$1,'Model Set Up'!$B$21/'Distance Matrix'!U58^'Model Set Up'!$E$2,0)</f>
        <v>1.953125E-3</v>
      </c>
      <c r="V58" s="17">
        <f>IF('Distance Matrix'!V58&lt;='Model Set Up'!$E$1,'Model Set Up'!$B$22/'Distance Matrix'!V58^'Model Set Up'!$E$2,0)</f>
        <v>1E-3</v>
      </c>
      <c r="W58" s="17">
        <f>IF('Distance Matrix'!W58&lt;='Model Set Up'!$E$1,'Model Set Up'!$B$23/'Distance Matrix'!W58^'Model Set Up'!$E$2,0)</f>
        <v>7.513148009015778E-4</v>
      </c>
      <c r="X58" s="17">
        <f>IF('Distance Matrix'!X58&lt;='Model Set Up'!$E$1,'Model Set Up'!$B$24/'Distance Matrix'!X58^'Model Set Up'!$E$2,0)</f>
        <v>1.2842113914687269E-6</v>
      </c>
      <c r="Y58" s="17">
        <f>IF('Distance Matrix'!Y58&lt;='Model Set Up'!$E$1,'Model Set Up'!$B$25/'Distance Matrix'!Y58^'Model Set Up'!$E$2,0)</f>
        <v>1.2577508898587546E-5</v>
      </c>
      <c r="Z58" s="17">
        <f>IF('Distance Matrix'!Z58&lt;='Model Set Up'!$E$1,'Model Set Up'!$B$26/'Distance Matrix'!Z58^'Model Set Up'!$E$2,0)</f>
        <v>3.7037037037037035E-2</v>
      </c>
      <c r="AA58" s="17">
        <f>IF('Distance Matrix'!AA58&lt;='Model Set Up'!$E$1,'Model Set Up'!$B$27/'Distance Matrix'!AA58^'Model Set Up'!$E$2,0)</f>
        <v>0</v>
      </c>
      <c r="AB58" s="17">
        <f>IF('Distance Matrix'!AB58&lt;='Model Set Up'!$E$1,'Model Set Up'!$B$28/'Distance Matrix'!AB58^'Model Set Up'!$E$2,0)</f>
        <v>4.2505494897852921E-7</v>
      </c>
      <c r="AC58" s="17">
        <f>IF('Distance Matrix'!AC58&lt;='Model Set Up'!$E$1,'Model Set Up'!$B$29/'Distance Matrix'!AC58^'Model Set Up'!$E$2,0)</f>
        <v>1.5625E-5</v>
      </c>
      <c r="AD58" s="25">
        <f t="shared" si="0"/>
        <v>4.1406570616573511E-2</v>
      </c>
    </row>
    <row r="59" spans="1:30">
      <c r="A59">
        <v>57</v>
      </c>
      <c r="B59" s="17">
        <f>IF('Distance Matrix'!B59&lt;='Model Set Up'!$E$1,'Model Set Up'!$B$2/'Distance Matrix'!B59^'Model Set Up'!$E$2,0)</f>
        <v>0</v>
      </c>
      <c r="C59" s="17">
        <f>IF('Distance Matrix'!C59&lt;='Model Set Up'!$E$1,'Model Set Up'!$B$3/'Distance Matrix'!C59^'Model Set Up'!$E$2,0)</f>
        <v>1</v>
      </c>
      <c r="D59" s="17">
        <f>IF('Distance Matrix'!D59&lt;='Model Set Up'!$E$1,'Model Set Up'!$B$4/'Distance Matrix'!D59^'Model Set Up'!$E$2,0)</f>
        <v>1.518595966912831E-6</v>
      </c>
      <c r="E59" s="17">
        <f>IF('Distance Matrix'!E59&lt;='Model Set Up'!$E$1,'Model Set Up'!$B$5/'Distance Matrix'!E59^'Model Set Up'!$E$2,0)</f>
        <v>0</v>
      </c>
      <c r="F59" s="17">
        <f>IF('Distance Matrix'!F59&lt;='Model Set Up'!$E$1,'Model Set Up'!$B$6/'Distance Matrix'!F59^'Model Set Up'!$E$2,0)</f>
        <v>0</v>
      </c>
      <c r="G59" s="17">
        <f>IF('Distance Matrix'!G59&lt;='Model Set Up'!$E$1,'Model Set Up'!$B$7/'Distance Matrix'!G59^'Model Set Up'!$E$2,0)</f>
        <v>0</v>
      </c>
      <c r="H59" s="17">
        <f>IF('Distance Matrix'!H59&lt;='Model Set Up'!$E$1,'Model Set Up'!$B$8/'Distance Matrix'!H59^'Model Set Up'!$E$2,0)</f>
        <v>9.6317771592036442E-6</v>
      </c>
      <c r="I59" s="17">
        <f>IF('Distance Matrix'!I59&lt;='Model Set Up'!$E$1,'Model Set Up'!$B$9/'Distance Matrix'!I59^'Model Set Up'!$E$2,0)</f>
        <v>2.5442703032770201E-5</v>
      </c>
      <c r="J59" s="17">
        <f>IF('Distance Matrix'!J59&lt;='Model Set Up'!$E$1,'Model Set Up'!$B$10/'Distance Matrix'!J59^'Model Set Up'!$E$2,0)</f>
        <v>0</v>
      </c>
      <c r="K59" s="17">
        <f>IF('Distance Matrix'!K59&lt;='Model Set Up'!$E$1,'Model Set Up'!$B$11/'Distance Matrix'!K59^'Model Set Up'!$E$2,0)</f>
        <v>0</v>
      </c>
      <c r="L59" s="17">
        <f>IF('Distance Matrix'!L59&lt;='Model Set Up'!$E$1,'Model Set Up'!$B$12/'Distance Matrix'!L59^'Model Set Up'!$E$2,0)</f>
        <v>0</v>
      </c>
      <c r="M59" s="17">
        <f>IF('Distance Matrix'!M59&lt;='Model Set Up'!$E$1,'Model Set Up'!$B$13/'Distance Matrix'!M59^'Model Set Up'!$E$2,0)</f>
        <v>0</v>
      </c>
      <c r="N59" s="17">
        <f>IF('Distance Matrix'!N59&lt;='Model Set Up'!$E$1,'Model Set Up'!$B$14/'Distance Matrix'!N59^'Model Set Up'!$E$2,0)</f>
        <v>5.6447393005377742E-7</v>
      </c>
      <c r="O59" s="17">
        <f>IF('Distance Matrix'!O59&lt;='Model Set Up'!$E$1,'Model Set Up'!$B$15/'Distance Matrix'!O59^'Model Set Up'!$E$2,0)</f>
        <v>1.9742167295125657E-5</v>
      </c>
      <c r="P59" s="17">
        <f>IF('Distance Matrix'!P59&lt;='Model Set Up'!$E$1,'Model Set Up'!$B$16/'Distance Matrix'!P59^'Model Set Up'!$E$2,0)</f>
        <v>1.2432290637117598E-6</v>
      </c>
      <c r="Q59" s="17">
        <f>IF('Distance Matrix'!Q59&lt;='Model Set Up'!$E$1,'Model Set Up'!$B$17/'Distance Matrix'!Q59^'Model Set Up'!$E$2,0)</f>
        <v>1E-3</v>
      </c>
      <c r="R59" s="17">
        <f>IF('Distance Matrix'!R59&lt;='Model Set Up'!$E$1,'Model Set Up'!$B$18/'Distance Matrix'!R59^'Model Set Up'!$E$2,0)</f>
        <v>0</v>
      </c>
      <c r="S59" s="17">
        <f>IF('Distance Matrix'!S59&lt;='Model Set Up'!$E$1,'Model Set Up'!$B$19/'Distance Matrix'!S59^'Model Set Up'!$E$2,0)</f>
        <v>9.1514165935315954E-7</v>
      </c>
      <c r="T59" s="17">
        <f>IF('Distance Matrix'!T59&lt;='Model Set Up'!$E$1,'Model Set Up'!$B$20/'Distance Matrix'!T59^'Model Set Up'!$E$2,0)</f>
        <v>2.6791838134430725E-6</v>
      </c>
      <c r="U59" s="17">
        <f>IF('Distance Matrix'!U59&lt;='Model Set Up'!$E$1,'Model Set Up'!$B$21/'Distance Matrix'!U59^'Model Set Up'!$E$2,0)</f>
        <v>0</v>
      </c>
      <c r="V59" s="17">
        <f>IF('Distance Matrix'!V59&lt;='Model Set Up'!$E$1,'Model Set Up'!$B$22/'Distance Matrix'!V59^'Model Set Up'!$E$2,0)</f>
        <v>4.5516613563950842E-7</v>
      </c>
      <c r="W59" s="17">
        <f>IF('Distance Matrix'!W59&lt;='Model Set Up'!$E$1,'Model Set Up'!$B$23/'Distance Matrix'!W59^'Model Set Up'!$E$2,0)</f>
        <v>0</v>
      </c>
      <c r="X59" s="17">
        <f>IF('Distance Matrix'!X59&lt;='Model Set Up'!$E$1,'Model Set Up'!$B$24/'Distance Matrix'!X59^'Model Set Up'!$E$2,0)</f>
        <v>3.975422348870344E-7</v>
      </c>
      <c r="Y59" s="17">
        <f>IF('Distance Matrix'!Y59&lt;='Model Set Up'!$E$1,'Model Set Up'!$B$25/'Distance Matrix'!Y59^'Model Set Up'!$E$2,0)</f>
        <v>0</v>
      </c>
      <c r="Z59" s="17">
        <f>IF('Distance Matrix'!Z59&lt;='Model Set Up'!$E$1,'Model Set Up'!$B$26/'Distance Matrix'!Z59^'Model Set Up'!$E$2,0)</f>
        <v>0</v>
      </c>
      <c r="AA59" s="17">
        <f>IF('Distance Matrix'!AA59&lt;='Model Set Up'!$E$1,'Model Set Up'!$B$27/'Distance Matrix'!AA59^'Model Set Up'!$E$2,0)</f>
        <v>0</v>
      </c>
      <c r="AB59" s="17">
        <f>IF('Distance Matrix'!AB59&lt;='Model Set Up'!$E$1,'Model Set Up'!$B$28/'Distance Matrix'!AB59^'Model Set Up'!$E$2,0)</f>
        <v>0</v>
      </c>
      <c r="AC59" s="17">
        <f>IF('Distance Matrix'!AC59&lt;='Model Set Up'!$E$1,'Model Set Up'!$B$29/'Distance Matrix'!AC59^'Model Set Up'!$E$2,0)</f>
        <v>2.9629629629629629E-4</v>
      </c>
      <c r="AD59" s="25">
        <f t="shared" si="0"/>
        <v>1.0013588862765874</v>
      </c>
    </row>
    <row r="60" spans="1:30">
      <c r="A60">
        <v>58</v>
      </c>
      <c r="B60" s="17">
        <f>IF('Distance Matrix'!B60&lt;='Model Set Up'!$E$1,'Model Set Up'!$B$2/'Distance Matrix'!B60^'Model Set Up'!$E$2,0)</f>
        <v>0</v>
      </c>
      <c r="C60" s="17">
        <f>IF('Distance Matrix'!C60&lt;='Model Set Up'!$E$1,'Model Set Up'!$B$3/'Distance Matrix'!C60^'Model Set Up'!$E$2,0)</f>
        <v>0</v>
      </c>
      <c r="D60" s="17">
        <f>IF('Distance Matrix'!D60&lt;='Model Set Up'!$E$1,'Model Set Up'!$B$4/'Distance Matrix'!D60^'Model Set Up'!$E$2,0)</f>
        <v>4.5516613563950842E-7</v>
      </c>
      <c r="E60" s="17">
        <f>IF('Distance Matrix'!E60&lt;='Model Set Up'!$E$1,'Model Set Up'!$B$5/'Distance Matrix'!E60^'Model Set Up'!$E$2,0)</f>
        <v>0</v>
      </c>
      <c r="F60" s="17">
        <f>IF('Distance Matrix'!F60&lt;='Model Set Up'!$E$1,'Model Set Up'!$B$6/'Distance Matrix'!F60^'Model Set Up'!$E$2,0)</f>
        <v>0</v>
      </c>
      <c r="G60" s="17">
        <f>IF('Distance Matrix'!G60&lt;='Model Set Up'!$E$1,'Model Set Up'!$B$7/'Distance Matrix'!G60^'Model Set Up'!$E$2,0)</f>
        <v>9.1514165935315954E-7</v>
      </c>
      <c r="H60" s="17">
        <f>IF('Distance Matrix'!H60&lt;='Model Set Up'!$E$1,'Model Set Up'!$B$8/'Distance Matrix'!H60^'Model Set Up'!$E$2,0)</f>
        <v>1.25E-4</v>
      </c>
      <c r="I60" s="17">
        <f>IF('Distance Matrix'!I60&lt;='Model Set Up'!$E$1,'Model Set Up'!$B$9/'Distance Matrix'!I60^'Model Set Up'!$E$2,0)</f>
        <v>5.5070688736061609E-7</v>
      </c>
      <c r="J60" s="17">
        <f>IF('Distance Matrix'!J60&lt;='Model Set Up'!$E$1,'Model Set Up'!$B$10/'Distance Matrix'!J60^'Model Set Up'!$E$2,0)</f>
        <v>0</v>
      </c>
      <c r="K60" s="17">
        <f>IF('Distance Matrix'!K60&lt;='Model Set Up'!$E$1,'Model Set Up'!$B$11/'Distance Matrix'!K60^'Model Set Up'!$E$2,0)</f>
        <v>0</v>
      </c>
      <c r="L60" s="17">
        <f>IF('Distance Matrix'!L60&lt;='Model Set Up'!$E$1,'Model Set Up'!$B$12/'Distance Matrix'!L60^'Model Set Up'!$E$2,0)</f>
        <v>1E-3</v>
      </c>
      <c r="M60" s="17">
        <f>IF('Distance Matrix'!M60&lt;='Model Set Up'!$E$1,'Model Set Up'!$B$13/'Distance Matrix'!M60^'Model Set Up'!$E$2,0)</f>
        <v>0</v>
      </c>
      <c r="N60" s="17">
        <f>IF('Distance Matrix'!N60&lt;='Model Set Up'!$E$1,'Model Set Up'!$B$14/'Distance Matrix'!N60^'Model Set Up'!$E$2,0)</f>
        <v>9.4232233454704446E-7</v>
      </c>
      <c r="O60" s="17">
        <f>IF('Distance Matrix'!O60&lt;='Model Set Up'!$E$1,'Model Set Up'!$B$15/'Distance Matrix'!O60^'Model Set Up'!$E$2,0)</f>
        <v>0</v>
      </c>
      <c r="P60" s="17">
        <f>IF('Distance Matrix'!P60&lt;='Model Set Up'!$E$1,'Model Set Up'!$B$16/'Distance Matrix'!P60^'Model Set Up'!$E$2,0)</f>
        <v>0</v>
      </c>
      <c r="Q60" s="17">
        <f>IF('Distance Matrix'!Q60&lt;='Model Set Up'!$E$1,'Model Set Up'!$B$17/'Distance Matrix'!Q60^'Model Set Up'!$E$2,0)</f>
        <v>9.6317771592036442E-6</v>
      </c>
      <c r="R60" s="17">
        <f>IF('Distance Matrix'!R60&lt;='Model Set Up'!$E$1,'Model Set Up'!$B$18/'Distance Matrix'!R60^'Model Set Up'!$E$2,0)</f>
        <v>0</v>
      </c>
      <c r="S60" s="17">
        <f>IF('Distance Matrix'!S60&lt;='Model Set Up'!$E$1,'Model Set Up'!$B$19/'Distance Matrix'!S60^'Model Set Up'!$E$2,0)</f>
        <v>6.9305016227769544E-7</v>
      </c>
      <c r="T60" s="17">
        <f>IF('Distance Matrix'!T60&lt;='Model Set Up'!$E$1,'Model Set Up'!$B$20/'Distance Matrix'!T60^'Model Set Up'!$E$2,0)</f>
        <v>0</v>
      </c>
      <c r="U60" s="17">
        <f>IF('Distance Matrix'!U60&lt;='Model Set Up'!$E$1,'Model Set Up'!$B$21/'Distance Matrix'!U60^'Model Set Up'!$E$2,0)</f>
        <v>0</v>
      </c>
      <c r="V60" s="17">
        <f>IF('Distance Matrix'!V60&lt;='Model Set Up'!$E$1,'Model Set Up'!$B$22/'Distance Matrix'!V60^'Model Set Up'!$E$2,0)</f>
        <v>0</v>
      </c>
      <c r="W60" s="17">
        <f>IF('Distance Matrix'!W60&lt;='Model Set Up'!$E$1,'Model Set Up'!$B$23/'Distance Matrix'!W60^'Model Set Up'!$E$2,0)</f>
        <v>0</v>
      </c>
      <c r="X60" s="17">
        <f>IF('Distance Matrix'!X60&lt;='Model Set Up'!$E$1,'Model Set Up'!$B$24/'Distance Matrix'!X60^'Model Set Up'!$E$2,0)</f>
        <v>9.1514165935315954E-7</v>
      </c>
      <c r="Y60" s="17">
        <f>IF('Distance Matrix'!Y60&lt;='Model Set Up'!$E$1,'Model Set Up'!$B$25/'Distance Matrix'!Y60^'Model Set Up'!$E$2,0)</f>
        <v>4.6296296296296294E-3</v>
      </c>
      <c r="Z60" s="17">
        <f>IF('Distance Matrix'!Z60&lt;='Model Set Up'!$E$1,'Model Set Up'!$B$26/'Distance Matrix'!Z60^'Model Set Up'!$E$2,0)</f>
        <v>0</v>
      </c>
      <c r="AA60" s="17">
        <f>IF('Distance Matrix'!AA60&lt;='Model Set Up'!$E$1,'Model Set Up'!$B$27/'Distance Matrix'!AA60^'Model Set Up'!$E$2,0)</f>
        <v>1.518595966912831E-6</v>
      </c>
      <c r="AB60" s="17">
        <f>IF('Distance Matrix'!AB60&lt;='Model Set Up'!$E$1,'Model Set Up'!$B$28/'Distance Matrix'!AB60^'Model Set Up'!$E$2,0)</f>
        <v>0</v>
      </c>
      <c r="AC60" s="17">
        <f>IF('Distance Matrix'!AC60&lt;='Model Set Up'!$E$1,'Model Set Up'!$B$29/'Distance Matrix'!AC60^'Model Set Up'!$E$2,0)</f>
        <v>0</v>
      </c>
      <c r="AD60" s="25">
        <f t="shared" si="0"/>
        <v>5.770251531594277E-3</v>
      </c>
    </row>
    <row r="61" spans="1:30">
      <c r="A61">
        <v>59</v>
      </c>
      <c r="B61" s="17">
        <f>IF('Distance Matrix'!B61&lt;='Model Set Up'!$E$1,'Model Set Up'!$B$2/'Distance Matrix'!B61^'Model Set Up'!$E$2,0)</f>
        <v>3.6443148688046648E-7</v>
      </c>
      <c r="C61" s="17">
        <f>IF('Distance Matrix'!C61&lt;='Model Set Up'!$E$1,'Model Set Up'!$B$3/'Distance Matrix'!C61^'Model Set Up'!$E$2,0)</f>
        <v>0</v>
      </c>
      <c r="D61" s="17">
        <f>IF('Distance Matrix'!D61&lt;='Model Set Up'!$E$1,'Model Set Up'!$B$4/'Distance Matrix'!D61^'Model Set Up'!$E$2,0)</f>
        <v>0</v>
      </c>
      <c r="E61" s="17">
        <f>IF('Distance Matrix'!E61&lt;='Model Set Up'!$E$1,'Model Set Up'!$B$5/'Distance Matrix'!E61^'Model Set Up'!$E$2,0)</f>
        <v>5.5070688736061609E-7</v>
      </c>
      <c r="F61" s="17">
        <f>IF('Distance Matrix'!F61&lt;='Model Set Up'!$E$1,'Model Set Up'!$B$6/'Distance Matrix'!F61^'Model Set Up'!$E$2,0)</f>
        <v>3.1803378790962752E-6</v>
      </c>
      <c r="G61" s="17">
        <f>IF('Distance Matrix'!G61&lt;='Model Set Up'!$E$1,'Model Set Up'!$B$7/'Distance Matrix'!G61^'Model Set Up'!$E$2,0)</f>
        <v>4.6583366291064987E-7</v>
      </c>
      <c r="H61" s="17">
        <f>IF('Distance Matrix'!H61&lt;='Model Set Up'!$E$1,'Model Set Up'!$B$8/'Distance Matrix'!H61^'Model Set Up'!$E$2,0)</f>
        <v>2.4677709118907072E-6</v>
      </c>
      <c r="I61" s="17">
        <f>IF('Distance Matrix'!I61&lt;='Model Set Up'!$E$1,'Model Set Up'!$B$9/'Distance Matrix'!I61^'Model Set Up'!$E$2,0)</f>
        <v>0</v>
      </c>
      <c r="J61" s="17">
        <f>IF('Distance Matrix'!J61&lt;='Model Set Up'!$E$1,'Model Set Up'!$B$10/'Distance Matrix'!J61^'Model Set Up'!$E$2,0)</f>
        <v>0</v>
      </c>
      <c r="K61" s="17">
        <f>IF('Distance Matrix'!K61&lt;='Model Set Up'!$E$1,'Model Set Up'!$B$11/'Distance Matrix'!K61^'Model Set Up'!$E$2,0)</f>
        <v>0</v>
      </c>
      <c r="L61" s="17">
        <f>IF('Distance Matrix'!L61&lt;='Model Set Up'!$E$1,'Model Set Up'!$B$12/'Distance Matrix'!L61^'Model Set Up'!$E$2,0)</f>
        <v>0</v>
      </c>
      <c r="M61" s="17">
        <f>IF('Distance Matrix'!M61&lt;='Model Set Up'!$E$1,'Model Set Up'!$B$13/'Distance Matrix'!M61^'Model Set Up'!$E$2,0)</f>
        <v>0</v>
      </c>
      <c r="N61" s="17">
        <f>IF('Distance Matrix'!N61&lt;='Model Set Up'!$E$1,'Model Set Up'!$B$14/'Distance Matrix'!N61^'Model Set Up'!$E$2,0)</f>
        <v>0</v>
      </c>
      <c r="O61" s="17">
        <f>IF('Distance Matrix'!O61&lt;='Model Set Up'!$E$1,'Model Set Up'!$B$15/'Distance Matrix'!O61^'Model Set Up'!$E$2,0)</f>
        <v>0</v>
      </c>
      <c r="P61" s="17">
        <f>IF('Distance Matrix'!P61&lt;='Model Set Up'!$E$1,'Model Set Up'!$B$16/'Distance Matrix'!P61^'Model Set Up'!$E$2,0)</f>
        <v>6.0105184072126221E-6</v>
      </c>
      <c r="Q61" s="17">
        <f>IF('Distance Matrix'!Q61&lt;='Model Set Up'!$E$1,'Model Set Up'!$B$17/'Distance Matrix'!Q61^'Model Set Up'!$E$2,0)</f>
        <v>3.975422348870344E-7</v>
      </c>
      <c r="R61" s="17">
        <f>IF('Distance Matrix'!R61&lt;='Model Set Up'!$E$1,'Model Set Up'!$B$18/'Distance Matrix'!R61^'Model Set Up'!$E$2,0)</f>
        <v>6.3506579281613571E-6</v>
      </c>
      <c r="S61" s="17">
        <f>IF('Distance Matrix'!S61&lt;='Model Set Up'!$E$1,'Model Set Up'!$B$19/'Distance Matrix'!S61^'Model Set Up'!$E$2,0)</f>
        <v>5.1252613883308045E-6</v>
      </c>
      <c r="T61" s="17">
        <f>IF('Distance Matrix'!T61&lt;='Model Set Up'!$E$1,'Model Set Up'!$B$20/'Distance Matrix'!T61^'Model Set Up'!$E$2,0)</f>
        <v>0</v>
      </c>
      <c r="U61" s="17">
        <f>IF('Distance Matrix'!U61&lt;='Model Set Up'!$E$1,'Model Set Up'!$B$21/'Distance Matrix'!U61^'Model Set Up'!$E$2,0)</f>
        <v>0</v>
      </c>
      <c r="V61" s="17">
        <f>IF('Distance Matrix'!V61&lt;='Model Set Up'!$E$1,'Model Set Up'!$B$22/'Distance Matrix'!V61^'Model Set Up'!$E$2,0)</f>
        <v>8.4998597523140868E-6</v>
      </c>
      <c r="W61" s="17">
        <f>IF('Distance Matrix'!W61&lt;='Model Set Up'!$E$1,'Model Set Up'!$B$23/'Distance Matrix'!W61^'Model Set Up'!$E$2,0)</f>
        <v>0</v>
      </c>
      <c r="X61" s="17">
        <f>IF('Distance Matrix'!X61&lt;='Model Set Up'!$E$1,'Model Set Up'!$B$24/'Distance Matrix'!X61^'Model Set Up'!$E$2,0)</f>
        <v>3.0230212134467609E-7</v>
      </c>
      <c r="Y61" s="17">
        <f>IF('Distance Matrix'!Y61&lt;='Model Set Up'!$E$1,'Model Set Up'!$B$25/'Distance Matrix'!Y61^'Model Set Up'!$E$2,0)</f>
        <v>3.4783092634332303E-6</v>
      </c>
      <c r="Z61" s="17">
        <f>IF('Distance Matrix'!Z61&lt;='Model Set Up'!$E$1,'Model Set Up'!$B$26/'Distance Matrix'!Z61^'Model Set Up'!$E$2,0)</f>
        <v>1.6283329940972929E-6</v>
      </c>
      <c r="AA61" s="17">
        <f>IF('Distance Matrix'!AA61&lt;='Model Set Up'!$E$1,'Model Set Up'!$B$27/'Distance Matrix'!AA61^'Model Set Up'!$E$2,0)</f>
        <v>8.889963586709149E-7</v>
      </c>
      <c r="AB61" s="17">
        <f>IF('Distance Matrix'!AB61&lt;='Model Set Up'!$E$1,'Model Set Up'!$B$28/'Distance Matrix'!AB61^'Model Set Up'!$E$2,0)</f>
        <v>3.3489797668038406E-7</v>
      </c>
      <c r="AC61" s="17">
        <f>IF('Distance Matrix'!AC61&lt;='Model Set Up'!$E$1,'Model Set Up'!$B$29/'Distance Matrix'!AC61^'Model Set Up'!$E$2,0)</f>
        <v>0</v>
      </c>
      <c r="AD61" s="25">
        <f t="shared" si="0"/>
        <v>4.0045759253271128E-5</v>
      </c>
    </row>
    <row r="62" spans="1:30">
      <c r="A62">
        <v>60</v>
      </c>
      <c r="B62" s="17">
        <f>IF('Distance Matrix'!B62&lt;='Model Set Up'!$E$1,'Model Set Up'!$B$2/'Distance Matrix'!B62^'Model Set Up'!$E$2,0)</f>
        <v>0</v>
      </c>
      <c r="C62" s="17">
        <f>IF('Distance Matrix'!C62&lt;='Model Set Up'!$E$1,'Model Set Up'!$B$3/'Distance Matrix'!C62^'Model Set Up'!$E$2,0)</f>
        <v>8.1629787689085202E-7</v>
      </c>
      <c r="D62" s="17">
        <f>IF('Distance Matrix'!D62&lt;='Model Set Up'!$E$1,'Model Set Up'!$B$4/'Distance Matrix'!D62^'Model Set Up'!$E$2,0)</f>
        <v>2.9629629629629629E-7</v>
      </c>
      <c r="E62" s="17">
        <f>IF('Distance Matrix'!E62&lt;='Model Set Up'!$E$1,'Model Set Up'!$B$5/'Distance Matrix'!E62^'Model Set Up'!$E$2,0)</f>
        <v>0</v>
      </c>
      <c r="F62" s="17">
        <f>IF('Distance Matrix'!F62&lt;='Model Set Up'!$E$1,'Model Set Up'!$B$6/'Distance Matrix'!F62^'Model Set Up'!$E$2,0)</f>
        <v>5.6942419825072885E-6</v>
      </c>
      <c r="G62" s="17">
        <f>IF('Distance Matrix'!G62&lt;='Model Set Up'!$E$1,'Model Set Up'!$B$7/'Distance Matrix'!G62^'Model Set Up'!$E$2,0)</f>
        <v>0</v>
      </c>
      <c r="H62" s="17">
        <f>IF('Distance Matrix'!H62&lt;='Model Set Up'!$E$1,'Model Set Up'!$B$8/'Distance Matrix'!H62^'Model Set Up'!$E$2,0)</f>
        <v>6.0863087267929052E-7</v>
      </c>
      <c r="I62" s="17">
        <f>IF('Distance Matrix'!I62&lt;='Model Set Up'!$E$1,'Model Set Up'!$B$9/'Distance Matrix'!I62^'Model Set Up'!$E$2,0)</f>
        <v>2.5705817483554704E-6</v>
      </c>
      <c r="J62" s="17">
        <f>IF('Distance Matrix'!J62&lt;='Model Set Up'!$E$1,'Model Set Up'!$B$10/'Distance Matrix'!J62^'Model Set Up'!$E$2,0)</f>
        <v>5.6942419825072885E-6</v>
      </c>
      <c r="K62" s="17">
        <f>IF('Distance Matrix'!K62&lt;='Model Set Up'!$E$1,'Model Set Up'!$B$11/'Distance Matrix'!K62^'Model Set Up'!$E$2,0)</f>
        <v>5.6942419825072885E-6</v>
      </c>
      <c r="L62" s="17">
        <f>IF('Distance Matrix'!L62&lt;='Model Set Up'!$E$1,'Model Set Up'!$B$12/'Distance Matrix'!L62^'Model Set Up'!$E$2,0)</f>
        <v>7.3119138130095033E-7</v>
      </c>
      <c r="M62" s="17">
        <f>IF('Distance Matrix'!M62&lt;='Model Set Up'!$E$1,'Model Set Up'!$B$13/'Distance Matrix'!M62^'Model Set Up'!$E$2,0)</f>
        <v>0</v>
      </c>
      <c r="N62" s="17">
        <f>IF('Distance Matrix'!N62&lt;='Model Set Up'!$E$1,'Model Set Up'!$B$14/'Distance Matrix'!N62^'Model Set Up'!$E$2,0)</f>
        <v>0</v>
      </c>
      <c r="O62" s="17">
        <f>IF('Distance Matrix'!O62&lt;='Model Set Up'!$E$1,'Model Set Up'!$B$15/'Distance Matrix'!O62^'Model Set Up'!$E$2,0)</f>
        <v>4.9990601766867829E-7</v>
      </c>
      <c r="P62" s="17">
        <f>IF('Distance Matrix'!P62&lt;='Model Set Up'!$E$1,'Model Set Up'!$B$16/'Distance Matrix'!P62^'Model Set Up'!$E$2,0)</f>
        <v>1.0624824690392609E-6</v>
      </c>
      <c r="Q62" s="17">
        <f>IF('Distance Matrix'!Q62&lt;='Model Set Up'!$E$1,'Model Set Up'!$B$17/'Distance Matrix'!Q62^'Model Set Up'!$E$2,0)</f>
        <v>0</v>
      </c>
      <c r="R62" s="17">
        <f>IF('Distance Matrix'!R62&lt;='Model Set Up'!$E$1,'Model Set Up'!$B$18/'Distance Matrix'!R62^'Model Set Up'!$E$2,0)</f>
        <v>1.4674117205108941E-6</v>
      </c>
      <c r="S62" s="17">
        <f>IF('Distance Matrix'!S62&lt;='Model Set Up'!$E$1,'Model Set Up'!$B$19/'Distance Matrix'!S62^'Model Set Up'!$E$2,0)</f>
        <v>0</v>
      </c>
      <c r="T62" s="17">
        <f>IF('Distance Matrix'!T62&lt;='Model Set Up'!$E$1,'Model Set Up'!$B$20/'Distance Matrix'!T62^'Model Set Up'!$E$2,0)</f>
        <v>0</v>
      </c>
      <c r="U62" s="17">
        <f>IF('Distance Matrix'!U62&lt;='Model Set Up'!$E$1,'Model Set Up'!$B$21/'Distance Matrix'!U62^'Model Set Up'!$E$2,0)</f>
        <v>0</v>
      </c>
      <c r="V62" s="17">
        <f>IF('Distance Matrix'!V62&lt;='Model Set Up'!$E$1,'Model Set Up'!$B$22/'Distance Matrix'!V62^'Model Set Up'!$E$2,0)</f>
        <v>0</v>
      </c>
      <c r="W62" s="17">
        <f>IF('Distance Matrix'!W62&lt;='Model Set Up'!$E$1,'Model Set Up'!$B$23/'Distance Matrix'!W62^'Model Set Up'!$E$2,0)</f>
        <v>0</v>
      </c>
      <c r="X62" s="17">
        <f>IF('Distance Matrix'!X62&lt;='Model Set Up'!$E$1,'Model Set Up'!$B$24/'Distance Matrix'!X62^'Model Set Up'!$E$2,0)</f>
        <v>5.1252613883308045E-6</v>
      </c>
      <c r="Y62" s="17">
        <f>IF('Distance Matrix'!Y62&lt;='Model Set Up'!$E$1,'Model Set Up'!$B$25/'Distance Matrix'!Y62^'Model Set Up'!$E$2,0)</f>
        <v>0</v>
      </c>
      <c r="Z62" s="17">
        <f>IF('Distance Matrix'!Z62&lt;='Model Set Up'!$E$1,'Model Set Up'!$B$26/'Distance Matrix'!Z62^'Model Set Up'!$E$2,0)</f>
        <v>0</v>
      </c>
      <c r="AA62" s="17">
        <f>IF('Distance Matrix'!AA62&lt;='Model Set Up'!$E$1,'Model Set Up'!$B$27/'Distance Matrix'!AA62^'Model Set Up'!$E$2,0)</f>
        <v>1.4674117205108941E-6</v>
      </c>
      <c r="AB62" s="17">
        <f>IF('Distance Matrix'!AB62&lt;='Model Set Up'!$E$1,'Model Set Up'!$B$28/'Distance Matrix'!AB62^'Model Set Up'!$E$2,0)</f>
        <v>1.1302806712962962E-6</v>
      </c>
      <c r="AC62" s="17">
        <f>IF('Distance Matrix'!AC62&lt;='Model Set Up'!$E$1,'Model Set Up'!$B$29/'Distance Matrix'!AC62^'Model Set Up'!$E$2,0)</f>
        <v>2.9629629629629629E-4</v>
      </c>
      <c r="AD62" s="25">
        <f t="shared" si="0"/>
        <v>3.2915477440669785E-4</v>
      </c>
    </row>
    <row r="63" spans="1:30">
      <c r="A63">
        <v>61</v>
      </c>
      <c r="B63" s="17">
        <f>IF('Distance Matrix'!B63&lt;='Model Set Up'!$E$1,'Model Set Up'!$B$2/'Distance Matrix'!B63^'Model Set Up'!$E$2,0)</f>
        <v>0</v>
      </c>
      <c r="C63" s="17">
        <f>IF('Distance Matrix'!C63&lt;='Model Set Up'!$E$1,'Model Set Up'!$B$3/'Distance Matrix'!C63^'Model Set Up'!$E$2,0)</f>
        <v>0</v>
      </c>
      <c r="D63" s="17">
        <f>IF('Distance Matrix'!D63&lt;='Model Set Up'!$E$1,'Model Set Up'!$B$4/'Distance Matrix'!D63^'Model Set Up'!$E$2,0)</f>
        <v>0</v>
      </c>
      <c r="E63" s="17">
        <f>IF('Distance Matrix'!E63&lt;='Model Set Up'!$E$1,'Model Set Up'!$B$5/'Distance Matrix'!E63^'Model Set Up'!$E$2,0)</f>
        <v>0</v>
      </c>
      <c r="F63" s="17">
        <f>IF('Distance Matrix'!F63&lt;='Model Set Up'!$E$1,'Model Set Up'!$B$6/'Distance Matrix'!F63^'Model Set Up'!$E$2,0)</f>
        <v>1.4509365795621073E-5</v>
      </c>
      <c r="G63" s="17">
        <f>IF('Distance Matrix'!G63&lt;='Model Set Up'!$E$1,'Model Set Up'!$B$7/'Distance Matrix'!G63^'Model Set Up'!$E$2,0)</f>
        <v>0</v>
      </c>
      <c r="H63" s="17">
        <f>IF('Distance Matrix'!H63&lt;='Model Set Up'!$E$1,'Model Set Up'!$B$8/'Distance Matrix'!H63^'Model Set Up'!$E$2,0)</f>
        <v>3.8050707895369684E-7</v>
      </c>
      <c r="I63" s="17">
        <f>IF('Distance Matrix'!I63&lt;='Model Set Up'!$E$1,'Model Set Up'!$B$9/'Distance Matrix'!I63^'Model Set Up'!$E$2,0)</f>
        <v>0</v>
      </c>
      <c r="J63" s="17">
        <f>IF('Distance Matrix'!J63&lt;='Model Set Up'!$E$1,'Model Set Up'!$B$10/'Distance Matrix'!J63^'Model Set Up'!$E$2,0)</f>
        <v>0</v>
      </c>
      <c r="K63" s="17">
        <f>IF('Distance Matrix'!K63&lt;='Model Set Up'!$E$1,'Model Set Up'!$B$11/'Distance Matrix'!K63^'Model Set Up'!$E$2,0)</f>
        <v>1.518595966912831E-6</v>
      </c>
      <c r="L63" s="17">
        <f>IF('Distance Matrix'!L63&lt;='Model Set Up'!$E$1,'Model Set Up'!$B$12/'Distance Matrix'!L63^'Model Set Up'!$E$2,0)</f>
        <v>6.2437055643279617E-7</v>
      </c>
      <c r="M63" s="17">
        <f>IF('Distance Matrix'!M63&lt;='Model Set Up'!$E$1,'Model Set Up'!$B$13/'Distance Matrix'!M63^'Model Set Up'!$E$2,0)</f>
        <v>0</v>
      </c>
      <c r="N63" s="17">
        <f>IF('Distance Matrix'!N63&lt;='Model Set Up'!$E$1,'Model Set Up'!$B$14/'Distance Matrix'!N63^'Model Set Up'!$E$2,0)</f>
        <v>0</v>
      </c>
      <c r="O63" s="17">
        <f>IF('Distance Matrix'!O63&lt;='Model Set Up'!$E$1,'Model Set Up'!$B$15/'Distance Matrix'!O63^'Model Set Up'!$E$2,0)</f>
        <v>0</v>
      </c>
      <c r="P63" s="17">
        <f>IF('Distance Matrix'!P63&lt;='Model Set Up'!$E$1,'Model Set Up'!$B$16/'Distance Matrix'!P63^'Model Set Up'!$E$2,0)</f>
        <v>2.0282371171448911E-6</v>
      </c>
      <c r="Q63" s="17">
        <f>IF('Distance Matrix'!Q63&lt;='Model Set Up'!$E$1,'Model Set Up'!$B$17/'Distance Matrix'!Q63^'Model Set Up'!$E$2,0)</f>
        <v>3.2801672885317149E-7</v>
      </c>
      <c r="R63" s="17">
        <f>IF('Distance Matrix'!R63&lt;='Model Set Up'!$E$1,'Model Set Up'!$B$18/'Distance Matrix'!R63^'Model Set Up'!$E$2,0)</f>
        <v>0</v>
      </c>
      <c r="S63" s="17">
        <f>IF('Distance Matrix'!S63&lt;='Model Set Up'!$E$1,'Model Set Up'!$B$19/'Distance Matrix'!S63^'Model Set Up'!$E$2,0)</f>
        <v>0</v>
      </c>
      <c r="T63" s="17">
        <f>IF('Distance Matrix'!T63&lt;='Model Set Up'!$E$1,'Model Set Up'!$B$20/'Distance Matrix'!T63^'Model Set Up'!$E$2,0)</f>
        <v>1.4185020901628298E-6</v>
      </c>
      <c r="U63" s="17">
        <f>IF('Distance Matrix'!U63&lt;='Model Set Up'!$E$1,'Model Set Up'!$B$21/'Distance Matrix'!U63^'Model Set Up'!$E$2,0)</f>
        <v>6.0863087267929052E-7</v>
      </c>
      <c r="V63" s="17">
        <f>IF('Distance Matrix'!V63&lt;='Model Set Up'!$E$1,'Model Set Up'!$B$22/'Distance Matrix'!V63^'Model Set Up'!$E$2,0)</f>
        <v>1.7146776406035664E-4</v>
      </c>
      <c r="W63" s="17">
        <f>IF('Distance Matrix'!W63&lt;='Model Set Up'!$E$1,'Model Set Up'!$B$23/'Distance Matrix'!W63^'Model Set Up'!$E$2,0)</f>
        <v>0</v>
      </c>
      <c r="X63" s="17">
        <f>IF('Distance Matrix'!X63&lt;='Model Set Up'!$E$1,'Model Set Up'!$B$24/'Distance Matrix'!X63^'Model Set Up'!$E$2,0)</f>
        <v>0</v>
      </c>
      <c r="Y63" s="17">
        <f>IF('Distance Matrix'!Y63&lt;='Model Set Up'!$E$1,'Model Set Up'!$B$25/'Distance Matrix'!Y63^'Model Set Up'!$E$2,0)</f>
        <v>0</v>
      </c>
      <c r="Z63" s="17">
        <f>IF('Distance Matrix'!Z63&lt;='Model Set Up'!$E$1,'Model Set Up'!$B$26/'Distance Matrix'!Z63^'Model Set Up'!$E$2,0)</f>
        <v>1.1739293764087153E-5</v>
      </c>
      <c r="AA63" s="17">
        <f>IF('Distance Matrix'!AA63&lt;='Model Set Up'!$E$1,'Model Set Up'!$B$27/'Distance Matrix'!AA63^'Model Set Up'!$E$2,0)</f>
        <v>1.3497462477054314E-5</v>
      </c>
      <c r="AB63" s="17">
        <f>IF('Distance Matrix'!AB63&lt;='Model Set Up'!$E$1,'Model Set Up'!$B$28/'Distance Matrix'!AB63^'Model Set Up'!$E$2,0)</f>
        <v>0</v>
      </c>
      <c r="AC63" s="17">
        <f>IF('Distance Matrix'!AC63&lt;='Model Set Up'!$E$1,'Model Set Up'!$B$29/'Distance Matrix'!AC63^'Model Set Up'!$E$2,0)</f>
        <v>1.3497462477054314E-5</v>
      </c>
      <c r="AD63" s="25">
        <f t="shared" si="0"/>
        <v>2.3161820898531297E-4</v>
      </c>
    </row>
    <row r="64" spans="1:30">
      <c r="A64">
        <v>62</v>
      </c>
      <c r="B64" s="17">
        <f>IF('Distance Matrix'!B64&lt;='Model Set Up'!$E$1,'Model Set Up'!$B$2/'Distance Matrix'!B64^'Model Set Up'!$E$2,0)</f>
        <v>1.7146776406035664E-4</v>
      </c>
      <c r="C64" s="17">
        <f>IF('Distance Matrix'!C64&lt;='Model Set Up'!$E$1,'Model Set Up'!$B$3/'Distance Matrix'!C64^'Model Set Up'!$E$2,0)</f>
        <v>3.7037037037037037E-5</v>
      </c>
      <c r="D64" s="17">
        <f>IF('Distance Matrix'!D64&lt;='Model Set Up'!$E$1,'Model Set Up'!$B$4/'Distance Matrix'!D64^'Model Set Up'!$E$2,0)</f>
        <v>0</v>
      </c>
      <c r="E64" s="17">
        <f>IF('Distance Matrix'!E64&lt;='Model Set Up'!$E$1,'Model Set Up'!$B$5/'Distance Matrix'!E64^'Model Set Up'!$E$2,0)</f>
        <v>3.6413290851160674E-6</v>
      </c>
      <c r="F64" s="17">
        <f>IF('Distance Matrix'!F64&lt;='Model Set Up'!$E$1,'Model Set Up'!$B$6/'Distance Matrix'!F64^'Model Set Up'!$E$2,0)</f>
        <v>0</v>
      </c>
      <c r="G64" s="17">
        <f>IF('Distance Matrix'!G64&lt;='Model Set Up'!$E$1,'Model Set Up'!$B$7/'Distance Matrix'!G64^'Model Set Up'!$E$2,0)</f>
        <v>0</v>
      </c>
      <c r="H64" s="17">
        <f>IF('Distance Matrix'!H64&lt;='Model Set Up'!$E$1,'Model Set Up'!$B$8/'Distance Matrix'!H64^'Model Set Up'!$E$2,0)</f>
        <v>0</v>
      </c>
      <c r="I64" s="17">
        <f>IF('Distance Matrix'!I64&lt;='Model Set Up'!$E$1,'Model Set Up'!$B$9/'Distance Matrix'!I64^'Model Set Up'!$E$2,0)</f>
        <v>2.9154518950437317E-3</v>
      </c>
      <c r="J64" s="17">
        <f>IF('Distance Matrix'!J64&lt;='Model Set Up'!$E$1,'Model Set Up'!$B$10/'Distance Matrix'!J64^'Model Set Up'!$E$2,0)</f>
        <v>1.9742167295125657E-5</v>
      </c>
      <c r="K64" s="17">
        <f>IF('Distance Matrix'!K64&lt;='Model Set Up'!$E$1,'Model Set Up'!$B$11/'Distance Matrix'!K64^'Model Set Up'!$E$2,0)</f>
        <v>0</v>
      </c>
      <c r="L64" s="17">
        <f>IF('Distance Matrix'!L64&lt;='Model Set Up'!$E$1,'Model Set Up'!$B$12/'Distance Matrix'!L64^'Model Set Up'!$E$2,0)</f>
        <v>0</v>
      </c>
      <c r="M64" s="17">
        <f>IF('Distance Matrix'!M64&lt;='Model Set Up'!$E$1,'Model Set Up'!$B$13/'Distance Matrix'!M64^'Model Set Up'!$E$2,0)</f>
        <v>0</v>
      </c>
      <c r="N64" s="17">
        <f>IF('Distance Matrix'!N64&lt;='Model Set Up'!$E$1,'Model Set Up'!$B$14/'Distance Matrix'!N64^'Model Set Up'!$E$2,0)</f>
        <v>0</v>
      </c>
      <c r="O64" s="17">
        <f>IF('Distance Matrix'!O64&lt;='Model Set Up'!$E$1,'Model Set Up'!$B$15/'Distance Matrix'!O64^'Model Set Up'!$E$2,0)</f>
        <v>4.76837158203125E-7</v>
      </c>
      <c r="P64" s="17">
        <f>IF('Distance Matrix'!P64&lt;='Model Set Up'!$E$1,'Model Set Up'!$B$16/'Distance Matrix'!P64^'Model Set Up'!$E$2,0)</f>
        <v>0</v>
      </c>
      <c r="Q64" s="17">
        <f>IF('Distance Matrix'!Q64&lt;='Model Set Up'!$E$1,'Model Set Up'!$B$17/'Distance Matrix'!Q64^'Model Set Up'!$E$2,0)</f>
        <v>0</v>
      </c>
      <c r="R64" s="17">
        <f>IF('Distance Matrix'!R64&lt;='Model Set Up'!$E$1,'Model Set Up'!$B$18/'Distance Matrix'!R64^'Model Set Up'!$E$2,0)</f>
        <v>9.4232233454704446E-7</v>
      </c>
      <c r="S64" s="17">
        <f>IF('Distance Matrix'!S64&lt;='Model Set Up'!$E$1,'Model Set Up'!$B$19/'Distance Matrix'!S64^'Model Set Up'!$E$2,0)</f>
        <v>0</v>
      </c>
      <c r="T64" s="17">
        <f>IF('Distance Matrix'!T64&lt;='Model Set Up'!$E$1,'Model Set Up'!$B$20/'Distance Matrix'!T64^'Model Set Up'!$E$2,0)</f>
        <v>2.9629629629629629E-4</v>
      </c>
      <c r="U64" s="17">
        <f>IF('Distance Matrix'!U64&lt;='Model Set Up'!$E$1,'Model Set Up'!$B$21/'Distance Matrix'!U64^'Model Set Up'!$E$2,0)</f>
        <v>0</v>
      </c>
      <c r="V64" s="17">
        <f>IF('Distance Matrix'!V64&lt;='Model Set Up'!$E$1,'Model Set Up'!$B$22/'Distance Matrix'!V64^'Model Set Up'!$E$2,0)</f>
        <v>1.2432290637117598E-6</v>
      </c>
      <c r="W64" s="17">
        <f>IF('Distance Matrix'!W64&lt;='Model Set Up'!$E$1,'Model Set Up'!$B$23/'Distance Matrix'!W64^'Model Set Up'!$E$2,0)</f>
        <v>0</v>
      </c>
      <c r="X64" s="17">
        <f>IF('Distance Matrix'!X64&lt;='Model Set Up'!$E$1,'Model Set Up'!$B$24/'Distance Matrix'!X64^'Model Set Up'!$E$2,0)</f>
        <v>0</v>
      </c>
      <c r="Y64" s="17">
        <f>IF('Distance Matrix'!Y64&lt;='Model Set Up'!$E$1,'Model Set Up'!$B$25/'Distance Matrix'!Y64^'Model Set Up'!$E$2,0)</f>
        <v>1.4509365795621073E-5</v>
      </c>
      <c r="Z64" s="17">
        <f>IF('Distance Matrix'!Z64&lt;='Model Set Up'!$E$1,'Model Set Up'!$B$26/'Distance Matrix'!Z64^'Model Set Up'!$E$2,0)</f>
        <v>1.5721886123234433E-6</v>
      </c>
      <c r="AA64" s="17">
        <f>IF('Distance Matrix'!AA64&lt;='Model Set Up'!$E$1,'Model Set Up'!$B$27/'Distance Matrix'!AA64^'Model Set Up'!$E$2,0)</f>
        <v>8.1629787689085202E-7</v>
      </c>
      <c r="AB64" s="17">
        <f>IF('Distance Matrix'!AB64&lt;='Model Set Up'!$E$1,'Model Set Up'!$B$28/'Distance Matrix'!AB64^'Model Set Up'!$E$2,0)</f>
        <v>0</v>
      </c>
      <c r="AC64" s="17">
        <f>IF('Distance Matrix'!AC64&lt;='Model Set Up'!$E$1,'Model Set Up'!$B$29/'Distance Matrix'!AC64^'Model Set Up'!$E$2,0)</f>
        <v>0</v>
      </c>
      <c r="AD64" s="25">
        <f t="shared" si="0"/>
        <v>3.4631967296589604E-3</v>
      </c>
    </row>
    <row r="65" spans="1:30">
      <c r="A65">
        <v>63</v>
      </c>
      <c r="B65" s="17">
        <f>IF('Distance Matrix'!B65&lt;='Model Set Up'!$E$1,'Model Set Up'!$B$2/'Distance Matrix'!B65^'Model Set Up'!$E$2,0)</f>
        <v>0</v>
      </c>
      <c r="C65" s="17">
        <f>IF('Distance Matrix'!C65&lt;='Model Set Up'!$E$1,'Model Set Up'!$B$3/'Distance Matrix'!C65^'Model Set Up'!$E$2,0)</f>
        <v>4.8818995275785829E-7</v>
      </c>
      <c r="D65" s="17">
        <f>IF('Distance Matrix'!D65&lt;='Model Set Up'!$E$1,'Model Set Up'!$B$4/'Distance Matrix'!D65^'Model Set Up'!$E$2,0)</f>
        <v>4.5516613563950842E-7</v>
      </c>
      <c r="E65" s="17">
        <f>IF('Distance Matrix'!E65&lt;='Model Set Up'!$E$1,'Model Set Up'!$B$5/'Distance Matrix'!E65^'Model Set Up'!$E$2,0)</f>
        <v>0</v>
      </c>
      <c r="F65" s="17">
        <f>IF('Distance Matrix'!F65&lt;='Model Set Up'!$E$1,'Model Set Up'!$B$6/'Distance Matrix'!F65^'Model Set Up'!$E$2,0)</f>
        <v>0</v>
      </c>
      <c r="G65" s="17">
        <f>IF('Distance Matrix'!G65&lt;='Model Set Up'!$E$1,'Model Set Up'!$B$7/'Distance Matrix'!G65^'Model Set Up'!$E$2,0)</f>
        <v>0</v>
      </c>
      <c r="H65" s="17">
        <f>IF('Distance Matrix'!H65&lt;='Model Set Up'!$E$1,'Model Set Up'!$B$8/'Distance Matrix'!H65^'Model Set Up'!$E$2,0)</f>
        <v>1.6283329940972929E-6</v>
      </c>
      <c r="I65" s="17">
        <f>IF('Distance Matrix'!I65&lt;='Model Set Up'!$E$1,'Model Set Up'!$B$9/'Distance Matrix'!I65^'Model Set Up'!$E$2,0)</f>
        <v>0</v>
      </c>
      <c r="J65" s="17">
        <f>IF('Distance Matrix'!J65&lt;='Model Set Up'!$E$1,'Model Set Up'!$B$10/'Distance Matrix'!J65^'Model Set Up'!$E$2,0)</f>
        <v>0</v>
      </c>
      <c r="K65" s="17">
        <f>IF('Distance Matrix'!K65&lt;='Model Set Up'!$E$1,'Model Set Up'!$B$11/'Distance Matrix'!K65^'Model Set Up'!$E$2,0)</f>
        <v>0</v>
      </c>
      <c r="L65" s="17">
        <f>IF('Distance Matrix'!L65&lt;='Model Set Up'!$E$1,'Model Set Up'!$B$12/'Distance Matrix'!L65^'Model Set Up'!$E$2,0)</f>
        <v>0</v>
      </c>
      <c r="M65" s="17">
        <f>IF('Distance Matrix'!M65&lt;='Model Set Up'!$E$1,'Model Set Up'!$B$13/'Distance Matrix'!M65^'Model Set Up'!$E$2,0)</f>
        <v>0</v>
      </c>
      <c r="N65" s="17">
        <f>IF('Distance Matrix'!N65&lt;='Model Set Up'!$E$1,'Model Set Up'!$B$14/'Distance Matrix'!N65^'Model Set Up'!$E$2,0)</f>
        <v>2.1072506279606873E-6</v>
      </c>
      <c r="O65" s="17">
        <f>IF('Distance Matrix'!O65&lt;='Model Set Up'!$E$1,'Model Set Up'!$B$15/'Distance Matrix'!O65^'Model Set Up'!$E$2,0)</f>
        <v>0</v>
      </c>
      <c r="P65" s="17">
        <f>IF('Distance Matrix'!P65&lt;='Model Set Up'!$E$1,'Model Set Up'!$B$16/'Distance Matrix'!P65^'Model Set Up'!$E$2,0)</f>
        <v>6.4065767354135056E-7</v>
      </c>
      <c r="Q65" s="17">
        <f>IF('Distance Matrix'!Q65&lt;='Model Set Up'!$E$1,'Model Set Up'!$B$17/'Distance Matrix'!Q65^'Model Set Up'!$E$2,0)</f>
        <v>0</v>
      </c>
      <c r="R65" s="17">
        <f>IF('Distance Matrix'!R65&lt;='Model Set Up'!$E$1,'Model Set Up'!$B$18/'Distance Matrix'!R65^'Model Set Up'!$E$2,0)</f>
        <v>1.4674117205108941E-6</v>
      </c>
      <c r="S65" s="17">
        <f>IF('Distance Matrix'!S65&lt;='Model Set Up'!$E$1,'Model Set Up'!$B$19/'Distance Matrix'!S65^'Model Set Up'!$E$2,0)</f>
        <v>0</v>
      </c>
      <c r="T65" s="17">
        <f>IF('Distance Matrix'!T65&lt;='Model Set Up'!$E$1,'Model Set Up'!$B$20/'Distance Matrix'!T65^'Model Set Up'!$E$2,0)</f>
        <v>0</v>
      </c>
      <c r="U65" s="17">
        <f>IF('Distance Matrix'!U65&lt;='Model Set Up'!$E$1,'Model Set Up'!$B$21/'Distance Matrix'!U65^'Model Set Up'!$E$2,0)</f>
        <v>0</v>
      </c>
      <c r="V65" s="17">
        <f>IF('Distance Matrix'!V65&lt;='Model Set Up'!$E$1,'Model Set Up'!$B$22/'Distance Matrix'!V65^'Model Set Up'!$E$2,0)</f>
        <v>3.7235363616358089E-7</v>
      </c>
      <c r="W65" s="17">
        <f>IF('Distance Matrix'!W65&lt;='Model Set Up'!$E$1,'Model Set Up'!$B$23/'Distance Matrix'!W65^'Model Set Up'!$E$2,0)</f>
        <v>7.3119138130095033E-7</v>
      </c>
      <c r="X65" s="17">
        <f>IF('Distance Matrix'!X65&lt;='Model Set Up'!$E$1,'Model Set Up'!$B$24/'Distance Matrix'!X65^'Model Set Up'!$E$2,0)</f>
        <v>3.814697265625E-6</v>
      </c>
      <c r="Y65" s="17">
        <f>IF('Distance Matrix'!Y65&lt;='Model Set Up'!$E$1,'Model Set Up'!$B$25/'Distance Matrix'!Y65^'Model Set Up'!$E$2,0)</f>
        <v>4.5553935860058308E-5</v>
      </c>
      <c r="Z65" s="17">
        <f>IF('Distance Matrix'!Z65&lt;='Model Set Up'!$E$1,'Model Set Up'!$B$26/'Distance Matrix'!Z65^'Model Set Up'!$E$2,0)</f>
        <v>3.9992481413494263E-6</v>
      </c>
      <c r="AA65" s="17">
        <f>IF('Distance Matrix'!AA65&lt;='Model Set Up'!$E$1,'Model Set Up'!$B$27/'Distance Matrix'!AA65^'Model Set Up'!$E$2,0)</f>
        <v>0</v>
      </c>
      <c r="AB65" s="17">
        <f>IF('Distance Matrix'!AB65&lt;='Model Set Up'!$E$1,'Model Set Up'!$B$28/'Distance Matrix'!AB65^'Model Set Up'!$E$2,0)</f>
        <v>3.889003182371304E-7</v>
      </c>
      <c r="AC65" s="17">
        <f>IF('Distance Matrix'!AC65&lt;='Model Set Up'!$E$1,'Model Set Up'!$B$29/'Distance Matrix'!AC65^'Model Set Up'!$E$2,0)</f>
        <v>0</v>
      </c>
      <c r="AD65" s="25">
        <f t="shared" si="0"/>
        <v>6.1647335707241981E-5</v>
      </c>
    </row>
    <row r="66" spans="1:30">
      <c r="A66">
        <v>64</v>
      </c>
      <c r="B66" s="17">
        <f>IF('Distance Matrix'!B66&lt;='Model Set Up'!$E$1,'Model Set Up'!$B$2/'Distance Matrix'!B66^'Model Set Up'!$E$2,0)</f>
        <v>8.6383759853147612E-7</v>
      </c>
      <c r="C66" s="17">
        <f>IF('Distance Matrix'!C66&lt;='Model Set Up'!$E$1,'Model Set Up'!$B$3/'Distance Matrix'!C66^'Model Set Up'!$E$2,0)</f>
        <v>1.4509365795621073E-5</v>
      </c>
      <c r="D66" s="17">
        <f>IF('Distance Matrix'!D66&lt;='Model Set Up'!$E$1,'Model Set Up'!$B$4/'Distance Matrix'!D66^'Model Set Up'!$E$2,0)</f>
        <v>8.3961928303230186E-7</v>
      </c>
      <c r="E66" s="17">
        <f>IF('Distance Matrix'!E66&lt;='Model Set Up'!$E$1,'Model Set Up'!$B$5/'Distance Matrix'!E66^'Model Set Up'!$E$2,0)</f>
        <v>5.0805263425290857E-5</v>
      </c>
      <c r="F66" s="17">
        <f>IF('Distance Matrix'!F66&lt;='Model Set Up'!$E$1,'Model Set Up'!$B$6/'Distance Matrix'!F66^'Model Set Up'!$E$2,0)</f>
        <v>0</v>
      </c>
      <c r="G66" s="17">
        <f>IF('Distance Matrix'!G66&lt;='Model Set Up'!$E$1,'Model Set Up'!$B$7/'Distance Matrix'!G66^'Model Set Up'!$E$2,0)</f>
        <v>0</v>
      </c>
      <c r="H66" s="17">
        <f>IF('Distance Matrix'!H66&lt;='Model Set Up'!$E$1,'Model Set Up'!$B$8/'Distance Matrix'!H66^'Model Set Up'!$E$2,0)</f>
        <v>0</v>
      </c>
      <c r="I66" s="17">
        <f>IF('Distance Matrix'!I66&lt;='Model Set Up'!$E$1,'Model Set Up'!$B$9/'Distance Matrix'!I66^'Model Set Up'!$E$2,0)</f>
        <v>0</v>
      </c>
      <c r="J66" s="17">
        <f>IF('Distance Matrix'!J66&lt;='Model Set Up'!$E$1,'Model Set Up'!$B$10/'Distance Matrix'!J66^'Model Set Up'!$E$2,0)</f>
        <v>3.1803378790962752E-6</v>
      </c>
      <c r="K66" s="17">
        <f>IF('Distance Matrix'!K66&lt;='Model Set Up'!$E$1,'Model Set Up'!$B$11/'Distance Matrix'!K66^'Model Set Up'!$E$2,0)</f>
        <v>0</v>
      </c>
      <c r="L66" s="17">
        <f>IF('Distance Matrix'!L66&lt;='Model Set Up'!$E$1,'Model Set Up'!$B$12/'Distance Matrix'!L66^'Model Set Up'!$E$2,0)</f>
        <v>0</v>
      </c>
      <c r="M66" s="17">
        <f>IF('Distance Matrix'!M66&lt;='Model Set Up'!$E$1,'Model Set Up'!$B$13/'Distance Matrix'!M66^'Model Set Up'!$E$2,0)</f>
        <v>7.9383224102016964E-7</v>
      </c>
      <c r="N66" s="17">
        <f>IF('Distance Matrix'!N66&lt;='Model Set Up'!$E$1,'Model Set Up'!$B$14/'Distance Matrix'!N66^'Model Set Up'!$E$2,0)</f>
        <v>2.9629629629629629E-7</v>
      </c>
      <c r="O66" s="17">
        <f>IF('Distance Matrix'!O66&lt;='Model Set Up'!$E$1,'Model Set Up'!$B$15/'Distance Matrix'!O66^'Model Set Up'!$E$2,0)</f>
        <v>4.6296296296296294E-3</v>
      </c>
      <c r="P66" s="17">
        <f>IF('Distance Matrix'!P66&lt;='Model Set Up'!$E$1,'Model Set Up'!$B$16/'Distance Matrix'!P66^'Model Set Up'!$E$2,0)</f>
        <v>0</v>
      </c>
      <c r="Q66" s="17">
        <f>IF('Distance Matrix'!Q66&lt;='Model Set Up'!$E$1,'Model Set Up'!$B$17/'Distance Matrix'!Q66^'Model Set Up'!$E$2,0)</f>
        <v>0</v>
      </c>
      <c r="R66" s="17">
        <f>IF('Distance Matrix'!R66&lt;='Model Set Up'!$E$1,'Model Set Up'!$B$18/'Distance Matrix'!R66^'Model Set Up'!$E$2,0)</f>
        <v>1E-3</v>
      </c>
      <c r="S66" s="17">
        <f>IF('Distance Matrix'!S66&lt;='Model Set Up'!$E$1,'Model Set Up'!$B$19/'Distance Matrix'!S66^'Model Set Up'!$E$2,0)</f>
        <v>0</v>
      </c>
      <c r="T66" s="17">
        <f>IF('Distance Matrix'!T66&lt;='Model Set Up'!$E$1,'Model Set Up'!$B$20/'Distance Matrix'!T66^'Model Set Up'!$E$2,0)</f>
        <v>1.2432290637117598E-6</v>
      </c>
      <c r="U66" s="17">
        <f>IF('Distance Matrix'!U66&lt;='Model Set Up'!$E$1,'Model Set Up'!$B$21/'Distance Matrix'!U66^'Model Set Up'!$E$2,0)</f>
        <v>2.5705817483554704E-6</v>
      </c>
      <c r="V66" s="17">
        <f>IF('Distance Matrix'!V66&lt;='Model Set Up'!$E$1,'Model Set Up'!$B$22/'Distance Matrix'!V66^'Model Set Up'!$E$2,0)</f>
        <v>8.4998597523140868E-6</v>
      </c>
      <c r="W66" s="17">
        <f>IF('Distance Matrix'!W66&lt;='Model Set Up'!$E$1,'Model Set Up'!$B$23/'Distance Matrix'!W66^'Model Set Up'!$E$2,0)</f>
        <v>3.7037037037037035E-2</v>
      </c>
      <c r="X66" s="17">
        <f>IF('Distance Matrix'!X66&lt;='Model Set Up'!$E$1,'Model Set Up'!$B$24/'Distance Matrix'!X66^'Model Set Up'!$E$2,0)</f>
        <v>3.889003182371304E-7</v>
      </c>
      <c r="Y66" s="17">
        <f>IF('Distance Matrix'!Y66&lt;='Model Set Up'!$E$1,'Model Set Up'!$B$25/'Distance Matrix'!Y66^'Model Set Up'!$E$2,0)</f>
        <v>2.2780288671818049E-6</v>
      </c>
      <c r="Z66" s="17">
        <f>IF('Distance Matrix'!Z66&lt;='Model Set Up'!$E$1,'Model Set Up'!$B$26/'Distance Matrix'!Z66^'Model Set Up'!$E$2,0)</f>
        <v>0</v>
      </c>
      <c r="AA66" s="17">
        <f>IF('Distance Matrix'!AA66&lt;='Model Set Up'!$E$1,'Model Set Up'!$B$27/'Distance Matrix'!AA66^'Model Set Up'!$E$2,0)</f>
        <v>1.0273691131749815E-5</v>
      </c>
      <c r="AB66" s="17">
        <f>IF('Distance Matrix'!AB66&lt;='Model Set Up'!$E$1,'Model Set Up'!$B$28/'Distance Matrix'!AB66^'Model Set Up'!$E$2,0)</f>
        <v>0</v>
      </c>
      <c r="AC66" s="17">
        <f>IF('Distance Matrix'!AC66&lt;='Model Set Up'!$E$1,'Model Set Up'!$B$29/'Distance Matrix'!AC66^'Model Set Up'!$E$2,0)</f>
        <v>0</v>
      </c>
      <c r="AD66" s="25">
        <f t="shared" si="0"/>
        <v>4.2763209510067103E-2</v>
      </c>
    </row>
    <row r="67" spans="1:30">
      <c r="A67">
        <v>65</v>
      </c>
      <c r="B67" s="17">
        <f>IF('Distance Matrix'!B67&lt;='Model Set Up'!$E$1,'Model Set Up'!$B$2/'Distance Matrix'!B67^'Model Set Up'!$E$2,0)</f>
        <v>0</v>
      </c>
      <c r="C67" s="17">
        <f>IF('Distance Matrix'!C67&lt;='Model Set Up'!$E$1,'Model Set Up'!$B$3/'Distance Matrix'!C67^'Model Set Up'!$E$2,0)</f>
        <v>0</v>
      </c>
      <c r="D67" s="17">
        <f>IF('Distance Matrix'!D67&lt;='Model Set Up'!$E$1,'Model Set Up'!$B$4/'Distance Matrix'!D67^'Model Set Up'!$E$2,0)</f>
        <v>1.0306101521283646E-6</v>
      </c>
      <c r="E67" s="17">
        <f>IF('Distance Matrix'!E67&lt;='Model Set Up'!$E$1,'Model Set Up'!$B$5/'Distance Matrix'!E67^'Model Set Up'!$E$2,0)</f>
        <v>0</v>
      </c>
      <c r="F67" s="17">
        <f>IF('Distance Matrix'!F67&lt;='Model Set Up'!$E$1,'Model Set Up'!$B$6/'Distance Matrix'!F67^'Model Set Up'!$E$2,0)</f>
        <v>8.889963586709149E-7</v>
      </c>
      <c r="G67" s="17">
        <f>IF('Distance Matrix'!G67&lt;='Model Set Up'!$E$1,'Model Set Up'!$B$7/'Distance Matrix'!G67^'Model Set Up'!$E$2,0)</f>
        <v>0</v>
      </c>
      <c r="H67" s="17">
        <f>IF('Distance Matrix'!H67&lt;='Model Set Up'!$E$1,'Model Set Up'!$B$8/'Distance Matrix'!H67^'Model Set Up'!$E$2,0)</f>
        <v>4.448218510727546E-7</v>
      </c>
      <c r="I67" s="17">
        <f>IF('Distance Matrix'!I67&lt;='Model Set Up'!$E$1,'Model Set Up'!$B$9/'Distance Matrix'!I67^'Model Set Up'!$E$2,0)</f>
        <v>2.5442703032770201E-5</v>
      </c>
      <c r="J67" s="17">
        <f>IF('Distance Matrix'!J67&lt;='Model Set Up'!$E$1,'Model Set Up'!$B$10/'Distance Matrix'!J67^'Model Set Up'!$E$2,0)</f>
        <v>1.8224230937454439E-5</v>
      </c>
      <c r="K67" s="17">
        <f>IF('Distance Matrix'!K67&lt;='Model Set Up'!$E$1,'Model Set Up'!$B$11/'Distance Matrix'!K67^'Model Set Up'!$E$2,0)</f>
        <v>0</v>
      </c>
      <c r="L67" s="17">
        <f>IF('Distance Matrix'!L67&lt;='Model Set Up'!$E$1,'Model Set Up'!$B$12/'Distance Matrix'!L67^'Model Set Up'!$E$2,0)</f>
        <v>0</v>
      </c>
      <c r="M67" s="17">
        <f>IF('Distance Matrix'!M67&lt;='Model Set Up'!$E$1,'Model Set Up'!$B$13/'Distance Matrix'!M67^'Model Set Up'!$E$2,0)</f>
        <v>0</v>
      </c>
      <c r="N67" s="17">
        <f>IF('Distance Matrix'!N67&lt;='Model Set Up'!$E$1,'Model Set Up'!$B$14/'Distance Matrix'!N67^'Model Set Up'!$E$2,0)</f>
        <v>2.5705817483554704E-6</v>
      </c>
      <c r="O67" s="17">
        <f>IF('Distance Matrix'!O67&lt;='Model Set Up'!$E$1,'Model Set Up'!$B$15/'Distance Matrix'!O67^'Model Set Up'!$E$2,0)</f>
        <v>0</v>
      </c>
      <c r="P67" s="17">
        <f>IF('Distance Matrix'!P67&lt;='Model Set Up'!$E$1,'Model Set Up'!$B$16/'Distance Matrix'!P67^'Model Set Up'!$E$2,0)</f>
        <v>0</v>
      </c>
      <c r="Q67" s="17">
        <f>IF('Distance Matrix'!Q67&lt;='Model Set Up'!$E$1,'Model Set Up'!$B$17/'Distance Matrix'!Q67^'Model Set Up'!$E$2,0)</f>
        <v>0</v>
      </c>
      <c r="R67" s="17">
        <f>IF('Distance Matrix'!R67&lt;='Model Set Up'!$E$1,'Model Set Up'!$B$18/'Distance Matrix'!R67^'Model Set Up'!$E$2,0)</f>
        <v>4.5553935860058308E-5</v>
      </c>
      <c r="S67" s="17">
        <f>IF('Distance Matrix'!S67&lt;='Model Set Up'!$E$1,'Model Set Up'!$B$19/'Distance Matrix'!S67^'Model Set Up'!$E$2,0)</f>
        <v>1.25E-4</v>
      </c>
      <c r="T67" s="17">
        <f>IF('Distance Matrix'!T67&lt;='Model Set Up'!$E$1,'Model Set Up'!$B$20/'Distance Matrix'!T67^'Model Set Up'!$E$2,0)</f>
        <v>3.9992481413494263E-6</v>
      </c>
      <c r="U67" s="17">
        <f>IF('Distance Matrix'!U67&lt;='Model Set Up'!$E$1,'Model Set Up'!$B$21/'Distance Matrix'!U67^'Model Set Up'!$E$2,0)</f>
        <v>0</v>
      </c>
      <c r="V67" s="17">
        <f>IF('Distance Matrix'!V67&lt;='Model Set Up'!$E$1,'Model Set Up'!$B$22/'Distance Matrix'!V67^'Model Set Up'!$E$2,0)</f>
        <v>0</v>
      </c>
      <c r="W67" s="17">
        <f>IF('Distance Matrix'!W67&lt;='Model Set Up'!$E$1,'Model Set Up'!$B$23/'Distance Matrix'!W67^'Model Set Up'!$E$2,0)</f>
        <v>0</v>
      </c>
      <c r="X67" s="17">
        <f>IF('Distance Matrix'!X67&lt;='Model Set Up'!$E$1,'Model Set Up'!$B$24/'Distance Matrix'!X67^'Model Set Up'!$E$2,0)</f>
        <v>0</v>
      </c>
      <c r="Y67" s="17">
        <f>IF('Distance Matrix'!Y67&lt;='Model Set Up'!$E$1,'Model Set Up'!$B$25/'Distance Matrix'!Y67^'Model Set Up'!$E$2,0)</f>
        <v>0</v>
      </c>
      <c r="Z67" s="17">
        <f>IF('Distance Matrix'!Z67&lt;='Model Set Up'!$E$1,'Model Set Up'!$B$26/'Distance Matrix'!Z67^'Model Set Up'!$E$2,0)</f>
        <v>0</v>
      </c>
      <c r="AA67" s="17">
        <f>IF('Distance Matrix'!AA67&lt;='Model Set Up'!$E$1,'Model Set Up'!$B$27/'Distance Matrix'!AA67^'Model Set Up'!$E$2,0)</f>
        <v>4.8818995275785829E-7</v>
      </c>
      <c r="AB67" s="17">
        <f>IF('Distance Matrix'!AB67&lt;='Model Set Up'!$E$1,'Model Set Up'!$B$28/'Distance Matrix'!AB67^'Model Set Up'!$E$2,0)</f>
        <v>3.2801672885317149E-7</v>
      </c>
      <c r="AC67" s="17">
        <f>IF('Distance Matrix'!AC67&lt;='Model Set Up'!$E$1,'Model Set Up'!$B$29/'Distance Matrix'!AC67^'Model Set Up'!$E$2,0)</f>
        <v>7.1119708693673192E-6</v>
      </c>
      <c r="AD67" s="25">
        <f t="shared" si="0"/>
        <v>2.3108330563283825E-4</v>
      </c>
    </row>
    <row r="68" spans="1:30">
      <c r="A68">
        <v>66</v>
      </c>
      <c r="B68" s="17">
        <f>IF('Distance Matrix'!B68&lt;='Model Set Up'!$E$1,'Model Set Up'!$B$2/'Distance Matrix'!B68^'Model Set Up'!$E$2,0)</f>
        <v>0</v>
      </c>
      <c r="C68" s="17">
        <f>IF('Distance Matrix'!C68&lt;='Model Set Up'!$E$1,'Model Set Up'!$B$3/'Distance Matrix'!C68^'Model Set Up'!$E$2,0)</f>
        <v>0</v>
      </c>
      <c r="D68" s="17">
        <f>IF('Distance Matrix'!D68&lt;='Model Set Up'!$E$1,'Model Set Up'!$B$4/'Distance Matrix'!D68^'Model Set Up'!$E$2,0)</f>
        <v>6.4065767354135056E-7</v>
      </c>
      <c r="E68" s="17">
        <f>IF('Distance Matrix'!E68&lt;='Model Set Up'!$E$1,'Model Set Up'!$B$5/'Distance Matrix'!E68^'Model Set Up'!$E$2,0)</f>
        <v>3.9992481413494263E-6</v>
      </c>
      <c r="F68" s="17">
        <f>IF('Distance Matrix'!F68&lt;='Model Set Up'!$E$1,'Model Set Up'!$B$6/'Distance Matrix'!F68^'Model Set Up'!$E$2,0)</f>
        <v>0</v>
      </c>
      <c r="G68" s="17">
        <f>IF('Distance Matrix'!G68&lt;='Model Set Up'!$E$1,'Model Set Up'!$B$7/'Distance Matrix'!G68^'Model Set Up'!$E$2,0)</f>
        <v>8.6383759853147612E-7</v>
      </c>
      <c r="H68" s="17">
        <f>IF('Distance Matrix'!H68&lt;='Model Set Up'!$E$1,'Model Set Up'!$B$8/'Distance Matrix'!H68^'Model Set Up'!$E$2,0)</f>
        <v>0</v>
      </c>
      <c r="I68" s="17">
        <f>IF('Distance Matrix'!I68&lt;='Model Set Up'!$E$1,'Model Set Up'!$B$9/'Distance Matrix'!I68^'Model Set Up'!$E$2,0)</f>
        <v>1.4185020901628298E-6</v>
      </c>
      <c r="J68" s="17">
        <f>IF('Distance Matrix'!J68&lt;='Model Set Up'!$E$1,'Model Set Up'!$B$10/'Distance Matrix'!J68^'Model Set Up'!$E$2,0)</f>
        <v>6.7169542642584148E-6</v>
      </c>
      <c r="K68" s="17">
        <f>IF('Distance Matrix'!K68&lt;='Model Set Up'!$E$1,'Model Set Up'!$B$11/'Distance Matrix'!K68^'Model Set Up'!$E$2,0)</f>
        <v>3.3567184720217515E-5</v>
      </c>
      <c r="L68" s="17">
        <f>IF('Distance Matrix'!L68&lt;='Model Set Up'!$E$1,'Model Set Up'!$B$12/'Distance Matrix'!L68^'Model Set Up'!$E$2,0)</f>
        <v>4.1958980900271893E-6</v>
      </c>
      <c r="M68" s="17">
        <f>IF('Distance Matrix'!M68&lt;='Model Set Up'!$E$1,'Model Set Up'!$B$13/'Distance Matrix'!M68^'Model Set Up'!$E$2,0)</f>
        <v>1.7146776406035664E-4</v>
      </c>
      <c r="N68" s="17">
        <f>IF('Distance Matrix'!N68&lt;='Model Set Up'!$E$1,'Model Set Up'!$B$14/'Distance Matrix'!N68^'Model Set Up'!$E$2,0)</f>
        <v>6.7497151620201631E-7</v>
      </c>
      <c r="O68" s="17">
        <f>IF('Distance Matrix'!O68&lt;='Model Set Up'!$E$1,'Model Set Up'!$B$15/'Distance Matrix'!O68^'Model Set Up'!$E$2,0)</f>
        <v>7.7218348006106429E-7</v>
      </c>
      <c r="P68" s="17">
        <f>IF('Distance Matrix'!P68&lt;='Model Set Up'!$E$1,'Model Set Up'!$B$16/'Distance Matrix'!P68^'Model Set Up'!$E$2,0)</f>
        <v>7.7218348006106429E-7</v>
      </c>
      <c r="Q68" s="17">
        <f>IF('Distance Matrix'!Q68&lt;='Model Set Up'!$E$1,'Model Set Up'!$B$17/'Distance Matrix'!Q68^'Model Set Up'!$E$2,0)</f>
        <v>9.6317771592036442E-6</v>
      </c>
      <c r="R68" s="17">
        <f>IF('Distance Matrix'!R68&lt;='Model Set Up'!$E$1,'Model Set Up'!$B$18/'Distance Matrix'!R68^'Model Set Up'!$E$2,0)</f>
        <v>5.9341581417539827E-7</v>
      </c>
      <c r="S68" s="17">
        <f>IF('Distance Matrix'!S68&lt;='Model Set Up'!$E$1,'Model Set Up'!$B$19/'Distance Matrix'!S68^'Model Set Up'!$E$2,0)</f>
        <v>5.5070688736061609E-7</v>
      </c>
      <c r="T68" s="17">
        <f>IF('Distance Matrix'!T68&lt;='Model Set Up'!$E$1,'Model Set Up'!$B$20/'Distance Matrix'!T68^'Model Set Up'!$E$2,0)</f>
        <v>0</v>
      </c>
      <c r="U68" s="17">
        <f>IF('Distance Matrix'!U68&lt;='Model Set Up'!$E$1,'Model Set Up'!$B$21/'Distance Matrix'!U68^'Model Set Up'!$E$2,0)</f>
        <v>2.7826474107465842E-5</v>
      </c>
      <c r="V68" s="17">
        <f>IF('Distance Matrix'!V68&lt;='Model Set Up'!$E$1,'Model Set Up'!$B$22/'Distance Matrix'!V68^'Model Set Up'!$E$2,0)</f>
        <v>0</v>
      </c>
      <c r="W68" s="17">
        <f>IF('Distance Matrix'!W68&lt;='Model Set Up'!$E$1,'Model Set Up'!$B$23/'Distance Matrix'!W68^'Model Set Up'!$E$2,0)</f>
        <v>4.76837158203125E-7</v>
      </c>
      <c r="X68" s="17">
        <f>IF('Distance Matrix'!X68&lt;='Model Set Up'!$E$1,'Model Set Up'!$B$24/'Distance Matrix'!X68^'Model Set Up'!$E$2,0)</f>
        <v>3.5673248737791276E-7</v>
      </c>
      <c r="Y68" s="17">
        <f>IF('Distance Matrix'!Y68&lt;='Model Set Up'!$E$1,'Model Set Up'!$B$25/'Distance Matrix'!Y68^'Model Set Up'!$E$2,0)</f>
        <v>8.3961928303230186E-7</v>
      </c>
      <c r="Z68" s="17">
        <f>IF('Distance Matrix'!Z68&lt;='Model Set Up'!$E$1,'Model Set Up'!$B$26/'Distance Matrix'!Z68^'Model Set Up'!$E$2,0)</f>
        <v>6.7169542642584148E-6</v>
      </c>
      <c r="AA68" s="17">
        <f>IF('Distance Matrix'!AA68&lt;='Model Set Up'!$E$1,'Model Set Up'!$B$27/'Distance Matrix'!AA68^'Model Set Up'!$E$2,0)</f>
        <v>8.6383759853147612E-7</v>
      </c>
      <c r="AB68" s="17">
        <f>IF('Distance Matrix'!AB68&lt;='Model Set Up'!$E$1,'Model Set Up'!$B$28/'Distance Matrix'!AB68^'Model Set Up'!$E$2,0)</f>
        <v>0</v>
      </c>
      <c r="AC68" s="17">
        <f>IF('Distance Matrix'!AC68&lt;='Model Set Up'!$E$1,'Model Set Up'!$B$29/'Distance Matrix'!AC68^'Model Set Up'!$E$2,0)</f>
        <v>8.0000000000000002E-3</v>
      </c>
      <c r="AD68" s="25">
        <f t="shared" ref="AD68:AD131" si="1">SUM(B68:AC68)</f>
        <v>8.2729457398743773E-3</v>
      </c>
    </row>
    <row r="69" spans="1:30">
      <c r="A69">
        <v>67</v>
      </c>
      <c r="B69" s="17">
        <f>IF('Distance Matrix'!B69&lt;='Model Set Up'!$E$1,'Model Set Up'!$B$2/'Distance Matrix'!B69^'Model Set Up'!$E$2,0)</f>
        <v>0</v>
      </c>
      <c r="C69" s="17">
        <f>IF('Distance Matrix'!C69&lt;='Model Set Up'!$E$1,'Model Set Up'!$B$3/'Distance Matrix'!C69^'Model Set Up'!$E$2,0)</f>
        <v>0</v>
      </c>
      <c r="D69" s="17">
        <f>IF('Distance Matrix'!D69&lt;='Model Set Up'!$E$1,'Model Set Up'!$B$4/'Distance Matrix'!D69^'Model Set Up'!$E$2,0)</f>
        <v>0</v>
      </c>
      <c r="E69" s="17">
        <f>IF('Distance Matrix'!E69&lt;='Model Set Up'!$E$1,'Model Set Up'!$B$5/'Distance Matrix'!E69^'Model Set Up'!$E$2,0)</f>
        <v>5.6942419825072885E-6</v>
      </c>
      <c r="F69" s="17">
        <f>IF('Distance Matrix'!F69&lt;='Model Set Up'!$E$1,'Model Set Up'!$B$6/'Distance Matrix'!F69^'Model Set Up'!$E$2,0)</f>
        <v>1.4185020901628298E-6</v>
      </c>
      <c r="G69" s="17">
        <f>IF('Distance Matrix'!G69&lt;='Model Set Up'!$E$1,'Model Set Up'!$B$7/'Distance Matrix'!G69^'Model Set Up'!$E$2,0)</f>
        <v>0</v>
      </c>
      <c r="H69" s="17">
        <f>IF('Distance Matrix'!H69&lt;='Model Set Up'!$E$1,'Model Set Up'!$B$8/'Distance Matrix'!H69^'Model Set Up'!$E$2,0)</f>
        <v>0</v>
      </c>
      <c r="I69" s="17">
        <f>IF('Distance Matrix'!I69&lt;='Model Set Up'!$E$1,'Model Set Up'!$B$9/'Distance Matrix'!I69^'Model Set Up'!$E$2,0)</f>
        <v>0</v>
      </c>
      <c r="J69" s="17">
        <f>IF('Distance Matrix'!J69&lt;='Model Set Up'!$E$1,'Model Set Up'!$B$10/'Distance Matrix'!J69^'Model Set Up'!$E$2,0)</f>
        <v>3.419730545751378E-7</v>
      </c>
      <c r="K69" s="17">
        <f>IF('Distance Matrix'!K69&lt;='Model Set Up'!$E$1,'Model Set Up'!$B$11/'Distance Matrix'!K69^'Model Set Up'!$E$2,0)</f>
        <v>8.1629787689085202E-7</v>
      </c>
      <c r="L69" s="17">
        <f>IF('Distance Matrix'!L69&lt;='Model Set Up'!$E$1,'Model Set Up'!$B$12/'Distance Matrix'!L69^'Model Set Up'!$E$2,0)</f>
        <v>1.0797969981643452E-4</v>
      </c>
      <c r="M69" s="17">
        <f>IF('Distance Matrix'!M69&lt;='Model Set Up'!$E$1,'Model Set Up'!$B$13/'Distance Matrix'!M69^'Model Set Up'!$E$2,0)</f>
        <v>4.1958980900271893E-6</v>
      </c>
      <c r="N69" s="17">
        <f>IF('Distance Matrix'!N69&lt;='Model Set Up'!$E$1,'Model Set Up'!$B$14/'Distance Matrix'!N69^'Model Set Up'!$E$2,0)</f>
        <v>3.3567184720217515E-5</v>
      </c>
      <c r="O69" s="17">
        <f>IF('Distance Matrix'!O69&lt;='Model Set Up'!$E$1,'Model Set Up'!$B$15/'Distance Matrix'!O69^'Model Set Up'!$E$2,0)</f>
        <v>5.6895766954938553E-5</v>
      </c>
      <c r="P69" s="17">
        <f>IF('Distance Matrix'!P69&lt;='Model Set Up'!$E$1,'Model Set Up'!$B$16/'Distance Matrix'!P69^'Model Set Up'!$E$2,0)</f>
        <v>0</v>
      </c>
      <c r="Q69" s="17">
        <f>IF('Distance Matrix'!Q69&lt;='Model Set Up'!$E$1,'Model Set Up'!$B$17/'Distance Matrix'!Q69^'Model Set Up'!$E$2,0)</f>
        <v>0</v>
      </c>
      <c r="R69" s="17">
        <f>IF('Distance Matrix'!R69&lt;='Model Set Up'!$E$1,'Model Set Up'!$B$18/'Distance Matrix'!R69^'Model Set Up'!$E$2,0)</f>
        <v>1.8224230937454439E-5</v>
      </c>
      <c r="S69" s="17">
        <f>IF('Distance Matrix'!S69&lt;='Model Set Up'!$E$1,'Model Set Up'!$B$19/'Distance Matrix'!S69^'Model Set Up'!$E$2,0)</f>
        <v>2.3703703703703703E-6</v>
      </c>
      <c r="T69" s="17">
        <f>IF('Distance Matrix'!T69&lt;='Model Set Up'!$E$1,'Model Set Up'!$B$20/'Distance Matrix'!T69^'Model Set Up'!$E$2,0)</f>
        <v>5.6942419825072885E-6</v>
      </c>
      <c r="U69" s="17">
        <f>IF('Distance Matrix'!U69&lt;='Model Set Up'!$E$1,'Model Set Up'!$B$21/'Distance Matrix'!U69^'Model Set Up'!$E$2,0)</f>
        <v>1.2842113914687269E-6</v>
      </c>
      <c r="V69" s="17">
        <f>IF('Distance Matrix'!V69&lt;='Model Set Up'!$E$1,'Model Set Up'!$B$22/'Distance Matrix'!V69^'Model Set Up'!$E$2,0)</f>
        <v>4.0644210740232688E-7</v>
      </c>
      <c r="W69" s="17">
        <f>IF('Distance Matrix'!W69&lt;='Model Set Up'!$E$1,'Model Set Up'!$B$23/'Distance Matrix'!W69^'Model Set Up'!$E$2,0)</f>
        <v>0</v>
      </c>
      <c r="X69" s="17">
        <f>IF('Distance Matrix'!X69&lt;='Model Set Up'!$E$1,'Model Set Up'!$B$24/'Distance Matrix'!X69^'Model Set Up'!$E$2,0)</f>
        <v>3.7037037037037037E-5</v>
      </c>
      <c r="Y69" s="17">
        <f>IF('Distance Matrix'!Y69&lt;='Model Set Up'!$E$1,'Model Set Up'!$B$25/'Distance Matrix'!Y69^'Model Set Up'!$E$2,0)</f>
        <v>7.9999999999999996E-6</v>
      </c>
      <c r="Z69" s="17">
        <f>IF('Distance Matrix'!Z69&lt;='Model Set Up'!$E$1,'Model Set Up'!$B$26/'Distance Matrix'!Z69^'Model Set Up'!$E$2,0)</f>
        <v>6.4065767354135056E-7</v>
      </c>
      <c r="AA69" s="17">
        <f>IF('Distance Matrix'!AA69&lt;='Model Set Up'!$E$1,'Model Set Up'!$B$27/'Distance Matrix'!AA69^'Model Set Up'!$E$2,0)</f>
        <v>0</v>
      </c>
      <c r="AB69" s="17">
        <f>IF('Distance Matrix'!AB69&lt;='Model Set Up'!$E$1,'Model Set Up'!$B$28/'Distance Matrix'!AB69^'Model Set Up'!$E$2,0)</f>
        <v>4.9990601766867829E-7</v>
      </c>
      <c r="AC69" s="17">
        <f>IF('Distance Matrix'!AC69&lt;='Model Set Up'!$E$1,'Model Set Up'!$B$29/'Distance Matrix'!AC69^'Model Set Up'!$E$2,0)</f>
        <v>1.5625E-2</v>
      </c>
      <c r="AD69" s="25">
        <f t="shared" si="1"/>
        <v>1.5910066662103203E-2</v>
      </c>
    </row>
    <row r="70" spans="1:30">
      <c r="A70">
        <v>68</v>
      </c>
      <c r="B70" s="17">
        <f>IF('Distance Matrix'!B70&lt;='Model Set Up'!$E$1,'Model Set Up'!$B$2/'Distance Matrix'!B70^'Model Set Up'!$E$2,0)</f>
        <v>0</v>
      </c>
      <c r="C70" s="17">
        <f>IF('Distance Matrix'!C70&lt;='Model Set Up'!$E$1,'Model Set Up'!$B$3/'Distance Matrix'!C70^'Model Set Up'!$E$2,0)</f>
        <v>0</v>
      </c>
      <c r="D70" s="17">
        <f>IF('Distance Matrix'!D70&lt;='Model Set Up'!$E$1,'Model Set Up'!$B$4/'Distance Matrix'!D70^'Model Set Up'!$E$2,0)</f>
        <v>0</v>
      </c>
      <c r="E70" s="17">
        <f>IF('Distance Matrix'!E70&lt;='Model Set Up'!$E$1,'Model Set Up'!$B$5/'Distance Matrix'!E70^'Model Set Up'!$E$2,0)</f>
        <v>1.5625E-2</v>
      </c>
      <c r="F70" s="17">
        <f>IF('Distance Matrix'!F70&lt;='Model Set Up'!$E$1,'Model Set Up'!$B$6/'Distance Matrix'!F70^'Model Set Up'!$E$2,0)</f>
        <v>0</v>
      </c>
      <c r="G70" s="17">
        <f>IF('Distance Matrix'!G70&lt;='Model Set Up'!$E$1,'Model Set Up'!$B$7/'Distance Matrix'!G70^'Model Set Up'!$E$2,0)</f>
        <v>1.0624824690392609E-6</v>
      </c>
      <c r="H70" s="17">
        <f>IF('Distance Matrix'!H70&lt;='Model Set Up'!$E$1,'Model Set Up'!$B$8/'Distance Matrix'!H70^'Model Set Up'!$E$2,0)</f>
        <v>1.166350779997084E-6</v>
      </c>
      <c r="I70" s="17">
        <f>IF('Distance Matrix'!I70&lt;='Model Set Up'!$E$1,'Model Set Up'!$B$9/'Distance Matrix'!I70^'Model Set Up'!$E$2,0)</f>
        <v>0</v>
      </c>
      <c r="J70" s="17">
        <f>IF('Distance Matrix'!J70&lt;='Model Set Up'!$E$1,'Model Set Up'!$B$10/'Distance Matrix'!J70^'Model Set Up'!$E$2,0)</f>
        <v>0</v>
      </c>
      <c r="K70" s="17">
        <f>IF('Distance Matrix'!K70&lt;='Model Set Up'!$E$1,'Model Set Up'!$B$11/'Distance Matrix'!K70^'Model Set Up'!$E$2,0)</f>
        <v>7.7218348006106429E-7</v>
      </c>
      <c r="L70" s="17">
        <f>IF('Distance Matrix'!L70&lt;='Model Set Up'!$E$1,'Model Set Up'!$B$12/'Distance Matrix'!L70^'Model Set Up'!$E$2,0)</f>
        <v>0</v>
      </c>
      <c r="M70" s="17">
        <f>IF('Distance Matrix'!M70&lt;='Model Set Up'!$E$1,'Model Set Up'!$B$13/'Distance Matrix'!M70^'Model Set Up'!$E$2,0)</f>
        <v>3.6413290851160674E-6</v>
      </c>
      <c r="N70" s="17">
        <f>IF('Distance Matrix'!N70&lt;='Model Set Up'!$E$1,'Model Set Up'!$B$14/'Distance Matrix'!N70^'Model Set Up'!$E$2,0)</f>
        <v>4.76837158203125E-7</v>
      </c>
      <c r="O70" s="17">
        <f>IF('Distance Matrix'!O70&lt;='Model Set Up'!$E$1,'Model Set Up'!$B$15/'Distance Matrix'!O70^'Model Set Up'!$E$2,0)</f>
        <v>4.448218510727546E-7</v>
      </c>
      <c r="P70" s="17">
        <f>IF('Distance Matrix'!P70&lt;='Model Set Up'!$E$1,'Model Set Up'!$B$16/'Distance Matrix'!P70^'Model Set Up'!$E$2,0)</f>
        <v>0</v>
      </c>
      <c r="Q70" s="17">
        <f>IF('Distance Matrix'!Q70&lt;='Model Set Up'!$E$1,'Model Set Up'!$B$17/'Distance Matrix'!Q70^'Model Set Up'!$E$2,0)</f>
        <v>0</v>
      </c>
      <c r="R70" s="17">
        <f>IF('Distance Matrix'!R70&lt;='Model Set Up'!$E$1,'Model Set Up'!$B$18/'Distance Matrix'!R70^'Model Set Up'!$E$2,0)</f>
        <v>9.6317771592036442E-6</v>
      </c>
      <c r="S70" s="17">
        <f>IF('Distance Matrix'!S70&lt;='Model Set Up'!$E$1,'Model Set Up'!$B$19/'Distance Matrix'!S70^'Model Set Up'!$E$2,0)</f>
        <v>0</v>
      </c>
      <c r="T70" s="17">
        <f>IF('Distance Matrix'!T70&lt;='Model Set Up'!$E$1,'Model Set Up'!$B$20/'Distance Matrix'!T70^'Model Set Up'!$E$2,0)</f>
        <v>4.3478865792915379E-7</v>
      </c>
      <c r="U70" s="17">
        <f>IF('Distance Matrix'!U70&lt;='Model Set Up'!$E$1,'Model Set Up'!$B$21/'Distance Matrix'!U70^'Model Set Up'!$E$2,0)</f>
        <v>2.2780288671818049E-6</v>
      </c>
      <c r="V70" s="17">
        <f>IF('Distance Matrix'!V70&lt;='Model Set Up'!$E$1,'Model Set Up'!$B$22/'Distance Matrix'!V70^'Model Set Up'!$E$2,0)</f>
        <v>2.1904221600629089E-6</v>
      </c>
      <c r="W70" s="17">
        <f>IF('Distance Matrix'!W70&lt;='Model Set Up'!$E$1,'Model Set Up'!$B$23/'Distance Matrix'!W70^'Model Set Up'!$E$2,0)</f>
        <v>9.6317771592036442E-6</v>
      </c>
      <c r="X70" s="17">
        <f>IF('Distance Matrix'!X70&lt;='Model Set Up'!$E$1,'Model Set Up'!$B$24/'Distance Matrix'!X70^'Model Set Up'!$E$2,0)</f>
        <v>8.2189529053998522E-5</v>
      </c>
      <c r="Y70" s="17">
        <f>IF('Distance Matrix'!Y70&lt;='Model Set Up'!$E$1,'Model Set Up'!$B$25/'Distance Matrix'!Y70^'Model Set Up'!$E$2,0)</f>
        <v>8.4998597523140868E-6</v>
      </c>
      <c r="Z70" s="17">
        <f>IF('Distance Matrix'!Z70&lt;='Model Set Up'!$E$1,'Model Set Up'!$B$26/'Distance Matrix'!Z70^'Model Set Up'!$E$2,0)</f>
        <v>0</v>
      </c>
      <c r="AA70" s="17">
        <f>IF('Distance Matrix'!AA70&lt;='Model Set Up'!$E$1,'Model Set Up'!$B$27/'Distance Matrix'!AA70^'Model Set Up'!$E$2,0)</f>
        <v>0</v>
      </c>
      <c r="AB70" s="17">
        <f>IF('Distance Matrix'!AB70&lt;='Model Set Up'!$E$1,'Model Set Up'!$B$28/'Distance Matrix'!AB70^'Model Set Up'!$E$2,0)</f>
        <v>0</v>
      </c>
      <c r="AC70" s="17">
        <f>IF('Distance Matrix'!AC70&lt;='Model Set Up'!$E$1,'Model Set Up'!$B$29/'Distance Matrix'!AC70^'Model Set Up'!$E$2,0)</f>
        <v>0</v>
      </c>
      <c r="AD70" s="25">
        <f t="shared" si="1"/>
        <v>1.5747420187633379E-2</v>
      </c>
    </row>
    <row r="71" spans="1:30">
      <c r="A71">
        <v>69</v>
      </c>
      <c r="B71" s="17">
        <f>IF('Distance Matrix'!B71&lt;='Model Set Up'!$E$1,'Model Set Up'!$B$2/'Distance Matrix'!B71^'Model Set Up'!$E$2,0)</f>
        <v>0</v>
      </c>
      <c r="C71" s="17">
        <f>IF('Distance Matrix'!C71&lt;='Model Set Up'!$E$1,'Model Set Up'!$B$3/'Distance Matrix'!C71^'Model Set Up'!$E$2,0)</f>
        <v>0</v>
      </c>
      <c r="D71" s="17">
        <f>IF('Distance Matrix'!D71&lt;='Model Set Up'!$E$1,'Model Set Up'!$B$4/'Distance Matrix'!D71^'Model Set Up'!$E$2,0)</f>
        <v>0</v>
      </c>
      <c r="E71" s="17">
        <f>IF('Distance Matrix'!E71&lt;='Model Set Up'!$E$1,'Model Set Up'!$B$5/'Distance Matrix'!E71^'Model Set Up'!$E$2,0)</f>
        <v>5.373839183563361E-7</v>
      </c>
      <c r="F71" s="17">
        <f>IF('Distance Matrix'!F71&lt;='Model Set Up'!$E$1,'Model Set Up'!$B$6/'Distance Matrix'!F71^'Model Set Up'!$E$2,0)</f>
        <v>0</v>
      </c>
      <c r="G71" s="17">
        <f>IF('Distance Matrix'!G71&lt;='Model Set Up'!$E$1,'Model Set Up'!$B$7/'Distance Matrix'!G71^'Model Set Up'!$E$2,0)</f>
        <v>0</v>
      </c>
      <c r="H71" s="17">
        <f>IF('Distance Matrix'!H71&lt;='Model Set Up'!$E$1,'Model Set Up'!$B$8/'Distance Matrix'!H71^'Model Set Up'!$E$2,0)</f>
        <v>5.1252613883308045E-6</v>
      </c>
      <c r="I71" s="17">
        <f>IF('Distance Matrix'!I71&lt;='Model Set Up'!$E$1,'Model Set Up'!$B$9/'Distance Matrix'!I71^'Model Set Up'!$E$2,0)</f>
        <v>1.4509365795621073E-5</v>
      </c>
      <c r="J71" s="17">
        <f>IF('Distance Matrix'!J71&lt;='Model Set Up'!$E$1,'Model Set Up'!$B$10/'Distance Matrix'!J71^'Model Set Up'!$E$2,0)</f>
        <v>0</v>
      </c>
      <c r="K71" s="17">
        <f>IF('Distance Matrix'!K71&lt;='Model Set Up'!$E$1,'Model Set Up'!$B$11/'Distance Matrix'!K71^'Model Set Up'!$E$2,0)</f>
        <v>6.0863087267929052E-7</v>
      </c>
      <c r="L71" s="17">
        <f>IF('Distance Matrix'!L71&lt;='Model Set Up'!$E$1,'Model Set Up'!$B$12/'Distance Matrix'!L71^'Model Set Up'!$E$2,0)</f>
        <v>4.8818995275785829E-7</v>
      </c>
      <c r="M71" s="17">
        <f>IF('Distance Matrix'!M71&lt;='Model Set Up'!$E$1,'Model Set Up'!$B$13/'Distance Matrix'!M71^'Model Set Up'!$E$2,0)</f>
        <v>0</v>
      </c>
      <c r="N71" s="17">
        <f>IF('Distance Matrix'!N71&lt;='Model Set Up'!$E$1,'Model Set Up'!$B$14/'Distance Matrix'!N71^'Model Set Up'!$E$2,0)</f>
        <v>9.0422453703703699E-6</v>
      </c>
      <c r="O71" s="17">
        <f>IF('Distance Matrix'!O71&lt;='Model Set Up'!$E$1,'Model Set Up'!$B$15/'Distance Matrix'!O71^'Model Set Up'!$E$2,0)</f>
        <v>0</v>
      </c>
      <c r="P71" s="17">
        <f>IF('Distance Matrix'!P71&lt;='Model Set Up'!$E$1,'Model Set Up'!$B$16/'Distance Matrix'!P71^'Model Set Up'!$E$2,0)</f>
        <v>0</v>
      </c>
      <c r="Q71" s="17">
        <f>IF('Distance Matrix'!Q71&lt;='Model Set Up'!$E$1,'Model Set Up'!$B$17/'Distance Matrix'!Q71^'Model Set Up'!$E$2,0)</f>
        <v>1.3717421124828531E-3</v>
      </c>
      <c r="R71" s="17">
        <f>IF('Distance Matrix'!R71&lt;='Model Set Up'!$E$1,'Model Set Up'!$B$18/'Distance Matrix'!R71^'Model Set Up'!$E$2,0)</f>
        <v>7.513148009015778E-4</v>
      </c>
      <c r="S71" s="17">
        <f>IF('Distance Matrix'!S71&lt;='Model Set Up'!$E$1,'Model Set Up'!$B$19/'Distance Matrix'!S71^'Model Set Up'!$E$2,0)</f>
        <v>0</v>
      </c>
      <c r="T71" s="17">
        <f>IF('Distance Matrix'!T71&lt;='Model Set Up'!$E$1,'Model Set Up'!$B$20/'Distance Matrix'!T71^'Model Set Up'!$E$2,0)</f>
        <v>0</v>
      </c>
      <c r="U71" s="17">
        <f>IF('Distance Matrix'!U71&lt;='Model Set Up'!$E$1,'Model Set Up'!$B$21/'Distance Matrix'!U71^'Model Set Up'!$E$2,0)</f>
        <v>0</v>
      </c>
      <c r="V71" s="17">
        <f>IF('Distance Matrix'!V71&lt;='Model Set Up'!$E$1,'Model Set Up'!$B$22/'Distance Matrix'!V71^'Model Set Up'!$E$2,0)</f>
        <v>1.7489030005928781E-6</v>
      </c>
      <c r="W71" s="17">
        <f>IF('Distance Matrix'!W71&lt;='Model Set Up'!$E$1,'Model Set Up'!$B$23/'Distance Matrix'!W71^'Model Set Up'!$E$2,0)</f>
        <v>4.5516613563950843E-4</v>
      </c>
      <c r="X71" s="17">
        <f>IF('Distance Matrix'!X71&lt;='Model Set Up'!$E$1,'Model Set Up'!$B$24/'Distance Matrix'!X71^'Model Set Up'!$E$2,0)</f>
        <v>2.3703703703703703E-6</v>
      </c>
      <c r="Y71" s="17">
        <f>IF('Distance Matrix'!Y71&lt;='Model Set Up'!$E$1,'Model Set Up'!$B$25/'Distance Matrix'!Y71^'Model Set Up'!$E$2,0)</f>
        <v>0</v>
      </c>
      <c r="Z71" s="17">
        <f>IF('Distance Matrix'!Z71&lt;='Model Set Up'!$E$1,'Model Set Up'!$B$26/'Distance Matrix'!Z71^'Model Set Up'!$E$2,0)</f>
        <v>1.5625E-5</v>
      </c>
      <c r="AA71" s="17">
        <f>IF('Distance Matrix'!AA71&lt;='Model Set Up'!$E$1,'Model Set Up'!$B$27/'Distance Matrix'!AA71^'Model Set Up'!$E$2,0)</f>
        <v>5.9341581417539827E-7</v>
      </c>
      <c r="AB71" s="17">
        <f>IF('Distance Matrix'!AB71&lt;='Model Set Up'!$E$1,'Model Set Up'!$B$28/'Distance Matrix'!AB71^'Model Set Up'!$E$2,0)</f>
        <v>0</v>
      </c>
      <c r="AC71" s="17">
        <f>IF('Distance Matrix'!AC71&lt;='Model Set Up'!$E$1,'Model Set Up'!$B$29/'Distance Matrix'!AC71^'Model Set Up'!$E$2,0)</f>
        <v>1.0624824690392609E-6</v>
      </c>
      <c r="AD71" s="25">
        <f t="shared" si="1"/>
        <v>2.6299342979762331E-3</v>
      </c>
    </row>
    <row r="72" spans="1:30">
      <c r="A72">
        <v>70</v>
      </c>
      <c r="B72" s="17">
        <f>IF('Distance Matrix'!B72&lt;='Model Set Up'!$E$1,'Model Set Up'!$B$2/'Distance Matrix'!B72^'Model Set Up'!$E$2,0)</f>
        <v>0</v>
      </c>
      <c r="C72" s="17">
        <f>IF('Distance Matrix'!C72&lt;='Model Set Up'!$E$1,'Model Set Up'!$B$3/'Distance Matrix'!C72^'Model Set Up'!$E$2,0)</f>
        <v>0</v>
      </c>
      <c r="D72" s="17">
        <f>IF('Distance Matrix'!D72&lt;='Model Set Up'!$E$1,'Model Set Up'!$B$4/'Distance Matrix'!D72^'Model Set Up'!$E$2,0)</f>
        <v>2.3703703703703703E-6</v>
      </c>
      <c r="E72" s="17">
        <f>IF('Distance Matrix'!E72&lt;='Model Set Up'!$E$1,'Model Set Up'!$B$5/'Distance Matrix'!E72^'Model Set Up'!$E$2,0)</f>
        <v>2.5705817483554704E-6</v>
      </c>
      <c r="F72" s="17">
        <f>IF('Distance Matrix'!F72&lt;='Model Set Up'!$E$1,'Model Set Up'!$B$6/'Distance Matrix'!F72^'Model Set Up'!$E$2,0)</f>
        <v>0</v>
      </c>
      <c r="G72" s="17">
        <f>IF('Distance Matrix'!G72&lt;='Model Set Up'!$E$1,'Model Set Up'!$B$7/'Distance Matrix'!G72^'Model Set Up'!$E$2,0)</f>
        <v>6.7497151620201631E-7</v>
      </c>
      <c r="H72" s="17">
        <f>IF('Distance Matrix'!H72&lt;='Model Set Up'!$E$1,'Model Set Up'!$B$8/'Distance Matrix'!H72^'Model Set Up'!$E$2,0)</f>
        <v>0</v>
      </c>
      <c r="I72" s="17">
        <f>IF('Distance Matrix'!I72&lt;='Model Set Up'!$E$1,'Model Set Up'!$B$9/'Distance Matrix'!I72^'Model Set Up'!$E$2,0)</f>
        <v>0</v>
      </c>
      <c r="J72" s="17">
        <f>IF('Distance Matrix'!J72&lt;='Model Set Up'!$E$1,'Model Set Up'!$B$10/'Distance Matrix'!J72^'Model Set Up'!$E$2,0)</f>
        <v>0</v>
      </c>
      <c r="K72" s="17">
        <f>IF('Distance Matrix'!K72&lt;='Model Set Up'!$E$1,'Model Set Up'!$B$11/'Distance Matrix'!K72^'Model Set Up'!$E$2,0)</f>
        <v>2.6791838134430725E-6</v>
      </c>
      <c r="L72" s="17">
        <f>IF('Distance Matrix'!L72&lt;='Model Set Up'!$E$1,'Model Set Up'!$B$12/'Distance Matrix'!L72^'Model Set Up'!$E$2,0)</f>
        <v>6.4065767354135056E-7</v>
      </c>
      <c r="M72" s="17">
        <f>IF('Distance Matrix'!M72&lt;='Model Set Up'!$E$1,'Model Set Up'!$B$13/'Distance Matrix'!M72^'Model Set Up'!$E$2,0)</f>
        <v>0</v>
      </c>
      <c r="N72" s="17">
        <f>IF('Distance Matrix'!N72&lt;='Model Set Up'!$E$1,'Model Set Up'!$B$14/'Distance Matrix'!N72^'Model Set Up'!$E$2,0)</f>
        <v>0</v>
      </c>
      <c r="O72" s="17">
        <f>IF('Distance Matrix'!O72&lt;='Model Set Up'!$E$1,'Model Set Up'!$B$15/'Distance Matrix'!O72^'Model Set Up'!$E$2,0)</f>
        <v>0</v>
      </c>
      <c r="P72" s="17">
        <f>IF('Distance Matrix'!P72&lt;='Model Set Up'!$E$1,'Model Set Up'!$B$16/'Distance Matrix'!P72^'Model Set Up'!$E$2,0)</f>
        <v>1.8816764231589208E-6</v>
      </c>
      <c r="Q72" s="17">
        <f>IF('Distance Matrix'!Q72&lt;='Model Set Up'!$E$1,'Model Set Up'!$B$17/'Distance Matrix'!Q72^'Model Set Up'!$E$2,0)</f>
        <v>0</v>
      </c>
      <c r="R72" s="17">
        <f>IF('Distance Matrix'!R72&lt;='Model Set Up'!$E$1,'Model Set Up'!$B$18/'Distance Matrix'!R72^'Model Set Up'!$E$2,0)</f>
        <v>1.4579384749963551E-4</v>
      </c>
      <c r="S72" s="17">
        <f>IF('Distance Matrix'!S72&lt;='Model Set Up'!$E$1,'Model Set Up'!$B$19/'Distance Matrix'!S72^'Model Set Up'!$E$2,0)</f>
        <v>0</v>
      </c>
      <c r="T72" s="17">
        <f>IF('Distance Matrix'!T72&lt;='Model Set Up'!$E$1,'Model Set Up'!$B$20/'Distance Matrix'!T72^'Model Set Up'!$E$2,0)</f>
        <v>3.3567184720217515E-5</v>
      </c>
      <c r="U72" s="17">
        <f>IF('Distance Matrix'!U72&lt;='Model Set Up'!$E$1,'Model Set Up'!$B$21/'Distance Matrix'!U72^'Model Set Up'!$E$2,0)</f>
        <v>0</v>
      </c>
      <c r="V72" s="17">
        <f>IF('Distance Matrix'!V72&lt;='Model Set Up'!$E$1,'Model Set Up'!$B$22/'Distance Matrix'!V72^'Model Set Up'!$E$2,0)</f>
        <v>0</v>
      </c>
      <c r="W72" s="17">
        <f>IF('Distance Matrix'!W72&lt;='Model Set Up'!$E$1,'Model Set Up'!$B$23/'Distance Matrix'!W72^'Model Set Up'!$E$2,0)</f>
        <v>0</v>
      </c>
      <c r="X72" s="17">
        <f>IF('Distance Matrix'!X72&lt;='Model Set Up'!$E$1,'Model Set Up'!$B$24/'Distance Matrix'!X72^'Model Set Up'!$E$2,0)</f>
        <v>0</v>
      </c>
      <c r="Y72" s="17">
        <f>IF('Distance Matrix'!Y72&lt;='Model Set Up'!$E$1,'Model Set Up'!$B$25/'Distance Matrix'!Y72^'Model Set Up'!$E$2,0)</f>
        <v>1.25E-4</v>
      </c>
      <c r="Z72" s="17">
        <f>IF('Distance Matrix'!Z72&lt;='Model Set Up'!$E$1,'Model Set Up'!$B$26/'Distance Matrix'!Z72^'Model Set Up'!$E$2,0)</f>
        <v>0</v>
      </c>
      <c r="AA72" s="17">
        <f>IF('Distance Matrix'!AA72&lt;='Model Set Up'!$E$1,'Model Set Up'!$B$27/'Distance Matrix'!AA72^'Model Set Up'!$E$2,0)</f>
        <v>3.6443148688046648E-7</v>
      </c>
      <c r="AB72" s="17">
        <f>IF('Distance Matrix'!AB72&lt;='Model Set Up'!$E$1,'Model Set Up'!$B$28/'Distance Matrix'!AB72^'Model Set Up'!$E$2,0)</f>
        <v>0</v>
      </c>
      <c r="AC72" s="17">
        <f>IF('Distance Matrix'!AC72&lt;='Model Set Up'!$E$1,'Model Set Up'!$B$29/'Distance Matrix'!AC72^'Model Set Up'!$E$2,0)</f>
        <v>0</v>
      </c>
      <c r="AD72" s="25">
        <f t="shared" si="1"/>
        <v>3.1554290525180465E-4</v>
      </c>
    </row>
    <row r="73" spans="1:30">
      <c r="A73">
        <v>71</v>
      </c>
      <c r="B73" s="17">
        <f>IF('Distance Matrix'!B73&lt;='Model Set Up'!$E$1,'Model Set Up'!$B$2/'Distance Matrix'!B73^'Model Set Up'!$E$2,0)</f>
        <v>0</v>
      </c>
      <c r="C73" s="17">
        <f>IF('Distance Matrix'!C73&lt;='Model Set Up'!$E$1,'Model Set Up'!$B$3/'Distance Matrix'!C73^'Model Set Up'!$E$2,0)</f>
        <v>0</v>
      </c>
      <c r="D73" s="17">
        <f>IF('Distance Matrix'!D73&lt;='Model Set Up'!$E$1,'Model Set Up'!$B$4/'Distance Matrix'!D73^'Model Set Up'!$E$2,0)</f>
        <v>0</v>
      </c>
      <c r="E73" s="17">
        <f>IF('Distance Matrix'!E73&lt;='Model Set Up'!$E$1,'Model Set Up'!$B$5/'Distance Matrix'!E73^'Model Set Up'!$E$2,0)</f>
        <v>8.1629787689085202E-7</v>
      </c>
      <c r="F73" s="17">
        <f>IF('Distance Matrix'!F73&lt;='Model Set Up'!$E$1,'Model Set Up'!$B$6/'Distance Matrix'!F73^'Model Set Up'!$E$2,0)</f>
        <v>3.7235363616358089E-7</v>
      </c>
      <c r="G73" s="17">
        <f>IF('Distance Matrix'!G73&lt;='Model Set Up'!$E$1,'Model Set Up'!$B$7/'Distance Matrix'!G73^'Model Set Up'!$E$2,0)</f>
        <v>0</v>
      </c>
      <c r="H73" s="17">
        <f>IF('Distance Matrix'!H73&lt;='Model Set Up'!$E$1,'Model Set Up'!$B$8/'Distance Matrix'!H73^'Model Set Up'!$E$2,0)</f>
        <v>5.9341581417539827E-7</v>
      </c>
      <c r="I73" s="17">
        <f>IF('Distance Matrix'!I73&lt;='Model Set Up'!$E$1,'Model Set Up'!$B$9/'Distance Matrix'!I73^'Model Set Up'!$E$2,0)</f>
        <v>7.3119138130095033E-7</v>
      </c>
      <c r="J73" s="17">
        <f>IF('Distance Matrix'!J73&lt;='Model Set Up'!$E$1,'Model Set Up'!$B$10/'Distance Matrix'!J73^'Model Set Up'!$E$2,0)</f>
        <v>1.4579384749963551E-4</v>
      </c>
      <c r="K73" s="17">
        <f>IF('Distance Matrix'!K73&lt;='Model Set Up'!$E$1,'Model Set Up'!$B$11/'Distance Matrix'!K73^'Model Set Up'!$E$2,0)</f>
        <v>6.0105184072126221E-6</v>
      </c>
      <c r="L73" s="17">
        <f>IF('Distance Matrix'!L73&lt;='Model Set Up'!$E$1,'Model Set Up'!$B$12/'Distance Matrix'!L73^'Model Set Up'!$E$2,0)</f>
        <v>3.8050707895369684E-7</v>
      </c>
      <c r="M73" s="17">
        <f>IF('Distance Matrix'!M73&lt;='Model Set Up'!$E$1,'Model Set Up'!$B$13/'Distance Matrix'!M73^'Model Set Up'!$E$2,0)</f>
        <v>1.6283329940972929E-6</v>
      </c>
      <c r="N73" s="17">
        <f>IF('Distance Matrix'!N73&lt;='Model Set Up'!$E$1,'Model Set Up'!$B$14/'Distance Matrix'!N73^'Model Set Up'!$E$2,0)</f>
        <v>4.9990601766867829E-7</v>
      </c>
      <c r="O73" s="17">
        <f>IF('Distance Matrix'!O73&lt;='Model Set Up'!$E$1,'Model Set Up'!$B$15/'Distance Matrix'!O73^'Model Set Up'!$E$2,0)</f>
        <v>7.1178024781341107E-7</v>
      </c>
      <c r="P73" s="17">
        <f>IF('Distance Matrix'!P73&lt;='Model Set Up'!$E$1,'Model Set Up'!$B$16/'Distance Matrix'!P73^'Model Set Up'!$E$2,0)</f>
        <v>0</v>
      </c>
      <c r="Q73" s="17">
        <f>IF('Distance Matrix'!Q73&lt;='Model Set Up'!$E$1,'Model Set Up'!$B$17/'Distance Matrix'!Q73^'Model Set Up'!$E$2,0)</f>
        <v>6.7497151620201631E-7</v>
      </c>
      <c r="R73" s="17">
        <f>IF('Distance Matrix'!R73&lt;='Model Set Up'!$E$1,'Model Set Up'!$B$18/'Distance Matrix'!R73^'Model Set Up'!$E$2,0)</f>
        <v>0</v>
      </c>
      <c r="S73" s="17">
        <f>IF('Distance Matrix'!S73&lt;='Model Set Up'!$E$1,'Model Set Up'!$B$19/'Distance Matrix'!S73^'Model Set Up'!$E$2,0)</f>
        <v>0</v>
      </c>
      <c r="T73" s="17">
        <f>IF('Distance Matrix'!T73&lt;='Model Set Up'!$E$1,'Model Set Up'!$B$20/'Distance Matrix'!T73^'Model Set Up'!$E$2,0)</f>
        <v>0</v>
      </c>
      <c r="U73" s="17">
        <f>IF('Distance Matrix'!U73&lt;='Model Set Up'!$E$1,'Model Set Up'!$B$21/'Distance Matrix'!U73^'Model Set Up'!$E$2,0)</f>
        <v>0</v>
      </c>
      <c r="V73" s="17">
        <f>IF('Distance Matrix'!V73&lt;='Model Set Up'!$E$1,'Model Set Up'!$B$22/'Distance Matrix'!V73^'Model Set Up'!$E$2,0)</f>
        <v>0</v>
      </c>
      <c r="W73" s="17">
        <f>IF('Distance Matrix'!W73&lt;='Model Set Up'!$E$1,'Model Set Up'!$B$23/'Distance Matrix'!W73^'Model Set Up'!$E$2,0)</f>
        <v>0</v>
      </c>
      <c r="X73" s="17">
        <f>IF('Distance Matrix'!X73&lt;='Model Set Up'!$E$1,'Model Set Up'!$B$24/'Distance Matrix'!X73^'Model Set Up'!$E$2,0)</f>
        <v>5.787037037037037E-7</v>
      </c>
      <c r="Y73" s="17">
        <f>IF('Distance Matrix'!Y73&lt;='Model Set Up'!$E$1,'Model Set Up'!$B$25/'Distance Matrix'!Y73^'Model Set Up'!$E$2,0)</f>
        <v>2.9629629629629629E-4</v>
      </c>
      <c r="Z73" s="17">
        <f>IF('Distance Matrix'!Z73&lt;='Model Set Up'!$E$1,'Model Set Up'!$B$26/'Distance Matrix'!Z73^'Model Set Up'!$E$2,0)</f>
        <v>1.1302806712962962E-6</v>
      </c>
      <c r="AA73" s="17">
        <f>IF('Distance Matrix'!AA73&lt;='Model Set Up'!$E$1,'Model Set Up'!$B$27/'Distance Matrix'!AA73^'Model Set Up'!$E$2,0)</f>
        <v>0</v>
      </c>
      <c r="AB73" s="17">
        <f>IF('Distance Matrix'!AB73&lt;='Model Set Up'!$E$1,'Model Set Up'!$B$28/'Distance Matrix'!AB73^'Model Set Up'!$E$2,0)</f>
        <v>0</v>
      </c>
      <c r="AC73" s="17">
        <f>IF('Distance Matrix'!AC73&lt;='Model Set Up'!$E$1,'Model Set Up'!$B$29/'Distance Matrix'!AC73^'Model Set Up'!$E$2,0)</f>
        <v>2.1072506279606873E-6</v>
      </c>
      <c r="AD73" s="25">
        <f t="shared" si="1"/>
        <v>4.5832565376937098E-4</v>
      </c>
    </row>
    <row r="74" spans="1:30">
      <c r="A74">
        <v>72</v>
      </c>
      <c r="B74" s="17">
        <f>IF('Distance Matrix'!B74&lt;='Model Set Up'!$E$1,'Model Set Up'!$B$2/'Distance Matrix'!B74^'Model Set Up'!$E$2,0)</f>
        <v>0</v>
      </c>
      <c r="C74" s="17">
        <f>IF('Distance Matrix'!C74&lt;='Model Set Up'!$E$1,'Model Set Up'!$B$3/'Distance Matrix'!C74^'Model Set Up'!$E$2,0)</f>
        <v>1.0797969981643452E-4</v>
      </c>
      <c r="D74" s="17">
        <f>IF('Distance Matrix'!D74&lt;='Model Set Up'!$E$1,'Model Set Up'!$B$4/'Distance Matrix'!D74^'Model Set Up'!$E$2,0)</f>
        <v>0</v>
      </c>
      <c r="E74" s="17">
        <f>IF('Distance Matrix'!E74&lt;='Model Set Up'!$E$1,'Model Set Up'!$B$5/'Distance Matrix'!E74^'Model Set Up'!$E$2,0)</f>
        <v>0</v>
      </c>
      <c r="F74" s="17">
        <f>IF('Distance Matrix'!F74&lt;='Model Set Up'!$E$1,'Model Set Up'!$B$6/'Distance Matrix'!F74^'Model Set Up'!$E$2,0)</f>
        <v>0</v>
      </c>
      <c r="G74" s="17">
        <f>IF('Distance Matrix'!G74&lt;='Model Set Up'!$E$1,'Model Set Up'!$B$7/'Distance Matrix'!G74^'Model Set Up'!$E$2,0)</f>
        <v>3.0440566316295747E-6</v>
      </c>
      <c r="H74" s="17">
        <f>IF('Distance Matrix'!H74&lt;='Model Set Up'!$E$1,'Model Set Up'!$B$8/'Distance Matrix'!H74^'Model Set Up'!$E$2,0)</f>
        <v>9.9999999999999995E-7</v>
      </c>
      <c r="I74" s="17">
        <f>IF('Distance Matrix'!I74&lt;='Model Set Up'!$E$1,'Model Set Up'!$B$9/'Distance Matrix'!I74^'Model Set Up'!$E$2,0)</f>
        <v>0</v>
      </c>
      <c r="J74" s="17">
        <f>IF('Distance Matrix'!J74&lt;='Model Set Up'!$E$1,'Model Set Up'!$B$10/'Distance Matrix'!J74^'Model Set Up'!$E$2,0)</f>
        <v>8.889963586709149E-7</v>
      </c>
      <c r="K74" s="17">
        <f>IF('Distance Matrix'!K74&lt;='Model Set Up'!$E$1,'Model Set Up'!$B$11/'Distance Matrix'!K74^'Model Set Up'!$E$2,0)</f>
        <v>1.0306101521283646E-6</v>
      </c>
      <c r="L74" s="17">
        <f>IF('Distance Matrix'!L74&lt;='Model Set Up'!$E$1,'Model Set Up'!$B$12/'Distance Matrix'!L74^'Model Set Up'!$E$2,0)</f>
        <v>0</v>
      </c>
      <c r="M74" s="17">
        <f>IF('Distance Matrix'!M74&lt;='Model Set Up'!$E$1,'Model Set Up'!$B$13/'Distance Matrix'!M74^'Model Set Up'!$E$2,0)</f>
        <v>0</v>
      </c>
      <c r="N74" s="17">
        <f>IF('Distance Matrix'!N74&lt;='Model Set Up'!$E$1,'Model Set Up'!$B$14/'Distance Matrix'!N74^'Model Set Up'!$E$2,0)</f>
        <v>0</v>
      </c>
      <c r="O74" s="17">
        <f>IF('Distance Matrix'!O74&lt;='Model Set Up'!$E$1,'Model Set Up'!$B$15/'Distance Matrix'!O74^'Model Set Up'!$E$2,0)</f>
        <v>1E-3</v>
      </c>
      <c r="P74" s="17">
        <f>IF('Distance Matrix'!P74&lt;='Model Set Up'!$E$1,'Model Set Up'!$B$16/'Distance Matrix'!P74^'Model Set Up'!$E$2,0)</f>
        <v>0</v>
      </c>
      <c r="Q74" s="17">
        <f>IF('Distance Matrix'!Q74&lt;='Model Set Up'!$E$1,'Model Set Up'!$B$17/'Distance Matrix'!Q74^'Model Set Up'!$E$2,0)</f>
        <v>0</v>
      </c>
      <c r="R74" s="17">
        <f>IF('Distance Matrix'!R74&lt;='Model Set Up'!$E$1,'Model Set Up'!$B$18/'Distance Matrix'!R74^'Model Set Up'!$E$2,0)</f>
        <v>5.1200000000000003E-7</v>
      </c>
      <c r="S74" s="17">
        <f>IF('Distance Matrix'!S74&lt;='Model Set Up'!$E$1,'Model Set Up'!$B$19/'Distance Matrix'!S74^'Model Set Up'!$E$2,0)</f>
        <v>3.5673248737791276E-7</v>
      </c>
      <c r="T74" s="17">
        <f>IF('Distance Matrix'!T74&lt;='Model Set Up'!$E$1,'Model Set Up'!$B$20/'Distance Matrix'!T74^'Model Set Up'!$E$2,0)</f>
        <v>4.1002091106646436E-5</v>
      </c>
      <c r="U74" s="17">
        <f>IF('Distance Matrix'!U74&lt;='Model Set Up'!$E$1,'Model Set Up'!$B$21/'Distance Matrix'!U74^'Model Set Up'!$E$2,0)</f>
        <v>0</v>
      </c>
      <c r="V74" s="17">
        <f>IF('Distance Matrix'!V74&lt;='Model Set Up'!$E$1,'Model Set Up'!$B$22/'Distance Matrix'!V74^'Model Set Up'!$E$2,0)</f>
        <v>0</v>
      </c>
      <c r="W74" s="17">
        <f>IF('Distance Matrix'!W74&lt;='Model Set Up'!$E$1,'Model Set Up'!$B$23/'Distance Matrix'!W74^'Model Set Up'!$E$2,0)</f>
        <v>0</v>
      </c>
      <c r="X74" s="17">
        <f>IF('Distance Matrix'!X74&lt;='Model Set Up'!$E$1,'Model Set Up'!$B$24/'Distance Matrix'!X74^'Model Set Up'!$E$2,0)</f>
        <v>4.1002091106646436E-5</v>
      </c>
      <c r="Y74" s="17">
        <f>IF('Distance Matrix'!Y74&lt;='Model Set Up'!$E$1,'Model Set Up'!$B$25/'Distance Matrix'!Y74^'Model Set Up'!$E$2,0)</f>
        <v>3.3567184720217515E-5</v>
      </c>
      <c r="Z74" s="17">
        <f>IF('Distance Matrix'!Z74&lt;='Model Set Up'!$E$1,'Model Set Up'!$B$26/'Distance Matrix'!Z74^'Model Set Up'!$E$2,0)</f>
        <v>1.3717421124828531E-3</v>
      </c>
      <c r="AA74" s="17">
        <f>IF('Distance Matrix'!AA74&lt;='Model Set Up'!$E$1,'Model Set Up'!$B$27/'Distance Matrix'!AA74^'Model Set Up'!$E$2,0)</f>
        <v>2.9154518950437319E-6</v>
      </c>
      <c r="AB74" s="17">
        <f>IF('Distance Matrix'!AB74&lt;='Model Set Up'!$E$1,'Model Set Up'!$B$28/'Distance Matrix'!AB74^'Model Set Up'!$E$2,0)</f>
        <v>3.3567184720217515E-5</v>
      </c>
      <c r="AC74" s="17">
        <f>IF('Distance Matrix'!AC74&lt;='Model Set Up'!$E$1,'Model Set Up'!$B$29/'Distance Matrix'!AC74^'Model Set Up'!$E$2,0)</f>
        <v>0</v>
      </c>
      <c r="AD74" s="25">
        <f t="shared" si="1"/>
        <v>2.6386082114778658E-3</v>
      </c>
    </row>
    <row r="75" spans="1:30">
      <c r="A75">
        <v>73</v>
      </c>
      <c r="B75" s="17">
        <f>IF('Distance Matrix'!B75&lt;='Model Set Up'!$E$1,'Model Set Up'!$B$2/'Distance Matrix'!B75^'Model Set Up'!$E$2,0)</f>
        <v>0</v>
      </c>
      <c r="C75" s="17">
        <f>IF('Distance Matrix'!C75&lt;='Model Set Up'!$E$1,'Model Set Up'!$B$3/'Distance Matrix'!C75^'Model Set Up'!$E$2,0)</f>
        <v>9.6317771592036442E-6</v>
      </c>
      <c r="D75" s="17">
        <f>IF('Distance Matrix'!D75&lt;='Model Set Up'!$E$1,'Model Set Up'!$B$4/'Distance Matrix'!D75^'Model Set Up'!$E$2,0)</f>
        <v>1.25E-4</v>
      </c>
      <c r="E75" s="17">
        <f>IF('Distance Matrix'!E75&lt;='Model Set Up'!$E$1,'Model Set Up'!$B$5/'Distance Matrix'!E75^'Model Set Up'!$E$2,0)</f>
        <v>2.0282371171448911E-6</v>
      </c>
      <c r="F75" s="17">
        <f>IF('Distance Matrix'!F75&lt;='Model Set Up'!$E$1,'Model Set Up'!$B$6/'Distance Matrix'!F75^'Model Set Up'!$E$2,0)</f>
        <v>0</v>
      </c>
      <c r="G75" s="17">
        <f>IF('Distance Matrix'!G75&lt;='Model Set Up'!$E$1,'Model Set Up'!$B$7/'Distance Matrix'!G75^'Model Set Up'!$E$2,0)</f>
        <v>0</v>
      </c>
      <c r="H75" s="17">
        <f>IF('Distance Matrix'!H75&lt;='Model Set Up'!$E$1,'Model Set Up'!$B$8/'Distance Matrix'!H75^'Model Set Up'!$E$2,0)</f>
        <v>0</v>
      </c>
      <c r="I75" s="17">
        <f>IF('Distance Matrix'!I75&lt;='Model Set Up'!$E$1,'Model Set Up'!$B$9/'Distance Matrix'!I75^'Model Set Up'!$E$2,0)</f>
        <v>1.4509365795621073E-5</v>
      </c>
      <c r="J75" s="17">
        <f>IF('Distance Matrix'!J75&lt;='Model Set Up'!$E$1,'Model Set Up'!$B$10/'Distance Matrix'!J75^'Model Set Up'!$E$2,0)</f>
        <v>1.3717421124828533E-6</v>
      </c>
      <c r="K75" s="17">
        <f>IF('Distance Matrix'!K75&lt;='Model Set Up'!$E$1,'Model Set Up'!$B$11/'Distance Matrix'!K75^'Model Set Up'!$E$2,0)</f>
        <v>0</v>
      </c>
      <c r="L75" s="17">
        <f>IF('Distance Matrix'!L75&lt;='Model Set Up'!$E$1,'Model Set Up'!$B$12/'Distance Matrix'!L75^'Model Set Up'!$E$2,0)</f>
        <v>0</v>
      </c>
      <c r="M75" s="17">
        <f>IF('Distance Matrix'!M75&lt;='Model Set Up'!$E$1,'Model Set Up'!$B$13/'Distance Matrix'!M75^'Model Set Up'!$E$2,0)</f>
        <v>0</v>
      </c>
      <c r="N75" s="17">
        <f>IF('Distance Matrix'!N75&lt;='Model Set Up'!$E$1,'Model Set Up'!$B$14/'Distance Matrix'!N75^'Model Set Up'!$E$2,0)</f>
        <v>0</v>
      </c>
      <c r="O75" s="17">
        <f>IF('Distance Matrix'!O75&lt;='Model Set Up'!$E$1,'Model Set Up'!$B$15/'Distance Matrix'!O75^'Model Set Up'!$E$2,0)</f>
        <v>2.7826474107465842E-5</v>
      </c>
      <c r="P75" s="17">
        <f>IF('Distance Matrix'!P75&lt;='Model Set Up'!$E$1,'Model Set Up'!$B$16/'Distance Matrix'!P75^'Model Set Up'!$E$2,0)</f>
        <v>3.3248770626706076E-6</v>
      </c>
      <c r="Q75" s="17">
        <f>IF('Distance Matrix'!Q75&lt;='Model Set Up'!$E$1,'Model Set Up'!$B$17/'Distance Matrix'!Q75^'Model Set Up'!$E$2,0)</f>
        <v>0</v>
      </c>
      <c r="R75" s="17">
        <f>IF('Distance Matrix'!R75&lt;='Model Set Up'!$E$1,'Model Set Up'!$B$18/'Distance Matrix'!R75^'Model Set Up'!$E$2,0)</f>
        <v>4.76837158203125E-7</v>
      </c>
      <c r="S75" s="17">
        <f>IF('Distance Matrix'!S75&lt;='Model Set Up'!$E$1,'Model Set Up'!$B$19/'Distance Matrix'!S75^'Model Set Up'!$E$2,0)</f>
        <v>2.5705817483554704E-6</v>
      </c>
      <c r="T75" s="17">
        <f>IF('Distance Matrix'!T75&lt;='Model Set Up'!$E$1,'Model Set Up'!$B$20/'Distance Matrix'!T75^'Model Set Up'!$E$2,0)</f>
        <v>3.3248770626706076E-6</v>
      </c>
      <c r="U75" s="17">
        <f>IF('Distance Matrix'!U75&lt;='Model Set Up'!$E$1,'Model Set Up'!$B$21/'Distance Matrix'!U75^'Model Set Up'!$E$2,0)</f>
        <v>1.3717421124828531E-3</v>
      </c>
      <c r="V75" s="17">
        <f>IF('Distance Matrix'!V75&lt;='Model Set Up'!$E$1,'Model Set Up'!$B$22/'Distance Matrix'!V75^'Model Set Up'!$E$2,0)</f>
        <v>4.8690469814343241E-6</v>
      </c>
      <c r="W75" s="17">
        <f>IF('Distance Matrix'!W75&lt;='Model Set Up'!$E$1,'Model Set Up'!$B$23/'Distance Matrix'!W75^'Model Set Up'!$E$2,0)</f>
        <v>0</v>
      </c>
      <c r="X75" s="17">
        <f>IF('Distance Matrix'!X75&lt;='Model Set Up'!$E$1,'Model Set Up'!$B$24/'Distance Matrix'!X75^'Model Set Up'!$E$2,0)</f>
        <v>0</v>
      </c>
      <c r="Y75" s="17">
        <f>IF('Distance Matrix'!Y75&lt;='Model Set Up'!$E$1,'Model Set Up'!$B$25/'Distance Matrix'!Y75^'Model Set Up'!$E$2,0)</f>
        <v>0</v>
      </c>
      <c r="Z75" s="17">
        <f>IF('Distance Matrix'!Z75&lt;='Model Set Up'!$E$1,'Model Set Up'!$B$26/'Distance Matrix'!Z75^'Model Set Up'!$E$2,0)</f>
        <v>2.44140625E-4</v>
      </c>
      <c r="AA75" s="17">
        <f>IF('Distance Matrix'!AA75&lt;='Model Set Up'!$E$1,'Model Set Up'!$B$27/'Distance Matrix'!AA75^'Model Set Up'!$E$2,0)</f>
        <v>0</v>
      </c>
      <c r="AB75" s="17">
        <f>IF('Distance Matrix'!AB75&lt;='Model Set Up'!$E$1,'Model Set Up'!$B$28/'Distance Matrix'!AB75^'Model Set Up'!$E$2,0)</f>
        <v>0</v>
      </c>
      <c r="AC75" s="17">
        <f>IF('Distance Matrix'!AC75&lt;='Model Set Up'!$E$1,'Model Set Up'!$B$29/'Distance Matrix'!AC75^'Model Set Up'!$E$2,0)</f>
        <v>1.0956826815299675E-6</v>
      </c>
      <c r="AD75" s="25">
        <f t="shared" si="1"/>
        <v>1.8119122364696357E-3</v>
      </c>
    </row>
    <row r="76" spans="1:30">
      <c r="A76">
        <v>74</v>
      </c>
      <c r="B76" s="17">
        <f>IF('Distance Matrix'!B76&lt;='Model Set Up'!$E$1,'Model Set Up'!$B$2/'Distance Matrix'!B76^'Model Set Up'!$E$2,0)</f>
        <v>6.0105184072126221E-6</v>
      </c>
      <c r="C76" s="17">
        <f>IF('Distance Matrix'!C76&lt;='Model Set Up'!$E$1,'Model Set Up'!$B$3/'Distance Matrix'!C76^'Model Set Up'!$E$2,0)</f>
        <v>1.953125E-3</v>
      </c>
      <c r="D76" s="17">
        <f>IF('Distance Matrix'!D76&lt;='Model Set Up'!$E$1,'Model Set Up'!$B$4/'Distance Matrix'!D76^'Model Set Up'!$E$2,0)</f>
        <v>1.0273691131749815E-5</v>
      </c>
      <c r="E76" s="17">
        <f>IF('Distance Matrix'!E76&lt;='Model Set Up'!$E$1,'Model Set Up'!$B$5/'Distance Matrix'!E76^'Model Set Up'!$E$2,0)</f>
        <v>6.3506579281613571E-6</v>
      </c>
      <c r="F76" s="17">
        <f>IF('Distance Matrix'!F76&lt;='Model Set Up'!$E$1,'Model Set Up'!$B$6/'Distance Matrix'!F76^'Model Set Up'!$E$2,0)</f>
        <v>0</v>
      </c>
      <c r="G76" s="17">
        <f>IF('Distance Matrix'!G76&lt;='Model Set Up'!$E$1,'Model Set Up'!$B$7/'Distance Matrix'!G76^'Model Set Up'!$E$2,0)</f>
        <v>2.1072506279606873E-6</v>
      </c>
      <c r="H76" s="17">
        <f>IF('Distance Matrix'!H76&lt;='Model Set Up'!$E$1,'Model Set Up'!$B$8/'Distance Matrix'!H76^'Model Set Up'!$E$2,0)</f>
        <v>5.9341581417539827E-7</v>
      </c>
      <c r="I76" s="17">
        <f>IF('Distance Matrix'!I76&lt;='Model Set Up'!$E$1,'Model Set Up'!$B$9/'Distance Matrix'!I76^'Model Set Up'!$E$2,0)</f>
        <v>4.5516613563950843E-4</v>
      </c>
      <c r="J76" s="17">
        <f>IF('Distance Matrix'!J76&lt;='Model Set Up'!$E$1,'Model Set Up'!$B$10/'Distance Matrix'!J76^'Model Set Up'!$E$2,0)</f>
        <v>7.9383224102016964E-7</v>
      </c>
      <c r="K76" s="17">
        <f>IF('Distance Matrix'!K76&lt;='Model Set Up'!$E$1,'Model Set Up'!$B$11/'Distance Matrix'!K76^'Model Set Up'!$E$2,0)</f>
        <v>0</v>
      </c>
      <c r="L76" s="17">
        <f>IF('Distance Matrix'!L76&lt;='Model Set Up'!$E$1,'Model Set Up'!$B$12/'Distance Matrix'!L76^'Model Set Up'!$E$2,0)</f>
        <v>6.5751623243198814E-7</v>
      </c>
      <c r="M76" s="17">
        <f>IF('Distance Matrix'!M76&lt;='Model Set Up'!$E$1,'Model Set Up'!$B$13/'Distance Matrix'!M76^'Model Set Up'!$E$2,0)</f>
        <v>0</v>
      </c>
      <c r="N76" s="17">
        <f>IF('Distance Matrix'!N76&lt;='Model Set Up'!$E$1,'Model Set Up'!$B$14/'Distance Matrix'!N76^'Model Set Up'!$E$2,0)</f>
        <v>0</v>
      </c>
      <c r="O76" s="17">
        <f>IF('Distance Matrix'!O76&lt;='Model Set Up'!$E$1,'Model Set Up'!$B$15/'Distance Matrix'!O76^'Model Set Up'!$E$2,0)</f>
        <v>7.513148009015778E-4</v>
      </c>
      <c r="P76" s="17">
        <f>IF('Distance Matrix'!P76&lt;='Model Set Up'!$E$1,'Model Set Up'!$B$16/'Distance Matrix'!P76^'Model Set Up'!$E$2,0)</f>
        <v>0</v>
      </c>
      <c r="Q76" s="17">
        <f>IF('Distance Matrix'!Q76&lt;='Model Set Up'!$E$1,'Model Set Up'!$B$17/'Distance Matrix'!Q76^'Model Set Up'!$E$2,0)</f>
        <v>0</v>
      </c>
      <c r="R76" s="17">
        <f>IF('Distance Matrix'!R76&lt;='Model Set Up'!$E$1,'Model Set Up'!$B$18/'Distance Matrix'!R76^'Model Set Up'!$E$2,0)</f>
        <v>0</v>
      </c>
      <c r="S76" s="17">
        <f>IF('Distance Matrix'!S76&lt;='Model Set Up'!$E$1,'Model Set Up'!$B$19/'Distance Matrix'!S76^'Model Set Up'!$E$2,0)</f>
        <v>0</v>
      </c>
      <c r="T76" s="17">
        <f>IF('Distance Matrix'!T76&lt;='Model Set Up'!$E$1,'Model Set Up'!$B$20/'Distance Matrix'!T76^'Model Set Up'!$E$2,0)</f>
        <v>3.084713639863384E-7</v>
      </c>
      <c r="U76" s="17">
        <f>IF('Distance Matrix'!U76&lt;='Model Set Up'!$E$1,'Model Set Up'!$B$21/'Distance Matrix'!U76^'Model Set Up'!$E$2,0)</f>
        <v>0</v>
      </c>
      <c r="V76" s="17">
        <f>IF('Distance Matrix'!V76&lt;='Model Set Up'!$E$1,'Model Set Up'!$B$22/'Distance Matrix'!V76^'Model Set Up'!$E$2,0)</f>
        <v>0</v>
      </c>
      <c r="W76" s="17">
        <f>IF('Distance Matrix'!W76&lt;='Model Set Up'!$E$1,'Model Set Up'!$B$23/'Distance Matrix'!W76^'Model Set Up'!$E$2,0)</f>
        <v>0</v>
      </c>
      <c r="X76" s="17">
        <f>IF('Distance Matrix'!X76&lt;='Model Set Up'!$E$1,'Model Set Up'!$B$24/'Distance Matrix'!X76^'Model Set Up'!$E$2,0)</f>
        <v>7.7218348006106429E-7</v>
      </c>
      <c r="Y76" s="17">
        <f>IF('Distance Matrix'!Y76&lt;='Model Set Up'!$E$1,'Model Set Up'!$B$25/'Distance Matrix'!Y76^'Model Set Up'!$E$2,0)</f>
        <v>0</v>
      </c>
      <c r="Z76" s="17">
        <f>IF('Distance Matrix'!Z76&lt;='Model Set Up'!$E$1,'Model Set Up'!$B$26/'Distance Matrix'!Z76^'Model Set Up'!$E$2,0)</f>
        <v>1E-3</v>
      </c>
      <c r="AA76" s="17">
        <f>IF('Distance Matrix'!AA76&lt;='Model Set Up'!$E$1,'Model Set Up'!$B$27/'Distance Matrix'!AA76^'Model Set Up'!$E$2,0)</f>
        <v>5.373839183563361E-7</v>
      </c>
      <c r="AB76" s="17">
        <f>IF('Distance Matrix'!AB76&lt;='Model Set Up'!$E$1,'Model Set Up'!$B$28/'Distance Matrix'!AB76^'Model Set Up'!$E$2,0)</f>
        <v>0</v>
      </c>
      <c r="AC76" s="17">
        <f>IF('Distance Matrix'!AC76&lt;='Model Set Up'!$E$1,'Model Set Up'!$B$29/'Distance Matrix'!AC76^'Model Set Up'!$E$2,0)</f>
        <v>5.3997721296161305E-6</v>
      </c>
      <c r="AD76" s="25">
        <f t="shared" si="1"/>
        <v>4.1934106298158174E-3</v>
      </c>
    </row>
    <row r="77" spans="1:30">
      <c r="A77">
        <v>75</v>
      </c>
      <c r="B77" s="17">
        <f>IF('Distance Matrix'!B77&lt;='Model Set Up'!$E$1,'Model Set Up'!$B$2/'Distance Matrix'!B77^'Model Set Up'!$E$2,0)</f>
        <v>0</v>
      </c>
      <c r="C77" s="17">
        <f>IF('Distance Matrix'!C77&lt;='Model Set Up'!$E$1,'Model Set Up'!$B$3/'Distance Matrix'!C77^'Model Set Up'!$E$2,0)</f>
        <v>2.9629629629629629E-4</v>
      </c>
      <c r="D77" s="17">
        <f>IF('Distance Matrix'!D77&lt;='Model Set Up'!$E$1,'Model Set Up'!$B$4/'Distance Matrix'!D77^'Model Set Up'!$E$2,0)</f>
        <v>5.1252613883308045E-6</v>
      </c>
      <c r="E77" s="17">
        <f>IF('Distance Matrix'!E77&lt;='Model Set Up'!$E$1,'Model Set Up'!$B$5/'Distance Matrix'!E77^'Model Set Up'!$E$2,0)</f>
        <v>1.3717421124828531E-3</v>
      </c>
      <c r="F77" s="17">
        <f>IF('Distance Matrix'!F77&lt;='Model Set Up'!$E$1,'Model Set Up'!$B$6/'Distance Matrix'!F77^'Model Set Up'!$E$2,0)</f>
        <v>0</v>
      </c>
      <c r="G77" s="17">
        <f>IF('Distance Matrix'!G77&lt;='Model Set Up'!$E$1,'Model Set Up'!$B$7/'Distance Matrix'!G77^'Model Set Up'!$E$2,0)</f>
        <v>1.9742167295125657E-5</v>
      </c>
      <c r="H77" s="17">
        <f>IF('Distance Matrix'!H77&lt;='Model Set Up'!$E$1,'Model Set Up'!$B$8/'Distance Matrix'!H77^'Model Set Up'!$E$2,0)</f>
        <v>0</v>
      </c>
      <c r="I77" s="17">
        <f>IF('Distance Matrix'!I77&lt;='Model Set Up'!$E$1,'Model Set Up'!$B$9/'Distance Matrix'!I77^'Model Set Up'!$E$2,0)</f>
        <v>0</v>
      </c>
      <c r="J77" s="17">
        <f>IF('Distance Matrix'!J77&lt;='Model Set Up'!$E$1,'Model Set Up'!$B$10/'Distance Matrix'!J77^'Model Set Up'!$E$2,0)</f>
        <v>0</v>
      </c>
      <c r="K77" s="17">
        <f>IF('Distance Matrix'!K77&lt;='Model Set Up'!$E$1,'Model Set Up'!$B$11/'Distance Matrix'!K77^'Model Set Up'!$E$2,0)</f>
        <v>4.76837158203125E-7</v>
      </c>
      <c r="L77" s="17">
        <f>IF('Distance Matrix'!L77&lt;='Model Set Up'!$E$1,'Model Set Up'!$B$12/'Distance Matrix'!L77^'Model Set Up'!$E$2,0)</f>
        <v>4.4056550988849288E-6</v>
      </c>
      <c r="M77" s="17">
        <f>IF('Distance Matrix'!M77&lt;='Model Set Up'!$E$1,'Model Set Up'!$B$13/'Distance Matrix'!M77^'Model Set Up'!$E$2,0)</f>
        <v>3.6443148688046648E-7</v>
      </c>
      <c r="N77" s="17">
        <f>IF('Distance Matrix'!N77&lt;='Model Set Up'!$E$1,'Model Set Up'!$B$14/'Distance Matrix'!N77^'Model Set Up'!$E$2,0)</f>
        <v>0</v>
      </c>
      <c r="O77" s="17">
        <f>IF('Distance Matrix'!O77&lt;='Model Set Up'!$E$1,'Model Set Up'!$B$15/'Distance Matrix'!O77^'Model Set Up'!$E$2,0)</f>
        <v>1.3717421124828531E-3</v>
      </c>
      <c r="P77" s="17">
        <f>IF('Distance Matrix'!P77&lt;='Model Set Up'!$E$1,'Model Set Up'!$B$16/'Distance Matrix'!P77^'Model Set Up'!$E$2,0)</f>
        <v>0</v>
      </c>
      <c r="Q77" s="17">
        <f>IF('Distance Matrix'!Q77&lt;='Model Set Up'!$E$1,'Model Set Up'!$B$17/'Distance Matrix'!Q77^'Model Set Up'!$E$2,0)</f>
        <v>0</v>
      </c>
      <c r="R77" s="17">
        <f>IF('Distance Matrix'!R77&lt;='Model Set Up'!$E$1,'Model Set Up'!$B$18/'Distance Matrix'!R77^'Model Set Up'!$E$2,0)</f>
        <v>0</v>
      </c>
      <c r="S77" s="17">
        <f>IF('Distance Matrix'!S77&lt;='Model Set Up'!$E$1,'Model Set Up'!$B$19/'Distance Matrix'!S77^'Model Set Up'!$E$2,0)</f>
        <v>4.5516613563950842E-7</v>
      </c>
      <c r="T77" s="17">
        <f>IF('Distance Matrix'!T77&lt;='Model Set Up'!$E$1,'Model Set Up'!$B$20/'Distance Matrix'!T77^'Model Set Up'!$E$2,0)</f>
        <v>0</v>
      </c>
      <c r="U77" s="17">
        <f>IF('Distance Matrix'!U77&lt;='Model Set Up'!$E$1,'Model Set Up'!$B$21/'Distance Matrix'!U77^'Model Set Up'!$E$2,0)</f>
        <v>3.0517578125E-5</v>
      </c>
      <c r="V77" s="17">
        <f>IF('Distance Matrix'!V77&lt;='Model Set Up'!$E$1,'Model Set Up'!$B$22/'Distance Matrix'!V77^'Model Set Up'!$E$2,0)</f>
        <v>3.814697265625E-6</v>
      </c>
      <c r="W77" s="17">
        <f>IF('Distance Matrix'!W77&lt;='Model Set Up'!$E$1,'Model Set Up'!$B$23/'Distance Matrix'!W77^'Model Set Up'!$E$2,0)</f>
        <v>0</v>
      </c>
      <c r="X77" s="17">
        <f>IF('Distance Matrix'!X77&lt;='Model Set Up'!$E$1,'Model Set Up'!$B$24/'Distance Matrix'!X77^'Model Set Up'!$E$2,0)</f>
        <v>0</v>
      </c>
      <c r="Y77" s="17">
        <f>IF('Distance Matrix'!Y77&lt;='Model Set Up'!$E$1,'Model Set Up'!$B$25/'Distance Matrix'!Y77^'Model Set Up'!$E$2,0)</f>
        <v>0</v>
      </c>
      <c r="Z77" s="17">
        <f>IF('Distance Matrix'!Z77&lt;='Model Set Up'!$E$1,'Model Set Up'!$B$26/'Distance Matrix'!Z77^'Model Set Up'!$E$2,0)</f>
        <v>0</v>
      </c>
      <c r="AA77" s="17">
        <f>IF('Distance Matrix'!AA77&lt;='Model Set Up'!$E$1,'Model Set Up'!$B$27/'Distance Matrix'!AA77^'Model Set Up'!$E$2,0)</f>
        <v>1</v>
      </c>
      <c r="AB77" s="17">
        <f>IF('Distance Matrix'!AB77&lt;='Model Set Up'!$E$1,'Model Set Up'!$B$28/'Distance Matrix'!AB77^'Model Set Up'!$E$2,0)</f>
        <v>0</v>
      </c>
      <c r="AC77" s="17">
        <f>IF('Distance Matrix'!AC77&lt;='Model Set Up'!$E$1,'Model Set Up'!$B$29/'Distance Matrix'!AC77^'Model Set Up'!$E$2,0)</f>
        <v>2.1904221600629089E-6</v>
      </c>
      <c r="AD77" s="25">
        <f t="shared" si="1"/>
        <v>1.0031068727373758</v>
      </c>
    </row>
    <row r="78" spans="1:30">
      <c r="A78">
        <v>76</v>
      </c>
      <c r="B78" s="17">
        <f>IF('Distance Matrix'!B78&lt;='Model Set Up'!$E$1,'Model Set Up'!$B$2/'Distance Matrix'!B78^'Model Set Up'!$E$2,0)</f>
        <v>0</v>
      </c>
      <c r="C78" s="17">
        <f>IF('Distance Matrix'!C78&lt;='Model Set Up'!$E$1,'Model Set Up'!$B$3/'Distance Matrix'!C78^'Model Set Up'!$E$2,0)</f>
        <v>0</v>
      </c>
      <c r="D78" s="17">
        <f>IF('Distance Matrix'!D78&lt;='Model Set Up'!$E$1,'Model Set Up'!$B$4/'Distance Matrix'!D78^'Model Set Up'!$E$2,0)</f>
        <v>4.1560963283382595E-7</v>
      </c>
      <c r="E78" s="17">
        <f>IF('Distance Matrix'!E78&lt;='Model Set Up'!$E$1,'Model Set Up'!$B$5/'Distance Matrix'!E78^'Model Set Up'!$E$2,0)</f>
        <v>3.3248770626706076E-6</v>
      </c>
      <c r="F78" s="17">
        <f>IF('Distance Matrix'!F78&lt;='Model Set Up'!$E$1,'Model Set Up'!$B$6/'Distance Matrix'!F78^'Model Set Up'!$E$2,0)</f>
        <v>3.3567184720217515E-5</v>
      </c>
      <c r="G78" s="17">
        <f>IF('Distance Matrix'!G78&lt;='Model Set Up'!$E$1,'Model Set Up'!$B$7/'Distance Matrix'!G78^'Model Set Up'!$E$2,0)</f>
        <v>0</v>
      </c>
      <c r="H78" s="17">
        <f>IF('Distance Matrix'!H78&lt;='Model Set Up'!$E$1,'Model Set Up'!$B$8/'Distance Matrix'!H78^'Model Set Up'!$E$2,0)</f>
        <v>2.5442703032770201E-5</v>
      </c>
      <c r="I78" s="17">
        <f>IF('Distance Matrix'!I78&lt;='Model Set Up'!$E$1,'Model Set Up'!$B$9/'Distance Matrix'!I78^'Model Set Up'!$E$2,0)</f>
        <v>3.7037037037037037E-5</v>
      </c>
      <c r="J78" s="17">
        <f>IF('Distance Matrix'!J78&lt;='Model Set Up'!$E$1,'Model Set Up'!$B$10/'Distance Matrix'!J78^'Model Set Up'!$E$2,0)</f>
        <v>3.8050707895369684E-7</v>
      </c>
      <c r="K78" s="17">
        <f>IF('Distance Matrix'!K78&lt;='Model Set Up'!$E$1,'Model Set Up'!$B$11/'Distance Matrix'!K78^'Model Set Up'!$E$2,0)</f>
        <v>7.9999999999999996E-6</v>
      </c>
      <c r="L78" s="17">
        <f>IF('Distance Matrix'!L78&lt;='Model Set Up'!$E$1,'Model Set Up'!$B$12/'Distance Matrix'!L78^'Model Set Up'!$E$2,0)</f>
        <v>0</v>
      </c>
      <c r="M78" s="17">
        <f>IF('Distance Matrix'!M78&lt;='Model Set Up'!$E$1,'Model Set Up'!$B$13/'Distance Matrix'!M78^'Model Set Up'!$E$2,0)</f>
        <v>4.9990601766867829E-7</v>
      </c>
      <c r="N78" s="17">
        <f>IF('Distance Matrix'!N78&lt;='Model Set Up'!$E$1,'Model Set Up'!$B$14/'Distance Matrix'!N78^'Model Set Up'!$E$2,0)</f>
        <v>1.518595966912831E-6</v>
      </c>
      <c r="O78" s="17">
        <f>IF('Distance Matrix'!O78&lt;='Model Set Up'!$E$1,'Model Set Up'!$B$15/'Distance Matrix'!O78^'Model Set Up'!$E$2,0)</f>
        <v>0</v>
      </c>
      <c r="P78" s="17">
        <f>IF('Distance Matrix'!P78&lt;='Model Set Up'!$E$1,'Model Set Up'!$B$16/'Distance Matrix'!P78^'Model Set Up'!$E$2,0)</f>
        <v>0</v>
      </c>
      <c r="Q78" s="17">
        <f>IF('Distance Matrix'!Q78&lt;='Model Set Up'!$E$1,'Model Set Up'!$B$17/'Distance Matrix'!Q78^'Model Set Up'!$E$2,0)</f>
        <v>0</v>
      </c>
      <c r="R78" s="17">
        <f>IF('Distance Matrix'!R78&lt;='Model Set Up'!$E$1,'Model Set Up'!$B$18/'Distance Matrix'!R78^'Model Set Up'!$E$2,0)</f>
        <v>0</v>
      </c>
      <c r="S78" s="17">
        <f>IF('Distance Matrix'!S78&lt;='Model Set Up'!$E$1,'Model Set Up'!$B$19/'Distance Matrix'!S78^'Model Set Up'!$E$2,0)</f>
        <v>2.0354162426216161E-4</v>
      </c>
      <c r="T78" s="17">
        <f>IF('Distance Matrix'!T78&lt;='Model Set Up'!$E$1,'Model Set Up'!$B$20/'Distance Matrix'!T78^'Model Set Up'!$E$2,0)</f>
        <v>7.513148009015778E-4</v>
      </c>
      <c r="U78" s="17">
        <f>IF('Distance Matrix'!U78&lt;='Model Set Up'!$E$1,'Model Set Up'!$B$21/'Distance Matrix'!U78^'Model Set Up'!$E$2,0)</f>
        <v>0</v>
      </c>
      <c r="V78" s="17">
        <f>IF('Distance Matrix'!V78&lt;='Model Set Up'!$E$1,'Model Set Up'!$B$22/'Distance Matrix'!V78^'Model Set Up'!$E$2,0)</f>
        <v>9.7059014792764445E-7</v>
      </c>
      <c r="W78" s="17">
        <f>IF('Distance Matrix'!W78&lt;='Model Set Up'!$E$1,'Model Set Up'!$B$23/'Distance Matrix'!W78^'Model Set Up'!$E$2,0)</f>
        <v>0</v>
      </c>
      <c r="X78" s="17">
        <f>IF('Distance Matrix'!X78&lt;='Model Set Up'!$E$1,'Model Set Up'!$B$24/'Distance Matrix'!X78^'Model Set Up'!$E$2,0)</f>
        <v>1.5625E-2</v>
      </c>
      <c r="Y78" s="17">
        <f>IF('Distance Matrix'!Y78&lt;='Model Set Up'!$E$1,'Model Set Up'!$B$25/'Distance Matrix'!Y78^'Model Set Up'!$E$2,0)</f>
        <v>0</v>
      </c>
      <c r="Z78" s="17">
        <f>IF('Distance Matrix'!Z78&lt;='Model Set Up'!$E$1,'Model Set Up'!$B$26/'Distance Matrix'!Z78^'Model Set Up'!$E$2,0)</f>
        <v>1.5625E-2</v>
      </c>
      <c r="AA78" s="17">
        <f>IF('Distance Matrix'!AA78&lt;='Model Set Up'!$E$1,'Model Set Up'!$B$27/'Distance Matrix'!AA78^'Model Set Up'!$E$2,0)</f>
        <v>0</v>
      </c>
      <c r="AB78" s="17">
        <f>IF('Distance Matrix'!AB78&lt;='Model Set Up'!$E$1,'Model Set Up'!$B$28/'Distance Matrix'!AB78^'Model Set Up'!$E$2,0)</f>
        <v>1.2039721449004555E-6</v>
      </c>
      <c r="AC78" s="17">
        <f>IF('Distance Matrix'!AC78&lt;='Model Set Up'!$E$1,'Model Set Up'!$B$29/'Distance Matrix'!AC78^'Model Set Up'!$E$2,0)</f>
        <v>0</v>
      </c>
      <c r="AD78" s="25">
        <f t="shared" si="1"/>
        <v>3.2317217408005625E-2</v>
      </c>
    </row>
    <row r="79" spans="1:30">
      <c r="A79">
        <v>77</v>
      </c>
      <c r="B79" s="17">
        <f>IF('Distance Matrix'!B79&lt;='Model Set Up'!$E$1,'Model Set Up'!$B$2/'Distance Matrix'!B79^'Model Set Up'!$E$2,0)</f>
        <v>4.8818995275785829E-7</v>
      </c>
      <c r="C79" s="17">
        <f>IF('Distance Matrix'!C79&lt;='Model Set Up'!$E$1,'Model Set Up'!$B$3/'Distance Matrix'!C79^'Model Set Up'!$E$2,0)</f>
        <v>0</v>
      </c>
      <c r="D79" s="17">
        <f>IF('Distance Matrix'!D79&lt;='Model Set Up'!$E$1,'Model Set Up'!$B$4/'Distance Matrix'!D79^'Model Set Up'!$E$2,0)</f>
        <v>1.2039721449004555E-6</v>
      </c>
      <c r="E79" s="17">
        <f>IF('Distance Matrix'!E79&lt;='Model Set Up'!$E$1,'Model Set Up'!$B$5/'Distance Matrix'!E79^'Model Set Up'!$E$2,0)</f>
        <v>0</v>
      </c>
      <c r="F79" s="17">
        <f>IF('Distance Matrix'!F79&lt;='Model Set Up'!$E$1,'Model Set Up'!$B$6/'Distance Matrix'!F79^'Model Set Up'!$E$2,0)</f>
        <v>0</v>
      </c>
      <c r="G79" s="17">
        <f>IF('Distance Matrix'!G79&lt;='Model Set Up'!$E$1,'Model Set Up'!$B$7/'Distance Matrix'!G79^'Model Set Up'!$E$2,0)</f>
        <v>0</v>
      </c>
      <c r="H79" s="17">
        <f>IF('Distance Matrix'!H79&lt;='Model Set Up'!$E$1,'Model Set Up'!$B$8/'Distance Matrix'!H79^'Model Set Up'!$E$2,0)</f>
        <v>0</v>
      </c>
      <c r="I79" s="17">
        <f>IF('Distance Matrix'!I79&lt;='Model Set Up'!$E$1,'Model Set Up'!$B$9/'Distance Matrix'!I79^'Model Set Up'!$E$2,0)</f>
        <v>0</v>
      </c>
      <c r="J79" s="17">
        <f>IF('Distance Matrix'!J79&lt;='Model Set Up'!$E$1,'Model Set Up'!$B$10/'Distance Matrix'!J79^'Model Set Up'!$E$2,0)</f>
        <v>2.9154518950437317E-3</v>
      </c>
      <c r="K79" s="17">
        <f>IF('Distance Matrix'!K79&lt;='Model Set Up'!$E$1,'Model Set Up'!$B$11/'Distance Matrix'!K79^'Model Set Up'!$E$2,0)</f>
        <v>0</v>
      </c>
      <c r="L79" s="17">
        <f>IF('Distance Matrix'!L79&lt;='Model Set Up'!$E$1,'Model Set Up'!$B$12/'Distance Matrix'!L79^'Model Set Up'!$E$2,0)</f>
        <v>1.0973936899862826E-5</v>
      </c>
      <c r="M79" s="17">
        <f>IF('Distance Matrix'!M79&lt;='Model Set Up'!$E$1,'Model Set Up'!$B$13/'Distance Matrix'!M79^'Model Set Up'!$E$2,0)</f>
        <v>0</v>
      </c>
      <c r="N79" s="17">
        <f>IF('Distance Matrix'!N79&lt;='Model Set Up'!$E$1,'Model Set Up'!$B$14/'Distance Matrix'!N79^'Model Set Up'!$E$2,0)</f>
        <v>2.9154518950437317E-3</v>
      </c>
      <c r="O79" s="17">
        <f>IF('Distance Matrix'!O79&lt;='Model Set Up'!$E$1,'Model Set Up'!$B$15/'Distance Matrix'!O79^'Model Set Up'!$E$2,0)</f>
        <v>0</v>
      </c>
      <c r="P79" s="17">
        <f>IF('Distance Matrix'!P79&lt;='Model Set Up'!$E$1,'Model Set Up'!$B$16/'Distance Matrix'!P79^'Model Set Up'!$E$2,0)</f>
        <v>1</v>
      </c>
      <c r="Q79" s="17">
        <f>IF('Distance Matrix'!Q79&lt;='Model Set Up'!$E$1,'Model Set Up'!$B$17/'Distance Matrix'!Q79^'Model Set Up'!$E$2,0)</f>
        <v>1.2432290637117598E-6</v>
      </c>
      <c r="R79" s="17">
        <f>IF('Distance Matrix'!R79&lt;='Model Set Up'!$E$1,'Model Set Up'!$B$18/'Distance Matrix'!R79^'Model Set Up'!$E$2,0)</f>
        <v>1E-3</v>
      </c>
      <c r="S79" s="17">
        <f>IF('Distance Matrix'!S79&lt;='Model Set Up'!$E$1,'Model Set Up'!$B$19/'Distance Matrix'!S79^'Model Set Up'!$E$2,0)</f>
        <v>0</v>
      </c>
      <c r="T79" s="17">
        <f>IF('Distance Matrix'!T79&lt;='Model Set Up'!$E$1,'Model Set Up'!$B$20/'Distance Matrix'!T79^'Model Set Up'!$E$2,0)</f>
        <v>0</v>
      </c>
      <c r="U79" s="17">
        <f>IF('Distance Matrix'!U79&lt;='Model Set Up'!$E$1,'Model Set Up'!$B$21/'Distance Matrix'!U79^'Model Set Up'!$E$2,0)</f>
        <v>0</v>
      </c>
      <c r="V79" s="17">
        <f>IF('Distance Matrix'!V79&lt;='Model Set Up'!$E$1,'Model Set Up'!$B$22/'Distance Matrix'!V79^'Model Set Up'!$E$2,0)</f>
        <v>0</v>
      </c>
      <c r="W79" s="17">
        <f>IF('Distance Matrix'!W79&lt;='Model Set Up'!$E$1,'Model Set Up'!$B$23/'Distance Matrix'!W79^'Model Set Up'!$E$2,0)</f>
        <v>6.5751623243198814E-7</v>
      </c>
      <c r="X79" s="17">
        <f>IF('Distance Matrix'!X79&lt;='Model Set Up'!$E$1,'Model Set Up'!$B$24/'Distance Matrix'!X79^'Model Set Up'!$E$2,0)</f>
        <v>0</v>
      </c>
      <c r="Y79" s="17">
        <f>IF('Distance Matrix'!Y79&lt;='Model Set Up'!$E$1,'Model Set Up'!$B$25/'Distance Matrix'!Y79^'Model Set Up'!$E$2,0)</f>
        <v>0</v>
      </c>
      <c r="Z79" s="17">
        <f>IF('Distance Matrix'!Z79&lt;='Model Set Up'!$E$1,'Model Set Up'!$B$26/'Distance Matrix'!Z79^'Model Set Up'!$E$2,0)</f>
        <v>0</v>
      </c>
      <c r="AA79" s="17">
        <f>IF('Distance Matrix'!AA79&lt;='Model Set Up'!$E$1,'Model Set Up'!$B$27/'Distance Matrix'!AA79^'Model Set Up'!$E$2,0)</f>
        <v>0</v>
      </c>
      <c r="AB79" s="17">
        <f>IF('Distance Matrix'!AB79&lt;='Model Set Up'!$E$1,'Model Set Up'!$B$28/'Distance Matrix'!AB79^'Model Set Up'!$E$2,0)</f>
        <v>3.3567184720217515E-5</v>
      </c>
      <c r="AC79" s="17">
        <f>IF('Distance Matrix'!AC79&lt;='Model Set Up'!$E$1,'Model Set Up'!$B$29/'Distance Matrix'!AC79^'Model Set Up'!$E$2,0)</f>
        <v>0</v>
      </c>
      <c r="AD79" s="25">
        <f t="shared" si="1"/>
        <v>1.0068790378191013</v>
      </c>
    </row>
    <row r="80" spans="1:30">
      <c r="A80">
        <v>78</v>
      </c>
      <c r="B80" s="17">
        <f>IF('Distance Matrix'!B80&lt;='Model Set Up'!$E$1,'Model Set Up'!$B$2/'Distance Matrix'!B80^'Model Set Up'!$E$2,0)</f>
        <v>1.4185020901628298E-6</v>
      </c>
      <c r="C80" s="17">
        <f>IF('Distance Matrix'!C80&lt;='Model Set Up'!$E$1,'Model Set Up'!$B$3/'Distance Matrix'!C80^'Model Set Up'!$E$2,0)</f>
        <v>0</v>
      </c>
      <c r="D80" s="17">
        <f>IF('Distance Matrix'!D80&lt;='Model Set Up'!$E$1,'Model Set Up'!$B$4/'Distance Matrix'!D80^'Model Set Up'!$E$2,0)</f>
        <v>0</v>
      </c>
      <c r="E80" s="17">
        <f>IF('Distance Matrix'!E80&lt;='Model Set Up'!$E$1,'Model Set Up'!$B$5/'Distance Matrix'!E80^'Model Set Up'!$E$2,0)</f>
        <v>1.518595966912831E-6</v>
      </c>
      <c r="F80" s="17">
        <f>IF('Distance Matrix'!F80&lt;='Model Set Up'!$E$1,'Model Set Up'!$B$6/'Distance Matrix'!F80^'Model Set Up'!$E$2,0)</f>
        <v>2.9154518950437317E-3</v>
      </c>
      <c r="G80" s="17">
        <f>IF('Distance Matrix'!G80&lt;='Model Set Up'!$E$1,'Model Set Up'!$B$7/'Distance Matrix'!G80^'Model Set Up'!$E$2,0)</f>
        <v>1.5721886123234433E-6</v>
      </c>
      <c r="H80" s="17">
        <f>IF('Distance Matrix'!H80&lt;='Model Set Up'!$E$1,'Model Set Up'!$B$8/'Distance Matrix'!H80^'Model Set Up'!$E$2,0)</f>
        <v>5.5070688736061609E-7</v>
      </c>
      <c r="I80" s="17">
        <f>IF('Distance Matrix'!I80&lt;='Model Set Up'!$E$1,'Model Set Up'!$B$9/'Distance Matrix'!I80^'Model Set Up'!$E$2,0)</f>
        <v>8.6383759853147612E-7</v>
      </c>
      <c r="J80" s="17">
        <f>IF('Distance Matrix'!J80&lt;='Model Set Up'!$E$1,'Model Set Up'!$B$10/'Distance Matrix'!J80^'Model Set Up'!$E$2,0)</f>
        <v>1.8224230937454439E-5</v>
      </c>
      <c r="K80" s="17">
        <f>IF('Distance Matrix'!K80&lt;='Model Set Up'!$E$1,'Model Set Up'!$B$11/'Distance Matrix'!K80^'Model Set Up'!$E$2,0)</f>
        <v>0</v>
      </c>
      <c r="L80" s="17">
        <f>IF('Distance Matrix'!L80&lt;='Model Set Up'!$E$1,'Model Set Up'!$B$12/'Distance Matrix'!L80^'Model Set Up'!$E$2,0)</f>
        <v>0</v>
      </c>
      <c r="M80" s="17">
        <f>IF('Distance Matrix'!M80&lt;='Model Set Up'!$E$1,'Model Set Up'!$B$13/'Distance Matrix'!M80^'Model Set Up'!$E$2,0)</f>
        <v>8.889963586709149E-7</v>
      </c>
      <c r="N80" s="17">
        <f>IF('Distance Matrix'!N80&lt;='Model Set Up'!$E$1,'Model Set Up'!$B$14/'Distance Matrix'!N80^'Model Set Up'!$E$2,0)</f>
        <v>0</v>
      </c>
      <c r="O80" s="17">
        <f>IF('Distance Matrix'!O80&lt;='Model Set Up'!$E$1,'Model Set Up'!$B$15/'Distance Matrix'!O80^'Model Set Up'!$E$2,0)</f>
        <v>0</v>
      </c>
      <c r="P80" s="17">
        <f>IF('Distance Matrix'!P80&lt;='Model Set Up'!$E$1,'Model Set Up'!$B$16/'Distance Matrix'!P80^'Model Set Up'!$E$2,0)</f>
        <v>0</v>
      </c>
      <c r="Q80" s="17">
        <f>IF('Distance Matrix'!Q80&lt;='Model Set Up'!$E$1,'Model Set Up'!$B$17/'Distance Matrix'!Q80^'Model Set Up'!$E$2,0)</f>
        <v>6.4065767354135056E-7</v>
      </c>
      <c r="R80" s="17">
        <f>IF('Distance Matrix'!R80&lt;='Model Set Up'!$E$1,'Model Set Up'!$B$18/'Distance Matrix'!R80^'Model Set Up'!$E$2,0)</f>
        <v>5.5070688736061609E-7</v>
      </c>
      <c r="S80" s="17">
        <f>IF('Distance Matrix'!S80&lt;='Model Set Up'!$E$1,'Model Set Up'!$B$19/'Distance Matrix'!S80^'Model Set Up'!$E$2,0)</f>
        <v>0</v>
      </c>
      <c r="T80" s="17">
        <f>IF('Distance Matrix'!T80&lt;='Model Set Up'!$E$1,'Model Set Up'!$B$20/'Distance Matrix'!T80^'Model Set Up'!$E$2,0)</f>
        <v>6.3999999999999997E-5</v>
      </c>
      <c r="U80" s="17">
        <f>IF('Distance Matrix'!U80&lt;='Model Set Up'!$E$1,'Model Set Up'!$B$21/'Distance Matrix'!U80^'Model Set Up'!$E$2,0)</f>
        <v>3.9992481413494263E-6</v>
      </c>
      <c r="V80" s="17">
        <f>IF('Distance Matrix'!V80&lt;='Model Set Up'!$E$1,'Model Set Up'!$B$22/'Distance Matrix'!V80^'Model Set Up'!$E$2,0)</f>
        <v>0</v>
      </c>
      <c r="W80" s="17">
        <f>IF('Distance Matrix'!W80&lt;='Model Set Up'!$E$1,'Model Set Up'!$B$23/'Distance Matrix'!W80^'Model Set Up'!$E$2,0)</f>
        <v>1.0956826815299675E-6</v>
      </c>
      <c r="X80" s="17">
        <f>IF('Distance Matrix'!X80&lt;='Model Set Up'!$E$1,'Model Set Up'!$B$24/'Distance Matrix'!X80^'Model Set Up'!$E$2,0)</f>
        <v>5.373839183563361E-7</v>
      </c>
      <c r="Y80" s="17">
        <f>IF('Distance Matrix'!Y80&lt;='Model Set Up'!$E$1,'Model Set Up'!$B$25/'Distance Matrix'!Y80^'Model Set Up'!$E$2,0)</f>
        <v>9.4232233454704446E-7</v>
      </c>
      <c r="Z80" s="17">
        <f>IF('Distance Matrix'!Z80&lt;='Model Set Up'!$E$1,'Model Set Up'!$B$26/'Distance Matrix'!Z80^'Model Set Up'!$E$2,0)</f>
        <v>0</v>
      </c>
      <c r="AA80" s="17">
        <f>IF('Distance Matrix'!AA80&lt;='Model Set Up'!$E$1,'Model Set Up'!$B$27/'Distance Matrix'!AA80^'Model Set Up'!$E$2,0)</f>
        <v>0</v>
      </c>
      <c r="AB80" s="17">
        <f>IF('Distance Matrix'!AB80&lt;='Model Set Up'!$E$1,'Model Set Up'!$B$28/'Distance Matrix'!AB80^'Model Set Up'!$E$2,0)</f>
        <v>0</v>
      </c>
      <c r="AC80" s="17">
        <f>IF('Distance Matrix'!AC80&lt;='Model Set Up'!$E$1,'Model Set Up'!$B$29/'Distance Matrix'!AC80^'Model Set Up'!$E$2,0)</f>
        <v>4.1560963283382595E-7</v>
      </c>
      <c r="AD80" s="25">
        <f t="shared" si="1"/>
        <v>3.0126705647646659E-3</v>
      </c>
    </row>
    <row r="81" spans="1:30">
      <c r="A81">
        <v>79</v>
      </c>
      <c r="B81" s="17">
        <f>IF('Distance Matrix'!B81&lt;='Model Set Up'!$E$1,'Model Set Up'!$B$2/'Distance Matrix'!B81^'Model Set Up'!$E$2,0)</f>
        <v>3.3489797668038406E-7</v>
      </c>
      <c r="C81" s="17">
        <f>IF('Distance Matrix'!C81&lt;='Model Set Up'!$E$1,'Model Set Up'!$B$3/'Distance Matrix'!C81^'Model Set Up'!$E$2,0)</f>
        <v>1.5625E-2</v>
      </c>
      <c r="D81" s="17">
        <f>IF('Distance Matrix'!D81&lt;='Model Set Up'!$E$1,'Model Set Up'!$B$4/'Distance Matrix'!D81^'Model Set Up'!$E$2,0)</f>
        <v>1.5625E-2</v>
      </c>
      <c r="E81" s="17">
        <f>IF('Distance Matrix'!E81&lt;='Model Set Up'!$E$1,'Model Set Up'!$B$5/'Distance Matrix'!E81^'Model Set Up'!$E$2,0)</f>
        <v>0</v>
      </c>
      <c r="F81" s="17">
        <f>IF('Distance Matrix'!F81&lt;='Model Set Up'!$E$1,'Model Set Up'!$B$6/'Distance Matrix'!F81^'Model Set Up'!$E$2,0)</f>
        <v>0</v>
      </c>
      <c r="G81" s="17">
        <f>IF('Distance Matrix'!G81&lt;='Model Set Up'!$E$1,'Model Set Up'!$B$7/'Distance Matrix'!G81^'Model Set Up'!$E$2,0)</f>
        <v>0</v>
      </c>
      <c r="H81" s="17">
        <f>IF('Distance Matrix'!H81&lt;='Model Set Up'!$E$1,'Model Set Up'!$B$8/'Distance Matrix'!H81^'Model Set Up'!$E$2,0)</f>
        <v>1.166350779997084E-6</v>
      </c>
      <c r="I81" s="17">
        <f>IF('Distance Matrix'!I81&lt;='Model Set Up'!$E$1,'Model Set Up'!$B$9/'Distance Matrix'!I81^'Model Set Up'!$E$2,0)</f>
        <v>9.7059014792764445E-7</v>
      </c>
      <c r="J81" s="17">
        <f>IF('Distance Matrix'!J81&lt;='Model Set Up'!$E$1,'Model Set Up'!$B$10/'Distance Matrix'!J81^'Model Set Up'!$E$2,0)</f>
        <v>0</v>
      </c>
      <c r="K81" s="17">
        <f>IF('Distance Matrix'!K81&lt;='Model Set Up'!$E$1,'Model Set Up'!$B$11/'Distance Matrix'!K81^'Model Set Up'!$E$2,0)</f>
        <v>5.3997721296161305E-6</v>
      </c>
      <c r="L81" s="17">
        <f>IF('Distance Matrix'!L81&lt;='Model Set Up'!$E$1,'Model Set Up'!$B$12/'Distance Matrix'!L81^'Model Set Up'!$E$2,0)</f>
        <v>0</v>
      </c>
      <c r="M81" s="17">
        <f>IF('Distance Matrix'!M81&lt;='Model Set Up'!$E$1,'Model Set Up'!$B$13/'Distance Matrix'!M81^'Model Set Up'!$E$2,0)</f>
        <v>8.0000000000000002E-3</v>
      </c>
      <c r="N81" s="17">
        <f>IF('Distance Matrix'!N81&lt;='Model Set Up'!$E$1,'Model Set Up'!$B$14/'Distance Matrix'!N81^'Model Set Up'!$E$2,0)</f>
        <v>7.7218348006106429E-7</v>
      </c>
      <c r="O81" s="17">
        <f>IF('Distance Matrix'!O81&lt;='Model Set Up'!$E$1,'Model Set Up'!$B$15/'Distance Matrix'!O81^'Model Set Up'!$E$2,0)</f>
        <v>6.0863087267929052E-7</v>
      </c>
      <c r="P81" s="17">
        <f>IF('Distance Matrix'!P81&lt;='Model Set Up'!$E$1,'Model Set Up'!$B$16/'Distance Matrix'!P81^'Model Set Up'!$E$2,0)</f>
        <v>3.7235363616358089E-7</v>
      </c>
      <c r="Q81" s="17">
        <f>IF('Distance Matrix'!Q81&lt;='Model Set Up'!$E$1,'Model Set Up'!$B$17/'Distance Matrix'!Q81^'Model Set Up'!$E$2,0)</f>
        <v>0</v>
      </c>
      <c r="R81" s="17">
        <f>IF('Distance Matrix'!R81&lt;='Model Set Up'!$E$1,'Model Set Up'!$B$18/'Distance Matrix'!R81^'Model Set Up'!$E$2,0)</f>
        <v>0</v>
      </c>
      <c r="S81" s="17">
        <f>IF('Distance Matrix'!S81&lt;='Model Set Up'!$E$1,'Model Set Up'!$B$19/'Distance Matrix'!S81^'Model Set Up'!$E$2,0)</f>
        <v>0</v>
      </c>
      <c r="T81" s="17">
        <f>IF('Distance Matrix'!T81&lt;='Model Set Up'!$E$1,'Model Set Up'!$B$20/'Distance Matrix'!T81^'Model Set Up'!$E$2,0)</f>
        <v>0</v>
      </c>
      <c r="U81" s="17">
        <f>IF('Distance Matrix'!U81&lt;='Model Set Up'!$E$1,'Model Set Up'!$B$21/'Distance Matrix'!U81^'Model Set Up'!$E$2,0)</f>
        <v>0</v>
      </c>
      <c r="V81" s="17">
        <f>IF('Distance Matrix'!V81&lt;='Model Set Up'!$E$1,'Model Set Up'!$B$22/'Distance Matrix'!V81^'Model Set Up'!$E$2,0)</f>
        <v>6.0863087267929052E-7</v>
      </c>
      <c r="W81" s="17">
        <f>IF('Distance Matrix'!W81&lt;='Model Set Up'!$E$1,'Model Set Up'!$B$23/'Distance Matrix'!W81^'Model Set Up'!$E$2,0)</f>
        <v>1.953125E-3</v>
      </c>
      <c r="X81" s="17">
        <f>IF('Distance Matrix'!X81&lt;='Model Set Up'!$E$1,'Model Set Up'!$B$24/'Distance Matrix'!X81^'Model Set Up'!$E$2,0)</f>
        <v>5.5070688736061609E-7</v>
      </c>
      <c r="Y81" s="17">
        <f>IF('Distance Matrix'!Y81&lt;='Model Set Up'!$E$1,'Model Set Up'!$B$25/'Distance Matrix'!Y81^'Model Set Up'!$E$2,0)</f>
        <v>9.1514165935315954E-7</v>
      </c>
      <c r="Z81" s="17">
        <f>IF('Distance Matrix'!Z81&lt;='Model Set Up'!$E$1,'Model Set Up'!$B$26/'Distance Matrix'!Z81^'Model Set Up'!$E$2,0)</f>
        <v>2.7826474107465842E-5</v>
      </c>
      <c r="AA81" s="17">
        <f>IF('Distance Matrix'!AA81&lt;='Model Set Up'!$E$1,'Model Set Up'!$B$27/'Distance Matrix'!AA81^'Model Set Up'!$E$2,0)</f>
        <v>0</v>
      </c>
      <c r="AB81" s="17">
        <f>IF('Distance Matrix'!AB81&lt;='Model Set Up'!$E$1,'Model Set Up'!$B$28/'Distance Matrix'!AB81^'Model Set Up'!$E$2,0)</f>
        <v>1.518595966912831E-6</v>
      </c>
      <c r="AC81" s="17">
        <f>IF('Distance Matrix'!AC81&lt;='Model Set Up'!$E$1,'Model Set Up'!$B$29/'Distance Matrix'!AC81^'Model Set Up'!$E$2,0)</f>
        <v>1.2577508898587546E-5</v>
      </c>
      <c r="AD81" s="25">
        <f t="shared" si="1"/>
        <v>4.1256746837415488E-2</v>
      </c>
    </row>
    <row r="82" spans="1:30">
      <c r="A82">
        <v>80</v>
      </c>
      <c r="B82" s="17">
        <f>IF('Distance Matrix'!B82&lt;='Model Set Up'!$E$1,'Model Set Up'!$B$2/'Distance Matrix'!B82^'Model Set Up'!$E$2,0)</f>
        <v>5.3997721296161305E-6</v>
      </c>
      <c r="C82" s="17">
        <f>IF('Distance Matrix'!C82&lt;='Model Set Up'!$E$1,'Model Set Up'!$B$3/'Distance Matrix'!C82^'Model Set Up'!$E$2,0)</f>
        <v>1.7146776406035664E-4</v>
      </c>
      <c r="D82" s="17">
        <f>IF('Distance Matrix'!D82&lt;='Model Set Up'!$E$1,'Model Set Up'!$B$4/'Distance Matrix'!D82^'Model Set Up'!$E$2,0)</f>
        <v>2.5705817483554704E-6</v>
      </c>
      <c r="E82" s="17">
        <f>IF('Distance Matrix'!E82&lt;='Model Set Up'!$E$1,'Model Set Up'!$B$5/'Distance Matrix'!E82^'Model Set Up'!$E$2,0)</f>
        <v>0</v>
      </c>
      <c r="F82" s="17">
        <f>IF('Distance Matrix'!F82&lt;='Model Set Up'!$E$1,'Model Set Up'!$B$6/'Distance Matrix'!F82^'Model Set Up'!$E$2,0)</f>
        <v>4.76837158203125E-7</v>
      </c>
      <c r="G82" s="17">
        <f>IF('Distance Matrix'!G82&lt;='Model Set Up'!$E$1,'Model Set Up'!$B$7/'Distance Matrix'!G82^'Model Set Up'!$E$2,0)</f>
        <v>3.3567184720217515E-5</v>
      </c>
      <c r="H82" s="17">
        <f>IF('Distance Matrix'!H82&lt;='Model Set Up'!$E$1,'Model Set Up'!$B$8/'Distance Matrix'!H82^'Model Set Up'!$E$2,0)</f>
        <v>8.3961928303230186E-7</v>
      </c>
      <c r="I82" s="17">
        <f>IF('Distance Matrix'!I82&lt;='Model Set Up'!$E$1,'Model Set Up'!$B$9/'Distance Matrix'!I82^'Model Set Up'!$E$2,0)</f>
        <v>3.0230212134467609E-7</v>
      </c>
      <c r="J82" s="17">
        <f>IF('Distance Matrix'!J82&lt;='Model Set Up'!$E$1,'Model Set Up'!$B$10/'Distance Matrix'!J82^'Model Set Up'!$E$2,0)</f>
        <v>0</v>
      </c>
      <c r="K82" s="17">
        <f>IF('Distance Matrix'!K82&lt;='Model Set Up'!$E$1,'Model Set Up'!$B$11/'Distance Matrix'!K82^'Model Set Up'!$E$2,0)</f>
        <v>9.0422453703703699E-6</v>
      </c>
      <c r="L82" s="17">
        <f>IF('Distance Matrix'!L82&lt;='Model Set Up'!$E$1,'Model Set Up'!$B$12/'Distance Matrix'!L82^'Model Set Up'!$E$2,0)</f>
        <v>0</v>
      </c>
      <c r="M82" s="17">
        <f>IF('Distance Matrix'!M82&lt;='Model Set Up'!$E$1,'Model Set Up'!$B$13/'Distance Matrix'!M82^'Model Set Up'!$E$2,0)</f>
        <v>0</v>
      </c>
      <c r="N82" s="17">
        <f>IF('Distance Matrix'!N82&lt;='Model Set Up'!$E$1,'Model Set Up'!$B$14/'Distance Matrix'!N82^'Model Set Up'!$E$2,0)</f>
        <v>3.3489797668038406E-7</v>
      </c>
      <c r="O82" s="17">
        <f>IF('Distance Matrix'!O82&lt;='Model Set Up'!$E$1,'Model Set Up'!$B$15/'Distance Matrix'!O82^'Model Set Up'!$E$2,0)</f>
        <v>0</v>
      </c>
      <c r="P82" s="17">
        <f>IF('Distance Matrix'!P82&lt;='Model Set Up'!$E$1,'Model Set Up'!$B$16/'Distance Matrix'!P82^'Model Set Up'!$E$2,0)</f>
        <v>0</v>
      </c>
      <c r="Q82" s="17">
        <f>IF('Distance Matrix'!Q82&lt;='Model Set Up'!$E$1,'Model Set Up'!$B$17/'Distance Matrix'!Q82^'Model Set Up'!$E$2,0)</f>
        <v>4.8690469814343241E-6</v>
      </c>
      <c r="R82" s="17">
        <f>IF('Distance Matrix'!R82&lt;='Model Set Up'!$E$1,'Model Set Up'!$B$18/'Distance Matrix'!R82^'Model Set Up'!$E$2,0)</f>
        <v>3.2801672885317149E-7</v>
      </c>
      <c r="S82" s="17">
        <f>IF('Distance Matrix'!S82&lt;='Model Set Up'!$E$1,'Model Set Up'!$B$19/'Distance Matrix'!S82^'Model Set Up'!$E$2,0)</f>
        <v>0</v>
      </c>
      <c r="T82" s="17">
        <f>IF('Distance Matrix'!T82&lt;='Model Set Up'!$E$1,'Model Set Up'!$B$20/'Distance Matrix'!T82^'Model Set Up'!$E$2,0)</f>
        <v>4.0644210740232688E-7</v>
      </c>
      <c r="U82" s="17">
        <f>IF('Distance Matrix'!U82&lt;='Model Set Up'!$E$1,'Model Set Up'!$B$21/'Distance Matrix'!U82^'Model Set Up'!$E$2,0)</f>
        <v>3.3248770626706076E-6</v>
      </c>
      <c r="V82" s="17">
        <f>IF('Distance Matrix'!V82&lt;='Model Set Up'!$E$1,'Model Set Up'!$B$22/'Distance Matrix'!V82^'Model Set Up'!$E$2,0)</f>
        <v>0</v>
      </c>
      <c r="W82" s="17">
        <f>IF('Distance Matrix'!W82&lt;='Model Set Up'!$E$1,'Model Set Up'!$B$23/'Distance Matrix'!W82^'Model Set Up'!$E$2,0)</f>
        <v>0</v>
      </c>
      <c r="X82" s="17">
        <f>IF('Distance Matrix'!X82&lt;='Model Set Up'!$E$1,'Model Set Up'!$B$24/'Distance Matrix'!X82^'Model Set Up'!$E$2,0)</f>
        <v>1.3497462477054314E-5</v>
      </c>
      <c r="Y82" s="17">
        <f>IF('Distance Matrix'!Y82&lt;='Model Set Up'!$E$1,'Model Set Up'!$B$25/'Distance Matrix'!Y82^'Model Set Up'!$E$2,0)</f>
        <v>0</v>
      </c>
      <c r="Z82" s="17">
        <f>IF('Distance Matrix'!Z82&lt;='Model Set Up'!$E$1,'Model Set Up'!$B$26/'Distance Matrix'!Z82^'Model Set Up'!$E$2,0)</f>
        <v>1.7146776406035664E-4</v>
      </c>
      <c r="AA82" s="17">
        <f>IF('Distance Matrix'!AA82&lt;='Model Set Up'!$E$1,'Model Set Up'!$B$27/'Distance Matrix'!AA82^'Model Set Up'!$E$2,0)</f>
        <v>6.7497151620201631E-7</v>
      </c>
      <c r="AB82" s="17">
        <f>IF('Distance Matrix'!AB82&lt;='Model Set Up'!$E$1,'Model Set Up'!$B$28/'Distance Matrix'!AB82^'Model Set Up'!$E$2,0)</f>
        <v>1.25E-4</v>
      </c>
      <c r="AC82" s="17">
        <f>IF('Distance Matrix'!AC82&lt;='Model Set Up'!$E$1,'Model Set Up'!$B$29/'Distance Matrix'!AC82^'Model Set Up'!$E$2,0)</f>
        <v>0</v>
      </c>
      <c r="AD82" s="25">
        <f t="shared" si="1"/>
        <v>5.4356978550215002E-4</v>
      </c>
    </row>
    <row r="83" spans="1:30">
      <c r="A83">
        <v>81</v>
      </c>
      <c r="B83" s="17">
        <f>IF('Distance Matrix'!B83&lt;='Model Set Up'!$E$1,'Model Set Up'!$B$2/'Distance Matrix'!B83^'Model Set Up'!$E$2,0)</f>
        <v>0</v>
      </c>
      <c r="C83" s="17">
        <f>IF('Distance Matrix'!C83&lt;='Model Set Up'!$E$1,'Model Set Up'!$B$3/'Distance Matrix'!C83^'Model Set Up'!$E$2,0)</f>
        <v>3.7037037037037037E-5</v>
      </c>
      <c r="D83" s="17">
        <f>IF('Distance Matrix'!D83&lt;='Model Set Up'!$E$1,'Model Set Up'!$B$4/'Distance Matrix'!D83^'Model Set Up'!$E$2,0)</f>
        <v>1.3270149727099371E-6</v>
      </c>
      <c r="E83" s="17">
        <f>IF('Distance Matrix'!E83&lt;='Model Set Up'!$E$1,'Model Set Up'!$B$5/'Distance Matrix'!E83^'Model Set Up'!$E$2,0)</f>
        <v>1.5721886123234433E-6</v>
      </c>
      <c r="F83" s="17">
        <f>IF('Distance Matrix'!F83&lt;='Model Set Up'!$E$1,'Model Set Up'!$B$6/'Distance Matrix'!F83^'Model Set Up'!$E$2,0)</f>
        <v>0</v>
      </c>
      <c r="G83" s="17">
        <f>IF('Distance Matrix'!G83&lt;='Model Set Up'!$E$1,'Model Set Up'!$B$7/'Distance Matrix'!G83^'Model Set Up'!$E$2,0)</f>
        <v>4.1958980900271893E-6</v>
      </c>
      <c r="H83" s="17">
        <f>IF('Distance Matrix'!H83&lt;='Model Set Up'!$E$1,'Model Set Up'!$B$8/'Distance Matrix'!H83^'Model Set Up'!$E$2,0)</f>
        <v>0</v>
      </c>
      <c r="I83" s="17">
        <f>IF('Distance Matrix'!I83&lt;='Model Set Up'!$E$1,'Model Set Up'!$B$9/'Distance Matrix'!I83^'Model Set Up'!$E$2,0)</f>
        <v>1.2039721449004555E-6</v>
      </c>
      <c r="J83" s="17">
        <f>IF('Distance Matrix'!J83&lt;='Model Set Up'!$E$1,'Model Set Up'!$B$10/'Distance Matrix'!J83^'Model Set Up'!$E$2,0)</f>
        <v>0</v>
      </c>
      <c r="K83" s="17">
        <f>IF('Distance Matrix'!K83&lt;='Model Set Up'!$E$1,'Model Set Up'!$B$11/'Distance Matrix'!K83^'Model Set Up'!$E$2,0)</f>
        <v>0</v>
      </c>
      <c r="L83" s="17">
        <f>IF('Distance Matrix'!L83&lt;='Model Set Up'!$E$1,'Model Set Up'!$B$12/'Distance Matrix'!L83^'Model Set Up'!$E$2,0)</f>
        <v>6.0863087267929052E-7</v>
      </c>
      <c r="M83" s="17">
        <f>IF('Distance Matrix'!M83&lt;='Model Set Up'!$E$1,'Model Set Up'!$B$13/'Distance Matrix'!M83^'Model Set Up'!$E$2,0)</f>
        <v>1.1302806712962962E-6</v>
      </c>
      <c r="N83" s="17">
        <f>IF('Distance Matrix'!N83&lt;='Model Set Up'!$E$1,'Model Set Up'!$B$14/'Distance Matrix'!N83^'Model Set Up'!$E$2,0)</f>
        <v>0</v>
      </c>
      <c r="O83" s="17">
        <f>IF('Distance Matrix'!O83&lt;='Model Set Up'!$E$1,'Model Set Up'!$B$15/'Distance Matrix'!O83^'Model Set Up'!$E$2,0)</f>
        <v>2.0282371171448911E-6</v>
      </c>
      <c r="P83" s="17">
        <f>IF('Distance Matrix'!P83&lt;='Model Set Up'!$E$1,'Model Set Up'!$B$16/'Distance Matrix'!P83^'Model Set Up'!$E$2,0)</f>
        <v>1.8224230937454439E-5</v>
      </c>
      <c r="Q83" s="17">
        <f>IF('Distance Matrix'!Q83&lt;='Model Set Up'!$E$1,'Model Set Up'!$B$17/'Distance Matrix'!Q83^'Model Set Up'!$E$2,0)</f>
        <v>4.6583366291064987E-7</v>
      </c>
      <c r="R83" s="17">
        <f>IF('Distance Matrix'!R83&lt;='Model Set Up'!$E$1,'Model Set Up'!$B$18/'Distance Matrix'!R83^'Model Set Up'!$E$2,0)</f>
        <v>0</v>
      </c>
      <c r="S83" s="17">
        <f>IF('Distance Matrix'!S83&lt;='Model Set Up'!$E$1,'Model Set Up'!$B$19/'Distance Matrix'!S83^'Model Set Up'!$E$2,0)</f>
        <v>5.7870370370370367E-4</v>
      </c>
      <c r="T83" s="17">
        <f>IF('Distance Matrix'!T83&lt;='Model Set Up'!$E$1,'Model Set Up'!$B$20/'Distance Matrix'!T83^'Model Set Up'!$E$2,0)</f>
        <v>4.8818995275785829E-7</v>
      </c>
      <c r="U83" s="17">
        <f>IF('Distance Matrix'!U83&lt;='Model Set Up'!$E$1,'Model Set Up'!$B$21/'Distance Matrix'!U83^'Model Set Up'!$E$2,0)</f>
        <v>0</v>
      </c>
      <c r="V83" s="17">
        <f>IF('Distance Matrix'!V83&lt;='Model Set Up'!$E$1,'Model Set Up'!$B$22/'Distance Matrix'!V83^'Model Set Up'!$E$2,0)</f>
        <v>1.25E-4</v>
      </c>
      <c r="W83" s="17">
        <f>IF('Distance Matrix'!W83&lt;='Model Set Up'!$E$1,'Model Set Up'!$B$23/'Distance Matrix'!W83^'Model Set Up'!$E$2,0)</f>
        <v>5.9341581417539827E-7</v>
      </c>
      <c r="X83" s="17">
        <f>IF('Distance Matrix'!X83&lt;='Model Set Up'!$E$1,'Model Set Up'!$B$24/'Distance Matrix'!X83^'Model Set Up'!$E$2,0)</f>
        <v>0</v>
      </c>
      <c r="Y83" s="17">
        <f>IF('Distance Matrix'!Y83&lt;='Model Set Up'!$E$1,'Model Set Up'!$B$25/'Distance Matrix'!Y83^'Model Set Up'!$E$2,0)</f>
        <v>4.5516613563950843E-4</v>
      </c>
      <c r="Z83" s="17">
        <f>IF('Distance Matrix'!Z83&lt;='Model Set Up'!$E$1,'Model Set Up'!$B$26/'Distance Matrix'!Z83^'Model Set Up'!$E$2,0)</f>
        <v>1.0973936899862826E-5</v>
      </c>
      <c r="AA83" s="17">
        <f>IF('Distance Matrix'!AA83&lt;='Model Set Up'!$E$1,'Model Set Up'!$B$27/'Distance Matrix'!AA83^'Model Set Up'!$E$2,0)</f>
        <v>0</v>
      </c>
      <c r="AB83" s="17">
        <f>IF('Distance Matrix'!AB83&lt;='Model Set Up'!$E$1,'Model Set Up'!$B$28/'Distance Matrix'!AB83^'Model Set Up'!$E$2,0)</f>
        <v>2.9154518950437317E-3</v>
      </c>
      <c r="AC83" s="17">
        <f>IF('Distance Matrix'!AC83&lt;='Model Set Up'!$E$1,'Model Set Up'!$B$29/'Distance Matrix'!AC83^'Model Set Up'!$E$2,0)</f>
        <v>0</v>
      </c>
      <c r="AD83" s="25">
        <f t="shared" si="1"/>
        <v>4.1541706011722235E-3</v>
      </c>
    </row>
    <row r="84" spans="1:30">
      <c r="A84">
        <v>82</v>
      </c>
      <c r="B84" s="17">
        <f>IF('Distance Matrix'!B84&lt;='Model Set Up'!$E$1,'Model Set Up'!$B$2/'Distance Matrix'!B84^'Model Set Up'!$E$2,0)</f>
        <v>0</v>
      </c>
      <c r="C84" s="17">
        <f>IF('Distance Matrix'!C84&lt;='Model Set Up'!$E$1,'Model Set Up'!$B$3/'Distance Matrix'!C84^'Model Set Up'!$E$2,0)</f>
        <v>0</v>
      </c>
      <c r="D84" s="17">
        <f>IF('Distance Matrix'!D84&lt;='Model Set Up'!$E$1,'Model Set Up'!$B$4/'Distance Matrix'!D84^'Model Set Up'!$E$2,0)</f>
        <v>0</v>
      </c>
      <c r="E84" s="17">
        <f>IF('Distance Matrix'!E84&lt;='Model Set Up'!$E$1,'Model Set Up'!$B$5/'Distance Matrix'!E84^'Model Set Up'!$E$2,0)</f>
        <v>8.6383759853147612E-7</v>
      </c>
      <c r="F84" s="17">
        <f>IF('Distance Matrix'!F84&lt;='Model Set Up'!$E$1,'Model Set Up'!$B$6/'Distance Matrix'!F84^'Model Set Up'!$E$2,0)</f>
        <v>0</v>
      </c>
      <c r="G84" s="17">
        <f>IF('Distance Matrix'!G84&lt;='Model Set Up'!$E$1,'Model Set Up'!$B$7/'Distance Matrix'!G84^'Model Set Up'!$E$2,0)</f>
        <v>4.6583366291064987E-7</v>
      </c>
      <c r="H84" s="17">
        <f>IF('Distance Matrix'!H84&lt;='Model Set Up'!$E$1,'Model Set Up'!$B$8/'Distance Matrix'!H84^'Model Set Up'!$E$2,0)</f>
        <v>0</v>
      </c>
      <c r="I84" s="17">
        <f>IF('Distance Matrix'!I84&lt;='Model Set Up'!$E$1,'Model Set Up'!$B$9/'Distance Matrix'!I84^'Model Set Up'!$E$2,0)</f>
        <v>4.5516613563950842E-7</v>
      </c>
      <c r="J84" s="17">
        <f>IF('Distance Matrix'!J84&lt;='Model Set Up'!$E$1,'Model Set Up'!$B$10/'Distance Matrix'!J84^'Model Set Up'!$E$2,0)</f>
        <v>1.166350779997084E-6</v>
      </c>
      <c r="K84" s="17">
        <f>IF('Distance Matrix'!K84&lt;='Model Set Up'!$E$1,'Model Set Up'!$B$11/'Distance Matrix'!K84^'Model Set Up'!$E$2,0)</f>
        <v>0</v>
      </c>
      <c r="L84" s="17">
        <f>IF('Distance Matrix'!L84&lt;='Model Set Up'!$E$1,'Model Set Up'!$B$12/'Distance Matrix'!L84^'Model Set Up'!$E$2,0)</f>
        <v>8.889963586709149E-7</v>
      </c>
      <c r="M84" s="17">
        <f>IF('Distance Matrix'!M84&lt;='Model Set Up'!$E$1,'Model Set Up'!$B$13/'Distance Matrix'!M84^'Model Set Up'!$E$2,0)</f>
        <v>0</v>
      </c>
      <c r="N84" s="17">
        <f>IF('Distance Matrix'!N84&lt;='Model Set Up'!$E$1,'Model Set Up'!$B$14/'Distance Matrix'!N84^'Model Set Up'!$E$2,0)</f>
        <v>0</v>
      </c>
      <c r="O84" s="17">
        <f>IF('Distance Matrix'!O84&lt;='Model Set Up'!$E$1,'Model Set Up'!$B$15/'Distance Matrix'!O84^'Model Set Up'!$E$2,0)</f>
        <v>4.1958980900271893E-6</v>
      </c>
      <c r="P84" s="17">
        <f>IF('Distance Matrix'!P84&lt;='Model Set Up'!$E$1,'Model Set Up'!$B$16/'Distance Matrix'!P84^'Model Set Up'!$E$2,0)</f>
        <v>3.2801672885317149E-7</v>
      </c>
      <c r="Q84" s="17">
        <f>IF('Distance Matrix'!Q84&lt;='Model Set Up'!$E$1,'Model Set Up'!$B$17/'Distance Matrix'!Q84^'Model Set Up'!$E$2,0)</f>
        <v>0</v>
      </c>
      <c r="R84" s="17">
        <f>IF('Distance Matrix'!R84&lt;='Model Set Up'!$E$1,'Model Set Up'!$B$18/'Distance Matrix'!R84^'Model Set Up'!$E$2,0)</f>
        <v>5.373839183563361E-7</v>
      </c>
      <c r="S84" s="17">
        <f>IF('Distance Matrix'!S84&lt;='Model Set Up'!$E$1,'Model Set Up'!$B$19/'Distance Matrix'!S84^'Model Set Up'!$E$2,0)</f>
        <v>1.2432290637117598E-6</v>
      </c>
      <c r="T84" s="17">
        <f>IF('Distance Matrix'!T84&lt;='Model Set Up'!$E$1,'Model Set Up'!$B$20/'Distance Matrix'!T84^'Model Set Up'!$E$2,0)</f>
        <v>4.0644210740232688E-7</v>
      </c>
      <c r="U84" s="17">
        <f>IF('Distance Matrix'!U84&lt;='Model Set Up'!$E$1,'Model Set Up'!$B$21/'Distance Matrix'!U84^'Model Set Up'!$E$2,0)</f>
        <v>1.6871828096317893E-6</v>
      </c>
      <c r="V84" s="17">
        <f>IF('Distance Matrix'!V84&lt;='Model Set Up'!$E$1,'Model Set Up'!$B$22/'Distance Matrix'!V84^'Model Set Up'!$E$2,0)</f>
        <v>2.9154518950437317E-3</v>
      </c>
      <c r="W84" s="17">
        <f>IF('Distance Matrix'!W84&lt;='Model Set Up'!$E$1,'Model Set Up'!$B$23/'Distance Matrix'!W84^'Model Set Up'!$E$2,0)</f>
        <v>6.3999999999999997E-5</v>
      </c>
      <c r="X84" s="17">
        <f>IF('Distance Matrix'!X84&lt;='Model Set Up'!$E$1,'Model Set Up'!$B$24/'Distance Matrix'!X84^'Model Set Up'!$E$2,0)</f>
        <v>0</v>
      </c>
      <c r="Y84" s="17">
        <f>IF('Distance Matrix'!Y84&lt;='Model Set Up'!$E$1,'Model Set Up'!$B$25/'Distance Matrix'!Y84^'Model Set Up'!$E$2,0)</f>
        <v>3.975422348870344E-7</v>
      </c>
      <c r="Z84" s="17">
        <f>IF('Distance Matrix'!Z84&lt;='Model Set Up'!$E$1,'Model Set Up'!$B$26/'Distance Matrix'!Z84^'Model Set Up'!$E$2,0)</f>
        <v>0</v>
      </c>
      <c r="AA84" s="17">
        <f>IF('Distance Matrix'!AA84&lt;='Model Set Up'!$E$1,'Model Set Up'!$B$27/'Distance Matrix'!AA84^'Model Set Up'!$E$2,0)</f>
        <v>0</v>
      </c>
      <c r="AB84" s="17">
        <f>IF('Distance Matrix'!AB84&lt;='Model Set Up'!$E$1,'Model Set Up'!$B$28/'Distance Matrix'!AB84^'Model Set Up'!$E$2,0)</f>
        <v>0</v>
      </c>
      <c r="AC84" s="17">
        <f>IF('Distance Matrix'!AC84&lt;='Model Set Up'!$E$1,'Model Set Up'!$B$29/'Distance Matrix'!AC84^'Model Set Up'!$E$2,0)</f>
        <v>7.1178024781341107E-7</v>
      </c>
      <c r="AD84" s="25">
        <f t="shared" si="1"/>
        <v>2.9927995547801641E-3</v>
      </c>
    </row>
    <row r="85" spans="1:30">
      <c r="A85">
        <v>83</v>
      </c>
      <c r="B85" s="17">
        <f>IF('Distance Matrix'!B85&lt;='Model Set Up'!$E$1,'Model Set Up'!$B$2/'Distance Matrix'!B85^'Model Set Up'!$E$2,0)</f>
        <v>8.3961928303230186E-7</v>
      </c>
      <c r="C85" s="17">
        <f>IF('Distance Matrix'!C85&lt;='Model Set Up'!$E$1,'Model Set Up'!$B$3/'Distance Matrix'!C85^'Model Set Up'!$E$2,0)</f>
        <v>0</v>
      </c>
      <c r="D85" s="17">
        <f>IF('Distance Matrix'!D85&lt;='Model Set Up'!$E$1,'Model Set Up'!$B$4/'Distance Matrix'!D85^'Model Set Up'!$E$2,0)</f>
        <v>0</v>
      </c>
      <c r="E85" s="17">
        <f>IF('Distance Matrix'!E85&lt;='Model Set Up'!$E$1,'Model Set Up'!$B$5/'Distance Matrix'!E85^'Model Set Up'!$E$2,0)</f>
        <v>0</v>
      </c>
      <c r="F85" s="17">
        <f>IF('Distance Matrix'!F85&lt;='Model Set Up'!$E$1,'Model Set Up'!$B$6/'Distance Matrix'!F85^'Model Set Up'!$E$2,0)</f>
        <v>0</v>
      </c>
      <c r="G85" s="17">
        <f>IF('Distance Matrix'!G85&lt;='Model Set Up'!$E$1,'Model Set Up'!$B$7/'Distance Matrix'!G85^'Model Set Up'!$E$2,0)</f>
        <v>9.7059014792764445E-7</v>
      </c>
      <c r="H85" s="17">
        <f>IF('Distance Matrix'!H85&lt;='Model Set Up'!$E$1,'Model Set Up'!$B$8/'Distance Matrix'!H85^'Model Set Up'!$E$2,0)</f>
        <v>0</v>
      </c>
      <c r="I85" s="17">
        <f>IF('Distance Matrix'!I85&lt;='Model Set Up'!$E$1,'Model Set Up'!$B$9/'Distance Matrix'!I85^'Model Set Up'!$E$2,0)</f>
        <v>0</v>
      </c>
      <c r="J85" s="17">
        <f>IF('Distance Matrix'!J85&lt;='Model Set Up'!$E$1,'Model Set Up'!$B$10/'Distance Matrix'!J85^'Model Set Up'!$E$2,0)</f>
        <v>0</v>
      </c>
      <c r="K85" s="17">
        <f>IF('Distance Matrix'!K85&lt;='Model Set Up'!$E$1,'Model Set Up'!$B$11/'Distance Matrix'!K85^'Model Set Up'!$E$2,0)</f>
        <v>6.4065767354135056E-7</v>
      </c>
      <c r="L85" s="17">
        <f>IF('Distance Matrix'!L85&lt;='Model Set Up'!$E$1,'Model Set Up'!$B$12/'Distance Matrix'!L85^'Model Set Up'!$E$2,0)</f>
        <v>0</v>
      </c>
      <c r="M85" s="17">
        <f>IF('Distance Matrix'!M85&lt;='Model Set Up'!$E$1,'Model Set Up'!$B$13/'Distance Matrix'!M85^'Model Set Up'!$E$2,0)</f>
        <v>0</v>
      </c>
      <c r="N85" s="17">
        <f>IF('Distance Matrix'!N85&lt;='Model Set Up'!$E$1,'Model Set Up'!$B$14/'Distance Matrix'!N85^'Model Set Up'!$E$2,0)</f>
        <v>0</v>
      </c>
      <c r="O85" s="17">
        <f>IF('Distance Matrix'!O85&lt;='Model Set Up'!$E$1,'Model Set Up'!$B$15/'Distance Matrix'!O85^'Model Set Up'!$E$2,0)</f>
        <v>8.0000000000000002E-3</v>
      </c>
      <c r="P85" s="17">
        <f>IF('Distance Matrix'!P85&lt;='Model Set Up'!$E$1,'Model Set Up'!$B$16/'Distance Matrix'!P85^'Model Set Up'!$E$2,0)</f>
        <v>4.2505494897852921E-7</v>
      </c>
      <c r="Q85" s="17">
        <f>IF('Distance Matrix'!Q85&lt;='Model Set Up'!$E$1,'Model Set Up'!$B$17/'Distance Matrix'!Q85^'Model Set Up'!$E$2,0)</f>
        <v>1</v>
      </c>
      <c r="R85" s="17">
        <f>IF('Distance Matrix'!R85&lt;='Model Set Up'!$E$1,'Model Set Up'!$B$18/'Distance Matrix'!R85^'Model Set Up'!$E$2,0)</f>
        <v>0</v>
      </c>
      <c r="S85" s="17">
        <f>IF('Distance Matrix'!S85&lt;='Model Set Up'!$E$1,'Model Set Up'!$B$19/'Distance Matrix'!S85^'Model Set Up'!$E$2,0)</f>
        <v>5.9341581417539827E-7</v>
      </c>
      <c r="T85" s="17">
        <f>IF('Distance Matrix'!T85&lt;='Model Set Up'!$E$1,'Model Set Up'!$B$20/'Distance Matrix'!T85^'Model Set Up'!$E$2,0)</f>
        <v>1.5625E-2</v>
      </c>
      <c r="U85" s="17">
        <f>IF('Distance Matrix'!U85&lt;='Model Set Up'!$E$1,'Model Set Up'!$B$21/'Distance Matrix'!U85^'Model Set Up'!$E$2,0)</f>
        <v>2.7826474107465842E-5</v>
      </c>
      <c r="V85" s="17">
        <f>IF('Distance Matrix'!V85&lt;='Model Set Up'!$E$1,'Model Set Up'!$B$22/'Distance Matrix'!V85^'Model Set Up'!$E$2,0)</f>
        <v>0</v>
      </c>
      <c r="W85" s="17">
        <f>IF('Distance Matrix'!W85&lt;='Model Set Up'!$E$1,'Model Set Up'!$B$23/'Distance Matrix'!W85^'Model Set Up'!$E$2,0)</f>
        <v>0</v>
      </c>
      <c r="X85" s="17">
        <f>IF('Distance Matrix'!X85&lt;='Model Set Up'!$E$1,'Model Set Up'!$B$24/'Distance Matrix'!X85^'Model Set Up'!$E$2,0)</f>
        <v>0.125</v>
      </c>
      <c r="Y85" s="17">
        <f>IF('Distance Matrix'!Y85&lt;='Model Set Up'!$E$1,'Model Set Up'!$B$25/'Distance Matrix'!Y85^'Model Set Up'!$E$2,0)</f>
        <v>0</v>
      </c>
      <c r="Z85" s="17">
        <f>IF('Distance Matrix'!Z85&lt;='Model Set Up'!$E$1,'Model Set Up'!$B$26/'Distance Matrix'!Z85^'Model Set Up'!$E$2,0)</f>
        <v>4.6296296296296294E-3</v>
      </c>
      <c r="AA85" s="17">
        <f>IF('Distance Matrix'!AA85&lt;='Model Set Up'!$E$1,'Model Set Up'!$B$27/'Distance Matrix'!AA85^'Model Set Up'!$E$2,0)</f>
        <v>0</v>
      </c>
      <c r="AB85" s="17">
        <f>IF('Distance Matrix'!AB85&lt;='Model Set Up'!$E$1,'Model Set Up'!$B$28/'Distance Matrix'!AB85^'Model Set Up'!$E$2,0)</f>
        <v>0</v>
      </c>
      <c r="AC85" s="17">
        <f>IF('Distance Matrix'!AC85&lt;='Model Set Up'!$E$1,'Model Set Up'!$B$29/'Distance Matrix'!AC85^'Model Set Up'!$E$2,0)</f>
        <v>1.5625E-2</v>
      </c>
      <c r="AD85" s="25">
        <f t="shared" si="1"/>
        <v>1.1689109254416046</v>
      </c>
    </row>
    <row r="86" spans="1:30">
      <c r="A86">
        <v>84</v>
      </c>
      <c r="B86" s="17">
        <f>IF('Distance Matrix'!B86&lt;='Model Set Up'!$E$1,'Model Set Up'!$B$2/'Distance Matrix'!B86^'Model Set Up'!$E$2,0)</f>
        <v>5.6895766954938553E-5</v>
      </c>
      <c r="C86" s="17">
        <f>IF('Distance Matrix'!C86&lt;='Model Set Up'!$E$1,'Model Set Up'!$B$3/'Distance Matrix'!C86^'Model Set Up'!$E$2,0)</f>
        <v>5.9341581417539827E-7</v>
      </c>
      <c r="D86" s="17">
        <f>IF('Distance Matrix'!D86&lt;='Model Set Up'!$E$1,'Model Set Up'!$B$4/'Distance Matrix'!D86^'Model Set Up'!$E$2,0)</f>
        <v>4.4056550988849288E-6</v>
      </c>
      <c r="E86" s="17">
        <f>IF('Distance Matrix'!E86&lt;='Model Set Up'!$E$1,'Model Set Up'!$B$5/'Distance Matrix'!E86^'Model Set Up'!$E$2,0)</f>
        <v>9.1514165935315954E-7</v>
      </c>
      <c r="F86" s="17">
        <f>IF('Distance Matrix'!F86&lt;='Model Set Up'!$E$1,'Model Set Up'!$B$6/'Distance Matrix'!F86^'Model Set Up'!$E$2,0)</f>
        <v>1.5625E-2</v>
      </c>
      <c r="G86" s="17">
        <f>IF('Distance Matrix'!G86&lt;='Model Set Up'!$E$1,'Model Set Up'!$B$7/'Distance Matrix'!G86^'Model Set Up'!$E$2,0)</f>
        <v>0</v>
      </c>
      <c r="H86" s="17">
        <f>IF('Distance Matrix'!H86&lt;='Model Set Up'!$E$1,'Model Set Up'!$B$8/'Distance Matrix'!H86^'Model Set Up'!$E$2,0)</f>
        <v>0</v>
      </c>
      <c r="I86" s="17">
        <f>IF('Distance Matrix'!I86&lt;='Model Set Up'!$E$1,'Model Set Up'!$B$9/'Distance Matrix'!I86^'Model Set Up'!$E$2,0)</f>
        <v>0</v>
      </c>
      <c r="J86" s="17">
        <f>IF('Distance Matrix'!J86&lt;='Model Set Up'!$E$1,'Model Set Up'!$B$10/'Distance Matrix'!J86^'Model Set Up'!$E$2,0)</f>
        <v>0</v>
      </c>
      <c r="K86" s="17">
        <f>IF('Distance Matrix'!K86&lt;='Model Set Up'!$E$1,'Model Set Up'!$B$11/'Distance Matrix'!K86^'Model Set Up'!$E$2,0)</f>
        <v>7.1178024781341107E-7</v>
      </c>
      <c r="L86" s="17">
        <f>IF('Distance Matrix'!L86&lt;='Model Set Up'!$E$1,'Model Set Up'!$B$12/'Distance Matrix'!L86^'Model Set Up'!$E$2,0)</f>
        <v>6.0105184072126221E-6</v>
      </c>
      <c r="M86" s="17">
        <f>IF('Distance Matrix'!M86&lt;='Model Set Up'!$E$1,'Model Set Up'!$B$13/'Distance Matrix'!M86^'Model Set Up'!$E$2,0)</f>
        <v>1.5721886123234433E-6</v>
      </c>
      <c r="N86" s="17">
        <f>IF('Distance Matrix'!N86&lt;='Model Set Up'!$E$1,'Model Set Up'!$B$14/'Distance Matrix'!N86^'Model Set Up'!$E$2,0)</f>
        <v>0</v>
      </c>
      <c r="O86" s="17">
        <f>IF('Distance Matrix'!O86&lt;='Model Set Up'!$E$1,'Model Set Up'!$B$15/'Distance Matrix'!O86^'Model Set Up'!$E$2,0)</f>
        <v>5.1252613883308045E-6</v>
      </c>
      <c r="P86" s="17">
        <f>IF('Distance Matrix'!P86&lt;='Model Set Up'!$E$1,'Model Set Up'!$B$16/'Distance Matrix'!P86^'Model Set Up'!$E$2,0)</f>
        <v>4.5516613563950843E-4</v>
      </c>
      <c r="Q86" s="17">
        <f>IF('Distance Matrix'!Q86&lt;='Model Set Up'!$E$1,'Model Set Up'!$B$17/'Distance Matrix'!Q86^'Model Set Up'!$E$2,0)</f>
        <v>0</v>
      </c>
      <c r="R86" s="17">
        <f>IF('Distance Matrix'!R86&lt;='Model Set Up'!$E$1,'Model Set Up'!$B$18/'Distance Matrix'!R86^'Model Set Up'!$E$2,0)</f>
        <v>3.6443148688046648E-7</v>
      </c>
      <c r="S86" s="17">
        <f>IF('Distance Matrix'!S86&lt;='Model Set Up'!$E$1,'Model Set Up'!$B$19/'Distance Matrix'!S86^'Model Set Up'!$E$2,0)</f>
        <v>0</v>
      </c>
      <c r="T86" s="17">
        <f>IF('Distance Matrix'!T86&lt;='Model Set Up'!$E$1,'Model Set Up'!$B$20/'Distance Matrix'!T86^'Model Set Up'!$E$2,0)</f>
        <v>1.1739293764087153E-5</v>
      </c>
      <c r="U86" s="17">
        <f>IF('Distance Matrix'!U86&lt;='Model Set Up'!$E$1,'Model Set Up'!$B$21/'Distance Matrix'!U86^'Model Set Up'!$E$2,0)</f>
        <v>4.6296296296296294E-3</v>
      </c>
      <c r="V86" s="17">
        <f>IF('Distance Matrix'!V86&lt;='Model Set Up'!$E$1,'Model Set Up'!$B$22/'Distance Matrix'!V86^'Model Set Up'!$E$2,0)</f>
        <v>0</v>
      </c>
      <c r="W86" s="17">
        <f>IF('Distance Matrix'!W86&lt;='Model Set Up'!$E$1,'Model Set Up'!$B$23/'Distance Matrix'!W86^'Model Set Up'!$E$2,0)</f>
        <v>4.5553935860058308E-5</v>
      </c>
      <c r="X86" s="17">
        <f>IF('Distance Matrix'!X86&lt;='Model Set Up'!$E$1,'Model Set Up'!$B$24/'Distance Matrix'!X86^'Model Set Up'!$E$2,0)</f>
        <v>9.1514165935315954E-7</v>
      </c>
      <c r="Y86" s="17">
        <f>IF('Distance Matrix'!Y86&lt;='Model Set Up'!$E$1,'Model Set Up'!$B$25/'Distance Matrix'!Y86^'Model Set Up'!$E$2,0)</f>
        <v>0</v>
      </c>
      <c r="Z86" s="17">
        <f>IF('Distance Matrix'!Z86&lt;='Model Set Up'!$E$1,'Model Set Up'!$B$26/'Distance Matrix'!Z86^'Model Set Up'!$E$2,0)</f>
        <v>0</v>
      </c>
      <c r="AA86" s="17">
        <f>IF('Distance Matrix'!AA86&lt;='Model Set Up'!$E$1,'Model Set Up'!$B$27/'Distance Matrix'!AA86^'Model Set Up'!$E$2,0)</f>
        <v>1.0624824690392609E-6</v>
      </c>
      <c r="AB86" s="17">
        <f>IF('Distance Matrix'!AB86&lt;='Model Set Up'!$E$1,'Model Set Up'!$B$28/'Distance Matrix'!AB86^'Model Set Up'!$E$2,0)</f>
        <v>0</v>
      </c>
      <c r="AC86" s="17">
        <f>IF('Distance Matrix'!AC86&lt;='Model Set Up'!$E$1,'Model Set Up'!$B$29/'Distance Matrix'!AC86^'Model Set Up'!$E$2,0)</f>
        <v>0</v>
      </c>
      <c r="AD86" s="25">
        <f t="shared" si="1"/>
        <v>2.0845660778691589E-2</v>
      </c>
    </row>
    <row r="87" spans="1:30">
      <c r="A87">
        <v>85</v>
      </c>
      <c r="B87" s="17">
        <f>IF('Distance Matrix'!B87&lt;='Model Set Up'!$E$1,'Model Set Up'!$B$2/'Distance Matrix'!B87^'Model Set Up'!$E$2,0)</f>
        <v>1.953125E-3</v>
      </c>
      <c r="C87" s="17">
        <f>IF('Distance Matrix'!C87&lt;='Model Set Up'!$E$1,'Model Set Up'!$B$3/'Distance Matrix'!C87^'Model Set Up'!$E$2,0)</f>
        <v>0</v>
      </c>
      <c r="D87" s="17">
        <f>IF('Distance Matrix'!D87&lt;='Model Set Up'!$E$1,'Model Set Up'!$B$4/'Distance Matrix'!D87^'Model Set Up'!$E$2,0)</f>
        <v>0</v>
      </c>
      <c r="E87" s="17">
        <f>IF('Distance Matrix'!E87&lt;='Model Set Up'!$E$1,'Model Set Up'!$B$5/'Distance Matrix'!E87^'Model Set Up'!$E$2,0)</f>
        <v>0</v>
      </c>
      <c r="F87" s="17">
        <f>IF('Distance Matrix'!F87&lt;='Model Set Up'!$E$1,'Model Set Up'!$B$6/'Distance Matrix'!F87^'Model Set Up'!$E$2,0)</f>
        <v>0</v>
      </c>
      <c r="G87" s="17">
        <f>IF('Distance Matrix'!G87&lt;='Model Set Up'!$E$1,'Model Set Up'!$B$7/'Distance Matrix'!G87^'Model Set Up'!$E$2,0)</f>
        <v>0</v>
      </c>
      <c r="H87" s="17">
        <f>IF('Distance Matrix'!H87&lt;='Model Set Up'!$E$1,'Model Set Up'!$B$8/'Distance Matrix'!H87^'Model Set Up'!$E$2,0)</f>
        <v>0</v>
      </c>
      <c r="I87" s="17">
        <f>IF('Distance Matrix'!I87&lt;='Model Set Up'!$E$1,'Model Set Up'!$B$9/'Distance Matrix'!I87^'Model Set Up'!$E$2,0)</f>
        <v>0</v>
      </c>
      <c r="J87" s="17">
        <f>IF('Distance Matrix'!J87&lt;='Model Set Up'!$E$1,'Model Set Up'!$B$10/'Distance Matrix'!J87^'Model Set Up'!$E$2,0)</f>
        <v>3.0517578125E-5</v>
      </c>
      <c r="K87" s="17">
        <f>IF('Distance Matrix'!K87&lt;='Model Set Up'!$E$1,'Model Set Up'!$B$11/'Distance Matrix'!K87^'Model Set Up'!$E$2,0)</f>
        <v>5.0805263425290857E-5</v>
      </c>
      <c r="L87" s="17">
        <f>IF('Distance Matrix'!L87&lt;='Model Set Up'!$E$1,'Model Set Up'!$B$12/'Distance Matrix'!L87^'Model Set Up'!$E$2,0)</f>
        <v>0</v>
      </c>
      <c r="M87" s="17">
        <f>IF('Distance Matrix'!M87&lt;='Model Set Up'!$E$1,'Model Set Up'!$B$13/'Distance Matrix'!M87^'Model Set Up'!$E$2,0)</f>
        <v>1.0956826815299675E-6</v>
      </c>
      <c r="N87" s="17">
        <f>IF('Distance Matrix'!N87&lt;='Model Set Up'!$E$1,'Model Set Up'!$B$14/'Distance Matrix'!N87^'Model Set Up'!$E$2,0)</f>
        <v>3.5673248737791276E-7</v>
      </c>
      <c r="O87" s="17">
        <f>IF('Distance Matrix'!O87&lt;='Model Set Up'!$E$1,'Model Set Up'!$B$15/'Distance Matrix'!O87^'Model Set Up'!$E$2,0)</f>
        <v>0</v>
      </c>
      <c r="P87" s="17">
        <f>IF('Distance Matrix'!P87&lt;='Model Set Up'!$E$1,'Model Set Up'!$B$16/'Distance Matrix'!P87^'Model Set Up'!$E$2,0)</f>
        <v>4.5516613563950843E-4</v>
      </c>
      <c r="Q87" s="17">
        <f>IF('Distance Matrix'!Q87&lt;='Model Set Up'!$E$1,'Model Set Up'!$B$17/'Distance Matrix'!Q87^'Model Set Up'!$E$2,0)</f>
        <v>2.9629629629629629E-7</v>
      </c>
      <c r="R87" s="17">
        <f>IF('Distance Matrix'!R87&lt;='Model Set Up'!$E$1,'Model Set Up'!$B$18/'Distance Matrix'!R87^'Model Set Up'!$E$2,0)</f>
        <v>0</v>
      </c>
      <c r="S87" s="17">
        <f>IF('Distance Matrix'!S87&lt;='Model Set Up'!$E$1,'Model Set Up'!$B$19/'Distance Matrix'!S87^'Model Set Up'!$E$2,0)</f>
        <v>1.4579384749963551E-4</v>
      </c>
      <c r="T87" s="17">
        <f>IF('Distance Matrix'!T87&lt;='Model Set Up'!$E$1,'Model Set Up'!$B$20/'Distance Matrix'!T87^'Model Set Up'!$E$2,0)</f>
        <v>2.9154518950437319E-6</v>
      </c>
      <c r="U87" s="17">
        <f>IF('Distance Matrix'!U87&lt;='Model Set Up'!$E$1,'Model Set Up'!$B$21/'Distance Matrix'!U87^'Model Set Up'!$E$2,0)</f>
        <v>3.419730545751378E-7</v>
      </c>
      <c r="V87" s="17">
        <f>IF('Distance Matrix'!V87&lt;='Model Set Up'!$E$1,'Model Set Up'!$B$22/'Distance Matrix'!V87^'Model Set Up'!$E$2,0)</f>
        <v>3.6443148688046648E-7</v>
      </c>
      <c r="W87" s="17">
        <f>IF('Distance Matrix'!W87&lt;='Model Set Up'!$E$1,'Model Set Up'!$B$23/'Distance Matrix'!W87^'Model Set Up'!$E$2,0)</f>
        <v>3.6413290851160674E-6</v>
      </c>
      <c r="X87" s="17">
        <f>IF('Distance Matrix'!X87&lt;='Model Set Up'!$E$1,'Model Set Up'!$B$24/'Distance Matrix'!X87^'Model Set Up'!$E$2,0)</f>
        <v>4.9990601766867829E-7</v>
      </c>
      <c r="Y87" s="17">
        <f>IF('Distance Matrix'!Y87&lt;='Model Set Up'!$E$1,'Model Set Up'!$B$25/'Distance Matrix'!Y87^'Model Set Up'!$E$2,0)</f>
        <v>0</v>
      </c>
      <c r="Z87" s="17">
        <f>IF('Distance Matrix'!Z87&lt;='Model Set Up'!$E$1,'Model Set Up'!$B$26/'Distance Matrix'!Z87^'Model Set Up'!$E$2,0)</f>
        <v>4.1560963283382595E-7</v>
      </c>
      <c r="AA87" s="17">
        <f>IF('Distance Matrix'!AA87&lt;='Model Set Up'!$E$1,'Model Set Up'!$B$27/'Distance Matrix'!AA87^'Model Set Up'!$E$2,0)</f>
        <v>7.1178024781341107E-7</v>
      </c>
      <c r="AB87" s="17">
        <f>IF('Distance Matrix'!AB87&lt;='Model Set Up'!$E$1,'Model Set Up'!$B$28/'Distance Matrix'!AB87^'Model Set Up'!$E$2,0)</f>
        <v>1.3717421124828531E-3</v>
      </c>
      <c r="AC87" s="17">
        <f>IF('Distance Matrix'!AC87&lt;='Model Set Up'!$E$1,'Model Set Up'!$B$29/'Distance Matrix'!AC87^'Model Set Up'!$E$2,0)</f>
        <v>0</v>
      </c>
      <c r="AD87" s="25">
        <f t="shared" si="1"/>
        <v>4.0177891300574239E-3</v>
      </c>
    </row>
    <row r="88" spans="1:30">
      <c r="A88">
        <v>86</v>
      </c>
      <c r="B88" s="17">
        <f>IF('Distance Matrix'!B88&lt;='Model Set Up'!$E$1,'Model Set Up'!$B$2/'Distance Matrix'!B88^'Model Set Up'!$E$2,0)</f>
        <v>0</v>
      </c>
      <c r="C88" s="17">
        <f>IF('Distance Matrix'!C88&lt;='Model Set Up'!$E$1,'Model Set Up'!$B$3/'Distance Matrix'!C88^'Model Set Up'!$E$2,0)</f>
        <v>0</v>
      </c>
      <c r="D88" s="17">
        <f>IF('Distance Matrix'!D88&lt;='Model Set Up'!$E$1,'Model Set Up'!$B$4/'Distance Matrix'!D88^'Model Set Up'!$E$2,0)</f>
        <v>0</v>
      </c>
      <c r="E88" s="17">
        <f>IF('Distance Matrix'!E88&lt;='Model Set Up'!$E$1,'Model Set Up'!$B$5/'Distance Matrix'!E88^'Model Set Up'!$E$2,0)</f>
        <v>2.2780288671818049E-6</v>
      </c>
      <c r="F88" s="17">
        <f>IF('Distance Matrix'!F88&lt;='Model Set Up'!$E$1,'Model Set Up'!$B$6/'Distance Matrix'!F88^'Model Set Up'!$E$2,0)</f>
        <v>0</v>
      </c>
      <c r="G88" s="17">
        <f>IF('Distance Matrix'!G88&lt;='Model Set Up'!$E$1,'Model Set Up'!$B$7/'Distance Matrix'!G88^'Model Set Up'!$E$2,0)</f>
        <v>0</v>
      </c>
      <c r="H88" s="17">
        <f>IF('Distance Matrix'!H88&lt;='Model Set Up'!$E$1,'Model Set Up'!$B$8/'Distance Matrix'!H88^'Model Set Up'!$E$2,0)</f>
        <v>1.5625E-2</v>
      </c>
      <c r="I88" s="17">
        <f>IF('Distance Matrix'!I88&lt;='Model Set Up'!$E$1,'Model Set Up'!$B$9/'Distance Matrix'!I88^'Model Set Up'!$E$2,0)</f>
        <v>2.1904221600629089E-6</v>
      </c>
      <c r="J88" s="17">
        <f>IF('Distance Matrix'!J88&lt;='Model Set Up'!$E$1,'Model Set Up'!$B$10/'Distance Matrix'!J88^'Model Set Up'!$E$2,0)</f>
        <v>0</v>
      </c>
      <c r="K88" s="17">
        <f>IF('Distance Matrix'!K88&lt;='Model Set Up'!$E$1,'Model Set Up'!$B$11/'Distance Matrix'!K88^'Model Set Up'!$E$2,0)</f>
        <v>5.2448726125339866E-7</v>
      </c>
      <c r="L88" s="17">
        <f>IF('Distance Matrix'!L88&lt;='Model Set Up'!$E$1,'Model Set Up'!$B$12/'Distance Matrix'!L88^'Model Set Up'!$E$2,0)</f>
        <v>0</v>
      </c>
      <c r="M88" s="17">
        <f>IF('Distance Matrix'!M88&lt;='Model Set Up'!$E$1,'Model Set Up'!$B$13/'Distance Matrix'!M88^'Model Set Up'!$E$2,0)</f>
        <v>0</v>
      </c>
      <c r="N88" s="17">
        <f>IF('Distance Matrix'!N88&lt;='Model Set Up'!$E$1,'Model Set Up'!$B$14/'Distance Matrix'!N88^'Model Set Up'!$E$2,0)</f>
        <v>4.76837158203125E-7</v>
      </c>
      <c r="O88" s="17">
        <f>IF('Distance Matrix'!O88&lt;='Model Set Up'!$E$1,'Model Set Up'!$B$15/'Distance Matrix'!O88^'Model Set Up'!$E$2,0)</f>
        <v>0</v>
      </c>
      <c r="P88" s="17">
        <f>IF('Distance Matrix'!P88&lt;='Model Set Up'!$E$1,'Model Set Up'!$B$16/'Distance Matrix'!P88^'Model Set Up'!$E$2,0)</f>
        <v>1.3717421124828531E-3</v>
      </c>
      <c r="Q88" s="17">
        <f>IF('Distance Matrix'!Q88&lt;='Model Set Up'!$E$1,'Model Set Up'!$B$17/'Distance Matrix'!Q88^'Model Set Up'!$E$2,0)</f>
        <v>3.1803378790962752E-6</v>
      </c>
      <c r="R88" s="17">
        <f>IF('Distance Matrix'!R88&lt;='Model Set Up'!$E$1,'Model Set Up'!$B$18/'Distance Matrix'!R88^'Model Set Up'!$E$2,0)</f>
        <v>0</v>
      </c>
      <c r="S88" s="17">
        <f>IF('Distance Matrix'!S88&lt;='Model Set Up'!$E$1,'Model Set Up'!$B$19/'Distance Matrix'!S88^'Model Set Up'!$E$2,0)</f>
        <v>9.7059014792764445E-7</v>
      </c>
      <c r="T88" s="17">
        <f>IF('Distance Matrix'!T88&lt;='Model Set Up'!$E$1,'Model Set Up'!$B$20/'Distance Matrix'!T88^'Model Set Up'!$E$2,0)</f>
        <v>1.6858005023685498E-5</v>
      </c>
      <c r="U88" s="17">
        <f>IF('Distance Matrix'!U88&lt;='Model Set Up'!$E$1,'Model Set Up'!$B$21/'Distance Matrix'!U88^'Model Set Up'!$E$2,0)</f>
        <v>7.1119708693673192E-6</v>
      </c>
      <c r="V88" s="17">
        <f>IF('Distance Matrix'!V88&lt;='Model Set Up'!$E$1,'Model Set Up'!$B$22/'Distance Matrix'!V88^'Model Set Up'!$E$2,0)</f>
        <v>0</v>
      </c>
      <c r="W88" s="17">
        <f>IF('Distance Matrix'!W88&lt;='Model Set Up'!$E$1,'Model Set Up'!$B$23/'Distance Matrix'!W88^'Model Set Up'!$E$2,0)</f>
        <v>6.3999999999999997E-5</v>
      </c>
      <c r="X88" s="17">
        <f>IF('Distance Matrix'!X88&lt;='Model Set Up'!$E$1,'Model Set Up'!$B$24/'Distance Matrix'!X88^'Model Set Up'!$E$2,0)</f>
        <v>0</v>
      </c>
      <c r="Y88" s="17">
        <f>IF('Distance Matrix'!Y88&lt;='Model Set Up'!$E$1,'Model Set Up'!$B$25/'Distance Matrix'!Y88^'Model Set Up'!$E$2,0)</f>
        <v>2.44140625E-4</v>
      </c>
      <c r="Z88" s="17">
        <f>IF('Distance Matrix'!Z88&lt;='Model Set Up'!$E$1,'Model Set Up'!$B$26/'Distance Matrix'!Z88^'Model Set Up'!$E$2,0)</f>
        <v>9.1514165935315954E-7</v>
      </c>
      <c r="AA88" s="17">
        <f>IF('Distance Matrix'!AA88&lt;='Model Set Up'!$E$1,'Model Set Up'!$B$27/'Distance Matrix'!AA88^'Model Set Up'!$E$2,0)</f>
        <v>2.5705817483554704E-6</v>
      </c>
      <c r="AB88" s="17">
        <f>IF('Distance Matrix'!AB88&lt;='Model Set Up'!$E$1,'Model Set Up'!$B$28/'Distance Matrix'!AB88^'Model Set Up'!$E$2,0)</f>
        <v>1.0306101521283646E-6</v>
      </c>
      <c r="AC88" s="17">
        <f>IF('Distance Matrix'!AC88&lt;='Model Set Up'!$E$1,'Model Set Up'!$B$29/'Distance Matrix'!AC88^'Model Set Up'!$E$2,0)</f>
        <v>0</v>
      </c>
      <c r="AD88" s="25">
        <f t="shared" si="1"/>
        <v>1.7342989750409463E-2</v>
      </c>
    </row>
    <row r="89" spans="1:30">
      <c r="A89">
        <v>87</v>
      </c>
      <c r="B89" s="17">
        <f>IF('Distance Matrix'!B89&lt;='Model Set Up'!$E$1,'Model Set Up'!$B$2/'Distance Matrix'!B89^'Model Set Up'!$E$2,0)</f>
        <v>4.3478865792915379E-7</v>
      </c>
      <c r="C89" s="17">
        <f>IF('Distance Matrix'!C89&lt;='Model Set Up'!$E$1,'Model Set Up'!$B$3/'Distance Matrix'!C89^'Model Set Up'!$E$2,0)</f>
        <v>0</v>
      </c>
      <c r="D89" s="17">
        <f>IF('Distance Matrix'!D89&lt;='Model Set Up'!$E$1,'Model Set Up'!$B$4/'Distance Matrix'!D89^'Model Set Up'!$E$2,0)</f>
        <v>9.3914350112697225E-5</v>
      </c>
      <c r="E89" s="17">
        <f>IF('Distance Matrix'!E89&lt;='Model Set Up'!$E$1,'Model Set Up'!$B$5/'Distance Matrix'!E89^'Model Set Up'!$E$2,0)</f>
        <v>0</v>
      </c>
      <c r="F89" s="17">
        <f>IF('Distance Matrix'!F89&lt;='Model Set Up'!$E$1,'Model Set Up'!$B$6/'Distance Matrix'!F89^'Model Set Up'!$E$2,0)</f>
        <v>2.3703703703703703E-6</v>
      </c>
      <c r="G89" s="17">
        <f>IF('Distance Matrix'!G89&lt;='Model Set Up'!$E$1,'Model Set Up'!$B$7/'Distance Matrix'!G89^'Model Set Up'!$E$2,0)</f>
        <v>0</v>
      </c>
      <c r="H89" s="17">
        <f>IF('Distance Matrix'!H89&lt;='Model Set Up'!$E$1,'Model Set Up'!$B$8/'Distance Matrix'!H89^'Model Set Up'!$E$2,0)</f>
        <v>4.5553935860058308E-5</v>
      </c>
      <c r="I89" s="17">
        <f>IF('Distance Matrix'!I89&lt;='Model Set Up'!$E$1,'Model Set Up'!$B$9/'Distance Matrix'!I89^'Model Set Up'!$E$2,0)</f>
        <v>4.1002091106646436E-5</v>
      </c>
      <c r="J89" s="17">
        <f>IF('Distance Matrix'!J89&lt;='Model Set Up'!$E$1,'Model Set Up'!$B$10/'Distance Matrix'!J89^'Model Set Up'!$E$2,0)</f>
        <v>7.7218348006106429E-7</v>
      </c>
      <c r="K89" s="17">
        <f>IF('Distance Matrix'!K89&lt;='Model Set Up'!$E$1,'Model Set Up'!$B$11/'Distance Matrix'!K89^'Model Set Up'!$E$2,0)</f>
        <v>0</v>
      </c>
      <c r="L89" s="17">
        <f>IF('Distance Matrix'!L89&lt;='Model Set Up'!$E$1,'Model Set Up'!$B$12/'Distance Matrix'!L89^'Model Set Up'!$E$2,0)</f>
        <v>1.6283329940972929E-6</v>
      </c>
      <c r="M89" s="17">
        <f>IF('Distance Matrix'!M89&lt;='Model Set Up'!$E$1,'Model Set Up'!$B$13/'Distance Matrix'!M89^'Model Set Up'!$E$2,0)</f>
        <v>7.1119708693673192E-6</v>
      </c>
      <c r="N89" s="17">
        <f>IF('Distance Matrix'!N89&lt;='Model Set Up'!$E$1,'Model Set Up'!$B$14/'Distance Matrix'!N89^'Model Set Up'!$E$2,0)</f>
        <v>5.6895766954938553E-5</v>
      </c>
      <c r="O89" s="17">
        <f>IF('Distance Matrix'!O89&lt;='Model Set Up'!$E$1,'Model Set Up'!$B$15/'Distance Matrix'!O89^'Model Set Up'!$E$2,0)</f>
        <v>2.5442703032770201E-5</v>
      </c>
      <c r="P89" s="17">
        <f>IF('Distance Matrix'!P89&lt;='Model Set Up'!$E$1,'Model Set Up'!$B$16/'Distance Matrix'!P89^'Model Set Up'!$E$2,0)</f>
        <v>0</v>
      </c>
      <c r="Q89" s="17">
        <f>IF('Distance Matrix'!Q89&lt;='Model Set Up'!$E$1,'Model Set Up'!$B$17/'Distance Matrix'!Q89^'Model Set Up'!$E$2,0)</f>
        <v>1.8816764231589208E-6</v>
      </c>
      <c r="R89" s="17">
        <f>IF('Distance Matrix'!R89&lt;='Model Set Up'!$E$1,'Model Set Up'!$B$18/'Distance Matrix'!R89^'Model Set Up'!$E$2,0)</f>
        <v>0</v>
      </c>
      <c r="S89" s="17">
        <f>IF('Distance Matrix'!S89&lt;='Model Set Up'!$E$1,'Model Set Up'!$B$19/'Distance Matrix'!S89^'Model Set Up'!$E$2,0)</f>
        <v>4.9990601766867829E-7</v>
      </c>
      <c r="T89" s="17">
        <f>IF('Distance Matrix'!T89&lt;='Model Set Up'!$E$1,'Model Set Up'!$B$20/'Distance Matrix'!T89^'Model Set Up'!$E$2,0)</f>
        <v>0</v>
      </c>
      <c r="U89" s="17">
        <f>IF('Distance Matrix'!U89&lt;='Model Set Up'!$E$1,'Model Set Up'!$B$21/'Distance Matrix'!U89^'Model Set Up'!$E$2,0)</f>
        <v>0</v>
      </c>
      <c r="V89" s="17">
        <f>IF('Distance Matrix'!V89&lt;='Model Set Up'!$E$1,'Model Set Up'!$B$22/'Distance Matrix'!V89^'Model Set Up'!$E$2,0)</f>
        <v>0</v>
      </c>
      <c r="W89" s="17">
        <f>IF('Distance Matrix'!W89&lt;='Model Set Up'!$E$1,'Model Set Up'!$B$23/'Distance Matrix'!W89^'Model Set Up'!$E$2,0)</f>
        <v>2.0354162426216161E-4</v>
      </c>
      <c r="X89" s="17">
        <f>IF('Distance Matrix'!X89&lt;='Model Set Up'!$E$1,'Model Set Up'!$B$24/'Distance Matrix'!X89^'Model Set Up'!$E$2,0)</f>
        <v>0</v>
      </c>
      <c r="Y89" s="17">
        <f>IF('Distance Matrix'!Y89&lt;='Model Set Up'!$E$1,'Model Set Up'!$B$25/'Distance Matrix'!Y89^'Model Set Up'!$E$2,0)</f>
        <v>1.3497462477054314E-5</v>
      </c>
      <c r="Z89" s="17">
        <f>IF('Distance Matrix'!Z89&lt;='Model Set Up'!$E$1,'Model Set Up'!$B$26/'Distance Matrix'!Z89^'Model Set Up'!$E$2,0)</f>
        <v>9.0422453703703699E-6</v>
      </c>
      <c r="AA89" s="17">
        <f>IF('Distance Matrix'!AA89&lt;='Model Set Up'!$E$1,'Model Set Up'!$B$27/'Distance Matrix'!AA89^'Model Set Up'!$E$2,0)</f>
        <v>3.9992481413494263E-6</v>
      </c>
      <c r="AB89" s="17">
        <f>IF('Distance Matrix'!AB89&lt;='Model Set Up'!$E$1,'Model Set Up'!$B$28/'Distance Matrix'!AB89^'Model Set Up'!$E$2,0)</f>
        <v>3.4783092634332303E-6</v>
      </c>
      <c r="AC89" s="17">
        <f>IF('Distance Matrix'!AC89&lt;='Model Set Up'!$E$1,'Model Set Up'!$B$29/'Distance Matrix'!AC89^'Model Set Up'!$E$2,0)</f>
        <v>0</v>
      </c>
      <c r="AD89" s="25">
        <f t="shared" si="1"/>
        <v>5.1106696539413249E-4</v>
      </c>
    </row>
    <row r="90" spans="1:30">
      <c r="A90">
        <v>88</v>
      </c>
      <c r="B90" s="17">
        <f>IF('Distance Matrix'!B90&lt;='Model Set Up'!$E$1,'Model Set Up'!$B$2/'Distance Matrix'!B90^'Model Set Up'!$E$2,0)</f>
        <v>0</v>
      </c>
      <c r="C90" s="17">
        <f>IF('Distance Matrix'!C90&lt;='Model Set Up'!$E$1,'Model Set Up'!$B$3/'Distance Matrix'!C90^'Model Set Up'!$E$2,0)</f>
        <v>9.6317771592036442E-6</v>
      </c>
      <c r="D90" s="17">
        <f>IF('Distance Matrix'!D90&lt;='Model Set Up'!$E$1,'Model Set Up'!$B$4/'Distance Matrix'!D90^'Model Set Up'!$E$2,0)</f>
        <v>5.1200000000000003E-7</v>
      </c>
      <c r="E90" s="17">
        <f>IF('Distance Matrix'!E90&lt;='Model Set Up'!$E$1,'Model Set Up'!$B$5/'Distance Matrix'!E90^'Model Set Up'!$E$2,0)</f>
        <v>0</v>
      </c>
      <c r="F90" s="17">
        <f>IF('Distance Matrix'!F90&lt;='Model Set Up'!$E$1,'Model Set Up'!$B$6/'Distance Matrix'!F90^'Model Set Up'!$E$2,0)</f>
        <v>0</v>
      </c>
      <c r="G90" s="17">
        <f>IF('Distance Matrix'!G90&lt;='Model Set Up'!$E$1,'Model Set Up'!$B$7/'Distance Matrix'!G90^'Model Set Up'!$E$2,0)</f>
        <v>0</v>
      </c>
      <c r="H90" s="17">
        <f>IF('Distance Matrix'!H90&lt;='Model Set Up'!$E$1,'Model Set Up'!$B$8/'Distance Matrix'!H90^'Model Set Up'!$E$2,0)</f>
        <v>0</v>
      </c>
      <c r="I90" s="17">
        <f>IF('Distance Matrix'!I90&lt;='Model Set Up'!$E$1,'Model Set Up'!$B$9/'Distance Matrix'!I90^'Model Set Up'!$E$2,0)</f>
        <v>0</v>
      </c>
      <c r="J90" s="17">
        <f>IF('Distance Matrix'!J90&lt;='Model Set Up'!$E$1,'Model Set Up'!$B$10/'Distance Matrix'!J90^'Model Set Up'!$E$2,0)</f>
        <v>0</v>
      </c>
      <c r="K90" s="17">
        <f>IF('Distance Matrix'!K90&lt;='Model Set Up'!$E$1,'Model Set Up'!$B$11/'Distance Matrix'!K90^'Model Set Up'!$E$2,0)</f>
        <v>2.0354162426216161E-4</v>
      </c>
      <c r="L90" s="17">
        <f>IF('Distance Matrix'!L90&lt;='Model Set Up'!$E$1,'Model Set Up'!$B$12/'Distance Matrix'!L90^'Model Set Up'!$E$2,0)</f>
        <v>0</v>
      </c>
      <c r="M90" s="17">
        <f>IF('Distance Matrix'!M90&lt;='Model Set Up'!$E$1,'Model Set Up'!$B$13/'Distance Matrix'!M90^'Model Set Up'!$E$2,0)</f>
        <v>0</v>
      </c>
      <c r="N90" s="17">
        <f>IF('Distance Matrix'!N90&lt;='Model Set Up'!$E$1,'Model Set Up'!$B$14/'Distance Matrix'!N90^'Model Set Up'!$E$2,0)</f>
        <v>9.4232233454704446E-7</v>
      </c>
      <c r="O90" s="17">
        <f>IF('Distance Matrix'!O90&lt;='Model Set Up'!$E$1,'Model Set Up'!$B$15/'Distance Matrix'!O90^'Model Set Up'!$E$2,0)</f>
        <v>3.2801672885317149E-7</v>
      </c>
      <c r="P90" s="17">
        <f>IF('Distance Matrix'!P90&lt;='Model Set Up'!$E$1,'Model Set Up'!$B$16/'Distance Matrix'!P90^'Model Set Up'!$E$2,0)</f>
        <v>5.9341581417539827E-7</v>
      </c>
      <c r="Q90" s="17">
        <f>IF('Distance Matrix'!Q90&lt;='Model Set Up'!$E$1,'Model Set Up'!$B$17/'Distance Matrix'!Q90^'Model Set Up'!$E$2,0)</f>
        <v>2.9154518950437319E-6</v>
      </c>
      <c r="R90" s="17">
        <f>IF('Distance Matrix'!R90&lt;='Model Set Up'!$E$1,'Model Set Up'!$B$18/'Distance Matrix'!R90^'Model Set Up'!$E$2,0)</f>
        <v>1.3497462477054314E-5</v>
      </c>
      <c r="S90" s="17">
        <f>IF('Distance Matrix'!S90&lt;='Model Set Up'!$E$1,'Model Set Up'!$B$19/'Distance Matrix'!S90^'Model Set Up'!$E$2,0)</f>
        <v>3.6413290851160674E-6</v>
      </c>
      <c r="T90" s="17">
        <f>IF('Distance Matrix'!T90&lt;='Model Set Up'!$E$1,'Model Set Up'!$B$20/'Distance Matrix'!T90^'Model Set Up'!$E$2,0)</f>
        <v>0</v>
      </c>
      <c r="U90" s="17">
        <f>IF('Distance Matrix'!U90&lt;='Model Set Up'!$E$1,'Model Set Up'!$B$21/'Distance Matrix'!U90^'Model Set Up'!$E$2,0)</f>
        <v>4.8690469814343241E-6</v>
      </c>
      <c r="V90" s="17">
        <f>IF('Distance Matrix'!V90&lt;='Model Set Up'!$E$1,'Model Set Up'!$B$22/'Distance Matrix'!V90^'Model Set Up'!$E$2,0)</f>
        <v>2.4677709118907072E-6</v>
      </c>
      <c r="W90" s="17">
        <f>IF('Distance Matrix'!W90&lt;='Model Set Up'!$E$1,'Model Set Up'!$B$23/'Distance Matrix'!W90^'Model Set Up'!$E$2,0)</f>
        <v>1.1302806712962962E-6</v>
      </c>
      <c r="X90" s="17">
        <f>IF('Distance Matrix'!X90&lt;='Model Set Up'!$E$1,'Model Set Up'!$B$24/'Distance Matrix'!X90^'Model Set Up'!$E$2,0)</f>
        <v>0</v>
      </c>
      <c r="Y90" s="17">
        <f>IF('Distance Matrix'!Y90&lt;='Model Set Up'!$E$1,'Model Set Up'!$B$25/'Distance Matrix'!Y90^'Model Set Up'!$E$2,0)</f>
        <v>5.7870370370370367E-4</v>
      </c>
      <c r="Z90" s="17">
        <f>IF('Distance Matrix'!Z90&lt;='Model Set Up'!$E$1,'Model Set Up'!$B$26/'Distance Matrix'!Z90^'Model Set Up'!$E$2,0)</f>
        <v>6.4065767354135056E-7</v>
      </c>
      <c r="AA90" s="17">
        <f>IF('Distance Matrix'!AA90&lt;='Model Set Up'!$E$1,'Model Set Up'!$B$27/'Distance Matrix'!AA90^'Model Set Up'!$E$2,0)</f>
        <v>1.953125E-3</v>
      </c>
      <c r="AB90" s="17">
        <f>IF('Distance Matrix'!AB90&lt;='Model Set Up'!$E$1,'Model Set Up'!$B$28/'Distance Matrix'!AB90^'Model Set Up'!$E$2,0)</f>
        <v>8.1629787689085202E-7</v>
      </c>
      <c r="AC90" s="17">
        <f>IF('Distance Matrix'!AC90&lt;='Model Set Up'!$E$1,'Model Set Up'!$B$29/'Distance Matrix'!AC90^'Model Set Up'!$E$2,0)</f>
        <v>3.3248770626706076E-6</v>
      </c>
      <c r="AD90" s="25">
        <f t="shared" si="1"/>
        <v>2.7806810346375829E-3</v>
      </c>
    </row>
    <row r="91" spans="1:30">
      <c r="A91">
        <v>89</v>
      </c>
      <c r="B91" s="17">
        <f>IF('Distance Matrix'!B91&lt;='Model Set Up'!$E$1,'Model Set Up'!$B$2/'Distance Matrix'!B91^'Model Set Up'!$E$2,0)</f>
        <v>3.084713639863384E-7</v>
      </c>
      <c r="C91" s="17">
        <f>IF('Distance Matrix'!C91&lt;='Model Set Up'!$E$1,'Model Set Up'!$B$3/'Distance Matrix'!C91^'Model Set Up'!$E$2,0)</f>
        <v>0</v>
      </c>
      <c r="D91" s="17">
        <f>IF('Distance Matrix'!D91&lt;='Model Set Up'!$E$1,'Model Set Up'!$B$4/'Distance Matrix'!D91^'Model Set Up'!$E$2,0)</f>
        <v>7.5131480090157776E-7</v>
      </c>
      <c r="E91" s="17">
        <f>IF('Distance Matrix'!E91&lt;='Model Set Up'!$E$1,'Model Set Up'!$B$5/'Distance Matrix'!E91^'Model Set Up'!$E$2,0)</f>
        <v>0</v>
      </c>
      <c r="F91" s="17">
        <f>IF('Distance Matrix'!F91&lt;='Model Set Up'!$E$1,'Model Set Up'!$B$6/'Distance Matrix'!F91^'Model Set Up'!$E$2,0)</f>
        <v>2.6791838134430725E-6</v>
      </c>
      <c r="G91" s="17">
        <f>IF('Distance Matrix'!G91&lt;='Model Set Up'!$E$1,'Model Set Up'!$B$7/'Distance Matrix'!G91^'Model Set Up'!$E$2,0)</f>
        <v>4.3478865792915379E-7</v>
      </c>
      <c r="H91" s="17">
        <f>IF('Distance Matrix'!H91&lt;='Model Set Up'!$E$1,'Model Set Up'!$B$8/'Distance Matrix'!H91^'Model Set Up'!$E$2,0)</f>
        <v>1.7489030005928781E-6</v>
      </c>
      <c r="I91" s="17">
        <f>IF('Distance Matrix'!I91&lt;='Model Set Up'!$E$1,'Model Set Up'!$B$9/'Distance Matrix'!I91^'Model Set Up'!$E$2,0)</f>
        <v>0</v>
      </c>
      <c r="J91" s="17">
        <f>IF('Distance Matrix'!J91&lt;='Model Set Up'!$E$1,'Model Set Up'!$B$10/'Distance Matrix'!J91^'Model Set Up'!$E$2,0)</f>
        <v>3.084713639863384E-7</v>
      </c>
      <c r="K91" s="17">
        <f>IF('Distance Matrix'!K91&lt;='Model Set Up'!$E$1,'Model Set Up'!$B$11/'Distance Matrix'!K91^'Model Set Up'!$E$2,0)</f>
        <v>0</v>
      </c>
      <c r="L91" s="17">
        <f>IF('Distance Matrix'!L91&lt;='Model Set Up'!$E$1,'Model Set Up'!$B$12/'Distance Matrix'!L91^'Model Set Up'!$E$2,0)</f>
        <v>0</v>
      </c>
      <c r="M91" s="17">
        <f>IF('Distance Matrix'!M91&lt;='Model Set Up'!$E$1,'Model Set Up'!$B$13/'Distance Matrix'!M91^'Model Set Up'!$E$2,0)</f>
        <v>1.3497462477054314E-5</v>
      </c>
      <c r="N91" s="17">
        <f>IF('Distance Matrix'!N91&lt;='Model Set Up'!$E$1,'Model Set Up'!$B$14/'Distance Matrix'!N91^'Model Set Up'!$E$2,0)</f>
        <v>0</v>
      </c>
      <c r="O91" s="17">
        <f>IF('Distance Matrix'!O91&lt;='Model Set Up'!$E$1,'Model Set Up'!$B$15/'Distance Matrix'!O91^'Model Set Up'!$E$2,0)</f>
        <v>0</v>
      </c>
      <c r="P91" s="17">
        <f>IF('Distance Matrix'!P91&lt;='Model Set Up'!$E$1,'Model Set Up'!$B$16/'Distance Matrix'!P91^'Model Set Up'!$E$2,0)</f>
        <v>0</v>
      </c>
      <c r="Q91" s="17">
        <f>IF('Distance Matrix'!Q91&lt;='Model Set Up'!$E$1,'Model Set Up'!$B$17/'Distance Matrix'!Q91^'Model Set Up'!$E$2,0)</f>
        <v>2.3703703703703703E-6</v>
      </c>
      <c r="R91" s="17">
        <f>IF('Distance Matrix'!R91&lt;='Model Set Up'!$E$1,'Model Set Up'!$B$18/'Distance Matrix'!R91^'Model Set Up'!$E$2,0)</f>
        <v>2.5442703032770201E-5</v>
      </c>
      <c r="S91" s="17">
        <f>IF('Distance Matrix'!S91&lt;='Model Set Up'!$E$1,'Model Set Up'!$B$19/'Distance Matrix'!S91^'Model Set Up'!$E$2,0)</f>
        <v>3.0440566316295747E-6</v>
      </c>
      <c r="T91" s="17">
        <f>IF('Distance Matrix'!T91&lt;='Model Set Up'!$E$1,'Model Set Up'!$B$20/'Distance Matrix'!T91^'Model Set Up'!$E$2,0)</f>
        <v>3.084713639863384E-7</v>
      </c>
      <c r="U91" s="17">
        <f>IF('Distance Matrix'!U91&lt;='Model Set Up'!$E$1,'Model Set Up'!$B$21/'Distance Matrix'!U91^'Model Set Up'!$E$2,0)</f>
        <v>4.6296296296296296E-6</v>
      </c>
      <c r="V91" s="17">
        <f>IF('Distance Matrix'!V91&lt;='Model Set Up'!$E$1,'Model Set Up'!$B$22/'Distance Matrix'!V91^'Model Set Up'!$E$2,0)</f>
        <v>3.084713639863384E-7</v>
      </c>
      <c r="W91" s="17">
        <f>IF('Distance Matrix'!W91&lt;='Model Set Up'!$E$1,'Model Set Up'!$B$23/'Distance Matrix'!W91^'Model Set Up'!$E$2,0)</f>
        <v>3.2801672885317149E-7</v>
      </c>
      <c r="X91" s="17">
        <f>IF('Distance Matrix'!X91&lt;='Model Set Up'!$E$1,'Model Set Up'!$B$24/'Distance Matrix'!X91^'Model Set Up'!$E$2,0)</f>
        <v>1.0956826815299675E-6</v>
      </c>
      <c r="Y91" s="17">
        <f>IF('Distance Matrix'!Y91&lt;='Model Set Up'!$E$1,'Model Set Up'!$B$25/'Distance Matrix'!Y91^'Model Set Up'!$E$2,0)</f>
        <v>0</v>
      </c>
      <c r="Z91" s="17">
        <f>IF('Distance Matrix'!Z91&lt;='Model Set Up'!$E$1,'Model Set Up'!$B$26/'Distance Matrix'!Z91^'Model Set Up'!$E$2,0)</f>
        <v>0</v>
      </c>
      <c r="AA91" s="17">
        <f>IF('Distance Matrix'!AA91&lt;='Model Set Up'!$E$1,'Model Set Up'!$B$27/'Distance Matrix'!AA91^'Model Set Up'!$E$2,0)</f>
        <v>1.166350779997084E-6</v>
      </c>
      <c r="AB91" s="17">
        <f>IF('Distance Matrix'!AB91&lt;='Model Set Up'!$E$1,'Model Set Up'!$B$28/'Distance Matrix'!AB91^'Model Set Up'!$E$2,0)</f>
        <v>3.1803378790962752E-6</v>
      </c>
      <c r="AC91" s="17">
        <f>IF('Distance Matrix'!AC91&lt;='Model Set Up'!$E$1,'Model Set Up'!$B$29/'Distance Matrix'!AC91^'Model Set Up'!$E$2,0)</f>
        <v>0</v>
      </c>
      <c r="AD91" s="25">
        <f t="shared" si="1"/>
        <v>6.1602685939742626E-5</v>
      </c>
    </row>
    <row r="92" spans="1:30">
      <c r="A92">
        <v>90</v>
      </c>
      <c r="B92" s="17">
        <f>IF('Distance Matrix'!B92&lt;='Model Set Up'!$E$1,'Model Set Up'!$B$2/'Distance Matrix'!B92^'Model Set Up'!$E$2,0)</f>
        <v>1.2039721449004555E-6</v>
      </c>
      <c r="C92" s="17">
        <f>IF('Distance Matrix'!C92&lt;='Model Set Up'!$E$1,'Model Set Up'!$B$3/'Distance Matrix'!C92^'Model Set Up'!$E$2,0)</f>
        <v>9.9999999999999995E-7</v>
      </c>
      <c r="D92" s="17">
        <f>IF('Distance Matrix'!D92&lt;='Model Set Up'!$E$1,'Model Set Up'!$B$4/'Distance Matrix'!D92^'Model Set Up'!$E$2,0)</f>
        <v>0</v>
      </c>
      <c r="E92" s="17">
        <f>IF('Distance Matrix'!E92&lt;='Model Set Up'!$E$1,'Model Set Up'!$B$5/'Distance Matrix'!E92^'Model Set Up'!$E$2,0)</f>
        <v>0</v>
      </c>
      <c r="F92" s="17">
        <f>IF('Distance Matrix'!F92&lt;='Model Set Up'!$E$1,'Model Set Up'!$B$6/'Distance Matrix'!F92^'Model Set Up'!$E$2,0)</f>
        <v>6.3506579281613571E-6</v>
      </c>
      <c r="G92" s="17">
        <f>IF('Distance Matrix'!G92&lt;='Model Set Up'!$E$1,'Model Set Up'!$B$7/'Distance Matrix'!G92^'Model Set Up'!$E$2,0)</f>
        <v>1.8136707244526341E-6</v>
      </c>
      <c r="H92" s="17">
        <f>IF('Distance Matrix'!H92&lt;='Model Set Up'!$E$1,'Model Set Up'!$B$8/'Distance Matrix'!H92^'Model Set Up'!$E$2,0)</f>
        <v>3.975422348870344E-7</v>
      </c>
      <c r="I92" s="17">
        <f>IF('Distance Matrix'!I92&lt;='Model Set Up'!$E$1,'Model Set Up'!$B$9/'Distance Matrix'!I92^'Model Set Up'!$E$2,0)</f>
        <v>0</v>
      </c>
      <c r="J92" s="17">
        <f>IF('Distance Matrix'!J92&lt;='Model Set Up'!$E$1,'Model Set Up'!$B$10/'Distance Matrix'!J92^'Model Set Up'!$E$2,0)</f>
        <v>0</v>
      </c>
      <c r="K92" s="17">
        <f>IF('Distance Matrix'!K92&lt;='Model Set Up'!$E$1,'Model Set Up'!$B$11/'Distance Matrix'!K92^'Model Set Up'!$E$2,0)</f>
        <v>1.7146776406035664E-4</v>
      </c>
      <c r="L92" s="17">
        <f>IF('Distance Matrix'!L92&lt;='Model Set Up'!$E$1,'Model Set Up'!$B$12/'Distance Matrix'!L92^'Model Set Up'!$E$2,0)</f>
        <v>2.9154518950437319E-6</v>
      </c>
      <c r="M92" s="17">
        <f>IF('Distance Matrix'!M92&lt;='Model Set Up'!$E$1,'Model Set Up'!$B$13/'Distance Matrix'!M92^'Model Set Up'!$E$2,0)</f>
        <v>0</v>
      </c>
      <c r="N92" s="17">
        <f>IF('Distance Matrix'!N92&lt;='Model Set Up'!$E$1,'Model Set Up'!$B$14/'Distance Matrix'!N92^'Model Set Up'!$E$2,0)</f>
        <v>7.513148009015778E-4</v>
      </c>
      <c r="O92" s="17">
        <f>IF('Distance Matrix'!O92&lt;='Model Set Up'!$E$1,'Model Set Up'!$B$15/'Distance Matrix'!O92^'Model Set Up'!$E$2,0)</f>
        <v>0</v>
      </c>
      <c r="P92" s="17">
        <f>IF('Distance Matrix'!P92&lt;='Model Set Up'!$E$1,'Model Set Up'!$B$16/'Distance Matrix'!P92^'Model Set Up'!$E$2,0)</f>
        <v>4.2505494897852921E-7</v>
      </c>
      <c r="Q92" s="17">
        <f>IF('Distance Matrix'!Q92&lt;='Model Set Up'!$E$1,'Model Set Up'!$B$17/'Distance Matrix'!Q92^'Model Set Up'!$E$2,0)</f>
        <v>0</v>
      </c>
      <c r="R92" s="17">
        <f>IF('Distance Matrix'!R92&lt;='Model Set Up'!$E$1,'Model Set Up'!$B$18/'Distance Matrix'!R92^'Model Set Up'!$E$2,0)</f>
        <v>0</v>
      </c>
      <c r="S92" s="17">
        <f>IF('Distance Matrix'!S92&lt;='Model Set Up'!$E$1,'Model Set Up'!$B$19/'Distance Matrix'!S92^'Model Set Up'!$E$2,0)</f>
        <v>0</v>
      </c>
      <c r="T92" s="17">
        <f>IF('Distance Matrix'!T92&lt;='Model Set Up'!$E$1,'Model Set Up'!$B$20/'Distance Matrix'!T92^'Model Set Up'!$E$2,0)</f>
        <v>0</v>
      </c>
      <c r="U92" s="17">
        <f>IF('Distance Matrix'!U92&lt;='Model Set Up'!$E$1,'Model Set Up'!$B$21/'Distance Matrix'!U92^'Model Set Up'!$E$2,0)</f>
        <v>0</v>
      </c>
      <c r="V92" s="17">
        <f>IF('Distance Matrix'!V92&lt;='Model Set Up'!$E$1,'Model Set Up'!$B$22/'Distance Matrix'!V92^'Model Set Up'!$E$2,0)</f>
        <v>0</v>
      </c>
      <c r="W92" s="17">
        <f>IF('Distance Matrix'!W92&lt;='Model Set Up'!$E$1,'Model Set Up'!$B$23/'Distance Matrix'!W92^'Model Set Up'!$E$2,0)</f>
        <v>3.8050707895369684E-7</v>
      </c>
      <c r="X92" s="17">
        <f>IF('Distance Matrix'!X92&lt;='Model Set Up'!$E$1,'Model Set Up'!$B$24/'Distance Matrix'!X92^'Model Set Up'!$E$2,0)</f>
        <v>0</v>
      </c>
      <c r="Y92" s="17">
        <f>IF('Distance Matrix'!Y92&lt;='Model Set Up'!$E$1,'Model Set Up'!$B$25/'Distance Matrix'!Y92^'Model Set Up'!$E$2,0)</f>
        <v>1.0973936899862826E-5</v>
      </c>
      <c r="Z92" s="17">
        <f>IF('Distance Matrix'!Z92&lt;='Model Set Up'!$E$1,'Model Set Up'!$B$26/'Distance Matrix'!Z92^'Model Set Up'!$E$2,0)</f>
        <v>1.8224230937454439E-5</v>
      </c>
      <c r="AA92" s="17">
        <f>IF('Distance Matrix'!AA92&lt;='Model Set Up'!$E$1,'Model Set Up'!$B$27/'Distance Matrix'!AA92^'Model Set Up'!$E$2,0)</f>
        <v>0</v>
      </c>
      <c r="AB92" s="17">
        <f>IF('Distance Matrix'!AB92&lt;='Model Set Up'!$E$1,'Model Set Up'!$B$28/'Distance Matrix'!AB92^'Model Set Up'!$E$2,0)</f>
        <v>3.6443148688046647E-4</v>
      </c>
      <c r="AC92" s="17">
        <f>IF('Distance Matrix'!AC92&lt;='Model Set Up'!$E$1,'Model Set Up'!$B$29/'Distance Matrix'!AC92^'Model Set Up'!$E$2,0)</f>
        <v>1.2039721449004555E-6</v>
      </c>
      <c r="AD92" s="25">
        <f t="shared" si="1"/>
        <v>1.3321030487799959E-3</v>
      </c>
    </row>
    <row r="93" spans="1:30">
      <c r="A93">
        <v>91</v>
      </c>
      <c r="B93" s="17">
        <f>IF('Distance Matrix'!B93&lt;='Model Set Up'!$E$1,'Model Set Up'!$B$2/'Distance Matrix'!B93^'Model Set Up'!$E$2,0)</f>
        <v>0</v>
      </c>
      <c r="C93" s="17">
        <f>IF('Distance Matrix'!C93&lt;='Model Set Up'!$E$1,'Model Set Up'!$B$3/'Distance Matrix'!C93^'Model Set Up'!$E$2,0)</f>
        <v>5.3997721296161305E-6</v>
      </c>
      <c r="D93" s="17">
        <f>IF('Distance Matrix'!D93&lt;='Model Set Up'!$E$1,'Model Set Up'!$B$4/'Distance Matrix'!D93^'Model Set Up'!$E$2,0)</f>
        <v>0</v>
      </c>
      <c r="E93" s="17">
        <f>IF('Distance Matrix'!E93&lt;='Model Set Up'!$E$1,'Model Set Up'!$B$5/'Distance Matrix'!E93^'Model Set Up'!$E$2,0)</f>
        <v>7.7218348006106429E-7</v>
      </c>
      <c r="F93" s="17">
        <f>IF('Distance Matrix'!F93&lt;='Model Set Up'!$E$1,'Model Set Up'!$B$6/'Distance Matrix'!F93^'Model Set Up'!$E$2,0)</f>
        <v>7.9999999999999996E-6</v>
      </c>
      <c r="G93" s="17">
        <f>IF('Distance Matrix'!G93&lt;='Model Set Up'!$E$1,'Model Set Up'!$B$7/'Distance Matrix'!G93^'Model Set Up'!$E$2,0)</f>
        <v>0</v>
      </c>
      <c r="H93" s="17">
        <f>IF('Distance Matrix'!H93&lt;='Model Set Up'!$E$1,'Model Set Up'!$B$8/'Distance Matrix'!H93^'Model Set Up'!$E$2,0)</f>
        <v>0</v>
      </c>
      <c r="I93" s="17">
        <f>IF('Distance Matrix'!I93&lt;='Model Set Up'!$E$1,'Model Set Up'!$B$9/'Distance Matrix'!I93^'Model Set Up'!$E$2,0)</f>
        <v>7.3119138130095033E-7</v>
      </c>
      <c r="J93" s="17">
        <f>IF('Distance Matrix'!J93&lt;='Model Set Up'!$E$1,'Model Set Up'!$B$10/'Distance Matrix'!J93^'Model Set Up'!$E$2,0)</f>
        <v>0</v>
      </c>
      <c r="K93" s="17">
        <f>IF('Distance Matrix'!K93&lt;='Model Set Up'!$E$1,'Model Set Up'!$B$11/'Distance Matrix'!K93^'Model Set Up'!$E$2,0)</f>
        <v>0</v>
      </c>
      <c r="L93" s="17">
        <f>IF('Distance Matrix'!L93&lt;='Model Set Up'!$E$1,'Model Set Up'!$B$12/'Distance Matrix'!L93^'Model Set Up'!$E$2,0)</f>
        <v>2.7826474107465842E-5</v>
      </c>
      <c r="M93" s="17">
        <f>IF('Distance Matrix'!M93&lt;='Model Set Up'!$E$1,'Model Set Up'!$B$13/'Distance Matrix'!M93^'Model Set Up'!$E$2,0)</f>
        <v>0</v>
      </c>
      <c r="N93" s="17">
        <f>IF('Distance Matrix'!N93&lt;='Model Set Up'!$E$1,'Model Set Up'!$B$14/'Distance Matrix'!N93^'Model Set Up'!$E$2,0)</f>
        <v>0</v>
      </c>
      <c r="O93" s="17">
        <f>IF('Distance Matrix'!O93&lt;='Model Set Up'!$E$1,'Model Set Up'!$B$15/'Distance Matrix'!O93^'Model Set Up'!$E$2,0)</f>
        <v>3.8050707895369684E-7</v>
      </c>
      <c r="P93" s="17">
        <f>IF('Distance Matrix'!P93&lt;='Model Set Up'!$E$1,'Model Set Up'!$B$16/'Distance Matrix'!P93^'Model Set Up'!$E$2,0)</f>
        <v>8.889963586709149E-7</v>
      </c>
      <c r="Q93" s="17">
        <f>IF('Distance Matrix'!Q93&lt;='Model Set Up'!$E$1,'Model Set Up'!$B$17/'Distance Matrix'!Q93^'Model Set Up'!$E$2,0)</f>
        <v>0</v>
      </c>
      <c r="R93" s="17">
        <f>IF('Distance Matrix'!R93&lt;='Model Set Up'!$E$1,'Model Set Up'!$B$18/'Distance Matrix'!R93^'Model Set Up'!$E$2,0)</f>
        <v>0</v>
      </c>
      <c r="S93" s="17">
        <f>IF('Distance Matrix'!S93&lt;='Model Set Up'!$E$1,'Model Set Up'!$B$19/'Distance Matrix'!S93^'Model Set Up'!$E$2,0)</f>
        <v>4.8690469814343241E-6</v>
      </c>
      <c r="T93" s="17">
        <f>IF('Distance Matrix'!T93&lt;='Model Set Up'!$E$1,'Model Set Up'!$B$20/'Distance Matrix'!T93^'Model Set Up'!$E$2,0)</f>
        <v>1.3717421124828531E-3</v>
      </c>
      <c r="U93" s="17">
        <f>IF('Distance Matrix'!U93&lt;='Model Set Up'!$E$1,'Model Set Up'!$B$21/'Distance Matrix'!U93^'Model Set Up'!$E$2,0)</f>
        <v>1.0797969981643452E-4</v>
      </c>
      <c r="V93" s="17">
        <f>IF('Distance Matrix'!V93&lt;='Model Set Up'!$E$1,'Model Set Up'!$B$22/'Distance Matrix'!V93^'Model Set Up'!$E$2,0)</f>
        <v>2.5442703032770201E-5</v>
      </c>
      <c r="W93" s="17">
        <f>IF('Distance Matrix'!W93&lt;='Model Set Up'!$E$1,'Model Set Up'!$B$23/'Distance Matrix'!W93^'Model Set Up'!$E$2,0)</f>
        <v>2.9154518950437319E-6</v>
      </c>
      <c r="X93" s="17">
        <f>IF('Distance Matrix'!X93&lt;='Model Set Up'!$E$1,'Model Set Up'!$B$24/'Distance Matrix'!X93^'Model Set Up'!$E$2,0)</f>
        <v>0</v>
      </c>
      <c r="Y93" s="17">
        <f>IF('Distance Matrix'!Y93&lt;='Model Set Up'!$E$1,'Model Set Up'!$B$25/'Distance Matrix'!Y93^'Model Set Up'!$E$2,0)</f>
        <v>0</v>
      </c>
      <c r="Z93" s="17">
        <f>IF('Distance Matrix'!Z93&lt;='Model Set Up'!$E$1,'Model Set Up'!$B$26/'Distance Matrix'!Z93^'Model Set Up'!$E$2,0)</f>
        <v>9.1514165935315954E-7</v>
      </c>
      <c r="AA93" s="17">
        <f>IF('Distance Matrix'!AA93&lt;='Model Set Up'!$E$1,'Model Set Up'!$B$27/'Distance Matrix'!AA93^'Model Set Up'!$E$2,0)</f>
        <v>0</v>
      </c>
      <c r="AB93" s="17">
        <f>IF('Distance Matrix'!AB93&lt;='Model Set Up'!$E$1,'Model Set Up'!$B$28/'Distance Matrix'!AB93^'Model Set Up'!$E$2,0)</f>
        <v>0</v>
      </c>
      <c r="AC93" s="17">
        <f>IF('Distance Matrix'!AC93&lt;='Model Set Up'!$E$1,'Model Set Up'!$B$29/'Distance Matrix'!AC93^'Model Set Up'!$E$2,0)</f>
        <v>1.2432290637117598E-6</v>
      </c>
      <c r="AD93" s="25">
        <f t="shared" si="1"/>
        <v>1.5591065094676692E-3</v>
      </c>
    </row>
    <row r="94" spans="1:30">
      <c r="A94">
        <v>92</v>
      </c>
      <c r="B94" s="17">
        <f>IF('Distance Matrix'!B94&lt;='Model Set Up'!$E$1,'Model Set Up'!$B$2/'Distance Matrix'!B94^'Model Set Up'!$E$2,0)</f>
        <v>2.0354162426216161E-4</v>
      </c>
      <c r="C94" s="17">
        <f>IF('Distance Matrix'!C94&lt;='Model Set Up'!$E$1,'Model Set Up'!$B$3/'Distance Matrix'!C94^'Model Set Up'!$E$2,0)</f>
        <v>7.5385786763763556E-6</v>
      </c>
      <c r="D94" s="17">
        <f>IF('Distance Matrix'!D94&lt;='Model Set Up'!$E$1,'Model Set Up'!$B$4/'Distance Matrix'!D94^'Model Set Up'!$E$2,0)</f>
        <v>2.0282371171448911E-6</v>
      </c>
      <c r="E94" s="17">
        <f>IF('Distance Matrix'!E94&lt;='Model Set Up'!$E$1,'Model Set Up'!$B$5/'Distance Matrix'!E94^'Model Set Up'!$E$2,0)</f>
        <v>3.889003182371304E-7</v>
      </c>
      <c r="F94" s="17">
        <f>IF('Distance Matrix'!F94&lt;='Model Set Up'!$E$1,'Model Set Up'!$B$6/'Distance Matrix'!F94^'Model Set Up'!$E$2,0)</f>
        <v>2.0282371171448911E-6</v>
      </c>
      <c r="G94" s="17">
        <f>IF('Distance Matrix'!G94&lt;='Model Set Up'!$E$1,'Model Set Up'!$B$7/'Distance Matrix'!G94^'Model Set Up'!$E$2,0)</f>
        <v>0</v>
      </c>
      <c r="H94" s="17">
        <f>IF('Distance Matrix'!H94&lt;='Model Set Up'!$E$1,'Model Set Up'!$B$8/'Distance Matrix'!H94^'Model Set Up'!$E$2,0)</f>
        <v>2.7826474107465842E-5</v>
      </c>
      <c r="I94" s="17">
        <f>IF('Distance Matrix'!I94&lt;='Model Set Up'!$E$1,'Model Set Up'!$B$9/'Distance Matrix'!I94^'Model Set Up'!$E$2,0)</f>
        <v>6.7169542642584148E-6</v>
      </c>
      <c r="J94" s="17">
        <f>IF('Distance Matrix'!J94&lt;='Model Set Up'!$E$1,'Model Set Up'!$B$10/'Distance Matrix'!J94^'Model Set Up'!$E$2,0)</f>
        <v>2.2780288671818049E-6</v>
      </c>
      <c r="K94" s="17">
        <f>IF('Distance Matrix'!K94&lt;='Model Set Up'!$E$1,'Model Set Up'!$B$11/'Distance Matrix'!K94^'Model Set Up'!$E$2,0)</f>
        <v>4.1560963283382595E-7</v>
      </c>
      <c r="L94" s="17">
        <f>IF('Distance Matrix'!L94&lt;='Model Set Up'!$E$1,'Model Set Up'!$B$12/'Distance Matrix'!L94^'Model Set Up'!$E$2,0)</f>
        <v>0</v>
      </c>
      <c r="M94" s="17">
        <f>IF('Distance Matrix'!M94&lt;='Model Set Up'!$E$1,'Model Set Up'!$B$13/'Distance Matrix'!M94^'Model Set Up'!$E$2,0)</f>
        <v>0</v>
      </c>
      <c r="N94" s="17">
        <f>IF('Distance Matrix'!N94&lt;='Model Set Up'!$E$1,'Model Set Up'!$B$14/'Distance Matrix'!N94^'Model Set Up'!$E$2,0)</f>
        <v>0</v>
      </c>
      <c r="O94" s="17">
        <f>IF('Distance Matrix'!O94&lt;='Model Set Up'!$E$1,'Model Set Up'!$B$15/'Distance Matrix'!O94^'Model Set Up'!$E$2,0)</f>
        <v>0</v>
      </c>
      <c r="P94" s="17">
        <f>IF('Distance Matrix'!P94&lt;='Model Set Up'!$E$1,'Model Set Up'!$B$16/'Distance Matrix'!P94^'Model Set Up'!$E$2,0)</f>
        <v>0</v>
      </c>
      <c r="Q94" s="17">
        <f>IF('Distance Matrix'!Q94&lt;='Model Set Up'!$E$1,'Model Set Up'!$B$17/'Distance Matrix'!Q94^'Model Set Up'!$E$2,0)</f>
        <v>0</v>
      </c>
      <c r="R94" s="17">
        <f>IF('Distance Matrix'!R94&lt;='Model Set Up'!$E$1,'Model Set Up'!$B$18/'Distance Matrix'!R94^'Model Set Up'!$E$2,0)</f>
        <v>0</v>
      </c>
      <c r="S94" s="17">
        <f>IF('Distance Matrix'!S94&lt;='Model Set Up'!$E$1,'Model Set Up'!$B$19/'Distance Matrix'!S94^'Model Set Up'!$E$2,0)</f>
        <v>0</v>
      </c>
      <c r="T94" s="17">
        <f>IF('Distance Matrix'!T94&lt;='Model Set Up'!$E$1,'Model Set Up'!$B$20/'Distance Matrix'!T94^'Model Set Up'!$E$2,0)</f>
        <v>1.2577508898587546E-5</v>
      </c>
      <c r="U94" s="17">
        <f>IF('Distance Matrix'!U94&lt;='Model Set Up'!$E$1,'Model Set Up'!$B$21/'Distance Matrix'!U94^'Model Set Up'!$E$2,0)</f>
        <v>0</v>
      </c>
      <c r="V94" s="17">
        <f>IF('Distance Matrix'!V94&lt;='Model Set Up'!$E$1,'Model Set Up'!$B$22/'Distance Matrix'!V94^'Model Set Up'!$E$2,0)</f>
        <v>0</v>
      </c>
      <c r="W94" s="17">
        <f>IF('Distance Matrix'!W94&lt;='Model Set Up'!$E$1,'Model Set Up'!$B$23/'Distance Matrix'!W94^'Model Set Up'!$E$2,0)</f>
        <v>4.8690469814343241E-6</v>
      </c>
      <c r="X94" s="17">
        <f>IF('Distance Matrix'!X94&lt;='Model Set Up'!$E$1,'Model Set Up'!$B$24/'Distance Matrix'!X94^'Model Set Up'!$E$2,0)</f>
        <v>1.5625E-2</v>
      </c>
      <c r="Y94" s="17">
        <f>IF('Distance Matrix'!Y94&lt;='Model Set Up'!$E$1,'Model Set Up'!$B$25/'Distance Matrix'!Y94^'Model Set Up'!$E$2,0)</f>
        <v>0</v>
      </c>
      <c r="Z94" s="17">
        <f>IF('Distance Matrix'!Z94&lt;='Model Set Up'!$E$1,'Model Set Up'!$B$26/'Distance Matrix'!Z94^'Model Set Up'!$E$2,0)</f>
        <v>0</v>
      </c>
      <c r="AA94" s="17">
        <f>IF('Distance Matrix'!AA94&lt;='Model Set Up'!$E$1,'Model Set Up'!$B$27/'Distance Matrix'!AA94^'Model Set Up'!$E$2,0)</f>
        <v>0</v>
      </c>
      <c r="AB94" s="17">
        <f>IF('Distance Matrix'!AB94&lt;='Model Set Up'!$E$1,'Model Set Up'!$B$28/'Distance Matrix'!AB94^'Model Set Up'!$E$2,0)</f>
        <v>0</v>
      </c>
      <c r="AC94" s="17">
        <f>IF('Distance Matrix'!AC94&lt;='Model Set Up'!$E$1,'Model Set Up'!$B$29/'Distance Matrix'!AC94^'Model Set Up'!$E$2,0)</f>
        <v>0</v>
      </c>
      <c r="AD94" s="25">
        <f t="shared" si="1"/>
        <v>1.5895209200242826E-2</v>
      </c>
    </row>
    <row r="95" spans="1:30">
      <c r="A95">
        <v>93</v>
      </c>
      <c r="B95" s="17">
        <f>IF('Distance Matrix'!B95&lt;='Model Set Up'!$E$1,'Model Set Up'!$B$2/'Distance Matrix'!B95^'Model Set Up'!$E$2,0)</f>
        <v>0</v>
      </c>
      <c r="C95" s="17">
        <f>IF('Distance Matrix'!C95&lt;='Model Set Up'!$E$1,'Model Set Up'!$B$3/'Distance Matrix'!C95^'Model Set Up'!$E$2,0)</f>
        <v>7.5385786763763556E-6</v>
      </c>
      <c r="D95" s="17">
        <f>IF('Distance Matrix'!D95&lt;='Model Set Up'!$E$1,'Model Set Up'!$B$4/'Distance Matrix'!D95^'Model Set Up'!$E$2,0)</f>
        <v>0</v>
      </c>
      <c r="E95" s="17">
        <f>IF('Distance Matrix'!E95&lt;='Model Set Up'!$E$1,'Model Set Up'!$B$5/'Distance Matrix'!E95^'Model Set Up'!$E$2,0)</f>
        <v>1.6871828096317893E-6</v>
      </c>
      <c r="F95" s="17">
        <f>IF('Distance Matrix'!F95&lt;='Model Set Up'!$E$1,'Model Set Up'!$B$6/'Distance Matrix'!F95^'Model Set Up'!$E$2,0)</f>
        <v>0</v>
      </c>
      <c r="G95" s="17">
        <f>IF('Distance Matrix'!G95&lt;='Model Set Up'!$E$1,'Model Set Up'!$B$7/'Distance Matrix'!G95^'Model Set Up'!$E$2,0)</f>
        <v>2.9629629629629629E-7</v>
      </c>
      <c r="H95" s="17">
        <f>IF('Distance Matrix'!H95&lt;='Model Set Up'!$E$1,'Model Set Up'!$B$8/'Distance Matrix'!H95^'Model Set Up'!$E$2,0)</f>
        <v>8.2189529053998522E-5</v>
      </c>
      <c r="I95" s="17">
        <f>IF('Distance Matrix'!I95&lt;='Model Set Up'!$E$1,'Model Set Up'!$B$9/'Distance Matrix'!I95^'Model Set Up'!$E$2,0)</f>
        <v>0</v>
      </c>
      <c r="J95" s="17">
        <f>IF('Distance Matrix'!J95&lt;='Model Set Up'!$E$1,'Model Set Up'!$B$10/'Distance Matrix'!J95^'Model Set Up'!$E$2,0)</f>
        <v>2.143347050754458E-5</v>
      </c>
      <c r="K95" s="17">
        <f>IF('Distance Matrix'!K95&lt;='Model Set Up'!$E$1,'Model Set Up'!$B$11/'Distance Matrix'!K95^'Model Set Up'!$E$2,0)</f>
        <v>0</v>
      </c>
      <c r="L95" s="17">
        <f>IF('Distance Matrix'!L95&lt;='Model Set Up'!$E$1,'Model Set Up'!$B$12/'Distance Matrix'!L95^'Model Set Up'!$E$2,0)</f>
        <v>0</v>
      </c>
      <c r="M95" s="17">
        <f>IF('Distance Matrix'!M95&lt;='Model Set Up'!$E$1,'Model Set Up'!$B$13/'Distance Matrix'!M95^'Model Set Up'!$E$2,0)</f>
        <v>0</v>
      </c>
      <c r="N95" s="17">
        <f>IF('Distance Matrix'!N95&lt;='Model Set Up'!$E$1,'Model Set Up'!$B$14/'Distance Matrix'!N95^'Model Set Up'!$E$2,0)</f>
        <v>8.1629787689085202E-7</v>
      </c>
      <c r="O95" s="17">
        <f>IF('Distance Matrix'!O95&lt;='Model Set Up'!$E$1,'Model Set Up'!$B$15/'Distance Matrix'!O95^'Model Set Up'!$E$2,0)</f>
        <v>0</v>
      </c>
      <c r="P95" s="17">
        <f>IF('Distance Matrix'!P95&lt;='Model Set Up'!$E$1,'Model Set Up'!$B$16/'Distance Matrix'!P95^'Model Set Up'!$E$2,0)</f>
        <v>0</v>
      </c>
      <c r="Q95" s="17">
        <f>IF('Distance Matrix'!Q95&lt;='Model Set Up'!$E$1,'Model Set Up'!$B$17/'Distance Matrix'!Q95^'Model Set Up'!$E$2,0)</f>
        <v>0</v>
      </c>
      <c r="R95" s="17">
        <f>IF('Distance Matrix'!R95&lt;='Model Set Up'!$E$1,'Model Set Up'!$B$18/'Distance Matrix'!R95^'Model Set Up'!$E$2,0)</f>
        <v>0</v>
      </c>
      <c r="S95" s="17">
        <f>IF('Distance Matrix'!S95&lt;='Model Set Up'!$E$1,'Model Set Up'!$B$19/'Distance Matrix'!S95^'Model Set Up'!$E$2,0)</f>
        <v>8.4998597523140868E-6</v>
      </c>
      <c r="T95" s="17">
        <f>IF('Distance Matrix'!T95&lt;='Model Set Up'!$E$1,'Model Set Up'!$B$20/'Distance Matrix'!T95^'Model Set Up'!$E$2,0)</f>
        <v>0</v>
      </c>
      <c r="U95" s="17">
        <f>IF('Distance Matrix'!U95&lt;='Model Set Up'!$E$1,'Model Set Up'!$B$21/'Distance Matrix'!U95^'Model Set Up'!$E$2,0)</f>
        <v>1.3717421124828533E-6</v>
      </c>
      <c r="V95" s="17">
        <f>IF('Distance Matrix'!V95&lt;='Model Set Up'!$E$1,'Model Set Up'!$B$22/'Distance Matrix'!V95^'Model Set Up'!$E$2,0)</f>
        <v>0</v>
      </c>
      <c r="W95" s="17">
        <f>IF('Distance Matrix'!W95&lt;='Model Set Up'!$E$1,'Model Set Up'!$B$23/'Distance Matrix'!W95^'Model Set Up'!$E$2,0)</f>
        <v>2.0282371171448911E-6</v>
      </c>
      <c r="X95" s="17">
        <f>IF('Distance Matrix'!X95&lt;='Model Set Up'!$E$1,'Model Set Up'!$B$24/'Distance Matrix'!X95^'Model Set Up'!$E$2,0)</f>
        <v>6.5751623243198814E-7</v>
      </c>
      <c r="Y95" s="17">
        <f>IF('Distance Matrix'!Y95&lt;='Model Set Up'!$E$1,'Model Set Up'!$B$25/'Distance Matrix'!Y95^'Model Set Up'!$E$2,0)</f>
        <v>7.9999999999999996E-6</v>
      </c>
      <c r="Z95" s="17">
        <f>IF('Distance Matrix'!Z95&lt;='Model Set Up'!$E$1,'Model Set Up'!$B$26/'Distance Matrix'!Z95^'Model Set Up'!$E$2,0)</f>
        <v>0</v>
      </c>
      <c r="AA95" s="17">
        <f>IF('Distance Matrix'!AA95&lt;='Model Set Up'!$E$1,'Model Set Up'!$B$27/'Distance Matrix'!AA95^'Model Set Up'!$E$2,0)</f>
        <v>1.4509365795621073E-5</v>
      </c>
      <c r="AB95" s="17">
        <f>IF('Distance Matrix'!AB95&lt;='Model Set Up'!$E$1,'Model Set Up'!$B$28/'Distance Matrix'!AB95^'Model Set Up'!$E$2,0)</f>
        <v>0</v>
      </c>
      <c r="AC95" s="17">
        <f>IF('Distance Matrix'!AC95&lt;='Model Set Up'!$E$1,'Model Set Up'!$B$29/'Distance Matrix'!AC95^'Model Set Up'!$E$2,0)</f>
        <v>2.0354162426216161E-4</v>
      </c>
      <c r="AD95" s="25">
        <f t="shared" si="1"/>
        <v>3.5256970049289487E-4</v>
      </c>
    </row>
    <row r="96" spans="1:30">
      <c r="A96">
        <v>94</v>
      </c>
      <c r="B96" s="17">
        <f>IF('Distance Matrix'!B96&lt;='Model Set Up'!$E$1,'Model Set Up'!$B$2/'Distance Matrix'!B96^'Model Set Up'!$E$2,0)</f>
        <v>0</v>
      </c>
      <c r="C96" s="17">
        <f>IF('Distance Matrix'!C96&lt;='Model Set Up'!$E$1,'Model Set Up'!$B$3/'Distance Matrix'!C96^'Model Set Up'!$E$2,0)</f>
        <v>0</v>
      </c>
      <c r="D96" s="17">
        <f>IF('Distance Matrix'!D96&lt;='Model Set Up'!$E$1,'Model Set Up'!$B$4/'Distance Matrix'!D96^'Model Set Up'!$E$2,0)</f>
        <v>4.1958980900271893E-6</v>
      </c>
      <c r="E96" s="17">
        <f>IF('Distance Matrix'!E96&lt;='Model Set Up'!$E$1,'Model Set Up'!$B$5/'Distance Matrix'!E96^'Model Set Up'!$E$2,0)</f>
        <v>1.5625E-5</v>
      </c>
      <c r="F96" s="17">
        <f>IF('Distance Matrix'!F96&lt;='Model Set Up'!$E$1,'Model Set Up'!$B$6/'Distance Matrix'!F96^'Model Set Up'!$E$2,0)</f>
        <v>1.1302806712962962E-6</v>
      </c>
      <c r="G96" s="17">
        <f>IF('Distance Matrix'!G96&lt;='Model Set Up'!$E$1,'Model Set Up'!$B$7/'Distance Matrix'!G96^'Model Set Up'!$E$2,0)</f>
        <v>2.1904221600629089E-6</v>
      </c>
      <c r="H96" s="17">
        <f>IF('Distance Matrix'!H96&lt;='Model Set Up'!$E$1,'Model Set Up'!$B$8/'Distance Matrix'!H96^'Model Set Up'!$E$2,0)</f>
        <v>0</v>
      </c>
      <c r="I96" s="17">
        <f>IF('Distance Matrix'!I96&lt;='Model Set Up'!$E$1,'Model Set Up'!$B$9/'Distance Matrix'!I96^'Model Set Up'!$E$2,0)</f>
        <v>0</v>
      </c>
      <c r="J96" s="17">
        <f>IF('Distance Matrix'!J96&lt;='Model Set Up'!$E$1,'Model Set Up'!$B$10/'Distance Matrix'!J96^'Model Set Up'!$E$2,0)</f>
        <v>3.3489797668038406E-7</v>
      </c>
      <c r="K96" s="17">
        <f>IF('Distance Matrix'!K96&lt;='Model Set Up'!$E$1,'Model Set Up'!$B$11/'Distance Matrix'!K96^'Model Set Up'!$E$2,0)</f>
        <v>2.2780288671818049E-6</v>
      </c>
      <c r="L96" s="17">
        <f>IF('Distance Matrix'!L96&lt;='Model Set Up'!$E$1,'Model Set Up'!$B$12/'Distance Matrix'!L96^'Model Set Up'!$E$2,0)</f>
        <v>3.1803378790962752E-6</v>
      </c>
      <c r="M96" s="17">
        <f>IF('Distance Matrix'!M96&lt;='Model Set Up'!$E$1,'Model Set Up'!$B$13/'Distance Matrix'!M96^'Model Set Up'!$E$2,0)</f>
        <v>0</v>
      </c>
      <c r="N96" s="17">
        <f>IF('Distance Matrix'!N96&lt;='Model Set Up'!$E$1,'Model Set Up'!$B$14/'Distance Matrix'!N96^'Model Set Up'!$E$2,0)</f>
        <v>7.5131480090157776E-7</v>
      </c>
      <c r="O96" s="17">
        <f>IF('Distance Matrix'!O96&lt;='Model Set Up'!$E$1,'Model Set Up'!$B$15/'Distance Matrix'!O96^'Model Set Up'!$E$2,0)</f>
        <v>0</v>
      </c>
      <c r="P96" s="17">
        <f>IF('Distance Matrix'!P96&lt;='Model Set Up'!$E$1,'Model Set Up'!$B$16/'Distance Matrix'!P96^'Model Set Up'!$E$2,0)</f>
        <v>0</v>
      </c>
      <c r="Q96" s="17">
        <f>IF('Distance Matrix'!Q96&lt;='Model Set Up'!$E$1,'Model Set Up'!$B$17/'Distance Matrix'!Q96^'Model Set Up'!$E$2,0)</f>
        <v>1.166350779997084E-6</v>
      </c>
      <c r="R96" s="17">
        <f>IF('Distance Matrix'!R96&lt;='Model Set Up'!$E$1,'Model Set Up'!$B$18/'Distance Matrix'!R96^'Model Set Up'!$E$2,0)</f>
        <v>4.6583366291064987E-7</v>
      </c>
      <c r="S96" s="17">
        <f>IF('Distance Matrix'!S96&lt;='Model Set Up'!$E$1,'Model Set Up'!$B$19/'Distance Matrix'!S96^'Model Set Up'!$E$2,0)</f>
        <v>0</v>
      </c>
      <c r="T96" s="17">
        <f>IF('Distance Matrix'!T96&lt;='Model Set Up'!$E$1,'Model Set Up'!$B$20/'Distance Matrix'!T96^'Model Set Up'!$E$2,0)</f>
        <v>0</v>
      </c>
      <c r="U96" s="17">
        <f>IF('Distance Matrix'!U96&lt;='Model Set Up'!$E$1,'Model Set Up'!$B$21/'Distance Matrix'!U96^'Model Set Up'!$E$2,0)</f>
        <v>6.3999999999999997E-5</v>
      </c>
      <c r="V96" s="17">
        <f>IF('Distance Matrix'!V96&lt;='Model Set Up'!$E$1,'Model Set Up'!$B$22/'Distance Matrix'!V96^'Model Set Up'!$E$2,0)</f>
        <v>3.6443148688046647E-4</v>
      </c>
      <c r="W96" s="17">
        <f>IF('Distance Matrix'!W96&lt;='Model Set Up'!$E$1,'Model Set Up'!$B$23/'Distance Matrix'!W96^'Model Set Up'!$E$2,0)</f>
        <v>9.7059014792764445E-7</v>
      </c>
      <c r="X96" s="17">
        <f>IF('Distance Matrix'!X96&lt;='Model Set Up'!$E$1,'Model Set Up'!$B$24/'Distance Matrix'!X96^'Model Set Up'!$E$2,0)</f>
        <v>3.3567184720217515E-5</v>
      </c>
      <c r="Y96" s="17">
        <f>IF('Distance Matrix'!Y96&lt;='Model Set Up'!$E$1,'Model Set Up'!$B$25/'Distance Matrix'!Y96^'Model Set Up'!$E$2,0)</f>
        <v>0</v>
      </c>
      <c r="Z96" s="17">
        <f>IF('Distance Matrix'!Z96&lt;='Model Set Up'!$E$1,'Model Set Up'!$B$26/'Distance Matrix'!Z96^'Model Set Up'!$E$2,0)</f>
        <v>1.6871828096317893E-6</v>
      </c>
      <c r="AA96" s="17">
        <f>IF('Distance Matrix'!AA96&lt;='Model Set Up'!$E$1,'Model Set Up'!$B$27/'Distance Matrix'!AA96^'Model Set Up'!$E$2,0)</f>
        <v>5.1252613883308045E-6</v>
      </c>
      <c r="AB96" s="17">
        <f>IF('Distance Matrix'!AB96&lt;='Model Set Up'!$E$1,'Model Set Up'!$B$28/'Distance Matrix'!AB96^'Model Set Up'!$E$2,0)</f>
        <v>0</v>
      </c>
      <c r="AC96" s="17">
        <f>IF('Distance Matrix'!AC96&lt;='Model Set Up'!$E$1,'Model Set Up'!$B$29/'Distance Matrix'!AC96^'Model Set Up'!$E$2,0)</f>
        <v>0</v>
      </c>
      <c r="AD96" s="25">
        <f t="shared" si="1"/>
        <v>5.0110007083472847E-4</v>
      </c>
    </row>
    <row r="97" spans="1:30">
      <c r="A97">
        <v>95</v>
      </c>
      <c r="B97" s="17">
        <f>IF('Distance Matrix'!B97&lt;='Model Set Up'!$E$1,'Model Set Up'!$B$2/'Distance Matrix'!B97^'Model Set Up'!$E$2,0)</f>
        <v>0</v>
      </c>
      <c r="C97" s="17">
        <f>IF('Distance Matrix'!C97&lt;='Model Set Up'!$E$1,'Model Set Up'!$B$3/'Distance Matrix'!C97^'Model Set Up'!$E$2,0)</f>
        <v>7.9999999999999996E-6</v>
      </c>
      <c r="D97" s="17">
        <f>IF('Distance Matrix'!D97&lt;='Model Set Up'!$E$1,'Model Set Up'!$B$4/'Distance Matrix'!D97^'Model Set Up'!$E$2,0)</f>
        <v>0</v>
      </c>
      <c r="E97" s="17">
        <f>IF('Distance Matrix'!E97&lt;='Model Set Up'!$E$1,'Model Set Up'!$B$5/'Distance Matrix'!E97^'Model Set Up'!$E$2,0)</f>
        <v>5.7870370370370367E-4</v>
      </c>
      <c r="F97" s="17">
        <f>IF('Distance Matrix'!F97&lt;='Model Set Up'!$E$1,'Model Set Up'!$B$6/'Distance Matrix'!F97^'Model Set Up'!$E$2,0)</f>
        <v>5.6447393005377742E-7</v>
      </c>
      <c r="G97" s="17">
        <f>IF('Distance Matrix'!G97&lt;='Model Set Up'!$E$1,'Model Set Up'!$B$7/'Distance Matrix'!G97^'Model Set Up'!$E$2,0)</f>
        <v>0</v>
      </c>
      <c r="H97" s="17">
        <f>IF('Distance Matrix'!H97&lt;='Model Set Up'!$E$1,'Model Set Up'!$B$8/'Distance Matrix'!H97^'Model Set Up'!$E$2,0)</f>
        <v>1.3717421124828531E-3</v>
      </c>
      <c r="I97" s="17">
        <f>IF('Distance Matrix'!I97&lt;='Model Set Up'!$E$1,'Model Set Up'!$B$9/'Distance Matrix'!I97^'Model Set Up'!$E$2,0)</f>
        <v>8.4998597523140868E-6</v>
      </c>
      <c r="J97" s="17">
        <f>IF('Distance Matrix'!J97&lt;='Model Set Up'!$E$1,'Model Set Up'!$B$10/'Distance Matrix'!J97^'Model Set Up'!$E$2,0)</f>
        <v>0</v>
      </c>
      <c r="K97" s="17">
        <f>IF('Distance Matrix'!K97&lt;='Model Set Up'!$E$1,'Model Set Up'!$B$11/'Distance Matrix'!K97^'Model Set Up'!$E$2,0)</f>
        <v>4.5516613563950843E-4</v>
      </c>
      <c r="L97" s="17">
        <f>IF('Distance Matrix'!L97&lt;='Model Set Up'!$E$1,'Model Set Up'!$B$12/'Distance Matrix'!L97^'Model Set Up'!$E$2,0)</f>
        <v>1.2842113914687269E-6</v>
      </c>
      <c r="M97" s="17">
        <f>IF('Distance Matrix'!M97&lt;='Model Set Up'!$E$1,'Model Set Up'!$B$13/'Distance Matrix'!M97^'Model Set Up'!$E$2,0)</f>
        <v>0</v>
      </c>
      <c r="N97" s="17">
        <f>IF('Distance Matrix'!N97&lt;='Model Set Up'!$E$1,'Model Set Up'!$B$14/'Distance Matrix'!N97^'Model Set Up'!$E$2,0)</f>
        <v>8.6383759853147612E-7</v>
      </c>
      <c r="O97" s="17">
        <f>IF('Distance Matrix'!O97&lt;='Model Set Up'!$E$1,'Model Set Up'!$B$15/'Distance Matrix'!O97^'Model Set Up'!$E$2,0)</f>
        <v>1E-3</v>
      </c>
      <c r="P97" s="17">
        <f>IF('Distance Matrix'!P97&lt;='Model Set Up'!$E$1,'Model Set Up'!$B$16/'Distance Matrix'!P97^'Model Set Up'!$E$2,0)</f>
        <v>1</v>
      </c>
      <c r="Q97" s="17">
        <f>IF('Distance Matrix'!Q97&lt;='Model Set Up'!$E$1,'Model Set Up'!$B$17/'Distance Matrix'!Q97^'Model Set Up'!$E$2,0)</f>
        <v>0</v>
      </c>
      <c r="R97" s="17">
        <f>IF('Distance Matrix'!R97&lt;='Model Set Up'!$E$1,'Model Set Up'!$B$18/'Distance Matrix'!R97^'Model Set Up'!$E$2,0)</f>
        <v>0</v>
      </c>
      <c r="S97" s="17">
        <f>IF('Distance Matrix'!S97&lt;='Model Set Up'!$E$1,'Model Set Up'!$B$19/'Distance Matrix'!S97^'Model Set Up'!$E$2,0)</f>
        <v>6.7497151620201631E-7</v>
      </c>
      <c r="T97" s="17">
        <f>IF('Distance Matrix'!T97&lt;='Model Set Up'!$E$1,'Model Set Up'!$B$20/'Distance Matrix'!T97^'Model Set Up'!$E$2,0)</f>
        <v>2.0354162426216161E-4</v>
      </c>
      <c r="U97" s="17">
        <f>IF('Distance Matrix'!U97&lt;='Model Set Up'!$E$1,'Model Set Up'!$B$21/'Distance Matrix'!U97^'Model Set Up'!$E$2,0)</f>
        <v>0</v>
      </c>
      <c r="V97" s="17">
        <f>IF('Distance Matrix'!V97&lt;='Model Set Up'!$E$1,'Model Set Up'!$B$22/'Distance Matrix'!V97^'Model Set Up'!$E$2,0)</f>
        <v>1E-3</v>
      </c>
      <c r="W97" s="17">
        <f>IF('Distance Matrix'!W97&lt;='Model Set Up'!$E$1,'Model Set Up'!$B$23/'Distance Matrix'!W97^'Model Set Up'!$E$2,0)</f>
        <v>0</v>
      </c>
      <c r="X97" s="17">
        <f>IF('Distance Matrix'!X97&lt;='Model Set Up'!$E$1,'Model Set Up'!$B$24/'Distance Matrix'!X97^'Model Set Up'!$E$2,0)</f>
        <v>0</v>
      </c>
      <c r="Y97" s="17">
        <f>IF('Distance Matrix'!Y97&lt;='Model Set Up'!$E$1,'Model Set Up'!$B$25/'Distance Matrix'!Y97^'Model Set Up'!$E$2,0)</f>
        <v>0</v>
      </c>
      <c r="Z97" s="17">
        <f>IF('Distance Matrix'!Z97&lt;='Model Set Up'!$E$1,'Model Set Up'!$B$26/'Distance Matrix'!Z97^'Model Set Up'!$E$2,0)</f>
        <v>0</v>
      </c>
      <c r="AA97" s="17">
        <f>IF('Distance Matrix'!AA97&lt;='Model Set Up'!$E$1,'Model Set Up'!$B$27/'Distance Matrix'!AA97^'Model Set Up'!$E$2,0)</f>
        <v>0</v>
      </c>
      <c r="AB97" s="17">
        <f>IF('Distance Matrix'!AB97&lt;='Model Set Up'!$E$1,'Model Set Up'!$B$28/'Distance Matrix'!AB97^'Model Set Up'!$E$2,0)</f>
        <v>7.7218348006106429E-7</v>
      </c>
      <c r="AC97" s="17">
        <f>IF('Distance Matrix'!AC97&lt;='Model Set Up'!$E$1,'Model Set Up'!$B$29/'Distance Matrix'!AC97^'Model Set Up'!$E$2,0)</f>
        <v>0</v>
      </c>
      <c r="AD97" s="25">
        <f t="shared" si="1"/>
        <v>1.0046298131137568</v>
      </c>
    </row>
    <row r="98" spans="1:30">
      <c r="A98">
        <v>96</v>
      </c>
      <c r="B98" s="17">
        <f>IF('Distance Matrix'!B98&lt;='Model Set Up'!$E$1,'Model Set Up'!$B$2/'Distance Matrix'!B98^'Model Set Up'!$E$2,0)</f>
        <v>0</v>
      </c>
      <c r="C98" s="17">
        <f>IF('Distance Matrix'!C98&lt;='Model Set Up'!$E$1,'Model Set Up'!$B$3/'Distance Matrix'!C98^'Model Set Up'!$E$2,0)</f>
        <v>0</v>
      </c>
      <c r="D98" s="17">
        <f>IF('Distance Matrix'!D98&lt;='Model Set Up'!$E$1,'Model Set Up'!$B$4/'Distance Matrix'!D98^'Model Set Up'!$E$2,0)</f>
        <v>5.1200000000000003E-7</v>
      </c>
      <c r="E98" s="17">
        <f>IF('Distance Matrix'!E98&lt;='Model Set Up'!$E$1,'Model Set Up'!$B$5/'Distance Matrix'!E98^'Model Set Up'!$E$2,0)</f>
        <v>1.8136707244526341E-6</v>
      </c>
      <c r="F98" s="17">
        <f>IF('Distance Matrix'!F98&lt;='Model Set Up'!$E$1,'Model Set Up'!$B$6/'Distance Matrix'!F98^'Model Set Up'!$E$2,0)</f>
        <v>1.6871828096317893E-6</v>
      </c>
      <c r="G98" s="17">
        <f>IF('Distance Matrix'!G98&lt;='Model Set Up'!$E$1,'Model Set Up'!$B$7/'Distance Matrix'!G98^'Model Set Up'!$E$2,0)</f>
        <v>0</v>
      </c>
      <c r="H98" s="17">
        <f>IF('Distance Matrix'!H98&lt;='Model Set Up'!$E$1,'Model Set Up'!$B$8/'Distance Matrix'!H98^'Model Set Up'!$E$2,0)</f>
        <v>7.1119708693673192E-6</v>
      </c>
      <c r="I98" s="17">
        <f>IF('Distance Matrix'!I98&lt;='Model Set Up'!$E$1,'Model Set Up'!$B$9/'Distance Matrix'!I98^'Model Set Up'!$E$2,0)</f>
        <v>3.5673248737791276E-7</v>
      </c>
      <c r="J98" s="17">
        <f>IF('Distance Matrix'!J98&lt;='Model Set Up'!$E$1,'Model Set Up'!$B$10/'Distance Matrix'!J98^'Model Set Up'!$E$2,0)</f>
        <v>4.1560963283382595E-7</v>
      </c>
      <c r="K98" s="17">
        <f>IF('Distance Matrix'!K98&lt;='Model Set Up'!$E$1,'Model Set Up'!$B$11/'Distance Matrix'!K98^'Model Set Up'!$E$2,0)</f>
        <v>2.1904221600629089E-6</v>
      </c>
      <c r="L98" s="17">
        <f>IF('Distance Matrix'!L98&lt;='Model Set Up'!$E$1,'Model Set Up'!$B$12/'Distance Matrix'!L98^'Model Set Up'!$E$2,0)</f>
        <v>0</v>
      </c>
      <c r="M98" s="17">
        <f>IF('Distance Matrix'!M98&lt;='Model Set Up'!$E$1,'Model Set Up'!$B$13/'Distance Matrix'!M98^'Model Set Up'!$E$2,0)</f>
        <v>1.0624824690392609E-6</v>
      </c>
      <c r="N98" s="17">
        <f>IF('Distance Matrix'!N98&lt;='Model Set Up'!$E$1,'Model Set Up'!$B$14/'Distance Matrix'!N98^'Model Set Up'!$E$2,0)</f>
        <v>1E-3</v>
      </c>
      <c r="O98" s="17">
        <f>IF('Distance Matrix'!O98&lt;='Model Set Up'!$E$1,'Model Set Up'!$B$15/'Distance Matrix'!O98^'Model Set Up'!$E$2,0)</f>
        <v>0</v>
      </c>
      <c r="P98" s="17">
        <f>IF('Distance Matrix'!P98&lt;='Model Set Up'!$E$1,'Model Set Up'!$B$16/'Distance Matrix'!P98^'Model Set Up'!$E$2,0)</f>
        <v>0</v>
      </c>
      <c r="Q98" s="17">
        <f>IF('Distance Matrix'!Q98&lt;='Model Set Up'!$E$1,'Model Set Up'!$B$17/'Distance Matrix'!Q98^'Model Set Up'!$E$2,0)</f>
        <v>0</v>
      </c>
      <c r="R98" s="17">
        <f>IF('Distance Matrix'!R98&lt;='Model Set Up'!$E$1,'Model Set Up'!$B$18/'Distance Matrix'!R98^'Model Set Up'!$E$2,0)</f>
        <v>0</v>
      </c>
      <c r="S98" s="17">
        <f>IF('Distance Matrix'!S98&lt;='Model Set Up'!$E$1,'Model Set Up'!$B$19/'Distance Matrix'!S98^'Model Set Up'!$E$2,0)</f>
        <v>0</v>
      </c>
      <c r="T98" s="17">
        <f>IF('Distance Matrix'!T98&lt;='Model Set Up'!$E$1,'Model Set Up'!$B$20/'Distance Matrix'!T98^'Model Set Up'!$E$2,0)</f>
        <v>6.5751623243198814E-7</v>
      </c>
      <c r="U98" s="17">
        <f>IF('Distance Matrix'!U98&lt;='Model Set Up'!$E$1,'Model Set Up'!$B$21/'Distance Matrix'!U98^'Model Set Up'!$E$2,0)</f>
        <v>1.5721886123234433E-6</v>
      </c>
      <c r="V98" s="17">
        <f>IF('Distance Matrix'!V98&lt;='Model Set Up'!$E$1,'Model Set Up'!$B$22/'Distance Matrix'!V98^'Model Set Up'!$E$2,0)</f>
        <v>0</v>
      </c>
      <c r="W98" s="17">
        <f>IF('Distance Matrix'!W98&lt;='Model Set Up'!$E$1,'Model Set Up'!$B$23/'Distance Matrix'!W98^'Model Set Up'!$E$2,0)</f>
        <v>4.1560963283382595E-7</v>
      </c>
      <c r="X98" s="17">
        <f>IF('Distance Matrix'!X98&lt;='Model Set Up'!$E$1,'Model Set Up'!$B$24/'Distance Matrix'!X98^'Model Set Up'!$E$2,0)</f>
        <v>1.166350779997084E-6</v>
      </c>
      <c r="Y98" s="17">
        <f>IF('Distance Matrix'!Y98&lt;='Model Set Up'!$E$1,'Model Set Up'!$B$25/'Distance Matrix'!Y98^'Model Set Up'!$E$2,0)</f>
        <v>0</v>
      </c>
      <c r="Z98" s="17">
        <f>IF('Distance Matrix'!Z98&lt;='Model Set Up'!$E$1,'Model Set Up'!$B$26/'Distance Matrix'!Z98^'Model Set Up'!$E$2,0)</f>
        <v>0</v>
      </c>
      <c r="AA98" s="17">
        <f>IF('Distance Matrix'!AA98&lt;='Model Set Up'!$E$1,'Model Set Up'!$B$27/'Distance Matrix'!AA98^'Model Set Up'!$E$2,0)</f>
        <v>2.1904221600629089E-6</v>
      </c>
      <c r="AB98" s="17">
        <f>IF('Distance Matrix'!AB98&lt;='Model Set Up'!$E$1,'Model Set Up'!$B$28/'Distance Matrix'!AB98^'Model Set Up'!$E$2,0)</f>
        <v>0</v>
      </c>
      <c r="AC98" s="17">
        <f>IF('Distance Matrix'!AC98&lt;='Model Set Up'!$E$1,'Model Set Up'!$B$29/'Distance Matrix'!AC98^'Model Set Up'!$E$2,0)</f>
        <v>5.373839183563361E-7</v>
      </c>
      <c r="AD98" s="25">
        <f t="shared" si="1"/>
        <v>1.0216895424887712E-3</v>
      </c>
    </row>
    <row r="99" spans="1:30">
      <c r="A99">
        <v>97</v>
      </c>
      <c r="B99" s="17">
        <f>IF('Distance Matrix'!B99&lt;='Model Set Up'!$E$1,'Model Set Up'!$B$2/'Distance Matrix'!B99^'Model Set Up'!$E$2,0)</f>
        <v>0</v>
      </c>
      <c r="C99" s="17">
        <f>IF('Distance Matrix'!C99&lt;='Model Set Up'!$E$1,'Model Set Up'!$B$3/'Distance Matrix'!C99^'Model Set Up'!$E$2,0)</f>
        <v>0</v>
      </c>
      <c r="D99" s="17">
        <f>IF('Distance Matrix'!D99&lt;='Model Set Up'!$E$1,'Model Set Up'!$B$4/'Distance Matrix'!D99^'Model Set Up'!$E$2,0)</f>
        <v>1.518595966912831E-6</v>
      </c>
      <c r="E99" s="17">
        <f>IF('Distance Matrix'!E99&lt;='Model Set Up'!$E$1,'Model Set Up'!$B$5/'Distance Matrix'!E99^'Model Set Up'!$E$2,0)</f>
        <v>5.787037037037037E-7</v>
      </c>
      <c r="F99" s="17">
        <f>IF('Distance Matrix'!F99&lt;='Model Set Up'!$E$1,'Model Set Up'!$B$6/'Distance Matrix'!F99^'Model Set Up'!$E$2,0)</f>
        <v>0</v>
      </c>
      <c r="G99" s="17">
        <f>IF('Distance Matrix'!G99&lt;='Model Set Up'!$E$1,'Model Set Up'!$B$7/'Distance Matrix'!G99^'Model Set Up'!$E$2,0)</f>
        <v>3.889003182371304E-7</v>
      </c>
      <c r="H99" s="17">
        <f>IF('Distance Matrix'!H99&lt;='Model Set Up'!$E$1,'Model Set Up'!$B$8/'Distance Matrix'!H99^'Model Set Up'!$E$2,0)</f>
        <v>1.1302806712962962E-6</v>
      </c>
      <c r="I99" s="17">
        <f>IF('Distance Matrix'!I99&lt;='Model Set Up'!$E$1,'Model Set Up'!$B$9/'Distance Matrix'!I99^'Model Set Up'!$E$2,0)</f>
        <v>3.1803378790962752E-6</v>
      </c>
      <c r="J99" s="17">
        <f>IF('Distance Matrix'!J99&lt;='Model Set Up'!$E$1,'Model Set Up'!$B$10/'Distance Matrix'!J99^'Model Set Up'!$E$2,0)</f>
        <v>5.6895766954938553E-5</v>
      </c>
      <c r="K99" s="17">
        <f>IF('Distance Matrix'!K99&lt;='Model Set Up'!$E$1,'Model Set Up'!$B$11/'Distance Matrix'!K99^'Model Set Up'!$E$2,0)</f>
        <v>4.76837158203125E-7</v>
      </c>
      <c r="L99" s="17">
        <f>IF('Distance Matrix'!L99&lt;='Model Set Up'!$E$1,'Model Set Up'!$B$12/'Distance Matrix'!L99^'Model Set Up'!$E$2,0)</f>
        <v>0</v>
      </c>
      <c r="M99" s="17">
        <f>IF('Distance Matrix'!M99&lt;='Model Set Up'!$E$1,'Model Set Up'!$B$13/'Distance Matrix'!M99^'Model Set Up'!$E$2,0)</f>
        <v>3.0440566316295747E-6</v>
      </c>
      <c r="N99" s="17">
        <f>IF('Distance Matrix'!N99&lt;='Model Set Up'!$E$1,'Model Set Up'!$B$14/'Distance Matrix'!N99^'Model Set Up'!$E$2,0)</f>
        <v>3.0440566316295747E-6</v>
      </c>
      <c r="O99" s="17">
        <f>IF('Distance Matrix'!O99&lt;='Model Set Up'!$E$1,'Model Set Up'!$B$15/'Distance Matrix'!O99^'Model Set Up'!$E$2,0)</f>
        <v>0</v>
      </c>
      <c r="P99" s="17">
        <f>IF('Distance Matrix'!P99&lt;='Model Set Up'!$E$1,'Model Set Up'!$B$16/'Distance Matrix'!P99^'Model Set Up'!$E$2,0)</f>
        <v>7.1178024781341107E-7</v>
      </c>
      <c r="Q99" s="17">
        <f>IF('Distance Matrix'!Q99&lt;='Model Set Up'!$E$1,'Model Set Up'!$B$17/'Distance Matrix'!Q99^'Model Set Up'!$E$2,0)</f>
        <v>3.3489797668038406E-7</v>
      </c>
      <c r="R99" s="17">
        <f>IF('Distance Matrix'!R99&lt;='Model Set Up'!$E$1,'Model Set Up'!$B$18/'Distance Matrix'!R99^'Model Set Up'!$E$2,0)</f>
        <v>1.3270149727099371E-6</v>
      </c>
      <c r="S99" s="17">
        <f>IF('Distance Matrix'!S99&lt;='Model Set Up'!$E$1,'Model Set Up'!$B$19/'Distance Matrix'!S99^'Model Set Up'!$E$2,0)</f>
        <v>1.3717421124828531E-3</v>
      </c>
      <c r="T99" s="17">
        <f>IF('Distance Matrix'!T99&lt;='Model Set Up'!$E$1,'Model Set Up'!$B$20/'Distance Matrix'!T99^'Model Set Up'!$E$2,0)</f>
        <v>0</v>
      </c>
      <c r="U99" s="17">
        <f>IF('Distance Matrix'!U99&lt;='Model Set Up'!$E$1,'Model Set Up'!$B$21/'Distance Matrix'!U99^'Model Set Up'!$E$2,0)</f>
        <v>0</v>
      </c>
      <c r="V99" s="17">
        <f>IF('Distance Matrix'!V99&lt;='Model Set Up'!$E$1,'Model Set Up'!$B$22/'Distance Matrix'!V99^'Model Set Up'!$E$2,0)</f>
        <v>0</v>
      </c>
      <c r="W99" s="17">
        <f>IF('Distance Matrix'!W99&lt;='Model Set Up'!$E$1,'Model Set Up'!$B$23/'Distance Matrix'!W99^'Model Set Up'!$E$2,0)</f>
        <v>1.8816764231589208E-6</v>
      </c>
      <c r="X99" s="17">
        <f>IF('Distance Matrix'!X99&lt;='Model Set Up'!$E$1,'Model Set Up'!$B$24/'Distance Matrix'!X99^'Model Set Up'!$E$2,0)</f>
        <v>0</v>
      </c>
      <c r="Y99" s="17">
        <f>IF('Distance Matrix'!Y99&lt;='Model Set Up'!$E$1,'Model Set Up'!$B$25/'Distance Matrix'!Y99^'Model Set Up'!$E$2,0)</f>
        <v>3.7037037037037035E-2</v>
      </c>
      <c r="Z99" s="17">
        <f>IF('Distance Matrix'!Z99&lt;='Model Set Up'!$E$1,'Model Set Up'!$B$26/'Distance Matrix'!Z99^'Model Set Up'!$E$2,0)</f>
        <v>0</v>
      </c>
      <c r="AA99" s="17">
        <f>IF('Distance Matrix'!AA99&lt;='Model Set Up'!$E$1,'Model Set Up'!$B$27/'Distance Matrix'!AA99^'Model Set Up'!$E$2,0)</f>
        <v>7.2337962962962959E-5</v>
      </c>
      <c r="AB99" s="17">
        <f>IF('Distance Matrix'!AB99&lt;='Model Set Up'!$E$1,'Model Set Up'!$B$28/'Distance Matrix'!AB99^'Model Set Up'!$E$2,0)</f>
        <v>1.1302806712962962E-6</v>
      </c>
      <c r="AC99" s="17">
        <f>IF('Distance Matrix'!AC99&lt;='Model Set Up'!$E$1,'Model Set Up'!$B$29/'Distance Matrix'!AC99^'Model Set Up'!$E$2,0)</f>
        <v>0</v>
      </c>
      <c r="AD99" s="25">
        <f t="shared" si="1"/>
        <v>3.8556760298690158E-2</v>
      </c>
    </row>
    <row r="100" spans="1:30">
      <c r="A100">
        <v>98</v>
      </c>
      <c r="B100" s="17">
        <f>IF('Distance Matrix'!B100&lt;='Model Set Up'!$E$1,'Model Set Up'!$B$2/'Distance Matrix'!B100^'Model Set Up'!$E$2,0)</f>
        <v>0</v>
      </c>
      <c r="C100" s="17">
        <f>IF('Distance Matrix'!C100&lt;='Model Set Up'!$E$1,'Model Set Up'!$B$3/'Distance Matrix'!C100^'Model Set Up'!$E$2,0)</f>
        <v>0</v>
      </c>
      <c r="D100" s="17">
        <f>IF('Distance Matrix'!D100&lt;='Model Set Up'!$E$1,'Model Set Up'!$B$4/'Distance Matrix'!D100^'Model Set Up'!$E$2,0)</f>
        <v>0</v>
      </c>
      <c r="E100" s="17">
        <f>IF('Distance Matrix'!E100&lt;='Model Set Up'!$E$1,'Model Set Up'!$B$5/'Distance Matrix'!E100^'Model Set Up'!$E$2,0)</f>
        <v>5.2448726125339866E-7</v>
      </c>
      <c r="F100" s="17">
        <f>IF('Distance Matrix'!F100&lt;='Model Set Up'!$E$1,'Model Set Up'!$B$6/'Distance Matrix'!F100^'Model Set Up'!$E$2,0)</f>
        <v>0</v>
      </c>
      <c r="G100" s="17">
        <f>IF('Distance Matrix'!G100&lt;='Model Set Up'!$E$1,'Model Set Up'!$B$7/'Distance Matrix'!G100^'Model Set Up'!$E$2,0)</f>
        <v>1.7146776406035664E-4</v>
      </c>
      <c r="H100" s="17">
        <f>IF('Distance Matrix'!H100&lt;='Model Set Up'!$E$1,'Model Set Up'!$B$8/'Distance Matrix'!H100^'Model Set Up'!$E$2,0)</f>
        <v>3.7037037037037035E-2</v>
      </c>
      <c r="I100" s="17">
        <f>IF('Distance Matrix'!I100&lt;='Model Set Up'!$E$1,'Model Set Up'!$B$9/'Distance Matrix'!I100^'Model Set Up'!$E$2,0)</f>
        <v>8.1629787689085202E-7</v>
      </c>
      <c r="J100" s="17">
        <f>IF('Distance Matrix'!J100&lt;='Model Set Up'!$E$1,'Model Set Up'!$B$10/'Distance Matrix'!J100^'Model Set Up'!$E$2,0)</f>
        <v>3.7235363616358089E-7</v>
      </c>
      <c r="K100" s="17">
        <f>IF('Distance Matrix'!K100&lt;='Model Set Up'!$E$1,'Model Set Up'!$B$11/'Distance Matrix'!K100^'Model Set Up'!$E$2,0)</f>
        <v>0</v>
      </c>
      <c r="L100" s="17">
        <f>IF('Distance Matrix'!L100&lt;='Model Set Up'!$E$1,'Model Set Up'!$B$12/'Distance Matrix'!L100^'Model Set Up'!$E$2,0)</f>
        <v>0</v>
      </c>
      <c r="M100" s="17">
        <f>IF('Distance Matrix'!M100&lt;='Model Set Up'!$E$1,'Model Set Up'!$B$13/'Distance Matrix'!M100^'Model Set Up'!$E$2,0)</f>
        <v>1.3717421124828531E-3</v>
      </c>
      <c r="N100" s="17">
        <f>IF('Distance Matrix'!N100&lt;='Model Set Up'!$E$1,'Model Set Up'!$B$14/'Distance Matrix'!N100^'Model Set Up'!$E$2,0)</f>
        <v>2.4677709118907072E-6</v>
      </c>
      <c r="O100" s="17">
        <f>IF('Distance Matrix'!O100&lt;='Model Set Up'!$E$1,'Model Set Up'!$B$15/'Distance Matrix'!O100^'Model Set Up'!$E$2,0)</f>
        <v>8.889963586709149E-7</v>
      </c>
      <c r="P100" s="17">
        <f>IF('Distance Matrix'!P100&lt;='Model Set Up'!$E$1,'Model Set Up'!$B$16/'Distance Matrix'!P100^'Model Set Up'!$E$2,0)</f>
        <v>4.8818995275785829E-7</v>
      </c>
      <c r="Q100" s="17">
        <f>IF('Distance Matrix'!Q100&lt;='Model Set Up'!$E$1,'Model Set Up'!$B$17/'Distance Matrix'!Q100^'Model Set Up'!$E$2,0)</f>
        <v>3.5673248737791276E-7</v>
      </c>
      <c r="R100" s="17">
        <f>IF('Distance Matrix'!R100&lt;='Model Set Up'!$E$1,'Model Set Up'!$B$18/'Distance Matrix'!R100^'Model Set Up'!$E$2,0)</f>
        <v>3.4924883560438209E-7</v>
      </c>
      <c r="S100" s="17">
        <f>IF('Distance Matrix'!S100&lt;='Model Set Up'!$E$1,'Model Set Up'!$B$19/'Distance Matrix'!S100^'Model Set Up'!$E$2,0)</f>
        <v>3.6443148688046647E-4</v>
      </c>
      <c r="T100" s="17">
        <f>IF('Distance Matrix'!T100&lt;='Model Set Up'!$E$1,'Model Set Up'!$B$20/'Distance Matrix'!T100^'Model Set Up'!$E$2,0)</f>
        <v>7.1178024781341107E-7</v>
      </c>
      <c r="U100" s="17">
        <f>IF('Distance Matrix'!U100&lt;='Model Set Up'!$E$1,'Model Set Up'!$B$21/'Distance Matrix'!U100^'Model Set Up'!$E$2,0)</f>
        <v>0</v>
      </c>
      <c r="V100" s="17">
        <f>IF('Distance Matrix'!V100&lt;='Model Set Up'!$E$1,'Model Set Up'!$B$22/'Distance Matrix'!V100^'Model Set Up'!$E$2,0)</f>
        <v>8.1629787689085202E-7</v>
      </c>
      <c r="W100" s="17">
        <f>IF('Distance Matrix'!W100&lt;='Model Set Up'!$E$1,'Model Set Up'!$B$23/'Distance Matrix'!W100^'Model Set Up'!$E$2,0)</f>
        <v>9.0422453703703699E-6</v>
      </c>
      <c r="X100" s="17">
        <f>IF('Distance Matrix'!X100&lt;='Model Set Up'!$E$1,'Model Set Up'!$B$24/'Distance Matrix'!X100^'Model Set Up'!$E$2,0)</f>
        <v>5.6942419825072885E-6</v>
      </c>
      <c r="Y100" s="17">
        <f>IF('Distance Matrix'!Y100&lt;='Model Set Up'!$E$1,'Model Set Up'!$B$25/'Distance Matrix'!Y100^'Model Set Up'!$E$2,0)</f>
        <v>1.4674117205108941E-6</v>
      </c>
      <c r="Z100" s="17">
        <f>IF('Distance Matrix'!Z100&lt;='Model Set Up'!$E$1,'Model Set Up'!$B$26/'Distance Matrix'!Z100^'Model Set Up'!$E$2,0)</f>
        <v>2.1072506279606873E-6</v>
      </c>
      <c r="AA100" s="17">
        <f>IF('Distance Matrix'!AA100&lt;='Model Set Up'!$E$1,'Model Set Up'!$B$27/'Distance Matrix'!AA100^'Model Set Up'!$E$2,0)</f>
        <v>2.143347050754458E-5</v>
      </c>
      <c r="AB100" s="17">
        <f>IF('Distance Matrix'!AB100&lt;='Model Set Up'!$E$1,'Model Set Up'!$B$28/'Distance Matrix'!AB100^'Model Set Up'!$E$2,0)</f>
        <v>6.5751623243198814E-7</v>
      </c>
      <c r="AC100" s="17">
        <f>IF('Distance Matrix'!AC100&lt;='Model Set Up'!$E$1,'Model Set Up'!$B$29/'Distance Matrix'!AC100^'Model Set Up'!$E$2,0)</f>
        <v>0</v>
      </c>
      <c r="AD100" s="25">
        <f t="shared" si="1"/>
        <v>3.8992872692347337E-2</v>
      </c>
    </row>
    <row r="101" spans="1:30">
      <c r="A101">
        <v>99</v>
      </c>
      <c r="B101" s="17">
        <f>IF('Distance Matrix'!B101&lt;='Model Set Up'!$E$1,'Model Set Up'!$B$2/'Distance Matrix'!B101^'Model Set Up'!$E$2,0)</f>
        <v>4.1560963283382595E-7</v>
      </c>
      <c r="C101" s="17">
        <f>IF('Distance Matrix'!C101&lt;='Model Set Up'!$E$1,'Model Set Up'!$B$3/'Distance Matrix'!C101^'Model Set Up'!$E$2,0)</f>
        <v>0</v>
      </c>
      <c r="D101" s="17">
        <f>IF('Distance Matrix'!D101&lt;='Model Set Up'!$E$1,'Model Set Up'!$B$4/'Distance Matrix'!D101^'Model Set Up'!$E$2,0)</f>
        <v>2.7939906848350567E-6</v>
      </c>
      <c r="E101" s="17">
        <f>IF('Distance Matrix'!E101&lt;='Model Set Up'!$E$1,'Model Set Up'!$B$5/'Distance Matrix'!E101^'Model Set Up'!$E$2,0)</f>
        <v>0</v>
      </c>
      <c r="F101" s="17">
        <f>IF('Distance Matrix'!F101&lt;='Model Set Up'!$E$1,'Model Set Up'!$B$6/'Distance Matrix'!F101^'Model Set Up'!$E$2,0)</f>
        <v>8.6383759853147612E-7</v>
      </c>
      <c r="G101" s="17">
        <f>IF('Distance Matrix'!G101&lt;='Model Set Up'!$E$1,'Model Set Up'!$B$7/'Distance Matrix'!G101^'Model Set Up'!$E$2,0)</f>
        <v>0</v>
      </c>
      <c r="H101" s="17">
        <f>IF('Distance Matrix'!H101&lt;='Model Set Up'!$E$1,'Model Set Up'!$B$8/'Distance Matrix'!H101^'Model Set Up'!$E$2,0)</f>
        <v>0</v>
      </c>
      <c r="I101" s="17">
        <f>IF('Distance Matrix'!I101&lt;='Model Set Up'!$E$1,'Model Set Up'!$B$9/'Distance Matrix'!I101^'Model Set Up'!$E$2,0)</f>
        <v>0</v>
      </c>
      <c r="J101" s="17">
        <f>IF('Distance Matrix'!J101&lt;='Model Set Up'!$E$1,'Model Set Up'!$B$10/'Distance Matrix'!J101^'Model Set Up'!$E$2,0)</f>
        <v>0</v>
      </c>
      <c r="K101" s="17">
        <f>IF('Distance Matrix'!K101&lt;='Model Set Up'!$E$1,'Model Set Up'!$B$11/'Distance Matrix'!K101^'Model Set Up'!$E$2,0)</f>
        <v>0</v>
      </c>
      <c r="L101" s="17">
        <f>IF('Distance Matrix'!L101&lt;='Model Set Up'!$E$1,'Model Set Up'!$B$12/'Distance Matrix'!L101^'Model Set Up'!$E$2,0)</f>
        <v>4.8818995275785829E-7</v>
      </c>
      <c r="M101" s="17">
        <f>IF('Distance Matrix'!M101&lt;='Model Set Up'!$E$1,'Model Set Up'!$B$13/'Distance Matrix'!M101^'Model Set Up'!$E$2,0)</f>
        <v>3.0517578125E-5</v>
      </c>
      <c r="N101" s="17">
        <f>IF('Distance Matrix'!N101&lt;='Model Set Up'!$E$1,'Model Set Up'!$B$14/'Distance Matrix'!N101^'Model Set Up'!$E$2,0)</f>
        <v>0</v>
      </c>
      <c r="O101" s="17">
        <f>IF('Distance Matrix'!O101&lt;='Model Set Up'!$E$1,'Model Set Up'!$B$15/'Distance Matrix'!O101^'Model Set Up'!$E$2,0)</f>
        <v>4.6296296296296294E-3</v>
      </c>
      <c r="P101" s="17">
        <f>IF('Distance Matrix'!P101&lt;='Model Set Up'!$E$1,'Model Set Up'!$B$16/'Distance Matrix'!P101^'Model Set Up'!$E$2,0)</f>
        <v>5.7870370370370367E-4</v>
      </c>
      <c r="Q101" s="17">
        <f>IF('Distance Matrix'!Q101&lt;='Model Set Up'!$E$1,'Model Set Up'!$B$17/'Distance Matrix'!Q101^'Model Set Up'!$E$2,0)</f>
        <v>0</v>
      </c>
      <c r="R101" s="17">
        <f>IF('Distance Matrix'!R101&lt;='Model Set Up'!$E$1,'Model Set Up'!$B$18/'Distance Matrix'!R101^'Model Set Up'!$E$2,0)</f>
        <v>0</v>
      </c>
      <c r="S101" s="17">
        <f>IF('Distance Matrix'!S101&lt;='Model Set Up'!$E$1,'Model Set Up'!$B$19/'Distance Matrix'!S101^'Model Set Up'!$E$2,0)</f>
        <v>0</v>
      </c>
      <c r="T101" s="17">
        <f>IF('Distance Matrix'!T101&lt;='Model Set Up'!$E$1,'Model Set Up'!$B$20/'Distance Matrix'!T101^'Model Set Up'!$E$2,0)</f>
        <v>0</v>
      </c>
      <c r="U101" s="17">
        <f>IF('Distance Matrix'!U101&lt;='Model Set Up'!$E$1,'Model Set Up'!$B$21/'Distance Matrix'!U101^'Model Set Up'!$E$2,0)</f>
        <v>3.6443148688046647E-4</v>
      </c>
      <c r="V101" s="17">
        <f>IF('Distance Matrix'!V101&lt;='Model Set Up'!$E$1,'Model Set Up'!$B$22/'Distance Matrix'!V101^'Model Set Up'!$E$2,0)</f>
        <v>0</v>
      </c>
      <c r="W101" s="17">
        <f>IF('Distance Matrix'!W101&lt;='Model Set Up'!$E$1,'Model Set Up'!$B$23/'Distance Matrix'!W101^'Model Set Up'!$E$2,0)</f>
        <v>5.787037037037037E-7</v>
      </c>
      <c r="X101" s="17">
        <f>IF('Distance Matrix'!X101&lt;='Model Set Up'!$E$1,'Model Set Up'!$B$24/'Distance Matrix'!X101^'Model Set Up'!$E$2,0)</f>
        <v>5.2448726125339866E-7</v>
      </c>
      <c r="Y101" s="17">
        <f>IF('Distance Matrix'!Y101&lt;='Model Set Up'!$E$1,'Model Set Up'!$B$25/'Distance Matrix'!Y101^'Model Set Up'!$E$2,0)</f>
        <v>2.7826474107465842E-5</v>
      </c>
      <c r="Z101" s="17">
        <f>IF('Distance Matrix'!Z101&lt;='Model Set Up'!$E$1,'Model Set Up'!$B$26/'Distance Matrix'!Z101^'Model Set Up'!$E$2,0)</f>
        <v>0</v>
      </c>
      <c r="AA101" s="17">
        <f>IF('Distance Matrix'!AA101&lt;='Model Set Up'!$E$1,'Model Set Up'!$B$27/'Distance Matrix'!AA101^'Model Set Up'!$E$2,0)</f>
        <v>3.6443148688046647E-4</v>
      </c>
      <c r="AB101" s="17">
        <f>IF('Distance Matrix'!AB101&lt;='Model Set Up'!$E$1,'Model Set Up'!$B$28/'Distance Matrix'!AB101^'Model Set Up'!$E$2,0)</f>
        <v>2.2780288671818049E-6</v>
      </c>
      <c r="AC101" s="17">
        <f>IF('Distance Matrix'!AC101&lt;='Model Set Up'!$E$1,'Model Set Up'!$B$29/'Distance Matrix'!AC101^'Model Set Up'!$E$2,0)</f>
        <v>8.889963586709149E-7</v>
      </c>
      <c r="AD101" s="25">
        <f t="shared" si="1"/>
        <v>6.0043722033865004E-3</v>
      </c>
    </row>
    <row r="102" spans="1:30">
      <c r="A102">
        <v>100</v>
      </c>
      <c r="B102" s="17">
        <f>IF('Distance Matrix'!B102&lt;='Model Set Up'!$E$1,'Model Set Up'!$B$2/'Distance Matrix'!B102^'Model Set Up'!$E$2,0)</f>
        <v>0</v>
      </c>
      <c r="C102" s="17">
        <f>IF('Distance Matrix'!C102&lt;='Model Set Up'!$E$1,'Model Set Up'!$B$3/'Distance Matrix'!C102^'Model Set Up'!$E$2,0)</f>
        <v>2.0282371171448911E-6</v>
      </c>
      <c r="D102" s="17">
        <f>IF('Distance Matrix'!D102&lt;='Model Set Up'!$E$1,'Model Set Up'!$B$4/'Distance Matrix'!D102^'Model Set Up'!$E$2,0)</f>
        <v>0</v>
      </c>
      <c r="E102" s="17">
        <f>IF('Distance Matrix'!E102&lt;='Model Set Up'!$E$1,'Model Set Up'!$B$5/'Distance Matrix'!E102^'Model Set Up'!$E$2,0)</f>
        <v>0</v>
      </c>
      <c r="F102" s="17">
        <f>IF('Distance Matrix'!F102&lt;='Model Set Up'!$E$1,'Model Set Up'!$B$6/'Distance Matrix'!F102^'Model Set Up'!$E$2,0)</f>
        <v>2.9629629629629629E-7</v>
      </c>
      <c r="G102" s="17">
        <f>IF('Distance Matrix'!G102&lt;='Model Set Up'!$E$1,'Model Set Up'!$B$7/'Distance Matrix'!G102^'Model Set Up'!$E$2,0)</f>
        <v>4.1560963283382595E-7</v>
      </c>
      <c r="H102" s="17">
        <f>IF('Distance Matrix'!H102&lt;='Model Set Up'!$E$1,'Model Set Up'!$B$8/'Distance Matrix'!H102^'Model Set Up'!$E$2,0)</f>
        <v>0</v>
      </c>
      <c r="I102" s="17">
        <f>IF('Distance Matrix'!I102&lt;='Model Set Up'!$E$1,'Model Set Up'!$B$9/'Distance Matrix'!I102^'Model Set Up'!$E$2,0)</f>
        <v>0</v>
      </c>
      <c r="J102" s="17">
        <f>IF('Distance Matrix'!J102&lt;='Model Set Up'!$E$1,'Model Set Up'!$B$10/'Distance Matrix'!J102^'Model Set Up'!$E$2,0)</f>
        <v>4.76837158203125E-7</v>
      </c>
      <c r="K102" s="17">
        <f>IF('Distance Matrix'!K102&lt;='Model Set Up'!$E$1,'Model Set Up'!$B$11/'Distance Matrix'!K102^'Model Set Up'!$E$2,0)</f>
        <v>0</v>
      </c>
      <c r="L102" s="17">
        <f>IF('Distance Matrix'!L102&lt;='Model Set Up'!$E$1,'Model Set Up'!$B$12/'Distance Matrix'!L102^'Model Set Up'!$E$2,0)</f>
        <v>0</v>
      </c>
      <c r="M102" s="17">
        <f>IF('Distance Matrix'!M102&lt;='Model Set Up'!$E$1,'Model Set Up'!$B$13/'Distance Matrix'!M102^'Model Set Up'!$E$2,0)</f>
        <v>0</v>
      </c>
      <c r="N102" s="17">
        <f>IF('Distance Matrix'!N102&lt;='Model Set Up'!$E$1,'Model Set Up'!$B$14/'Distance Matrix'!N102^'Model Set Up'!$E$2,0)</f>
        <v>0</v>
      </c>
      <c r="O102" s="17">
        <f>IF('Distance Matrix'!O102&lt;='Model Set Up'!$E$1,'Model Set Up'!$B$15/'Distance Matrix'!O102^'Model Set Up'!$E$2,0)</f>
        <v>0</v>
      </c>
      <c r="P102" s="17">
        <f>IF('Distance Matrix'!P102&lt;='Model Set Up'!$E$1,'Model Set Up'!$B$16/'Distance Matrix'!P102^'Model Set Up'!$E$2,0)</f>
        <v>1.2842113914687269E-6</v>
      </c>
      <c r="Q102" s="17">
        <f>IF('Distance Matrix'!Q102&lt;='Model Set Up'!$E$1,'Model Set Up'!$B$17/'Distance Matrix'!Q102^'Model Set Up'!$E$2,0)</f>
        <v>1.5625E-2</v>
      </c>
      <c r="R102" s="17">
        <f>IF('Distance Matrix'!R102&lt;='Model Set Up'!$E$1,'Model Set Up'!$B$18/'Distance Matrix'!R102^'Model Set Up'!$E$2,0)</f>
        <v>0</v>
      </c>
      <c r="S102" s="17">
        <f>IF('Distance Matrix'!S102&lt;='Model Set Up'!$E$1,'Model Set Up'!$B$19/'Distance Matrix'!S102^'Model Set Up'!$E$2,0)</f>
        <v>0</v>
      </c>
      <c r="T102" s="17">
        <f>IF('Distance Matrix'!T102&lt;='Model Set Up'!$E$1,'Model Set Up'!$B$20/'Distance Matrix'!T102^'Model Set Up'!$E$2,0)</f>
        <v>4.6296296296296294E-3</v>
      </c>
      <c r="U102" s="17">
        <f>IF('Distance Matrix'!U102&lt;='Model Set Up'!$E$1,'Model Set Up'!$B$21/'Distance Matrix'!U102^'Model Set Up'!$E$2,0)</f>
        <v>0</v>
      </c>
      <c r="V102" s="17">
        <f>IF('Distance Matrix'!V102&lt;='Model Set Up'!$E$1,'Model Set Up'!$B$22/'Distance Matrix'!V102^'Model Set Up'!$E$2,0)</f>
        <v>3.0440566316295747E-6</v>
      </c>
      <c r="W102" s="17">
        <f>IF('Distance Matrix'!W102&lt;='Model Set Up'!$E$1,'Model Set Up'!$B$23/'Distance Matrix'!W102^'Model Set Up'!$E$2,0)</f>
        <v>1.166350779997084E-6</v>
      </c>
      <c r="X102" s="17">
        <f>IF('Distance Matrix'!X102&lt;='Model Set Up'!$E$1,'Model Set Up'!$B$24/'Distance Matrix'!X102^'Model Set Up'!$E$2,0)</f>
        <v>1.0797969981643452E-4</v>
      </c>
      <c r="Y102" s="17">
        <f>IF('Distance Matrix'!Y102&lt;='Model Set Up'!$E$1,'Model Set Up'!$B$25/'Distance Matrix'!Y102^'Model Set Up'!$E$2,0)</f>
        <v>5.2448726125339866E-7</v>
      </c>
      <c r="Z102" s="17">
        <f>IF('Distance Matrix'!Z102&lt;='Model Set Up'!$E$1,'Model Set Up'!$B$26/'Distance Matrix'!Z102^'Model Set Up'!$E$2,0)</f>
        <v>1.4674117205108941E-6</v>
      </c>
      <c r="AA102" s="17">
        <f>IF('Distance Matrix'!AA102&lt;='Model Set Up'!$E$1,'Model Set Up'!$B$27/'Distance Matrix'!AA102^'Model Set Up'!$E$2,0)</f>
        <v>0</v>
      </c>
      <c r="AB102" s="17">
        <f>IF('Distance Matrix'!AB102&lt;='Model Set Up'!$E$1,'Model Set Up'!$B$28/'Distance Matrix'!AB102^'Model Set Up'!$E$2,0)</f>
        <v>0</v>
      </c>
      <c r="AC102" s="17">
        <f>IF('Distance Matrix'!AC102&lt;='Model Set Up'!$E$1,'Model Set Up'!$B$29/'Distance Matrix'!AC102^'Model Set Up'!$E$2,0)</f>
        <v>2.0354162426216161E-4</v>
      </c>
      <c r="AD102" s="25">
        <f t="shared" si="1"/>
        <v>2.0576854451697563E-2</v>
      </c>
    </row>
    <row r="103" spans="1:30">
      <c r="A103">
        <v>101</v>
      </c>
      <c r="B103" s="17">
        <f>IF('Distance Matrix'!B103&lt;='Model Set Up'!$E$1,'Model Set Up'!$B$2/'Distance Matrix'!B103^'Model Set Up'!$E$2,0)</f>
        <v>0</v>
      </c>
      <c r="C103" s="17">
        <f>IF('Distance Matrix'!C103&lt;='Model Set Up'!$E$1,'Model Set Up'!$B$3/'Distance Matrix'!C103^'Model Set Up'!$E$2,0)</f>
        <v>0</v>
      </c>
      <c r="D103" s="17">
        <f>IF('Distance Matrix'!D103&lt;='Model Set Up'!$E$1,'Model Set Up'!$B$4/'Distance Matrix'!D103^'Model Set Up'!$E$2,0)</f>
        <v>0</v>
      </c>
      <c r="E103" s="17">
        <f>IF('Distance Matrix'!E103&lt;='Model Set Up'!$E$1,'Model Set Up'!$B$5/'Distance Matrix'!E103^'Model Set Up'!$E$2,0)</f>
        <v>4.6296296296296294E-3</v>
      </c>
      <c r="F103" s="17">
        <f>IF('Distance Matrix'!F103&lt;='Model Set Up'!$E$1,'Model Set Up'!$B$6/'Distance Matrix'!F103^'Model Set Up'!$E$2,0)</f>
        <v>0</v>
      </c>
      <c r="G103" s="17">
        <f>IF('Distance Matrix'!G103&lt;='Model Set Up'!$E$1,'Model Set Up'!$B$7/'Distance Matrix'!G103^'Model Set Up'!$E$2,0)</f>
        <v>1.953125E-3</v>
      </c>
      <c r="H103" s="17">
        <f>IF('Distance Matrix'!H103&lt;='Model Set Up'!$E$1,'Model Set Up'!$B$8/'Distance Matrix'!H103^'Model Set Up'!$E$2,0)</f>
        <v>1.8224230937454439E-5</v>
      </c>
      <c r="I103" s="17">
        <f>IF('Distance Matrix'!I103&lt;='Model Set Up'!$E$1,'Model Set Up'!$B$9/'Distance Matrix'!I103^'Model Set Up'!$E$2,0)</f>
        <v>0</v>
      </c>
      <c r="J103" s="17">
        <f>IF('Distance Matrix'!J103&lt;='Model Set Up'!$E$1,'Model Set Up'!$B$10/'Distance Matrix'!J103^'Model Set Up'!$E$2,0)</f>
        <v>1.4185020901628298E-6</v>
      </c>
      <c r="K103" s="17">
        <f>IF('Distance Matrix'!K103&lt;='Model Set Up'!$E$1,'Model Set Up'!$B$11/'Distance Matrix'!K103^'Model Set Up'!$E$2,0)</f>
        <v>1.4579384749963551E-4</v>
      </c>
      <c r="L103" s="17">
        <f>IF('Distance Matrix'!L103&lt;='Model Set Up'!$E$1,'Model Set Up'!$B$12/'Distance Matrix'!L103^'Model Set Up'!$E$2,0)</f>
        <v>6.7169542642584148E-6</v>
      </c>
      <c r="M103" s="17">
        <f>IF('Distance Matrix'!M103&lt;='Model Set Up'!$E$1,'Model Set Up'!$B$13/'Distance Matrix'!M103^'Model Set Up'!$E$2,0)</f>
        <v>1.2039721449004555E-6</v>
      </c>
      <c r="N103" s="17">
        <f>IF('Distance Matrix'!N103&lt;='Model Set Up'!$E$1,'Model Set Up'!$B$14/'Distance Matrix'!N103^'Model Set Up'!$E$2,0)</f>
        <v>3.7037037037037035E-2</v>
      </c>
      <c r="O103" s="17">
        <f>IF('Distance Matrix'!O103&lt;='Model Set Up'!$E$1,'Model Set Up'!$B$15/'Distance Matrix'!O103^'Model Set Up'!$E$2,0)</f>
        <v>1.0624824690392609E-6</v>
      </c>
      <c r="P103" s="17">
        <f>IF('Distance Matrix'!P103&lt;='Model Set Up'!$E$1,'Model Set Up'!$B$16/'Distance Matrix'!P103^'Model Set Up'!$E$2,0)</f>
        <v>0</v>
      </c>
      <c r="Q103" s="17">
        <f>IF('Distance Matrix'!Q103&lt;='Model Set Up'!$E$1,'Model Set Up'!$B$17/'Distance Matrix'!Q103^'Model Set Up'!$E$2,0)</f>
        <v>0</v>
      </c>
      <c r="R103" s="17">
        <f>IF('Distance Matrix'!R103&lt;='Model Set Up'!$E$1,'Model Set Up'!$B$18/'Distance Matrix'!R103^'Model Set Up'!$E$2,0)</f>
        <v>0</v>
      </c>
      <c r="S103" s="17">
        <f>IF('Distance Matrix'!S103&lt;='Model Set Up'!$E$1,'Model Set Up'!$B$19/'Distance Matrix'!S103^'Model Set Up'!$E$2,0)</f>
        <v>0</v>
      </c>
      <c r="T103" s="17">
        <f>IF('Distance Matrix'!T103&lt;='Model Set Up'!$E$1,'Model Set Up'!$B$20/'Distance Matrix'!T103^'Model Set Up'!$E$2,0)</f>
        <v>0</v>
      </c>
      <c r="U103" s="17">
        <f>IF('Distance Matrix'!U103&lt;='Model Set Up'!$E$1,'Model Set Up'!$B$21/'Distance Matrix'!U103^'Model Set Up'!$E$2,0)</f>
        <v>0</v>
      </c>
      <c r="V103" s="17">
        <f>IF('Distance Matrix'!V103&lt;='Model Set Up'!$E$1,'Model Set Up'!$B$22/'Distance Matrix'!V103^'Model Set Up'!$E$2,0)</f>
        <v>2.3323615160349855E-5</v>
      </c>
      <c r="W103" s="17">
        <f>IF('Distance Matrix'!W103&lt;='Model Set Up'!$E$1,'Model Set Up'!$B$23/'Distance Matrix'!W103^'Model Set Up'!$E$2,0)</f>
        <v>3.1803378790962752E-6</v>
      </c>
      <c r="X103" s="17">
        <f>IF('Distance Matrix'!X103&lt;='Model Set Up'!$E$1,'Model Set Up'!$B$24/'Distance Matrix'!X103^'Model Set Up'!$E$2,0)</f>
        <v>6.7497151620201631E-7</v>
      </c>
      <c r="Y103" s="17">
        <f>IF('Distance Matrix'!Y103&lt;='Model Set Up'!$E$1,'Model Set Up'!$B$25/'Distance Matrix'!Y103^'Model Set Up'!$E$2,0)</f>
        <v>6.2437055643279617E-7</v>
      </c>
      <c r="Z103" s="17">
        <f>IF('Distance Matrix'!Z103&lt;='Model Set Up'!$E$1,'Model Set Up'!$B$26/'Distance Matrix'!Z103^'Model Set Up'!$E$2,0)</f>
        <v>1.4579384749963551E-4</v>
      </c>
      <c r="AA103" s="17">
        <f>IF('Distance Matrix'!AA103&lt;='Model Set Up'!$E$1,'Model Set Up'!$B$27/'Distance Matrix'!AA103^'Model Set Up'!$E$2,0)</f>
        <v>0</v>
      </c>
      <c r="AB103" s="17">
        <f>IF('Distance Matrix'!AB103&lt;='Model Set Up'!$E$1,'Model Set Up'!$B$28/'Distance Matrix'!AB103^'Model Set Up'!$E$2,0)</f>
        <v>2.44140625E-4</v>
      </c>
      <c r="AC103" s="17">
        <f>IF('Distance Matrix'!AC103&lt;='Model Set Up'!$E$1,'Model Set Up'!$B$29/'Distance Matrix'!AC103^'Model Set Up'!$E$2,0)</f>
        <v>0</v>
      </c>
      <c r="AD103" s="25">
        <f t="shared" si="1"/>
        <v>4.4211949423683831E-2</v>
      </c>
    </row>
    <row r="104" spans="1:30">
      <c r="A104">
        <v>102</v>
      </c>
      <c r="B104" s="17">
        <f>IF('Distance Matrix'!B104&lt;='Model Set Up'!$E$1,'Model Set Up'!$B$2/'Distance Matrix'!B104^'Model Set Up'!$E$2,0)</f>
        <v>1.2039721449004555E-6</v>
      </c>
      <c r="C104" s="17">
        <f>IF('Distance Matrix'!C104&lt;='Model Set Up'!$E$1,'Model Set Up'!$B$3/'Distance Matrix'!C104^'Model Set Up'!$E$2,0)</f>
        <v>2.4677709118907072E-6</v>
      </c>
      <c r="D104" s="17">
        <f>IF('Distance Matrix'!D104&lt;='Model Set Up'!$E$1,'Model Set Up'!$B$4/'Distance Matrix'!D104^'Model Set Up'!$E$2,0)</f>
        <v>0</v>
      </c>
      <c r="E104" s="17">
        <f>IF('Distance Matrix'!E104&lt;='Model Set Up'!$E$1,'Model Set Up'!$B$5/'Distance Matrix'!E104^'Model Set Up'!$E$2,0)</f>
        <v>1.25E-4</v>
      </c>
      <c r="F104" s="17">
        <f>IF('Distance Matrix'!F104&lt;='Model Set Up'!$E$1,'Model Set Up'!$B$6/'Distance Matrix'!F104^'Model Set Up'!$E$2,0)</f>
        <v>2.1072506279606873E-6</v>
      </c>
      <c r="G104" s="17">
        <f>IF('Distance Matrix'!G104&lt;='Model Set Up'!$E$1,'Model Set Up'!$B$7/'Distance Matrix'!G104^'Model Set Up'!$E$2,0)</f>
        <v>0</v>
      </c>
      <c r="H104" s="17">
        <f>IF('Distance Matrix'!H104&lt;='Model Set Up'!$E$1,'Model Set Up'!$B$8/'Distance Matrix'!H104^'Model Set Up'!$E$2,0)</f>
        <v>6.3506579281613571E-6</v>
      </c>
      <c r="I104" s="17">
        <f>IF('Distance Matrix'!I104&lt;='Model Set Up'!$E$1,'Model Set Up'!$B$9/'Distance Matrix'!I104^'Model Set Up'!$E$2,0)</f>
        <v>0</v>
      </c>
      <c r="J104" s="17">
        <f>IF('Distance Matrix'!J104&lt;='Model Set Up'!$E$1,'Model Set Up'!$B$10/'Distance Matrix'!J104^'Model Set Up'!$E$2,0)</f>
        <v>0</v>
      </c>
      <c r="K104" s="17">
        <f>IF('Distance Matrix'!K104&lt;='Model Set Up'!$E$1,'Model Set Up'!$B$11/'Distance Matrix'!K104^'Model Set Up'!$E$2,0)</f>
        <v>0</v>
      </c>
      <c r="L104" s="17">
        <f>IF('Distance Matrix'!L104&lt;='Model Set Up'!$E$1,'Model Set Up'!$B$12/'Distance Matrix'!L104^'Model Set Up'!$E$2,0)</f>
        <v>0</v>
      </c>
      <c r="M104" s="17">
        <f>IF('Distance Matrix'!M104&lt;='Model Set Up'!$E$1,'Model Set Up'!$B$13/'Distance Matrix'!M104^'Model Set Up'!$E$2,0)</f>
        <v>1.0797969981643452E-4</v>
      </c>
      <c r="N104" s="17">
        <f>IF('Distance Matrix'!N104&lt;='Model Set Up'!$E$1,'Model Set Up'!$B$14/'Distance Matrix'!N104^'Model Set Up'!$E$2,0)</f>
        <v>0</v>
      </c>
      <c r="O104" s="17">
        <f>IF('Distance Matrix'!O104&lt;='Model Set Up'!$E$1,'Model Set Up'!$B$15/'Distance Matrix'!O104^'Model Set Up'!$E$2,0)</f>
        <v>1.3497462477054314E-5</v>
      </c>
      <c r="P104" s="17">
        <f>IF('Distance Matrix'!P104&lt;='Model Set Up'!$E$1,'Model Set Up'!$B$16/'Distance Matrix'!P104^'Model Set Up'!$E$2,0)</f>
        <v>7.1119708693673192E-6</v>
      </c>
      <c r="Q104" s="17">
        <f>IF('Distance Matrix'!Q104&lt;='Model Set Up'!$E$1,'Model Set Up'!$B$17/'Distance Matrix'!Q104^'Model Set Up'!$E$2,0)</f>
        <v>0</v>
      </c>
      <c r="R104" s="17">
        <f>IF('Distance Matrix'!R104&lt;='Model Set Up'!$E$1,'Model Set Up'!$B$18/'Distance Matrix'!R104^'Model Set Up'!$E$2,0)</f>
        <v>0</v>
      </c>
      <c r="S104" s="17">
        <f>IF('Distance Matrix'!S104&lt;='Model Set Up'!$E$1,'Model Set Up'!$B$19/'Distance Matrix'!S104^'Model Set Up'!$E$2,0)</f>
        <v>1.1302806712962962E-6</v>
      </c>
      <c r="T104" s="17">
        <f>IF('Distance Matrix'!T104&lt;='Model Set Up'!$E$1,'Model Set Up'!$B$20/'Distance Matrix'!T104^'Model Set Up'!$E$2,0)</f>
        <v>1.518595966912831E-6</v>
      </c>
      <c r="U104" s="17">
        <f>IF('Distance Matrix'!U104&lt;='Model Set Up'!$E$1,'Model Set Up'!$B$21/'Distance Matrix'!U104^'Model Set Up'!$E$2,0)</f>
        <v>0</v>
      </c>
      <c r="V104" s="17">
        <f>IF('Distance Matrix'!V104&lt;='Model Set Up'!$E$1,'Model Set Up'!$B$22/'Distance Matrix'!V104^'Model Set Up'!$E$2,0)</f>
        <v>9.9999999999999995E-7</v>
      </c>
      <c r="W104" s="17">
        <f>IF('Distance Matrix'!W104&lt;='Model Set Up'!$E$1,'Model Set Up'!$B$23/'Distance Matrix'!W104^'Model Set Up'!$E$2,0)</f>
        <v>8.889963586709149E-7</v>
      </c>
      <c r="X104" s="17">
        <f>IF('Distance Matrix'!X104&lt;='Model Set Up'!$E$1,'Model Set Up'!$B$24/'Distance Matrix'!X104^'Model Set Up'!$E$2,0)</f>
        <v>5.7870370370370367E-4</v>
      </c>
      <c r="Y104" s="17">
        <f>IF('Distance Matrix'!Y104&lt;='Model Set Up'!$E$1,'Model Set Up'!$B$25/'Distance Matrix'!Y104^'Model Set Up'!$E$2,0)</f>
        <v>0</v>
      </c>
      <c r="Z104" s="17">
        <f>IF('Distance Matrix'!Z104&lt;='Model Set Up'!$E$1,'Model Set Up'!$B$26/'Distance Matrix'!Z104^'Model Set Up'!$E$2,0)</f>
        <v>0</v>
      </c>
      <c r="AA104" s="17">
        <f>IF('Distance Matrix'!AA104&lt;='Model Set Up'!$E$1,'Model Set Up'!$B$27/'Distance Matrix'!AA104^'Model Set Up'!$E$2,0)</f>
        <v>0</v>
      </c>
      <c r="AB104" s="17">
        <f>IF('Distance Matrix'!AB104&lt;='Model Set Up'!$E$1,'Model Set Up'!$B$28/'Distance Matrix'!AB104^'Model Set Up'!$E$2,0)</f>
        <v>0</v>
      </c>
      <c r="AC104" s="17">
        <f>IF('Distance Matrix'!AC104&lt;='Model Set Up'!$E$1,'Model Set Up'!$B$29/'Distance Matrix'!AC104^'Model Set Up'!$E$2,0)</f>
        <v>0</v>
      </c>
      <c r="AD104" s="25">
        <f t="shared" si="1"/>
        <v>8.4896036147635314E-4</v>
      </c>
    </row>
    <row r="105" spans="1:30">
      <c r="A105">
        <v>103</v>
      </c>
      <c r="B105" s="17">
        <f>IF('Distance Matrix'!B105&lt;='Model Set Up'!$E$1,'Model Set Up'!$B$2/'Distance Matrix'!B105^'Model Set Up'!$E$2,0)</f>
        <v>2.4677709118907072E-6</v>
      </c>
      <c r="C105" s="17">
        <f>IF('Distance Matrix'!C105&lt;='Model Set Up'!$E$1,'Model Set Up'!$B$3/'Distance Matrix'!C105^'Model Set Up'!$E$2,0)</f>
        <v>0</v>
      </c>
      <c r="D105" s="17">
        <f>IF('Distance Matrix'!D105&lt;='Model Set Up'!$E$1,'Model Set Up'!$B$4/'Distance Matrix'!D105^'Model Set Up'!$E$2,0)</f>
        <v>0</v>
      </c>
      <c r="E105" s="17">
        <f>IF('Distance Matrix'!E105&lt;='Model Set Up'!$E$1,'Model Set Up'!$B$5/'Distance Matrix'!E105^'Model Set Up'!$E$2,0)</f>
        <v>2.3703703703703703E-6</v>
      </c>
      <c r="F105" s="17">
        <f>IF('Distance Matrix'!F105&lt;='Model Set Up'!$E$1,'Model Set Up'!$B$6/'Distance Matrix'!F105^'Model Set Up'!$E$2,0)</f>
        <v>0</v>
      </c>
      <c r="G105" s="17">
        <f>IF('Distance Matrix'!G105&lt;='Model Set Up'!$E$1,'Model Set Up'!$B$7/'Distance Matrix'!G105^'Model Set Up'!$E$2,0)</f>
        <v>7.1178024781341107E-7</v>
      </c>
      <c r="H105" s="17">
        <f>IF('Distance Matrix'!H105&lt;='Model Set Up'!$E$1,'Model Set Up'!$B$8/'Distance Matrix'!H105^'Model Set Up'!$E$2,0)</f>
        <v>3.6413290851160674E-6</v>
      </c>
      <c r="I105" s="17">
        <f>IF('Distance Matrix'!I105&lt;='Model Set Up'!$E$1,'Model Set Up'!$B$9/'Distance Matrix'!I105^'Model Set Up'!$E$2,0)</f>
        <v>0</v>
      </c>
      <c r="J105" s="17">
        <f>IF('Distance Matrix'!J105&lt;='Model Set Up'!$E$1,'Model Set Up'!$B$10/'Distance Matrix'!J105^'Model Set Up'!$E$2,0)</f>
        <v>0</v>
      </c>
      <c r="K105" s="17">
        <f>IF('Distance Matrix'!K105&lt;='Model Set Up'!$E$1,'Model Set Up'!$B$11/'Distance Matrix'!K105^'Model Set Up'!$E$2,0)</f>
        <v>4.0644210740232688E-7</v>
      </c>
      <c r="L105" s="17">
        <f>IF('Distance Matrix'!L105&lt;='Model Set Up'!$E$1,'Model Set Up'!$B$12/'Distance Matrix'!L105^'Model Set Up'!$E$2,0)</f>
        <v>8.6383759853147612E-7</v>
      </c>
      <c r="M105" s="17">
        <f>IF('Distance Matrix'!M105&lt;='Model Set Up'!$E$1,'Model Set Up'!$B$13/'Distance Matrix'!M105^'Model Set Up'!$E$2,0)</f>
        <v>3.2801672885317149E-7</v>
      </c>
      <c r="N105" s="17">
        <f>IF('Distance Matrix'!N105&lt;='Model Set Up'!$E$1,'Model Set Up'!$B$14/'Distance Matrix'!N105^'Model Set Up'!$E$2,0)</f>
        <v>2.4677709118907072E-6</v>
      </c>
      <c r="O105" s="17">
        <f>IF('Distance Matrix'!O105&lt;='Model Set Up'!$E$1,'Model Set Up'!$B$15/'Distance Matrix'!O105^'Model Set Up'!$E$2,0)</f>
        <v>3.6443148688046647E-4</v>
      </c>
      <c r="P105" s="17">
        <f>IF('Distance Matrix'!P105&lt;='Model Set Up'!$E$1,'Model Set Up'!$B$16/'Distance Matrix'!P105^'Model Set Up'!$E$2,0)</f>
        <v>0</v>
      </c>
      <c r="Q105" s="17">
        <f>IF('Distance Matrix'!Q105&lt;='Model Set Up'!$E$1,'Model Set Up'!$B$17/'Distance Matrix'!Q105^'Model Set Up'!$E$2,0)</f>
        <v>2.3703703703703703E-6</v>
      </c>
      <c r="R105" s="17">
        <f>IF('Distance Matrix'!R105&lt;='Model Set Up'!$E$1,'Model Set Up'!$B$18/'Distance Matrix'!R105^'Model Set Up'!$E$2,0)</f>
        <v>3.9992481413494263E-6</v>
      </c>
      <c r="S105" s="17">
        <f>IF('Distance Matrix'!S105&lt;='Model Set Up'!$E$1,'Model Set Up'!$B$19/'Distance Matrix'!S105^'Model Set Up'!$E$2,0)</f>
        <v>0.125</v>
      </c>
      <c r="T105" s="17">
        <f>IF('Distance Matrix'!T105&lt;='Model Set Up'!$E$1,'Model Set Up'!$B$20/'Distance Matrix'!T105^'Model Set Up'!$E$2,0)</f>
        <v>6.7497151620201631E-7</v>
      </c>
      <c r="U105" s="17">
        <f>IF('Distance Matrix'!U105&lt;='Model Set Up'!$E$1,'Model Set Up'!$B$21/'Distance Matrix'!U105^'Model Set Up'!$E$2,0)</f>
        <v>1.5625E-5</v>
      </c>
      <c r="V105" s="17">
        <f>IF('Distance Matrix'!V105&lt;='Model Set Up'!$E$1,'Model Set Up'!$B$22/'Distance Matrix'!V105^'Model Set Up'!$E$2,0)</f>
        <v>0</v>
      </c>
      <c r="W105" s="17">
        <f>IF('Distance Matrix'!W105&lt;='Model Set Up'!$E$1,'Model Set Up'!$B$23/'Distance Matrix'!W105^'Model Set Up'!$E$2,0)</f>
        <v>7.1119708693673192E-6</v>
      </c>
      <c r="X105" s="17">
        <f>IF('Distance Matrix'!X105&lt;='Model Set Up'!$E$1,'Model Set Up'!$B$24/'Distance Matrix'!X105^'Model Set Up'!$E$2,0)</f>
        <v>1.2432290637117598E-6</v>
      </c>
      <c r="Y105" s="17">
        <f>IF('Distance Matrix'!Y105&lt;='Model Set Up'!$E$1,'Model Set Up'!$B$25/'Distance Matrix'!Y105^'Model Set Up'!$E$2,0)</f>
        <v>0</v>
      </c>
      <c r="Z105" s="17">
        <f>IF('Distance Matrix'!Z105&lt;='Model Set Up'!$E$1,'Model Set Up'!$B$26/'Distance Matrix'!Z105^'Model Set Up'!$E$2,0)</f>
        <v>0</v>
      </c>
      <c r="AA105" s="17">
        <f>IF('Distance Matrix'!AA105&lt;='Model Set Up'!$E$1,'Model Set Up'!$B$27/'Distance Matrix'!AA105^'Model Set Up'!$E$2,0)</f>
        <v>0</v>
      </c>
      <c r="AB105" s="17">
        <f>IF('Distance Matrix'!AB105&lt;='Model Set Up'!$E$1,'Model Set Up'!$B$28/'Distance Matrix'!AB105^'Model Set Up'!$E$2,0)</f>
        <v>0</v>
      </c>
      <c r="AC105" s="17">
        <f>IF('Distance Matrix'!AC105&lt;='Model Set Up'!$E$1,'Model Set Up'!$B$29/'Distance Matrix'!AC105^'Model Set Up'!$E$2,0)</f>
        <v>1.1302806712962962E-6</v>
      </c>
      <c r="AD105" s="25">
        <f t="shared" si="1"/>
        <v>0.12540984387547466</v>
      </c>
    </row>
    <row r="106" spans="1:30">
      <c r="A106">
        <v>104</v>
      </c>
      <c r="B106" s="17">
        <f>IF('Distance Matrix'!B106&lt;='Model Set Up'!$E$1,'Model Set Up'!$B$2/'Distance Matrix'!B106^'Model Set Up'!$E$2,0)</f>
        <v>0</v>
      </c>
      <c r="C106" s="17">
        <f>IF('Distance Matrix'!C106&lt;='Model Set Up'!$E$1,'Model Set Up'!$B$3/'Distance Matrix'!C106^'Model Set Up'!$E$2,0)</f>
        <v>0</v>
      </c>
      <c r="D106" s="17">
        <f>IF('Distance Matrix'!D106&lt;='Model Set Up'!$E$1,'Model Set Up'!$B$4/'Distance Matrix'!D106^'Model Set Up'!$E$2,0)</f>
        <v>3.1803378790962752E-6</v>
      </c>
      <c r="E106" s="17">
        <f>IF('Distance Matrix'!E106&lt;='Model Set Up'!$E$1,'Model Set Up'!$B$5/'Distance Matrix'!E106^'Model Set Up'!$E$2,0)</f>
        <v>0</v>
      </c>
      <c r="F106" s="17">
        <f>IF('Distance Matrix'!F106&lt;='Model Set Up'!$E$1,'Model Set Up'!$B$6/'Distance Matrix'!F106^'Model Set Up'!$E$2,0)</f>
        <v>0</v>
      </c>
      <c r="G106" s="17">
        <f>IF('Distance Matrix'!G106&lt;='Model Set Up'!$E$1,'Model Set Up'!$B$7/'Distance Matrix'!G106^'Model Set Up'!$E$2,0)</f>
        <v>4.448218510727546E-7</v>
      </c>
      <c r="H106" s="17">
        <f>IF('Distance Matrix'!H106&lt;='Model Set Up'!$E$1,'Model Set Up'!$B$8/'Distance Matrix'!H106^'Model Set Up'!$E$2,0)</f>
        <v>3.4924883560438209E-7</v>
      </c>
      <c r="I106" s="17">
        <f>IF('Distance Matrix'!I106&lt;='Model Set Up'!$E$1,'Model Set Up'!$B$9/'Distance Matrix'!I106^'Model Set Up'!$E$2,0)</f>
        <v>0</v>
      </c>
      <c r="J106" s="17">
        <f>IF('Distance Matrix'!J106&lt;='Model Set Up'!$E$1,'Model Set Up'!$B$10/'Distance Matrix'!J106^'Model Set Up'!$E$2,0)</f>
        <v>0</v>
      </c>
      <c r="K106" s="17">
        <f>IF('Distance Matrix'!K106&lt;='Model Set Up'!$E$1,'Model Set Up'!$B$11/'Distance Matrix'!K106^'Model Set Up'!$E$2,0)</f>
        <v>2.5442703032770201E-5</v>
      </c>
      <c r="L106" s="17">
        <f>IF('Distance Matrix'!L106&lt;='Model Set Up'!$E$1,'Model Set Up'!$B$12/'Distance Matrix'!L106^'Model Set Up'!$E$2,0)</f>
        <v>8.1629787689085202E-7</v>
      </c>
      <c r="M106" s="17">
        <f>IF('Distance Matrix'!M106&lt;='Model Set Up'!$E$1,'Model Set Up'!$B$13/'Distance Matrix'!M106^'Model Set Up'!$E$2,0)</f>
        <v>1.5625E-2</v>
      </c>
      <c r="N106" s="17">
        <f>IF('Distance Matrix'!N106&lt;='Model Set Up'!$E$1,'Model Set Up'!$B$14/'Distance Matrix'!N106^'Model Set Up'!$E$2,0)</f>
        <v>0</v>
      </c>
      <c r="O106" s="17">
        <f>IF('Distance Matrix'!O106&lt;='Model Set Up'!$E$1,'Model Set Up'!$B$15/'Distance Matrix'!O106^'Model Set Up'!$E$2,0)</f>
        <v>0</v>
      </c>
      <c r="P106" s="17">
        <f>IF('Distance Matrix'!P106&lt;='Model Set Up'!$E$1,'Model Set Up'!$B$16/'Distance Matrix'!P106^'Model Set Up'!$E$2,0)</f>
        <v>4.5516613563950842E-7</v>
      </c>
      <c r="Q106" s="17">
        <f>IF('Distance Matrix'!Q106&lt;='Model Set Up'!$E$1,'Model Set Up'!$B$17/'Distance Matrix'!Q106^'Model Set Up'!$E$2,0)</f>
        <v>7.2337962962962959E-5</v>
      </c>
      <c r="R106" s="17">
        <f>IF('Distance Matrix'!R106&lt;='Model Set Up'!$E$1,'Model Set Up'!$B$18/'Distance Matrix'!R106^'Model Set Up'!$E$2,0)</f>
        <v>0</v>
      </c>
      <c r="S106" s="17">
        <f>IF('Distance Matrix'!S106&lt;='Model Set Up'!$E$1,'Model Set Up'!$B$19/'Distance Matrix'!S106^'Model Set Up'!$E$2,0)</f>
        <v>1.3717421124828531E-3</v>
      </c>
      <c r="T106" s="17">
        <f>IF('Distance Matrix'!T106&lt;='Model Set Up'!$E$1,'Model Set Up'!$B$20/'Distance Matrix'!T106^'Model Set Up'!$E$2,0)</f>
        <v>0</v>
      </c>
      <c r="U106" s="17">
        <f>IF('Distance Matrix'!U106&lt;='Model Set Up'!$E$1,'Model Set Up'!$B$21/'Distance Matrix'!U106^'Model Set Up'!$E$2,0)</f>
        <v>3.1803378790962752E-6</v>
      </c>
      <c r="V106" s="17">
        <f>IF('Distance Matrix'!V106&lt;='Model Set Up'!$E$1,'Model Set Up'!$B$22/'Distance Matrix'!V106^'Model Set Up'!$E$2,0)</f>
        <v>0</v>
      </c>
      <c r="W106" s="17">
        <f>IF('Distance Matrix'!W106&lt;='Model Set Up'!$E$1,'Model Set Up'!$B$23/'Distance Matrix'!W106^'Model Set Up'!$E$2,0)</f>
        <v>0</v>
      </c>
      <c r="X106" s="17">
        <f>IF('Distance Matrix'!X106&lt;='Model Set Up'!$E$1,'Model Set Up'!$B$24/'Distance Matrix'!X106^'Model Set Up'!$E$2,0)</f>
        <v>0</v>
      </c>
      <c r="Y106" s="17">
        <f>IF('Distance Matrix'!Y106&lt;='Model Set Up'!$E$1,'Model Set Up'!$B$25/'Distance Matrix'!Y106^'Model Set Up'!$E$2,0)</f>
        <v>1.7489030005928781E-6</v>
      </c>
      <c r="Z106" s="17">
        <f>IF('Distance Matrix'!Z106&lt;='Model Set Up'!$E$1,'Model Set Up'!$B$26/'Distance Matrix'!Z106^'Model Set Up'!$E$2,0)</f>
        <v>4.6296296296296294E-3</v>
      </c>
      <c r="AA106" s="17">
        <f>IF('Distance Matrix'!AA106&lt;='Model Set Up'!$E$1,'Model Set Up'!$B$27/'Distance Matrix'!AA106^'Model Set Up'!$E$2,0)</f>
        <v>0</v>
      </c>
      <c r="AB106" s="17">
        <f>IF('Distance Matrix'!AB106&lt;='Model Set Up'!$E$1,'Model Set Up'!$B$28/'Distance Matrix'!AB106^'Model Set Up'!$E$2,0)</f>
        <v>4.8690469814343241E-6</v>
      </c>
      <c r="AC106" s="17">
        <f>IF('Distance Matrix'!AC106&lt;='Model Set Up'!$E$1,'Model Set Up'!$B$29/'Distance Matrix'!AC106^'Model Set Up'!$E$2,0)</f>
        <v>0</v>
      </c>
      <c r="AD106" s="25">
        <f t="shared" si="1"/>
        <v>2.1739196568547638E-2</v>
      </c>
    </row>
    <row r="107" spans="1:30">
      <c r="A107">
        <v>105</v>
      </c>
      <c r="B107" s="17">
        <f>IF('Distance Matrix'!B107&lt;='Model Set Up'!$E$1,'Model Set Up'!$B$2/'Distance Matrix'!B107^'Model Set Up'!$E$2,0)</f>
        <v>5.7870370370370367E-4</v>
      </c>
      <c r="C107" s="17">
        <f>IF('Distance Matrix'!C107&lt;='Model Set Up'!$E$1,'Model Set Up'!$B$3/'Distance Matrix'!C107^'Model Set Up'!$E$2,0)</f>
        <v>0</v>
      </c>
      <c r="D107" s="17">
        <f>IF('Distance Matrix'!D107&lt;='Model Set Up'!$E$1,'Model Set Up'!$B$4/'Distance Matrix'!D107^'Model Set Up'!$E$2,0)</f>
        <v>3.7037037037037035E-2</v>
      </c>
      <c r="E107" s="17">
        <f>IF('Distance Matrix'!E107&lt;='Model Set Up'!$E$1,'Model Set Up'!$B$5/'Distance Matrix'!E107^'Model Set Up'!$E$2,0)</f>
        <v>0</v>
      </c>
      <c r="F107" s="17">
        <f>IF('Distance Matrix'!F107&lt;='Model Set Up'!$E$1,'Model Set Up'!$B$6/'Distance Matrix'!F107^'Model Set Up'!$E$2,0)</f>
        <v>5.0805263425290857E-5</v>
      </c>
      <c r="G107" s="17">
        <f>IF('Distance Matrix'!G107&lt;='Model Set Up'!$E$1,'Model Set Up'!$B$7/'Distance Matrix'!G107^'Model Set Up'!$E$2,0)</f>
        <v>1.6283329940972929E-6</v>
      </c>
      <c r="H107" s="17">
        <f>IF('Distance Matrix'!H107&lt;='Model Set Up'!$E$1,'Model Set Up'!$B$8/'Distance Matrix'!H107^'Model Set Up'!$E$2,0)</f>
        <v>0</v>
      </c>
      <c r="I107" s="17">
        <f>IF('Distance Matrix'!I107&lt;='Model Set Up'!$E$1,'Model Set Up'!$B$9/'Distance Matrix'!I107^'Model Set Up'!$E$2,0)</f>
        <v>0</v>
      </c>
      <c r="J107" s="17">
        <f>IF('Distance Matrix'!J107&lt;='Model Set Up'!$E$1,'Model Set Up'!$B$10/'Distance Matrix'!J107^'Model Set Up'!$E$2,0)</f>
        <v>0</v>
      </c>
      <c r="K107" s="17">
        <f>IF('Distance Matrix'!K107&lt;='Model Set Up'!$E$1,'Model Set Up'!$B$11/'Distance Matrix'!K107^'Model Set Up'!$E$2,0)</f>
        <v>1.1739293764087153E-5</v>
      </c>
      <c r="L107" s="17">
        <f>IF('Distance Matrix'!L107&lt;='Model Set Up'!$E$1,'Model Set Up'!$B$12/'Distance Matrix'!L107^'Model Set Up'!$E$2,0)</f>
        <v>3.3489797668038406E-7</v>
      </c>
      <c r="M107" s="17">
        <f>IF('Distance Matrix'!M107&lt;='Model Set Up'!$E$1,'Model Set Up'!$B$13/'Distance Matrix'!M107^'Model Set Up'!$E$2,0)</f>
        <v>0</v>
      </c>
      <c r="N107" s="17">
        <f>IF('Distance Matrix'!N107&lt;='Model Set Up'!$E$1,'Model Set Up'!$B$14/'Distance Matrix'!N107^'Model Set Up'!$E$2,0)</f>
        <v>0</v>
      </c>
      <c r="O107" s="17">
        <f>IF('Distance Matrix'!O107&lt;='Model Set Up'!$E$1,'Model Set Up'!$B$15/'Distance Matrix'!O107^'Model Set Up'!$E$2,0)</f>
        <v>0</v>
      </c>
      <c r="P107" s="17">
        <f>IF('Distance Matrix'!P107&lt;='Model Set Up'!$E$1,'Model Set Up'!$B$16/'Distance Matrix'!P107^'Model Set Up'!$E$2,0)</f>
        <v>1.4185020901628298E-6</v>
      </c>
      <c r="Q107" s="17">
        <f>IF('Distance Matrix'!Q107&lt;='Model Set Up'!$E$1,'Model Set Up'!$B$17/'Distance Matrix'!Q107^'Model Set Up'!$E$2,0)</f>
        <v>6.0863087267929052E-7</v>
      </c>
      <c r="R107" s="17">
        <f>IF('Distance Matrix'!R107&lt;='Model Set Up'!$E$1,'Model Set Up'!$B$18/'Distance Matrix'!R107^'Model Set Up'!$E$2,0)</f>
        <v>0</v>
      </c>
      <c r="S107" s="17">
        <f>IF('Distance Matrix'!S107&lt;='Model Set Up'!$E$1,'Model Set Up'!$B$19/'Distance Matrix'!S107^'Model Set Up'!$E$2,0)</f>
        <v>3.0440566316295747E-6</v>
      </c>
      <c r="T107" s="17">
        <f>IF('Distance Matrix'!T107&lt;='Model Set Up'!$E$1,'Model Set Up'!$B$20/'Distance Matrix'!T107^'Model Set Up'!$E$2,0)</f>
        <v>0</v>
      </c>
      <c r="U107" s="17">
        <f>IF('Distance Matrix'!U107&lt;='Model Set Up'!$E$1,'Model Set Up'!$B$21/'Distance Matrix'!U107^'Model Set Up'!$E$2,0)</f>
        <v>0</v>
      </c>
      <c r="V107" s="17">
        <f>IF('Distance Matrix'!V107&lt;='Model Set Up'!$E$1,'Model Set Up'!$B$22/'Distance Matrix'!V107^'Model Set Up'!$E$2,0)</f>
        <v>1.3270149727099371E-6</v>
      </c>
      <c r="W107" s="17">
        <f>IF('Distance Matrix'!W107&lt;='Model Set Up'!$E$1,'Model Set Up'!$B$23/'Distance Matrix'!W107^'Model Set Up'!$E$2,0)</f>
        <v>0</v>
      </c>
      <c r="X107" s="17">
        <f>IF('Distance Matrix'!X107&lt;='Model Set Up'!$E$1,'Model Set Up'!$B$24/'Distance Matrix'!X107^'Model Set Up'!$E$2,0)</f>
        <v>2.6791838134430725E-6</v>
      </c>
      <c r="Y107" s="17">
        <f>IF('Distance Matrix'!Y107&lt;='Model Set Up'!$E$1,'Model Set Up'!$B$25/'Distance Matrix'!Y107^'Model Set Up'!$E$2,0)</f>
        <v>6.5751623243198814E-7</v>
      </c>
      <c r="Z107" s="17">
        <f>IF('Distance Matrix'!Z107&lt;='Model Set Up'!$E$1,'Model Set Up'!$B$26/'Distance Matrix'!Z107^'Model Set Up'!$E$2,0)</f>
        <v>0</v>
      </c>
      <c r="AA107" s="17">
        <f>IF('Distance Matrix'!AA107&lt;='Model Set Up'!$E$1,'Model Set Up'!$B$27/'Distance Matrix'!AA107^'Model Set Up'!$E$2,0)</f>
        <v>0</v>
      </c>
      <c r="AB107" s="17">
        <f>IF('Distance Matrix'!AB107&lt;='Model Set Up'!$E$1,'Model Set Up'!$B$28/'Distance Matrix'!AB107^'Model Set Up'!$E$2,0)</f>
        <v>1.5625E-2</v>
      </c>
      <c r="AC107" s="17">
        <f>IF('Distance Matrix'!AC107&lt;='Model Set Up'!$E$1,'Model Set Up'!$B$29/'Distance Matrix'!AC107^'Model Set Up'!$E$2,0)</f>
        <v>0</v>
      </c>
      <c r="AD107" s="25">
        <f t="shared" si="1"/>
        <v>5.3314983433513957E-2</v>
      </c>
    </row>
    <row r="108" spans="1:30">
      <c r="A108">
        <v>106</v>
      </c>
      <c r="B108" s="17">
        <f>IF('Distance Matrix'!B108&lt;='Model Set Up'!$E$1,'Model Set Up'!$B$2/'Distance Matrix'!B108^'Model Set Up'!$E$2,0)</f>
        <v>4.9990601766867829E-7</v>
      </c>
      <c r="C108" s="17">
        <f>IF('Distance Matrix'!C108&lt;='Model Set Up'!$E$1,'Model Set Up'!$B$3/'Distance Matrix'!C108^'Model Set Up'!$E$2,0)</f>
        <v>0</v>
      </c>
      <c r="D108" s="17">
        <f>IF('Distance Matrix'!D108&lt;='Model Set Up'!$E$1,'Model Set Up'!$B$4/'Distance Matrix'!D108^'Model Set Up'!$E$2,0)</f>
        <v>9.3914350112697225E-5</v>
      </c>
      <c r="E108" s="17">
        <f>IF('Distance Matrix'!E108&lt;='Model Set Up'!$E$1,'Model Set Up'!$B$5/'Distance Matrix'!E108^'Model Set Up'!$E$2,0)</f>
        <v>0</v>
      </c>
      <c r="F108" s="17">
        <f>IF('Distance Matrix'!F108&lt;='Model Set Up'!$E$1,'Model Set Up'!$B$6/'Distance Matrix'!F108^'Model Set Up'!$E$2,0)</f>
        <v>4.6296296296296294E-3</v>
      </c>
      <c r="G108" s="17">
        <f>IF('Distance Matrix'!G108&lt;='Model Set Up'!$E$1,'Model Set Up'!$B$7/'Distance Matrix'!G108^'Model Set Up'!$E$2,0)</f>
        <v>0</v>
      </c>
      <c r="H108" s="17">
        <f>IF('Distance Matrix'!H108&lt;='Model Set Up'!$E$1,'Model Set Up'!$B$8/'Distance Matrix'!H108^'Model Set Up'!$E$2,0)</f>
        <v>7.1178024781341107E-7</v>
      </c>
      <c r="I108" s="17">
        <f>IF('Distance Matrix'!I108&lt;='Model Set Up'!$E$1,'Model Set Up'!$B$9/'Distance Matrix'!I108^'Model Set Up'!$E$2,0)</f>
        <v>1.2039721449004555E-6</v>
      </c>
      <c r="J108" s="17">
        <f>IF('Distance Matrix'!J108&lt;='Model Set Up'!$E$1,'Model Set Up'!$B$10/'Distance Matrix'!J108^'Model Set Up'!$E$2,0)</f>
        <v>0</v>
      </c>
      <c r="K108" s="17">
        <f>IF('Distance Matrix'!K108&lt;='Model Set Up'!$E$1,'Model Set Up'!$B$11/'Distance Matrix'!K108^'Model Set Up'!$E$2,0)</f>
        <v>0</v>
      </c>
      <c r="L108" s="17">
        <f>IF('Distance Matrix'!L108&lt;='Model Set Up'!$E$1,'Model Set Up'!$B$12/'Distance Matrix'!L108^'Model Set Up'!$E$2,0)</f>
        <v>0</v>
      </c>
      <c r="M108" s="17">
        <f>IF('Distance Matrix'!M108&lt;='Model Set Up'!$E$1,'Model Set Up'!$B$13/'Distance Matrix'!M108^'Model Set Up'!$E$2,0)</f>
        <v>0</v>
      </c>
      <c r="N108" s="17">
        <f>IF('Distance Matrix'!N108&lt;='Model Set Up'!$E$1,'Model Set Up'!$B$14/'Distance Matrix'!N108^'Model Set Up'!$E$2,0)</f>
        <v>0</v>
      </c>
      <c r="O108" s="17">
        <f>IF('Distance Matrix'!O108&lt;='Model Set Up'!$E$1,'Model Set Up'!$B$15/'Distance Matrix'!O108^'Model Set Up'!$E$2,0)</f>
        <v>1.4185020901628298E-6</v>
      </c>
      <c r="P108" s="17">
        <f>IF('Distance Matrix'!P108&lt;='Model Set Up'!$E$1,'Model Set Up'!$B$16/'Distance Matrix'!P108^'Model Set Up'!$E$2,0)</f>
        <v>9.6317771592036442E-6</v>
      </c>
      <c r="Q108" s="17">
        <f>IF('Distance Matrix'!Q108&lt;='Model Set Up'!$E$1,'Model Set Up'!$B$17/'Distance Matrix'!Q108^'Model Set Up'!$E$2,0)</f>
        <v>4.4056550988849288E-6</v>
      </c>
      <c r="R108" s="17">
        <f>IF('Distance Matrix'!R108&lt;='Model Set Up'!$E$1,'Model Set Up'!$B$18/'Distance Matrix'!R108^'Model Set Up'!$E$2,0)</f>
        <v>0</v>
      </c>
      <c r="S108" s="17">
        <f>IF('Distance Matrix'!S108&lt;='Model Set Up'!$E$1,'Model Set Up'!$B$19/'Distance Matrix'!S108^'Model Set Up'!$E$2,0)</f>
        <v>4.9990601766867829E-7</v>
      </c>
      <c r="T108" s="17">
        <f>IF('Distance Matrix'!T108&lt;='Model Set Up'!$E$1,'Model Set Up'!$B$20/'Distance Matrix'!T108^'Model Set Up'!$E$2,0)</f>
        <v>5.9341581417539827E-7</v>
      </c>
      <c r="U108" s="17">
        <f>IF('Distance Matrix'!U108&lt;='Model Set Up'!$E$1,'Model Set Up'!$B$21/'Distance Matrix'!U108^'Model Set Up'!$E$2,0)</f>
        <v>2.143347050754458E-5</v>
      </c>
      <c r="V108" s="17">
        <f>IF('Distance Matrix'!V108&lt;='Model Set Up'!$E$1,'Model Set Up'!$B$22/'Distance Matrix'!V108^'Model Set Up'!$E$2,0)</f>
        <v>0</v>
      </c>
      <c r="W108" s="17">
        <f>IF('Distance Matrix'!W108&lt;='Model Set Up'!$E$1,'Model Set Up'!$B$23/'Distance Matrix'!W108^'Model Set Up'!$E$2,0)</f>
        <v>1.1302806712962962E-6</v>
      </c>
      <c r="X108" s="17">
        <f>IF('Distance Matrix'!X108&lt;='Model Set Up'!$E$1,'Model Set Up'!$B$24/'Distance Matrix'!X108^'Model Set Up'!$E$2,0)</f>
        <v>0</v>
      </c>
      <c r="Y108" s="17">
        <f>IF('Distance Matrix'!Y108&lt;='Model Set Up'!$E$1,'Model Set Up'!$B$25/'Distance Matrix'!Y108^'Model Set Up'!$E$2,0)</f>
        <v>3.6413290851160674E-6</v>
      </c>
      <c r="Z108" s="17">
        <f>IF('Distance Matrix'!Z108&lt;='Model Set Up'!$E$1,'Model Set Up'!$B$26/'Distance Matrix'!Z108^'Model Set Up'!$E$2,0)</f>
        <v>0</v>
      </c>
      <c r="AA108" s="17">
        <f>IF('Distance Matrix'!AA108&lt;='Model Set Up'!$E$1,'Model Set Up'!$B$27/'Distance Matrix'!AA108^'Model Set Up'!$E$2,0)</f>
        <v>0</v>
      </c>
      <c r="AB108" s="17">
        <f>IF('Distance Matrix'!AB108&lt;='Model Set Up'!$E$1,'Model Set Up'!$B$28/'Distance Matrix'!AB108^'Model Set Up'!$E$2,0)</f>
        <v>1.8136707244526341E-6</v>
      </c>
      <c r="AC108" s="17">
        <f>IF('Distance Matrix'!AC108&lt;='Model Set Up'!$E$1,'Model Set Up'!$B$29/'Distance Matrix'!AC108^'Model Set Up'!$E$2,0)</f>
        <v>0</v>
      </c>
      <c r="AD108" s="25">
        <f t="shared" si="1"/>
        <v>4.7705276453212141E-3</v>
      </c>
    </row>
    <row r="109" spans="1:30">
      <c r="A109">
        <v>107</v>
      </c>
      <c r="B109" s="17">
        <f>IF('Distance Matrix'!B109&lt;='Model Set Up'!$E$1,'Model Set Up'!$B$2/'Distance Matrix'!B109^'Model Set Up'!$E$2,0)</f>
        <v>0</v>
      </c>
      <c r="C109" s="17">
        <f>IF('Distance Matrix'!C109&lt;='Model Set Up'!$E$1,'Model Set Up'!$B$3/'Distance Matrix'!C109^'Model Set Up'!$E$2,0)</f>
        <v>0</v>
      </c>
      <c r="D109" s="17">
        <f>IF('Distance Matrix'!D109&lt;='Model Set Up'!$E$1,'Model Set Up'!$B$4/'Distance Matrix'!D109^'Model Set Up'!$E$2,0)</f>
        <v>7.5131480090157776E-7</v>
      </c>
      <c r="E109" s="17">
        <f>IF('Distance Matrix'!E109&lt;='Model Set Up'!$E$1,'Model Set Up'!$B$5/'Distance Matrix'!E109^'Model Set Up'!$E$2,0)</f>
        <v>1.5625E-2</v>
      </c>
      <c r="F109" s="17">
        <f>IF('Distance Matrix'!F109&lt;='Model Set Up'!$E$1,'Model Set Up'!$B$6/'Distance Matrix'!F109^'Model Set Up'!$E$2,0)</f>
        <v>3.3567184720217515E-5</v>
      </c>
      <c r="G109" s="17">
        <f>IF('Distance Matrix'!G109&lt;='Model Set Up'!$E$1,'Model Set Up'!$B$7/'Distance Matrix'!G109^'Model Set Up'!$E$2,0)</f>
        <v>6.0863087267929052E-7</v>
      </c>
      <c r="H109" s="17">
        <f>IF('Distance Matrix'!H109&lt;='Model Set Up'!$E$1,'Model Set Up'!$B$8/'Distance Matrix'!H109^'Model Set Up'!$E$2,0)</f>
        <v>6.7497151620201631E-7</v>
      </c>
      <c r="I109" s="17">
        <f>IF('Distance Matrix'!I109&lt;='Model Set Up'!$E$1,'Model Set Up'!$B$9/'Distance Matrix'!I109^'Model Set Up'!$E$2,0)</f>
        <v>0</v>
      </c>
      <c r="J109" s="17">
        <f>IF('Distance Matrix'!J109&lt;='Model Set Up'!$E$1,'Model Set Up'!$B$10/'Distance Matrix'!J109^'Model Set Up'!$E$2,0)</f>
        <v>0</v>
      </c>
      <c r="K109" s="17">
        <f>IF('Distance Matrix'!K109&lt;='Model Set Up'!$E$1,'Model Set Up'!$B$11/'Distance Matrix'!K109^'Model Set Up'!$E$2,0)</f>
        <v>4.76837158203125E-7</v>
      </c>
      <c r="L109" s="17">
        <f>IF('Distance Matrix'!L109&lt;='Model Set Up'!$E$1,'Model Set Up'!$B$12/'Distance Matrix'!L109^'Model Set Up'!$E$2,0)</f>
        <v>0</v>
      </c>
      <c r="M109" s="17">
        <f>IF('Distance Matrix'!M109&lt;='Model Set Up'!$E$1,'Model Set Up'!$B$13/'Distance Matrix'!M109^'Model Set Up'!$E$2,0)</f>
        <v>0</v>
      </c>
      <c r="N109" s="17">
        <f>IF('Distance Matrix'!N109&lt;='Model Set Up'!$E$1,'Model Set Up'!$B$14/'Distance Matrix'!N109^'Model Set Up'!$E$2,0)</f>
        <v>3.814697265625E-6</v>
      </c>
      <c r="O109" s="17">
        <f>IF('Distance Matrix'!O109&lt;='Model Set Up'!$E$1,'Model Set Up'!$B$15/'Distance Matrix'!O109^'Model Set Up'!$E$2,0)</f>
        <v>1.3270149727099371E-6</v>
      </c>
      <c r="P109" s="17">
        <f>IF('Distance Matrix'!P109&lt;='Model Set Up'!$E$1,'Model Set Up'!$B$16/'Distance Matrix'!P109^'Model Set Up'!$E$2,0)</f>
        <v>0</v>
      </c>
      <c r="Q109" s="17">
        <f>IF('Distance Matrix'!Q109&lt;='Model Set Up'!$E$1,'Model Set Up'!$B$17/'Distance Matrix'!Q109^'Model Set Up'!$E$2,0)</f>
        <v>0</v>
      </c>
      <c r="R109" s="17">
        <f>IF('Distance Matrix'!R109&lt;='Model Set Up'!$E$1,'Model Set Up'!$B$18/'Distance Matrix'!R109^'Model Set Up'!$E$2,0)</f>
        <v>3.4924883560438209E-7</v>
      </c>
      <c r="S109" s="17">
        <f>IF('Distance Matrix'!S109&lt;='Model Set Up'!$E$1,'Model Set Up'!$B$19/'Distance Matrix'!S109^'Model Set Up'!$E$2,0)</f>
        <v>0</v>
      </c>
      <c r="T109" s="17">
        <f>IF('Distance Matrix'!T109&lt;='Model Set Up'!$E$1,'Model Set Up'!$B$20/'Distance Matrix'!T109^'Model Set Up'!$E$2,0)</f>
        <v>4.6296296296296294E-3</v>
      </c>
      <c r="U109" s="17">
        <f>IF('Distance Matrix'!U109&lt;='Model Set Up'!$E$1,'Model Set Up'!$B$21/'Distance Matrix'!U109^'Model Set Up'!$E$2,0)</f>
        <v>0</v>
      </c>
      <c r="V109" s="17">
        <f>IF('Distance Matrix'!V109&lt;='Model Set Up'!$E$1,'Model Set Up'!$B$22/'Distance Matrix'!V109^'Model Set Up'!$E$2,0)</f>
        <v>0</v>
      </c>
      <c r="W109" s="17">
        <f>IF('Distance Matrix'!W109&lt;='Model Set Up'!$E$1,'Model Set Up'!$B$23/'Distance Matrix'!W109^'Model Set Up'!$E$2,0)</f>
        <v>0</v>
      </c>
      <c r="X109" s="17">
        <f>IF('Distance Matrix'!X109&lt;='Model Set Up'!$E$1,'Model Set Up'!$B$24/'Distance Matrix'!X109^'Model Set Up'!$E$2,0)</f>
        <v>7.9999999999999996E-6</v>
      </c>
      <c r="Y109" s="17">
        <f>IF('Distance Matrix'!Y109&lt;='Model Set Up'!$E$1,'Model Set Up'!$B$25/'Distance Matrix'!Y109^'Model Set Up'!$E$2,0)</f>
        <v>6.0105184072126221E-6</v>
      </c>
      <c r="Z109" s="17">
        <f>IF('Distance Matrix'!Z109&lt;='Model Set Up'!$E$1,'Model Set Up'!$B$26/'Distance Matrix'!Z109^'Model Set Up'!$E$2,0)</f>
        <v>1.3497462477054314E-5</v>
      </c>
      <c r="AA109" s="17">
        <f>IF('Distance Matrix'!AA109&lt;='Model Set Up'!$E$1,'Model Set Up'!$B$27/'Distance Matrix'!AA109^'Model Set Up'!$E$2,0)</f>
        <v>5.0805263425290857E-5</v>
      </c>
      <c r="AB109" s="17">
        <f>IF('Distance Matrix'!AB109&lt;='Model Set Up'!$E$1,'Model Set Up'!$B$28/'Distance Matrix'!AB109^'Model Set Up'!$E$2,0)</f>
        <v>3.8050707895369684E-7</v>
      </c>
      <c r="AC109" s="17">
        <f>IF('Distance Matrix'!AC109&lt;='Model Set Up'!$E$1,'Model Set Up'!$B$29/'Distance Matrix'!AC109^'Model Set Up'!$E$2,0)</f>
        <v>6.5751623243198814E-7</v>
      </c>
      <c r="AD109" s="25">
        <f t="shared" si="1"/>
        <v>2.0375550797392717E-2</v>
      </c>
    </row>
    <row r="110" spans="1:30">
      <c r="A110">
        <v>108</v>
      </c>
      <c r="B110" s="17">
        <f>IF('Distance Matrix'!B110&lt;='Model Set Up'!$E$1,'Model Set Up'!$B$2/'Distance Matrix'!B110^'Model Set Up'!$E$2,0)</f>
        <v>9.1514165935315954E-7</v>
      </c>
      <c r="C110" s="17">
        <f>IF('Distance Matrix'!C110&lt;='Model Set Up'!$E$1,'Model Set Up'!$B$3/'Distance Matrix'!C110^'Model Set Up'!$E$2,0)</f>
        <v>2.0282371171448911E-6</v>
      </c>
      <c r="D110" s="17">
        <f>IF('Distance Matrix'!D110&lt;='Model Set Up'!$E$1,'Model Set Up'!$B$4/'Distance Matrix'!D110^'Model Set Up'!$E$2,0)</f>
        <v>3.0230212134467609E-7</v>
      </c>
      <c r="E110" s="17">
        <f>IF('Distance Matrix'!E110&lt;='Model Set Up'!$E$1,'Model Set Up'!$B$5/'Distance Matrix'!E110^'Model Set Up'!$E$2,0)</f>
        <v>2.0354162426216161E-4</v>
      </c>
      <c r="F110" s="17">
        <f>IF('Distance Matrix'!F110&lt;='Model Set Up'!$E$1,'Model Set Up'!$B$6/'Distance Matrix'!F110^'Model Set Up'!$E$2,0)</f>
        <v>5.0805263425290857E-5</v>
      </c>
      <c r="G110" s="17">
        <f>IF('Distance Matrix'!G110&lt;='Model Set Up'!$E$1,'Model Set Up'!$B$7/'Distance Matrix'!G110^'Model Set Up'!$E$2,0)</f>
        <v>0</v>
      </c>
      <c r="H110" s="17">
        <f>IF('Distance Matrix'!H110&lt;='Model Set Up'!$E$1,'Model Set Up'!$B$8/'Distance Matrix'!H110^'Model Set Up'!$E$2,0)</f>
        <v>1.5721886123234433E-6</v>
      </c>
      <c r="I110" s="17">
        <f>IF('Distance Matrix'!I110&lt;='Model Set Up'!$E$1,'Model Set Up'!$B$9/'Distance Matrix'!I110^'Model Set Up'!$E$2,0)</f>
        <v>0</v>
      </c>
      <c r="J110" s="17">
        <f>IF('Distance Matrix'!J110&lt;='Model Set Up'!$E$1,'Model Set Up'!$B$10/'Distance Matrix'!J110^'Model Set Up'!$E$2,0)</f>
        <v>9.1514165935315954E-7</v>
      </c>
      <c r="K110" s="17">
        <f>IF('Distance Matrix'!K110&lt;='Model Set Up'!$E$1,'Model Set Up'!$B$11/'Distance Matrix'!K110^'Model Set Up'!$E$2,0)</f>
        <v>0</v>
      </c>
      <c r="L110" s="17">
        <f>IF('Distance Matrix'!L110&lt;='Model Set Up'!$E$1,'Model Set Up'!$B$12/'Distance Matrix'!L110^'Model Set Up'!$E$2,0)</f>
        <v>0</v>
      </c>
      <c r="M110" s="17">
        <f>IF('Distance Matrix'!M110&lt;='Model Set Up'!$E$1,'Model Set Up'!$B$13/'Distance Matrix'!M110^'Model Set Up'!$E$2,0)</f>
        <v>0</v>
      </c>
      <c r="N110" s="17">
        <f>IF('Distance Matrix'!N110&lt;='Model Set Up'!$E$1,'Model Set Up'!$B$14/'Distance Matrix'!N110^'Model Set Up'!$E$2,0)</f>
        <v>0</v>
      </c>
      <c r="O110" s="17">
        <f>IF('Distance Matrix'!O110&lt;='Model Set Up'!$E$1,'Model Set Up'!$B$15/'Distance Matrix'!O110^'Model Set Up'!$E$2,0)</f>
        <v>0</v>
      </c>
      <c r="P110" s="17">
        <f>IF('Distance Matrix'!P110&lt;='Model Set Up'!$E$1,'Model Set Up'!$B$16/'Distance Matrix'!P110^'Model Set Up'!$E$2,0)</f>
        <v>1.4509365795621073E-5</v>
      </c>
      <c r="Q110" s="17">
        <f>IF('Distance Matrix'!Q110&lt;='Model Set Up'!$E$1,'Model Set Up'!$B$17/'Distance Matrix'!Q110^'Model Set Up'!$E$2,0)</f>
        <v>2.2780288671818049E-6</v>
      </c>
      <c r="R110" s="17">
        <f>IF('Distance Matrix'!R110&lt;='Model Set Up'!$E$1,'Model Set Up'!$B$18/'Distance Matrix'!R110^'Model Set Up'!$E$2,0)</f>
        <v>1.0797969981643452E-4</v>
      </c>
      <c r="S110" s="17">
        <f>IF('Distance Matrix'!S110&lt;='Model Set Up'!$E$1,'Model Set Up'!$B$19/'Distance Matrix'!S110^'Model Set Up'!$E$2,0)</f>
        <v>3.7037037037037035E-2</v>
      </c>
      <c r="T110" s="17">
        <f>IF('Distance Matrix'!T110&lt;='Model Set Up'!$E$1,'Model Set Up'!$B$20/'Distance Matrix'!T110^'Model Set Up'!$E$2,0)</f>
        <v>8.4998597523140868E-6</v>
      </c>
      <c r="U110" s="17">
        <f>IF('Distance Matrix'!U110&lt;='Model Set Up'!$E$1,'Model Set Up'!$B$21/'Distance Matrix'!U110^'Model Set Up'!$E$2,0)</f>
        <v>1.3717421124828533E-6</v>
      </c>
      <c r="V110" s="17">
        <f>IF('Distance Matrix'!V110&lt;='Model Set Up'!$E$1,'Model Set Up'!$B$22/'Distance Matrix'!V110^'Model Set Up'!$E$2,0)</f>
        <v>3.3248770626706076E-6</v>
      </c>
      <c r="W110" s="17">
        <f>IF('Distance Matrix'!W110&lt;='Model Set Up'!$E$1,'Model Set Up'!$B$23/'Distance Matrix'!W110^'Model Set Up'!$E$2,0)</f>
        <v>0</v>
      </c>
      <c r="X110" s="17">
        <f>IF('Distance Matrix'!X110&lt;='Model Set Up'!$E$1,'Model Set Up'!$B$24/'Distance Matrix'!X110^'Model Set Up'!$E$2,0)</f>
        <v>4.1002091106646436E-5</v>
      </c>
      <c r="Y110" s="17">
        <f>IF('Distance Matrix'!Y110&lt;='Model Set Up'!$E$1,'Model Set Up'!$B$25/'Distance Matrix'!Y110^'Model Set Up'!$E$2,0)</f>
        <v>4.6583366291064987E-7</v>
      </c>
      <c r="Z110" s="17">
        <f>IF('Distance Matrix'!Z110&lt;='Model Set Up'!$E$1,'Model Set Up'!$B$26/'Distance Matrix'!Z110^'Model Set Up'!$E$2,0)</f>
        <v>0</v>
      </c>
      <c r="AA110" s="17">
        <f>IF('Distance Matrix'!AA110&lt;='Model Set Up'!$E$1,'Model Set Up'!$B$27/'Distance Matrix'!AA110^'Model Set Up'!$E$2,0)</f>
        <v>0</v>
      </c>
      <c r="AB110" s="17">
        <f>IF('Distance Matrix'!AB110&lt;='Model Set Up'!$E$1,'Model Set Up'!$B$28/'Distance Matrix'!AB110^'Model Set Up'!$E$2,0)</f>
        <v>4.5516613563950843E-4</v>
      </c>
      <c r="AC110" s="17">
        <f>IF('Distance Matrix'!AC110&lt;='Model Set Up'!$E$1,'Model Set Up'!$B$29/'Distance Matrix'!AC110^'Model Set Up'!$E$2,0)</f>
        <v>3.0230212134467609E-7</v>
      </c>
      <c r="AD110" s="25">
        <f t="shared" si="1"/>
        <v>3.7932016871831113E-2</v>
      </c>
    </row>
    <row r="111" spans="1:30">
      <c r="A111">
        <v>109</v>
      </c>
      <c r="B111" s="17">
        <f>IF('Distance Matrix'!B111&lt;='Model Set Up'!$E$1,'Model Set Up'!$B$2/'Distance Matrix'!B111^'Model Set Up'!$E$2,0)</f>
        <v>0</v>
      </c>
      <c r="C111" s="17">
        <f>IF('Distance Matrix'!C111&lt;='Model Set Up'!$E$1,'Model Set Up'!$B$3/'Distance Matrix'!C111^'Model Set Up'!$E$2,0)</f>
        <v>0</v>
      </c>
      <c r="D111" s="17">
        <f>IF('Distance Matrix'!D111&lt;='Model Set Up'!$E$1,'Model Set Up'!$B$4/'Distance Matrix'!D111^'Model Set Up'!$E$2,0)</f>
        <v>0</v>
      </c>
      <c r="E111" s="17">
        <f>IF('Distance Matrix'!E111&lt;='Model Set Up'!$E$1,'Model Set Up'!$B$5/'Distance Matrix'!E111^'Model Set Up'!$E$2,0)</f>
        <v>0</v>
      </c>
      <c r="F111" s="17">
        <f>IF('Distance Matrix'!F111&lt;='Model Set Up'!$E$1,'Model Set Up'!$B$6/'Distance Matrix'!F111^'Model Set Up'!$E$2,0)</f>
        <v>0</v>
      </c>
      <c r="G111" s="17">
        <f>IF('Distance Matrix'!G111&lt;='Model Set Up'!$E$1,'Model Set Up'!$B$7/'Distance Matrix'!G111^'Model Set Up'!$E$2,0)</f>
        <v>4.1002091106646436E-5</v>
      </c>
      <c r="H111" s="17">
        <f>IF('Distance Matrix'!H111&lt;='Model Set Up'!$E$1,'Model Set Up'!$B$8/'Distance Matrix'!H111^'Model Set Up'!$E$2,0)</f>
        <v>1.1739293764087153E-5</v>
      </c>
      <c r="I111" s="17">
        <f>IF('Distance Matrix'!I111&lt;='Model Set Up'!$E$1,'Model Set Up'!$B$9/'Distance Matrix'!I111^'Model Set Up'!$E$2,0)</f>
        <v>0</v>
      </c>
      <c r="J111" s="17">
        <f>IF('Distance Matrix'!J111&lt;='Model Set Up'!$E$1,'Model Set Up'!$B$10/'Distance Matrix'!J111^'Model Set Up'!$E$2,0)</f>
        <v>0</v>
      </c>
      <c r="K111" s="17">
        <f>IF('Distance Matrix'!K111&lt;='Model Set Up'!$E$1,'Model Set Up'!$B$11/'Distance Matrix'!K111^'Model Set Up'!$E$2,0)</f>
        <v>0</v>
      </c>
      <c r="L111" s="17">
        <f>IF('Distance Matrix'!L111&lt;='Model Set Up'!$E$1,'Model Set Up'!$B$12/'Distance Matrix'!L111^'Model Set Up'!$E$2,0)</f>
        <v>0</v>
      </c>
      <c r="M111" s="17">
        <f>IF('Distance Matrix'!M111&lt;='Model Set Up'!$E$1,'Model Set Up'!$B$13/'Distance Matrix'!M111^'Model Set Up'!$E$2,0)</f>
        <v>0</v>
      </c>
      <c r="N111" s="17">
        <f>IF('Distance Matrix'!N111&lt;='Model Set Up'!$E$1,'Model Set Up'!$B$14/'Distance Matrix'!N111^'Model Set Up'!$E$2,0)</f>
        <v>0</v>
      </c>
      <c r="O111" s="17">
        <f>IF('Distance Matrix'!O111&lt;='Model Set Up'!$E$1,'Model Set Up'!$B$15/'Distance Matrix'!O111^'Model Set Up'!$E$2,0)</f>
        <v>6.2437055643279617E-7</v>
      </c>
      <c r="P111" s="17">
        <f>IF('Distance Matrix'!P111&lt;='Model Set Up'!$E$1,'Model Set Up'!$B$16/'Distance Matrix'!P111^'Model Set Up'!$E$2,0)</f>
        <v>3.975422348870344E-7</v>
      </c>
      <c r="Q111" s="17">
        <f>IF('Distance Matrix'!Q111&lt;='Model Set Up'!$E$1,'Model Set Up'!$B$17/'Distance Matrix'!Q111^'Model Set Up'!$E$2,0)</f>
        <v>2.9154518950437317E-3</v>
      </c>
      <c r="R111" s="17">
        <f>IF('Distance Matrix'!R111&lt;='Model Set Up'!$E$1,'Model Set Up'!$B$18/'Distance Matrix'!R111^'Model Set Up'!$E$2,0)</f>
        <v>0</v>
      </c>
      <c r="S111" s="17">
        <f>IF('Distance Matrix'!S111&lt;='Model Set Up'!$E$1,'Model Set Up'!$B$19/'Distance Matrix'!S111^'Model Set Up'!$E$2,0)</f>
        <v>3.975422348870344E-7</v>
      </c>
      <c r="T111" s="17">
        <f>IF('Distance Matrix'!T111&lt;='Model Set Up'!$E$1,'Model Set Up'!$B$20/'Distance Matrix'!T111^'Model Set Up'!$E$2,0)</f>
        <v>5.3997721296161305E-6</v>
      </c>
      <c r="U111" s="17">
        <f>IF('Distance Matrix'!U111&lt;='Model Set Up'!$E$1,'Model Set Up'!$B$21/'Distance Matrix'!U111^'Model Set Up'!$E$2,0)</f>
        <v>0</v>
      </c>
      <c r="V111" s="17">
        <f>IF('Distance Matrix'!V111&lt;='Model Set Up'!$E$1,'Model Set Up'!$B$22/'Distance Matrix'!V111^'Model Set Up'!$E$2,0)</f>
        <v>0</v>
      </c>
      <c r="W111" s="17">
        <f>IF('Distance Matrix'!W111&lt;='Model Set Up'!$E$1,'Model Set Up'!$B$23/'Distance Matrix'!W111^'Model Set Up'!$E$2,0)</f>
        <v>0</v>
      </c>
      <c r="X111" s="17">
        <f>IF('Distance Matrix'!X111&lt;='Model Set Up'!$E$1,'Model Set Up'!$B$24/'Distance Matrix'!X111^'Model Set Up'!$E$2,0)</f>
        <v>7.7218348006106429E-7</v>
      </c>
      <c r="Y111" s="17">
        <f>IF('Distance Matrix'!Y111&lt;='Model Set Up'!$E$1,'Model Set Up'!$B$25/'Distance Matrix'!Y111^'Model Set Up'!$E$2,0)</f>
        <v>0</v>
      </c>
      <c r="Z111" s="17">
        <f>IF('Distance Matrix'!Z111&lt;='Model Set Up'!$E$1,'Model Set Up'!$B$26/'Distance Matrix'!Z111^'Model Set Up'!$E$2,0)</f>
        <v>8.889963586709149E-7</v>
      </c>
      <c r="AA111" s="17">
        <f>IF('Distance Matrix'!AA111&lt;='Model Set Up'!$E$1,'Model Set Up'!$B$27/'Distance Matrix'!AA111^'Model Set Up'!$E$2,0)</f>
        <v>3.9992481413494263E-6</v>
      </c>
      <c r="AB111" s="17">
        <f>IF('Distance Matrix'!AB111&lt;='Model Set Up'!$E$1,'Model Set Up'!$B$28/'Distance Matrix'!AB111^'Model Set Up'!$E$2,0)</f>
        <v>0</v>
      </c>
      <c r="AC111" s="17">
        <f>IF('Distance Matrix'!AC111&lt;='Model Set Up'!$E$1,'Model Set Up'!$B$29/'Distance Matrix'!AC111^'Model Set Up'!$E$2,0)</f>
        <v>0</v>
      </c>
      <c r="AD111" s="25">
        <f t="shared" si="1"/>
        <v>2.9806729350503693E-3</v>
      </c>
    </row>
    <row r="112" spans="1:30">
      <c r="A112">
        <v>110</v>
      </c>
      <c r="B112" s="17">
        <f>IF('Distance Matrix'!B112&lt;='Model Set Up'!$E$1,'Model Set Up'!$B$2/'Distance Matrix'!B112^'Model Set Up'!$E$2,0)</f>
        <v>2.7939906848350567E-6</v>
      </c>
      <c r="C112" s="17">
        <f>IF('Distance Matrix'!C112&lt;='Model Set Up'!$E$1,'Model Set Up'!$B$3/'Distance Matrix'!C112^'Model Set Up'!$E$2,0)</f>
        <v>9.4232233454704446E-7</v>
      </c>
      <c r="D112" s="17">
        <f>IF('Distance Matrix'!D112&lt;='Model Set Up'!$E$1,'Model Set Up'!$B$4/'Distance Matrix'!D112^'Model Set Up'!$E$2,0)</f>
        <v>5.7870370370370367E-4</v>
      </c>
      <c r="E112" s="17">
        <f>IF('Distance Matrix'!E112&lt;='Model Set Up'!$E$1,'Model Set Up'!$B$5/'Distance Matrix'!E112^'Model Set Up'!$E$2,0)</f>
        <v>8.889963586709149E-7</v>
      </c>
      <c r="F112" s="17">
        <f>IF('Distance Matrix'!F112&lt;='Model Set Up'!$E$1,'Model Set Up'!$B$6/'Distance Matrix'!F112^'Model Set Up'!$E$2,0)</f>
        <v>1.4674117205108941E-6</v>
      </c>
      <c r="G112" s="17">
        <f>IF('Distance Matrix'!G112&lt;='Model Set Up'!$E$1,'Model Set Up'!$B$7/'Distance Matrix'!G112^'Model Set Up'!$E$2,0)</f>
        <v>0</v>
      </c>
      <c r="H112" s="17">
        <f>IF('Distance Matrix'!H112&lt;='Model Set Up'!$E$1,'Model Set Up'!$B$8/'Distance Matrix'!H112^'Model Set Up'!$E$2,0)</f>
        <v>8.2189529053998522E-5</v>
      </c>
      <c r="I112" s="17">
        <f>IF('Distance Matrix'!I112&lt;='Model Set Up'!$E$1,'Model Set Up'!$B$9/'Distance Matrix'!I112^'Model Set Up'!$E$2,0)</f>
        <v>0</v>
      </c>
      <c r="J112" s="17">
        <f>IF('Distance Matrix'!J112&lt;='Model Set Up'!$E$1,'Model Set Up'!$B$10/'Distance Matrix'!J112^'Model Set Up'!$E$2,0)</f>
        <v>1.1302806712962962E-6</v>
      </c>
      <c r="K112" s="17">
        <f>IF('Distance Matrix'!K112&lt;='Model Set Up'!$E$1,'Model Set Up'!$B$11/'Distance Matrix'!K112^'Model Set Up'!$E$2,0)</f>
        <v>0</v>
      </c>
      <c r="L112" s="17">
        <f>IF('Distance Matrix'!L112&lt;='Model Set Up'!$E$1,'Model Set Up'!$B$12/'Distance Matrix'!L112^'Model Set Up'!$E$2,0)</f>
        <v>0</v>
      </c>
      <c r="M112" s="17">
        <f>IF('Distance Matrix'!M112&lt;='Model Set Up'!$E$1,'Model Set Up'!$B$13/'Distance Matrix'!M112^'Model Set Up'!$E$2,0)</f>
        <v>0</v>
      </c>
      <c r="N112" s="17">
        <f>IF('Distance Matrix'!N112&lt;='Model Set Up'!$E$1,'Model Set Up'!$B$14/'Distance Matrix'!N112^'Model Set Up'!$E$2,0)</f>
        <v>7.513148009015778E-4</v>
      </c>
      <c r="O112" s="17">
        <f>IF('Distance Matrix'!O112&lt;='Model Set Up'!$E$1,'Model Set Up'!$B$15/'Distance Matrix'!O112^'Model Set Up'!$E$2,0)</f>
        <v>0</v>
      </c>
      <c r="P112" s="17">
        <f>IF('Distance Matrix'!P112&lt;='Model Set Up'!$E$1,'Model Set Up'!$B$16/'Distance Matrix'!P112^'Model Set Up'!$E$2,0)</f>
        <v>0</v>
      </c>
      <c r="Q112" s="17">
        <f>IF('Distance Matrix'!Q112&lt;='Model Set Up'!$E$1,'Model Set Up'!$B$17/'Distance Matrix'!Q112^'Model Set Up'!$E$2,0)</f>
        <v>0</v>
      </c>
      <c r="R112" s="17">
        <f>IF('Distance Matrix'!R112&lt;='Model Set Up'!$E$1,'Model Set Up'!$B$18/'Distance Matrix'!R112^'Model Set Up'!$E$2,0)</f>
        <v>0</v>
      </c>
      <c r="S112" s="17">
        <f>IF('Distance Matrix'!S112&lt;='Model Set Up'!$E$1,'Model Set Up'!$B$19/'Distance Matrix'!S112^'Model Set Up'!$E$2,0)</f>
        <v>0</v>
      </c>
      <c r="T112" s="17">
        <f>IF('Distance Matrix'!T112&lt;='Model Set Up'!$E$1,'Model Set Up'!$B$20/'Distance Matrix'!T112^'Model Set Up'!$E$2,0)</f>
        <v>0</v>
      </c>
      <c r="U112" s="17">
        <f>IF('Distance Matrix'!U112&lt;='Model Set Up'!$E$1,'Model Set Up'!$B$21/'Distance Matrix'!U112^'Model Set Up'!$E$2,0)</f>
        <v>0</v>
      </c>
      <c r="V112" s="17">
        <f>IF('Distance Matrix'!V112&lt;='Model Set Up'!$E$1,'Model Set Up'!$B$22/'Distance Matrix'!V112^'Model Set Up'!$E$2,0)</f>
        <v>8.0000000000000002E-3</v>
      </c>
      <c r="W112" s="17">
        <f>IF('Distance Matrix'!W112&lt;='Model Set Up'!$E$1,'Model Set Up'!$B$23/'Distance Matrix'!W112^'Model Set Up'!$E$2,0)</f>
        <v>0</v>
      </c>
      <c r="X112" s="17">
        <f>IF('Distance Matrix'!X112&lt;='Model Set Up'!$E$1,'Model Set Up'!$B$24/'Distance Matrix'!X112^'Model Set Up'!$E$2,0)</f>
        <v>6.2437055643279617E-7</v>
      </c>
      <c r="Y112" s="17">
        <f>IF('Distance Matrix'!Y112&lt;='Model Set Up'!$E$1,'Model Set Up'!$B$25/'Distance Matrix'!Y112^'Model Set Up'!$E$2,0)</f>
        <v>1.0797969981643452E-4</v>
      </c>
      <c r="Z112" s="17">
        <f>IF('Distance Matrix'!Z112&lt;='Model Set Up'!$E$1,'Model Set Up'!$B$26/'Distance Matrix'!Z112^'Model Set Up'!$E$2,0)</f>
        <v>3.7037037037037035E-2</v>
      </c>
      <c r="AA112" s="17">
        <f>IF('Distance Matrix'!AA112&lt;='Model Set Up'!$E$1,'Model Set Up'!$B$27/'Distance Matrix'!AA112^'Model Set Up'!$E$2,0)</f>
        <v>3.0230212134467609E-7</v>
      </c>
      <c r="AB112" s="17">
        <f>IF('Distance Matrix'!AB112&lt;='Model Set Up'!$E$1,'Model Set Up'!$B$28/'Distance Matrix'!AB112^'Model Set Up'!$E$2,0)</f>
        <v>3.5673248737791276E-7</v>
      </c>
      <c r="AC112" s="17">
        <f>IF('Distance Matrix'!AC112&lt;='Model Set Up'!$E$1,'Model Set Up'!$B$29/'Distance Matrix'!AC112^'Model Set Up'!$E$2,0)</f>
        <v>3.6443148688046647E-4</v>
      </c>
      <c r="AD112" s="25">
        <f t="shared" si="1"/>
        <v>4.6930162664328229E-2</v>
      </c>
    </row>
    <row r="113" spans="1:30">
      <c r="A113">
        <v>111</v>
      </c>
      <c r="B113" s="17">
        <f>IF('Distance Matrix'!B113&lt;='Model Set Up'!$E$1,'Model Set Up'!$B$2/'Distance Matrix'!B113^'Model Set Up'!$E$2,0)</f>
        <v>4.5516613563950842E-7</v>
      </c>
      <c r="C113" s="17">
        <f>IF('Distance Matrix'!C113&lt;='Model Set Up'!$E$1,'Model Set Up'!$B$3/'Distance Matrix'!C113^'Model Set Up'!$E$2,0)</f>
        <v>0</v>
      </c>
      <c r="D113" s="17">
        <f>IF('Distance Matrix'!D113&lt;='Model Set Up'!$E$1,'Model Set Up'!$B$4/'Distance Matrix'!D113^'Model Set Up'!$E$2,0)</f>
        <v>0</v>
      </c>
      <c r="E113" s="17">
        <f>IF('Distance Matrix'!E113&lt;='Model Set Up'!$E$1,'Model Set Up'!$B$5/'Distance Matrix'!E113^'Model Set Up'!$E$2,0)</f>
        <v>3.4783092634332303E-6</v>
      </c>
      <c r="F113" s="17">
        <f>IF('Distance Matrix'!F113&lt;='Model Set Up'!$E$1,'Model Set Up'!$B$6/'Distance Matrix'!F113^'Model Set Up'!$E$2,0)</f>
        <v>0</v>
      </c>
      <c r="G113" s="17">
        <f>IF('Distance Matrix'!G113&lt;='Model Set Up'!$E$1,'Model Set Up'!$B$7/'Distance Matrix'!G113^'Model Set Up'!$E$2,0)</f>
        <v>0</v>
      </c>
      <c r="H113" s="17">
        <f>IF('Distance Matrix'!H113&lt;='Model Set Up'!$E$1,'Model Set Up'!$B$8/'Distance Matrix'!H113^'Model Set Up'!$E$2,0)</f>
        <v>0</v>
      </c>
      <c r="I113" s="17">
        <f>IF('Distance Matrix'!I113&lt;='Model Set Up'!$E$1,'Model Set Up'!$B$9/'Distance Matrix'!I113^'Model Set Up'!$E$2,0)</f>
        <v>2.44140625E-4</v>
      </c>
      <c r="J113" s="17">
        <f>IF('Distance Matrix'!J113&lt;='Model Set Up'!$E$1,'Model Set Up'!$B$10/'Distance Matrix'!J113^'Model Set Up'!$E$2,0)</f>
        <v>7.9999999999999996E-6</v>
      </c>
      <c r="K113" s="17">
        <f>IF('Distance Matrix'!K113&lt;='Model Set Up'!$E$1,'Model Set Up'!$B$11/'Distance Matrix'!K113^'Model Set Up'!$E$2,0)</f>
        <v>3.2801672885317149E-7</v>
      </c>
      <c r="L113" s="17">
        <f>IF('Distance Matrix'!L113&lt;='Model Set Up'!$E$1,'Model Set Up'!$B$12/'Distance Matrix'!L113^'Model Set Up'!$E$2,0)</f>
        <v>3.1480962045607726E-7</v>
      </c>
      <c r="M113" s="17">
        <f>IF('Distance Matrix'!M113&lt;='Model Set Up'!$E$1,'Model Set Up'!$B$13/'Distance Matrix'!M113^'Model Set Up'!$E$2,0)</f>
        <v>6.4065767354135056E-7</v>
      </c>
      <c r="N113" s="17">
        <f>IF('Distance Matrix'!N113&lt;='Model Set Up'!$E$1,'Model Set Up'!$B$14/'Distance Matrix'!N113^'Model Set Up'!$E$2,0)</f>
        <v>0</v>
      </c>
      <c r="O113" s="17">
        <f>IF('Distance Matrix'!O113&lt;='Model Set Up'!$E$1,'Model Set Up'!$B$15/'Distance Matrix'!O113^'Model Set Up'!$E$2,0)</f>
        <v>0</v>
      </c>
      <c r="P113" s="17">
        <f>IF('Distance Matrix'!P113&lt;='Model Set Up'!$E$1,'Model Set Up'!$B$16/'Distance Matrix'!P113^'Model Set Up'!$E$2,0)</f>
        <v>0</v>
      </c>
      <c r="Q113" s="17">
        <f>IF('Distance Matrix'!Q113&lt;='Model Set Up'!$E$1,'Model Set Up'!$B$17/'Distance Matrix'!Q113^'Model Set Up'!$E$2,0)</f>
        <v>0</v>
      </c>
      <c r="R113" s="17">
        <f>IF('Distance Matrix'!R113&lt;='Model Set Up'!$E$1,'Model Set Up'!$B$18/'Distance Matrix'!R113^'Model Set Up'!$E$2,0)</f>
        <v>0</v>
      </c>
      <c r="S113" s="17">
        <f>IF('Distance Matrix'!S113&lt;='Model Set Up'!$E$1,'Model Set Up'!$B$19/'Distance Matrix'!S113^'Model Set Up'!$E$2,0)</f>
        <v>8.2189529053998522E-5</v>
      </c>
      <c r="T113" s="17">
        <f>IF('Distance Matrix'!T113&lt;='Model Set Up'!$E$1,'Model Set Up'!$B$20/'Distance Matrix'!T113^'Model Set Up'!$E$2,0)</f>
        <v>9.6317771592036442E-6</v>
      </c>
      <c r="U113" s="17">
        <f>IF('Distance Matrix'!U113&lt;='Model Set Up'!$E$1,'Model Set Up'!$B$21/'Distance Matrix'!U113^'Model Set Up'!$E$2,0)</f>
        <v>3.1480962045607726E-7</v>
      </c>
      <c r="V113" s="17">
        <f>IF('Distance Matrix'!V113&lt;='Model Set Up'!$E$1,'Model Set Up'!$B$22/'Distance Matrix'!V113^'Model Set Up'!$E$2,0)</f>
        <v>0</v>
      </c>
      <c r="W113" s="17">
        <f>IF('Distance Matrix'!W113&lt;='Model Set Up'!$E$1,'Model Set Up'!$B$23/'Distance Matrix'!W113^'Model Set Up'!$E$2,0)</f>
        <v>4.5516613563950842E-7</v>
      </c>
      <c r="X113" s="17">
        <f>IF('Distance Matrix'!X113&lt;='Model Set Up'!$E$1,'Model Set Up'!$B$24/'Distance Matrix'!X113^'Model Set Up'!$E$2,0)</f>
        <v>3.6443148688046647E-4</v>
      </c>
      <c r="Y113" s="17">
        <f>IF('Distance Matrix'!Y113&lt;='Model Set Up'!$E$1,'Model Set Up'!$B$25/'Distance Matrix'!Y113^'Model Set Up'!$E$2,0)</f>
        <v>0</v>
      </c>
      <c r="Z113" s="17">
        <f>IF('Distance Matrix'!Z113&lt;='Model Set Up'!$E$1,'Model Set Up'!$B$26/'Distance Matrix'!Z113^'Model Set Up'!$E$2,0)</f>
        <v>6.3999999999999997E-5</v>
      </c>
      <c r="AA113" s="17">
        <f>IF('Distance Matrix'!AA113&lt;='Model Set Up'!$E$1,'Model Set Up'!$B$27/'Distance Matrix'!AA113^'Model Set Up'!$E$2,0)</f>
        <v>0</v>
      </c>
      <c r="AB113" s="17">
        <f>IF('Distance Matrix'!AB113&lt;='Model Set Up'!$E$1,'Model Set Up'!$B$28/'Distance Matrix'!AB113^'Model Set Up'!$E$2,0)</f>
        <v>2.143347050754458E-5</v>
      </c>
      <c r="AC113" s="17">
        <f>IF('Distance Matrix'!AC113&lt;='Model Set Up'!$E$1,'Model Set Up'!$B$29/'Distance Matrix'!AC113^'Model Set Up'!$E$2,0)</f>
        <v>0</v>
      </c>
      <c r="AD113" s="25">
        <f t="shared" si="1"/>
        <v>7.9981382377923202E-4</v>
      </c>
    </row>
    <row r="114" spans="1:30">
      <c r="A114">
        <v>112</v>
      </c>
      <c r="B114" s="17">
        <f>IF('Distance Matrix'!B114&lt;='Model Set Up'!$E$1,'Model Set Up'!$B$2/'Distance Matrix'!B114^'Model Set Up'!$E$2,0)</f>
        <v>2.44140625E-4</v>
      </c>
      <c r="C114" s="17">
        <f>IF('Distance Matrix'!C114&lt;='Model Set Up'!$E$1,'Model Set Up'!$B$3/'Distance Matrix'!C114^'Model Set Up'!$E$2,0)</f>
        <v>7.1119708693673192E-6</v>
      </c>
      <c r="D114" s="17">
        <f>IF('Distance Matrix'!D114&lt;='Model Set Up'!$E$1,'Model Set Up'!$B$4/'Distance Matrix'!D114^'Model Set Up'!$E$2,0)</f>
        <v>5.1252613883308045E-6</v>
      </c>
      <c r="E114" s="17">
        <f>IF('Distance Matrix'!E114&lt;='Model Set Up'!$E$1,'Model Set Up'!$B$5/'Distance Matrix'!E114^'Model Set Up'!$E$2,0)</f>
        <v>3.0440566316295747E-6</v>
      </c>
      <c r="F114" s="17">
        <f>IF('Distance Matrix'!F114&lt;='Model Set Up'!$E$1,'Model Set Up'!$B$6/'Distance Matrix'!F114^'Model Set Up'!$E$2,0)</f>
        <v>0</v>
      </c>
      <c r="G114" s="17">
        <f>IF('Distance Matrix'!G114&lt;='Model Set Up'!$E$1,'Model Set Up'!$B$7/'Distance Matrix'!G114^'Model Set Up'!$E$2,0)</f>
        <v>0</v>
      </c>
      <c r="H114" s="17">
        <f>IF('Distance Matrix'!H114&lt;='Model Set Up'!$E$1,'Model Set Up'!$B$8/'Distance Matrix'!H114^'Model Set Up'!$E$2,0)</f>
        <v>0</v>
      </c>
      <c r="I114" s="17">
        <f>IF('Distance Matrix'!I114&lt;='Model Set Up'!$E$1,'Model Set Up'!$B$9/'Distance Matrix'!I114^'Model Set Up'!$E$2,0)</f>
        <v>1.5625E-2</v>
      </c>
      <c r="J114" s="17">
        <f>IF('Distance Matrix'!J114&lt;='Model Set Up'!$E$1,'Model Set Up'!$B$10/'Distance Matrix'!J114^'Model Set Up'!$E$2,0)</f>
        <v>2.7826474107465842E-5</v>
      </c>
      <c r="K114" s="17">
        <f>IF('Distance Matrix'!K114&lt;='Model Set Up'!$E$1,'Model Set Up'!$B$11/'Distance Matrix'!K114^'Model Set Up'!$E$2,0)</f>
        <v>5.3997721296161305E-6</v>
      </c>
      <c r="L114" s="17">
        <f>IF('Distance Matrix'!L114&lt;='Model Set Up'!$E$1,'Model Set Up'!$B$12/'Distance Matrix'!L114^'Model Set Up'!$E$2,0)</f>
        <v>0</v>
      </c>
      <c r="M114" s="17">
        <f>IF('Distance Matrix'!M114&lt;='Model Set Up'!$E$1,'Model Set Up'!$B$13/'Distance Matrix'!M114^'Model Set Up'!$E$2,0)</f>
        <v>3.6413290851160674E-6</v>
      </c>
      <c r="N114" s="17">
        <f>IF('Distance Matrix'!N114&lt;='Model Set Up'!$E$1,'Model Set Up'!$B$14/'Distance Matrix'!N114^'Model Set Up'!$E$2,0)</f>
        <v>1.5721886123234433E-6</v>
      </c>
      <c r="O114" s="17">
        <f>IF('Distance Matrix'!O114&lt;='Model Set Up'!$E$1,'Model Set Up'!$B$15/'Distance Matrix'!O114^'Model Set Up'!$E$2,0)</f>
        <v>0</v>
      </c>
      <c r="P114" s="17">
        <f>IF('Distance Matrix'!P114&lt;='Model Set Up'!$E$1,'Model Set Up'!$B$16/'Distance Matrix'!P114^'Model Set Up'!$E$2,0)</f>
        <v>3.2801672885317149E-7</v>
      </c>
      <c r="Q114" s="17">
        <f>IF('Distance Matrix'!Q114&lt;='Model Set Up'!$E$1,'Model Set Up'!$B$17/'Distance Matrix'!Q114^'Model Set Up'!$E$2,0)</f>
        <v>2.4677709118907072E-6</v>
      </c>
      <c r="R114" s="17">
        <f>IF('Distance Matrix'!R114&lt;='Model Set Up'!$E$1,'Model Set Up'!$B$18/'Distance Matrix'!R114^'Model Set Up'!$E$2,0)</f>
        <v>0</v>
      </c>
      <c r="S114" s="17">
        <f>IF('Distance Matrix'!S114&lt;='Model Set Up'!$E$1,'Model Set Up'!$B$19/'Distance Matrix'!S114^'Model Set Up'!$E$2,0)</f>
        <v>0</v>
      </c>
      <c r="T114" s="17">
        <f>IF('Distance Matrix'!T114&lt;='Model Set Up'!$E$1,'Model Set Up'!$B$20/'Distance Matrix'!T114^'Model Set Up'!$E$2,0)</f>
        <v>0</v>
      </c>
      <c r="U114" s="17">
        <f>IF('Distance Matrix'!U114&lt;='Model Set Up'!$E$1,'Model Set Up'!$B$21/'Distance Matrix'!U114^'Model Set Up'!$E$2,0)</f>
        <v>0</v>
      </c>
      <c r="V114" s="17">
        <f>IF('Distance Matrix'!V114&lt;='Model Set Up'!$E$1,'Model Set Up'!$B$22/'Distance Matrix'!V114^'Model Set Up'!$E$2,0)</f>
        <v>0</v>
      </c>
      <c r="W114" s="17">
        <f>IF('Distance Matrix'!W114&lt;='Model Set Up'!$E$1,'Model Set Up'!$B$23/'Distance Matrix'!W114^'Model Set Up'!$E$2,0)</f>
        <v>0</v>
      </c>
      <c r="X114" s="17">
        <f>IF('Distance Matrix'!X114&lt;='Model Set Up'!$E$1,'Model Set Up'!$B$24/'Distance Matrix'!X114^'Model Set Up'!$E$2,0)</f>
        <v>0</v>
      </c>
      <c r="Y114" s="17">
        <f>IF('Distance Matrix'!Y114&lt;='Model Set Up'!$E$1,'Model Set Up'!$B$25/'Distance Matrix'!Y114^'Model Set Up'!$E$2,0)</f>
        <v>1.0797969981643452E-4</v>
      </c>
      <c r="Z114" s="17">
        <f>IF('Distance Matrix'!Z114&lt;='Model Set Up'!$E$1,'Model Set Up'!$B$26/'Distance Matrix'!Z114^'Model Set Up'!$E$2,0)</f>
        <v>1.5625E-5</v>
      </c>
      <c r="AA114" s="17">
        <f>IF('Distance Matrix'!AA114&lt;='Model Set Up'!$E$1,'Model Set Up'!$B$27/'Distance Matrix'!AA114^'Model Set Up'!$E$2,0)</f>
        <v>0</v>
      </c>
      <c r="AB114" s="17">
        <f>IF('Distance Matrix'!AB114&lt;='Model Set Up'!$E$1,'Model Set Up'!$B$28/'Distance Matrix'!AB114^'Model Set Up'!$E$2,0)</f>
        <v>0</v>
      </c>
      <c r="AC114" s="17">
        <f>IF('Distance Matrix'!AC114&lt;='Model Set Up'!$E$1,'Model Set Up'!$B$29/'Distance Matrix'!AC114^'Model Set Up'!$E$2,0)</f>
        <v>5.6895766954938553E-5</v>
      </c>
      <c r="AD114" s="25">
        <f t="shared" si="1"/>
        <v>1.6106157932235965E-2</v>
      </c>
    </row>
    <row r="115" spans="1:30">
      <c r="A115">
        <v>113</v>
      </c>
      <c r="B115" s="17">
        <f>IF('Distance Matrix'!B115&lt;='Model Set Up'!$E$1,'Model Set Up'!$B$2/'Distance Matrix'!B115^'Model Set Up'!$E$2,0)</f>
        <v>0</v>
      </c>
      <c r="C115" s="17">
        <f>IF('Distance Matrix'!C115&lt;='Model Set Up'!$E$1,'Model Set Up'!$B$3/'Distance Matrix'!C115^'Model Set Up'!$E$2,0)</f>
        <v>1.1739293764087153E-5</v>
      </c>
      <c r="D115" s="17">
        <f>IF('Distance Matrix'!D115&lt;='Model Set Up'!$E$1,'Model Set Up'!$B$4/'Distance Matrix'!D115^'Model Set Up'!$E$2,0)</f>
        <v>3.3248770626706076E-6</v>
      </c>
      <c r="E115" s="17">
        <f>IF('Distance Matrix'!E115&lt;='Model Set Up'!$E$1,'Model Set Up'!$B$5/'Distance Matrix'!E115^'Model Set Up'!$E$2,0)</f>
        <v>5.787037037037037E-7</v>
      </c>
      <c r="F115" s="17">
        <f>IF('Distance Matrix'!F115&lt;='Model Set Up'!$E$1,'Model Set Up'!$B$6/'Distance Matrix'!F115^'Model Set Up'!$E$2,0)</f>
        <v>0</v>
      </c>
      <c r="G115" s="17">
        <f>IF('Distance Matrix'!G115&lt;='Model Set Up'!$E$1,'Model Set Up'!$B$7/'Distance Matrix'!G115^'Model Set Up'!$E$2,0)</f>
        <v>1.8816764231589208E-6</v>
      </c>
      <c r="H115" s="17">
        <f>IF('Distance Matrix'!H115&lt;='Model Set Up'!$E$1,'Model Set Up'!$B$8/'Distance Matrix'!H115^'Model Set Up'!$E$2,0)</f>
        <v>0</v>
      </c>
      <c r="I115" s="17">
        <f>IF('Distance Matrix'!I115&lt;='Model Set Up'!$E$1,'Model Set Up'!$B$9/'Distance Matrix'!I115^'Model Set Up'!$E$2,0)</f>
        <v>2.6791838134430725E-6</v>
      </c>
      <c r="J115" s="17">
        <f>IF('Distance Matrix'!J115&lt;='Model Set Up'!$E$1,'Model Set Up'!$B$10/'Distance Matrix'!J115^'Model Set Up'!$E$2,0)</f>
        <v>1.0306101521283646E-6</v>
      </c>
      <c r="K115" s="17">
        <f>IF('Distance Matrix'!K115&lt;='Model Set Up'!$E$1,'Model Set Up'!$B$11/'Distance Matrix'!K115^'Model Set Up'!$E$2,0)</f>
        <v>5.2448726125339866E-7</v>
      </c>
      <c r="L115" s="17">
        <f>IF('Distance Matrix'!L115&lt;='Model Set Up'!$E$1,'Model Set Up'!$B$12/'Distance Matrix'!L115^'Model Set Up'!$E$2,0)</f>
        <v>0</v>
      </c>
      <c r="M115" s="17">
        <f>IF('Distance Matrix'!M115&lt;='Model Set Up'!$E$1,'Model Set Up'!$B$13/'Distance Matrix'!M115^'Model Set Up'!$E$2,0)</f>
        <v>0</v>
      </c>
      <c r="N115" s="17">
        <f>IF('Distance Matrix'!N115&lt;='Model Set Up'!$E$1,'Model Set Up'!$B$14/'Distance Matrix'!N115^'Model Set Up'!$E$2,0)</f>
        <v>0</v>
      </c>
      <c r="O115" s="17">
        <f>IF('Distance Matrix'!O115&lt;='Model Set Up'!$E$1,'Model Set Up'!$B$15/'Distance Matrix'!O115^'Model Set Up'!$E$2,0)</f>
        <v>1.5625E-2</v>
      </c>
      <c r="P115" s="17">
        <f>IF('Distance Matrix'!P115&lt;='Model Set Up'!$E$1,'Model Set Up'!$B$16/'Distance Matrix'!P115^'Model Set Up'!$E$2,0)</f>
        <v>2.0282371171448911E-6</v>
      </c>
      <c r="Q115" s="17">
        <f>IF('Distance Matrix'!Q115&lt;='Model Set Up'!$E$1,'Model Set Up'!$B$17/'Distance Matrix'!Q115^'Model Set Up'!$E$2,0)</f>
        <v>2.9154518950437317E-3</v>
      </c>
      <c r="R115" s="17">
        <f>IF('Distance Matrix'!R115&lt;='Model Set Up'!$E$1,'Model Set Up'!$B$18/'Distance Matrix'!R115^'Model Set Up'!$E$2,0)</f>
        <v>3.814697265625E-6</v>
      </c>
      <c r="S115" s="17">
        <f>IF('Distance Matrix'!S115&lt;='Model Set Up'!$E$1,'Model Set Up'!$B$19/'Distance Matrix'!S115^'Model Set Up'!$E$2,0)</f>
        <v>0</v>
      </c>
      <c r="T115" s="17">
        <f>IF('Distance Matrix'!T115&lt;='Model Set Up'!$E$1,'Model Set Up'!$B$20/'Distance Matrix'!T115^'Model Set Up'!$E$2,0)</f>
        <v>4.3478865792915379E-7</v>
      </c>
      <c r="U115" s="17">
        <f>IF('Distance Matrix'!U115&lt;='Model Set Up'!$E$1,'Model Set Up'!$B$21/'Distance Matrix'!U115^'Model Set Up'!$E$2,0)</f>
        <v>0</v>
      </c>
      <c r="V115" s="17">
        <f>IF('Distance Matrix'!V115&lt;='Model Set Up'!$E$1,'Model Set Up'!$B$22/'Distance Matrix'!V115^'Model Set Up'!$E$2,0)</f>
        <v>0</v>
      </c>
      <c r="W115" s="17">
        <f>IF('Distance Matrix'!W115&lt;='Model Set Up'!$E$1,'Model Set Up'!$B$23/'Distance Matrix'!W115^'Model Set Up'!$E$2,0)</f>
        <v>5.0805263425290857E-5</v>
      </c>
      <c r="X115" s="17">
        <f>IF('Distance Matrix'!X115&lt;='Model Set Up'!$E$1,'Model Set Up'!$B$24/'Distance Matrix'!X115^'Model Set Up'!$E$2,0)</f>
        <v>1.5721886123234433E-6</v>
      </c>
      <c r="Y115" s="17">
        <f>IF('Distance Matrix'!Y115&lt;='Model Set Up'!$E$1,'Model Set Up'!$B$25/'Distance Matrix'!Y115^'Model Set Up'!$E$2,0)</f>
        <v>0</v>
      </c>
      <c r="Z115" s="17">
        <f>IF('Distance Matrix'!Z115&lt;='Model Set Up'!$E$1,'Model Set Up'!$B$26/'Distance Matrix'!Z115^'Model Set Up'!$E$2,0)</f>
        <v>0</v>
      </c>
      <c r="AA115" s="17">
        <f>IF('Distance Matrix'!AA115&lt;='Model Set Up'!$E$1,'Model Set Up'!$B$27/'Distance Matrix'!AA115^'Model Set Up'!$E$2,0)</f>
        <v>0</v>
      </c>
      <c r="AB115" s="17">
        <f>IF('Distance Matrix'!AB115&lt;='Model Set Up'!$E$1,'Model Set Up'!$B$28/'Distance Matrix'!AB115^'Model Set Up'!$E$2,0)</f>
        <v>8.3961928303230186E-7</v>
      </c>
      <c r="AC115" s="17">
        <f>IF('Distance Matrix'!AC115&lt;='Model Set Up'!$E$1,'Model Set Up'!$B$29/'Distance Matrix'!AC115^'Model Set Up'!$E$2,0)</f>
        <v>2.3323615160349855E-5</v>
      </c>
      <c r="AD115" s="25">
        <f t="shared" si="1"/>
        <v>1.8645029136745872E-2</v>
      </c>
    </row>
    <row r="116" spans="1:30">
      <c r="A116">
        <v>114</v>
      </c>
      <c r="B116" s="17">
        <f>IF('Distance Matrix'!B116&lt;='Model Set Up'!$E$1,'Model Set Up'!$B$2/'Distance Matrix'!B116^'Model Set Up'!$E$2,0)</f>
        <v>6.7497151620201631E-7</v>
      </c>
      <c r="C116" s="17">
        <f>IF('Distance Matrix'!C116&lt;='Model Set Up'!$E$1,'Model Set Up'!$B$3/'Distance Matrix'!C116^'Model Set Up'!$E$2,0)</f>
        <v>7.513148009015778E-4</v>
      </c>
      <c r="D116" s="17">
        <f>IF('Distance Matrix'!D116&lt;='Model Set Up'!$E$1,'Model Set Up'!$B$4/'Distance Matrix'!D116^'Model Set Up'!$E$2,0)</f>
        <v>1.0624824690392609E-6</v>
      </c>
      <c r="E116" s="17">
        <f>IF('Distance Matrix'!E116&lt;='Model Set Up'!$E$1,'Model Set Up'!$B$5/'Distance Matrix'!E116^'Model Set Up'!$E$2,0)</f>
        <v>7.5385786763763556E-6</v>
      </c>
      <c r="F116" s="17">
        <f>IF('Distance Matrix'!F116&lt;='Model Set Up'!$E$1,'Model Set Up'!$B$6/'Distance Matrix'!F116^'Model Set Up'!$E$2,0)</f>
        <v>0</v>
      </c>
      <c r="G116" s="17">
        <f>IF('Distance Matrix'!G116&lt;='Model Set Up'!$E$1,'Model Set Up'!$B$7/'Distance Matrix'!G116^'Model Set Up'!$E$2,0)</f>
        <v>0</v>
      </c>
      <c r="H116" s="17">
        <f>IF('Distance Matrix'!H116&lt;='Model Set Up'!$E$1,'Model Set Up'!$B$8/'Distance Matrix'!H116^'Model Set Up'!$E$2,0)</f>
        <v>3.213227185444338E-7</v>
      </c>
      <c r="I116" s="17">
        <f>IF('Distance Matrix'!I116&lt;='Model Set Up'!$E$1,'Model Set Up'!$B$9/'Distance Matrix'!I116^'Model Set Up'!$E$2,0)</f>
        <v>2.9629629629629629E-4</v>
      </c>
      <c r="J116" s="17">
        <f>IF('Distance Matrix'!J116&lt;='Model Set Up'!$E$1,'Model Set Up'!$B$10/'Distance Matrix'!J116^'Model Set Up'!$E$2,0)</f>
        <v>0</v>
      </c>
      <c r="K116" s="17">
        <f>IF('Distance Matrix'!K116&lt;='Model Set Up'!$E$1,'Model Set Up'!$B$11/'Distance Matrix'!K116^'Model Set Up'!$E$2,0)</f>
        <v>4.1958980900271893E-6</v>
      </c>
      <c r="L116" s="17">
        <f>IF('Distance Matrix'!L116&lt;='Model Set Up'!$E$1,'Model Set Up'!$B$12/'Distance Matrix'!L116^'Model Set Up'!$E$2,0)</f>
        <v>0</v>
      </c>
      <c r="M116" s="17">
        <f>IF('Distance Matrix'!M116&lt;='Model Set Up'!$E$1,'Model Set Up'!$B$13/'Distance Matrix'!M116^'Model Set Up'!$E$2,0)</f>
        <v>4.1560963283382595E-7</v>
      </c>
      <c r="N116" s="17">
        <f>IF('Distance Matrix'!N116&lt;='Model Set Up'!$E$1,'Model Set Up'!$B$14/'Distance Matrix'!N116^'Model Set Up'!$E$2,0)</f>
        <v>9.4232233454704446E-7</v>
      </c>
      <c r="O116" s="17">
        <f>IF('Distance Matrix'!O116&lt;='Model Set Up'!$E$1,'Model Set Up'!$B$15/'Distance Matrix'!O116^'Model Set Up'!$E$2,0)</f>
        <v>0</v>
      </c>
      <c r="P116" s="17">
        <f>IF('Distance Matrix'!P116&lt;='Model Set Up'!$E$1,'Model Set Up'!$B$16/'Distance Matrix'!P116^'Model Set Up'!$E$2,0)</f>
        <v>0</v>
      </c>
      <c r="Q116" s="17">
        <f>IF('Distance Matrix'!Q116&lt;='Model Set Up'!$E$1,'Model Set Up'!$B$17/'Distance Matrix'!Q116^'Model Set Up'!$E$2,0)</f>
        <v>4.5516613563950842E-7</v>
      </c>
      <c r="R116" s="17">
        <f>IF('Distance Matrix'!R116&lt;='Model Set Up'!$E$1,'Model Set Up'!$B$18/'Distance Matrix'!R116^'Model Set Up'!$E$2,0)</f>
        <v>4.448218510727546E-7</v>
      </c>
      <c r="S116" s="17">
        <f>IF('Distance Matrix'!S116&lt;='Model Set Up'!$E$1,'Model Set Up'!$B$19/'Distance Matrix'!S116^'Model Set Up'!$E$2,0)</f>
        <v>4.76837158203125E-7</v>
      </c>
      <c r="T116" s="17">
        <f>IF('Distance Matrix'!T116&lt;='Model Set Up'!$E$1,'Model Set Up'!$B$20/'Distance Matrix'!T116^'Model Set Up'!$E$2,0)</f>
        <v>0</v>
      </c>
      <c r="U116" s="17">
        <f>IF('Distance Matrix'!U116&lt;='Model Set Up'!$E$1,'Model Set Up'!$B$21/'Distance Matrix'!U116^'Model Set Up'!$E$2,0)</f>
        <v>7.7218348006106429E-7</v>
      </c>
      <c r="V116" s="17">
        <f>IF('Distance Matrix'!V116&lt;='Model Set Up'!$E$1,'Model Set Up'!$B$22/'Distance Matrix'!V116^'Model Set Up'!$E$2,0)</f>
        <v>3.4924883560438209E-7</v>
      </c>
      <c r="W116" s="17">
        <f>IF('Distance Matrix'!W116&lt;='Model Set Up'!$E$1,'Model Set Up'!$B$23/'Distance Matrix'!W116^'Model Set Up'!$E$2,0)</f>
        <v>9.1514165935315954E-7</v>
      </c>
      <c r="X116" s="17">
        <f>IF('Distance Matrix'!X116&lt;='Model Set Up'!$E$1,'Model Set Up'!$B$24/'Distance Matrix'!X116^'Model Set Up'!$E$2,0)</f>
        <v>2.2780288671818049E-6</v>
      </c>
      <c r="Y116" s="17">
        <f>IF('Distance Matrix'!Y116&lt;='Model Set Up'!$E$1,'Model Set Up'!$B$25/'Distance Matrix'!Y116^'Model Set Up'!$E$2,0)</f>
        <v>5.1252613883308045E-6</v>
      </c>
      <c r="Z116" s="17">
        <f>IF('Distance Matrix'!Z116&lt;='Model Set Up'!$E$1,'Model Set Up'!$B$26/'Distance Matrix'!Z116^'Model Set Up'!$E$2,0)</f>
        <v>0</v>
      </c>
      <c r="AA116" s="17">
        <f>IF('Distance Matrix'!AA116&lt;='Model Set Up'!$E$1,'Model Set Up'!$B$27/'Distance Matrix'!AA116^'Model Set Up'!$E$2,0)</f>
        <v>5.2448726125339866E-7</v>
      </c>
      <c r="AB116" s="17">
        <f>IF('Distance Matrix'!AB116&lt;='Model Set Up'!$E$1,'Model Set Up'!$B$28/'Distance Matrix'!AB116^'Model Set Up'!$E$2,0)</f>
        <v>0</v>
      </c>
      <c r="AC116" s="17">
        <f>IF('Distance Matrix'!AC116&lt;='Model Set Up'!$E$1,'Model Set Up'!$B$29/'Distance Matrix'!AC116^'Model Set Up'!$E$2,0)</f>
        <v>9.9999999999999995E-7</v>
      </c>
      <c r="AD116" s="25">
        <f t="shared" si="1"/>
        <v>1.0751034592721437E-3</v>
      </c>
    </row>
    <row r="117" spans="1:30">
      <c r="A117">
        <v>115</v>
      </c>
      <c r="B117" s="17">
        <f>IF('Distance Matrix'!B117&lt;='Model Set Up'!$E$1,'Model Set Up'!$B$2/'Distance Matrix'!B117^'Model Set Up'!$E$2,0)</f>
        <v>0</v>
      </c>
      <c r="C117" s="17">
        <f>IF('Distance Matrix'!C117&lt;='Model Set Up'!$E$1,'Model Set Up'!$B$3/'Distance Matrix'!C117^'Model Set Up'!$E$2,0)</f>
        <v>3.7037037037037035E-2</v>
      </c>
      <c r="D117" s="17">
        <f>IF('Distance Matrix'!D117&lt;='Model Set Up'!$E$1,'Model Set Up'!$B$4/'Distance Matrix'!D117^'Model Set Up'!$E$2,0)</f>
        <v>6.0105184072126221E-6</v>
      </c>
      <c r="E117" s="17">
        <f>IF('Distance Matrix'!E117&lt;='Model Set Up'!$E$1,'Model Set Up'!$B$5/'Distance Matrix'!E117^'Model Set Up'!$E$2,0)</f>
        <v>5.2448726125339866E-7</v>
      </c>
      <c r="F117" s="17">
        <f>IF('Distance Matrix'!F117&lt;='Model Set Up'!$E$1,'Model Set Up'!$B$6/'Distance Matrix'!F117^'Model Set Up'!$E$2,0)</f>
        <v>3.1803378790962752E-6</v>
      </c>
      <c r="G117" s="17">
        <f>IF('Distance Matrix'!G117&lt;='Model Set Up'!$E$1,'Model Set Up'!$B$7/'Distance Matrix'!G117^'Model Set Up'!$E$2,0)</f>
        <v>0</v>
      </c>
      <c r="H117" s="17">
        <f>IF('Distance Matrix'!H117&lt;='Model Set Up'!$E$1,'Model Set Up'!$B$8/'Distance Matrix'!H117^'Model Set Up'!$E$2,0)</f>
        <v>1.25E-4</v>
      </c>
      <c r="I117" s="17">
        <f>IF('Distance Matrix'!I117&lt;='Model Set Up'!$E$1,'Model Set Up'!$B$9/'Distance Matrix'!I117^'Model Set Up'!$E$2,0)</f>
        <v>0</v>
      </c>
      <c r="J117" s="17">
        <f>IF('Distance Matrix'!J117&lt;='Model Set Up'!$E$1,'Model Set Up'!$B$10/'Distance Matrix'!J117^'Model Set Up'!$E$2,0)</f>
        <v>4.3478865792915379E-7</v>
      </c>
      <c r="K117" s="17">
        <f>IF('Distance Matrix'!K117&lt;='Model Set Up'!$E$1,'Model Set Up'!$B$11/'Distance Matrix'!K117^'Model Set Up'!$E$2,0)</f>
        <v>0</v>
      </c>
      <c r="L117" s="17">
        <f>IF('Distance Matrix'!L117&lt;='Model Set Up'!$E$1,'Model Set Up'!$B$12/'Distance Matrix'!L117^'Model Set Up'!$E$2,0)</f>
        <v>3.975422348870344E-7</v>
      </c>
      <c r="M117" s="17">
        <f>IF('Distance Matrix'!M117&lt;='Model Set Up'!$E$1,'Model Set Up'!$B$13/'Distance Matrix'!M117^'Model Set Up'!$E$2,0)</f>
        <v>0</v>
      </c>
      <c r="N117" s="17">
        <f>IF('Distance Matrix'!N117&lt;='Model Set Up'!$E$1,'Model Set Up'!$B$14/'Distance Matrix'!N117^'Model Set Up'!$E$2,0)</f>
        <v>0</v>
      </c>
      <c r="O117" s="17">
        <f>IF('Distance Matrix'!O117&lt;='Model Set Up'!$E$1,'Model Set Up'!$B$15/'Distance Matrix'!O117^'Model Set Up'!$E$2,0)</f>
        <v>0</v>
      </c>
      <c r="P117" s="17">
        <f>IF('Distance Matrix'!P117&lt;='Model Set Up'!$E$1,'Model Set Up'!$B$16/'Distance Matrix'!P117^'Model Set Up'!$E$2,0)</f>
        <v>2.0354162426216161E-4</v>
      </c>
      <c r="Q117" s="17">
        <f>IF('Distance Matrix'!Q117&lt;='Model Set Up'!$E$1,'Model Set Up'!$B$17/'Distance Matrix'!Q117^'Model Set Up'!$E$2,0)</f>
        <v>0</v>
      </c>
      <c r="R117" s="17">
        <f>IF('Distance Matrix'!R117&lt;='Model Set Up'!$E$1,'Model Set Up'!$B$18/'Distance Matrix'!R117^'Model Set Up'!$E$2,0)</f>
        <v>0</v>
      </c>
      <c r="S117" s="17">
        <f>IF('Distance Matrix'!S117&lt;='Model Set Up'!$E$1,'Model Set Up'!$B$19/'Distance Matrix'!S117^'Model Set Up'!$E$2,0)</f>
        <v>1.953125E-6</v>
      </c>
      <c r="T117" s="17">
        <f>IF('Distance Matrix'!T117&lt;='Model Set Up'!$E$1,'Model Set Up'!$B$20/'Distance Matrix'!T117^'Model Set Up'!$E$2,0)</f>
        <v>1.953125E-6</v>
      </c>
      <c r="U117" s="17">
        <f>IF('Distance Matrix'!U117&lt;='Model Set Up'!$E$1,'Model Set Up'!$B$21/'Distance Matrix'!U117^'Model Set Up'!$E$2,0)</f>
        <v>3.1803378790962752E-6</v>
      </c>
      <c r="V117" s="17">
        <f>IF('Distance Matrix'!V117&lt;='Model Set Up'!$E$1,'Model Set Up'!$B$22/'Distance Matrix'!V117^'Model Set Up'!$E$2,0)</f>
        <v>1.0797969981643452E-4</v>
      </c>
      <c r="W117" s="17">
        <f>IF('Distance Matrix'!W117&lt;='Model Set Up'!$E$1,'Model Set Up'!$B$23/'Distance Matrix'!W117^'Model Set Up'!$E$2,0)</f>
        <v>0</v>
      </c>
      <c r="X117" s="17">
        <f>IF('Distance Matrix'!X117&lt;='Model Set Up'!$E$1,'Model Set Up'!$B$24/'Distance Matrix'!X117^'Model Set Up'!$E$2,0)</f>
        <v>2.0354162426216161E-4</v>
      </c>
      <c r="Y117" s="17">
        <f>IF('Distance Matrix'!Y117&lt;='Model Set Up'!$E$1,'Model Set Up'!$B$25/'Distance Matrix'!Y117^'Model Set Up'!$E$2,0)</f>
        <v>5.373839183563361E-7</v>
      </c>
      <c r="Z117" s="17">
        <f>IF('Distance Matrix'!Z117&lt;='Model Set Up'!$E$1,'Model Set Up'!$B$26/'Distance Matrix'!Z117^'Model Set Up'!$E$2,0)</f>
        <v>5.787037037037037E-7</v>
      </c>
      <c r="AA117" s="17">
        <f>IF('Distance Matrix'!AA117&lt;='Model Set Up'!$E$1,'Model Set Up'!$B$27/'Distance Matrix'!AA117^'Model Set Up'!$E$2,0)</f>
        <v>0</v>
      </c>
      <c r="AB117" s="17">
        <f>IF('Distance Matrix'!AB117&lt;='Model Set Up'!$E$1,'Model Set Up'!$B$28/'Distance Matrix'!AB117^'Model Set Up'!$E$2,0)</f>
        <v>0</v>
      </c>
      <c r="AC117" s="17">
        <f>IF('Distance Matrix'!AC117&lt;='Model Set Up'!$E$1,'Model Set Up'!$B$29/'Distance Matrix'!AC117^'Model Set Up'!$E$2,0)</f>
        <v>1.25E-4</v>
      </c>
      <c r="AD117" s="25">
        <f t="shared" si="1"/>
        <v>3.7820850335319345E-2</v>
      </c>
    </row>
    <row r="118" spans="1:30">
      <c r="A118">
        <v>116</v>
      </c>
      <c r="B118" s="17">
        <f>IF('Distance Matrix'!B118&lt;='Model Set Up'!$E$1,'Model Set Up'!$B$2/'Distance Matrix'!B118^'Model Set Up'!$E$2,0)</f>
        <v>0</v>
      </c>
      <c r="C118" s="17">
        <f>IF('Distance Matrix'!C118&lt;='Model Set Up'!$E$1,'Model Set Up'!$B$3/'Distance Matrix'!C118^'Model Set Up'!$E$2,0)</f>
        <v>3.1803378790962752E-6</v>
      </c>
      <c r="D118" s="17">
        <f>IF('Distance Matrix'!D118&lt;='Model Set Up'!$E$1,'Model Set Up'!$B$4/'Distance Matrix'!D118^'Model Set Up'!$E$2,0)</f>
        <v>0</v>
      </c>
      <c r="E118" s="17">
        <f>IF('Distance Matrix'!E118&lt;='Model Set Up'!$E$1,'Model Set Up'!$B$5/'Distance Matrix'!E118^'Model Set Up'!$E$2,0)</f>
        <v>0</v>
      </c>
      <c r="F118" s="17">
        <f>IF('Distance Matrix'!F118&lt;='Model Set Up'!$E$1,'Model Set Up'!$B$6/'Distance Matrix'!F118^'Model Set Up'!$E$2,0)</f>
        <v>1.0306101521283646E-6</v>
      </c>
      <c r="G118" s="17">
        <f>IF('Distance Matrix'!G118&lt;='Model Set Up'!$E$1,'Model Set Up'!$B$7/'Distance Matrix'!G118^'Model Set Up'!$E$2,0)</f>
        <v>0</v>
      </c>
      <c r="H118" s="17">
        <f>IF('Distance Matrix'!H118&lt;='Model Set Up'!$E$1,'Model Set Up'!$B$8/'Distance Matrix'!H118^'Model Set Up'!$E$2,0)</f>
        <v>0</v>
      </c>
      <c r="I118" s="17">
        <f>IF('Distance Matrix'!I118&lt;='Model Set Up'!$E$1,'Model Set Up'!$B$9/'Distance Matrix'!I118^'Model Set Up'!$E$2,0)</f>
        <v>3.814697265625E-6</v>
      </c>
      <c r="J118" s="17">
        <f>IF('Distance Matrix'!J118&lt;='Model Set Up'!$E$1,'Model Set Up'!$B$10/'Distance Matrix'!J118^'Model Set Up'!$E$2,0)</f>
        <v>7.5131480090157776E-7</v>
      </c>
      <c r="K118" s="17">
        <f>IF('Distance Matrix'!K118&lt;='Model Set Up'!$E$1,'Model Set Up'!$B$11/'Distance Matrix'!K118^'Model Set Up'!$E$2,0)</f>
        <v>0</v>
      </c>
      <c r="L118" s="17">
        <f>IF('Distance Matrix'!L118&lt;='Model Set Up'!$E$1,'Model Set Up'!$B$12/'Distance Matrix'!L118^'Model Set Up'!$E$2,0)</f>
        <v>0</v>
      </c>
      <c r="M118" s="17">
        <f>IF('Distance Matrix'!M118&lt;='Model Set Up'!$E$1,'Model Set Up'!$B$13/'Distance Matrix'!M118^'Model Set Up'!$E$2,0)</f>
        <v>7.3119138130095033E-7</v>
      </c>
      <c r="N118" s="17">
        <f>IF('Distance Matrix'!N118&lt;='Model Set Up'!$E$1,'Model Set Up'!$B$14/'Distance Matrix'!N118^'Model Set Up'!$E$2,0)</f>
        <v>0</v>
      </c>
      <c r="O118" s="17">
        <f>IF('Distance Matrix'!O118&lt;='Model Set Up'!$E$1,'Model Set Up'!$B$15/'Distance Matrix'!O118^'Model Set Up'!$E$2,0)</f>
        <v>2.4677709118907072E-6</v>
      </c>
      <c r="P118" s="17">
        <f>IF('Distance Matrix'!P118&lt;='Model Set Up'!$E$1,'Model Set Up'!$B$16/'Distance Matrix'!P118^'Model Set Up'!$E$2,0)</f>
        <v>3.3489797668038406E-7</v>
      </c>
      <c r="Q118" s="17">
        <f>IF('Distance Matrix'!Q118&lt;='Model Set Up'!$E$1,'Model Set Up'!$B$17/'Distance Matrix'!Q118^'Model Set Up'!$E$2,0)</f>
        <v>0</v>
      </c>
      <c r="R118" s="17">
        <f>IF('Distance Matrix'!R118&lt;='Model Set Up'!$E$1,'Model Set Up'!$B$18/'Distance Matrix'!R118^'Model Set Up'!$E$2,0)</f>
        <v>5.1200000000000003E-7</v>
      </c>
      <c r="S118" s="17">
        <f>IF('Distance Matrix'!S118&lt;='Model Set Up'!$E$1,'Model Set Up'!$B$19/'Distance Matrix'!S118^'Model Set Up'!$E$2,0)</f>
        <v>0</v>
      </c>
      <c r="T118" s="17">
        <f>IF('Distance Matrix'!T118&lt;='Model Set Up'!$E$1,'Model Set Up'!$B$20/'Distance Matrix'!T118^'Model Set Up'!$E$2,0)</f>
        <v>6.2437055643279617E-7</v>
      </c>
      <c r="U118" s="17">
        <f>IF('Distance Matrix'!U118&lt;='Model Set Up'!$E$1,'Model Set Up'!$B$21/'Distance Matrix'!U118^'Model Set Up'!$E$2,0)</f>
        <v>1.4509365795621073E-5</v>
      </c>
      <c r="V118" s="17">
        <f>IF('Distance Matrix'!V118&lt;='Model Set Up'!$E$1,'Model Set Up'!$B$22/'Distance Matrix'!V118^'Model Set Up'!$E$2,0)</f>
        <v>1.953125E-3</v>
      </c>
      <c r="W118" s="17">
        <f>IF('Distance Matrix'!W118&lt;='Model Set Up'!$E$1,'Model Set Up'!$B$23/'Distance Matrix'!W118^'Model Set Up'!$E$2,0)</f>
        <v>0</v>
      </c>
      <c r="X118" s="17">
        <f>IF('Distance Matrix'!X118&lt;='Model Set Up'!$E$1,'Model Set Up'!$B$24/'Distance Matrix'!X118^'Model Set Up'!$E$2,0)</f>
        <v>0</v>
      </c>
      <c r="Y118" s="17">
        <f>IF('Distance Matrix'!Y118&lt;='Model Set Up'!$E$1,'Model Set Up'!$B$25/'Distance Matrix'!Y118^'Model Set Up'!$E$2,0)</f>
        <v>0</v>
      </c>
      <c r="Z118" s="17">
        <f>IF('Distance Matrix'!Z118&lt;='Model Set Up'!$E$1,'Model Set Up'!$B$26/'Distance Matrix'!Z118^'Model Set Up'!$E$2,0)</f>
        <v>0</v>
      </c>
      <c r="AA118" s="17">
        <f>IF('Distance Matrix'!AA118&lt;='Model Set Up'!$E$1,'Model Set Up'!$B$27/'Distance Matrix'!AA118^'Model Set Up'!$E$2,0)</f>
        <v>0</v>
      </c>
      <c r="AB118" s="17">
        <f>IF('Distance Matrix'!AB118&lt;='Model Set Up'!$E$1,'Model Set Up'!$B$28/'Distance Matrix'!AB118^'Model Set Up'!$E$2,0)</f>
        <v>6.3999999999999997E-5</v>
      </c>
      <c r="AC118" s="17">
        <f>IF('Distance Matrix'!AC118&lt;='Model Set Up'!$E$1,'Model Set Up'!$B$29/'Distance Matrix'!AC118^'Model Set Up'!$E$2,0)</f>
        <v>2.0282371171448911E-6</v>
      </c>
      <c r="AD118" s="25">
        <f t="shared" si="1"/>
        <v>2.0471097938368219E-3</v>
      </c>
    </row>
    <row r="119" spans="1:30">
      <c r="A119">
        <v>117</v>
      </c>
      <c r="B119" s="17">
        <f>IF('Distance Matrix'!B119&lt;='Model Set Up'!$E$1,'Model Set Up'!$B$2/'Distance Matrix'!B119^'Model Set Up'!$E$2,0)</f>
        <v>1.2039721449004555E-6</v>
      </c>
      <c r="C119" s="17">
        <f>IF('Distance Matrix'!C119&lt;='Model Set Up'!$E$1,'Model Set Up'!$B$3/'Distance Matrix'!C119^'Model Set Up'!$E$2,0)</f>
        <v>6.9305016227769544E-7</v>
      </c>
      <c r="D119" s="17">
        <f>IF('Distance Matrix'!D119&lt;='Model Set Up'!$E$1,'Model Set Up'!$B$4/'Distance Matrix'!D119^'Model Set Up'!$E$2,0)</f>
        <v>4.4056550988849288E-6</v>
      </c>
      <c r="E119" s="17">
        <f>IF('Distance Matrix'!E119&lt;='Model Set Up'!$E$1,'Model Set Up'!$B$5/'Distance Matrix'!E119^'Model Set Up'!$E$2,0)</f>
        <v>1.2577508898587546E-5</v>
      </c>
      <c r="F119" s="17">
        <f>IF('Distance Matrix'!F119&lt;='Model Set Up'!$E$1,'Model Set Up'!$B$6/'Distance Matrix'!F119^'Model Set Up'!$E$2,0)</f>
        <v>1.953125E-3</v>
      </c>
      <c r="G119" s="17">
        <f>IF('Distance Matrix'!G119&lt;='Model Set Up'!$E$1,'Model Set Up'!$B$7/'Distance Matrix'!G119^'Model Set Up'!$E$2,0)</f>
        <v>0</v>
      </c>
      <c r="H119" s="17">
        <f>IF('Distance Matrix'!H119&lt;='Model Set Up'!$E$1,'Model Set Up'!$B$8/'Distance Matrix'!H119^'Model Set Up'!$E$2,0)</f>
        <v>9.1514165935315954E-7</v>
      </c>
      <c r="I119" s="17">
        <f>IF('Distance Matrix'!I119&lt;='Model Set Up'!$E$1,'Model Set Up'!$B$9/'Distance Matrix'!I119^'Model Set Up'!$E$2,0)</f>
        <v>0</v>
      </c>
      <c r="J119" s="17">
        <f>IF('Distance Matrix'!J119&lt;='Model Set Up'!$E$1,'Model Set Up'!$B$10/'Distance Matrix'!J119^'Model Set Up'!$E$2,0)</f>
        <v>0</v>
      </c>
      <c r="K119" s="17">
        <f>IF('Distance Matrix'!K119&lt;='Model Set Up'!$E$1,'Model Set Up'!$B$11/'Distance Matrix'!K119^'Model Set Up'!$E$2,0)</f>
        <v>3.4924883560438209E-7</v>
      </c>
      <c r="L119" s="17">
        <f>IF('Distance Matrix'!L119&lt;='Model Set Up'!$E$1,'Model Set Up'!$B$12/'Distance Matrix'!L119^'Model Set Up'!$E$2,0)</f>
        <v>1.8224230937454439E-5</v>
      </c>
      <c r="M119" s="17">
        <f>IF('Distance Matrix'!M119&lt;='Model Set Up'!$E$1,'Model Set Up'!$B$13/'Distance Matrix'!M119^'Model Set Up'!$E$2,0)</f>
        <v>1.8224230937454439E-5</v>
      </c>
      <c r="N119" s="17">
        <f>IF('Distance Matrix'!N119&lt;='Model Set Up'!$E$1,'Model Set Up'!$B$14/'Distance Matrix'!N119^'Model Set Up'!$E$2,0)</f>
        <v>1.3717421124828531E-3</v>
      </c>
      <c r="O119" s="17">
        <f>IF('Distance Matrix'!O119&lt;='Model Set Up'!$E$1,'Model Set Up'!$B$15/'Distance Matrix'!O119^'Model Set Up'!$E$2,0)</f>
        <v>1.9742167295125657E-5</v>
      </c>
      <c r="P119" s="17">
        <f>IF('Distance Matrix'!P119&lt;='Model Set Up'!$E$1,'Model Set Up'!$B$16/'Distance Matrix'!P119^'Model Set Up'!$E$2,0)</f>
        <v>8.0000000000000002E-3</v>
      </c>
      <c r="Q119" s="17">
        <f>IF('Distance Matrix'!Q119&lt;='Model Set Up'!$E$1,'Model Set Up'!$B$17/'Distance Matrix'!Q119^'Model Set Up'!$E$2,0)</f>
        <v>0</v>
      </c>
      <c r="R119" s="17">
        <f>IF('Distance Matrix'!R119&lt;='Model Set Up'!$E$1,'Model Set Up'!$B$18/'Distance Matrix'!R119^'Model Set Up'!$E$2,0)</f>
        <v>0</v>
      </c>
      <c r="S119" s="17">
        <f>IF('Distance Matrix'!S119&lt;='Model Set Up'!$E$1,'Model Set Up'!$B$19/'Distance Matrix'!S119^'Model Set Up'!$E$2,0)</f>
        <v>6.4065767354135056E-7</v>
      </c>
      <c r="T119" s="17">
        <f>IF('Distance Matrix'!T119&lt;='Model Set Up'!$E$1,'Model Set Up'!$B$20/'Distance Matrix'!T119^'Model Set Up'!$E$2,0)</f>
        <v>7.1178024781341107E-7</v>
      </c>
      <c r="U119" s="17">
        <f>IF('Distance Matrix'!U119&lt;='Model Set Up'!$E$1,'Model Set Up'!$B$21/'Distance Matrix'!U119^'Model Set Up'!$E$2,0)</f>
        <v>0</v>
      </c>
      <c r="V119" s="17">
        <f>IF('Distance Matrix'!V119&lt;='Model Set Up'!$E$1,'Model Set Up'!$B$22/'Distance Matrix'!V119^'Model Set Up'!$E$2,0)</f>
        <v>0</v>
      </c>
      <c r="W119" s="17">
        <f>IF('Distance Matrix'!W119&lt;='Model Set Up'!$E$1,'Model Set Up'!$B$23/'Distance Matrix'!W119^'Model Set Up'!$E$2,0)</f>
        <v>2.5705817483554704E-6</v>
      </c>
      <c r="X119" s="17">
        <f>IF('Distance Matrix'!X119&lt;='Model Set Up'!$E$1,'Model Set Up'!$B$24/'Distance Matrix'!X119^'Model Set Up'!$E$2,0)</f>
        <v>4.6296296296296296E-6</v>
      </c>
      <c r="Y119" s="17">
        <f>IF('Distance Matrix'!Y119&lt;='Model Set Up'!$E$1,'Model Set Up'!$B$25/'Distance Matrix'!Y119^'Model Set Up'!$E$2,0)</f>
        <v>8.0000000000000002E-3</v>
      </c>
      <c r="Z119" s="17">
        <f>IF('Distance Matrix'!Z119&lt;='Model Set Up'!$E$1,'Model Set Up'!$B$26/'Distance Matrix'!Z119^'Model Set Up'!$E$2,0)</f>
        <v>0</v>
      </c>
      <c r="AA119" s="17">
        <f>IF('Distance Matrix'!AA119&lt;='Model Set Up'!$E$1,'Model Set Up'!$B$27/'Distance Matrix'!AA119^'Model Set Up'!$E$2,0)</f>
        <v>0</v>
      </c>
      <c r="AB119" s="17">
        <f>IF('Distance Matrix'!AB119&lt;='Model Set Up'!$E$1,'Model Set Up'!$B$28/'Distance Matrix'!AB119^'Model Set Up'!$E$2,0)</f>
        <v>9.6317771592036442E-6</v>
      </c>
      <c r="AC119" s="17">
        <f>IF('Distance Matrix'!AC119&lt;='Model Set Up'!$E$1,'Model Set Up'!$B$29/'Distance Matrix'!AC119^'Model Set Up'!$E$2,0)</f>
        <v>0</v>
      </c>
      <c r="AD119" s="25">
        <f t="shared" si="1"/>
        <v>1.9419386744911043E-2</v>
      </c>
    </row>
    <row r="120" spans="1:30">
      <c r="A120">
        <v>118</v>
      </c>
      <c r="B120" s="17">
        <f>IF('Distance Matrix'!B120&lt;='Model Set Up'!$E$1,'Model Set Up'!$B$2/'Distance Matrix'!B120^'Model Set Up'!$E$2,0)</f>
        <v>9.7059014792764445E-7</v>
      </c>
      <c r="C120" s="17">
        <f>IF('Distance Matrix'!C120&lt;='Model Set Up'!$E$1,'Model Set Up'!$B$3/'Distance Matrix'!C120^'Model Set Up'!$E$2,0)</f>
        <v>3.419730545751378E-7</v>
      </c>
      <c r="D120" s="17">
        <f>IF('Distance Matrix'!D120&lt;='Model Set Up'!$E$1,'Model Set Up'!$B$4/'Distance Matrix'!D120^'Model Set Up'!$E$2,0)</f>
        <v>0</v>
      </c>
      <c r="E120" s="17">
        <f>IF('Distance Matrix'!E120&lt;='Model Set Up'!$E$1,'Model Set Up'!$B$5/'Distance Matrix'!E120^'Model Set Up'!$E$2,0)</f>
        <v>0</v>
      </c>
      <c r="F120" s="17">
        <f>IF('Distance Matrix'!F120&lt;='Model Set Up'!$E$1,'Model Set Up'!$B$6/'Distance Matrix'!F120^'Model Set Up'!$E$2,0)</f>
        <v>7.7218348006106429E-7</v>
      </c>
      <c r="G120" s="17">
        <f>IF('Distance Matrix'!G120&lt;='Model Set Up'!$E$1,'Model Set Up'!$B$7/'Distance Matrix'!G120^'Model Set Up'!$E$2,0)</f>
        <v>1.6283329940972929E-6</v>
      </c>
      <c r="H120" s="17">
        <f>IF('Distance Matrix'!H120&lt;='Model Set Up'!$E$1,'Model Set Up'!$B$8/'Distance Matrix'!H120^'Model Set Up'!$E$2,0)</f>
        <v>0</v>
      </c>
      <c r="I120" s="17">
        <f>IF('Distance Matrix'!I120&lt;='Model Set Up'!$E$1,'Model Set Up'!$B$9/'Distance Matrix'!I120^'Model Set Up'!$E$2,0)</f>
        <v>0</v>
      </c>
      <c r="J120" s="17">
        <f>IF('Distance Matrix'!J120&lt;='Model Set Up'!$E$1,'Model Set Up'!$B$10/'Distance Matrix'!J120^'Model Set Up'!$E$2,0)</f>
        <v>2.0354162426216161E-4</v>
      </c>
      <c r="K120" s="17">
        <f>IF('Distance Matrix'!K120&lt;='Model Set Up'!$E$1,'Model Set Up'!$B$11/'Distance Matrix'!K120^'Model Set Up'!$E$2,0)</f>
        <v>3.7037037037037037E-5</v>
      </c>
      <c r="L120" s="17">
        <f>IF('Distance Matrix'!L120&lt;='Model Set Up'!$E$1,'Model Set Up'!$B$12/'Distance Matrix'!L120^'Model Set Up'!$E$2,0)</f>
        <v>0</v>
      </c>
      <c r="M120" s="17">
        <f>IF('Distance Matrix'!M120&lt;='Model Set Up'!$E$1,'Model Set Up'!$B$13/'Distance Matrix'!M120^'Model Set Up'!$E$2,0)</f>
        <v>0</v>
      </c>
      <c r="N120" s="17">
        <f>IF('Distance Matrix'!N120&lt;='Model Set Up'!$E$1,'Model Set Up'!$B$14/'Distance Matrix'!N120^'Model Set Up'!$E$2,0)</f>
        <v>0</v>
      </c>
      <c r="O120" s="17">
        <f>IF('Distance Matrix'!O120&lt;='Model Set Up'!$E$1,'Model Set Up'!$B$15/'Distance Matrix'!O120^'Model Set Up'!$E$2,0)</f>
        <v>4.4056550988849288E-6</v>
      </c>
      <c r="P120" s="17">
        <f>IF('Distance Matrix'!P120&lt;='Model Set Up'!$E$1,'Model Set Up'!$B$16/'Distance Matrix'!P120^'Model Set Up'!$E$2,0)</f>
        <v>0</v>
      </c>
      <c r="Q120" s="17">
        <f>IF('Distance Matrix'!Q120&lt;='Model Set Up'!$E$1,'Model Set Up'!$B$17/'Distance Matrix'!Q120^'Model Set Up'!$E$2,0)</f>
        <v>0</v>
      </c>
      <c r="R120" s="17">
        <f>IF('Distance Matrix'!R120&lt;='Model Set Up'!$E$1,'Model Set Up'!$B$18/'Distance Matrix'!R120^'Model Set Up'!$E$2,0)</f>
        <v>0</v>
      </c>
      <c r="S120" s="17">
        <f>IF('Distance Matrix'!S120&lt;='Model Set Up'!$E$1,'Model Set Up'!$B$19/'Distance Matrix'!S120^'Model Set Up'!$E$2,0)</f>
        <v>2.5705817483554704E-6</v>
      </c>
      <c r="T120" s="17">
        <f>IF('Distance Matrix'!T120&lt;='Model Set Up'!$E$1,'Model Set Up'!$B$20/'Distance Matrix'!T120^'Model Set Up'!$E$2,0)</f>
        <v>0</v>
      </c>
      <c r="U120" s="17">
        <f>IF('Distance Matrix'!U120&lt;='Model Set Up'!$E$1,'Model Set Up'!$B$21/'Distance Matrix'!U120^'Model Set Up'!$E$2,0)</f>
        <v>3.3248770626706076E-6</v>
      </c>
      <c r="V120" s="17">
        <f>IF('Distance Matrix'!V120&lt;='Model Set Up'!$E$1,'Model Set Up'!$B$22/'Distance Matrix'!V120^'Model Set Up'!$E$2,0)</f>
        <v>0</v>
      </c>
      <c r="W120" s="17">
        <f>IF('Distance Matrix'!W120&lt;='Model Set Up'!$E$1,'Model Set Up'!$B$23/'Distance Matrix'!W120^'Model Set Up'!$E$2,0)</f>
        <v>0</v>
      </c>
      <c r="X120" s="17">
        <f>IF('Distance Matrix'!X120&lt;='Model Set Up'!$E$1,'Model Set Up'!$B$24/'Distance Matrix'!X120^'Model Set Up'!$E$2,0)</f>
        <v>0</v>
      </c>
      <c r="Y120" s="17">
        <f>IF('Distance Matrix'!Y120&lt;='Model Set Up'!$E$1,'Model Set Up'!$B$25/'Distance Matrix'!Y120^'Model Set Up'!$E$2,0)</f>
        <v>4.1958980900271893E-6</v>
      </c>
      <c r="Z120" s="17">
        <f>IF('Distance Matrix'!Z120&lt;='Model Set Up'!$E$1,'Model Set Up'!$B$26/'Distance Matrix'!Z120^'Model Set Up'!$E$2,0)</f>
        <v>0</v>
      </c>
      <c r="AA120" s="17">
        <f>IF('Distance Matrix'!AA120&lt;='Model Set Up'!$E$1,'Model Set Up'!$B$27/'Distance Matrix'!AA120^'Model Set Up'!$E$2,0)</f>
        <v>1.4185020901628298E-6</v>
      </c>
      <c r="AB120" s="17">
        <f>IF('Distance Matrix'!AB120&lt;='Model Set Up'!$E$1,'Model Set Up'!$B$28/'Distance Matrix'!AB120^'Model Set Up'!$E$2,0)</f>
        <v>5.6447393005377742E-7</v>
      </c>
      <c r="AC120" s="17">
        <f>IF('Distance Matrix'!AC120&lt;='Model Set Up'!$E$1,'Model Set Up'!$B$29/'Distance Matrix'!AC120^'Model Set Up'!$E$2,0)</f>
        <v>7.5131480090157776E-7</v>
      </c>
      <c r="AD120" s="25">
        <f t="shared" si="1"/>
        <v>2.6152304379691612E-4</v>
      </c>
    </row>
    <row r="121" spans="1:30">
      <c r="A121">
        <v>119</v>
      </c>
      <c r="B121" s="17">
        <f>IF('Distance Matrix'!B121&lt;='Model Set Up'!$E$1,'Model Set Up'!$B$2/'Distance Matrix'!B121^'Model Set Up'!$E$2,0)</f>
        <v>3.3567184720217515E-5</v>
      </c>
      <c r="C121" s="17">
        <f>IF('Distance Matrix'!C121&lt;='Model Set Up'!$E$1,'Model Set Up'!$B$3/'Distance Matrix'!C121^'Model Set Up'!$E$2,0)</f>
        <v>0</v>
      </c>
      <c r="D121" s="17">
        <f>IF('Distance Matrix'!D121&lt;='Model Set Up'!$E$1,'Model Set Up'!$B$4/'Distance Matrix'!D121^'Model Set Up'!$E$2,0)</f>
        <v>6.7169542642584148E-6</v>
      </c>
      <c r="E121" s="17">
        <f>IF('Distance Matrix'!E121&lt;='Model Set Up'!$E$1,'Model Set Up'!$B$5/'Distance Matrix'!E121^'Model Set Up'!$E$2,0)</f>
        <v>1.3717421124828531E-3</v>
      </c>
      <c r="F121" s="17">
        <f>IF('Distance Matrix'!F121&lt;='Model Set Up'!$E$1,'Model Set Up'!$B$6/'Distance Matrix'!F121^'Model Set Up'!$E$2,0)</f>
        <v>0</v>
      </c>
      <c r="G121" s="17">
        <f>IF('Distance Matrix'!G121&lt;='Model Set Up'!$E$1,'Model Set Up'!$B$7/'Distance Matrix'!G121^'Model Set Up'!$E$2,0)</f>
        <v>4.6296296296296296E-6</v>
      </c>
      <c r="H121" s="17">
        <f>IF('Distance Matrix'!H121&lt;='Model Set Up'!$E$1,'Model Set Up'!$B$8/'Distance Matrix'!H121^'Model Set Up'!$E$2,0)</f>
        <v>0</v>
      </c>
      <c r="I121" s="17">
        <f>IF('Distance Matrix'!I121&lt;='Model Set Up'!$E$1,'Model Set Up'!$B$9/'Distance Matrix'!I121^'Model Set Up'!$E$2,0)</f>
        <v>6.0105184072126221E-6</v>
      </c>
      <c r="J121" s="17">
        <f>IF('Distance Matrix'!J121&lt;='Model Set Up'!$E$1,'Model Set Up'!$B$10/'Distance Matrix'!J121^'Model Set Up'!$E$2,0)</f>
        <v>4.1560963283382595E-7</v>
      </c>
      <c r="K121" s="17">
        <f>IF('Distance Matrix'!K121&lt;='Model Set Up'!$E$1,'Model Set Up'!$B$11/'Distance Matrix'!K121^'Model Set Up'!$E$2,0)</f>
        <v>9.9999999999999995E-7</v>
      </c>
      <c r="L121" s="17">
        <f>IF('Distance Matrix'!L121&lt;='Model Set Up'!$E$1,'Model Set Up'!$B$12/'Distance Matrix'!L121^'Model Set Up'!$E$2,0)</f>
        <v>1.2432290637117598E-6</v>
      </c>
      <c r="M121" s="17">
        <f>IF('Distance Matrix'!M121&lt;='Model Set Up'!$E$1,'Model Set Up'!$B$13/'Distance Matrix'!M121^'Model Set Up'!$E$2,0)</f>
        <v>2.1072506279606873E-6</v>
      </c>
      <c r="N121" s="17">
        <f>IF('Distance Matrix'!N121&lt;='Model Set Up'!$E$1,'Model Set Up'!$B$14/'Distance Matrix'!N121^'Model Set Up'!$E$2,0)</f>
        <v>4.4056550988849288E-6</v>
      </c>
      <c r="O121" s="17">
        <f>IF('Distance Matrix'!O121&lt;='Model Set Up'!$E$1,'Model Set Up'!$B$15/'Distance Matrix'!O121^'Model Set Up'!$E$2,0)</f>
        <v>0</v>
      </c>
      <c r="P121" s="17">
        <f>IF('Distance Matrix'!P121&lt;='Model Set Up'!$E$1,'Model Set Up'!$B$16/'Distance Matrix'!P121^'Model Set Up'!$E$2,0)</f>
        <v>3.9992481413494263E-6</v>
      </c>
      <c r="Q121" s="17">
        <f>IF('Distance Matrix'!Q121&lt;='Model Set Up'!$E$1,'Model Set Up'!$B$17/'Distance Matrix'!Q121^'Model Set Up'!$E$2,0)</f>
        <v>0</v>
      </c>
      <c r="R121" s="17">
        <f>IF('Distance Matrix'!R121&lt;='Model Set Up'!$E$1,'Model Set Up'!$B$18/'Distance Matrix'!R121^'Model Set Up'!$E$2,0)</f>
        <v>0</v>
      </c>
      <c r="S121" s="17">
        <f>IF('Distance Matrix'!S121&lt;='Model Set Up'!$E$1,'Model Set Up'!$B$19/'Distance Matrix'!S121^'Model Set Up'!$E$2,0)</f>
        <v>0</v>
      </c>
      <c r="T121" s="17">
        <f>IF('Distance Matrix'!T121&lt;='Model Set Up'!$E$1,'Model Set Up'!$B$20/'Distance Matrix'!T121^'Model Set Up'!$E$2,0)</f>
        <v>0</v>
      </c>
      <c r="U121" s="17">
        <f>IF('Distance Matrix'!U121&lt;='Model Set Up'!$E$1,'Model Set Up'!$B$21/'Distance Matrix'!U121^'Model Set Up'!$E$2,0)</f>
        <v>0</v>
      </c>
      <c r="V121" s="17">
        <f>IF('Distance Matrix'!V121&lt;='Model Set Up'!$E$1,'Model Set Up'!$B$22/'Distance Matrix'!V121^'Model Set Up'!$E$2,0)</f>
        <v>0</v>
      </c>
      <c r="W121" s="17">
        <f>IF('Distance Matrix'!W121&lt;='Model Set Up'!$E$1,'Model Set Up'!$B$23/'Distance Matrix'!W121^'Model Set Up'!$E$2,0)</f>
        <v>3.7037037037037037E-5</v>
      </c>
      <c r="X121" s="17">
        <f>IF('Distance Matrix'!X121&lt;='Model Set Up'!$E$1,'Model Set Up'!$B$24/'Distance Matrix'!X121^'Model Set Up'!$E$2,0)</f>
        <v>0</v>
      </c>
      <c r="Y121" s="17">
        <f>IF('Distance Matrix'!Y121&lt;='Model Set Up'!$E$1,'Model Set Up'!$B$25/'Distance Matrix'!Y121^'Model Set Up'!$E$2,0)</f>
        <v>0</v>
      </c>
      <c r="Z121" s="17">
        <f>IF('Distance Matrix'!Z121&lt;='Model Set Up'!$E$1,'Model Set Up'!$B$26/'Distance Matrix'!Z121^'Model Set Up'!$E$2,0)</f>
        <v>0</v>
      </c>
      <c r="AA121" s="17">
        <f>IF('Distance Matrix'!AA121&lt;='Model Set Up'!$E$1,'Model Set Up'!$B$27/'Distance Matrix'!AA121^'Model Set Up'!$E$2,0)</f>
        <v>5.787037037037037E-7</v>
      </c>
      <c r="AB121" s="17">
        <f>IF('Distance Matrix'!AB121&lt;='Model Set Up'!$E$1,'Model Set Up'!$B$28/'Distance Matrix'!AB121^'Model Set Up'!$E$2,0)</f>
        <v>0</v>
      </c>
      <c r="AC121" s="17">
        <f>IF('Distance Matrix'!AC121&lt;='Model Set Up'!$E$1,'Model Set Up'!$B$29/'Distance Matrix'!AC121^'Model Set Up'!$E$2,0)</f>
        <v>9.6317771592036442E-6</v>
      </c>
      <c r="AD121" s="25">
        <f t="shared" si="1"/>
        <v>1.4830849099688563E-3</v>
      </c>
    </row>
    <row r="122" spans="1:30">
      <c r="A122">
        <v>120</v>
      </c>
      <c r="B122" s="17">
        <f>IF('Distance Matrix'!B122&lt;='Model Set Up'!$E$1,'Model Set Up'!$B$2/'Distance Matrix'!B122^'Model Set Up'!$E$2,0)</f>
        <v>9.9999999999999995E-7</v>
      </c>
      <c r="C122" s="17">
        <f>IF('Distance Matrix'!C122&lt;='Model Set Up'!$E$1,'Model Set Up'!$B$3/'Distance Matrix'!C122^'Model Set Up'!$E$2,0)</f>
        <v>0</v>
      </c>
      <c r="D122" s="17">
        <f>IF('Distance Matrix'!D122&lt;='Model Set Up'!$E$1,'Model Set Up'!$B$4/'Distance Matrix'!D122^'Model Set Up'!$E$2,0)</f>
        <v>0</v>
      </c>
      <c r="E122" s="17">
        <f>IF('Distance Matrix'!E122&lt;='Model Set Up'!$E$1,'Model Set Up'!$B$5/'Distance Matrix'!E122^'Model Set Up'!$E$2,0)</f>
        <v>1.3270149727099371E-6</v>
      </c>
      <c r="F122" s="17">
        <f>IF('Distance Matrix'!F122&lt;='Model Set Up'!$E$1,'Model Set Up'!$B$6/'Distance Matrix'!F122^'Model Set Up'!$E$2,0)</f>
        <v>3.6413290851160674E-6</v>
      </c>
      <c r="G122" s="17">
        <f>IF('Distance Matrix'!G122&lt;='Model Set Up'!$E$1,'Model Set Up'!$B$7/'Distance Matrix'!G122^'Model Set Up'!$E$2,0)</f>
        <v>0</v>
      </c>
      <c r="H122" s="17">
        <f>IF('Distance Matrix'!H122&lt;='Model Set Up'!$E$1,'Model Set Up'!$B$8/'Distance Matrix'!H122^'Model Set Up'!$E$2,0)</f>
        <v>0</v>
      </c>
      <c r="I122" s="17">
        <f>IF('Distance Matrix'!I122&lt;='Model Set Up'!$E$1,'Model Set Up'!$B$9/'Distance Matrix'!I122^'Model Set Up'!$E$2,0)</f>
        <v>2.1072506279606873E-6</v>
      </c>
      <c r="J122" s="17">
        <f>IF('Distance Matrix'!J122&lt;='Model Set Up'!$E$1,'Model Set Up'!$B$10/'Distance Matrix'!J122^'Model Set Up'!$E$2,0)</f>
        <v>2.1072506279606873E-6</v>
      </c>
      <c r="K122" s="17">
        <f>IF('Distance Matrix'!K122&lt;='Model Set Up'!$E$1,'Model Set Up'!$B$11/'Distance Matrix'!K122^'Model Set Up'!$E$2,0)</f>
        <v>6.0863087267929052E-7</v>
      </c>
      <c r="L122" s="17">
        <f>IF('Distance Matrix'!L122&lt;='Model Set Up'!$E$1,'Model Set Up'!$B$12/'Distance Matrix'!L122^'Model Set Up'!$E$2,0)</f>
        <v>0</v>
      </c>
      <c r="M122" s="17">
        <f>IF('Distance Matrix'!M122&lt;='Model Set Up'!$E$1,'Model Set Up'!$B$13/'Distance Matrix'!M122^'Model Set Up'!$E$2,0)</f>
        <v>0</v>
      </c>
      <c r="N122" s="17">
        <f>IF('Distance Matrix'!N122&lt;='Model Set Up'!$E$1,'Model Set Up'!$B$14/'Distance Matrix'!N122^'Model Set Up'!$E$2,0)</f>
        <v>0</v>
      </c>
      <c r="O122" s="17">
        <f>IF('Distance Matrix'!O122&lt;='Model Set Up'!$E$1,'Model Set Up'!$B$15/'Distance Matrix'!O122^'Model Set Up'!$E$2,0)</f>
        <v>0</v>
      </c>
      <c r="P122" s="17">
        <f>IF('Distance Matrix'!P122&lt;='Model Set Up'!$E$1,'Model Set Up'!$B$16/'Distance Matrix'!P122^'Model Set Up'!$E$2,0)</f>
        <v>9.3914350112697225E-5</v>
      </c>
      <c r="Q122" s="17">
        <f>IF('Distance Matrix'!Q122&lt;='Model Set Up'!$E$1,'Model Set Up'!$B$17/'Distance Matrix'!Q122^'Model Set Up'!$E$2,0)</f>
        <v>0</v>
      </c>
      <c r="R122" s="17">
        <f>IF('Distance Matrix'!R122&lt;='Model Set Up'!$E$1,'Model Set Up'!$B$18/'Distance Matrix'!R122^'Model Set Up'!$E$2,0)</f>
        <v>6.4065767354135056E-7</v>
      </c>
      <c r="S122" s="17">
        <f>IF('Distance Matrix'!S122&lt;='Model Set Up'!$E$1,'Model Set Up'!$B$19/'Distance Matrix'!S122^'Model Set Up'!$E$2,0)</f>
        <v>5.7870370370370367E-4</v>
      </c>
      <c r="T122" s="17">
        <f>IF('Distance Matrix'!T122&lt;='Model Set Up'!$E$1,'Model Set Up'!$B$20/'Distance Matrix'!T122^'Model Set Up'!$E$2,0)</f>
        <v>0</v>
      </c>
      <c r="U122" s="17">
        <f>IF('Distance Matrix'!U122&lt;='Model Set Up'!$E$1,'Model Set Up'!$B$21/'Distance Matrix'!U122^'Model Set Up'!$E$2,0)</f>
        <v>3.7037037037037035E-2</v>
      </c>
      <c r="V122" s="17">
        <f>IF('Distance Matrix'!V122&lt;='Model Set Up'!$E$1,'Model Set Up'!$B$22/'Distance Matrix'!V122^'Model Set Up'!$E$2,0)</f>
        <v>0</v>
      </c>
      <c r="W122" s="17">
        <f>IF('Distance Matrix'!W122&lt;='Model Set Up'!$E$1,'Model Set Up'!$B$23/'Distance Matrix'!W122^'Model Set Up'!$E$2,0)</f>
        <v>0</v>
      </c>
      <c r="X122" s="17">
        <f>IF('Distance Matrix'!X122&lt;='Model Set Up'!$E$1,'Model Set Up'!$B$24/'Distance Matrix'!X122^'Model Set Up'!$E$2,0)</f>
        <v>0</v>
      </c>
      <c r="Y122" s="17">
        <f>IF('Distance Matrix'!Y122&lt;='Model Set Up'!$E$1,'Model Set Up'!$B$25/'Distance Matrix'!Y122^'Model Set Up'!$E$2,0)</f>
        <v>2.3323615160349855E-5</v>
      </c>
      <c r="Z122" s="17">
        <f>IF('Distance Matrix'!Z122&lt;='Model Set Up'!$E$1,'Model Set Up'!$B$26/'Distance Matrix'!Z122^'Model Set Up'!$E$2,0)</f>
        <v>0</v>
      </c>
      <c r="AA122" s="17">
        <f>IF('Distance Matrix'!AA122&lt;='Model Set Up'!$E$1,'Model Set Up'!$B$27/'Distance Matrix'!AA122^'Model Set Up'!$E$2,0)</f>
        <v>0</v>
      </c>
      <c r="AB122" s="17">
        <f>IF('Distance Matrix'!AB122&lt;='Model Set Up'!$E$1,'Model Set Up'!$B$28/'Distance Matrix'!AB122^'Model Set Up'!$E$2,0)</f>
        <v>0</v>
      </c>
      <c r="AC122" s="17">
        <f>IF('Distance Matrix'!AC122&lt;='Model Set Up'!$E$1,'Model Set Up'!$B$29/'Distance Matrix'!AC122^'Model Set Up'!$E$2,0)</f>
        <v>4.5553935860058308E-5</v>
      </c>
      <c r="AD122" s="25">
        <f t="shared" si="1"/>
        <v>3.7789964775733813E-2</v>
      </c>
    </row>
    <row r="123" spans="1:30">
      <c r="A123">
        <v>121</v>
      </c>
      <c r="B123" s="17">
        <f>IF('Distance Matrix'!B123&lt;='Model Set Up'!$E$1,'Model Set Up'!$B$2/'Distance Matrix'!B123^'Model Set Up'!$E$2,0)</f>
        <v>0</v>
      </c>
      <c r="C123" s="17">
        <f>IF('Distance Matrix'!C123&lt;='Model Set Up'!$E$1,'Model Set Up'!$B$3/'Distance Matrix'!C123^'Model Set Up'!$E$2,0)</f>
        <v>1.6858005023685498E-5</v>
      </c>
      <c r="D123" s="17">
        <f>IF('Distance Matrix'!D123&lt;='Model Set Up'!$E$1,'Model Set Up'!$B$4/'Distance Matrix'!D123^'Model Set Up'!$E$2,0)</f>
        <v>3.3567184720217515E-5</v>
      </c>
      <c r="E123" s="17">
        <f>IF('Distance Matrix'!E123&lt;='Model Set Up'!$E$1,'Model Set Up'!$B$5/'Distance Matrix'!E123^'Model Set Up'!$E$2,0)</f>
        <v>1.6871828096317893E-6</v>
      </c>
      <c r="F123" s="17">
        <f>IF('Distance Matrix'!F123&lt;='Model Set Up'!$E$1,'Model Set Up'!$B$6/'Distance Matrix'!F123^'Model Set Up'!$E$2,0)</f>
        <v>3.3567184720217515E-5</v>
      </c>
      <c r="G123" s="17">
        <f>IF('Distance Matrix'!G123&lt;='Model Set Up'!$E$1,'Model Set Up'!$B$7/'Distance Matrix'!G123^'Model Set Up'!$E$2,0)</f>
        <v>0</v>
      </c>
      <c r="H123" s="17">
        <f>IF('Distance Matrix'!H123&lt;='Model Set Up'!$E$1,'Model Set Up'!$B$8/'Distance Matrix'!H123^'Model Set Up'!$E$2,0)</f>
        <v>2.3323615160349855E-5</v>
      </c>
      <c r="I123" s="17">
        <f>IF('Distance Matrix'!I123&lt;='Model Set Up'!$E$1,'Model Set Up'!$B$9/'Distance Matrix'!I123^'Model Set Up'!$E$2,0)</f>
        <v>0</v>
      </c>
      <c r="J123" s="17">
        <f>IF('Distance Matrix'!J123&lt;='Model Set Up'!$E$1,'Model Set Up'!$B$10/'Distance Matrix'!J123^'Model Set Up'!$E$2,0)</f>
        <v>0</v>
      </c>
      <c r="K123" s="17">
        <f>IF('Distance Matrix'!K123&lt;='Model Set Up'!$E$1,'Model Set Up'!$B$11/'Distance Matrix'!K123^'Model Set Up'!$E$2,0)</f>
        <v>3.9992481413494263E-6</v>
      </c>
      <c r="L123" s="17">
        <f>IF('Distance Matrix'!L123&lt;='Model Set Up'!$E$1,'Model Set Up'!$B$12/'Distance Matrix'!L123^'Model Set Up'!$E$2,0)</f>
        <v>4.0644210740232688E-7</v>
      </c>
      <c r="M123" s="17">
        <f>IF('Distance Matrix'!M123&lt;='Model Set Up'!$E$1,'Model Set Up'!$B$13/'Distance Matrix'!M123^'Model Set Up'!$E$2,0)</f>
        <v>2.7826474107465842E-5</v>
      </c>
      <c r="N123" s="17">
        <f>IF('Distance Matrix'!N123&lt;='Model Set Up'!$E$1,'Model Set Up'!$B$14/'Distance Matrix'!N123^'Model Set Up'!$E$2,0)</f>
        <v>0</v>
      </c>
      <c r="O123" s="17">
        <f>IF('Distance Matrix'!O123&lt;='Model Set Up'!$E$1,'Model Set Up'!$B$15/'Distance Matrix'!O123^'Model Set Up'!$E$2,0)</f>
        <v>0</v>
      </c>
      <c r="P123" s="17">
        <f>IF('Distance Matrix'!P123&lt;='Model Set Up'!$E$1,'Model Set Up'!$B$16/'Distance Matrix'!P123^'Model Set Up'!$E$2,0)</f>
        <v>6.0105184072126221E-6</v>
      </c>
      <c r="Q123" s="17">
        <f>IF('Distance Matrix'!Q123&lt;='Model Set Up'!$E$1,'Model Set Up'!$B$17/'Distance Matrix'!Q123^'Model Set Up'!$E$2,0)</f>
        <v>4.6583366291064987E-7</v>
      </c>
      <c r="R123" s="17">
        <f>IF('Distance Matrix'!R123&lt;='Model Set Up'!$E$1,'Model Set Up'!$B$18/'Distance Matrix'!R123^'Model Set Up'!$E$2,0)</f>
        <v>3.5673248737791276E-7</v>
      </c>
      <c r="S123" s="17">
        <f>IF('Distance Matrix'!S123&lt;='Model Set Up'!$E$1,'Model Set Up'!$B$19/'Distance Matrix'!S123^'Model Set Up'!$E$2,0)</f>
        <v>0</v>
      </c>
      <c r="T123" s="17">
        <f>IF('Distance Matrix'!T123&lt;='Model Set Up'!$E$1,'Model Set Up'!$B$20/'Distance Matrix'!T123^'Model Set Up'!$E$2,0)</f>
        <v>0</v>
      </c>
      <c r="U123" s="17">
        <f>IF('Distance Matrix'!U123&lt;='Model Set Up'!$E$1,'Model Set Up'!$B$21/'Distance Matrix'!U123^'Model Set Up'!$E$2,0)</f>
        <v>1.7146776406035664E-4</v>
      </c>
      <c r="V123" s="17">
        <f>IF('Distance Matrix'!V123&lt;='Model Set Up'!$E$1,'Model Set Up'!$B$22/'Distance Matrix'!V123^'Model Set Up'!$E$2,0)</f>
        <v>1.7489030005928781E-6</v>
      </c>
      <c r="W123" s="17">
        <f>IF('Distance Matrix'!W123&lt;='Model Set Up'!$E$1,'Model Set Up'!$B$23/'Distance Matrix'!W123^'Model Set Up'!$E$2,0)</f>
        <v>1.6858005023685498E-5</v>
      </c>
      <c r="X123" s="17">
        <f>IF('Distance Matrix'!X123&lt;='Model Set Up'!$E$1,'Model Set Up'!$B$24/'Distance Matrix'!X123^'Model Set Up'!$E$2,0)</f>
        <v>0</v>
      </c>
      <c r="Y123" s="17">
        <f>IF('Distance Matrix'!Y123&lt;='Model Set Up'!$E$1,'Model Set Up'!$B$25/'Distance Matrix'!Y123^'Model Set Up'!$E$2,0)</f>
        <v>9.3914350112697225E-5</v>
      </c>
      <c r="Z123" s="17">
        <f>IF('Distance Matrix'!Z123&lt;='Model Set Up'!$E$1,'Model Set Up'!$B$26/'Distance Matrix'!Z123^'Model Set Up'!$E$2,0)</f>
        <v>7.3119138130095033E-7</v>
      </c>
      <c r="AA123" s="17">
        <f>IF('Distance Matrix'!AA123&lt;='Model Set Up'!$E$1,'Model Set Up'!$B$27/'Distance Matrix'!AA123^'Model Set Up'!$E$2,0)</f>
        <v>0</v>
      </c>
      <c r="AB123" s="17">
        <f>IF('Distance Matrix'!AB123&lt;='Model Set Up'!$E$1,'Model Set Up'!$B$28/'Distance Matrix'!AB123^'Model Set Up'!$E$2,0)</f>
        <v>1.2577508898587546E-5</v>
      </c>
      <c r="AC123" s="17">
        <f>IF('Distance Matrix'!AC123&lt;='Model Set Up'!$E$1,'Model Set Up'!$B$29/'Distance Matrix'!AC123^'Model Set Up'!$E$2,0)</f>
        <v>0</v>
      </c>
      <c r="AD123" s="25">
        <f t="shared" si="1"/>
        <v>4.4536614382504171E-4</v>
      </c>
    </row>
    <row r="124" spans="1:30">
      <c r="A124">
        <v>122</v>
      </c>
      <c r="B124" s="17">
        <f>IF('Distance Matrix'!B124&lt;='Model Set Up'!$E$1,'Model Set Up'!$B$2/'Distance Matrix'!B124^'Model Set Up'!$E$2,0)</f>
        <v>0</v>
      </c>
      <c r="C124" s="17">
        <f>IF('Distance Matrix'!C124&lt;='Model Set Up'!$E$1,'Model Set Up'!$B$3/'Distance Matrix'!C124^'Model Set Up'!$E$2,0)</f>
        <v>0</v>
      </c>
      <c r="D124" s="17">
        <f>IF('Distance Matrix'!D124&lt;='Model Set Up'!$E$1,'Model Set Up'!$B$4/'Distance Matrix'!D124^'Model Set Up'!$E$2,0)</f>
        <v>3.5673248737791276E-7</v>
      </c>
      <c r="E124" s="17">
        <f>IF('Distance Matrix'!E124&lt;='Model Set Up'!$E$1,'Model Set Up'!$B$5/'Distance Matrix'!E124^'Model Set Up'!$E$2,0)</f>
        <v>2.143347050754458E-5</v>
      </c>
      <c r="F124" s="17">
        <f>IF('Distance Matrix'!F124&lt;='Model Set Up'!$E$1,'Model Set Up'!$B$6/'Distance Matrix'!F124^'Model Set Up'!$E$2,0)</f>
        <v>0</v>
      </c>
      <c r="G124" s="17">
        <f>IF('Distance Matrix'!G124&lt;='Model Set Up'!$E$1,'Model Set Up'!$B$7/'Distance Matrix'!G124^'Model Set Up'!$E$2,0)</f>
        <v>1.25E-4</v>
      </c>
      <c r="H124" s="17">
        <f>IF('Distance Matrix'!H124&lt;='Model Set Up'!$E$1,'Model Set Up'!$B$8/'Distance Matrix'!H124^'Model Set Up'!$E$2,0)</f>
        <v>0</v>
      </c>
      <c r="I124" s="17">
        <f>IF('Distance Matrix'!I124&lt;='Model Set Up'!$E$1,'Model Set Up'!$B$9/'Distance Matrix'!I124^'Model Set Up'!$E$2,0)</f>
        <v>6.0863087267929052E-7</v>
      </c>
      <c r="J124" s="17">
        <f>IF('Distance Matrix'!J124&lt;='Model Set Up'!$E$1,'Model Set Up'!$B$10/'Distance Matrix'!J124^'Model Set Up'!$E$2,0)</f>
        <v>0</v>
      </c>
      <c r="K124" s="17">
        <f>IF('Distance Matrix'!K124&lt;='Model Set Up'!$E$1,'Model Set Up'!$B$11/'Distance Matrix'!K124^'Model Set Up'!$E$2,0)</f>
        <v>0</v>
      </c>
      <c r="L124" s="17">
        <f>IF('Distance Matrix'!L124&lt;='Model Set Up'!$E$1,'Model Set Up'!$B$12/'Distance Matrix'!L124^'Model Set Up'!$E$2,0)</f>
        <v>7.9999999999999996E-6</v>
      </c>
      <c r="M124" s="17">
        <f>IF('Distance Matrix'!M124&lt;='Model Set Up'!$E$1,'Model Set Up'!$B$13/'Distance Matrix'!M124^'Model Set Up'!$E$2,0)</f>
        <v>0</v>
      </c>
      <c r="N124" s="17">
        <f>IF('Distance Matrix'!N124&lt;='Model Set Up'!$E$1,'Model Set Up'!$B$14/'Distance Matrix'!N124^'Model Set Up'!$E$2,0)</f>
        <v>3.4783092634332303E-6</v>
      </c>
      <c r="O124" s="17">
        <f>IF('Distance Matrix'!O124&lt;='Model Set Up'!$E$1,'Model Set Up'!$B$15/'Distance Matrix'!O124^'Model Set Up'!$E$2,0)</f>
        <v>0</v>
      </c>
      <c r="P124" s="17">
        <f>IF('Distance Matrix'!P124&lt;='Model Set Up'!$E$1,'Model Set Up'!$B$16/'Distance Matrix'!P124^'Model Set Up'!$E$2,0)</f>
        <v>0</v>
      </c>
      <c r="Q124" s="17">
        <f>IF('Distance Matrix'!Q124&lt;='Model Set Up'!$E$1,'Model Set Up'!$B$17/'Distance Matrix'!Q124^'Model Set Up'!$E$2,0)</f>
        <v>6.5751623243198814E-7</v>
      </c>
      <c r="R124" s="17">
        <f>IF('Distance Matrix'!R124&lt;='Model Set Up'!$E$1,'Model Set Up'!$B$18/'Distance Matrix'!R124^'Model Set Up'!$E$2,0)</f>
        <v>0</v>
      </c>
      <c r="S124" s="17">
        <f>IF('Distance Matrix'!S124&lt;='Model Set Up'!$E$1,'Model Set Up'!$B$19/'Distance Matrix'!S124^'Model Set Up'!$E$2,0)</f>
        <v>0</v>
      </c>
      <c r="T124" s="17">
        <f>IF('Distance Matrix'!T124&lt;='Model Set Up'!$E$1,'Model Set Up'!$B$20/'Distance Matrix'!T124^'Model Set Up'!$E$2,0)</f>
        <v>0</v>
      </c>
      <c r="U124" s="17">
        <f>IF('Distance Matrix'!U124&lt;='Model Set Up'!$E$1,'Model Set Up'!$B$21/'Distance Matrix'!U124^'Model Set Up'!$E$2,0)</f>
        <v>7.9383224102016964E-7</v>
      </c>
      <c r="V124" s="17">
        <f>IF('Distance Matrix'!V124&lt;='Model Set Up'!$E$1,'Model Set Up'!$B$22/'Distance Matrix'!V124^'Model Set Up'!$E$2,0)</f>
        <v>3.6443148688046648E-7</v>
      </c>
      <c r="W124" s="17">
        <f>IF('Distance Matrix'!W124&lt;='Model Set Up'!$E$1,'Model Set Up'!$B$23/'Distance Matrix'!W124^'Model Set Up'!$E$2,0)</f>
        <v>2.143347050754458E-5</v>
      </c>
      <c r="X124" s="17">
        <f>IF('Distance Matrix'!X124&lt;='Model Set Up'!$E$1,'Model Set Up'!$B$24/'Distance Matrix'!X124^'Model Set Up'!$E$2,0)</f>
        <v>1.0956826815299675E-6</v>
      </c>
      <c r="Y124" s="17">
        <f>IF('Distance Matrix'!Y124&lt;='Model Set Up'!$E$1,'Model Set Up'!$B$25/'Distance Matrix'!Y124^'Model Set Up'!$E$2,0)</f>
        <v>0</v>
      </c>
      <c r="Z124" s="17">
        <f>IF('Distance Matrix'!Z124&lt;='Model Set Up'!$E$1,'Model Set Up'!$B$26/'Distance Matrix'!Z124^'Model Set Up'!$E$2,0)</f>
        <v>0</v>
      </c>
      <c r="AA124" s="17">
        <f>IF('Distance Matrix'!AA124&lt;='Model Set Up'!$E$1,'Model Set Up'!$B$27/'Distance Matrix'!AA124^'Model Set Up'!$E$2,0)</f>
        <v>0</v>
      </c>
      <c r="AB124" s="17">
        <f>IF('Distance Matrix'!AB124&lt;='Model Set Up'!$E$1,'Model Set Up'!$B$28/'Distance Matrix'!AB124^'Model Set Up'!$E$2,0)</f>
        <v>0</v>
      </c>
      <c r="AC124" s="17">
        <f>IF('Distance Matrix'!AC124&lt;='Model Set Up'!$E$1,'Model Set Up'!$B$29/'Distance Matrix'!AC124^'Model Set Up'!$E$2,0)</f>
        <v>0</v>
      </c>
      <c r="AD124" s="25">
        <f t="shared" si="1"/>
        <v>1.832220762804422E-4</v>
      </c>
    </row>
    <row r="125" spans="1:30">
      <c r="A125">
        <v>123</v>
      </c>
      <c r="B125" s="17">
        <f>IF('Distance Matrix'!B125&lt;='Model Set Up'!$E$1,'Model Set Up'!$B$2/'Distance Matrix'!B125^'Model Set Up'!$E$2,0)</f>
        <v>2.3703703703703703E-6</v>
      </c>
      <c r="C125" s="17">
        <f>IF('Distance Matrix'!C125&lt;='Model Set Up'!$E$1,'Model Set Up'!$B$3/'Distance Matrix'!C125^'Model Set Up'!$E$2,0)</f>
        <v>0</v>
      </c>
      <c r="D125" s="17">
        <f>IF('Distance Matrix'!D125&lt;='Model Set Up'!$E$1,'Model Set Up'!$B$4/'Distance Matrix'!D125^'Model Set Up'!$E$2,0)</f>
        <v>1.1739293764087153E-5</v>
      </c>
      <c r="E125" s="17">
        <f>IF('Distance Matrix'!E125&lt;='Model Set Up'!$E$1,'Model Set Up'!$B$5/'Distance Matrix'!E125^'Model Set Up'!$E$2,0)</f>
        <v>0</v>
      </c>
      <c r="F125" s="17">
        <f>IF('Distance Matrix'!F125&lt;='Model Set Up'!$E$1,'Model Set Up'!$B$6/'Distance Matrix'!F125^'Model Set Up'!$E$2,0)</f>
        <v>0</v>
      </c>
      <c r="G125" s="17">
        <f>IF('Distance Matrix'!G125&lt;='Model Set Up'!$E$1,'Model Set Up'!$B$7/'Distance Matrix'!G125^'Model Set Up'!$E$2,0)</f>
        <v>1.4579384749963551E-4</v>
      </c>
      <c r="H125" s="17">
        <f>IF('Distance Matrix'!H125&lt;='Model Set Up'!$E$1,'Model Set Up'!$B$8/'Distance Matrix'!H125^'Model Set Up'!$E$2,0)</f>
        <v>0</v>
      </c>
      <c r="I125" s="17">
        <f>IF('Distance Matrix'!I125&lt;='Model Set Up'!$E$1,'Model Set Up'!$B$9/'Distance Matrix'!I125^'Model Set Up'!$E$2,0)</f>
        <v>1.4579384749963551E-4</v>
      </c>
      <c r="J125" s="17">
        <f>IF('Distance Matrix'!J125&lt;='Model Set Up'!$E$1,'Model Set Up'!$B$10/'Distance Matrix'!J125^'Model Set Up'!$E$2,0)</f>
        <v>0</v>
      </c>
      <c r="K125" s="17">
        <f>IF('Distance Matrix'!K125&lt;='Model Set Up'!$E$1,'Model Set Up'!$B$11/'Distance Matrix'!K125^'Model Set Up'!$E$2,0)</f>
        <v>0</v>
      </c>
      <c r="L125" s="17">
        <f>IF('Distance Matrix'!L125&lt;='Model Set Up'!$E$1,'Model Set Up'!$B$12/'Distance Matrix'!L125^'Model Set Up'!$E$2,0)</f>
        <v>0</v>
      </c>
      <c r="M125" s="17">
        <f>IF('Distance Matrix'!M125&lt;='Model Set Up'!$E$1,'Model Set Up'!$B$13/'Distance Matrix'!M125^'Model Set Up'!$E$2,0)</f>
        <v>0</v>
      </c>
      <c r="N125" s="17">
        <f>IF('Distance Matrix'!N125&lt;='Model Set Up'!$E$1,'Model Set Up'!$B$14/'Distance Matrix'!N125^'Model Set Up'!$E$2,0)</f>
        <v>0</v>
      </c>
      <c r="O125" s="17">
        <f>IF('Distance Matrix'!O125&lt;='Model Set Up'!$E$1,'Model Set Up'!$B$15/'Distance Matrix'!O125^'Model Set Up'!$E$2,0)</f>
        <v>5.787037037037037E-7</v>
      </c>
      <c r="P125" s="17">
        <f>IF('Distance Matrix'!P125&lt;='Model Set Up'!$E$1,'Model Set Up'!$B$16/'Distance Matrix'!P125^'Model Set Up'!$E$2,0)</f>
        <v>3.9992481413494263E-6</v>
      </c>
      <c r="Q125" s="17">
        <f>IF('Distance Matrix'!Q125&lt;='Model Set Up'!$E$1,'Model Set Up'!$B$17/'Distance Matrix'!Q125^'Model Set Up'!$E$2,0)</f>
        <v>0</v>
      </c>
      <c r="R125" s="17">
        <f>IF('Distance Matrix'!R125&lt;='Model Set Up'!$E$1,'Model Set Up'!$B$18/'Distance Matrix'!R125^'Model Set Up'!$E$2,0)</f>
        <v>2.6791838134430725E-6</v>
      </c>
      <c r="S125" s="17">
        <f>IF('Distance Matrix'!S125&lt;='Model Set Up'!$E$1,'Model Set Up'!$B$19/'Distance Matrix'!S125^'Model Set Up'!$E$2,0)</f>
        <v>5.3997721296161305E-6</v>
      </c>
      <c r="T125" s="17">
        <f>IF('Distance Matrix'!T125&lt;='Model Set Up'!$E$1,'Model Set Up'!$B$20/'Distance Matrix'!T125^'Model Set Up'!$E$2,0)</f>
        <v>2.0354162426216161E-4</v>
      </c>
      <c r="U125" s="17">
        <f>IF('Distance Matrix'!U125&lt;='Model Set Up'!$E$1,'Model Set Up'!$B$21/'Distance Matrix'!U125^'Model Set Up'!$E$2,0)</f>
        <v>2.44140625E-4</v>
      </c>
      <c r="V125" s="17">
        <f>IF('Distance Matrix'!V125&lt;='Model Set Up'!$E$1,'Model Set Up'!$B$22/'Distance Matrix'!V125^'Model Set Up'!$E$2,0)</f>
        <v>4.6296296296296296E-6</v>
      </c>
      <c r="W125" s="17">
        <f>IF('Distance Matrix'!W125&lt;='Model Set Up'!$E$1,'Model Set Up'!$B$23/'Distance Matrix'!W125^'Model Set Up'!$E$2,0)</f>
        <v>1.4509365795621073E-5</v>
      </c>
      <c r="X125" s="17">
        <f>IF('Distance Matrix'!X125&lt;='Model Set Up'!$E$1,'Model Set Up'!$B$24/'Distance Matrix'!X125^'Model Set Up'!$E$2,0)</f>
        <v>0</v>
      </c>
      <c r="Y125" s="17">
        <f>IF('Distance Matrix'!Y125&lt;='Model Set Up'!$E$1,'Model Set Up'!$B$25/'Distance Matrix'!Y125^'Model Set Up'!$E$2,0)</f>
        <v>9.9999999999999995E-7</v>
      </c>
      <c r="Z125" s="17">
        <f>IF('Distance Matrix'!Z125&lt;='Model Set Up'!$E$1,'Model Set Up'!$B$26/'Distance Matrix'!Z125^'Model Set Up'!$E$2,0)</f>
        <v>2.9629629629629629E-7</v>
      </c>
      <c r="AA125" s="17">
        <f>IF('Distance Matrix'!AA125&lt;='Model Set Up'!$E$1,'Model Set Up'!$B$27/'Distance Matrix'!AA125^'Model Set Up'!$E$2,0)</f>
        <v>0</v>
      </c>
      <c r="AB125" s="17">
        <f>IF('Distance Matrix'!AB125&lt;='Model Set Up'!$E$1,'Model Set Up'!$B$28/'Distance Matrix'!AB125^'Model Set Up'!$E$2,0)</f>
        <v>1.2842113914687269E-6</v>
      </c>
      <c r="AC125" s="17">
        <f>IF('Distance Matrix'!AC125&lt;='Model Set Up'!$E$1,'Model Set Up'!$B$29/'Distance Matrix'!AC125^'Model Set Up'!$E$2,0)</f>
        <v>1.2039721449004555E-6</v>
      </c>
      <c r="AD125" s="25">
        <f t="shared" si="1"/>
        <v>7.8895999144191879E-4</v>
      </c>
    </row>
    <row r="126" spans="1:30">
      <c r="A126">
        <v>124</v>
      </c>
      <c r="B126" s="17">
        <f>IF('Distance Matrix'!B126&lt;='Model Set Up'!$E$1,'Model Set Up'!$B$2/'Distance Matrix'!B126^'Model Set Up'!$E$2,0)</f>
        <v>0</v>
      </c>
      <c r="C126" s="17">
        <f>IF('Distance Matrix'!C126&lt;='Model Set Up'!$E$1,'Model Set Up'!$B$3/'Distance Matrix'!C126^'Model Set Up'!$E$2,0)</f>
        <v>0</v>
      </c>
      <c r="D126" s="17">
        <f>IF('Distance Matrix'!D126&lt;='Model Set Up'!$E$1,'Model Set Up'!$B$4/'Distance Matrix'!D126^'Model Set Up'!$E$2,0)</f>
        <v>0</v>
      </c>
      <c r="E126" s="17">
        <f>IF('Distance Matrix'!E126&lt;='Model Set Up'!$E$1,'Model Set Up'!$B$5/'Distance Matrix'!E126^'Model Set Up'!$E$2,0)</f>
        <v>0</v>
      </c>
      <c r="F126" s="17">
        <f>IF('Distance Matrix'!F126&lt;='Model Set Up'!$E$1,'Model Set Up'!$B$6/'Distance Matrix'!F126^'Model Set Up'!$E$2,0)</f>
        <v>6.3999999999999997E-5</v>
      </c>
      <c r="G126" s="17">
        <f>IF('Distance Matrix'!G126&lt;='Model Set Up'!$E$1,'Model Set Up'!$B$7/'Distance Matrix'!G126^'Model Set Up'!$E$2,0)</f>
        <v>2.0354162426216161E-4</v>
      </c>
      <c r="H126" s="17">
        <f>IF('Distance Matrix'!H126&lt;='Model Set Up'!$E$1,'Model Set Up'!$B$8/'Distance Matrix'!H126^'Model Set Up'!$E$2,0)</f>
        <v>0</v>
      </c>
      <c r="I126" s="17">
        <f>IF('Distance Matrix'!I126&lt;='Model Set Up'!$E$1,'Model Set Up'!$B$9/'Distance Matrix'!I126^'Model Set Up'!$E$2,0)</f>
        <v>1.1739293764087153E-5</v>
      </c>
      <c r="J126" s="17">
        <f>IF('Distance Matrix'!J126&lt;='Model Set Up'!$E$1,'Model Set Up'!$B$10/'Distance Matrix'!J126^'Model Set Up'!$E$2,0)</f>
        <v>3.3248770626706076E-6</v>
      </c>
      <c r="K126" s="17">
        <f>IF('Distance Matrix'!K126&lt;='Model Set Up'!$E$1,'Model Set Up'!$B$11/'Distance Matrix'!K126^'Model Set Up'!$E$2,0)</f>
        <v>0</v>
      </c>
      <c r="L126" s="17">
        <f>IF('Distance Matrix'!L126&lt;='Model Set Up'!$E$1,'Model Set Up'!$B$12/'Distance Matrix'!L126^'Model Set Up'!$E$2,0)</f>
        <v>1.3717421124828531E-3</v>
      </c>
      <c r="M126" s="17">
        <f>IF('Distance Matrix'!M126&lt;='Model Set Up'!$E$1,'Model Set Up'!$B$13/'Distance Matrix'!M126^'Model Set Up'!$E$2,0)</f>
        <v>3.7235363616358089E-7</v>
      </c>
      <c r="N126" s="17">
        <f>IF('Distance Matrix'!N126&lt;='Model Set Up'!$E$1,'Model Set Up'!$B$14/'Distance Matrix'!N126^'Model Set Up'!$E$2,0)</f>
        <v>0</v>
      </c>
      <c r="O126" s="17">
        <f>IF('Distance Matrix'!O126&lt;='Model Set Up'!$E$1,'Model Set Up'!$B$15/'Distance Matrix'!O126^'Model Set Up'!$E$2,0)</f>
        <v>8.889963586709149E-7</v>
      </c>
      <c r="P126" s="17">
        <f>IF('Distance Matrix'!P126&lt;='Model Set Up'!$E$1,'Model Set Up'!$B$16/'Distance Matrix'!P126^'Model Set Up'!$E$2,0)</f>
        <v>0</v>
      </c>
      <c r="Q126" s="17">
        <f>IF('Distance Matrix'!Q126&lt;='Model Set Up'!$E$1,'Model Set Up'!$B$17/'Distance Matrix'!Q126^'Model Set Up'!$E$2,0)</f>
        <v>1.5625E-2</v>
      </c>
      <c r="R126" s="17">
        <f>IF('Distance Matrix'!R126&lt;='Model Set Up'!$E$1,'Model Set Up'!$B$18/'Distance Matrix'!R126^'Model Set Up'!$E$2,0)</f>
        <v>3.1803378790962752E-6</v>
      </c>
      <c r="S126" s="17">
        <f>IF('Distance Matrix'!S126&lt;='Model Set Up'!$E$1,'Model Set Up'!$B$19/'Distance Matrix'!S126^'Model Set Up'!$E$2,0)</f>
        <v>1.3717421124828531E-3</v>
      </c>
      <c r="T126" s="17">
        <f>IF('Distance Matrix'!T126&lt;='Model Set Up'!$E$1,'Model Set Up'!$B$20/'Distance Matrix'!T126^'Model Set Up'!$E$2,0)</f>
        <v>1.953125E-6</v>
      </c>
      <c r="U126" s="17">
        <f>IF('Distance Matrix'!U126&lt;='Model Set Up'!$E$1,'Model Set Up'!$B$21/'Distance Matrix'!U126^'Model Set Up'!$E$2,0)</f>
        <v>0</v>
      </c>
      <c r="V126" s="17">
        <f>IF('Distance Matrix'!V126&lt;='Model Set Up'!$E$1,'Model Set Up'!$B$22/'Distance Matrix'!V126^'Model Set Up'!$E$2,0)</f>
        <v>0</v>
      </c>
      <c r="W126" s="17">
        <f>IF('Distance Matrix'!W126&lt;='Model Set Up'!$E$1,'Model Set Up'!$B$23/'Distance Matrix'!W126^'Model Set Up'!$E$2,0)</f>
        <v>0</v>
      </c>
      <c r="X126" s="17">
        <f>IF('Distance Matrix'!X126&lt;='Model Set Up'!$E$1,'Model Set Up'!$B$24/'Distance Matrix'!X126^'Model Set Up'!$E$2,0)</f>
        <v>0</v>
      </c>
      <c r="Y126" s="17">
        <f>IF('Distance Matrix'!Y126&lt;='Model Set Up'!$E$1,'Model Set Up'!$B$25/'Distance Matrix'!Y126^'Model Set Up'!$E$2,0)</f>
        <v>2.1072506279606873E-6</v>
      </c>
      <c r="Z126" s="17">
        <f>IF('Distance Matrix'!Z126&lt;='Model Set Up'!$E$1,'Model Set Up'!$B$26/'Distance Matrix'!Z126^'Model Set Up'!$E$2,0)</f>
        <v>0</v>
      </c>
      <c r="AA126" s="17">
        <f>IF('Distance Matrix'!AA126&lt;='Model Set Up'!$E$1,'Model Set Up'!$B$27/'Distance Matrix'!AA126^'Model Set Up'!$E$2,0)</f>
        <v>1.2577508898587546E-5</v>
      </c>
      <c r="AB126" s="17">
        <f>IF('Distance Matrix'!AB126&lt;='Model Set Up'!$E$1,'Model Set Up'!$B$28/'Distance Matrix'!AB126^'Model Set Up'!$E$2,0)</f>
        <v>0</v>
      </c>
      <c r="AC126" s="17">
        <f>IF('Distance Matrix'!AC126&lt;='Model Set Up'!$E$1,'Model Set Up'!$B$29/'Distance Matrix'!AC126^'Model Set Up'!$E$2,0)</f>
        <v>3.4924883560438209E-7</v>
      </c>
      <c r="AD126" s="25">
        <f t="shared" si="1"/>
        <v>1.8672518841290703E-2</v>
      </c>
    </row>
    <row r="127" spans="1:30">
      <c r="A127">
        <v>125</v>
      </c>
      <c r="B127" s="17">
        <f>IF('Distance Matrix'!B127&lt;='Model Set Up'!$E$1,'Model Set Up'!$B$2/'Distance Matrix'!B127^'Model Set Up'!$E$2,0)</f>
        <v>0</v>
      </c>
      <c r="C127" s="17">
        <f>IF('Distance Matrix'!C127&lt;='Model Set Up'!$E$1,'Model Set Up'!$B$3/'Distance Matrix'!C127^'Model Set Up'!$E$2,0)</f>
        <v>0</v>
      </c>
      <c r="D127" s="17">
        <f>IF('Distance Matrix'!D127&lt;='Model Set Up'!$E$1,'Model Set Up'!$B$4/'Distance Matrix'!D127^'Model Set Up'!$E$2,0)</f>
        <v>0</v>
      </c>
      <c r="E127" s="17">
        <f>IF('Distance Matrix'!E127&lt;='Model Set Up'!$E$1,'Model Set Up'!$B$5/'Distance Matrix'!E127^'Model Set Up'!$E$2,0)</f>
        <v>4.1560963283382595E-7</v>
      </c>
      <c r="F127" s="17">
        <f>IF('Distance Matrix'!F127&lt;='Model Set Up'!$E$1,'Model Set Up'!$B$6/'Distance Matrix'!F127^'Model Set Up'!$E$2,0)</f>
        <v>3.2801672885317149E-7</v>
      </c>
      <c r="G127" s="17">
        <f>IF('Distance Matrix'!G127&lt;='Model Set Up'!$E$1,'Model Set Up'!$B$7/'Distance Matrix'!G127^'Model Set Up'!$E$2,0)</f>
        <v>4.6583366291064987E-7</v>
      </c>
      <c r="H127" s="17">
        <f>IF('Distance Matrix'!H127&lt;='Model Set Up'!$E$1,'Model Set Up'!$B$8/'Distance Matrix'!H127^'Model Set Up'!$E$2,0)</f>
        <v>0</v>
      </c>
      <c r="I127" s="17">
        <f>IF('Distance Matrix'!I127&lt;='Model Set Up'!$E$1,'Model Set Up'!$B$9/'Distance Matrix'!I127^'Model Set Up'!$E$2,0)</f>
        <v>0</v>
      </c>
      <c r="J127" s="17">
        <f>IF('Distance Matrix'!J127&lt;='Model Set Up'!$E$1,'Model Set Up'!$B$10/'Distance Matrix'!J127^'Model Set Up'!$E$2,0)</f>
        <v>2.3703703703703703E-6</v>
      </c>
      <c r="K127" s="17">
        <f>IF('Distance Matrix'!K127&lt;='Model Set Up'!$E$1,'Model Set Up'!$B$11/'Distance Matrix'!K127^'Model Set Up'!$E$2,0)</f>
        <v>0</v>
      </c>
      <c r="L127" s="17">
        <f>IF('Distance Matrix'!L127&lt;='Model Set Up'!$E$1,'Model Set Up'!$B$12/'Distance Matrix'!L127^'Model Set Up'!$E$2,0)</f>
        <v>6.0863087267929052E-7</v>
      </c>
      <c r="M127" s="17">
        <f>IF('Distance Matrix'!M127&lt;='Model Set Up'!$E$1,'Model Set Up'!$B$13/'Distance Matrix'!M127^'Model Set Up'!$E$2,0)</f>
        <v>3.0440566316295747E-6</v>
      </c>
      <c r="N127" s="17">
        <f>IF('Distance Matrix'!N127&lt;='Model Set Up'!$E$1,'Model Set Up'!$B$14/'Distance Matrix'!N127^'Model Set Up'!$E$2,0)</f>
        <v>1.1739293764087153E-5</v>
      </c>
      <c r="O127" s="17">
        <f>IF('Distance Matrix'!O127&lt;='Model Set Up'!$E$1,'Model Set Up'!$B$15/'Distance Matrix'!O127^'Model Set Up'!$E$2,0)</f>
        <v>2.1072506279606873E-6</v>
      </c>
      <c r="P127" s="17">
        <f>IF('Distance Matrix'!P127&lt;='Model Set Up'!$E$1,'Model Set Up'!$B$16/'Distance Matrix'!P127^'Model Set Up'!$E$2,0)</f>
        <v>1.4509365795621073E-5</v>
      </c>
      <c r="Q127" s="17">
        <f>IF('Distance Matrix'!Q127&lt;='Model Set Up'!$E$1,'Model Set Up'!$B$17/'Distance Matrix'!Q127^'Model Set Up'!$E$2,0)</f>
        <v>0</v>
      </c>
      <c r="R127" s="17">
        <f>IF('Distance Matrix'!R127&lt;='Model Set Up'!$E$1,'Model Set Up'!$B$18/'Distance Matrix'!R127^'Model Set Up'!$E$2,0)</f>
        <v>0</v>
      </c>
      <c r="S127" s="17">
        <f>IF('Distance Matrix'!S127&lt;='Model Set Up'!$E$1,'Model Set Up'!$B$19/'Distance Matrix'!S127^'Model Set Up'!$E$2,0)</f>
        <v>8.0000000000000002E-3</v>
      </c>
      <c r="T127" s="17">
        <f>IF('Distance Matrix'!T127&lt;='Model Set Up'!$E$1,'Model Set Up'!$B$20/'Distance Matrix'!T127^'Model Set Up'!$E$2,0)</f>
        <v>0</v>
      </c>
      <c r="U127" s="17">
        <f>IF('Distance Matrix'!U127&lt;='Model Set Up'!$E$1,'Model Set Up'!$B$21/'Distance Matrix'!U127^'Model Set Up'!$E$2,0)</f>
        <v>0</v>
      </c>
      <c r="V127" s="17">
        <f>IF('Distance Matrix'!V127&lt;='Model Set Up'!$E$1,'Model Set Up'!$B$22/'Distance Matrix'!V127^'Model Set Up'!$E$2,0)</f>
        <v>0</v>
      </c>
      <c r="W127" s="17">
        <f>IF('Distance Matrix'!W127&lt;='Model Set Up'!$E$1,'Model Set Up'!$B$23/'Distance Matrix'!W127^'Model Set Up'!$E$2,0)</f>
        <v>0</v>
      </c>
      <c r="X127" s="17">
        <f>IF('Distance Matrix'!X127&lt;='Model Set Up'!$E$1,'Model Set Up'!$B$24/'Distance Matrix'!X127^'Model Set Up'!$E$2,0)</f>
        <v>0</v>
      </c>
      <c r="Y127" s="17">
        <f>IF('Distance Matrix'!Y127&lt;='Model Set Up'!$E$1,'Model Set Up'!$B$25/'Distance Matrix'!Y127^'Model Set Up'!$E$2,0)</f>
        <v>0</v>
      </c>
      <c r="Z127" s="17">
        <f>IF('Distance Matrix'!Z127&lt;='Model Set Up'!$E$1,'Model Set Up'!$B$26/'Distance Matrix'!Z127^'Model Set Up'!$E$2,0)</f>
        <v>0</v>
      </c>
      <c r="AA127" s="17">
        <f>IF('Distance Matrix'!AA127&lt;='Model Set Up'!$E$1,'Model Set Up'!$B$27/'Distance Matrix'!AA127^'Model Set Up'!$E$2,0)</f>
        <v>0</v>
      </c>
      <c r="AB127" s="17">
        <f>IF('Distance Matrix'!AB127&lt;='Model Set Up'!$E$1,'Model Set Up'!$B$28/'Distance Matrix'!AB127^'Model Set Up'!$E$2,0)</f>
        <v>2.3703703703703703E-6</v>
      </c>
      <c r="AC127" s="17">
        <f>IF('Distance Matrix'!AC127&lt;='Model Set Up'!$E$1,'Model Set Up'!$B$29/'Distance Matrix'!AC127^'Model Set Up'!$E$2,0)</f>
        <v>0</v>
      </c>
      <c r="AD127" s="25">
        <f t="shared" si="1"/>
        <v>8.0379587984573155E-3</v>
      </c>
    </row>
    <row r="128" spans="1:30">
      <c r="A128">
        <v>126</v>
      </c>
      <c r="B128" s="17">
        <f>IF('Distance Matrix'!B128&lt;='Model Set Up'!$E$1,'Model Set Up'!$B$2/'Distance Matrix'!B128^'Model Set Up'!$E$2,0)</f>
        <v>4.5516613563950842E-7</v>
      </c>
      <c r="C128" s="17">
        <f>IF('Distance Matrix'!C128&lt;='Model Set Up'!$E$1,'Model Set Up'!$B$3/'Distance Matrix'!C128^'Model Set Up'!$E$2,0)</f>
        <v>0</v>
      </c>
      <c r="D128" s="17">
        <f>IF('Distance Matrix'!D128&lt;='Model Set Up'!$E$1,'Model Set Up'!$B$4/'Distance Matrix'!D128^'Model Set Up'!$E$2,0)</f>
        <v>0</v>
      </c>
      <c r="E128" s="17">
        <f>IF('Distance Matrix'!E128&lt;='Model Set Up'!$E$1,'Model Set Up'!$B$5/'Distance Matrix'!E128^'Model Set Up'!$E$2,0)</f>
        <v>0</v>
      </c>
      <c r="F128" s="17">
        <f>IF('Distance Matrix'!F128&lt;='Model Set Up'!$E$1,'Model Set Up'!$B$6/'Distance Matrix'!F128^'Model Set Up'!$E$2,0)</f>
        <v>1.1739293764087153E-5</v>
      </c>
      <c r="G128" s="17">
        <f>IF('Distance Matrix'!G128&lt;='Model Set Up'!$E$1,'Model Set Up'!$B$7/'Distance Matrix'!G128^'Model Set Up'!$E$2,0)</f>
        <v>0</v>
      </c>
      <c r="H128" s="17">
        <f>IF('Distance Matrix'!H128&lt;='Model Set Up'!$E$1,'Model Set Up'!$B$8/'Distance Matrix'!H128^'Model Set Up'!$E$2,0)</f>
        <v>8.3961928303230186E-7</v>
      </c>
      <c r="I128" s="17">
        <f>IF('Distance Matrix'!I128&lt;='Model Set Up'!$E$1,'Model Set Up'!$B$9/'Distance Matrix'!I128^'Model Set Up'!$E$2,0)</f>
        <v>4.1560963283382595E-7</v>
      </c>
      <c r="J128" s="17">
        <f>IF('Distance Matrix'!J128&lt;='Model Set Up'!$E$1,'Model Set Up'!$B$10/'Distance Matrix'!J128^'Model Set Up'!$E$2,0)</f>
        <v>1.7146776406035664E-4</v>
      </c>
      <c r="K128" s="17">
        <f>IF('Distance Matrix'!K128&lt;='Model Set Up'!$E$1,'Model Set Up'!$B$11/'Distance Matrix'!K128^'Model Set Up'!$E$2,0)</f>
        <v>0</v>
      </c>
      <c r="L128" s="17">
        <f>IF('Distance Matrix'!L128&lt;='Model Set Up'!$E$1,'Model Set Up'!$B$12/'Distance Matrix'!L128^'Model Set Up'!$E$2,0)</f>
        <v>5.787037037037037E-7</v>
      </c>
      <c r="M128" s="17">
        <f>IF('Distance Matrix'!M128&lt;='Model Set Up'!$E$1,'Model Set Up'!$B$13/'Distance Matrix'!M128^'Model Set Up'!$E$2,0)</f>
        <v>8.3961928303230186E-7</v>
      </c>
      <c r="N128" s="17">
        <f>IF('Distance Matrix'!N128&lt;='Model Set Up'!$E$1,'Model Set Up'!$B$14/'Distance Matrix'!N128^'Model Set Up'!$E$2,0)</f>
        <v>2.0282371171448911E-6</v>
      </c>
      <c r="O128" s="17">
        <f>IF('Distance Matrix'!O128&lt;='Model Set Up'!$E$1,'Model Set Up'!$B$15/'Distance Matrix'!O128^'Model Set Up'!$E$2,0)</f>
        <v>6.7497151620201631E-7</v>
      </c>
      <c r="P128" s="17">
        <f>IF('Distance Matrix'!P128&lt;='Model Set Up'!$E$1,'Model Set Up'!$B$16/'Distance Matrix'!P128^'Model Set Up'!$E$2,0)</f>
        <v>2.44140625E-4</v>
      </c>
      <c r="Q128" s="17">
        <f>IF('Distance Matrix'!Q128&lt;='Model Set Up'!$E$1,'Model Set Up'!$B$17/'Distance Matrix'!Q128^'Model Set Up'!$E$2,0)</f>
        <v>0</v>
      </c>
      <c r="R128" s="17">
        <f>IF('Distance Matrix'!R128&lt;='Model Set Up'!$E$1,'Model Set Up'!$B$18/'Distance Matrix'!R128^'Model Set Up'!$E$2,0)</f>
        <v>0</v>
      </c>
      <c r="S128" s="17">
        <f>IF('Distance Matrix'!S128&lt;='Model Set Up'!$E$1,'Model Set Up'!$B$19/'Distance Matrix'!S128^'Model Set Up'!$E$2,0)</f>
        <v>0</v>
      </c>
      <c r="T128" s="17">
        <f>IF('Distance Matrix'!T128&lt;='Model Set Up'!$E$1,'Model Set Up'!$B$20/'Distance Matrix'!T128^'Model Set Up'!$E$2,0)</f>
        <v>1.953125E-3</v>
      </c>
      <c r="U128" s="17">
        <f>IF('Distance Matrix'!U128&lt;='Model Set Up'!$E$1,'Model Set Up'!$B$21/'Distance Matrix'!U128^'Model Set Up'!$E$2,0)</f>
        <v>2.4677709118907072E-6</v>
      </c>
      <c r="V128" s="17">
        <f>IF('Distance Matrix'!V128&lt;='Model Set Up'!$E$1,'Model Set Up'!$B$22/'Distance Matrix'!V128^'Model Set Up'!$E$2,0)</f>
        <v>5.6447393005377742E-7</v>
      </c>
      <c r="W128" s="17">
        <f>IF('Distance Matrix'!W128&lt;='Model Set Up'!$E$1,'Model Set Up'!$B$23/'Distance Matrix'!W128^'Model Set Up'!$E$2,0)</f>
        <v>5.3997721296161305E-6</v>
      </c>
      <c r="X128" s="17">
        <f>IF('Distance Matrix'!X128&lt;='Model Set Up'!$E$1,'Model Set Up'!$B$24/'Distance Matrix'!X128^'Model Set Up'!$E$2,0)</f>
        <v>0</v>
      </c>
      <c r="Y128" s="17">
        <f>IF('Distance Matrix'!Y128&lt;='Model Set Up'!$E$1,'Model Set Up'!$B$25/'Distance Matrix'!Y128^'Model Set Up'!$E$2,0)</f>
        <v>1.8136707244526341E-6</v>
      </c>
      <c r="Z128" s="17">
        <f>IF('Distance Matrix'!Z128&lt;='Model Set Up'!$E$1,'Model Set Up'!$B$26/'Distance Matrix'!Z128^'Model Set Up'!$E$2,0)</f>
        <v>0</v>
      </c>
      <c r="AA128" s="17">
        <f>IF('Distance Matrix'!AA128&lt;='Model Set Up'!$E$1,'Model Set Up'!$B$27/'Distance Matrix'!AA128^'Model Set Up'!$E$2,0)</f>
        <v>0</v>
      </c>
      <c r="AB128" s="17">
        <f>IF('Distance Matrix'!AB128&lt;='Model Set Up'!$E$1,'Model Set Up'!$B$28/'Distance Matrix'!AB128^'Model Set Up'!$E$2,0)</f>
        <v>0</v>
      </c>
      <c r="AC128" s="17">
        <f>IF('Distance Matrix'!AC128&lt;='Model Set Up'!$E$1,'Model Set Up'!$B$29/'Distance Matrix'!AC128^'Model Set Up'!$E$2,0)</f>
        <v>7.513148009015778E-4</v>
      </c>
      <c r="AD128" s="25">
        <f t="shared" si="1"/>
        <v>3.1478650980936232E-3</v>
      </c>
    </row>
    <row r="129" spans="1:30">
      <c r="A129">
        <v>127</v>
      </c>
      <c r="B129" s="17">
        <f>IF('Distance Matrix'!B129&lt;='Model Set Up'!$E$1,'Model Set Up'!$B$2/'Distance Matrix'!B129^'Model Set Up'!$E$2,0)</f>
        <v>0</v>
      </c>
      <c r="C129" s="17">
        <f>IF('Distance Matrix'!C129&lt;='Model Set Up'!$E$1,'Model Set Up'!$B$3/'Distance Matrix'!C129^'Model Set Up'!$E$2,0)</f>
        <v>0</v>
      </c>
      <c r="D129" s="17">
        <f>IF('Distance Matrix'!D129&lt;='Model Set Up'!$E$1,'Model Set Up'!$B$4/'Distance Matrix'!D129^'Model Set Up'!$E$2,0)</f>
        <v>3.9992481413494263E-6</v>
      </c>
      <c r="E129" s="17">
        <f>IF('Distance Matrix'!E129&lt;='Model Set Up'!$E$1,'Model Set Up'!$B$5/'Distance Matrix'!E129^'Model Set Up'!$E$2,0)</f>
        <v>0</v>
      </c>
      <c r="F129" s="17">
        <f>IF('Distance Matrix'!F129&lt;='Model Set Up'!$E$1,'Model Set Up'!$B$6/'Distance Matrix'!F129^'Model Set Up'!$E$2,0)</f>
        <v>7.1178024781341107E-7</v>
      </c>
      <c r="G129" s="17">
        <f>IF('Distance Matrix'!G129&lt;='Model Set Up'!$E$1,'Model Set Up'!$B$7/'Distance Matrix'!G129^'Model Set Up'!$E$2,0)</f>
        <v>3.3489797668038406E-7</v>
      </c>
      <c r="H129" s="17">
        <f>IF('Distance Matrix'!H129&lt;='Model Set Up'!$E$1,'Model Set Up'!$B$8/'Distance Matrix'!H129^'Model Set Up'!$E$2,0)</f>
        <v>0</v>
      </c>
      <c r="I129" s="17">
        <f>IF('Distance Matrix'!I129&lt;='Model Set Up'!$E$1,'Model Set Up'!$B$9/'Distance Matrix'!I129^'Model Set Up'!$E$2,0)</f>
        <v>2.3323615160349855E-5</v>
      </c>
      <c r="J129" s="17">
        <f>IF('Distance Matrix'!J129&lt;='Model Set Up'!$E$1,'Model Set Up'!$B$10/'Distance Matrix'!J129^'Model Set Up'!$E$2,0)</f>
        <v>0</v>
      </c>
      <c r="K129" s="17">
        <f>IF('Distance Matrix'!K129&lt;='Model Set Up'!$E$1,'Model Set Up'!$B$11/'Distance Matrix'!K129^'Model Set Up'!$E$2,0)</f>
        <v>0</v>
      </c>
      <c r="L129" s="17">
        <f>IF('Distance Matrix'!L129&lt;='Model Set Up'!$E$1,'Model Set Up'!$B$12/'Distance Matrix'!L129^'Model Set Up'!$E$2,0)</f>
        <v>0</v>
      </c>
      <c r="M129" s="17">
        <f>IF('Distance Matrix'!M129&lt;='Model Set Up'!$E$1,'Model Set Up'!$B$13/'Distance Matrix'!M129^'Model Set Up'!$E$2,0)</f>
        <v>0.125</v>
      </c>
      <c r="N129" s="17">
        <f>IF('Distance Matrix'!N129&lt;='Model Set Up'!$E$1,'Model Set Up'!$B$14/'Distance Matrix'!N129^'Model Set Up'!$E$2,0)</f>
        <v>0</v>
      </c>
      <c r="O129" s="17">
        <f>IF('Distance Matrix'!O129&lt;='Model Set Up'!$E$1,'Model Set Up'!$B$15/'Distance Matrix'!O129^'Model Set Up'!$E$2,0)</f>
        <v>0</v>
      </c>
      <c r="P129" s="17">
        <f>IF('Distance Matrix'!P129&lt;='Model Set Up'!$E$1,'Model Set Up'!$B$16/'Distance Matrix'!P129^'Model Set Up'!$E$2,0)</f>
        <v>0</v>
      </c>
      <c r="Q129" s="17">
        <f>IF('Distance Matrix'!Q129&lt;='Model Set Up'!$E$1,'Model Set Up'!$B$17/'Distance Matrix'!Q129^'Model Set Up'!$E$2,0)</f>
        <v>8.1629787689085202E-7</v>
      </c>
      <c r="R129" s="17">
        <f>IF('Distance Matrix'!R129&lt;='Model Set Up'!$E$1,'Model Set Up'!$B$18/'Distance Matrix'!R129^'Model Set Up'!$E$2,0)</f>
        <v>1.2577508898587546E-5</v>
      </c>
      <c r="S129" s="17">
        <f>IF('Distance Matrix'!S129&lt;='Model Set Up'!$E$1,'Model Set Up'!$B$19/'Distance Matrix'!S129^'Model Set Up'!$E$2,0)</f>
        <v>1.3717421124828531E-3</v>
      </c>
      <c r="T129" s="17">
        <f>IF('Distance Matrix'!T129&lt;='Model Set Up'!$E$1,'Model Set Up'!$B$20/'Distance Matrix'!T129^'Model Set Up'!$E$2,0)</f>
        <v>4.448218510727546E-7</v>
      </c>
      <c r="U129" s="17">
        <f>IF('Distance Matrix'!U129&lt;='Model Set Up'!$E$1,'Model Set Up'!$B$21/'Distance Matrix'!U129^'Model Set Up'!$E$2,0)</f>
        <v>0</v>
      </c>
      <c r="V129" s="17">
        <f>IF('Distance Matrix'!V129&lt;='Model Set Up'!$E$1,'Model Set Up'!$B$22/'Distance Matrix'!V129^'Model Set Up'!$E$2,0)</f>
        <v>0</v>
      </c>
      <c r="W129" s="17">
        <f>IF('Distance Matrix'!W129&lt;='Model Set Up'!$E$1,'Model Set Up'!$B$23/'Distance Matrix'!W129^'Model Set Up'!$E$2,0)</f>
        <v>2.7939906848350567E-6</v>
      </c>
      <c r="X129" s="17">
        <f>IF('Distance Matrix'!X129&lt;='Model Set Up'!$E$1,'Model Set Up'!$B$24/'Distance Matrix'!X129^'Model Set Up'!$E$2,0)</f>
        <v>0</v>
      </c>
      <c r="Y129" s="17">
        <f>IF('Distance Matrix'!Y129&lt;='Model Set Up'!$E$1,'Model Set Up'!$B$25/'Distance Matrix'!Y129^'Model Set Up'!$E$2,0)</f>
        <v>0</v>
      </c>
      <c r="Z129" s="17">
        <f>IF('Distance Matrix'!Z129&lt;='Model Set Up'!$E$1,'Model Set Up'!$B$26/'Distance Matrix'!Z129^'Model Set Up'!$E$2,0)</f>
        <v>0</v>
      </c>
      <c r="AA129" s="17">
        <f>IF('Distance Matrix'!AA129&lt;='Model Set Up'!$E$1,'Model Set Up'!$B$27/'Distance Matrix'!AA129^'Model Set Up'!$E$2,0)</f>
        <v>0</v>
      </c>
      <c r="AB129" s="17">
        <f>IF('Distance Matrix'!AB129&lt;='Model Set Up'!$E$1,'Model Set Up'!$B$28/'Distance Matrix'!AB129^'Model Set Up'!$E$2,0)</f>
        <v>1.4579384749963551E-4</v>
      </c>
      <c r="AC129" s="17">
        <f>IF('Distance Matrix'!AC129&lt;='Model Set Up'!$E$1,'Model Set Up'!$B$29/'Distance Matrix'!AC129^'Model Set Up'!$E$2,0)</f>
        <v>0</v>
      </c>
      <c r="AD129" s="25">
        <f t="shared" si="1"/>
        <v>0.12656253812082008</v>
      </c>
    </row>
    <row r="130" spans="1:30">
      <c r="A130">
        <v>128</v>
      </c>
      <c r="B130" s="17">
        <f>IF('Distance Matrix'!B130&lt;='Model Set Up'!$E$1,'Model Set Up'!$B$2/'Distance Matrix'!B130^'Model Set Up'!$E$2,0)</f>
        <v>0</v>
      </c>
      <c r="C130" s="17">
        <f>IF('Distance Matrix'!C130&lt;='Model Set Up'!$E$1,'Model Set Up'!$B$3/'Distance Matrix'!C130^'Model Set Up'!$E$2,0)</f>
        <v>0</v>
      </c>
      <c r="D130" s="17">
        <f>IF('Distance Matrix'!D130&lt;='Model Set Up'!$E$1,'Model Set Up'!$B$4/'Distance Matrix'!D130^'Model Set Up'!$E$2,0)</f>
        <v>0</v>
      </c>
      <c r="E130" s="17">
        <f>IF('Distance Matrix'!E130&lt;='Model Set Up'!$E$1,'Model Set Up'!$B$5/'Distance Matrix'!E130^'Model Set Up'!$E$2,0)</f>
        <v>3.814697265625E-6</v>
      </c>
      <c r="F130" s="17">
        <f>IF('Distance Matrix'!F130&lt;='Model Set Up'!$E$1,'Model Set Up'!$B$6/'Distance Matrix'!F130^'Model Set Up'!$E$2,0)</f>
        <v>0</v>
      </c>
      <c r="G130" s="17">
        <f>IF('Distance Matrix'!G130&lt;='Model Set Up'!$E$1,'Model Set Up'!$B$7/'Distance Matrix'!G130^'Model Set Up'!$E$2,0)</f>
        <v>3.9992481413494263E-6</v>
      </c>
      <c r="H130" s="17">
        <f>IF('Distance Matrix'!H130&lt;='Model Set Up'!$E$1,'Model Set Up'!$B$8/'Distance Matrix'!H130^'Model Set Up'!$E$2,0)</f>
        <v>4.1002091106646436E-5</v>
      </c>
      <c r="I130" s="17">
        <f>IF('Distance Matrix'!I130&lt;='Model Set Up'!$E$1,'Model Set Up'!$B$9/'Distance Matrix'!I130^'Model Set Up'!$E$2,0)</f>
        <v>0</v>
      </c>
      <c r="J130" s="17">
        <f>IF('Distance Matrix'!J130&lt;='Model Set Up'!$E$1,'Model Set Up'!$B$10/'Distance Matrix'!J130^'Model Set Up'!$E$2,0)</f>
        <v>7.7218348006106429E-7</v>
      </c>
      <c r="K130" s="17">
        <f>IF('Distance Matrix'!K130&lt;='Model Set Up'!$E$1,'Model Set Up'!$B$11/'Distance Matrix'!K130^'Model Set Up'!$E$2,0)</f>
        <v>0</v>
      </c>
      <c r="L130" s="17">
        <f>IF('Distance Matrix'!L130&lt;='Model Set Up'!$E$1,'Model Set Up'!$B$12/'Distance Matrix'!L130^'Model Set Up'!$E$2,0)</f>
        <v>0</v>
      </c>
      <c r="M130" s="17">
        <f>IF('Distance Matrix'!M130&lt;='Model Set Up'!$E$1,'Model Set Up'!$B$13/'Distance Matrix'!M130^'Model Set Up'!$E$2,0)</f>
        <v>0</v>
      </c>
      <c r="N130" s="17">
        <f>IF('Distance Matrix'!N130&lt;='Model Set Up'!$E$1,'Model Set Up'!$B$14/'Distance Matrix'!N130^'Model Set Up'!$E$2,0)</f>
        <v>0</v>
      </c>
      <c r="O130" s="17">
        <f>IF('Distance Matrix'!O130&lt;='Model Set Up'!$E$1,'Model Set Up'!$B$15/'Distance Matrix'!O130^'Model Set Up'!$E$2,0)</f>
        <v>0</v>
      </c>
      <c r="P130" s="17">
        <f>IF('Distance Matrix'!P130&lt;='Model Set Up'!$E$1,'Model Set Up'!$B$16/'Distance Matrix'!P130^'Model Set Up'!$E$2,0)</f>
        <v>0</v>
      </c>
      <c r="Q130" s="17">
        <f>IF('Distance Matrix'!Q130&lt;='Model Set Up'!$E$1,'Model Set Up'!$B$17/'Distance Matrix'!Q130^'Model Set Up'!$E$2,0)</f>
        <v>1.6871828096317893E-6</v>
      </c>
      <c r="R130" s="17">
        <f>IF('Distance Matrix'!R130&lt;='Model Set Up'!$E$1,'Model Set Up'!$B$18/'Distance Matrix'!R130^'Model Set Up'!$E$2,0)</f>
        <v>0</v>
      </c>
      <c r="S130" s="17">
        <f>IF('Distance Matrix'!S130&lt;='Model Set Up'!$E$1,'Model Set Up'!$B$19/'Distance Matrix'!S130^'Model Set Up'!$E$2,0)</f>
        <v>0</v>
      </c>
      <c r="T130" s="17">
        <f>IF('Distance Matrix'!T130&lt;='Model Set Up'!$E$1,'Model Set Up'!$B$20/'Distance Matrix'!T130^'Model Set Up'!$E$2,0)</f>
        <v>1.3497462477054314E-5</v>
      </c>
      <c r="U130" s="17">
        <f>IF('Distance Matrix'!U130&lt;='Model Set Up'!$E$1,'Model Set Up'!$B$21/'Distance Matrix'!U130^'Model Set Up'!$E$2,0)</f>
        <v>3.7037037037037035E-2</v>
      </c>
      <c r="V130" s="17">
        <f>IF('Distance Matrix'!V130&lt;='Model Set Up'!$E$1,'Model Set Up'!$B$22/'Distance Matrix'!V130^'Model Set Up'!$E$2,0)</f>
        <v>0</v>
      </c>
      <c r="W130" s="17">
        <f>IF('Distance Matrix'!W130&lt;='Model Set Up'!$E$1,'Model Set Up'!$B$23/'Distance Matrix'!W130^'Model Set Up'!$E$2,0)</f>
        <v>1.953125E-3</v>
      </c>
      <c r="X130" s="17">
        <f>IF('Distance Matrix'!X130&lt;='Model Set Up'!$E$1,'Model Set Up'!$B$24/'Distance Matrix'!X130^'Model Set Up'!$E$2,0)</f>
        <v>3.419730545751378E-7</v>
      </c>
      <c r="Y130" s="17">
        <f>IF('Distance Matrix'!Y130&lt;='Model Set Up'!$E$1,'Model Set Up'!$B$25/'Distance Matrix'!Y130^'Model Set Up'!$E$2,0)</f>
        <v>0</v>
      </c>
      <c r="Z130" s="17">
        <f>IF('Distance Matrix'!Z130&lt;='Model Set Up'!$E$1,'Model Set Up'!$B$26/'Distance Matrix'!Z130^'Model Set Up'!$E$2,0)</f>
        <v>0</v>
      </c>
      <c r="AA130" s="17">
        <f>IF('Distance Matrix'!AA130&lt;='Model Set Up'!$E$1,'Model Set Up'!$B$27/'Distance Matrix'!AA130^'Model Set Up'!$E$2,0)</f>
        <v>3.3489797668038406E-7</v>
      </c>
      <c r="AB130" s="17">
        <f>IF('Distance Matrix'!AB130&lt;='Model Set Up'!$E$1,'Model Set Up'!$B$28/'Distance Matrix'!AB130^'Model Set Up'!$E$2,0)</f>
        <v>2.1904221600629089E-6</v>
      </c>
      <c r="AC130" s="17">
        <f>IF('Distance Matrix'!AC130&lt;='Model Set Up'!$E$1,'Model Set Up'!$B$29/'Distance Matrix'!AC130^'Model Set Up'!$E$2,0)</f>
        <v>3.0517578125E-5</v>
      </c>
      <c r="AD130" s="25">
        <f t="shared" si="1"/>
        <v>3.9088319773633723E-2</v>
      </c>
    </row>
    <row r="131" spans="1:30">
      <c r="A131">
        <v>129</v>
      </c>
      <c r="B131" s="17">
        <f>IF('Distance Matrix'!B131&lt;='Model Set Up'!$E$1,'Model Set Up'!$B$2/'Distance Matrix'!B131^'Model Set Up'!$E$2,0)</f>
        <v>0</v>
      </c>
      <c r="C131" s="17">
        <f>IF('Distance Matrix'!C131&lt;='Model Set Up'!$E$1,'Model Set Up'!$B$3/'Distance Matrix'!C131^'Model Set Up'!$E$2,0)</f>
        <v>2.9629629629629629E-7</v>
      </c>
      <c r="D131" s="17">
        <f>IF('Distance Matrix'!D131&lt;='Model Set Up'!$E$1,'Model Set Up'!$B$4/'Distance Matrix'!D131^'Model Set Up'!$E$2,0)</f>
        <v>3.7235363616358089E-7</v>
      </c>
      <c r="E131" s="17">
        <f>IF('Distance Matrix'!E131&lt;='Model Set Up'!$E$1,'Model Set Up'!$B$5/'Distance Matrix'!E131^'Model Set Up'!$E$2,0)</f>
        <v>0</v>
      </c>
      <c r="F131" s="17">
        <f>IF('Distance Matrix'!F131&lt;='Model Set Up'!$E$1,'Model Set Up'!$B$6/'Distance Matrix'!F131^'Model Set Up'!$E$2,0)</f>
        <v>7.1119708693673192E-6</v>
      </c>
      <c r="G131" s="17">
        <f>IF('Distance Matrix'!G131&lt;='Model Set Up'!$E$1,'Model Set Up'!$B$7/'Distance Matrix'!G131^'Model Set Up'!$E$2,0)</f>
        <v>2.2780288671818049E-6</v>
      </c>
      <c r="H131" s="17">
        <f>IF('Distance Matrix'!H131&lt;='Model Set Up'!$E$1,'Model Set Up'!$B$8/'Distance Matrix'!H131^'Model Set Up'!$E$2,0)</f>
        <v>2.5705817483554704E-6</v>
      </c>
      <c r="I131" s="17">
        <f>IF('Distance Matrix'!I131&lt;='Model Set Up'!$E$1,'Model Set Up'!$B$9/'Distance Matrix'!I131^'Model Set Up'!$E$2,0)</f>
        <v>0</v>
      </c>
      <c r="J131" s="17">
        <f>IF('Distance Matrix'!J131&lt;='Model Set Up'!$E$1,'Model Set Up'!$B$10/'Distance Matrix'!J131^'Model Set Up'!$E$2,0)</f>
        <v>0</v>
      </c>
      <c r="K131" s="17">
        <f>IF('Distance Matrix'!K131&lt;='Model Set Up'!$E$1,'Model Set Up'!$B$11/'Distance Matrix'!K131^'Model Set Up'!$E$2,0)</f>
        <v>3.419730545751378E-7</v>
      </c>
      <c r="L131" s="17">
        <f>IF('Distance Matrix'!L131&lt;='Model Set Up'!$E$1,'Model Set Up'!$B$12/'Distance Matrix'!L131^'Model Set Up'!$E$2,0)</f>
        <v>3.4924883560438209E-7</v>
      </c>
      <c r="M131" s="17">
        <f>IF('Distance Matrix'!M131&lt;='Model Set Up'!$E$1,'Model Set Up'!$B$13/'Distance Matrix'!M131^'Model Set Up'!$E$2,0)</f>
        <v>1.166350779997084E-6</v>
      </c>
      <c r="N131" s="17">
        <f>IF('Distance Matrix'!N131&lt;='Model Set Up'!$E$1,'Model Set Up'!$B$14/'Distance Matrix'!N131^'Model Set Up'!$E$2,0)</f>
        <v>7.1178024781341107E-7</v>
      </c>
      <c r="O131" s="17">
        <f>IF('Distance Matrix'!O131&lt;='Model Set Up'!$E$1,'Model Set Up'!$B$15/'Distance Matrix'!O131^'Model Set Up'!$E$2,0)</f>
        <v>0</v>
      </c>
      <c r="P131" s="17">
        <f>IF('Distance Matrix'!P131&lt;='Model Set Up'!$E$1,'Model Set Up'!$B$16/'Distance Matrix'!P131^'Model Set Up'!$E$2,0)</f>
        <v>3.3567184720217515E-5</v>
      </c>
      <c r="Q131" s="17">
        <f>IF('Distance Matrix'!Q131&lt;='Model Set Up'!$E$1,'Model Set Up'!$B$17/'Distance Matrix'!Q131^'Model Set Up'!$E$2,0)</f>
        <v>0</v>
      </c>
      <c r="R131" s="17">
        <f>IF('Distance Matrix'!R131&lt;='Model Set Up'!$E$1,'Model Set Up'!$B$18/'Distance Matrix'!R131^'Model Set Up'!$E$2,0)</f>
        <v>0</v>
      </c>
      <c r="S131" s="17">
        <f>IF('Distance Matrix'!S131&lt;='Model Set Up'!$E$1,'Model Set Up'!$B$19/'Distance Matrix'!S131^'Model Set Up'!$E$2,0)</f>
        <v>0</v>
      </c>
      <c r="T131" s="17">
        <f>IF('Distance Matrix'!T131&lt;='Model Set Up'!$E$1,'Model Set Up'!$B$20/'Distance Matrix'!T131^'Model Set Up'!$E$2,0)</f>
        <v>4.8818995275785829E-7</v>
      </c>
      <c r="U131" s="17">
        <f>IF('Distance Matrix'!U131&lt;='Model Set Up'!$E$1,'Model Set Up'!$B$21/'Distance Matrix'!U131^'Model Set Up'!$E$2,0)</f>
        <v>0</v>
      </c>
      <c r="V131" s="17">
        <f>IF('Distance Matrix'!V131&lt;='Model Set Up'!$E$1,'Model Set Up'!$B$22/'Distance Matrix'!V131^'Model Set Up'!$E$2,0)</f>
        <v>0</v>
      </c>
      <c r="W131" s="17">
        <f>IF('Distance Matrix'!W131&lt;='Model Set Up'!$E$1,'Model Set Up'!$B$23/'Distance Matrix'!W131^'Model Set Up'!$E$2,0)</f>
        <v>4.0644210740232688E-7</v>
      </c>
      <c r="X131" s="17">
        <f>IF('Distance Matrix'!X131&lt;='Model Set Up'!$E$1,'Model Set Up'!$B$24/'Distance Matrix'!X131^'Model Set Up'!$E$2,0)</f>
        <v>0</v>
      </c>
      <c r="Y131" s="17">
        <f>IF('Distance Matrix'!Y131&lt;='Model Set Up'!$E$1,'Model Set Up'!$B$25/'Distance Matrix'!Y131^'Model Set Up'!$E$2,0)</f>
        <v>1.5625E-5</v>
      </c>
      <c r="Z131" s="17">
        <f>IF('Distance Matrix'!Z131&lt;='Model Set Up'!$E$1,'Model Set Up'!$B$26/'Distance Matrix'!Z131^'Model Set Up'!$E$2,0)</f>
        <v>1.7146776406035664E-4</v>
      </c>
      <c r="AA131" s="17">
        <f>IF('Distance Matrix'!AA131&lt;='Model Set Up'!$E$1,'Model Set Up'!$B$27/'Distance Matrix'!AA131^'Model Set Up'!$E$2,0)</f>
        <v>0</v>
      </c>
      <c r="AB131" s="17">
        <f>IF('Distance Matrix'!AB131&lt;='Model Set Up'!$E$1,'Model Set Up'!$B$28/'Distance Matrix'!AB131^'Model Set Up'!$E$2,0)</f>
        <v>0</v>
      </c>
      <c r="AC131" s="17">
        <f>IF('Distance Matrix'!AC131&lt;='Model Set Up'!$E$1,'Model Set Up'!$B$29/'Distance Matrix'!AC131^'Model Set Up'!$E$2,0)</f>
        <v>0</v>
      </c>
      <c r="AD131" s="25">
        <f t="shared" si="1"/>
        <v>2.3675316517608882E-4</v>
      </c>
    </row>
    <row r="132" spans="1:30">
      <c r="A132">
        <v>130</v>
      </c>
      <c r="B132" s="17">
        <f>IF('Distance Matrix'!B132&lt;='Model Set Up'!$E$1,'Model Set Up'!$B$2/'Distance Matrix'!B132^'Model Set Up'!$E$2,0)</f>
        <v>1.5625E-2</v>
      </c>
      <c r="C132" s="17">
        <f>IF('Distance Matrix'!C132&lt;='Model Set Up'!$E$1,'Model Set Up'!$B$3/'Distance Matrix'!C132^'Model Set Up'!$E$2,0)</f>
        <v>0</v>
      </c>
      <c r="D132" s="17">
        <f>IF('Distance Matrix'!D132&lt;='Model Set Up'!$E$1,'Model Set Up'!$B$4/'Distance Matrix'!D132^'Model Set Up'!$E$2,0)</f>
        <v>0</v>
      </c>
      <c r="E132" s="17">
        <f>IF('Distance Matrix'!E132&lt;='Model Set Up'!$E$1,'Model Set Up'!$B$5/'Distance Matrix'!E132^'Model Set Up'!$E$2,0)</f>
        <v>3.7037037037037035E-2</v>
      </c>
      <c r="F132" s="17">
        <f>IF('Distance Matrix'!F132&lt;='Model Set Up'!$E$1,'Model Set Up'!$B$6/'Distance Matrix'!F132^'Model Set Up'!$E$2,0)</f>
        <v>0</v>
      </c>
      <c r="G132" s="17">
        <f>IF('Distance Matrix'!G132&lt;='Model Set Up'!$E$1,'Model Set Up'!$B$7/'Distance Matrix'!G132^'Model Set Up'!$E$2,0)</f>
        <v>0</v>
      </c>
      <c r="H132" s="17">
        <f>IF('Distance Matrix'!H132&lt;='Model Set Up'!$E$1,'Model Set Up'!$B$8/'Distance Matrix'!H132^'Model Set Up'!$E$2,0)</f>
        <v>4.5553935860058308E-5</v>
      </c>
      <c r="I132" s="17">
        <f>IF('Distance Matrix'!I132&lt;='Model Set Up'!$E$1,'Model Set Up'!$B$9/'Distance Matrix'!I132^'Model Set Up'!$E$2,0)</f>
        <v>0</v>
      </c>
      <c r="J132" s="17">
        <f>IF('Distance Matrix'!J132&lt;='Model Set Up'!$E$1,'Model Set Up'!$B$10/'Distance Matrix'!J132^'Model Set Up'!$E$2,0)</f>
        <v>0</v>
      </c>
      <c r="K132" s="17">
        <f>IF('Distance Matrix'!K132&lt;='Model Set Up'!$E$1,'Model Set Up'!$B$11/'Distance Matrix'!K132^'Model Set Up'!$E$2,0)</f>
        <v>0</v>
      </c>
      <c r="L132" s="17">
        <f>IF('Distance Matrix'!L132&lt;='Model Set Up'!$E$1,'Model Set Up'!$B$12/'Distance Matrix'!L132^'Model Set Up'!$E$2,0)</f>
        <v>3.4783092634332303E-6</v>
      </c>
      <c r="M132" s="17">
        <f>IF('Distance Matrix'!M132&lt;='Model Set Up'!$E$1,'Model Set Up'!$B$13/'Distance Matrix'!M132^'Model Set Up'!$E$2,0)</f>
        <v>0</v>
      </c>
      <c r="N132" s="17">
        <f>IF('Distance Matrix'!N132&lt;='Model Set Up'!$E$1,'Model Set Up'!$B$14/'Distance Matrix'!N132^'Model Set Up'!$E$2,0)</f>
        <v>0</v>
      </c>
      <c r="O132" s="17">
        <f>IF('Distance Matrix'!O132&lt;='Model Set Up'!$E$1,'Model Set Up'!$B$15/'Distance Matrix'!O132^'Model Set Up'!$E$2,0)</f>
        <v>0</v>
      </c>
      <c r="P132" s="17">
        <f>IF('Distance Matrix'!P132&lt;='Model Set Up'!$E$1,'Model Set Up'!$B$16/'Distance Matrix'!P132^'Model Set Up'!$E$2,0)</f>
        <v>0</v>
      </c>
      <c r="Q132" s="17">
        <f>IF('Distance Matrix'!Q132&lt;='Model Set Up'!$E$1,'Model Set Up'!$B$17/'Distance Matrix'!Q132^'Model Set Up'!$E$2,0)</f>
        <v>0</v>
      </c>
      <c r="R132" s="17">
        <f>IF('Distance Matrix'!R132&lt;='Model Set Up'!$E$1,'Model Set Up'!$B$18/'Distance Matrix'!R132^'Model Set Up'!$E$2,0)</f>
        <v>0</v>
      </c>
      <c r="S132" s="17">
        <f>IF('Distance Matrix'!S132&lt;='Model Set Up'!$E$1,'Model Set Up'!$B$19/'Distance Matrix'!S132^'Model Set Up'!$E$2,0)</f>
        <v>2.7826474107465842E-5</v>
      </c>
      <c r="T132" s="17">
        <f>IF('Distance Matrix'!T132&lt;='Model Set Up'!$E$1,'Model Set Up'!$B$20/'Distance Matrix'!T132^'Model Set Up'!$E$2,0)</f>
        <v>1E-3</v>
      </c>
      <c r="U132" s="17">
        <f>IF('Distance Matrix'!U132&lt;='Model Set Up'!$E$1,'Model Set Up'!$B$21/'Distance Matrix'!U132^'Model Set Up'!$E$2,0)</f>
        <v>7.2337962962962959E-5</v>
      </c>
      <c r="V132" s="17">
        <f>IF('Distance Matrix'!V132&lt;='Model Set Up'!$E$1,'Model Set Up'!$B$22/'Distance Matrix'!V132^'Model Set Up'!$E$2,0)</f>
        <v>7.2337962962962959E-5</v>
      </c>
      <c r="W132" s="17">
        <f>IF('Distance Matrix'!W132&lt;='Model Set Up'!$E$1,'Model Set Up'!$B$23/'Distance Matrix'!W132^'Model Set Up'!$E$2,0)</f>
        <v>4.8818995275785829E-7</v>
      </c>
      <c r="X132" s="17">
        <f>IF('Distance Matrix'!X132&lt;='Model Set Up'!$E$1,'Model Set Up'!$B$24/'Distance Matrix'!X132^'Model Set Up'!$E$2,0)</f>
        <v>7.1119708693673192E-6</v>
      </c>
      <c r="Y132" s="17">
        <f>IF('Distance Matrix'!Y132&lt;='Model Set Up'!$E$1,'Model Set Up'!$B$25/'Distance Matrix'!Y132^'Model Set Up'!$E$2,0)</f>
        <v>4.8690469814343241E-6</v>
      </c>
      <c r="Z132" s="17">
        <f>IF('Distance Matrix'!Z132&lt;='Model Set Up'!$E$1,'Model Set Up'!$B$26/'Distance Matrix'!Z132^'Model Set Up'!$E$2,0)</f>
        <v>0</v>
      </c>
      <c r="AA132" s="17">
        <f>IF('Distance Matrix'!AA132&lt;='Model Set Up'!$E$1,'Model Set Up'!$B$27/'Distance Matrix'!AA132^'Model Set Up'!$E$2,0)</f>
        <v>1.5721886123234433E-6</v>
      </c>
      <c r="AB132" s="17">
        <f>IF('Distance Matrix'!AB132&lt;='Model Set Up'!$E$1,'Model Set Up'!$B$28/'Distance Matrix'!AB132^'Model Set Up'!$E$2,0)</f>
        <v>6.0863087267929052E-7</v>
      </c>
      <c r="AC132" s="17">
        <f>IF('Distance Matrix'!AC132&lt;='Model Set Up'!$E$1,'Model Set Up'!$B$29/'Distance Matrix'!AC132^'Model Set Up'!$E$2,0)</f>
        <v>0.125</v>
      </c>
      <c r="AD132" s="25">
        <f t="shared" ref="AD132:AD195" si="2">SUM(B132:AC132)</f>
        <v>0.1788982217094825</v>
      </c>
    </row>
    <row r="133" spans="1:30">
      <c r="A133">
        <v>131</v>
      </c>
      <c r="B133" s="17">
        <f>IF('Distance Matrix'!B133&lt;='Model Set Up'!$E$1,'Model Set Up'!$B$2/'Distance Matrix'!B133^'Model Set Up'!$E$2,0)</f>
        <v>3.889003182371304E-7</v>
      </c>
      <c r="C133" s="17">
        <f>IF('Distance Matrix'!C133&lt;='Model Set Up'!$E$1,'Model Set Up'!$B$3/'Distance Matrix'!C133^'Model Set Up'!$E$2,0)</f>
        <v>0</v>
      </c>
      <c r="D133" s="17">
        <f>IF('Distance Matrix'!D133&lt;='Model Set Up'!$E$1,'Model Set Up'!$B$4/'Distance Matrix'!D133^'Model Set Up'!$E$2,0)</f>
        <v>0</v>
      </c>
      <c r="E133" s="17">
        <f>IF('Distance Matrix'!E133&lt;='Model Set Up'!$E$1,'Model Set Up'!$B$5/'Distance Matrix'!E133^'Model Set Up'!$E$2,0)</f>
        <v>1.166350779997084E-6</v>
      </c>
      <c r="F133" s="17">
        <f>IF('Distance Matrix'!F133&lt;='Model Set Up'!$E$1,'Model Set Up'!$B$6/'Distance Matrix'!F133^'Model Set Up'!$E$2,0)</f>
        <v>2.1904221600629089E-6</v>
      </c>
      <c r="G133" s="17">
        <f>IF('Distance Matrix'!G133&lt;='Model Set Up'!$E$1,'Model Set Up'!$B$7/'Distance Matrix'!G133^'Model Set Up'!$E$2,0)</f>
        <v>2.9629629629629629E-4</v>
      </c>
      <c r="H133" s="17">
        <f>IF('Distance Matrix'!H133&lt;='Model Set Up'!$E$1,'Model Set Up'!$B$8/'Distance Matrix'!H133^'Model Set Up'!$E$2,0)</f>
        <v>1.953125E-6</v>
      </c>
      <c r="I133" s="17">
        <f>IF('Distance Matrix'!I133&lt;='Model Set Up'!$E$1,'Model Set Up'!$B$9/'Distance Matrix'!I133^'Model Set Up'!$E$2,0)</f>
        <v>0</v>
      </c>
      <c r="J133" s="17">
        <f>IF('Distance Matrix'!J133&lt;='Model Set Up'!$E$1,'Model Set Up'!$B$10/'Distance Matrix'!J133^'Model Set Up'!$E$2,0)</f>
        <v>0</v>
      </c>
      <c r="K133" s="17">
        <f>IF('Distance Matrix'!K133&lt;='Model Set Up'!$E$1,'Model Set Up'!$B$11/'Distance Matrix'!K133^'Model Set Up'!$E$2,0)</f>
        <v>0</v>
      </c>
      <c r="L133" s="17">
        <f>IF('Distance Matrix'!L133&lt;='Model Set Up'!$E$1,'Model Set Up'!$B$12/'Distance Matrix'!L133^'Model Set Up'!$E$2,0)</f>
        <v>2.2780288671818049E-6</v>
      </c>
      <c r="M133" s="17">
        <f>IF('Distance Matrix'!M133&lt;='Model Set Up'!$E$1,'Model Set Up'!$B$13/'Distance Matrix'!M133^'Model Set Up'!$E$2,0)</f>
        <v>0</v>
      </c>
      <c r="N133" s="17">
        <f>IF('Distance Matrix'!N133&lt;='Model Set Up'!$E$1,'Model Set Up'!$B$14/'Distance Matrix'!N133^'Model Set Up'!$E$2,0)</f>
        <v>0</v>
      </c>
      <c r="O133" s="17">
        <f>IF('Distance Matrix'!O133&lt;='Model Set Up'!$E$1,'Model Set Up'!$B$15/'Distance Matrix'!O133^'Model Set Up'!$E$2,0)</f>
        <v>0</v>
      </c>
      <c r="P133" s="17">
        <f>IF('Distance Matrix'!P133&lt;='Model Set Up'!$E$1,'Model Set Up'!$B$16/'Distance Matrix'!P133^'Model Set Up'!$E$2,0)</f>
        <v>0</v>
      </c>
      <c r="Q133" s="17">
        <f>IF('Distance Matrix'!Q133&lt;='Model Set Up'!$E$1,'Model Set Up'!$B$17/'Distance Matrix'!Q133^'Model Set Up'!$E$2,0)</f>
        <v>0</v>
      </c>
      <c r="R133" s="17">
        <f>IF('Distance Matrix'!R133&lt;='Model Set Up'!$E$1,'Model Set Up'!$B$18/'Distance Matrix'!R133^'Model Set Up'!$E$2,0)</f>
        <v>0</v>
      </c>
      <c r="S133" s="17">
        <f>IF('Distance Matrix'!S133&lt;='Model Set Up'!$E$1,'Model Set Up'!$B$19/'Distance Matrix'!S133^'Model Set Up'!$E$2,0)</f>
        <v>4.6296296296296296E-6</v>
      </c>
      <c r="T133" s="17">
        <f>IF('Distance Matrix'!T133&lt;='Model Set Up'!$E$1,'Model Set Up'!$B$20/'Distance Matrix'!T133^'Model Set Up'!$E$2,0)</f>
        <v>5.6447393005377742E-7</v>
      </c>
      <c r="U133" s="17">
        <f>IF('Distance Matrix'!U133&lt;='Model Set Up'!$E$1,'Model Set Up'!$B$21/'Distance Matrix'!U133^'Model Set Up'!$E$2,0)</f>
        <v>7.2337962962962959E-5</v>
      </c>
      <c r="V133" s="17">
        <f>IF('Distance Matrix'!V133&lt;='Model Set Up'!$E$1,'Model Set Up'!$B$22/'Distance Matrix'!V133^'Model Set Up'!$E$2,0)</f>
        <v>0</v>
      </c>
      <c r="W133" s="17">
        <f>IF('Distance Matrix'!W133&lt;='Model Set Up'!$E$1,'Model Set Up'!$B$23/'Distance Matrix'!W133^'Model Set Up'!$E$2,0)</f>
        <v>8.4998597523140868E-6</v>
      </c>
      <c r="X133" s="17">
        <f>IF('Distance Matrix'!X133&lt;='Model Set Up'!$E$1,'Model Set Up'!$B$24/'Distance Matrix'!X133^'Model Set Up'!$E$2,0)</f>
        <v>2.44140625E-4</v>
      </c>
      <c r="Y133" s="17">
        <f>IF('Distance Matrix'!Y133&lt;='Model Set Up'!$E$1,'Model Set Up'!$B$25/'Distance Matrix'!Y133^'Model Set Up'!$E$2,0)</f>
        <v>5.9341581417539827E-7</v>
      </c>
      <c r="Z133" s="17">
        <f>IF('Distance Matrix'!Z133&lt;='Model Set Up'!$E$1,'Model Set Up'!$B$26/'Distance Matrix'!Z133^'Model Set Up'!$E$2,0)</f>
        <v>1.3270149727099371E-6</v>
      </c>
      <c r="AA133" s="17">
        <f>IF('Distance Matrix'!AA133&lt;='Model Set Up'!$E$1,'Model Set Up'!$B$27/'Distance Matrix'!AA133^'Model Set Up'!$E$2,0)</f>
        <v>0</v>
      </c>
      <c r="AB133" s="17">
        <f>IF('Distance Matrix'!AB133&lt;='Model Set Up'!$E$1,'Model Set Up'!$B$28/'Distance Matrix'!AB133^'Model Set Up'!$E$2,0)</f>
        <v>0</v>
      </c>
      <c r="AC133" s="17">
        <f>IF('Distance Matrix'!AC133&lt;='Model Set Up'!$E$1,'Model Set Up'!$B$29/'Distance Matrix'!AC133^'Model Set Up'!$E$2,0)</f>
        <v>0</v>
      </c>
      <c r="AD133" s="25">
        <f t="shared" si="2"/>
        <v>6.3636610548362105E-4</v>
      </c>
    </row>
    <row r="134" spans="1:30">
      <c r="A134">
        <v>132</v>
      </c>
      <c r="B134" s="17">
        <f>IF('Distance Matrix'!B134&lt;='Model Set Up'!$E$1,'Model Set Up'!$B$2/'Distance Matrix'!B134^'Model Set Up'!$E$2,0)</f>
        <v>3.4924883560438209E-7</v>
      </c>
      <c r="C134" s="17">
        <f>IF('Distance Matrix'!C134&lt;='Model Set Up'!$E$1,'Model Set Up'!$B$3/'Distance Matrix'!C134^'Model Set Up'!$E$2,0)</f>
        <v>4.4056550988849288E-6</v>
      </c>
      <c r="D134" s="17">
        <f>IF('Distance Matrix'!D134&lt;='Model Set Up'!$E$1,'Model Set Up'!$B$4/'Distance Matrix'!D134^'Model Set Up'!$E$2,0)</f>
        <v>1.2577508898587546E-5</v>
      </c>
      <c r="E134" s="17">
        <f>IF('Distance Matrix'!E134&lt;='Model Set Up'!$E$1,'Model Set Up'!$B$5/'Distance Matrix'!E134^'Model Set Up'!$E$2,0)</f>
        <v>0</v>
      </c>
      <c r="F134" s="17">
        <f>IF('Distance Matrix'!F134&lt;='Model Set Up'!$E$1,'Model Set Up'!$B$6/'Distance Matrix'!F134^'Model Set Up'!$E$2,0)</f>
        <v>0</v>
      </c>
      <c r="G134" s="17">
        <f>IF('Distance Matrix'!G134&lt;='Model Set Up'!$E$1,'Model Set Up'!$B$7/'Distance Matrix'!G134^'Model Set Up'!$E$2,0)</f>
        <v>4.4056550988849288E-6</v>
      </c>
      <c r="H134" s="17">
        <f>IF('Distance Matrix'!H134&lt;='Model Set Up'!$E$1,'Model Set Up'!$B$8/'Distance Matrix'!H134^'Model Set Up'!$E$2,0)</f>
        <v>6.2437055643279617E-7</v>
      </c>
      <c r="I134" s="17">
        <f>IF('Distance Matrix'!I134&lt;='Model Set Up'!$E$1,'Model Set Up'!$B$9/'Distance Matrix'!I134^'Model Set Up'!$E$2,0)</f>
        <v>3.7037037037037035E-2</v>
      </c>
      <c r="J134" s="17">
        <f>IF('Distance Matrix'!J134&lt;='Model Set Up'!$E$1,'Model Set Up'!$B$10/'Distance Matrix'!J134^'Model Set Up'!$E$2,0)</f>
        <v>0</v>
      </c>
      <c r="K134" s="17">
        <f>IF('Distance Matrix'!K134&lt;='Model Set Up'!$E$1,'Model Set Up'!$B$11/'Distance Matrix'!K134^'Model Set Up'!$E$2,0)</f>
        <v>6.9305016227769544E-7</v>
      </c>
      <c r="L134" s="17">
        <f>IF('Distance Matrix'!L134&lt;='Model Set Up'!$E$1,'Model Set Up'!$B$12/'Distance Matrix'!L134^'Model Set Up'!$E$2,0)</f>
        <v>0</v>
      </c>
      <c r="M134" s="17">
        <f>IF('Distance Matrix'!M134&lt;='Model Set Up'!$E$1,'Model Set Up'!$B$13/'Distance Matrix'!M134^'Model Set Up'!$E$2,0)</f>
        <v>7.3119138130095033E-7</v>
      </c>
      <c r="N134" s="17">
        <f>IF('Distance Matrix'!N134&lt;='Model Set Up'!$E$1,'Model Set Up'!$B$14/'Distance Matrix'!N134^'Model Set Up'!$E$2,0)</f>
        <v>8.889963586709149E-7</v>
      </c>
      <c r="O134" s="17">
        <f>IF('Distance Matrix'!O134&lt;='Model Set Up'!$E$1,'Model Set Up'!$B$15/'Distance Matrix'!O134^'Model Set Up'!$E$2,0)</f>
        <v>0</v>
      </c>
      <c r="P134" s="17">
        <f>IF('Distance Matrix'!P134&lt;='Model Set Up'!$E$1,'Model Set Up'!$B$16/'Distance Matrix'!P134^'Model Set Up'!$E$2,0)</f>
        <v>3.6413290851160674E-6</v>
      </c>
      <c r="Q134" s="17">
        <f>IF('Distance Matrix'!Q134&lt;='Model Set Up'!$E$1,'Model Set Up'!$B$17/'Distance Matrix'!Q134^'Model Set Up'!$E$2,0)</f>
        <v>0</v>
      </c>
      <c r="R134" s="17">
        <f>IF('Distance Matrix'!R134&lt;='Model Set Up'!$E$1,'Model Set Up'!$B$18/'Distance Matrix'!R134^'Model Set Up'!$E$2,0)</f>
        <v>0</v>
      </c>
      <c r="S134" s="17">
        <f>IF('Distance Matrix'!S134&lt;='Model Set Up'!$E$1,'Model Set Up'!$B$19/'Distance Matrix'!S134^'Model Set Up'!$E$2,0)</f>
        <v>0</v>
      </c>
      <c r="T134" s="17">
        <f>IF('Distance Matrix'!T134&lt;='Model Set Up'!$E$1,'Model Set Up'!$B$20/'Distance Matrix'!T134^'Model Set Up'!$E$2,0)</f>
        <v>0</v>
      </c>
      <c r="U134" s="17">
        <f>IF('Distance Matrix'!U134&lt;='Model Set Up'!$E$1,'Model Set Up'!$B$21/'Distance Matrix'!U134^'Model Set Up'!$E$2,0)</f>
        <v>6.5751623243198814E-7</v>
      </c>
      <c r="V134" s="17">
        <f>IF('Distance Matrix'!V134&lt;='Model Set Up'!$E$1,'Model Set Up'!$B$22/'Distance Matrix'!V134^'Model Set Up'!$E$2,0)</f>
        <v>0</v>
      </c>
      <c r="W134" s="17">
        <f>IF('Distance Matrix'!W134&lt;='Model Set Up'!$E$1,'Model Set Up'!$B$23/'Distance Matrix'!W134^'Model Set Up'!$E$2,0)</f>
        <v>5.9341581417539827E-7</v>
      </c>
      <c r="X134" s="17">
        <f>IF('Distance Matrix'!X134&lt;='Model Set Up'!$E$1,'Model Set Up'!$B$24/'Distance Matrix'!X134^'Model Set Up'!$E$2,0)</f>
        <v>1.3717421124828531E-3</v>
      </c>
      <c r="Y134" s="17">
        <f>IF('Distance Matrix'!Y134&lt;='Model Set Up'!$E$1,'Model Set Up'!$B$25/'Distance Matrix'!Y134^'Model Set Up'!$E$2,0)</f>
        <v>0</v>
      </c>
      <c r="Z134" s="17">
        <f>IF('Distance Matrix'!Z134&lt;='Model Set Up'!$E$1,'Model Set Up'!$B$26/'Distance Matrix'!Z134^'Model Set Up'!$E$2,0)</f>
        <v>4.6296296296296296E-6</v>
      </c>
      <c r="AA134" s="17">
        <f>IF('Distance Matrix'!AA134&lt;='Model Set Up'!$E$1,'Model Set Up'!$B$27/'Distance Matrix'!AA134^'Model Set Up'!$E$2,0)</f>
        <v>0</v>
      </c>
      <c r="AB134" s="17">
        <f>IF('Distance Matrix'!AB134&lt;='Model Set Up'!$E$1,'Model Set Up'!$B$28/'Distance Matrix'!AB134^'Model Set Up'!$E$2,0)</f>
        <v>0</v>
      </c>
      <c r="AC134" s="17">
        <f>IF('Distance Matrix'!AC134&lt;='Model Set Up'!$E$1,'Model Set Up'!$B$29/'Distance Matrix'!AC134^'Model Set Up'!$E$2,0)</f>
        <v>1.3717421124828531E-3</v>
      </c>
      <c r="AD134" s="25">
        <f t="shared" si="2"/>
        <v>3.9814718829154751E-2</v>
      </c>
    </row>
    <row r="135" spans="1:30">
      <c r="A135">
        <v>133</v>
      </c>
      <c r="B135" s="17">
        <f>IF('Distance Matrix'!B135&lt;='Model Set Up'!$E$1,'Model Set Up'!$B$2/'Distance Matrix'!B135^'Model Set Up'!$E$2,0)</f>
        <v>2.0354162426216161E-4</v>
      </c>
      <c r="C135" s="17">
        <f>IF('Distance Matrix'!C135&lt;='Model Set Up'!$E$1,'Model Set Up'!$B$3/'Distance Matrix'!C135^'Model Set Up'!$E$2,0)</f>
        <v>2.9629629629629629E-7</v>
      </c>
      <c r="D135" s="17">
        <f>IF('Distance Matrix'!D135&lt;='Model Set Up'!$E$1,'Model Set Up'!$B$4/'Distance Matrix'!D135^'Model Set Up'!$E$2,0)</f>
        <v>0</v>
      </c>
      <c r="E135" s="17">
        <f>IF('Distance Matrix'!E135&lt;='Model Set Up'!$E$1,'Model Set Up'!$B$5/'Distance Matrix'!E135^'Model Set Up'!$E$2,0)</f>
        <v>7.513148009015778E-4</v>
      </c>
      <c r="F135" s="17">
        <f>IF('Distance Matrix'!F135&lt;='Model Set Up'!$E$1,'Model Set Up'!$B$6/'Distance Matrix'!F135^'Model Set Up'!$E$2,0)</f>
        <v>3.975422348870344E-7</v>
      </c>
      <c r="G135" s="17">
        <f>IF('Distance Matrix'!G135&lt;='Model Set Up'!$E$1,'Model Set Up'!$B$7/'Distance Matrix'!G135^'Model Set Up'!$E$2,0)</f>
        <v>4.76837158203125E-7</v>
      </c>
      <c r="H135" s="17">
        <f>IF('Distance Matrix'!H135&lt;='Model Set Up'!$E$1,'Model Set Up'!$B$8/'Distance Matrix'!H135^'Model Set Up'!$E$2,0)</f>
        <v>0</v>
      </c>
      <c r="I135" s="17">
        <f>IF('Distance Matrix'!I135&lt;='Model Set Up'!$E$1,'Model Set Up'!$B$9/'Distance Matrix'!I135^'Model Set Up'!$E$2,0)</f>
        <v>3.975422348870344E-7</v>
      </c>
      <c r="J135" s="17">
        <f>IF('Distance Matrix'!J135&lt;='Model Set Up'!$E$1,'Model Set Up'!$B$10/'Distance Matrix'!J135^'Model Set Up'!$E$2,0)</f>
        <v>0</v>
      </c>
      <c r="K135" s="17">
        <f>IF('Distance Matrix'!K135&lt;='Model Set Up'!$E$1,'Model Set Up'!$B$11/'Distance Matrix'!K135^'Model Set Up'!$E$2,0)</f>
        <v>2.7939906848350567E-6</v>
      </c>
      <c r="L135" s="17">
        <f>IF('Distance Matrix'!L135&lt;='Model Set Up'!$E$1,'Model Set Up'!$B$12/'Distance Matrix'!L135^'Model Set Up'!$E$2,0)</f>
        <v>0</v>
      </c>
      <c r="M135" s="17">
        <f>IF('Distance Matrix'!M135&lt;='Model Set Up'!$E$1,'Model Set Up'!$B$13/'Distance Matrix'!M135^'Model Set Up'!$E$2,0)</f>
        <v>0</v>
      </c>
      <c r="N135" s="17">
        <f>IF('Distance Matrix'!N135&lt;='Model Set Up'!$E$1,'Model Set Up'!$B$14/'Distance Matrix'!N135^'Model Set Up'!$E$2,0)</f>
        <v>7.1119708693673192E-6</v>
      </c>
      <c r="O135" s="17">
        <f>IF('Distance Matrix'!O135&lt;='Model Set Up'!$E$1,'Model Set Up'!$B$15/'Distance Matrix'!O135^'Model Set Up'!$E$2,0)</f>
        <v>0</v>
      </c>
      <c r="P135" s="17">
        <f>IF('Distance Matrix'!P135&lt;='Model Set Up'!$E$1,'Model Set Up'!$B$16/'Distance Matrix'!P135^'Model Set Up'!$E$2,0)</f>
        <v>5.1252613883308045E-6</v>
      </c>
      <c r="Q135" s="17">
        <f>IF('Distance Matrix'!Q135&lt;='Model Set Up'!$E$1,'Model Set Up'!$B$17/'Distance Matrix'!Q135^'Model Set Up'!$E$2,0)</f>
        <v>7.1119708693673192E-6</v>
      </c>
      <c r="R135" s="17">
        <f>IF('Distance Matrix'!R135&lt;='Model Set Up'!$E$1,'Model Set Up'!$B$18/'Distance Matrix'!R135^'Model Set Up'!$E$2,0)</f>
        <v>1.1739293764087153E-5</v>
      </c>
      <c r="S135" s="17">
        <f>IF('Distance Matrix'!S135&lt;='Model Set Up'!$E$1,'Model Set Up'!$B$19/'Distance Matrix'!S135^'Model Set Up'!$E$2,0)</f>
        <v>0</v>
      </c>
      <c r="T135" s="17">
        <f>IF('Distance Matrix'!T135&lt;='Model Set Up'!$E$1,'Model Set Up'!$B$20/'Distance Matrix'!T135^'Model Set Up'!$E$2,0)</f>
        <v>0</v>
      </c>
      <c r="U135" s="17">
        <f>IF('Distance Matrix'!U135&lt;='Model Set Up'!$E$1,'Model Set Up'!$B$21/'Distance Matrix'!U135^'Model Set Up'!$E$2,0)</f>
        <v>0</v>
      </c>
      <c r="V135" s="17">
        <f>IF('Distance Matrix'!V135&lt;='Model Set Up'!$E$1,'Model Set Up'!$B$22/'Distance Matrix'!V135^'Model Set Up'!$E$2,0)</f>
        <v>0</v>
      </c>
      <c r="W135" s="17">
        <f>IF('Distance Matrix'!W135&lt;='Model Set Up'!$E$1,'Model Set Up'!$B$23/'Distance Matrix'!W135^'Model Set Up'!$E$2,0)</f>
        <v>0</v>
      </c>
      <c r="X135" s="17">
        <f>IF('Distance Matrix'!X135&lt;='Model Set Up'!$E$1,'Model Set Up'!$B$24/'Distance Matrix'!X135^'Model Set Up'!$E$2,0)</f>
        <v>1E-3</v>
      </c>
      <c r="Y135" s="17">
        <f>IF('Distance Matrix'!Y135&lt;='Model Set Up'!$E$1,'Model Set Up'!$B$25/'Distance Matrix'!Y135^'Model Set Up'!$E$2,0)</f>
        <v>0</v>
      </c>
      <c r="Z135" s="17">
        <f>IF('Distance Matrix'!Z135&lt;='Model Set Up'!$E$1,'Model Set Up'!$B$26/'Distance Matrix'!Z135^'Model Set Up'!$E$2,0)</f>
        <v>6.4065767354135056E-7</v>
      </c>
      <c r="AA135" s="17">
        <f>IF('Distance Matrix'!AA135&lt;='Model Set Up'!$E$1,'Model Set Up'!$B$27/'Distance Matrix'!AA135^'Model Set Up'!$E$2,0)</f>
        <v>1.8136707244526341E-6</v>
      </c>
      <c r="AB135" s="17">
        <f>IF('Distance Matrix'!AB135&lt;='Model Set Up'!$E$1,'Model Set Up'!$B$28/'Distance Matrix'!AB135^'Model Set Up'!$E$2,0)</f>
        <v>1.2577508898587546E-5</v>
      </c>
      <c r="AC135" s="17">
        <f>IF('Distance Matrix'!AC135&lt;='Model Set Up'!$E$1,'Model Set Up'!$B$29/'Distance Matrix'!AC135^'Model Set Up'!$E$2,0)</f>
        <v>0</v>
      </c>
      <c r="AD135" s="25">
        <f t="shared" si="2"/>
        <v>2.0053389679605821E-3</v>
      </c>
    </row>
    <row r="136" spans="1:30">
      <c r="A136">
        <v>134</v>
      </c>
      <c r="B136" s="17">
        <f>IF('Distance Matrix'!B136&lt;='Model Set Up'!$E$1,'Model Set Up'!$B$2/'Distance Matrix'!B136^'Model Set Up'!$E$2,0)</f>
        <v>0</v>
      </c>
      <c r="C136" s="17">
        <f>IF('Distance Matrix'!C136&lt;='Model Set Up'!$E$1,'Model Set Up'!$B$3/'Distance Matrix'!C136^'Model Set Up'!$E$2,0)</f>
        <v>3.0517578125E-5</v>
      </c>
      <c r="D136" s="17">
        <f>IF('Distance Matrix'!D136&lt;='Model Set Up'!$E$1,'Model Set Up'!$B$4/'Distance Matrix'!D136^'Model Set Up'!$E$2,0)</f>
        <v>0</v>
      </c>
      <c r="E136" s="17">
        <f>IF('Distance Matrix'!E136&lt;='Model Set Up'!$E$1,'Model Set Up'!$B$5/'Distance Matrix'!E136^'Model Set Up'!$E$2,0)</f>
        <v>3.6443148688046648E-7</v>
      </c>
      <c r="F136" s="17">
        <f>IF('Distance Matrix'!F136&lt;='Model Set Up'!$E$1,'Model Set Up'!$B$6/'Distance Matrix'!F136^'Model Set Up'!$E$2,0)</f>
        <v>0</v>
      </c>
      <c r="G136" s="17">
        <f>IF('Distance Matrix'!G136&lt;='Model Set Up'!$E$1,'Model Set Up'!$B$7/'Distance Matrix'!G136^'Model Set Up'!$E$2,0)</f>
        <v>0</v>
      </c>
      <c r="H136" s="17">
        <f>IF('Distance Matrix'!H136&lt;='Model Set Up'!$E$1,'Model Set Up'!$B$8/'Distance Matrix'!H136^'Model Set Up'!$E$2,0)</f>
        <v>0</v>
      </c>
      <c r="I136" s="17">
        <f>IF('Distance Matrix'!I136&lt;='Model Set Up'!$E$1,'Model Set Up'!$B$9/'Distance Matrix'!I136^'Model Set Up'!$E$2,0)</f>
        <v>4.6583366291064987E-7</v>
      </c>
      <c r="J136" s="17">
        <f>IF('Distance Matrix'!J136&lt;='Model Set Up'!$E$1,'Model Set Up'!$B$10/'Distance Matrix'!J136^'Model Set Up'!$E$2,0)</f>
        <v>0</v>
      </c>
      <c r="K136" s="17">
        <f>IF('Distance Matrix'!K136&lt;='Model Set Up'!$E$1,'Model Set Up'!$B$11/'Distance Matrix'!K136^'Model Set Up'!$E$2,0)</f>
        <v>6.5751623243198814E-7</v>
      </c>
      <c r="L136" s="17">
        <f>IF('Distance Matrix'!L136&lt;='Model Set Up'!$E$1,'Model Set Up'!$B$12/'Distance Matrix'!L136^'Model Set Up'!$E$2,0)</f>
        <v>2.9629629629629629E-4</v>
      </c>
      <c r="M136" s="17">
        <f>IF('Distance Matrix'!M136&lt;='Model Set Up'!$E$1,'Model Set Up'!$B$13/'Distance Matrix'!M136^'Model Set Up'!$E$2,0)</f>
        <v>0</v>
      </c>
      <c r="N136" s="17">
        <f>IF('Distance Matrix'!N136&lt;='Model Set Up'!$E$1,'Model Set Up'!$B$14/'Distance Matrix'!N136^'Model Set Up'!$E$2,0)</f>
        <v>5.5070688736061609E-7</v>
      </c>
      <c r="O136" s="17">
        <f>IF('Distance Matrix'!O136&lt;='Model Set Up'!$E$1,'Model Set Up'!$B$15/'Distance Matrix'!O136^'Model Set Up'!$E$2,0)</f>
        <v>0</v>
      </c>
      <c r="P136" s="17">
        <f>IF('Distance Matrix'!P136&lt;='Model Set Up'!$E$1,'Model Set Up'!$B$16/'Distance Matrix'!P136^'Model Set Up'!$E$2,0)</f>
        <v>2.7939906848350567E-6</v>
      </c>
      <c r="Q136" s="17">
        <f>IF('Distance Matrix'!Q136&lt;='Model Set Up'!$E$1,'Model Set Up'!$B$17/'Distance Matrix'!Q136^'Model Set Up'!$E$2,0)</f>
        <v>6.9305016227769544E-7</v>
      </c>
      <c r="R136" s="17">
        <f>IF('Distance Matrix'!R136&lt;='Model Set Up'!$E$1,'Model Set Up'!$B$18/'Distance Matrix'!R136^'Model Set Up'!$E$2,0)</f>
        <v>0</v>
      </c>
      <c r="S136" s="17">
        <f>IF('Distance Matrix'!S136&lt;='Model Set Up'!$E$1,'Model Set Up'!$B$19/'Distance Matrix'!S136^'Model Set Up'!$E$2,0)</f>
        <v>0</v>
      </c>
      <c r="T136" s="17">
        <f>IF('Distance Matrix'!T136&lt;='Model Set Up'!$E$1,'Model Set Up'!$B$20/'Distance Matrix'!T136^'Model Set Up'!$E$2,0)</f>
        <v>0</v>
      </c>
      <c r="U136" s="17">
        <f>IF('Distance Matrix'!U136&lt;='Model Set Up'!$E$1,'Model Set Up'!$B$21/'Distance Matrix'!U136^'Model Set Up'!$E$2,0)</f>
        <v>7.5385786763763556E-6</v>
      </c>
      <c r="V136" s="17">
        <f>IF('Distance Matrix'!V136&lt;='Model Set Up'!$E$1,'Model Set Up'!$B$22/'Distance Matrix'!V136^'Model Set Up'!$E$2,0)</f>
        <v>0</v>
      </c>
      <c r="W136" s="17">
        <f>IF('Distance Matrix'!W136&lt;='Model Set Up'!$E$1,'Model Set Up'!$B$23/'Distance Matrix'!W136^'Model Set Up'!$E$2,0)</f>
        <v>7.9999999999999996E-6</v>
      </c>
      <c r="X136" s="17">
        <f>IF('Distance Matrix'!X136&lt;='Model Set Up'!$E$1,'Model Set Up'!$B$24/'Distance Matrix'!X136^'Model Set Up'!$E$2,0)</f>
        <v>0</v>
      </c>
      <c r="Y136" s="17">
        <f>IF('Distance Matrix'!Y136&lt;='Model Set Up'!$E$1,'Model Set Up'!$B$25/'Distance Matrix'!Y136^'Model Set Up'!$E$2,0)</f>
        <v>0</v>
      </c>
      <c r="Z136" s="17">
        <f>IF('Distance Matrix'!Z136&lt;='Model Set Up'!$E$1,'Model Set Up'!$B$26/'Distance Matrix'!Z136^'Model Set Up'!$E$2,0)</f>
        <v>3.5673248737791276E-7</v>
      </c>
      <c r="AA136" s="17">
        <f>IF('Distance Matrix'!AA136&lt;='Model Set Up'!$E$1,'Model Set Up'!$B$27/'Distance Matrix'!AA136^'Model Set Up'!$E$2,0)</f>
        <v>0</v>
      </c>
      <c r="AB136" s="17">
        <f>IF('Distance Matrix'!AB136&lt;='Model Set Up'!$E$1,'Model Set Up'!$B$28/'Distance Matrix'!AB136^'Model Set Up'!$E$2,0)</f>
        <v>0</v>
      </c>
      <c r="AC136" s="17">
        <f>IF('Distance Matrix'!AC136&lt;='Model Set Up'!$E$1,'Model Set Up'!$B$29/'Distance Matrix'!AC136^'Model Set Up'!$E$2,0)</f>
        <v>0</v>
      </c>
      <c r="AD136" s="25">
        <f t="shared" si="2"/>
        <v>3.48234714701747E-4</v>
      </c>
    </row>
    <row r="137" spans="1:30">
      <c r="A137">
        <v>135</v>
      </c>
      <c r="B137" s="17">
        <f>IF('Distance Matrix'!B137&lt;='Model Set Up'!$E$1,'Model Set Up'!$B$2/'Distance Matrix'!B137^'Model Set Up'!$E$2,0)</f>
        <v>0</v>
      </c>
      <c r="C137" s="17">
        <f>IF('Distance Matrix'!C137&lt;='Model Set Up'!$E$1,'Model Set Up'!$B$3/'Distance Matrix'!C137^'Model Set Up'!$E$2,0)</f>
        <v>4.3478865792915379E-7</v>
      </c>
      <c r="D137" s="17">
        <f>IF('Distance Matrix'!D137&lt;='Model Set Up'!$E$1,'Model Set Up'!$B$4/'Distance Matrix'!D137^'Model Set Up'!$E$2,0)</f>
        <v>0</v>
      </c>
      <c r="E137" s="17">
        <f>IF('Distance Matrix'!E137&lt;='Model Set Up'!$E$1,'Model Set Up'!$B$5/'Distance Matrix'!E137^'Model Set Up'!$E$2,0)</f>
        <v>1.0273691131749815E-5</v>
      </c>
      <c r="F137" s="17">
        <f>IF('Distance Matrix'!F137&lt;='Model Set Up'!$E$1,'Model Set Up'!$B$6/'Distance Matrix'!F137^'Model Set Up'!$E$2,0)</f>
        <v>0</v>
      </c>
      <c r="G137" s="17">
        <f>IF('Distance Matrix'!G137&lt;='Model Set Up'!$E$1,'Model Set Up'!$B$7/'Distance Matrix'!G137^'Model Set Up'!$E$2,0)</f>
        <v>0</v>
      </c>
      <c r="H137" s="17">
        <f>IF('Distance Matrix'!H137&lt;='Model Set Up'!$E$1,'Model Set Up'!$B$8/'Distance Matrix'!H137^'Model Set Up'!$E$2,0)</f>
        <v>0</v>
      </c>
      <c r="I137" s="17">
        <f>IF('Distance Matrix'!I137&lt;='Model Set Up'!$E$1,'Model Set Up'!$B$9/'Distance Matrix'!I137^'Model Set Up'!$E$2,0)</f>
        <v>6.2437055643279617E-7</v>
      </c>
      <c r="J137" s="17">
        <f>IF('Distance Matrix'!J137&lt;='Model Set Up'!$E$1,'Model Set Up'!$B$10/'Distance Matrix'!J137^'Model Set Up'!$E$2,0)</f>
        <v>0</v>
      </c>
      <c r="K137" s="17">
        <f>IF('Distance Matrix'!K137&lt;='Model Set Up'!$E$1,'Model Set Up'!$B$11/'Distance Matrix'!K137^'Model Set Up'!$E$2,0)</f>
        <v>1.3717421124828533E-6</v>
      </c>
      <c r="L137" s="17">
        <f>IF('Distance Matrix'!L137&lt;='Model Set Up'!$E$1,'Model Set Up'!$B$12/'Distance Matrix'!L137^'Model Set Up'!$E$2,0)</f>
        <v>7.1119708693673192E-6</v>
      </c>
      <c r="M137" s="17">
        <f>IF('Distance Matrix'!M137&lt;='Model Set Up'!$E$1,'Model Set Up'!$B$13/'Distance Matrix'!M137^'Model Set Up'!$E$2,0)</f>
        <v>0</v>
      </c>
      <c r="N137" s="17">
        <f>IF('Distance Matrix'!N137&lt;='Model Set Up'!$E$1,'Model Set Up'!$B$14/'Distance Matrix'!N137^'Model Set Up'!$E$2,0)</f>
        <v>1.5625E-2</v>
      </c>
      <c r="O137" s="17">
        <f>IF('Distance Matrix'!O137&lt;='Model Set Up'!$E$1,'Model Set Up'!$B$15/'Distance Matrix'!O137^'Model Set Up'!$E$2,0)</f>
        <v>9.1514165935315954E-7</v>
      </c>
      <c r="P137" s="17">
        <f>IF('Distance Matrix'!P137&lt;='Model Set Up'!$E$1,'Model Set Up'!$B$16/'Distance Matrix'!P137^'Model Set Up'!$E$2,0)</f>
        <v>0</v>
      </c>
      <c r="Q137" s="17">
        <f>IF('Distance Matrix'!Q137&lt;='Model Set Up'!$E$1,'Model Set Up'!$B$17/'Distance Matrix'!Q137^'Model Set Up'!$E$2,0)</f>
        <v>0</v>
      </c>
      <c r="R137" s="17">
        <f>IF('Distance Matrix'!R137&lt;='Model Set Up'!$E$1,'Model Set Up'!$B$18/'Distance Matrix'!R137^'Model Set Up'!$E$2,0)</f>
        <v>8.6383759853147612E-7</v>
      </c>
      <c r="S137" s="17">
        <f>IF('Distance Matrix'!S137&lt;='Model Set Up'!$E$1,'Model Set Up'!$B$19/'Distance Matrix'!S137^'Model Set Up'!$E$2,0)</f>
        <v>0</v>
      </c>
      <c r="T137" s="17">
        <f>IF('Distance Matrix'!T137&lt;='Model Set Up'!$E$1,'Model Set Up'!$B$20/'Distance Matrix'!T137^'Model Set Up'!$E$2,0)</f>
        <v>9.1514165935315954E-7</v>
      </c>
      <c r="U137" s="17">
        <f>IF('Distance Matrix'!U137&lt;='Model Set Up'!$E$1,'Model Set Up'!$B$21/'Distance Matrix'!U137^'Model Set Up'!$E$2,0)</f>
        <v>0</v>
      </c>
      <c r="V137" s="17">
        <f>IF('Distance Matrix'!V137&lt;='Model Set Up'!$E$1,'Model Set Up'!$B$22/'Distance Matrix'!V137^'Model Set Up'!$E$2,0)</f>
        <v>0</v>
      </c>
      <c r="W137" s="17">
        <f>IF('Distance Matrix'!W137&lt;='Model Set Up'!$E$1,'Model Set Up'!$B$23/'Distance Matrix'!W137^'Model Set Up'!$E$2,0)</f>
        <v>0</v>
      </c>
      <c r="X137" s="17">
        <f>IF('Distance Matrix'!X137&lt;='Model Set Up'!$E$1,'Model Set Up'!$B$24/'Distance Matrix'!X137^'Model Set Up'!$E$2,0)</f>
        <v>2.143347050754458E-5</v>
      </c>
      <c r="Y137" s="17">
        <f>IF('Distance Matrix'!Y137&lt;='Model Set Up'!$E$1,'Model Set Up'!$B$25/'Distance Matrix'!Y137^'Model Set Up'!$E$2,0)</f>
        <v>0</v>
      </c>
      <c r="Z137" s="17">
        <f>IF('Distance Matrix'!Z137&lt;='Model Set Up'!$E$1,'Model Set Up'!$B$26/'Distance Matrix'!Z137^'Model Set Up'!$E$2,0)</f>
        <v>0</v>
      </c>
      <c r="AA137" s="17">
        <f>IF('Distance Matrix'!AA137&lt;='Model Set Up'!$E$1,'Model Set Up'!$B$27/'Distance Matrix'!AA137^'Model Set Up'!$E$2,0)</f>
        <v>3.8050707895369684E-7</v>
      </c>
      <c r="AB137" s="17">
        <f>IF('Distance Matrix'!AB137&lt;='Model Set Up'!$E$1,'Model Set Up'!$B$28/'Distance Matrix'!AB137^'Model Set Up'!$E$2,0)</f>
        <v>1.1739293764087153E-5</v>
      </c>
      <c r="AC137" s="17">
        <f>IF('Distance Matrix'!AC137&lt;='Model Set Up'!$E$1,'Model Set Up'!$B$29/'Distance Matrix'!AC137^'Model Set Up'!$E$2,0)</f>
        <v>3.3567184720217515E-5</v>
      </c>
      <c r="AD137" s="25">
        <f t="shared" si="2"/>
        <v>1.5714631140315998E-2</v>
      </c>
    </row>
    <row r="138" spans="1:30">
      <c r="A138">
        <v>136</v>
      </c>
      <c r="B138" s="17">
        <f>IF('Distance Matrix'!B138&lt;='Model Set Up'!$E$1,'Model Set Up'!$B$2/'Distance Matrix'!B138^'Model Set Up'!$E$2,0)</f>
        <v>0</v>
      </c>
      <c r="C138" s="17">
        <f>IF('Distance Matrix'!C138&lt;='Model Set Up'!$E$1,'Model Set Up'!$B$3/'Distance Matrix'!C138^'Model Set Up'!$E$2,0)</f>
        <v>7.9383224102016964E-7</v>
      </c>
      <c r="D138" s="17">
        <f>IF('Distance Matrix'!D138&lt;='Model Set Up'!$E$1,'Model Set Up'!$B$4/'Distance Matrix'!D138^'Model Set Up'!$E$2,0)</f>
        <v>0</v>
      </c>
      <c r="E138" s="17">
        <f>IF('Distance Matrix'!E138&lt;='Model Set Up'!$E$1,'Model Set Up'!$B$5/'Distance Matrix'!E138^'Model Set Up'!$E$2,0)</f>
        <v>4.5516613563950843E-4</v>
      </c>
      <c r="F138" s="17">
        <f>IF('Distance Matrix'!F138&lt;='Model Set Up'!$E$1,'Model Set Up'!$B$6/'Distance Matrix'!F138^'Model Set Up'!$E$2,0)</f>
        <v>3.0517578125E-5</v>
      </c>
      <c r="G138" s="17">
        <f>IF('Distance Matrix'!G138&lt;='Model Set Up'!$E$1,'Model Set Up'!$B$7/'Distance Matrix'!G138^'Model Set Up'!$E$2,0)</f>
        <v>0</v>
      </c>
      <c r="H138" s="17">
        <f>IF('Distance Matrix'!H138&lt;='Model Set Up'!$E$1,'Model Set Up'!$B$8/'Distance Matrix'!H138^'Model Set Up'!$E$2,0)</f>
        <v>6.5751623243198814E-7</v>
      </c>
      <c r="I138" s="17">
        <f>IF('Distance Matrix'!I138&lt;='Model Set Up'!$E$1,'Model Set Up'!$B$9/'Distance Matrix'!I138^'Model Set Up'!$E$2,0)</f>
        <v>8.2189529053998522E-5</v>
      </c>
      <c r="J138" s="17">
        <f>IF('Distance Matrix'!J138&lt;='Model Set Up'!$E$1,'Model Set Up'!$B$10/'Distance Matrix'!J138^'Model Set Up'!$E$2,0)</f>
        <v>1.166350779997084E-6</v>
      </c>
      <c r="K138" s="17">
        <f>IF('Distance Matrix'!K138&lt;='Model Set Up'!$E$1,'Model Set Up'!$B$11/'Distance Matrix'!K138^'Model Set Up'!$E$2,0)</f>
        <v>0</v>
      </c>
      <c r="L138" s="17">
        <f>IF('Distance Matrix'!L138&lt;='Model Set Up'!$E$1,'Model Set Up'!$B$12/'Distance Matrix'!L138^'Model Set Up'!$E$2,0)</f>
        <v>0</v>
      </c>
      <c r="M138" s="17">
        <f>IF('Distance Matrix'!M138&lt;='Model Set Up'!$E$1,'Model Set Up'!$B$13/'Distance Matrix'!M138^'Model Set Up'!$E$2,0)</f>
        <v>0</v>
      </c>
      <c r="N138" s="17">
        <f>IF('Distance Matrix'!N138&lt;='Model Set Up'!$E$1,'Model Set Up'!$B$14/'Distance Matrix'!N138^'Model Set Up'!$E$2,0)</f>
        <v>1.3717421124828531E-3</v>
      </c>
      <c r="O138" s="17">
        <f>IF('Distance Matrix'!O138&lt;='Model Set Up'!$E$1,'Model Set Up'!$B$15/'Distance Matrix'!O138^'Model Set Up'!$E$2,0)</f>
        <v>0</v>
      </c>
      <c r="P138" s="17">
        <f>IF('Distance Matrix'!P138&lt;='Model Set Up'!$E$1,'Model Set Up'!$B$16/'Distance Matrix'!P138^'Model Set Up'!$E$2,0)</f>
        <v>0</v>
      </c>
      <c r="Q138" s="17">
        <f>IF('Distance Matrix'!Q138&lt;='Model Set Up'!$E$1,'Model Set Up'!$B$17/'Distance Matrix'!Q138^'Model Set Up'!$E$2,0)</f>
        <v>3.814697265625E-6</v>
      </c>
      <c r="R138" s="17">
        <f>IF('Distance Matrix'!R138&lt;='Model Set Up'!$E$1,'Model Set Up'!$B$18/'Distance Matrix'!R138^'Model Set Up'!$E$2,0)</f>
        <v>0</v>
      </c>
      <c r="S138" s="17">
        <f>IF('Distance Matrix'!S138&lt;='Model Set Up'!$E$1,'Model Set Up'!$B$19/'Distance Matrix'!S138^'Model Set Up'!$E$2,0)</f>
        <v>0</v>
      </c>
      <c r="T138" s="17">
        <f>IF('Distance Matrix'!T138&lt;='Model Set Up'!$E$1,'Model Set Up'!$B$20/'Distance Matrix'!T138^'Model Set Up'!$E$2,0)</f>
        <v>0</v>
      </c>
      <c r="U138" s="17">
        <f>IF('Distance Matrix'!U138&lt;='Model Set Up'!$E$1,'Model Set Up'!$B$21/'Distance Matrix'!U138^'Model Set Up'!$E$2,0)</f>
        <v>0</v>
      </c>
      <c r="V138" s="17">
        <f>IF('Distance Matrix'!V138&lt;='Model Set Up'!$E$1,'Model Set Up'!$B$22/'Distance Matrix'!V138^'Model Set Up'!$E$2,0)</f>
        <v>3.7037037037037035E-2</v>
      </c>
      <c r="W138" s="17">
        <f>IF('Distance Matrix'!W138&lt;='Model Set Up'!$E$1,'Model Set Up'!$B$23/'Distance Matrix'!W138^'Model Set Up'!$E$2,0)</f>
        <v>2.9154518950437317E-3</v>
      </c>
      <c r="X138" s="17">
        <f>IF('Distance Matrix'!X138&lt;='Model Set Up'!$E$1,'Model Set Up'!$B$24/'Distance Matrix'!X138^'Model Set Up'!$E$2,0)</f>
        <v>0</v>
      </c>
      <c r="Y138" s="17">
        <f>IF('Distance Matrix'!Y138&lt;='Model Set Up'!$E$1,'Model Set Up'!$B$25/'Distance Matrix'!Y138^'Model Set Up'!$E$2,0)</f>
        <v>0</v>
      </c>
      <c r="Z138" s="17">
        <f>IF('Distance Matrix'!Z138&lt;='Model Set Up'!$E$1,'Model Set Up'!$B$26/'Distance Matrix'!Z138^'Model Set Up'!$E$2,0)</f>
        <v>1.5625E-2</v>
      </c>
      <c r="AA138" s="17">
        <f>IF('Distance Matrix'!AA138&lt;='Model Set Up'!$E$1,'Model Set Up'!$B$27/'Distance Matrix'!AA138^'Model Set Up'!$E$2,0)</f>
        <v>3.0230212134467609E-7</v>
      </c>
      <c r="AB138" s="17">
        <f>IF('Distance Matrix'!AB138&lt;='Model Set Up'!$E$1,'Model Set Up'!$B$28/'Distance Matrix'!AB138^'Model Set Up'!$E$2,0)</f>
        <v>5.1252613883308045E-6</v>
      </c>
      <c r="AC138" s="17">
        <f>IF('Distance Matrix'!AC138&lt;='Model Set Up'!$E$1,'Model Set Up'!$B$29/'Distance Matrix'!AC138^'Model Set Up'!$E$2,0)</f>
        <v>0</v>
      </c>
      <c r="AD138" s="25">
        <f t="shared" si="2"/>
        <v>5.7528964247410871E-2</v>
      </c>
    </row>
    <row r="139" spans="1:30">
      <c r="A139">
        <v>137</v>
      </c>
      <c r="B139" s="17">
        <f>IF('Distance Matrix'!B139&lt;='Model Set Up'!$E$1,'Model Set Up'!$B$2/'Distance Matrix'!B139^'Model Set Up'!$E$2,0)</f>
        <v>0</v>
      </c>
      <c r="C139" s="17">
        <f>IF('Distance Matrix'!C139&lt;='Model Set Up'!$E$1,'Model Set Up'!$B$3/'Distance Matrix'!C139^'Model Set Up'!$E$2,0)</f>
        <v>2.0354162426216161E-4</v>
      </c>
      <c r="D139" s="17">
        <f>IF('Distance Matrix'!D139&lt;='Model Set Up'!$E$1,'Model Set Up'!$B$4/'Distance Matrix'!D139^'Model Set Up'!$E$2,0)</f>
        <v>9.0422453703703699E-6</v>
      </c>
      <c r="E139" s="17">
        <f>IF('Distance Matrix'!E139&lt;='Model Set Up'!$E$1,'Model Set Up'!$B$5/'Distance Matrix'!E139^'Model Set Up'!$E$2,0)</f>
        <v>0</v>
      </c>
      <c r="F139" s="17">
        <f>IF('Distance Matrix'!F139&lt;='Model Set Up'!$E$1,'Model Set Up'!$B$6/'Distance Matrix'!F139^'Model Set Up'!$E$2,0)</f>
        <v>0</v>
      </c>
      <c r="G139" s="17">
        <f>IF('Distance Matrix'!G139&lt;='Model Set Up'!$E$1,'Model Set Up'!$B$7/'Distance Matrix'!G139^'Model Set Up'!$E$2,0)</f>
        <v>9.9999999999999995E-7</v>
      </c>
      <c r="H139" s="17">
        <f>IF('Distance Matrix'!H139&lt;='Model Set Up'!$E$1,'Model Set Up'!$B$8/'Distance Matrix'!H139^'Model Set Up'!$E$2,0)</f>
        <v>0</v>
      </c>
      <c r="I139" s="17">
        <f>IF('Distance Matrix'!I139&lt;='Model Set Up'!$E$1,'Model Set Up'!$B$9/'Distance Matrix'!I139^'Model Set Up'!$E$2,0)</f>
        <v>1.2039721449004555E-6</v>
      </c>
      <c r="J139" s="17">
        <f>IF('Distance Matrix'!J139&lt;='Model Set Up'!$E$1,'Model Set Up'!$B$10/'Distance Matrix'!J139^'Model Set Up'!$E$2,0)</f>
        <v>5.6447393005377742E-7</v>
      </c>
      <c r="K139" s="17">
        <f>IF('Distance Matrix'!K139&lt;='Model Set Up'!$E$1,'Model Set Up'!$B$11/'Distance Matrix'!K139^'Model Set Up'!$E$2,0)</f>
        <v>0</v>
      </c>
      <c r="L139" s="17">
        <f>IF('Distance Matrix'!L139&lt;='Model Set Up'!$E$1,'Model Set Up'!$B$12/'Distance Matrix'!L139^'Model Set Up'!$E$2,0)</f>
        <v>0</v>
      </c>
      <c r="M139" s="17">
        <f>IF('Distance Matrix'!M139&lt;='Model Set Up'!$E$1,'Model Set Up'!$B$13/'Distance Matrix'!M139^'Model Set Up'!$E$2,0)</f>
        <v>0</v>
      </c>
      <c r="N139" s="17">
        <f>IF('Distance Matrix'!N139&lt;='Model Set Up'!$E$1,'Model Set Up'!$B$14/'Distance Matrix'!N139^'Model Set Up'!$E$2,0)</f>
        <v>0</v>
      </c>
      <c r="O139" s="17">
        <f>IF('Distance Matrix'!O139&lt;='Model Set Up'!$E$1,'Model Set Up'!$B$15/'Distance Matrix'!O139^'Model Set Up'!$E$2,0)</f>
        <v>3.3567184720217515E-5</v>
      </c>
      <c r="P139" s="17">
        <f>IF('Distance Matrix'!P139&lt;='Model Set Up'!$E$1,'Model Set Up'!$B$16/'Distance Matrix'!P139^'Model Set Up'!$E$2,0)</f>
        <v>8.3961928303230186E-7</v>
      </c>
      <c r="Q139" s="17">
        <f>IF('Distance Matrix'!Q139&lt;='Model Set Up'!$E$1,'Model Set Up'!$B$17/'Distance Matrix'!Q139^'Model Set Up'!$E$2,0)</f>
        <v>3.9992481413494263E-6</v>
      </c>
      <c r="R139" s="17">
        <f>IF('Distance Matrix'!R139&lt;='Model Set Up'!$E$1,'Model Set Up'!$B$18/'Distance Matrix'!R139^'Model Set Up'!$E$2,0)</f>
        <v>0</v>
      </c>
      <c r="S139" s="17">
        <f>IF('Distance Matrix'!S139&lt;='Model Set Up'!$E$1,'Model Set Up'!$B$19/'Distance Matrix'!S139^'Model Set Up'!$E$2,0)</f>
        <v>0</v>
      </c>
      <c r="T139" s="17">
        <f>IF('Distance Matrix'!T139&lt;='Model Set Up'!$E$1,'Model Set Up'!$B$20/'Distance Matrix'!T139^'Model Set Up'!$E$2,0)</f>
        <v>0</v>
      </c>
      <c r="U139" s="17">
        <f>IF('Distance Matrix'!U139&lt;='Model Set Up'!$E$1,'Model Set Up'!$B$21/'Distance Matrix'!U139^'Model Set Up'!$E$2,0)</f>
        <v>4.2505494897852921E-7</v>
      </c>
      <c r="V139" s="17">
        <f>IF('Distance Matrix'!V139&lt;='Model Set Up'!$E$1,'Model Set Up'!$B$22/'Distance Matrix'!V139^'Model Set Up'!$E$2,0)</f>
        <v>2.6791838134430725E-6</v>
      </c>
      <c r="W139" s="17">
        <f>IF('Distance Matrix'!W139&lt;='Model Set Up'!$E$1,'Model Set Up'!$B$23/'Distance Matrix'!W139^'Model Set Up'!$E$2,0)</f>
        <v>0</v>
      </c>
      <c r="X139" s="17">
        <f>IF('Distance Matrix'!X139&lt;='Model Set Up'!$E$1,'Model Set Up'!$B$24/'Distance Matrix'!X139^'Model Set Up'!$E$2,0)</f>
        <v>0</v>
      </c>
      <c r="Y139" s="17">
        <f>IF('Distance Matrix'!Y139&lt;='Model Set Up'!$E$1,'Model Set Up'!$B$25/'Distance Matrix'!Y139^'Model Set Up'!$E$2,0)</f>
        <v>3.6413290851160674E-6</v>
      </c>
      <c r="Z139" s="17">
        <f>IF('Distance Matrix'!Z139&lt;='Model Set Up'!$E$1,'Model Set Up'!$B$26/'Distance Matrix'!Z139^'Model Set Up'!$E$2,0)</f>
        <v>0</v>
      </c>
      <c r="AA139" s="17">
        <f>IF('Distance Matrix'!AA139&lt;='Model Set Up'!$E$1,'Model Set Up'!$B$27/'Distance Matrix'!AA139^'Model Set Up'!$E$2,0)</f>
        <v>1.1302806712962962E-6</v>
      </c>
      <c r="AB139" s="17">
        <f>IF('Distance Matrix'!AB139&lt;='Model Set Up'!$E$1,'Model Set Up'!$B$28/'Distance Matrix'!AB139^'Model Set Up'!$E$2,0)</f>
        <v>3.7037037037037037E-5</v>
      </c>
      <c r="AC139" s="17">
        <f>IF('Distance Matrix'!AC139&lt;='Model Set Up'!$E$1,'Model Set Up'!$B$29/'Distance Matrix'!AC139^'Model Set Up'!$E$2,0)</f>
        <v>0</v>
      </c>
      <c r="AD139" s="25">
        <f t="shared" si="2"/>
        <v>2.9867125340795643E-4</v>
      </c>
    </row>
    <row r="140" spans="1:30">
      <c r="A140">
        <v>138</v>
      </c>
      <c r="B140" s="17">
        <f>IF('Distance Matrix'!B140&lt;='Model Set Up'!$E$1,'Model Set Up'!$B$2/'Distance Matrix'!B140^'Model Set Up'!$E$2,0)</f>
        <v>2.5442703032770201E-5</v>
      </c>
      <c r="C140" s="17">
        <f>IF('Distance Matrix'!C140&lt;='Model Set Up'!$E$1,'Model Set Up'!$B$3/'Distance Matrix'!C140^'Model Set Up'!$E$2,0)</f>
        <v>1.518595966912831E-6</v>
      </c>
      <c r="D140" s="17">
        <f>IF('Distance Matrix'!D140&lt;='Model Set Up'!$E$1,'Model Set Up'!$B$4/'Distance Matrix'!D140^'Model Set Up'!$E$2,0)</f>
        <v>1.1739293764087153E-5</v>
      </c>
      <c r="E140" s="17">
        <f>IF('Distance Matrix'!E140&lt;='Model Set Up'!$E$1,'Model Set Up'!$B$5/'Distance Matrix'!E140^'Model Set Up'!$E$2,0)</f>
        <v>0</v>
      </c>
      <c r="F140" s="17">
        <f>IF('Distance Matrix'!F140&lt;='Model Set Up'!$E$1,'Model Set Up'!$B$6/'Distance Matrix'!F140^'Model Set Up'!$E$2,0)</f>
        <v>0</v>
      </c>
      <c r="G140" s="17">
        <f>IF('Distance Matrix'!G140&lt;='Model Set Up'!$E$1,'Model Set Up'!$B$7/'Distance Matrix'!G140^'Model Set Up'!$E$2,0)</f>
        <v>2.3703703703703703E-6</v>
      </c>
      <c r="H140" s="17">
        <f>IF('Distance Matrix'!H140&lt;='Model Set Up'!$E$1,'Model Set Up'!$B$8/'Distance Matrix'!H140^'Model Set Up'!$E$2,0)</f>
        <v>5.7870370370370367E-4</v>
      </c>
      <c r="I140" s="17">
        <f>IF('Distance Matrix'!I140&lt;='Model Set Up'!$E$1,'Model Set Up'!$B$9/'Distance Matrix'!I140^'Model Set Up'!$E$2,0)</f>
        <v>5.0805263425290857E-5</v>
      </c>
      <c r="J140" s="17">
        <f>IF('Distance Matrix'!J140&lt;='Model Set Up'!$E$1,'Model Set Up'!$B$10/'Distance Matrix'!J140^'Model Set Up'!$E$2,0)</f>
        <v>0</v>
      </c>
      <c r="K140" s="17">
        <f>IF('Distance Matrix'!K140&lt;='Model Set Up'!$E$1,'Model Set Up'!$B$11/'Distance Matrix'!K140^'Model Set Up'!$E$2,0)</f>
        <v>0</v>
      </c>
      <c r="L140" s="17">
        <f>IF('Distance Matrix'!L140&lt;='Model Set Up'!$E$1,'Model Set Up'!$B$12/'Distance Matrix'!L140^'Model Set Up'!$E$2,0)</f>
        <v>4.6296296296296296E-6</v>
      </c>
      <c r="M140" s="17">
        <f>IF('Distance Matrix'!M140&lt;='Model Set Up'!$E$1,'Model Set Up'!$B$13/'Distance Matrix'!M140^'Model Set Up'!$E$2,0)</f>
        <v>8.889963586709149E-7</v>
      </c>
      <c r="N140" s="17">
        <f>IF('Distance Matrix'!N140&lt;='Model Set Up'!$E$1,'Model Set Up'!$B$14/'Distance Matrix'!N140^'Model Set Up'!$E$2,0)</f>
        <v>0</v>
      </c>
      <c r="O140" s="17">
        <f>IF('Distance Matrix'!O140&lt;='Model Set Up'!$E$1,'Model Set Up'!$B$15/'Distance Matrix'!O140^'Model Set Up'!$E$2,0)</f>
        <v>1.1739293764087153E-5</v>
      </c>
      <c r="P140" s="17">
        <f>IF('Distance Matrix'!P140&lt;='Model Set Up'!$E$1,'Model Set Up'!$B$16/'Distance Matrix'!P140^'Model Set Up'!$E$2,0)</f>
        <v>0</v>
      </c>
      <c r="Q140" s="17">
        <f>IF('Distance Matrix'!Q140&lt;='Model Set Up'!$E$1,'Model Set Up'!$B$17/'Distance Matrix'!Q140^'Model Set Up'!$E$2,0)</f>
        <v>0</v>
      </c>
      <c r="R140" s="17">
        <f>IF('Distance Matrix'!R140&lt;='Model Set Up'!$E$1,'Model Set Up'!$B$18/'Distance Matrix'!R140^'Model Set Up'!$E$2,0)</f>
        <v>0</v>
      </c>
      <c r="S140" s="17">
        <f>IF('Distance Matrix'!S140&lt;='Model Set Up'!$E$1,'Model Set Up'!$B$19/'Distance Matrix'!S140^'Model Set Up'!$E$2,0)</f>
        <v>0</v>
      </c>
      <c r="T140" s="17">
        <f>IF('Distance Matrix'!T140&lt;='Model Set Up'!$E$1,'Model Set Up'!$B$20/'Distance Matrix'!T140^'Model Set Up'!$E$2,0)</f>
        <v>4.3478865792915379E-7</v>
      </c>
      <c r="U140" s="17">
        <f>IF('Distance Matrix'!U140&lt;='Model Set Up'!$E$1,'Model Set Up'!$B$21/'Distance Matrix'!U140^'Model Set Up'!$E$2,0)</f>
        <v>0</v>
      </c>
      <c r="V140" s="17">
        <f>IF('Distance Matrix'!V140&lt;='Model Set Up'!$E$1,'Model Set Up'!$B$22/'Distance Matrix'!V140^'Model Set Up'!$E$2,0)</f>
        <v>0</v>
      </c>
      <c r="W140" s="17">
        <f>IF('Distance Matrix'!W140&lt;='Model Set Up'!$E$1,'Model Set Up'!$B$23/'Distance Matrix'!W140^'Model Set Up'!$E$2,0)</f>
        <v>0</v>
      </c>
      <c r="X140" s="17">
        <f>IF('Distance Matrix'!X140&lt;='Model Set Up'!$E$1,'Model Set Up'!$B$24/'Distance Matrix'!X140^'Model Set Up'!$E$2,0)</f>
        <v>7.2337962962962959E-5</v>
      </c>
      <c r="Y140" s="17">
        <f>IF('Distance Matrix'!Y140&lt;='Model Set Up'!$E$1,'Model Set Up'!$B$25/'Distance Matrix'!Y140^'Model Set Up'!$E$2,0)</f>
        <v>2.6791838134430725E-6</v>
      </c>
      <c r="Z140" s="17">
        <f>IF('Distance Matrix'!Z140&lt;='Model Set Up'!$E$1,'Model Set Up'!$B$26/'Distance Matrix'!Z140^'Model Set Up'!$E$2,0)</f>
        <v>0</v>
      </c>
      <c r="AA140" s="17">
        <f>IF('Distance Matrix'!AA140&lt;='Model Set Up'!$E$1,'Model Set Up'!$B$27/'Distance Matrix'!AA140^'Model Set Up'!$E$2,0)</f>
        <v>0</v>
      </c>
      <c r="AB140" s="17">
        <f>IF('Distance Matrix'!AB140&lt;='Model Set Up'!$E$1,'Model Set Up'!$B$28/'Distance Matrix'!AB140^'Model Set Up'!$E$2,0)</f>
        <v>1.3717421124828531E-3</v>
      </c>
      <c r="AC140" s="17">
        <f>IF('Distance Matrix'!AC140&lt;='Model Set Up'!$E$1,'Model Set Up'!$B$29/'Distance Matrix'!AC140^'Model Set Up'!$E$2,0)</f>
        <v>0</v>
      </c>
      <c r="AD140" s="25">
        <f t="shared" si="2"/>
        <v>2.1350318979327107E-3</v>
      </c>
    </row>
    <row r="141" spans="1:30">
      <c r="A141">
        <v>139</v>
      </c>
      <c r="B141" s="17">
        <f>IF('Distance Matrix'!B141&lt;='Model Set Up'!$E$1,'Model Set Up'!$B$2/'Distance Matrix'!B141^'Model Set Up'!$E$2,0)</f>
        <v>0</v>
      </c>
      <c r="C141" s="17">
        <f>IF('Distance Matrix'!C141&lt;='Model Set Up'!$E$1,'Model Set Up'!$B$3/'Distance Matrix'!C141^'Model Set Up'!$E$2,0)</f>
        <v>1.0956826815299675E-6</v>
      </c>
      <c r="D141" s="17">
        <f>IF('Distance Matrix'!D141&lt;='Model Set Up'!$E$1,'Model Set Up'!$B$4/'Distance Matrix'!D141^'Model Set Up'!$E$2,0)</f>
        <v>0</v>
      </c>
      <c r="E141" s="17">
        <f>IF('Distance Matrix'!E141&lt;='Model Set Up'!$E$1,'Model Set Up'!$B$5/'Distance Matrix'!E141^'Model Set Up'!$E$2,0)</f>
        <v>0</v>
      </c>
      <c r="F141" s="17">
        <f>IF('Distance Matrix'!F141&lt;='Model Set Up'!$E$1,'Model Set Up'!$B$6/'Distance Matrix'!F141^'Model Set Up'!$E$2,0)</f>
        <v>7.2337962962962959E-5</v>
      </c>
      <c r="G141" s="17">
        <f>IF('Distance Matrix'!G141&lt;='Model Set Up'!$E$1,'Model Set Up'!$B$7/'Distance Matrix'!G141^'Model Set Up'!$E$2,0)</f>
        <v>4.5516613563950843E-4</v>
      </c>
      <c r="H141" s="17">
        <f>IF('Distance Matrix'!H141&lt;='Model Set Up'!$E$1,'Model Set Up'!$B$8/'Distance Matrix'!H141^'Model Set Up'!$E$2,0)</f>
        <v>1.7489030005928781E-6</v>
      </c>
      <c r="I141" s="17">
        <f>IF('Distance Matrix'!I141&lt;='Model Set Up'!$E$1,'Model Set Up'!$B$9/'Distance Matrix'!I141^'Model Set Up'!$E$2,0)</f>
        <v>0</v>
      </c>
      <c r="J141" s="17">
        <f>IF('Distance Matrix'!J141&lt;='Model Set Up'!$E$1,'Model Set Up'!$B$10/'Distance Matrix'!J141^'Model Set Up'!$E$2,0)</f>
        <v>0</v>
      </c>
      <c r="K141" s="17">
        <f>IF('Distance Matrix'!K141&lt;='Model Set Up'!$E$1,'Model Set Up'!$B$11/'Distance Matrix'!K141^'Model Set Up'!$E$2,0)</f>
        <v>0</v>
      </c>
      <c r="L141" s="17">
        <f>IF('Distance Matrix'!L141&lt;='Model Set Up'!$E$1,'Model Set Up'!$B$12/'Distance Matrix'!L141^'Model Set Up'!$E$2,0)</f>
        <v>9.0422453703703699E-6</v>
      </c>
      <c r="M141" s="17">
        <f>IF('Distance Matrix'!M141&lt;='Model Set Up'!$E$1,'Model Set Up'!$B$13/'Distance Matrix'!M141^'Model Set Up'!$E$2,0)</f>
        <v>0</v>
      </c>
      <c r="N141" s="17">
        <f>IF('Distance Matrix'!N141&lt;='Model Set Up'!$E$1,'Model Set Up'!$B$14/'Distance Matrix'!N141^'Model Set Up'!$E$2,0)</f>
        <v>0</v>
      </c>
      <c r="O141" s="17">
        <f>IF('Distance Matrix'!O141&lt;='Model Set Up'!$E$1,'Model Set Up'!$B$15/'Distance Matrix'!O141^'Model Set Up'!$E$2,0)</f>
        <v>1.0624824690392609E-6</v>
      </c>
      <c r="P141" s="17">
        <f>IF('Distance Matrix'!P141&lt;='Model Set Up'!$E$1,'Model Set Up'!$B$16/'Distance Matrix'!P141^'Model Set Up'!$E$2,0)</f>
        <v>1.1739293764087153E-5</v>
      </c>
      <c r="Q141" s="17">
        <f>IF('Distance Matrix'!Q141&lt;='Model Set Up'!$E$1,'Model Set Up'!$B$17/'Distance Matrix'!Q141^'Model Set Up'!$E$2,0)</f>
        <v>0</v>
      </c>
      <c r="R141" s="17">
        <f>IF('Distance Matrix'!R141&lt;='Model Set Up'!$E$1,'Model Set Up'!$B$18/'Distance Matrix'!R141^'Model Set Up'!$E$2,0)</f>
        <v>0</v>
      </c>
      <c r="S141" s="17">
        <f>IF('Distance Matrix'!S141&lt;='Model Set Up'!$E$1,'Model Set Up'!$B$19/'Distance Matrix'!S141^'Model Set Up'!$E$2,0)</f>
        <v>4.6583366291064987E-7</v>
      </c>
      <c r="T141" s="17">
        <f>IF('Distance Matrix'!T141&lt;='Model Set Up'!$E$1,'Model Set Up'!$B$20/'Distance Matrix'!T141^'Model Set Up'!$E$2,0)</f>
        <v>0</v>
      </c>
      <c r="U141" s="17">
        <f>IF('Distance Matrix'!U141&lt;='Model Set Up'!$E$1,'Model Set Up'!$B$21/'Distance Matrix'!U141^'Model Set Up'!$E$2,0)</f>
        <v>0</v>
      </c>
      <c r="V141" s="17">
        <f>IF('Distance Matrix'!V141&lt;='Model Set Up'!$E$1,'Model Set Up'!$B$22/'Distance Matrix'!V141^'Model Set Up'!$E$2,0)</f>
        <v>1.7489030005928781E-6</v>
      </c>
      <c r="W141" s="17">
        <f>IF('Distance Matrix'!W141&lt;='Model Set Up'!$E$1,'Model Set Up'!$B$23/'Distance Matrix'!W141^'Model Set Up'!$E$2,0)</f>
        <v>4.1958980900271893E-6</v>
      </c>
      <c r="X141" s="17">
        <f>IF('Distance Matrix'!X141&lt;='Model Set Up'!$E$1,'Model Set Up'!$B$24/'Distance Matrix'!X141^'Model Set Up'!$E$2,0)</f>
        <v>0</v>
      </c>
      <c r="Y141" s="17">
        <f>IF('Distance Matrix'!Y141&lt;='Model Set Up'!$E$1,'Model Set Up'!$B$25/'Distance Matrix'!Y141^'Model Set Up'!$E$2,0)</f>
        <v>0</v>
      </c>
      <c r="Z141" s="17">
        <f>IF('Distance Matrix'!Z141&lt;='Model Set Up'!$E$1,'Model Set Up'!$B$26/'Distance Matrix'!Z141^'Model Set Up'!$E$2,0)</f>
        <v>0</v>
      </c>
      <c r="AA141" s="17">
        <f>IF('Distance Matrix'!AA141&lt;='Model Set Up'!$E$1,'Model Set Up'!$B$27/'Distance Matrix'!AA141^'Model Set Up'!$E$2,0)</f>
        <v>0</v>
      </c>
      <c r="AB141" s="17">
        <f>IF('Distance Matrix'!AB141&lt;='Model Set Up'!$E$1,'Model Set Up'!$B$28/'Distance Matrix'!AB141^'Model Set Up'!$E$2,0)</f>
        <v>0</v>
      </c>
      <c r="AC141" s="17">
        <f>IF('Distance Matrix'!AC141&lt;='Model Set Up'!$E$1,'Model Set Up'!$B$29/'Distance Matrix'!AC141^'Model Set Up'!$E$2,0)</f>
        <v>0</v>
      </c>
      <c r="AD141" s="25">
        <f t="shared" si="2"/>
        <v>5.5860334064162175E-4</v>
      </c>
    </row>
    <row r="142" spans="1:30">
      <c r="A142">
        <v>140</v>
      </c>
      <c r="B142" s="17">
        <f>IF('Distance Matrix'!B142&lt;='Model Set Up'!$E$1,'Model Set Up'!$B$2/'Distance Matrix'!B142^'Model Set Up'!$E$2,0)</f>
        <v>0</v>
      </c>
      <c r="C142" s="17">
        <f>IF('Distance Matrix'!C142&lt;='Model Set Up'!$E$1,'Model Set Up'!$B$3/'Distance Matrix'!C142^'Model Set Up'!$E$2,0)</f>
        <v>1.953125E-6</v>
      </c>
      <c r="D142" s="17">
        <f>IF('Distance Matrix'!D142&lt;='Model Set Up'!$E$1,'Model Set Up'!$B$4/'Distance Matrix'!D142^'Model Set Up'!$E$2,0)</f>
        <v>1.9742167295125657E-5</v>
      </c>
      <c r="E142" s="17">
        <f>IF('Distance Matrix'!E142&lt;='Model Set Up'!$E$1,'Model Set Up'!$B$5/'Distance Matrix'!E142^'Model Set Up'!$E$2,0)</f>
        <v>0</v>
      </c>
      <c r="F142" s="17">
        <f>IF('Distance Matrix'!F142&lt;='Model Set Up'!$E$1,'Model Set Up'!$B$6/'Distance Matrix'!F142^'Model Set Up'!$E$2,0)</f>
        <v>0</v>
      </c>
      <c r="G142" s="17">
        <f>IF('Distance Matrix'!G142&lt;='Model Set Up'!$E$1,'Model Set Up'!$B$7/'Distance Matrix'!G142^'Model Set Up'!$E$2,0)</f>
        <v>0</v>
      </c>
      <c r="H142" s="17">
        <f>IF('Distance Matrix'!H142&lt;='Model Set Up'!$E$1,'Model Set Up'!$B$8/'Distance Matrix'!H142^'Model Set Up'!$E$2,0)</f>
        <v>0</v>
      </c>
      <c r="I142" s="17">
        <f>IF('Distance Matrix'!I142&lt;='Model Set Up'!$E$1,'Model Set Up'!$B$9/'Distance Matrix'!I142^'Model Set Up'!$E$2,0)</f>
        <v>0</v>
      </c>
      <c r="J142" s="17">
        <f>IF('Distance Matrix'!J142&lt;='Model Set Up'!$E$1,'Model Set Up'!$B$10/'Distance Matrix'!J142^'Model Set Up'!$E$2,0)</f>
        <v>3.3248770626706076E-6</v>
      </c>
      <c r="K142" s="17">
        <f>IF('Distance Matrix'!K142&lt;='Model Set Up'!$E$1,'Model Set Up'!$B$11/'Distance Matrix'!K142^'Model Set Up'!$E$2,0)</f>
        <v>7.1178024781341107E-7</v>
      </c>
      <c r="L142" s="17">
        <f>IF('Distance Matrix'!L142&lt;='Model Set Up'!$E$1,'Model Set Up'!$B$12/'Distance Matrix'!L142^'Model Set Up'!$E$2,0)</f>
        <v>0</v>
      </c>
      <c r="M142" s="17">
        <f>IF('Distance Matrix'!M142&lt;='Model Set Up'!$E$1,'Model Set Up'!$B$13/'Distance Matrix'!M142^'Model Set Up'!$E$2,0)</f>
        <v>0</v>
      </c>
      <c r="N142" s="17">
        <f>IF('Distance Matrix'!N142&lt;='Model Set Up'!$E$1,'Model Set Up'!$B$14/'Distance Matrix'!N142^'Model Set Up'!$E$2,0)</f>
        <v>0</v>
      </c>
      <c r="O142" s="17">
        <f>IF('Distance Matrix'!O142&lt;='Model Set Up'!$E$1,'Model Set Up'!$B$15/'Distance Matrix'!O142^'Model Set Up'!$E$2,0)</f>
        <v>2.5442703032770201E-5</v>
      </c>
      <c r="P142" s="17">
        <f>IF('Distance Matrix'!P142&lt;='Model Set Up'!$E$1,'Model Set Up'!$B$16/'Distance Matrix'!P142^'Model Set Up'!$E$2,0)</f>
        <v>0</v>
      </c>
      <c r="Q142" s="17">
        <f>IF('Distance Matrix'!Q142&lt;='Model Set Up'!$E$1,'Model Set Up'!$B$17/'Distance Matrix'!Q142^'Model Set Up'!$E$2,0)</f>
        <v>6.3999999999999997E-5</v>
      </c>
      <c r="R142" s="17">
        <f>IF('Distance Matrix'!R142&lt;='Model Set Up'!$E$1,'Model Set Up'!$B$18/'Distance Matrix'!R142^'Model Set Up'!$E$2,0)</f>
        <v>0</v>
      </c>
      <c r="S142" s="17">
        <f>IF('Distance Matrix'!S142&lt;='Model Set Up'!$E$1,'Model Set Up'!$B$19/'Distance Matrix'!S142^'Model Set Up'!$E$2,0)</f>
        <v>0</v>
      </c>
      <c r="T142" s="17">
        <f>IF('Distance Matrix'!T142&lt;='Model Set Up'!$E$1,'Model Set Up'!$B$20/'Distance Matrix'!T142^'Model Set Up'!$E$2,0)</f>
        <v>3.9992481413494263E-6</v>
      </c>
      <c r="U142" s="17">
        <f>IF('Distance Matrix'!U142&lt;='Model Set Up'!$E$1,'Model Set Up'!$B$21/'Distance Matrix'!U142^'Model Set Up'!$E$2,0)</f>
        <v>1.0624824690392609E-6</v>
      </c>
      <c r="V142" s="17">
        <f>IF('Distance Matrix'!V142&lt;='Model Set Up'!$E$1,'Model Set Up'!$B$22/'Distance Matrix'!V142^'Model Set Up'!$E$2,0)</f>
        <v>0</v>
      </c>
      <c r="W142" s="17">
        <f>IF('Distance Matrix'!W142&lt;='Model Set Up'!$E$1,'Model Set Up'!$B$23/'Distance Matrix'!W142^'Model Set Up'!$E$2,0)</f>
        <v>3.889003182371304E-7</v>
      </c>
      <c r="X142" s="17">
        <f>IF('Distance Matrix'!X142&lt;='Model Set Up'!$E$1,'Model Set Up'!$B$24/'Distance Matrix'!X142^'Model Set Up'!$E$2,0)</f>
        <v>4.9990601766867829E-7</v>
      </c>
      <c r="Y142" s="17">
        <f>IF('Distance Matrix'!Y142&lt;='Model Set Up'!$E$1,'Model Set Up'!$B$25/'Distance Matrix'!Y142^'Model Set Up'!$E$2,0)</f>
        <v>2.6791838134430725E-6</v>
      </c>
      <c r="Z142" s="17">
        <f>IF('Distance Matrix'!Z142&lt;='Model Set Up'!$E$1,'Model Set Up'!$B$26/'Distance Matrix'!Z142^'Model Set Up'!$E$2,0)</f>
        <v>0</v>
      </c>
      <c r="AA142" s="17">
        <f>IF('Distance Matrix'!AA142&lt;='Model Set Up'!$E$1,'Model Set Up'!$B$27/'Distance Matrix'!AA142^'Model Set Up'!$E$2,0)</f>
        <v>0</v>
      </c>
      <c r="AB142" s="17">
        <f>IF('Distance Matrix'!AB142&lt;='Model Set Up'!$E$1,'Model Set Up'!$B$28/'Distance Matrix'!AB142^'Model Set Up'!$E$2,0)</f>
        <v>0</v>
      </c>
      <c r="AC142" s="17">
        <f>IF('Distance Matrix'!AC142&lt;='Model Set Up'!$E$1,'Model Set Up'!$B$29/'Distance Matrix'!AC142^'Model Set Up'!$E$2,0)</f>
        <v>0</v>
      </c>
      <c r="AD142" s="25">
        <f t="shared" si="2"/>
        <v>1.2380437339811745E-4</v>
      </c>
    </row>
    <row r="143" spans="1:30">
      <c r="A143">
        <v>141</v>
      </c>
      <c r="B143" s="17">
        <f>IF('Distance Matrix'!B143&lt;='Model Set Up'!$E$1,'Model Set Up'!$B$2/'Distance Matrix'!B143^'Model Set Up'!$E$2,0)</f>
        <v>4.8690469814343241E-6</v>
      </c>
      <c r="C143" s="17">
        <f>IF('Distance Matrix'!C143&lt;='Model Set Up'!$E$1,'Model Set Up'!$B$3/'Distance Matrix'!C143^'Model Set Up'!$E$2,0)</f>
        <v>4.1560963283382595E-7</v>
      </c>
      <c r="D143" s="17">
        <f>IF('Distance Matrix'!D143&lt;='Model Set Up'!$E$1,'Model Set Up'!$B$4/'Distance Matrix'!D143^'Model Set Up'!$E$2,0)</f>
        <v>0</v>
      </c>
      <c r="E143" s="17">
        <f>IF('Distance Matrix'!E143&lt;='Model Set Up'!$E$1,'Model Set Up'!$B$5/'Distance Matrix'!E143^'Model Set Up'!$E$2,0)</f>
        <v>0</v>
      </c>
      <c r="F143" s="17">
        <f>IF('Distance Matrix'!F143&lt;='Model Set Up'!$E$1,'Model Set Up'!$B$6/'Distance Matrix'!F143^'Model Set Up'!$E$2,0)</f>
        <v>6.5751623243198814E-7</v>
      </c>
      <c r="G143" s="17">
        <f>IF('Distance Matrix'!G143&lt;='Model Set Up'!$E$1,'Model Set Up'!$B$7/'Distance Matrix'!G143^'Model Set Up'!$E$2,0)</f>
        <v>2.2780288671818049E-6</v>
      </c>
      <c r="H143" s="17">
        <f>IF('Distance Matrix'!H143&lt;='Model Set Up'!$E$1,'Model Set Up'!$B$8/'Distance Matrix'!H143^'Model Set Up'!$E$2,0)</f>
        <v>0</v>
      </c>
      <c r="I143" s="17">
        <f>IF('Distance Matrix'!I143&lt;='Model Set Up'!$E$1,'Model Set Up'!$B$9/'Distance Matrix'!I143^'Model Set Up'!$E$2,0)</f>
        <v>0</v>
      </c>
      <c r="J143" s="17">
        <f>IF('Distance Matrix'!J143&lt;='Model Set Up'!$E$1,'Model Set Up'!$B$10/'Distance Matrix'!J143^'Model Set Up'!$E$2,0)</f>
        <v>1.7489030005928781E-6</v>
      </c>
      <c r="K143" s="17">
        <f>IF('Distance Matrix'!K143&lt;='Model Set Up'!$E$1,'Model Set Up'!$B$11/'Distance Matrix'!K143^'Model Set Up'!$E$2,0)</f>
        <v>1.2039721449004555E-6</v>
      </c>
      <c r="L143" s="17">
        <f>IF('Distance Matrix'!L143&lt;='Model Set Up'!$E$1,'Model Set Up'!$B$12/'Distance Matrix'!L143^'Model Set Up'!$E$2,0)</f>
        <v>7.1119708693673192E-6</v>
      </c>
      <c r="M143" s="17">
        <f>IF('Distance Matrix'!M143&lt;='Model Set Up'!$E$1,'Model Set Up'!$B$13/'Distance Matrix'!M143^'Model Set Up'!$E$2,0)</f>
        <v>0</v>
      </c>
      <c r="N143" s="17">
        <f>IF('Distance Matrix'!N143&lt;='Model Set Up'!$E$1,'Model Set Up'!$B$14/'Distance Matrix'!N143^'Model Set Up'!$E$2,0)</f>
        <v>2.7826474107465842E-5</v>
      </c>
      <c r="O143" s="17">
        <f>IF('Distance Matrix'!O143&lt;='Model Set Up'!$E$1,'Model Set Up'!$B$15/'Distance Matrix'!O143^'Model Set Up'!$E$2,0)</f>
        <v>3.9992481413494263E-6</v>
      </c>
      <c r="P143" s="17">
        <f>IF('Distance Matrix'!P143&lt;='Model Set Up'!$E$1,'Model Set Up'!$B$16/'Distance Matrix'!P143^'Model Set Up'!$E$2,0)</f>
        <v>4.1002091106646436E-5</v>
      </c>
      <c r="Q143" s="17">
        <f>IF('Distance Matrix'!Q143&lt;='Model Set Up'!$E$1,'Model Set Up'!$B$17/'Distance Matrix'!Q143^'Model Set Up'!$E$2,0)</f>
        <v>0</v>
      </c>
      <c r="R143" s="17">
        <f>IF('Distance Matrix'!R143&lt;='Model Set Up'!$E$1,'Model Set Up'!$B$18/'Distance Matrix'!R143^'Model Set Up'!$E$2,0)</f>
        <v>3.3567184720217515E-5</v>
      </c>
      <c r="S143" s="17">
        <f>IF('Distance Matrix'!S143&lt;='Model Set Up'!$E$1,'Model Set Up'!$B$19/'Distance Matrix'!S143^'Model Set Up'!$E$2,0)</f>
        <v>0</v>
      </c>
      <c r="T143" s="17">
        <f>IF('Distance Matrix'!T143&lt;='Model Set Up'!$E$1,'Model Set Up'!$B$20/'Distance Matrix'!T143^'Model Set Up'!$E$2,0)</f>
        <v>0</v>
      </c>
      <c r="U143" s="17">
        <f>IF('Distance Matrix'!U143&lt;='Model Set Up'!$E$1,'Model Set Up'!$B$21/'Distance Matrix'!U143^'Model Set Up'!$E$2,0)</f>
        <v>0</v>
      </c>
      <c r="V143" s="17">
        <f>IF('Distance Matrix'!V143&lt;='Model Set Up'!$E$1,'Model Set Up'!$B$22/'Distance Matrix'!V143^'Model Set Up'!$E$2,0)</f>
        <v>0</v>
      </c>
      <c r="W143" s="17">
        <f>IF('Distance Matrix'!W143&lt;='Model Set Up'!$E$1,'Model Set Up'!$B$23/'Distance Matrix'!W143^'Model Set Up'!$E$2,0)</f>
        <v>5.1200000000000003E-7</v>
      </c>
      <c r="X143" s="17">
        <f>IF('Distance Matrix'!X143&lt;='Model Set Up'!$E$1,'Model Set Up'!$B$24/'Distance Matrix'!X143^'Model Set Up'!$E$2,0)</f>
        <v>0</v>
      </c>
      <c r="Y143" s="17">
        <f>IF('Distance Matrix'!Y143&lt;='Model Set Up'!$E$1,'Model Set Up'!$B$25/'Distance Matrix'!Y143^'Model Set Up'!$E$2,0)</f>
        <v>0</v>
      </c>
      <c r="Z143" s="17">
        <f>IF('Distance Matrix'!Z143&lt;='Model Set Up'!$E$1,'Model Set Up'!$B$26/'Distance Matrix'!Z143^'Model Set Up'!$E$2,0)</f>
        <v>0</v>
      </c>
      <c r="AA143" s="17">
        <f>IF('Distance Matrix'!AA143&lt;='Model Set Up'!$E$1,'Model Set Up'!$B$27/'Distance Matrix'!AA143^'Model Set Up'!$E$2,0)</f>
        <v>2.6791838134430725E-6</v>
      </c>
      <c r="AB143" s="17">
        <f>IF('Distance Matrix'!AB143&lt;='Model Set Up'!$E$1,'Model Set Up'!$B$28/'Distance Matrix'!AB143^'Model Set Up'!$E$2,0)</f>
        <v>0</v>
      </c>
      <c r="AC143" s="17">
        <f>IF('Distance Matrix'!AC143&lt;='Model Set Up'!$E$1,'Model Set Up'!$B$29/'Distance Matrix'!AC143^'Model Set Up'!$E$2,0)</f>
        <v>0</v>
      </c>
      <c r="AD143" s="25">
        <f t="shared" si="2"/>
        <v>1.2787122961786489E-4</v>
      </c>
    </row>
    <row r="144" spans="1:30">
      <c r="A144">
        <v>142</v>
      </c>
      <c r="B144" s="17">
        <f>IF('Distance Matrix'!B144&lt;='Model Set Up'!$E$1,'Model Set Up'!$B$2/'Distance Matrix'!B144^'Model Set Up'!$E$2,0)</f>
        <v>2.9629629629629629E-7</v>
      </c>
      <c r="C144" s="17">
        <f>IF('Distance Matrix'!C144&lt;='Model Set Up'!$E$1,'Model Set Up'!$B$3/'Distance Matrix'!C144^'Model Set Up'!$E$2,0)</f>
        <v>1.7489030005928781E-6</v>
      </c>
      <c r="D144" s="17">
        <f>IF('Distance Matrix'!D144&lt;='Model Set Up'!$E$1,'Model Set Up'!$B$4/'Distance Matrix'!D144^'Model Set Up'!$E$2,0)</f>
        <v>3.889003182371304E-7</v>
      </c>
      <c r="E144" s="17">
        <f>IF('Distance Matrix'!E144&lt;='Model Set Up'!$E$1,'Model Set Up'!$B$5/'Distance Matrix'!E144^'Model Set Up'!$E$2,0)</f>
        <v>2.7939906848350567E-6</v>
      </c>
      <c r="F144" s="17">
        <f>IF('Distance Matrix'!F144&lt;='Model Set Up'!$E$1,'Model Set Up'!$B$6/'Distance Matrix'!F144^'Model Set Up'!$E$2,0)</f>
        <v>0</v>
      </c>
      <c r="G144" s="17">
        <f>IF('Distance Matrix'!G144&lt;='Model Set Up'!$E$1,'Model Set Up'!$B$7/'Distance Matrix'!G144^'Model Set Up'!$E$2,0)</f>
        <v>6.5751623243198814E-7</v>
      </c>
      <c r="H144" s="17">
        <f>IF('Distance Matrix'!H144&lt;='Model Set Up'!$E$1,'Model Set Up'!$B$8/'Distance Matrix'!H144^'Model Set Up'!$E$2,0)</f>
        <v>3.084713639863384E-7</v>
      </c>
      <c r="I144" s="17">
        <f>IF('Distance Matrix'!I144&lt;='Model Set Up'!$E$1,'Model Set Up'!$B$9/'Distance Matrix'!I144^'Model Set Up'!$E$2,0)</f>
        <v>0</v>
      </c>
      <c r="J144" s="17">
        <f>IF('Distance Matrix'!J144&lt;='Model Set Up'!$E$1,'Model Set Up'!$B$10/'Distance Matrix'!J144^'Model Set Up'!$E$2,0)</f>
        <v>3.084713639863384E-7</v>
      </c>
      <c r="K144" s="17">
        <f>IF('Distance Matrix'!K144&lt;='Model Set Up'!$E$1,'Model Set Up'!$B$11/'Distance Matrix'!K144^'Model Set Up'!$E$2,0)</f>
        <v>3.084713639863384E-7</v>
      </c>
      <c r="L144" s="17">
        <f>IF('Distance Matrix'!L144&lt;='Model Set Up'!$E$1,'Model Set Up'!$B$12/'Distance Matrix'!L144^'Model Set Up'!$E$2,0)</f>
        <v>0</v>
      </c>
      <c r="M144" s="17">
        <f>IF('Distance Matrix'!M144&lt;='Model Set Up'!$E$1,'Model Set Up'!$B$13/'Distance Matrix'!M144^'Model Set Up'!$E$2,0)</f>
        <v>0</v>
      </c>
      <c r="N144" s="17">
        <f>IF('Distance Matrix'!N144&lt;='Model Set Up'!$E$1,'Model Set Up'!$B$14/'Distance Matrix'!N144^'Model Set Up'!$E$2,0)</f>
        <v>0</v>
      </c>
      <c r="O144" s="17">
        <f>IF('Distance Matrix'!O144&lt;='Model Set Up'!$E$1,'Model Set Up'!$B$15/'Distance Matrix'!O144^'Model Set Up'!$E$2,0)</f>
        <v>1.7146776406035664E-4</v>
      </c>
      <c r="P144" s="17">
        <f>IF('Distance Matrix'!P144&lt;='Model Set Up'!$E$1,'Model Set Up'!$B$16/'Distance Matrix'!P144^'Model Set Up'!$E$2,0)</f>
        <v>9.6317771592036442E-6</v>
      </c>
      <c r="Q144" s="17">
        <f>IF('Distance Matrix'!Q144&lt;='Model Set Up'!$E$1,'Model Set Up'!$B$17/'Distance Matrix'!Q144^'Model Set Up'!$E$2,0)</f>
        <v>4.8818995275785829E-7</v>
      </c>
      <c r="R144" s="17">
        <f>IF('Distance Matrix'!R144&lt;='Model Set Up'!$E$1,'Model Set Up'!$B$18/'Distance Matrix'!R144^'Model Set Up'!$E$2,0)</f>
        <v>0</v>
      </c>
      <c r="S144" s="17">
        <f>IF('Distance Matrix'!S144&lt;='Model Set Up'!$E$1,'Model Set Up'!$B$19/'Distance Matrix'!S144^'Model Set Up'!$E$2,0)</f>
        <v>1.3270149727099371E-6</v>
      </c>
      <c r="T144" s="17">
        <f>IF('Distance Matrix'!T144&lt;='Model Set Up'!$E$1,'Model Set Up'!$B$20/'Distance Matrix'!T144^'Model Set Up'!$E$2,0)</f>
        <v>0</v>
      </c>
      <c r="U144" s="17">
        <f>IF('Distance Matrix'!U144&lt;='Model Set Up'!$E$1,'Model Set Up'!$B$21/'Distance Matrix'!U144^'Model Set Up'!$E$2,0)</f>
        <v>3.4924883560438209E-7</v>
      </c>
      <c r="V144" s="17">
        <f>IF('Distance Matrix'!V144&lt;='Model Set Up'!$E$1,'Model Set Up'!$B$22/'Distance Matrix'!V144^'Model Set Up'!$E$2,0)</f>
        <v>0</v>
      </c>
      <c r="W144" s="17">
        <f>IF('Distance Matrix'!W144&lt;='Model Set Up'!$E$1,'Model Set Up'!$B$23/'Distance Matrix'!W144^'Model Set Up'!$E$2,0)</f>
        <v>0</v>
      </c>
      <c r="X144" s="17">
        <f>IF('Distance Matrix'!X144&lt;='Model Set Up'!$E$1,'Model Set Up'!$B$24/'Distance Matrix'!X144^'Model Set Up'!$E$2,0)</f>
        <v>0</v>
      </c>
      <c r="Y144" s="17">
        <f>IF('Distance Matrix'!Y144&lt;='Model Set Up'!$E$1,'Model Set Up'!$B$25/'Distance Matrix'!Y144^'Model Set Up'!$E$2,0)</f>
        <v>0</v>
      </c>
      <c r="Z144" s="17">
        <f>IF('Distance Matrix'!Z144&lt;='Model Set Up'!$E$1,'Model Set Up'!$B$26/'Distance Matrix'!Z144^'Model Set Up'!$E$2,0)</f>
        <v>3.0230212134467609E-7</v>
      </c>
      <c r="AA144" s="17">
        <f>IF('Distance Matrix'!AA144&lt;='Model Set Up'!$E$1,'Model Set Up'!$B$27/'Distance Matrix'!AA144^'Model Set Up'!$E$2,0)</f>
        <v>0</v>
      </c>
      <c r="AB144" s="17">
        <f>IF('Distance Matrix'!AB144&lt;='Model Set Up'!$E$1,'Model Set Up'!$B$28/'Distance Matrix'!AB144^'Model Set Up'!$E$2,0)</f>
        <v>2.0354162426216161E-4</v>
      </c>
      <c r="AC144" s="17">
        <f>IF('Distance Matrix'!AC144&lt;='Model Set Up'!$E$1,'Model Set Up'!$B$29/'Distance Matrix'!AC144^'Model Set Up'!$E$2,0)</f>
        <v>0</v>
      </c>
      <c r="AD144" s="25">
        <f t="shared" si="2"/>
        <v>3.9391894198849111E-4</v>
      </c>
    </row>
    <row r="145" spans="1:30">
      <c r="A145">
        <v>143</v>
      </c>
      <c r="B145" s="17">
        <f>IF('Distance Matrix'!B145&lt;='Model Set Up'!$E$1,'Model Set Up'!$B$2/'Distance Matrix'!B145^'Model Set Up'!$E$2,0)</f>
        <v>0</v>
      </c>
      <c r="C145" s="17">
        <f>IF('Distance Matrix'!C145&lt;='Model Set Up'!$E$1,'Model Set Up'!$B$3/'Distance Matrix'!C145^'Model Set Up'!$E$2,0)</f>
        <v>0</v>
      </c>
      <c r="D145" s="17">
        <f>IF('Distance Matrix'!D145&lt;='Model Set Up'!$E$1,'Model Set Up'!$B$4/'Distance Matrix'!D145^'Model Set Up'!$E$2,0)</f>
        <v>0</v>
      </c>
      <c r="E145" s="17">
        <f>IF('Distance Matrix'!E145&lt;='Model Set Up'!$E$1,'Model Set Up'!$B$5/'Distance Matrix'!E145^'Model Set Up'!$E$2,0)</f>
        <v>0</v>
      </c>
      <c r="F145" s="17">
        <f>IF('Distance Matrix'!F145&lt;='Model Set Up'!$E$1,'Model Set Up'!$B$6/'Distance Matrix'!F145^'Model Set Up'!$E$2,0)</f>
        <v>0</v>
      </c>
      <c r="G145" s="17">
        <f>IF('Distance Matrix'!G145&lt;='Model Set Up'!$E$1,'Model Set Up'!$B$7/'Distance Matrix'!G145^'Model Set Up'!$E$2,0)</f>
        <v>0</v>
      </c>
      <c r="H145" s="17">
        <f>IF('Distance Matrix'!H145&lt;='Model Set Up'!$E$1,'Model Set Up'!$B$8/'Distance Matrix'!H145^'Model Set Up'!$E$2,0)</f>
        <v>0</v>
      </c>
      <c r="I145" s="17">
        <f>IF('Distance Matrix'!I145&lt;='Model Set Up'!$E$1,'Model Set Up'!$B$9/'Distance Matrix'!I145^'Model Set Up'!$E$2,0)</f>
        <v>5.5070688736061609E-7</v>
      </c>
      <c r="J145" s="17">
        <f>IF('Distance Matrix'!J145&lt;='Model Set Up'!$E$1,'Model Set Up'!$B$10/'Distance Matrix'!J145^'Model Set Up'!$E$2,0)</f>
        <v>4.3478865792915379E-7</v>
      </c>
      <c r="K145" s="17">
        <f>IF('Distance Matrix'!K145&lt;='Model Set Up'!$E$1,'Model Set Up'!$B$11/'Distance Matrix'!K145^'Model Set Up'!$E$2,0)</f>
        <v>3.0230212134467609E-7</v>
      </c>
      <c r="L145" s="17">
        <f>IF('Distance Matrix'!L145&lt;='Model Set Up'!$E$1,'Model Set Up'!$B$12/'Distance Matrix'!L145^'Model Set Up'!$E$2,0)</f>
        <v>0</v>
      </c>
      <c r="M145" s="17">
        <f>IF('Distance Matrix'!M145&lt;='Model Set Up'!$E$1,'Model Set Up'!$B$13/'Distance Matrix'!M145^'Model Set Up'!$E$2,0)</f>
        <v>0</v>
      </c>
      <c r="N145" s="17">
        <f>IF('Distance Matrix'!N145&lt;='Model Set Up'!$E$1,'Model Set Up'!$B$14/'Distance Matrix'!N145^'Model Set Up'!$E$2,0)</f>
        <v>7.513148009015778E-4</v>
      </c>
      <c r="O145" s="17">
        <f>IF('Distance Matrix'!O145&lt;='Model Set Up'!$E$1,'Model Set Up'!$B$15/'Distance Matrix'!O145^'Model Set Up'!$E$2,0)</f>
        <v>1.25E-4</v>
      </c>
      <c r="P145" s="17">
        <f>IF('Distance Matrix'!P145&lt;='Model Set Up'!$E$1,'Model Set Up'!$B$16/'Distance Matrix'!P145^'Model Set Up'!$E$2,0)</f>
        <v>0</v>
      </c>
      <c r="Q145" s="17">
        <f>IF('Distance Matrix'!Q145&lt;='Model Set Up'!$E$1,'Model Set Up'!$B$17/'Distance Matrix'!Q145^'Model Set Up'!$E$2,0)</f>
        <v>1.5625E-5</v>
      </c>
      <c r="R145" s="17">
        <f>IF('Distance Matrix'!R145&lt;='Model Set Up'!$E$1,'Model Set Up'!$B$18/'Distance Matrix'!R145^'Model Set Up'!$E$2,0)</f>
        <v>2.9154518950437319E-6</v>
      </c>
      <c r="S145" s="17">
        <f>IF('Distance Matrix'!S145&lt;='Model Set Up'!$E$1,'Model Set Up'!$B$19/'Distance Matrix'!S145^'Model Set Up'!$E$2,0)</f>
        <v>0</v>
      </c>
      <c r="T145" s="17">
        <f>IF('Distance Matrix'!T145&lt;='Model Set Up'!$E$1,'Model Set Up'!$B$20/'Distance Matrix'!T145^'Model Set Up'!$E$2,0)</f>
        <v>0</v>
      </c>
      <c r="U145" s="17">
        <f>IF('Distance Matrix'!U145&lt;='Model Set Up'!$E$1,'Model Set Up'!$B$21/'Distance Matrix'!U145^'Model Set Up'!$E$2,0)</f>
        <v>0</v>
      </c>
      <c r="V145" s="17">
        <f>IF('Distance Matrix'!V145&lt;='Model Set Up'!$E$1,'Model Set Up'!$B$22/'Distance Matrix'!V145^'Model Set Up'!$E$2,0)</f>
        <v>0</v>
      </c>
      <c r="W145" s="17">
        <f>IF('Distance Matrix'!W145&lt;='Model Set Up'!$E$1,'Model Set Up'!$B$23/'Distance Matrix'!W145^'Model Set Up'!$E$2,0)</f>
        <v>0</v>
      </c>
      <c r="X145" s="17">
        <f>IF('Distance Matrix'!X145&lt;='Model Set Up'!$E$1,'Model Set Up'!$B$24/'Distance Matrix'!X145^'Model Set Up'!$E$2,0)</f>
        <v>0</v>
      </c>
      <c r="Y145" s="17">
        <f>IF('Distance Matrix'!Y145&lt;='Model Set Up'!$E$1,'Model Set Up'!$B$25/'Distance Matrix'!Y145^'Model Set Up'!$E$2,0)</f>
        <v>1.0797969981643452E-4</v>
      </c>
      <c r="Z145" s="17">
        <f>IF('Distance Matrix'!Z145&lt;='Model Set Up'!$E$1,'Model Set Up'!$B$26/'Distance Matrix'!Z145^'Model Set Up'!$E$2,0)</f>
        <v>4.2505494897852921E-7</v>
      </c>
      <c r="AA145" s="17">
        <f>IF('Distance Matrix'!AA145&lt;='Model Set Up'!$E$1,'Model Set Up'!$B$27/'Distance Matrix'!AA145^'Model Set Up'!$E$2,0)</f>
        <v>0</v>
      </c>
      <c r="AB145" s="17">
        <f>IF('Distance Matrix'!AB145&lt;='Model Set Up'!$E$1,'Model Set Up'!$B$28/'Distance Matrix'!AB145^'Model Set Up'!$E$2,0)</f>
        <v>0</v>
      </c>
      <c r="AC145" s="17">
        <f>IF('Distance Matrix'!AC145&lt;='Model Set Up'!$E$1,'Model Set Up'!$B$29/'Distance Matrix'!AC145^'Model Set Up'!$E$2,0)</f>
        <v>3.6443148688046647E-4</v>
      </c>
      <c r="AD145" s="25">
        <f t="shared" si="2"/>
        <v>1.3689792921091355E-3</v>
      </c>
    </row>
    <row r="146" spans="1:30">
      <c r="A146">
        <v>144</v>
      </c>
      <c r="B146" s="17">
        <f>IF('Distance Matrix'!B146&lt;='Model Set Up'!$E$1,'Model Set Up'!$B$2/'Distance Matrix'!B146^'Model Set Up'!$E$2,0)</f>
        <v>0</v>
      </c>
      <c r="C146" s="17">
        <f>IF('Distance Matrix'!C146&lt;='Model Set Up'!$E$1,'Model Set Up'!$B$3/'Distance Matrix'!C146^'Model Set Up'!$E$2,0)</f>
        <v>0</v>
      </c>
      <c r="D146" s="17">
        <f>IF('Distance Matrix'!D146&lt;='Model Set Up'!$E$1,'Model Set Up'!$B$4/'Distance Matrix'!D146^'Model Set Up'!$E$2,0)</f>
        <v>0</v>
      </c>
      <c r="E146" s="17">
        <f>IF('Distance Matrix'!E146&lt;='Model Set Up'!$E$1,'Model Set Up'!$B$5/'Distance Matrix'!E146^'Model Set Up'!$E$2,0)</f>
        <v>2.5442703032770201E-5</v>
      </c>
      <c r="F146" s="17">
        <f>IF('Distance Matrix'!F146&lt;='Model Set Up'!$E$1,'Model Set Up'!$B$6/'Distance Matrix'!F146^'Model Set Up'!$E$2,0)</f>
        <v>0</v>
      </c>
      <c r="G146" s="17">
        <f>IF('Distance Matrix'!G146&lt;='Model Set Up'!$E$1,'Model Set Up'!$B$7/'Distance Matrix'!G146^'Model Set Up'!$E$2,0)</f>
        <v>0</v>
      </c>
      <c r="H146" s="17">
        <f>IF('Distance Matrix'!H146&lt;='Model Set Up'!$E$1,'Model Set Up'!$B$8/'Distance Matrix'!H146^'Model Set Up'!$E$2,0)</f>
        <v>5.373839183563361E-7</v>
      </c>
      <c r="I146" s="17">
        <f>IF('Distance Matrix'!I146&lt;='Model Set Up'!$E$1,'Model Set Up'!$B$9/'Distance Matrix'!I146^'Model Set Up'!$E$2,0)</f>
        <v>0</v>
      </c>
      <c r="J146" s="17">
        <f>IF('Distance Matrix'!J146&lt;='Model Set Up'!$E$1,'Model Set Up'!$B$10/'Distance Matrix'!J146^'Model Set Up'!$E$2,0)</f>
        <v>3.3489797668038406E-7</v>
      </c>
      <c r="K146" s="17">
        <f>IF('Distance Matrix'!K146&lt;='Model Set Up'!$E$1,'Model Set Up'!$B$11/'Distance Matrix'!K146^'Model Set Up'!$E$2,0)</f>
        <v>0</v>
      </c>
      <c r="L146" s="17">
        <f>IF('Distance Matrix'!L146&lt;='Model Set Up'!$E$1,'Model Set Up'!$B$12/'Distance Matrix'!L146^'Model Set Up'!$E$2,0)</f>
        <v>0</v>
      </c>
      <c r="M146" s="17">
        <f>IF('Distance Matrix'!M146&lt;='Model Set Up'!$E$1,'Model Set Up'!$B$13/'Distance Matrix'!M146^'Model Set Up'!$E$2,0)</f>
        <v>9.7059014792764445E-7</v>
      </c>
      <c r="N146" s="17">
        <f>IF('Distance Matrix'!N146&lt;='Model Set Up'!$E$1,'Model Set Up'!$B$14/'Distance Matrix'!N146^'Model Set Up'!$E$2,0)</f>
        <v>1.6871828096317893E-6</v>
      </c>
      <c r="O146" s="17">
        <f>IF('Distance Matrix'!O146&lt;='Model Set Up'!$E$1,'Model Set Up'!$B$15/'Distance Matrix'!O146^'Model Set Up'!$E$2,0)</f>
        <v>2.7939906848350567E-6</v>
      </c>
      <c r="P146" s="17">
        <f>IF('Distance Matrix'!P146&lt;='Model Set Up'!$E$1,'Model Set Up'!$B$16/'Distance Matrix'!P146^'Model Set Up'!$E$2,0)</f>
        <v>0</v>
      </c>
      <c r="Q146" s="17">
        <f>IF('Distance Matrix'!Q146&lt;='Model Set Up'!$E$1,'Model Set Up'!$B$17/'Distance Matrix'!Q146^'Model Set Up'!$E$2,0)</f>
        <v>2.9629629629629629E-4</v>
      </c>
      <c r="R146" s="17">
        <f>IF('Distance Matrix'!R146&lt;='Model Set Up'!$E$1,'Model Set Up'!$B$18/'Distance Matrix'!R146^'Model Set Up'!$E$2,0)</f>
        <v>1.166350779997084E-6</v>
      </c>
      <c r="S146" s="17">
        <f>IF('Distance Matrix'!S146&lt;='Model Set Up'!$E$1,'Model Set Up'!$B$19/'Distance Matrix'!S146^'Model Set Up'!$E$2,0)</f>
        <v>3.084713639863384E-7</v>
      </c>
      <c r="T146" s="17">
        <f>IF('Distance Matrix'!T146&lt;='Model Set Up'!$E$1,'Model Set Up'!$B$20/'Distance Matrix'!T146^'Model Set Up'!$E$2,0)</f>
        <v>2.5705817483554704E-6</v>
      </c>
      <c r="U146" s="17">
        <f>IF('Distance Matrix'!U146&lt;='Model Set Up'!$E$1,'Model Set Up'!$B$21/'Distance Matrix'!U146^'Model Set Up'!$E$2,0)</f>
        <v>6.0105184072126221E-6</v>
      </c>
      <c r="V146" s="17">
        <f>IF('Distance Matrix'!V146&lt;='Model Set Up'!$E$1,'Model Set Up'!$B$22/'Distance Matrix'!V146^'Model Set Up'!$E$2,0)</f>
        <v>0</v>
      </c>
      <c r="W146" s="17">
        <f>IF('Distance Matrix'!W146&lt;='Model Set Up'!$E$1,'Model Set Up'!$B$23/'Distance Matrix'!W146^'Model Set Up'!$E$2,0)</f>
        <v>1.2842113914687269E-6</v>
      </c>
      <c r="X146" s="17">
        <f>IF('Distance Matrix'!X146&lt;='Model Set Up'!$E$1,'Model Set Up'!$B$24/'Distance Matrix'!X146^'Model Set Up'!$E$2,0)</f>
        <v>4.6296296296296296E-6</v>
      </c>
      <c r="Y146" s="17">
        <f>IF('Distance Matrix'!Y146&lt;='Model Set Up'!$E$1,'Model Set Up'!$B$25/'Distance Matrix'!Y146^'Model Set Up'!$E$2,0)</f>
        <v>4.3478865792915379E-7</v>
      </c>
      <c r="Z146" s="17">
        <f>IF('Distance Matrix'!Z146&lt;='Model Set Up'!$E$1,'Model Set Up'!$B$26/'Distance Matrix'!Z146^'Model Set Up'!$E$2,0)</f>
        <v>0</v>
      </c>
      <c r="AA146" s="17">
        <f>IF('Distance Matrix'!AA146&lt;='Model Set Up'!$E$1,'Model Set Up'!$B$27/'Distance Matrix'!AA146^'Model Set Up'!$E$2,0)</f>
        <v>0</v>
      </c>
      <c r="AB146" s="17">
        <f>IF('Distance Matrix'!AB146&lt;='Model Set Up'!$E$1,'Model Set Up'!$B$28/'Distance Matrix'!AB146^'Model Set Up'!$E$2,0)</f>
        <v>2.9629629629629629E-4</v>
      </c>
      <c r="AC146" s="17">
        <f>IF('Distance Matrix'!AC146&lt;='Model Set Up'!$E$1,'Model Set Up'!$B$29/'Distance Matrix'!AC146^'Model Set Up'!$E$2,0)</f>
        <v>0</v>
      </c>
      <c r="AD146" s="25">
        <f t="shared" si="2"/>
        <v>6.4076389314137307E-4</v>
      </c>
    </row>
    <row r="147" spans="1:30">
      <c r="A147">
        <v>145</v>
      </c>
      <c r="B147" s="17">
        <f>IF('Distance Matrix'!B147&lt;='Model Set Up'!$E$1,'Model Set Up'!$B$2/'Distance Matrix'!B147^'Model Set Up'!$E$2,0)</f>
        <v>0</v>
      </c>
      <c r="C147" s="17">
        <f>IF('Distance Matrix'!C147&lt;='Model Set Up'!$E$1,'Model Set Up'!$B$3/'Distance Matrix'!C147^'Model Set Up'!$E$2,0)</f>
        <v>0</v>
      </c>
      <c r="D147" s="17">
        <f>IF('Distance Matrix'!D147&lt;='Model Set Up'!$E$1,'Model Set Up'!$B$4/'Distance Matrix'!D147^'Model Set Up'!$E$2,0)</f>
        <v>0</v>
      </c>
      <c r="E147" s="17">
        <f>IF('Distance Matrix'!E147&lt;='Model Set Up'!$E$1,'Model Set Up'!$B$5/'Distance Matrix'!E147^'Model Set Up'!$E$2,0)</f>
        <v>3.8050707895369684E-7</v>
      </c>
      <c r="F147" s="17">
        <f>IF('Distance Matrix'!F147&lt;='Model Set Up'!$E$1,'Model Set Up'!$B$6/'Distance Matrix'!F147^'Model Set Up'!$E$2,0)</f>
        <v>7.9383224102016964E-7</v>
      </c>
      <c r="G147" s="17">
        <f>IF('Distance Matrix'!G147&lt;='Model Set Up'!$E$1,'Model Set Up'!$B$7/'Distance Matrix'!G147^'Model Set Up'!$E$2,0)</f>
        <v>3.6413290851160674E-6</v>
      </c>
      <c r="H147" s="17">
        <f>IF('Distance Matrix'!H147&lt;='Model Set Up'!$E$1,'Model Set Up'!$B$8/'Distance Matrix'!H147^'Model Set Up'!$E$2,0)</f>
        <v>0</v>
      </c>
      <c r="I147" s="17">
        <f>IF('Distance Matrix'!I147&lt;='Model Set Up'!$E$1,'Model Set Up'!$B$9/'Distance Matrix'!I147^'Model Set Up'!$E$2,0)</f>
        <v>0</v>
      </c>
      <c r="J147" s="17">
        <f>IF('Distance Matrix'!J147&lt;='Model Set Up'!$E$1,'Model Set Up'!$B$10/'Distance Matrix'!J147^'Model Set Up'!$E$2,0)</f>
        <v>3.9992481413494263E-6</v>
      </c>
      <c r="K147" s="17">
        <f>IF('Distance Matrix'!K147&lt;='Model Set Up'!$E$1,'Model Set Up'!$B$11/'Distance Matrix'!K147^'Model Set Up'!$E$2,0)</f>
        <v>0</v>
      </c>
      <c r="L147" s="17">
        <f>IF('Distance Matrix'!L147&lt;='Model Set Up'!$E$1,'Model Set Up'!$B$12/'Distance Matrix'!L147^'Model Set Up'!$E$2,0)</f>
        <v>0</v>
      </c>
      <c r="M147" s="17">
        <f>IF('Distance Matrix'!M147&lt;='Model Set Up'!$E$1,'Model Set Up'!$B$13/'Distance Matrix'!M147^'Model Set Up'!$E$2,0)</f>
        <v>8.889963586709149E-7</v>
      </c>
      <c r="N147" s="17">
        <f>IF('Distance Matrix'!N147&lt;='Model Set Up'!$E$1,'Model Set Up'!$B$14/'Distance Matrix'!N147^'Model Set Up'!$E$2,0)</f>
        <v>0</v>
      </c>
      <c r="O147" s="17">
        <f>IF('Distance Matrix'!O147&lt;='Model Set Up'!$E$1,'Model Set Up'!$B$15/'Distance Matrix'!O147^'Model Set Up'!$E$2,0)</f>
        <v>3.5673248737791276E-7</v>
      </c>
      <c r="P147" s="17">
        <f>IF('Distance Matrix'!P147&lt;='Model Set Up'!$E$1,'Model Set Up'!$B$16/'Distance Matrix'!P147^'Model Set Up'!$E$2,0)</f>
        <v>1E-3</v>
      </c>
      <c r="Q147" s="17">
        <f>IF('Distance Matrix'!Q147&lt;='Model Set Up'!$E$1,'Model Set Up'!$B$17/'Distance Matrix'!Q147^'Model Set Up'!$E$2,0)</f>
        <v>0</v>
      </c>
      <c r="R147" s="17">
        <f>IF('Distance Matrix'!R147&lt;='Model Set Up'!$E$1,'Model Set Up'!$B$18/'Distance Matrix'!R147^'Model Set Up'!$E$2,0)</f>
        <v>0</v>
      </c>
      <c r="S147" s="17">
        <f>IF('Distance Matrix'!S147&lt;='Model Set Up'!$E$1,'Model Set Up'!$B$19/'Distance Matrix'!S147^'Model Set Up'!$E$2,0)</f>
        <v>0</v>
      </c>
      <c r="T147" s="17">
        <f>IF('Distance Matrix'!T147&lt;='Model Set Up'!$E$1,'Model Set Up'!$B$20/'Distance Matrix'!T147^'Model Set Up'!$E$2,0)</f>
        <v>0</v>
      </c>
      <c r="U147" s="17">
        <f>IF('Distance Matrix'!U147&lt;='Model Set Up'!$E$1,'Model Set Up'!$B$21/'Distance Matrix'!U147^'Model Set Up'!$E$2,0)</f>
        <v>0</v>
      </c>
      <c r="V147" s="17">
        <f>IF('Distance Matrix'!V147&lt;='Model Set Up'!$E$1,'Model Set Up'!$B$22/'Distance Matrix'!V147^'Model Set Up'!$E$2,0)</f>
        <v>2.7826474107465842E-5</v>
      </c>
      <c r="W147" s="17">
        <f>IF('Distance Matrix'!W147&lt;='Model Set Up'!$E$1,'Model Set Up'!$B$23/'Distance Matrix'!W147^'Model Set Up'!$E$2,0)</f>
        <v>1.166350779997084E-6</v>
      </c>
      <c r="X147" s="17">
        <f>IF('Distance Matrix'!X147&lt;='Model Set Up'!$E$1,'Model Set Up'!$B$24/'Distance Matrix'!X147^'Model Set Up'!$E$2,0)</f>
        <v>4.5516613563950842E-7</v>
      </c>
      <c r="Y147" s="17">
        <f>IF('Distance Matrix'!Y147&lt;='Model Set Up'!$E$1,'Model Set Up'!$B$25/'Distance Matrix'!Y147^'Model Set Up'!$E$2,0)</f>
        <v>4.0644210740232688E-7</v>
      </c>
      <c r="Z147" s="17">
        <f>IF('Distance Matrix'!Z147&lt;='Model Set Up'!$E$1,'Model Set Up'!$B$26/'Distance Matrix'!Z147^'Model Set Up'!$E$2,0)</f>
        <v>0</v>
      </c>
      <c r="AA147" s="17">
        <f>IF('Distance Matrix'!AA147&lt;='Model Set Up'!$E$1,'Model Set Up'!$B$27/'Distance Matrix'!AA147^'Model Set Up'!$E$2,0)</f>
        <v>0</v>
      </c>
      <c r="AB147" s="17">
        <f>IF('Distance Matrix'!AB147&lt;='Model Set Up'!$E$1,'Model Set Up'!$B$28/'Distance Matrix'!AB147^'Model Set Up'!$E$2,0)</f>
        <v>0</v>
      </c>
      <c r="AC147" s="17">
        <f>IF('Distance Matrix'!AC147&lt;='Model Set Up'!$E$1,'Model Set Up'!$B$29/'Distance Matrix'!AC147^'Model Set Up'!$E$2,0)</f>
        <v>0</v>
      </c>
      <c r="AD147" s="25">
        <f t="shared" si="2"/>
        <v>1.0399150785229928E-3</v>
      </c>
    </row>
    <row r="148" spans="1:30">
      <c r="A148">
        <v>146</v>
      </c>
      <c r="B148" s="17">
        <f>IF('Distance Matrix'!B148&lt;='Model Set Up'!$E$1,'Model Set Up'!$B$2/'Distance Matrix'!B148^'Model Set Up'!$E$2,0)</f>
        <v>3.7235363616358089E-7</v>
      </c>
      <c r="C148" s="17">
        <f>IF('Distance Matrix'!C148&lt;='Model Set Up'!$E$1,'Model Set Up'!$B$3/'Distance Matrix'!C148^'Model Set Up'!$E$2,0)</f>
        <v>0</v>
      </c>
      <c r="D148" s="17">
        <f>IF('Distance Matrix'!D148&lt;='Model Set Up'!$E$1,'Model Set Up'!$B$4/'Distance Matrix'!D148^'Model Set Up'!$E$2,0)</f>
        <v>3.889003182371304E-7</v>
      </c>
      <c r="E148" s="17">
        <f>IF('Distance Matrix'!E148&lt;='Model Set Up'!$E$1,'Model Set Up'!$B$5/'Distance Matrix'!E148^'Model Set Up'!$E$2,0)</f>
        <v>3.889003182371304E-7</v>
      </c>
      <c r="F148" s="17">
        <f>IF('Distance Matrix'!F148&lt;='Model Set Up'!$E$1,'Model Set Up'!$B$6/'Distance Matrix'!F148^'Model Set Up'!$E$2,0)</f>
        <v>4.0644210740232688E-7</v>
      </c>
      <c r="G148" s="17">
        <f>IF('Distance Matrix'!G148&lt;='Model Set Up'!$E$1,'Model Set Up'!$B$7/'Distance Matrix'!G148^'Model Set Up'!$E$2,0)</f>
        <v>0</v>
      </c>
      <c r="H148" s="17">
        <f>IF('Distance Matrix'!H148&lt;='Model Set Up'!$E$1,'Model Set Up'!$B$8/'Distance Matrix'!H148^'Model Set Up'!$E$2,0)</f>
        <v>0</v>
      </c>
      <c r="I148" s="17">
        <f>IF('Distance Matrix'!I148&lt;='Model Set Up'!$E$1,'Model Set Up'!$B$9/'Distance Matrix'!I148^'Model Set Up'!$E$2,0)</f>
        <v>0</v>
      </c>
      <c r="J148" s="17">
        <f>IF('Distance Matrix'!J148&lt;='Model Set Up'!$E$1,'Model Set Up'!$B$10/'Distance Matrix'!J148^'Model Set Up'!$E$2,0)</f>
        <v>0</v>
      </c>
      <c r="K148" s="17">
        <f>IF('Distance Matrix'!K148&lt;='Model Set Up'!$E$1,'Model Set Up'!$B$11/'Distance Matrix'!K148^'Model Set Up'!$E$2,0)</f>
        <v>0</v>
      </c>
      <c r="L148" s="17">
        <f>IF('Distance Matrix'!L148&lt;='Model Set Up'!$E$1,'Model Set Up'!$B$12/'Distance Matrix'!L148^'Model Set Up'!$E$2,0)</f>
        <v>1.953125E-6</v>
      </c>
      <c r="M148" s="17">
        <f>IF('Distance Matrix'!M148&lt;='Model Set Up'!$E$1,'Model Set Up'!$B$13/'Distance Matrix'!M148^'Model Set Up'!$E$2,0)</f>
        <v>0</v>
      </c>
      <c r="N148" s="17">
        <f>IF('Distance Matrix'!N148&lt;='Model Set Up'!$E$1,'Model Set Up'!$B$14/'Distance Matrix'!N148^'Model Set Up'!$E$2,0)</f>
        <v>0</v>
      </c>
      <c r="O148" s="17">
        <f>IF('Distance Matrix'!O148&lt;='Model Set Up'!$E$1,'Model Set Up'!$B$15/'Distance Matrix'!O148^'Model Set Up'!$E$2,0)</f>
        <v>0</v>
      </c>
      <c r="P148" s="17">
        <f>IF('Distance Matrix'!P148&lt;='Model Set Up'!$E$1,'Model Set Up'!$B$16/'Distance Matrix'!P148^'Model Set Up'!$E$2,0)</f>
        <v>3.814697265625E-6</v>
      </c>
      <c r="Q148" s="17">
        <f>IF('Distance Matrix'!Q148&lt;='Model Set Up'!$E$1,'Model Set Up'!$B$17/'Distance Matrix'!Q148^'Model Set Up'!$E$2,0)</f>
        <v>1.0273691131749815E-5</v>
      </c>
      <c r="R148" s="17">
        <f>IF('Distance Matrix'!R148&lt;='Model Set Up'!$E$1,'Model Set Up'!$B$18/'Distance Matrix'!R148^'Model Set Up'!$E$2,0)</f>
        <v>0</v>
      </c>
      <c r="S148" s="17">
        <f>IF('Distance Matrix'!S148&lt;='Model Set Up'!$E$1,'Model Set Up'!$B$19/'Distance Matrix'!S148^'Model Set Up'!$E$2,0)</f>
        <v>0</v>
      </c>
      <c r="T148" s="17">
        <f>IF('Distance Matrix'!T148&lt;='Model Set Up'!$E$1,'Model Set Up'!$B$20/'Distance Matrix'!T148^'Model Set Up'!$E$2,0)</f>
        <v>0</v>
      </c>
      <c r="U148" s="17">
        <f>IF('Distance Matrix'!U148&lt;='Model Set Up'!$E$1,'Model Set Up'!$B$21/'Distance Matrix'!U148^'Model Set Up'!$E$2,0)</f>
        <v>1.0624824690392609E-6</v>
      </c>
      <c r="V148" s="17">
        <f>IF('Distance Matrix'!V148&lt;='Model Set Up'!$E$1,'Model Set Up'!$B$22/'Distance Matrix'!V148^'Model Set Up'!$E$2,0)</f>
        <v>0</v>
      </c>
      <c r="W148" s="17">
        <f>IF('Distance Matrix'!W148&lt;='Model Set Up'!$E$1,'Model Set Up'!$B$23/'Distance Matrix'!W148^'Model Set Up'!$E$2,0)</f>
        <v>1.0956826815299675E-6</v>
      </c>
      <c r="X148" s="17">
        <f>IF('Distance Matrix'!X148&lt;='Model Set Up'!$E$1,'Model Set Up'!$B$24/'Distance Matrix'!X148^'Model Set Up'!$E$2,0)</f>
        <v>8.1629787689085202E-7</v>
      </c>
      <c r="Y148" s="17">
        <f>IF('Distance Matrix'!Y148&lt;='Model Set Up'!$E$1,'Model Set Up'!$B$25/'Distance Matrix'!Y148^'Model Set Up'!$E$2,0)</f>
        <v>1.1302806712962962E-6</v>
      </c>
      <c r="Z148" s="17">
        <f>IF('Distance Matrix'!Z148&lt;='Model Set Up'!$E$1,'Model Set Up'!$B$26/'Distance Matrix'!Z148^'Model Set Up'!$E$2,0)</f>
        <v>1.0973936899862826E-5</v>
      </c>
      <c r="AA148" s="17">
        <f>IF('Distance Matrix'!AA148&lt;='Model Set Up'!$E$1,'Model Set Up'!$B$27/'Distance Matrix'!AA148^'Model Set Up'!$E$2,0)</f>
        <v>0</v>
      </c>
      <c r="AB148" s="17">
        <f>IF('Distance Matrix'!AB148&lt;='Model Set Up'!$E$1,'Model Set Up'!$B$28/'Distance Matrix'!AB148^'Model Set Up'!$E$2,0)</f>
        <v>7.5131480090157776E-7</v>
      </c>
      <c r="AC148" s="17">
        <f>IF('Distance Matrix'!AC148&lt;='Model Set Up'!$E$1,'Model Set Up'!$B$29/'Distance Matrix'!AC148^'Model Set Up'!$E$2,0)</f>
        <v>1.4674117205108941E-6</v>
      </c>
      <c r="AD148" s="25">
        <f t="shared" si="2"/>
        <v>3.4895516897446656E-5</v>
      </c>
    </row>
    <row r="149" spans="1:30">
      <c r="A149">
        <v>147</v>
      </c>
      <c r="B149" s="17">
        <f>IF('Distance Matrix'!B149&lt;='Model Set Up'!$E$1,'Model Set Up'!$B$2/'Distance Matrix'!B149^'Model Set Up'!$E$2,0)</f>
        <v>4.6296296296296296E-6</v>
      </c>
      <c r="C149" s="17">
        <f>IF('Distance Matrix'!C149&lt;='Model Set Up'!$E$1,'Model Set Up'!$B$3/'Distance Matrix'!C149^'Model Set Up'!$E$2,0)</f>
        <v>0</v>
      </c>
      <c r="D149" s="17">
        <f>IF('Distance Matrix'!D149&lt;='Model Set Up'!$E$1,'Model Set Up'!$B$4/'Distance Matrix'!D149^'Model Set Up'!$E$2,0)</f>
        <v>0</v>
      </c>
      <c r="E149" s="17">
        <f>IF('Distance Matrix'!E149&lt;='Model Set Up'!$E$1,'Model Set Up'!$B$5/'Distance Matrix'!E149^'Model Set Up'!$E$2,0)</f>
        <v>0</v>
      </c>
      <c r="F149" s="17">
        <f>IF('Distance Matrix'!F149&lt;='Model Set Up'!$E$1,'Model Set Up'!$B$6/'Distance Matrix'!F149^'Model Set Up'!$E$2,0)</f>
        <v>1.8224230937454439E-5</v>
      </c>
      <c r="G149" s="17">
        <f>IF('Distance Matrix'!G149&lt;='Model Set Up'!$E$1,'Model Set Up'!$B$7/'Distance Matrix'!G149^'Model Set Up'!$E$2,0)</f>
        <v>2.4677709118907072E-6</v>
      </c>
      <c r="H149" s="17">
        <f>IF('Distance Matrix'!H149&lt;='Model Set Up'!$E$1,'Model Set Up'!$B$8/'Distance Matrix'!H149^'Model Set Up'!$E$2,0)</f>
        <v>0</v>
      </c>
      <c r="I149" s="17">
        <f>IF('Distance Matrix'!I149&lt;='Model Set Up'!$E$1,'Model Set Up'!$B$9/'Distance Matrix'!I149^'Model Set Up'!$E$2,0)</f>
        <v>0</v>
      </c>
      <c r="J149" s="17">
        <f>IF('Distance Matrix'!J149&lt;='Model Set Up'!$E$1,'Model Set Up'!$B$10/'Distance Matrix'!J149^'Model Set Up'!$E$2,0)</f>
        <v>0</v>
      </c>
      <c r="K149" s="17">
        <f>IF('Distance Matrix'!K149&lt;='Model Set Up'!$E$1,'Model Set Up'!$B$11/'Distance Matrix'!K149^'Model Set Up'!$E$2,0)</f>
        <v>0</v>
      </c>
      <c r="L149" s="17">
        <f>IF('Distance Matrix'!L149&lt;='Model Set Up'!$E$1,'Model Set Up'!$B$12/'Distance Matrix'!L149^'Model Set Up'!$E$2,0)</f>
        <v>1.2432290637117598E-6</v>
      </c>
      <c r="M149" s="17">
        <f>IF('Distance Matrix'!M149&lt;='Model Set Up'!$E$1,'Model Set Up'!$B$13/'Distance Matrix'!M149^'Model Set Up'!$E$2,0)</f>
        <v>0</v>
      </c>
      <c r="N149" s="17">
        <f>IF('Distance Matrix'!N149&lt;='Model Set Up'!$E$1,'Model Set Up'!$B$14/'Distance Matrix'!N149^'Model Set Up'!$E$2,0)</f>
        <v>0</v>
      </c>
      <c r="O149" s="17">
        <f>IF('Distance Matrix'!O149&lt;='Model Set Up'!$E$1,'Model Set Up'!$B$15/'Distance Matrix'!O149^'Model Set Up'!$E$2,0)</f>
        <v>2.4677709118907072E-6</v>
      </c>
      <c r="P149" s="17">
        <f>IF('Distance Matrix'!P149&lt;='Model Set Up'!$E$1,'Model Set Up'!$B$16/'Distance Matrix'!P149^'Model Set Up'!$E$2,0)</f>
        <v>0</v>
      </c>
      <c r="Q149" s="17">
        <f>IF('Distance Matrix'!Q149&lt;='Model Set Up'!$E$1,'Model Set Up'!$B$17/'Distance Matrix'!Q149^'Model Set Up'!$E$2,0)</f>
        <v>1.0797969981643452E-4</v>
      </c>
      <c r="R149" s="17">
        <f>IF('Distance Matrix'!R149&lt;='Model Set Up'!$E$1,'Model Set Up'!$B$18/'Distance Matrix'!R149^'Model Set Up'!$E$2,0)</f>
        <v>0</v>
      </c>
      <c r="S149" s="17">
        <f>IF('Distance Matrix'!S149&lt;='Model Set Up'!$E$1,'Model Set Up'!$B$19/'Distance Matrix'!S149^'Model Set Up'!$E$2,0)</f>
        <v>0</v>
      </c>
      <c r="T149" s="17">
        <f>IF('Distance Matrix'!T149&lt;='Model Set Up'!$E$1,'Model Set Up'!$B$20/'Distance Matrix'!T149^'Model Set Up'!$E$2,0)</f>
        <v>0</v>
      </c>
      <c r="U149" s="17">
        <f>IF('Distance Matrix'!U149&lt;='Model Set Up'!$E$1,'Model Set Up'!$B$21/'Distance Matrix'!U149^'Model Set Up'!$E$2,0)</f>
        <v>1.5625E-2</v>
      </c>
      <c r="V149" s="17">
        <f>IF('Distance Matrix'!V149&lt;='Model Set Up'!$E$1,'Model Set Up'!$B$22/'Distance Matrix'!V149^'Model Set Up'!$E$2,0)</f>
        <v>0</v>
      </c>
      <c r="W149" s="17">
        <f>IF('Distance Matrix'!W149&lt;='Model Set Up'!$E$1,'Model Set Up'!$B$23/'Distance Matrix'!W149^'Model Set Up'!$E$2,0)</f>
        <v>0</v>
      </c>
      <c r="X149" s="17">
        <f>IF('Distance Matrix'!X149&lt;='Model Set Up'!$E$1,'Model Set Up'!$B$24/'Distance Matrix'!X149^'Model Set Up'!$E$2,0)</f>
        <v>0.125</v>
      </c>
      <c r="Y149" s="17">
        <f>IF('Distance Matrix'!Y149&lt;='Model Set Up'!$E$1,'Model Set Up'!$B$25/'Distance Matrix'!Y149^'Model Set Up'!$E$2,0)</f>
        <v>0</v>
      </c>
      <c r="Z149" s="17">
        <f>IF('Distance Matrix'!Z149&lt;='Model Set Up'!$E$1,'Model Set Up'!$B$26/'Distance Matrix'!Z149^'Model Set Up'!$E$2,0)</f>
        <v>3.6443148688046648E-7</v>
      </c>
      <c r="AA149" s="17">
        <f>IF('Distance Matrix'!AA149&lt;='Model Set Up'!$E$1,'Model Set Up'!$B$27/'Distance Matrix'!AA149^'Model Set Up'!$E$2,0)</f>
        <v>2.5442703032770201E-5</v>
      </c>
      <c r="AB149" s="17">
        <f>IF('Distance Matrix'!AB149&lt;='Model Set Up'!$E$1,'Model Set Up'!$B$28/'Distance Matrix'!AB149^'Model Set Up'!$E$2,0)</f>
        <v>2.1072506279606873E-6</v>
      </c>
      <c r="AC149" s="17">
        <f>IF('Distance Matrix'!AC149&lt;='Model Set Up'!$E$1,'Model Set Up'!$B$29/'Distance Matrix'!AC149^'Model Set Up'!$E$2,0)</f>
        <v>0</v>
      </c>
      <c r="AD149" s="25">
        <f t="shared" si="2"/>
        <v>0.1407899267164186</v>
      </c>
    </row>
    <row r="150" spans="1:30">
      <c r="A150">
        <v>148</v>
      </c>
      <c r="B150" s="17">
        <f>IF('Distance Matrix'!B150&lt;='Model Set Up'!$E$1,'Model Set Up'!$B$2/'Distance Matrix'!B150^'Model Set Up'!$E$2,0)</f>
        <v>0</v>
      </c>
      <c r="C150" s="17">
        <f>IF('Distance Matrix'!C150&lt;='Model Set Up'!$E$1,'Model Set Up'!$B$3/'Distance Matrix'!C150^'Model Set Up'!$E$2,0)</f>
        <v>0</v>
      </c>
      <c r="D150" s="17">
        <f>IF('Distance Matrix'!D150&lt;='Model Set Up'!$E$1,'Model Set Up'!$B$4/'Distance Matrix'!D150^'Model Set Up'!$E$2,0)</f>
        <v>4.5516613563950842E-7</v>
      </c>
      <c r="E150" s="17">
        <f>IF('Distance Matrix'!E150&lt;='Model Set Up'!$E$1,'Model Set Up'!$B$5/'Distance Matrix'!E150^'Model Set Up'!$E$2,0)</f>
        <v>4.5516613563950843E-4</v>
      </c>
      <c r="F150" s="17">
        <f>IF('Distance Matrix'!F150&lt;='Model Set Up'!$E$1,'Model Set Up'!$B$6/'Distance Matrix'!F150^'Model Set Up'!$E$2,0)</f>
        <v>2.44140625E-4</v>
      </c>
      <c r="G150" s="17">
        <f>IF('Distance Matrix'!G150&lt;='Model Set Up'!$E$1,'Model Set Up'!$B$7/'Distance Matrix'!G150^'Model Set Up'!$E$2,0)</f>
        <v>0</v>
      </c>
      <c r="H150" s="17">
        <f>IF('Distance Matrix'!H150&lt;='Model Set Up'!$E$1,'Model Set Up'!$B$8/'Distance Matrix'!H150^'Model Set Up'!$E$2,0)</f>
        <v>1.2842113914687269E-6</v>
      </c>
      <c r="I150" s="17">
        <f>IF('Distance Matrix'!I150&lt;='Model Set Up'!$E$1,'Model Set Up'!$B$9/'Distance Matrix'!I150^'Model Set Up'!$E$2,0)</f>
        <v>1.166350779997084E-6</v>
      </c>
      <c r="J150" s="17">
        <f>IF('Distance Matrix'!J150&lt;='Model Set Up'!$E$1,'Model Set Up'!$B$10/'Distance Matrix'!J150^'Model Set Up'!$E$2,0)</f>
        <v>0</v>
      </c>
      <c r="K150" s="17">
        <f>IF('Distance Matrix'!K150&lt;='Model Set Up'!$E$1,'Model Set Up'!$B$11/'Distance Matrix'!K150^'Model Set Up'!$E$2,0)</f>
        <v>2.9629629629629629E-7</v>
      </c>
      <c r="L150" s="17">
        <f>IF('Distance Matrix'!L150&lt;='Model Set Up'!$E$1,'Model Set Up'!$B$12/'Distance Matrix'!L150^'Model Set Up'!$E$2,0)</f>
        <v>1.9742167295125657E-5</v>
      </c>
      <c r="M150" s="17">
        <f>IF('Distance Matrix'!M150&lt;='Model Set Up'!$E$1,'Model Set Up'!$B$13/'Distance Matrix'!M150^'Model Set Up'!$E$2,0)</f>
        <v>0</v>
      </c>
      <c r="N150" s="17">
        <f>IF('Distance Matrix'!N150&lt;='Model Set Up'!$E$1,'Model Set Up'!$B$14/'Distance Matrix'!N150^'Model Set Up'!$E$2,0)</f>
        <v>0</v>
      </c>
      <c r="O150" s="17">
        <f>IF('Distance Matrix'!O150&lt;='Model Set Up'!$E$1,'Model Set Up'!$B$15/'Distance Matrix'!O150^'Model Set Up'!$E$2,0)</f>
        <v>4.6296296296296296E-6</v>
      </c>
      <c r="P150" s="17">
        <f>IF('Distance Matrix'!P150&lt;='Model Set Up'!$E$1,'Model Set Up'!$B$16/'Distance Matrix'!P150^'Model Set Up'!$E$2,0)</f>
        <v>0</v>
      </c>
      <c r="Q150" s="17">
        <f>IF('Distance Matrix'!Q150&lt;='Model Set Up'!$E$1,'Model Set Up'!$B$17/'Distance Matrix'!Q150^'Model Set Up'!$E$2,0)</f>
        <v>8.2189529053998522E-5</v>
      </c>
      <c r="R150" s="17">
        <f>IF('Distance Matrix'!R150&lt;='Model Set Up'!$E$1,'Model Set Up'!$B$18/'Distance Matrix'!R150^'Model Set Up'!$E$2,0)</f>
        <v>0</v>
      </c>
      <c r="S150" s="17">
        <f>IF('Distance Matrix'!S150&lt;='Model Set Up'!$E$1,'Model Set Up'!$B$19/'Distance Matrix'!S150^'Model Set Up'!$E$2,0)</f>
        <v>0</v>
      </c>
      <c r="T150" s="17">
        <f>IF('Distance Matrix'!T150&lt;='Model Set Up'!$E$1,'Model Set Up'!$B$20/'Distance Matrix'!T150^'Model Set Up'!$E$2,0)</f>
        <v>3.7037037037037035E-2</v>
      </c>
      <c r="U150" s="17">
        <f>IF('Distance Matrix'!U150&lt;='Model Set Up'!$E$1,'Model Set Up'!$B$21/'Distance Matrix'!U150^'Model Set Up'!$E$2,0)</f>
        <v>9.4232233454704446E-7</v>
      </c>
      <c r="V150" s="17">
        <f>IF('Distance Matrix'!V150&lt;='Model Set Up'!$E$1,'Model Set Up'!$B$22/'Distance Matrix'!V150^'Model Set Up'!$E$2,0)</f>
        <v>1.0624824690392609E-6</v>
      </c>
      <c r="W150" s="17">
        <f>IF('Distance Matrix'!W150&lt;='Model Set Up'!$E$1,'Model Set Up'!$B$23/'Distance Matrix'!W150^'Model Set Up'!$E$2,0)</f>
        <v>1.1739293764087153E-5</v>
      </c>
      <c r="X150" s="17">
        <f>IF('Distance Matrix'!X150&lt;='Model Set Up'!$E$1,'Model Set Up'!$B$24/'Distance Matrix'!X150^'Model Set Up'!$E$2,0)</f>
        <v>0</v>
      </c>
      <c r="Y150" s="17">
        <f>IF('Distance Matrix'!Y150&lt;='Model Set Up'!$E$1,'Model Set Up'!$B$25/'Distance Matrix'!Y150^'Model Set Up'!$E$2,0)</f>
        <v>0</v>
      </c>
      <c r="Z150" s="17">
        <f>IF('Distance Matrix'!Z150&lt;='Model Set Up'!$E$1,'Model Set Up'!$B$26/'Distance Matrix'!Z150^'Model Set Up'!$E$2,0)</f>
        <v>9.7059014792764445E-7</v>
      </c>
      <c r="AA150" s="17">
        <f>IF('Distance Matrix'!AA150&lt;='Model Set Up'!$E$1,'Model Set Up'!$B$27/'Distance Matrix'!AA150^'Model Set Up'!$E$2,0)</f>
        <v>0</v>
      </c>
      <c r="AB150" s="17">
        <f>IF('Distance Matrix'!AB150&lt;='Model Set Up'!$E$1,'Model Set Up'!$B$28/'Distance Matrix'!AB150^'Model Set Up'!$E$2,0)</f>
        <v>4.6296296296296294E-3</v>
      </c>
      <c r="AC150" s="17">
        <f>IF('Distance Matrix'!AC150&lt;='Model Set Up'!$E$1,'Model Set Up'!$B$29/'Distance Matrix'!AC150^'Model Set Up'!$E$2,0)</f>
        <v>0</v>
      </c>
      <c r="AD150" s="25">
        <f t="shared" si="2"/>
        <v>4.2490451466603928E-2</v>
      </c>
    </row>
    <row r="151" spans="1:30">
      <c r="A151">
        <v>149</v>
      </c>
      <c r="B151" s="17">
        <f>IF('Distance Matrix'!B151&lt;='Model Set Up'!$E$1,'Model Set Up'!$B$2/'Distance Matrix'!B151^'Model Set Up'!$E$2,0)</f>
        <v>7.5131480090157776E-7</v>
      </c>
      <c r="C151" s="17">
        <f>IF('Distance Matrix'!C151&lt;='Model Set Up'!$E$1,'Model Set Up'!$B$3/'Distance Matrix'!C151^'Model Set Up'!$E$2,0)</f>
        <v>0</v>
      </c>
      <c r="D151" s="17">
        <f>IF('Distance Matrix'!D151&lt;='Model Set Up'!$E$1,'Model Set Up'!$B$4/'Distance Matrix'!D151^'Model Set Up'!$E$2,0)</f>
        <v>1.3717421124828533E-6</v>
      </c>
      <c r="E151" s="17">
        <f>IF('Distance Matrix'!E151&lt;='Model Set Up'!$E$1,'Model Set Up'!$B$5/'Distance Matrix'!E151^'Model Set Up'!$E$2,0)</f>
        <v>8.0000000000000002E-3</v>
      </c>
      <c r="F151" s="17">
        <f>IF('Distance Matrix'!F151&lt;='Model Set Up'!$E$1,'Model Set Up'!$B$6/'Distance Matrix'!F151^'Model Set Up'!$E$2,0)</f>
        <v>2.9154518950437319E-6</v>
      </c>
      <c r="G151" s="17">
        <f>IF('Distance Matrix'!G151&lt;='Model Set Up'!$E$1,'Model Set Up'!$B$7/'Distance Matrix'!G151^'Model Set Up'!$E$2,0)</f>
        <v>0</v>
      </c>
      <c r="H151" s="17">
        <f>IF('Distance Matrix'!H151&lt;='Model Set Up'!$E$1,'Model Set Up'!$B$8/'Distance Matrix'!H151^'Model Set Up'!$E$2,0)</f>
        <v>0</v>
      </c>
      <c r="I151" s="17">
        <f>IF('Distance Matrix'!I151&lt;='Model Set Up'!$E$1,'Model Set Up'!$B$9/'Distance Matrix'!I151^'Model Set Up'!$E$2,0)</f>
        <v>0</v>
      </c>
      <c r="J151" s="17">
        <f>IF('Distance Matrix'!J151&lt;='Model Set Up'!$E$1,'Model Set Up'!$B$10/'Distance Matrix'!J151^'Model Set Up'!$E$2,0)</f>
        <v>4.5516613563950842E-7</v>
      </c>
      <c r="K151" s="17">
        <f>IF('Distance Matrix'!K151&lt;='Model Set Up'!$E$1,'Model Set Up'!$B$11/'Distance Matrix'!K151^'Model Set Up'!$E$2,0)</f>
        <v>0</v>
      </c>
      <c r="L151" s="17">
        <f>IF('Distance Matrix'!L151&lt;='Model Set Up'!$E$1,'Model Set Up'!$B$12/'Distance Matrix'!L151^'Model Set Up'!$E$2,0)</f>
        <v>1.4185020901628298E-6</v>
      </c>
      <c r="M151" s="17">
        <f>IF('Distance Matrix'!M151&lt;='Model Set Up'!$E$1,'Model Set Up'!$B$13/'Distance Matrix'!M151^'Model Set Up'!$E$2,0)</f>
        <v>0</v>
      </c>
      <c r="N151" s="17">
        <f>IF('Distance Matrix'!N151&lt;='Model Set Up'!$E$1,'Model Set Up'!$B$14/'Distance Matrix'!N151^'Model Set Up'!$E$2,0)</f>
        <v>3.889003182371304E-7</v>
      </c>
      <c r="O151" s="17">
        <f>IF('Distance Matrix'!O151&lt;='Model Set Up'!$E$1,'Model Set Up'!$B$15/'Distance Matrix'!O151^'Model Set Up'!$E$2,0)</f>
        <v>1.25E-4</v>
      </c>
      <c r="P151" s="17">
        <f>IF('Distance Matrix'!P151&lt;='Model Set Up'!$E$1,'Model Set Up'!$B$16/'Distance Matrix'!P151^'Model Set Up'!$E$2,0)</f>
        <v>3.4783092634332303E-6</v>
      </c>
      <c r="Q151" s="17">
        <f>IF('Distance Matrix'!Q151&lt;='Model Set Up'!$E$1,'Model Set Up'!$B$17/'Distance Matrix'!Q151^'Model Set Up'!$E$2,0)</f>
        <v>1.4509365795621073E-5</v>
      </c>
      <c r="R151" s="17">
        <f>IF('Distance Matrix'!R151&lt;='Model Set Up'!$E$1,'Model Set Up'!$B$18/'Distance Matrix'!R151^'Model Set Up'!$E$2,0)</f>
        <v>0</v>
      </c>
      <c r="S151" s="17">
        <f>IF('Distance Matrix'!S151&lt;='Model Set Up'!$E$1,'Model Set Up'!$B$19/'Distance Matrix'!S151^'Model Set Up'!$E$2,0)</f>
        <v>8.1629787689085202E-7</v>
      </c>
      <c r="T151" s="17">
        <f>IF('Distance Matrix'!T151&lt;='Model Set Up'!$E$1,'Model Set Up'!$B$20/'Distance Matrix'!T151^'Model Set Up'!$E$2,0)</f>
        <v>1.8224230937454439E-5</v>
      </c>
      <c r="U151" s="17">
        <f>IF('Distance Matrix'!U151&lt;='Model Set Up'!$E$1,'Model Set Up'!$B$21/'Distance Matrix'!U151^'Model Set Up'!$E$2,0)</f>
        <v>0</v>
      </c>
      <c r="V151" s="17">
        <f>IF('Distance Matrix'!V151&lt;='Model Set Up'!$E$1,'Model Set Up'!$B$22/'Distance Matrix'!V151^'Model Set Up'!$E$2,0)</f>
        <v>4.1958980900271893E-6</v>
      </c>
      <c r="W151" s="17">
        <f>IF('Distance Matrix'!W151&lt;='Model Set Up'!$E$1,'Model Set Up'!$B$23/'Distance Matrix'!W151^'Model Set Up'!$E$2,0)</f>
        <v>7.1178024781341107E-7</v>
      </c>
      <c r="X151" s="17">
        <f>IF('Distance Matrix'!X151&lt;='Model Set Up'!$E$1,'Model Set Up'!$B$24/'Distance Matrix'!X151^'Model Set Up'!$E$2,0)</f>
        <v>6.5751623243198814E-7</v>
      </c>
      <c r="Y151" s="17">
        <f>IF('Distance Matrix'!Y151&lt;='Model Set Up'!$E$1,'Model Set Up'!$B$25/'Distance Matrix'!Y151^'Model Set Up'!$E$2,0)</f>
        <v>8.0000000000000002E-3</v>
      </c>
      <c r="Z151" s="17">
        <f>IF('Distance Matrix'!Z151&lt;='Model Set Up'!$E$1,'Model Set Up'!$B$26/'Distance Matrix'!Z151^'Model Set Up'!$E$2,0)</f>
        <v>0</v>
      </c>
      <c r="AA151" s="17">
        <f>IF('Distance Matrix'!AA151&lt;='Model Set Up'!$E$1,'Model Set Up'!$B$27/'Distance Matrix'!AA151^'Model Set Up'!$E$2,0)</f>
        <v>8.1629787689085202E-7</v>
      </c>
      <c r="AB151" s="17">
        <f>IF('Distance Matrix'!AB151&lt;='Model Set Up'!$E$1,'Model Set Up'!$B$28/'Distance Matrix'!AB151^'Model Set Up'!$E$2,0)</f>
        <v>0</v>
      </c>
      <c r="AC151" s="17">
        <f>IF('Distance Matrix'!AC151&lt;='Model Set Up'!$E$1,'Model Set Up'!$B$29/'Distance Matrix'!AC151^'Model Set Up'!$E$2,0)</f>
        <v>8.889963586709149E-7</v>
      </c>
      <c r="AD151" s="25">
        <f t="shared" si="2"/>
        <v>1.6176599770031701E-2</v>
      </c>
    </row>
    <row r="152" spans="1:30">
      <c r="A152">
        <v>150</v>
      </c>
      <c r="B152" s="17">
        <f>IF('Distance Matrix'!B152&lt;='Model Set Up'!$E$1,'Model Set Up'!$B$2/'Distance Matrix'!B152^'Model Set Up'!$E$2,0)</f>
        <v>0</v>
      </c>
      <c r="C152" s="17">
        <f>IF('Distance Matrix'!C152&lt;='Model Set Up'!$E$1,'Model Set Up'!$B$3/'Distance Matrix'!C152^'Model Set Up'!$E$2,0)</f>
        <v>0</v>
      </c>
      <c r="D152" s="17">
        <f>IF('Distance Matrix'!D152&lt;='Model Set Up'!$E$1,'Model Set Up'!$B$4/'Distance Matrix'!D152^'Model Set Up'!$E$2,0)</f>
        <v>0</v>
      </c>
      <c r="E152" s="17">
        <f>IF('Distance Matrix'!E152&lt;='Model Set Up'!$E$1,'Model Set Up'!$B$5/'Distance Matrix'!E152^'Model Set Up'!$E$2,0)</f>
        <v>0</v>
      </c>
      <c r="F152" s="17">
        <f>IF('Distance Matrix'!F152&lt;='Model Set Up'!$E$1,'Model Set Up'!$B$6/'Distance Matrix'!F152^'Model Set Up'!$E$2,0)</f>
        <v>1.2577508898587546E-5</v>
      </c>
      <c r="G152" s="17">
        <f>IF('Distance Matrix'!G152&lt;='Model Set Up'!$E$1,'Model Set Up'!$B$7/'Distance Matrix'!G152^'Model Set Up'!$E$2,0)</f>
        <v>0.125</v>
      </c>
      <c r="H152" s="17">
        <f>IF('Distance Matrix'!H152&lt;='Model Set Up'!$E$1,'Model Set Up'!$B$8/'Distance Matrix'!H152^'Model Set Up'!$E$2,0)</f>
        <v>7.5131480090157776E-7</v>
      </c>
      <c r="I152" s="17">
        <f>IF('Distance Matrix'!I152&lt;='Model Set Up'!$E$1,'Model Set Up'!$B$9/'Distance Matrix'!I152^'Model Set Up'!$E$2,0)</f>
        <v>0</v>
      </c>
      <c r="J152" s="17">
        <f>IF('Distance Matrix'!J152&lt;='Model Set Up'!$E$1,'Model Set Up'!$B$10/'Distance Matrix'!J152^'Model Set Up'!$E$2,0)</f>
        <v>3.975422348870344E-7</v>
      </c>
      <c r="K152" s="17">
        <f>IF('Distance Matrix'!K152&lt;='Model Set Up'!$E$1,'Model Set Up'!$B$11/'Distance Matrix'!K152^'Model Set Up'!$E$2,0)</f>
        <v>7.5385786763763556E-6</v>
      </c>
      <c r="L152" s="17">
        <f>IF('Distance Matrix'!L152&lt;='Model Set Up'!$E$1,'Model Set Up'!$B$12/'Distance Matrix'!L152^'Model Set Up'!$E$2,0)</f>
        <v>1.8816764231589208E-6</v>
      </c>
      <c r="M152" s="17">
        <f>IF('Distance Matrix'!M152&lt;='Model Set Up'!$E$1,'Model Set Up'!$B$13/'Distance Matrix'!M152^'Model Set Up'!$E$2,0)</f>
        <v>7.7218348006106429E-7</v>
      </c>
      <c r="N152" s="17">
        <f>IF('Distance Matrix'!N152&lt;='Model Set Up'!$E$1,'Model Set Up'!$B$14/'Distance Matrix'!N152^'Model Set Up'!$E$2,0)</f>
        <v>8.3961928303230186E-7</v>
      </c>
      <c r="O152" s="17">
        <f>IF('Distance Matrix'!O152&lt;='Model Set Up'!$E$1,'Model Set Up'!$B$15/'Distance Matrix'!O152^'Model Set Up'!$E$2,0)</f>
        <v>0</v>
      </c>
      <c r="P152" s="17">
        <f>IF('Distance Matrix'!P152&lt;='Model Set Up'!$E$1,'Model Set Up'!$B$16/'Distance Matrix'!P152^'Model Set Up'!$E$2,0)</f>
        <v>0</v>
      </c>
      <c r="Q152" s="17">
        <f>IF('Distance Matrix'!Q152&lt;='Model Set Up'!$E$1,'Model Set Up'!$B$17/'Distance Matrix'!Q152^'Model Set Up'!$E$2,0)</f>
        <v>0</v>
      </c>
      <c r="R152" s="17">
        <f>IF('Distance Matrix'!R152&lt;='Model Set Up'!$E$1,'Model Set Up'!$B$18/'Distance Matrix'!R152^'Model Set Up'!$E$2,0)</f>
        <v>0</v>
      </c>
      <c r="S152" s="17">
        <f>IF('Distance Matrix'!S152&lt;='Model Set Up'!$E$1,'Model Set Up'!$B$19/'Distance Matrix'!S152^'Model Set Up'!$E$2,0)</f>
        <v>0</v>
      </c>
      <c r="T152" s="17">
        <f>IF('Distance Matrix'!T152&lt;='Model Set Up'!$E$1,'Model Set Up'!$B$20/'Distance Matrix'!T152^'Model Set Up'!$E$2,0)</f>
        <v>0</v>
      </c>
      <c r="U152" s="17">
        <f>IF('Distance Matrix'!U152&lt;='Model Set Up'!$E$1,'Model Set Up'!$B$21/'Distance Matrix'!U152^'Model Set Up'!$E$2,0)</f>
        <v>2.3323615160349855E-5</v>
      </c>
      <c r="V152" s="17">
        <f>IF('Distance Matrix'!V152&lt;='Model Set Up'!$E$1,'Model Set Up'!$B$22/'Distance Matrix'!V152^'Model Set Up'!$E$2,0)</f>
        <v>0</v>
      </c>
      <c r="W152" s="17">
        <f>IF('Distance Matrix'!W152&lt;='Model Set Up'!$E$1,'Model Set Up'!$B$23/'Distance Matrix'!W152^'Model Set Up'!$E$2,0)</f>
        <v>0</v>
      </c>
      <c r="X152" s="17">
        <f>IF('Distance Matrix'!X152&lt;='Model Set Up'!$E$1,'Model Set Up'!$B$24/'Distance Matrix'!X152^'Model Set Up'!$E$2,0)</f>
        <v>0</v>
      </c>
      <c r="Y152" s="17">
        <f>IF('Distance Matrix'!Y152&lt;='Model Set Up'!$E$1,'Model Set Up'!$B$25/'Distance Matrix'!Y152^'Model Set Up'!$E$2,0)</f>
        <v>4.8690469814343241E-6</v>
      </c>
      <c r="Z152" s="17">
        <f>IF('Distance Matrix'!Z152&lt;='Model Set Up'!$E$1,'Model Set Up'!$B$26/'Distance Matrix'!Z152^'Model Set Up'!$E$2,0)</f>
        <v>0</v>
      </c>
      <c r="AA152" s="17">
        <f>IF('Distance Matrix'!AA152&lt;='Model Set Up'!$E$1,'Model Set Up'!$B$27/'Distance Matrix'!AA152^'Model Set Up'!$E$2,0)</f>
        <v>5.3997721296161305E-6</v>
      </c>
      <c r="AB152" s="17">
        <f>IF('Distance Matrix'!AB152&lt;='Model Set Up'!$E$1,'Model Set Up'!$B$28/'Distance Matrix'!AB152^'Model Set Up'!$E$2,0)</f>
        <v>0</v>
      </c>
      <c r="AC152" s="17">
        <f>IF('Distance Matrix'!AC152&lt;='Model Set Up'!$E$1,'Model Set Up'!$B$29/'Distance Matrix'!AC152^'Model Set Up'!$E$2,0)</f>
        <v>0</v>
      </c>
      <c r="AD152" s="25">
        <f t="shared" si="2"/>
        <v>0.12505835085806843</v>
      </c>
    </row>
    <row r="153" spans="1:30">
      <c r="A153">
        <v>151</v>
      </c>
      <c r="B153" s="17">
        <f>IF('Distance Matrix'!B153&lt;='Model Set Up'!$E$1,'Model Set Up'!$B$2/'Distance Matrix'!B153^'Model Set Up'!$E$2,0)</f>
        <v>0</v>
      </c>
      <c r="C153" s="17">
        <f>IF('Distance Matrix'!C153&lt;='Model Set Up'!$E$1,'Model Set Up'!$B$3/'Distance Matrix'!C153^'Model Set Up'!$E$2,0)</f>
        <v>4.2505494897852921E-7</v>
      </c>
      <c r="D153" s="17">
        <f>IF('Distance Matrix'!D153&lt;='Model Set Up'!$E$1,'Model Set Up'!$B$4/'Distance Matrix'!D153^'Model Set Up'!$E$2,0)</f>
        <v>0.125</v>
      </c>
      <c r="E153" s="17">
        <f>IF('Distance Matrix'!E153&lt;='Model Set Up'!$E$1,'Model Set Up'!$B$5/'Distance Matrix'!E153^'Model Set Up'!$E$2,0)</f>
        <v>3.3489797668038406E-7</v>
      </c>
      <c r="F153" s="17">
        <f>IF('Distance Matrix'!F153&lt;='Model Set Up'!$E$1,'Model Set Up'!$B$6/'Distance Matrix'!F153^'Model Set Up'!$E$2,0)</f>
        <v>0</v>
      </c>
      <c r="G153" s="17">
        <f>IF('Distance Matrix'!G153&lt;='Model Set Up'!$E$1,'Model Set Up'!$B$7/'Distance Matrix'!G153^'Model Set Up'!$E$2,0)</f>
        <v>0</v>
      </c>
      <c r="H153" s="17">
        <f>IF('Distance Matrix'!H153&lt;='Model Set Up'!$E$1,'Model Set Up'!$B$8/'Distance Matrix'!H153^'Model Set Up'!$E$2,0)</f>
        <v>0</v>
      </c>
      <c r="I153" s="17">
        <f>IF('Distance Matrix'!I153&lt;='Model Set Up'!$E$1,'Model Set Up'!$B$9/'Distance Matrix'!I153^'Model Set Up'!$E$2,0)</f>
        <v>0</v>
      </c>
      <c r="J153" s="17">
        <f>IF('Distance Matrix'!J153&lt;='Model Set Up'!$E$1,'Model Set Up'!$B$10/'Distance Matrix'!J153^'Model Set Up'!$E$2,0)</f>
        <v>1.6858005023685498E-5</v>
      </c>
      <c r="K153" s="17">
        <f>IF('Distance Matrix'!K153&lt;='Model Set Up'!$E$1,'Model Set Up'!$B$11/'Distance Matrix'!K153^'Model Set Up'!$E$2,0)</f>
        <v>1.5625E-5</v>
      </c>
      <c r="L153" s="17">
        <f>IF('Distance Matrix'!L153&lt;='Model Set Up'!$E$1,'Model Set Up'!$B$12/'Distance Matrix'!L153^'Model Set Up'!$E$2,0)</f>
        <v>3.9992481413494263E-6</v>
      </c>
      <c r="M153" s="17">
        <f>IF('Distance Matrix'!M153&lt;='Model Set Up'!$E$1,'Model Set Up'!$B$13/'Distance Matrix'!M153^'Model Set Up'!$E$2,0)</f>
        <v>2.5442703032770201E-5</v>
      </c>
      <c r="N153" s="17">
        <f>IF('Distance Matrix'!N153&lt;='Model Set Up'!$E$1,'Model Set Up'!$B$14/'Distance Matrix'!N153^'Model Set Up'!$E$2,0)</f>
        <v>0</v>
      </c>
      <c r="O153" s="17">
        <f>IF('Distance Matrix'!O153&lt;='Model Set Up'!$E$1,'Model Set Up'!$B$15/'Distance Matrix'!O153^'Model Set Up'!$E$2,0)</f>
        <v>0</v>
      </c>
      <c r="P153" s="17">
        <f>IF('Distance Matrix'!P153&lt;='Model Set Up'!$E$1,'Model Set Up'!$B$16/'Distance Matrix'!P153^'Model Set Up'!$E$2,0)</f>
        <v>0</v>
      </c>
      <c r="Q153" s="17">
        <f>IF('Distance Matrix'!Q153&lt;='Model Set Up'!$E$1,'Model Set Up'!$B$17/'Distance Matrix'!Q153^'Model Set Up'!$E$2,0)</f>
        <v>0</v>
      </c>
      <c r="R153" s="17">
        <f>IF('Distance Matrix'!R153&lt;='Model Set Up'!$E$1,'Model Set Up'!$B$18/'Distance Matrix'!R153^'Model Set Up'!$E$2,0)</f>
        <v>2.5705817483554704E-6</v>
      </c>
      <c r="S153" s="17">
        <f>IF('Distance Matrix'!S153&lt;='Model Set Up'!$E$1,'Model Set Up'!$B$19/'Distance Matrix'!S153^'Model Set Up'!$E$2,0)</f>
        <v>0</v>
      </c>
      <c r="T153" s="17">
        <f>IF('Distance Matrix'!T153&lt;='Model Set Up'!$E$1,'Model Set Up'!$B$20/'Distance Matrix'!T153^'Model Set Up'!$E$2,0)</f>
        <v>0</v>
      </c>
      <c r="U153" s="17">
        <f>IF('Distance Matrix'!U153&lt;='Model Set Up'!$E$1,'Model Set Up'!$B$21/'Distance Matrix'!U153^'Model Set Up'!$E$2,0)</f>
        <v>0</v>
      </c>
      <c r="V153" s="17">
        <f>IF('Distance Matrix'!V153&lt;='Model Set Up'!$E$1,'Model Set Up'!$B$22/'Distance Matrix'!V153^'Model Set Up'!$E$2,0)</f>
        <v>2.9154518950437317E-3</v>
      </c>
      <c r="W153" s="17">
        <f>IF('Distance Matrix'!W153&lt;='Model Set Up'!$E$1,'Model Set Up'!$B$23/'Distance Matrix'!W153^'Model Set Up'!$E$2,0)</f>
        <v>1</v>
      </c>
      <c r="X153" s="17">
        <f>IF('Distance Matrix'!X153&lt;='Model Set Up'!$E$1,'Model Set Up'!$B$24/'Distance Matrix'!X153^'Model Set Up'!$E$2,0)</f>
        <v>0</v>
      </c>
      <c r="Y153" s="17">
        <f>IF('Distance Matrix'!Y153&lt;='Model Set Up'!$E$1,'Model Set Up'!$B$25/'Distance Matrix'!Y153^'Model Set Up'!$E$2,0)</f>
        <v>7.9999999999999996E-6</v>
      </c>
      <c r="Z153" s="17">
        <f>IF('Distance Matrix'!Z153&lt;='Model Set Up'!$E$1,'Model Set Up'!$B$26/'Distance Matrix'!Z153^'Model Set Up'!$E$2,0)</f>
        <v>2.44140625E-4</v>
      </c>
      <c r="AA153" s="17">
        <f>IF('Distance Matrix'!AA153&lt;='Model Set Up'!$E$1,'Model Set Up'!$B$27/'Distance Matrix'!AA153^'Model Set Up'!$E$2,0)</f>
        <v>1.3497462477054314E-5</v>
      </c>
      <c r="AB153" s="17">
        <f>IF('Distance Matrix'!AB153&lt;='Model Set Up'!$E$1,'Model Set Up'!$B$28/'Distance Matrix'!AB153^'Model Set Up'!$E$2,0)</f>
        <v>0</v>
      </c>
      <c r="AC153" s="17">
        <f>IF('Distance Matrix'!AC153&lt;='Model Set Up'!$E$1,'Model Set Up'!$B$29/'Distance Matrix'!AC153^'Model Set Up'!$E$2,0)</f>
        <v>2.1072506279606873E-6</v>
      </c>
      <c r="AD153" s="25">
        <f t="shared" si="2"/>
        <v>1.1282484527240206</v>
      </c>
    </row>
    <row r="154" spans="1:30">
      <c r="A154">
        <v>152</v>
      </c>
      <c r="B154" s="17">
        <f>IF('Distance Matrix'!B154&lt;='Model Set Up'!$E$1,'Model Set Up'!$B$2/'Distance Matrix'!B154^'Model Set Up'!$E$2,0)</f>
        <v>0</v>
      </c>
      <c r="C154" s="17">
        <f>IF('Distance Matrix'!C154&lt;='Model Set Up'!$E$1,'Model Set Up'!$B$3/'Distance Matrix'!C154^'Model Set Up'!$E$2,0)</f>
        <v>3.8050707895369684E-7</v>
      </c>
      <c r="D154" s="17">
        <f>IF('Distance Matrix'!D154&lt;='Model Set Up'!$E$1,'Model Set Up'!$B$4/'Distance Matrix'!D154^'Model Set Up'!$E$2,0)</f>
        <v>1.3717421124828531E-3</v>
      </c>
      <c r="E154" s="17">
        <f>IF('Distance Matrix'!E154&lt;='Model Set Up'!$E$1,'Model Set Up'!$B$5/'Distance Matrix'!E154^'Model Set Up'!$E$2,0)</f>
        <v>0</v>
      </c>
      <c r="F154" s="17">
        <f>IF('Distance Matrix'!F154&lt;='Model Set Up'!$E$1,'Model Set Up'!$B$6/'Distance Matrix'!F154^'Model Set Up'!$E$2,0)</f>
        <v>0</v>
      </c>
      <c r="G154" s="17">
        <f>IF('Distance Matrix'!G154&lt;='Model Set Up'!$E$1,'Model Set Up'!$B$7/'Distance Matrix'!G154^'Model Set Up'!$E$2,0)</f>
        <v>0</v>
      </c>
      <c r="H154" s="17">
        <f>IF('Distance Matrix'!H154&lt;='Model Set Up'!$E$1,'Model Set Up'!$B$8/'Distance Matrix'!H154^'Model Set Up'!$E$2,0)</f>
        <v>1.8224230937454439E-5</v>
      </c>
      <c r="I154" s="17">
        <f>IF('Distance Matrix'!I154&lt;='Model Set Up'!$E$1,'Model Set Up'!$B$9/'Distance Matrix'!I154^'Model Set Up'!$E$2,0)</f>
        <v>0</v>
      </c>
      <c r="J154" s="17">
        <f>IF('Distance Matrix'!J154&lt;='Model Set Up'!$E$1,'Model Set Up'!$B$10/'Distance Matrix'!J154^'Model Set Up'!$E$2,0)</f>
        <v>0</v>
      </c>
      <c r="K154" s="17">
        <f>IF('Distance Matrix'!K154&lt;='Model Set Up'!$E$1,'Model Set Up'!$B$11/'Distance Matrix'!K154^'Model Set Up'!$E$2,0)</f>
        <v>0</v>
      </c>
      <c r="L154" s="17">
        <f>IF('Distance Matrix'!L154&lt;='Model Set Up'!$E$1,'Model Set Up'!$B$12/'Distance Matrix'!L154^'Model Set Up'!$E$2,0)</f>
        <v>0</v>
      </c>
      <c r="M154" s="17">
        <f>IF('Distance Matrix'!M154&lt;='Model Set Up'!$E$1,'Model Set Up'!$B$13/'Distance Matrix'!M154^'Model Set Up'!$E$2,0)</f>
        <v>3.9992481413494263E-6</v>
      </c>
      <c r="N154" s="17">
        <f>IF('Distance Matrix'!N154&lt;='Model Set Up'!$E$1,'Model Set Up'!$B$14/'Distance Matrix'!N154^'Model Set Up'!$E$2,0)</f>
        <v>6.4065767354135056E-7</v>
      </c>
      <c r="O154" s="17">
        <f>IF('Distance Matrix'!O154&lt;='Model Set Up'!$E$1,'Model Set Up'!$B$15/'Distance Matrix'!O154^'Model Set Up'!$E$2,0)</f>
        <v>0</v>
      </c>
      <c r="P154" s="17">
        <f>IF('Distance Matrix'!P154&lt;='Model Set Up'!$E$1,'Model Set Up'!$B$16/'Distance Matrix'!P154^'Model Set Up'!$E$2,0)</f>
        <v>1.0273691131749815E-5</v>
      </c>
      <c r="Q154" s="17">
        <f>IF('Distance Matrix'!Q154&lt;='Model Set Up'!$E$1,'Model Set Up'!$B$17/'Distance Matrix'!Q154^'Model Set Up'!$E$2,0)</f>
        <v>5.3997721296161305E-6</v>
      </c>
      <c r="R154" s="17">
        <f>IF('Distance Matrix'!R154&lt;='Model Set Up'!$E$1,'Model Set Up'!$B$18/'Distance Matrix'!R154^'Model Set Up'!$E$2,0)</f>
        <v>0</v>
      </c>
      <c r="S154" s="17">
        <f>IF('Distance Matrix'!S154&lt;='Model Set Up'!$E$1,'Model Set Up'!$B$19/'Distance Matrix'!S154^'Model Set Up'!$E$2,0)</f>
        <v>0</v>
      </c>
      <c r="T154" s="17">
        <f>IF('Distance Matrix'!T154&lt;='Model Set Up'!$E$1,'Model Set Up'!$B$20/'Distance Matrix'!T154^'Model Set Up'!$E$2,0)</f>
        <v>4.5516613563950842E-7</v>
      </c>
      <c r="U154" s="17">
        <f>IF('Distance Matrix'!U154&lt;='Model Set Up'!$E$1,'Model Set Up'!$B$21/'Distance Matrix'!U154^'Model Set Up'!$E$2,0)</f>
        <v>1.6283329940972929E-6</v>
      </c>
      <c r="V154" s="17">
        <f>IF('Distance Matrix'!V154&lt;='Model Set Up'!$E$1,'Model Set Up'!$B$22/'Distance Matrix'!V154^'Model Set Up'!$E$2,0)</f>
        <v>0</v>
      </c>
      <c r="W154" s="17">
        <f>IF('Distance Matrix'!W154&lt;='Model Set Up'!$E$1,'Model Set Up'!$B$23/'Distance Matrix'!W154^'Model Set Up'!$E$2,0)</f>
        <v>0</v>
      </c>
      <c r="X154" s="17">
        <f>IF('Distance Matrix'!X154&lt;='Model Set Up'!$E$1,'Model Set Up'!$B$24/'Distance Matrix'!X154^'Model Set Up'!$E$2,0)</f>
        <v>0</v>
      </c>
      <c r="Y154" s="17">
        <f>IF('Distance Matrix'!Y154&lt;='Model Set Up'!$E$1,'Model Set Up'!$B$25/'Distance Matrix'!Y154^'Model Set Up'!$E$2,0)</f>
        <v>0</v>
      </c>
      <c r="Z154" s="17">
        <f>IF('Distance Matrix'!Z154&lt;='Model Set Up'!$E$1,'Model Set Up'!$B$26/'Distance Matrix'!Z154^'Model Set Up'!$E$2,0)</f>
        <v>0</v>
      </c>
      <c r="AA154" s="17">
        <f>IF('Distance Matrix'!AA154&lt;='Model Set Up'!$E$1,'Model Set Up'!$B$27/'Distance Matrix'!AA154^'Model Set Up'!$E$2,0)</f>
        <v>3.0230212134467609E-7</v>
      </c>
      <c r="AB154" s="17">
        <f>IF('Distance Matrix'!AB154&lt;='Model Set Up'!$E$1,'Model Set Up'!$B$28/'Distance Matrix'!AB154^'Model Set Up'!$E$2,0)</f>
        <v>0</v>
      </c>
      <c r="AC154" s="17">
        <f>IF('Distance Matrix'!AC154&lt;='Model Set Up'!$E$1,'Model Set Up'!$B$29/'Distance Matrix'!AC154^'Model Set Up'!$E$2,0)</f>
        <v>2.1072506279606873E-6</v>
      </c>
      <c r="AD154" s="25">
        <f t="shared" si="2"/>
        <v>1.4151532714545599E-3</v>
      </c>
    </row>
    <row r="155" spans="1:30">
      <c r="A155">
        <v>153</v>
      </c>
      <c r="B155" s="17">
        <f>IF('Distance Matrix'!B155&lt;='Model Set Up'!$E$1,'Model Set Up'!$B$2/'Distance Matrix'!B155^'Model Set Up'!$E$2,0)</f>
        <v>8.6383759853147612E-7</v>
      </c>
      <c r="C155" s="17">
        <f>IF('Distance Matrix'!C155&lt;='Model Set Up'!$E$1,'Model Set Up'!$B$3/'Distance Matrix'!C155^'Model Set Up'!$E$2,0)</f>
        <v>0</v>
      </c>
      <c r="D155" s="17">
        <f>IF('Distance Matrix'!D155&lt;='Model Set Up'!$E$1,'Model Set Up'!$B$4/'Distance Matrix'!D155^'Model Set Up'!$E$2,0)</f>
        <v>1.3270149727099371E-6</v>
      </c>
      <c r="E155" s="17">
        <f>IF('Distance Matrix'!E155&lt;='Model Set Up'!$E$1,'Model Set Up'!$B$5/'Distance Matrix'!E155^'Model Set Up'!$E$2,0)</f>
        <v>3.5673248737791276E-7</v>
      </c>
      <c r="F155" s="17">
        <f>IF('Distance Matrix'!F155&lt;='Model Set Up'!$E$1,'Model Set Up'!$B$6/'Distance Matrix'!F155^'Model Set Up'!$E$2,0)</f>
        <v>0</v>
      </c>
      <c r="G155" s="17">
        <f>IF('Distance Matrix'!G155&lt;='Model Set Up'!$E$1,'Model Set Up'!$B$7/'Distance Matrix'!G155^'Model Set Up'!$E$2,0)</f>
        <v>0</v>
      </c>
      <c r="H155" s="17">
        <f>IF('Distance Matrix'!H155&lt;='Model Set Up'!$E$1,'Model Set Up'!$B$8/'Distance Matrix'!H155^'Model Set Up'!$E$2,0)</f>
        <v>2.44140625E-4</v>
      </c>
      <c r="I155" s="17">
        <f>IF('Distance Matrix'!I155&lt;='Model Set Up'!$E$1,'Model Set Up'!$B$9/'Distance Matrix'!I155^'Model Set Up'!$E$2,0)</f>
        <v>0</v>
      </c>
      <c r="J155" s="17">
        <f>IF('Distance Matrix'!J155&lt;='Model Set Up'!$E$1,'Model Set Up'!$B$10/'Distance Matrix'!J155^'Model Set Up'!$E$2,0)</f>
        <v>2.1072506279606873E-6</v>
      </c>
      <c r="K155" s="17">
        <f>IF('Distance Matrix'!K155&lt;='Model Set Up'!$E$1,'Model Set Up'!$B$11/'Distance Matrix'!K155^'Model Set Up'!$E$2,0)</f>
        <v>8.3961928303230186E-7</v>
      </c>
      <c r="L155" s="17">
        <f>IF('Distance Matrix'!L155&lt;='Model Set Up'!$E$1,'Model Set Up'!$B$12/'Distance Matrix'!L155^'Model Set Up'!$E$2,0)</f>
        <v>0</v>
      </c>
      <c r="M155" s="17">
        <f>IF('Distance Matrix'!M155&lt;='Model Set Up'!$E$1,'Model Set Up'!$B$13/'Distance Matrix'!M155^'Model Set Up'!$E$2,0)</f>
        <v>0</v>
      </c>
      <c r="N155" s="17">
        <f>IF('Distance Matrix'!N155&lt;='Model Set Up'!$E$1,'Model Set Up'!$B$14/'Distance Matrix'!N155^'Model Set Up'!$E$2,0)</f>
        <v>9.6317771592036442E-6</v>
      </c>
      <c r="O155" s="17">
        <f>IF('Distance Matrix'!O155&lt;='Model Set Up'!$E$1,'Model Set Up'!$B$15/'Distance Matrix'!O155^'Model Set Up'!$E$2,0)</f>
        <v>0</v>
      </c>
      <c r="P155" s="17">
        <f>IF('Distance Matrix'!P155&lt;='Model Set Up'!$E$1,'Model Set Up'!$B$16/'Distance Matrix'!P155^'Model Set Up'!$E$2,0)</f>
        <v>0</v>
      </c>
      <c r="Q155" s="17">
        <f>IF('Distance Matrix'!Q155&lt;='Model Set Up'!$E$1,'Model Set Up'!$B$17/'Distance Matrix'!Q155^'Model Set Up'!$E$2,0)</f>
        <v>0</v>
      </c>
      <c r="R155" s="17">
        <f>IF('Distance Matrix'!R155&lt;='Model Set Up'!$E$1,'Model Set Up'!$B$18/'Distance Matrix'!R155^'Model Set Up'!$E$2,0)</f>
        <v>0</v>
      </c>
      <c r="S155" s="17">
        <f>IF('Distance Matrix'!S155&lt;='Model Set Up'!$E$1,'Model Set Up'!$B$19/'Distance Matrix'!S155^'Model Set Up'!$E$2,0)</f>
        <v>1.518595966912831E-6</v>
      </c>
      <c r="T155" s="17">
        <f>IF('Distance Matrix'!T155&lt;='Model Set Up'!$E$1,'Model Set Up'!$B$20/'Distance Matrix'!T155^'Model Set Up'!$E$2,0)</f>
        <v>3.7235363616358089E-7</v>
      </c>
      <c r="U155" s="17">
        <f>IF('Distance Matrix'!U155&lt;='Model Set Up'!$E$1,'Model Set Up'!$B$21/'Distance Matrix'!U155^'Model Set Up'!$E$2,0)</f>
        <v>0</v>
      </c>
      <c r="V155" s="17">
        <f>IF('Distance Matrix'!V155&lt;='Model Set Up'!$E$1,'Model Set Up'!$B$22/'Distance Matrix'!V155^'Model Set Up'!$E$2,0)</f>
        <v>0</v>
      </c>
      <c r="W155" s="17">
        <f>IF('Distance Matrix'!W155&lt;='Model Set Up'!$E$1,'Model Set Up'!$B$23/'Distance Matrix'!W155^'Model Set Up'!$E$2,0)</f>
        <v>0</v>
      </c>
      <c r="X155" s="17">
        <f>IF('Distance Matrix'!X155&lt;='Model Set Up'!$E$1,'Model Set Up'!$B$24/'Distance Matrix'!X155^'Model Set Up'!$E$2,0)</f>
        <v>2.4677709118907072E-6</v>
      </c>
      <c r="Y155" s="17">
        <f>IF('Distance Matrix'!Y155&lt;='Model Set Up'!$E$1,'Model Set Up'!$B$25/'Distance Matrix'!Y155^'Model Set Up'!$E$2,0)</f>
        <v>4.6296296296296294E-3</v>
      </c>
      <c r="Z155" s="17">
        <f>IF('Distance Matrix'!Z155&lt;='Model Set Up'!$E$1,'Model Set Up'!$B$26/'Distance Matrix'!Z155^'Model Set Up'!$E$2,0)</f>
        <v>2.9154518950437319E-6</v>
      </c>
      <c r="AA155" s="17">
        <f>IF('Distance Matrix'!AA155&lt;='Model Set Up'!$E$1,'Model Set Up'!$B$27/'Distance Matrix'!AA155^'Model Set Up'!$E$2,0)</f>
        <v>0</v>
      </c>
      <c r="AB155" s="17">
        <f>IF('Distance Matrix'!AB155&lt;='Model Set Up'!$E$1,'Model Set Up'!$B$28/'Distance Matrix'!AB155^'Model Set Up'!$E$2,0)</f>
        <v>6.2437055643279617E-7</v>
      </c>
      <c r="AC155" s="17">
        <f>IF('Distance Matrix'!AC155&lt;='Model Set Up'!$E$1,'Model Set Up'!$B$29/'Distance Matrix'!AC155^'Model Set Up'!$E$2,0)</f>
        <v>0</v>
      </c>
      <c r="AD155" s="25">
        <f t="shared" si="2"/>
        <v>4.8967950297248899E-3</v>
      </c>
    </row>
    <row r="156" spans="1:30">
      <c r="A156">
        <v>154</v>
      </c>
      <c r="B156" s="17">
        <f>IF('Distance Matrix'!B156&lt;='Model Set Up'!$E$1,'Model Set Up'!$B$2/'Distance Matrix'!B156^'Model Set Up'!$E$2,0)</f>
        <v>0</v>
      </c>
      <c r="C156" s="17">
        <f>IF('Distance Matrix'!C156&lt;='Model Set Up'!$E$1,'Model Set Up'!$B$3/'Distance Matrix'!C156^'Model Set Up'!$E$2,0)</f>
        <v>3.084713639863384E-7</v>
      </c>
      <c r="D156" s="17">
        <f>IF('Distance Matrix'!D156&lt;='Model Set Up'!$E$1,'Model Set Up'!$B$4/'Distance Matrix'!D156^'Model Set Up'!$E$2,0)</f>
        <v>0</v>
      </c>
      <c r="E156" s="17">
        <f>IF('Distance Matrix'!E156&lt;='Model Set Up'!$E$1,'Model Set Up'!$B$5/'Distance Matrix'!E156^'Model Set Up'!$E$2,0)</f>
        <v>0</v>
      </c>
      <c r="F156" s="17">
        <f>IF('Distance Matrix'!F156&lt;='Model Set Up'!$E$1,'Model Set Up'!$B$6/'Distance Matrix'!F156^'Model Set Up'!$E$2,0)</f>
        <v>0</v>
      </c>
      <c r="G156" s="17">
        <f>IF('Distance Matrix'!G156&lt;='Model Set Up'!$E$1,'Model Set Up'!$B$7/'Distance Matrix'!G156^'Model Set Up'!$E$2,0)</f>
        <v>2.6791838134430725E-6</v>
      </c>
      <c r="H156" s="17">
        <f>IF('Distance Matrix'!H156&lt;='Model Set Up'!$E$1,'Model Set Up'!$B$8/'Distance Matrix'!H156^'Model Set Up'!$E$2,0)</f>
        <v>0</v>
      </c>
      <c r="I156" s="17">
        <f>IF('Distance Matrix'!I156&lt;='Model Set Up'!$E$1,'Model Set Up'!$B$9/'Distance Matrix'!I156^'Model Set Up'!$E$2,0)</f>
        <v>2.9154518950437317E-3</v>
      </c>
      <c r="J156" s="17">
        <f>IF('Distance Matrix'!J156&lt;='Model Set Up'!$E$1,'Model Set Up'!$B$10/'Distance Matrix'!J156^'Model Set Up'!$E$2,0)</f>
        <v>0</v>
      </c>
      <c r="K156" s="17">
        <f>IF('Distance Matrix'!K156&lt;='Model Set Up'!$E$1,'Model Set Up'!$B$11/'Distance Matrix'!K156^'Model Set Up'!$E$2,0)</f>
        <v>0</v>
      </c>
      <c r="L156" s="17">
        <f>IF('Distance Matrix'!L156&lt;='Model Set Up'!$E$1,'Model Set Up'!$B$12/'Distance Matrix'!L156^'Model Set Up'!$E$2,0)</f>
        <v>1.953125E-3</v>
      </c>
      <c r="M156" s="17">
        <f>IF('Distance Matrix'!M156&lt;='Model Set Up'!$E$1,'Model Set Up'!$B$13/'Distance Matrix'!M156^'Model Set Up'!$E$2,0)</f>
        <v>0</v>
      </c>
      <c r="N156" s="17">
        <f>IF('Distance Matrix'!N156&lt;='Model Set Up'!$E$1,'Model Set Up'!$B$14/'Distance Matrix'!N156^'Model Set Up'!$E$2,0)</f>
        <v>5.1252613883308045E-6</v>
      </c>
      <c r="O156" s="17">
        <f>IF('Distance Matrix'!O156&lt;='Model Set Up'!$E$1,'Model Set Up'!$B$15/'Distance Matrix'!O156^'Model Set Up'!$E$2,0)</f>
        <v>0</v>
      </c>
      <c r="P156" s="17">
        <f>IF('Distance Matrix'!P156&lt;='Model Set Up'!$E$1,'Model Set Up'!$B$16/'Distance Matrix'!P156^'Model Set Up'!$E$2,0)</f>
        <v>1.6871828096317893E-6</v>
      </c>
      <c r="Q156" s="17">
        <f>IF('Distance Matrix'!Q156&lt;='Model Set Up'!$E$1,'Model Set Up'!$B$17/'Distance Matrix'!Q156^'Model Set Up'!$E$2,0)</f>
        <v>0</v>
      </c>
      <c r="R156" s="17">
        <f>IF('Distance Matrix'!R156&lt;='Model Set Up'!$E$1,'Model Set Up'!$B$18/'Distance Matrix'!R156^'Model Set Up'!$E$2,0)</f>
        <v>0</v>
      </c>
      <c r="S156" s="17">
        <f>IF('Distance Matrix'!S156&lt;='Model Set Up'!$E$1,'Model Set Up'!$B$19/'Distance Matrix'!S156^'Model Set Up'!$E$2,0)</f>
        <v>0</v>
      </c>
      <c r="T156" s="17">
        <f>IF('Distance Matrix'!T156&lt;='Model Set Up'!$E$1,'Model Set Up'!$B$20/'Distance Matrix'!T156^'Model Set Up'!$E$2,0)</f>
        <v>1.2039721449004555E-6</v>
      </c>
      <c r="U156" s="17">
        <f>IF('Distance Matrix'!U156&lt;='Model Set Up'!$E$1,'Model Set Up'!$B$21/'Distance Matrix'!U156^'Model Set Up'!$E$2,0)</f>
        <v>0</v>
      </c>
      <c r="V156" s="17">
        <f>IF('Distance Matrix'!V156&lt;='Model Set Up'!$E$1,'Model Set Up'!$B$22/'Distance Matrix'!V156^'Model Set Up'!$E$2,0)</f>
        <v>1.6858005023685498E-5</v>
      </c>
      <c r="W156" s="17">
        <f>IF('Distance Matrix'!W156&lt;='Model Set Up'!$E$1,'Model Set Up'!$B$23/'Distance Matrix'!W156^'Model Set Up'!$E$2,0)</f>
        <v>0</v>
      </c>
      <c r="X156" s="17">
        <f>IF('Distance Matrix'!X156&lt;='Model Set Up'!$E$1,'Model Set Up'!$B$24/'Distance Matrix'!X156^'Model Set Up'!$E$2,0)</f>
        <v>3.7037037037037035E-2</v>
      </c>
      <c r="Y156" s="17">
        <f>IF('Distance Matrix'!Y156&lt;='Model Set Up'!$E$1,'Model Set Up'!$B$25/'Distance Matrix'!Y156^'Model Set Up'!$E$2,0)</f>
        <v>8.2189529053998522E-5</v>
      </c>
      <c r="Z156" s="17">
        <f>IF('Distance Matrix'!Z156&lt;='Model Set Up'!$E$1,'Model Set Up'!$B$26/'Distance Matrix'!Z156^'Model Set Up'!$E$2,0)</f>
        <v>0</v>
      </c>
      <c r="AA156" s="17">
        <f>IF('Distance Matrix'!AA156&lt;='Model Set Up'!$E$1,'Model Set Up'!$B$27/'Distance Matrix'!AA156^'Model Set Up'!$E$2,0)</f>
        <v>0</v>
      </c>
      <c r="AB156" s="17">
        <f>IF('Distance Matrix'!AB156&lt;='Model Set Up'!$E$1,'Model Set Up'!$B$28/'Distance Matrix'!AB156^'Model Set Up'!$E$2,0)</f>
        <v>0</v>
      </c>
      <c r="AC156" s="17">
        <f>IF('Distance Matrix'!AC156&lt;='Model Set Up'!$E$1,'Model Set Up'!$B$29/'Distance Matrix'!AC156^'Model Set Up'!$E$2,0)</f>
        <v>8.0000000000000002E-3</v>
      </c>
      <c r="AD156" s="25">
        <f t="shared" si="2"/>
        <v>5.0015665537678743E-2</v>
      </c>
    </row>
    <row r="157" spans="1:30">
      <c r="A157">
        <v>155</v>
      </c>
      <c r="B157" s="17">
        <f>IF('Distance Matrix'!B157&lt;='Model Set Up'!$E$1,'Model Set Up'!$B$2/'Distance Matrix'!B157^'Model Set Up'!$E$2,0)</f>
        <v>0</v>
      </c>
      <c r="C157" s="17">
        <f>IF('Distance Matrix'!C157&lt;='Model Set Up'!$E$1,'Model Set Up'!$B$3/'Distance Matrix'!C157^'Model Set Up'!$E$2,0)</f>
        <v>0</v>
      </c>
      <c r="D157" s="17">
        <f>IF('Distance Matrix'!D157&lt;='Model Set Up'!$E$1,'Model Set Up'!$B$4/'Distance Matrix'!D157^'Model Set Up'!$E$2,0)</f>
        <v>0</v>
      </c>
      <c r="E157" s="17">
        <f>IF('Distance Matrix'!E157&lt;='Model Set Up'!$E$1,'Model Set Up'!$B$5/'Distance Matrix'!E157^'Model Set Up'!$E$2,0)</f>
        <v>0</v>
      </c>
      <c r="F157" s="17">
        <f>IF('Distance Matrix'!F157&lt;='Model Set Up'!$E$1,'Model Set Up'!$B$6/'Distance Matrix'!F157^'Model Set Up'!$E$2,0)</f>
        <v>7.2337962962962959E-5</v>
      </c>
      <c r="G157" s="17">
        <f>IF('Distance Matrix'!G157&lt;='Model Set Up'!$E$1,'Model Set Up'!$B$7/'Distance Matrix'!G157^'Model Set Up'!$E$2,0)</f>
        <v>3.6443148688046647E-4</v>
      </c>
      <c r="H157" s="17">
        <f>IF('Distance Matrix'!H157&lt;='Model Set Up'!$E$1,'Model Set Up'!$B$8/'Distance Matrix'!H157^'Model Set Up'!$E$2,0)</f>
        <v>5.373839183563361E-7</v>
      </c>
      <c r="I157" s="17">
        <f>IF('Distance Matrix'!I157&lt;='Model Set Up'!$E$1,'Model Set Up'!$B$9/'Distance Matrix'!I157^'Model Set Up'!$E$2,0)</f>
        <v>0</v>
      </c>
      <c r="J157" s="17">
        <f>IF('Distance Matrix'!J157&lt;='Model Set Up'!$E$1,'Model Set Up'!$B$10/'Distance Matrix'!J157^'Model Set Up'!$E$2,0)</f>
        <v>1.5721886123234433E-6</v>
      </c>
      <c r="K157" s="17">
        <f>IF('Distance Matrix'!K157&lt;='Model Set Up'!$E$1,'Model Set Up'!$B$11/'Distance Matrix'!K157^'Model Set Up'!$E$2,0)</f>
        <v>0</v>
      </c>
      <c r="L157" s="17">
        <f>IF('Distance Matrix'!L157&lt;='Model Set Up'!$E$1,'Model Set Up'!$B$12/'Distance Matrix'!L157^'Model Set Up'!$E$2,0)</f>
        <v>3.889003182371304E-7</v>
      </c>
      <c r="M157" s="17">
        <f>IF('Distance Matrix'!M157&lt;='Model Set Up'!$E$1,'Model Set Up'!$B$13/'Distance Matrix'!M157^'Model Set Up'!$E$2,0)</f>
        <v>3.419730545751378E-7</v>
      </c>
      <c r="N157" s="17">
        <f>IF('Distance Matrix'!N157&lt;='Model Set Up'!$E$1,'Model Set Up'!$B$14/'Distance Matrix'!N157^'Model Set Up'!$E$2,0)</f>
        <v>6.2437055643279617E-7</v>
      </c>
      <c r="O157" s="17">
        <f>IF('Distance Matrix'!O157&lt;='Model Set Up'!$E$1,'Model Set Up'!$B$15/'Distance Matrix'!O157^'Model Set Up'!$E$2,0)</f>
        <v>0</v>
      </c>
      <c r="P157" s="17">
        <f>IF('Distance Matrix'!P157&lt;='Model Set Up'!$E$1,'Model Set Up'!$B$16/'Distance Matrix'!P157^'Model Set Up'!$E$2,0)</f>
        <v>0</v>
      </c>
      <c r="Q157" s="17">
        <f>IF('Distance Matrix'!Q157&lt;='Model Set Up'!$E$1,'Model Set Up'!$B$17/'Distance Matrix'!Q157^'Model Set Up'!$E$2,0)</f>
        <v>7.1178024781341107E-7</v>
      </c>
      <c r="R157" s="17">
        <f>IF('Distance Matrix'!R157&lt;='Model Set Up'!$E$1,'Model Set Up'!$B$18/'Distance Matrix'!R157^'Model Set Up'!$E$2,0)</f>
        <v>0</v>
      </c>
      <c r="S157" s="17">
        <f>IF('Distance Matrix'!S157&lt;='Model Set Up'!$E$1,'Model Set Up'!$B$19/'Distance Matrix'!S157^'Model Set Up'!$E$2,0)</f>
        <v>0</v>
      </c>
      <c r="T157" s="17">
        <f>IF('Distance Matrix'!T157&lt;='Model Set Up'!$E$1,'Model Set Up'!$B$20/'Distance Matrix'!T157^'Model Set Up'!$E$2,0)</f>
        <v>1.0273691131749815E-5</v>
      </c>
      <c r="U157" s="17">
        <f>IF('Distance Matrix'!U157&lt;='Model Set Up'!$E$1,'Model Set Up'!$B$21/'Distance Matrix'!U157^'Model Set Up'!$E$2,0)</f>
        <v>6.4065767354135056E-7</v>
      </c>
      <c r="V157" s="17">
        <f>IF('Distance Matrix'!V157&lt;='Model Set Up'!$E$1,'Model Set Up'!$B$22/'Distance Matrix'!V157^'Model Set Up'!$E$2,0)</f>
        <v>3.6443148688046648E-7</v>
      </c>
      <c r="W157" s="17">
        <f>IF('Distance Matrix'!W157&lt;='Model Set Up'!$E$1,'Model Set Up'!$B$23/'Distance Matrix'!W157^'Model Set Up'!$E$2,0)</f>
        <v>0</v>
      </c>
      <c r="X157" s="17">
        <f>IF('Distance Matrix'!X157&lt;='Model Set Up'!$E$1,'Model Set Up'!$B$24/'Distance Matrix'!X157^'Model Set Up'!$E$2,0)</f>
        <v>7.5131480090157776E-7</v>
      </c>
      <c r="Y157" s="17">
        <f>IF('Distance Matrix'!Y157&lt;='Model Set Up'!$E$1,'Model Set Up'!$B$25/'Distance Matrix'!Y157^'Model Set Up'!$E$2,0)</f>
        <v>0</v>
      </c>
      <c r="Z157" s="17">
        <f>IF('Distance Matrix'!Z157&lt;='Model Set Up'!$E$1,'Model Set Up'!$B$26/'Distance Matrix'!Z157^'Model Set Up'!$E$2,0)</f>
        <v>0</v>
      </c>
      <c r="AA157" s="17">
        <f>IF('Distance Matrix'!AA157&lt;='Model Set Up'!$E$1,'Model Set Up'!$B$27/'Distance Matrix'!AA157^'Model Set Up'!$E$2,0)</f>
        <v>6.3506579281613571E-6</v>
      </c>
      <c r="AB157" s="17">
        <f>IF('Distance Matrix'!AB157&lt;='Model Set Up'!$E$1,'Model Set Up'!$B$28/'Distance Matrix'!AB157^'Model Set Up'!$E$2,0)</f>
        <v>4.6296296296296296E-6</v>
      </c>
      <c r="AC157" s="17">
        <f>IF('Distance Matrix'!AC157&lt;='Model Set Up'!$E$1,'Model Set Up'!$B$29/'Distance Matrix'!AC157^'Model Set Up'!$E$2,0)</f>
        <v>0</v>
      </c>
      <c r="AD157" s="25">
        <f t="shared" si="2"/>
        <v>4.6395642920203184E-4</v>
      </c>
    </row>
    <row r="158" spans="1:30">
      <c r="A158">
        <v>156</v>
      </c>
      <c r="B158" s="17">
        <f>IF('Distance Matrix'!B158&lt;='Model Set Up'!$E$1,'Model Set Up'!$B$2/'Distance Matrix'!B158^'Model Set Up'!$E$2,0)</f>
        <v>1.8816764231589208E-6</v>
      </c>
      <c r="C158" s="17">
        <f>IF('Distance Matrix'!C158&lt;='Model Set Up'!$E$1,'Model Set Up'!$B$3/'Distance Matrix'!C158^'Model Set Up'!$E$2,0)</f>
        <v>0</v>
      </c>
      <c r="D158" s="17">
        <f>IF('Distance Matrix'!D158&lt;='Model Set Up'!$E$1,'Model Set Up'!$B$4/'Distance Matrix'!D158^'Model Set Up'!$E$2,0)</f>
        <v>0</v>
      </c>
      <c r="E158" s="17">
        <f>IF('Distance Matrix'!E158&lt;='Model Set Up'!$E$1,'Model Set Up'!$B$5/'Distance Matrix'!E158^'Model Set Up'!$E$2,0)</f>
        <v>6.9305016227769544E-7</v>
      </c>
      <c r="F158" s="17">
        <f>IF('Distance Matrix'!F158&lt;='Model Set Up'!$E$1,'Model Set Up'!$B$6/'Distance Matrix'!F158^'Model Set Up'!$E$2,0)</f>
        <v>0</v>
      </c>
      <c r="G158" s="17">
        <f>IF('Distance Matrix'!G158&lt;='Model Set Up'!$E$1,'Model Set Up'!$B$7/'Distance Matrix'!G158^'Model Set Up'!$E$2,0)</f>
        <v>2.2780288671818049E-6</v>
      </c>
      <c r="H158" s="17">
        <f>IF('Distance Matrix'!H158&lt;='Model Set Up'!$E$1,'Model Set Up'!$B$8/'Distance Matrix'!H158^'Model Set Up'!$E$2,0)</f>
        <v>3.4924883560438209E-7</v>
      </c>
      <c r="I158" s="17">
        <f>IF('Distance Matrix'!I158&lt;='Model Set Up'!$E$1,'Model Set Up'!$B$9/'Distance Matrix'!I158^'Model Set Up'!$E$2,0)</f>
        <v>0</v>
      </c>
      <c r="J158" s="17">
        <f>IF('Distance Matrix'!J158&lt;='Model Set Up'!$E$1,'Model Set Up'!$B$10/'Distance Matrix'!J158^'Model Set Up'!$E$2,0)</f>
        <v>5.6942419825072885E-6</v>
      </c>
      <c r="K158" s="17">
        <f>IF('Distance Matrix'!K158&lt;='Model Set Up'!$E$1,'Model Set Up'!$B$11/'Distance Matrix'!K158^'Model Set Up'!$E$2,0)</f>
        <v>0</v>
      </c>
      <c r="L158" s="17">
        <f>IF('Distance Matrix'!L158&lt;='Model Set Up'!$E$1,'Model Set Up'!$B$12/'Distance Matrix'!L158^'Model Set Up'!$E$2,0)</f>
        <v>5.2448726125339866E-7</v>
      </c>
      <c r="M158" s="17">
        <f>IF('Distance Matrix'!M158&lt;='Model Set Up'!$E$1,'Model Set Up'!$B$13/'Distance Matrix'!M158^'Model Set Up'!$E$2,0)</f>
        <v>2.1904221600629089E-6</v>
      </c>
      <c r="N158" s="17">
        <f>IF('Distance Matrix'!N158&lt;='Model Set Up'!$E$1,'Model Set Up'!$B$14/'Distance Matrix'!N158^'Model Set Up'!$E$2,0)</f>
        <v>0</v>
      </c>
      <c r="O158" s="17">
        <f>IF('Distance Matrix'!O158&lt;='Model Set Up'!$E$1,'Model Set Up'!$B$15/'Distance Matrix'!O158^'Model Set Up'!$E$2,0)</f>
        <v>1.6871828096317893E-6</v>
      </c>
      <c r="P158" s="17">
        <f>IF('Distance Matrix'!P158&lt;='Model Set Up'!$E$1,'Model Set Up'!$B$16/'Distance Matrix'!P158^'Model Set Up'!$E$2,0)</f>
        <v>1.8136707244526341E-6</v>
      </c>
      <c r="Q158" s="17">
        <f>IF('Distance Matrix'!Q158&lt;='Model Set Up'!$E$1,'Model Set Up'!$B$17/'Distance Matrix'!Q158^'Model Set Up'!$E$2,0)</f>
        <v>0</v>
      </c>
      <c r="R158" s="17">
        <f>IF('Distance Matrix'!R158&lt;='Model Set Up'!$E$1,'Model Set Up'!$B$18/'Distance Matrix'!R158^'Model Set Up'!$E$2,0)</f>
        <v>0</v>
      </c>
      <c r="S158" s="17">
        <f>IF('Distance Matrix'!S158&lt;='Model Set Up'!$E$1,'Model Set Up'!$B$19/'Distance Matrix'!S158^'Model Set Up'!$E$2,0)</f>
        <v>8.4998597523140868E-6</v>
      </c>
      <c r="T158" s="17">
        <f>IF('Distance Matrix'!T158&lt;='Model Set Up'!$E$1,'Model Set Up'!$B$20/'Distance Matrix'!T158^'Model Set Up'!$E$2,0)</f>
        <v>1.6871828096317893E-6</v>
      </c>
      <c r="U158" s="17">
        <f>IF('Distance Matrix'!U158&lt;='Model Set Up'!$E$1,'Model Set Up'!$B$21/'Distance Matrix'!U158^'Model Set Up'!$E$2,0)</f>
        <v>0</v>
      </c>
      <c r="V158" s="17">
        <f>IF('Distance Matrix'!V158&lt;='Model Set Up'!$E$1,'Model Set Up'!$B$22/'Distance Matrix'!V158^'Model Set Up'!$E$2,0)</f>
        <v>3.9992481413494263E-6</v>
      </c>
      <c r="W158" s="17">
        <f>IF('Distance Matrix'!W158&lt;='Model Set Up'!$E$1,'Model Set Up'!$B$23/'Distance Matrix'!W158^'Model Set Up'!$E$2,0)</f>
        <v>1.0273691131749815E-5</v>
      </c>
      <c r="X158" s="17">
        <f>IF('Distance Matrix'!X158&lt;='Model Set Up'!$E$1,'Model Set Up'!$B$24/'Distance Matrix'!X158^'Model Set Up'!$E$2,0)</f>
        <v>2.5442703032770201E-5</v>
      </c>
      <c r="Y158" s="17">
        <f>IF('Distance Matrix'!Y158&lt;='Model Set Up'!$E$1,'Model Set Up'!$B$25/'Distance Matrix'!Y158^'Model Set Up'!$E$2,0)</f>
        <v>1.8816764231589208E-6</v>
      </c>
      <c r="Z158" s="17">
        <f>IF('Distance Matrix'!Z158&lt;='Model Set Up'!$E$1,'Model Set Up'!$B$26/'Distance Matrix'!Z158^'Model Set Up'!$E$2,0)</f>
        <v>0</v>
      </c>
      <c r="AA158" s="17">
        <f>IF('Distance Matrix'!AA158&lt;='Model Set Up'!$E$1,'Model Set Up'!$B$27/'Distance Matrix'!AA158^'Model Set Up'!$E$2,0)</f>
        <v>0</v>
      </c>
      <c r="AB158" s="17">
        <f>IF('Distance Matrix'!AB158&lt;='Model Set Up'!$E$1,'Model Set Up'!$B$28/'Distance Matrix'!AB158^'Model Set Up'!$E$2,0)</f>
        <v>3.4783092634332303E-6</v>
      </c>
      <c r="AC158" s="17">
        <f>IF('Distance Matrix'!AC158&lt;='Model Set Up'!$E$1,'Model Set Up'!$B$29/'Distance Matrix'!AC158^'Model Set Up'!$E$2,0)</f>
        <v>3.9992481413494263E-6</v>
      </c>
      <c r="AD158" s="25">
        <f t="shared" si="2"/>
        <v>7.637392792188772E-5</v>
      </c>
    </row>
    <row r="159" spans="1:30">
      <c r="A159">
        <v>157</v>
      </c>
      <c r="B159" s="17">
        <f>IF('Distance Matrix'!B159&lt;='Model Set Up'!$E$1,'Model Set Up'!$B$2/'Distance Matrix'!B159^'Model Set Up'!$E$2,0)</f>
        <v>0</v>
      </c>
      <c r="C159" s="17">
        <f>IF('Distance Matrix'!C159&lt;='Model Set Up'!$E$1,'Model Set Up'!$B$3/'Distance Matrix'!C159^'Model Set Up'!$E$2,0)</f>
        <v>3.9992481413494263E-6</v>
      </c>
      <c r="D159" s="17">
        <f>IF('Distance Matrix'!D159&lt;='Model Set Up'!$E$1,'Model Set Up'!$B$4/'Distance Matrix'!D159^'Model Set Up'!$E$2,0)</f>
        <v>2.0282371171448911E-6</v>
      </c>
      <c r="E159" s="17">
        <f>IF('Distance Matrix'!E159&lt;='Model Set Up'!$E$1,'Model Set Up'!$B$5/'Distance Matrix'!E159^'Model Set Up'!$E$2,0)</f>
        <v>0</v>
      </c>
      <c r="F159" s="17">
        <f>IF('Distance Matrix'!F159&lt;='Model Set Up'!$E$1,'Model Set Up'!$B$6/'Distance Matrix'!F159^'Model Set Up'!$E$2,0)</f>
        <v>4.5516613563950842E-7</v>
      </c>
      <c r="G159" s="17">
        <f>IF('Distance Matrix'!G159&lt;='Model Set Up'!$E$1,'Model Set Up'!$B$7/'Distance Matrix'!G159^'Model Set Up'!$E$2,0)</f>
        <v>1.0273691131749815E-5</v>
      </c>
      <c r="H159" s="17">
        <f>IF('Distance Matrix'!H159&lt;='Model Set Up'!$E$1,'Model Set Up'!$B$8/'Distance Matrix'!H159^'Model Set Up'!$E$2,0)</f>
        <v>0</v>
      </c>
      <c r="I159" s="17">
        <f>IF('Distance Matrix'!I159&lt;='Model Set Up'!$E$1,'Model Set Up'!$B$9/'Distance Matrix'!I159^'Model Set Up'!$E$2,0)</f>
        <v>0</v>
      </c>
      <c r="J159" s="17">
        <f>IF('Distance Matrix'!J159&lt;='Model Set Up'!$E$1,'Model Set Up'!$B$10/'Distance Matrix'!J159^'Model Set Up'!$E$2,0)</f>
        <v>1.0956826815299675E-6</v>
      </c>
      <c r="K159" s="17">
        <f>IF('Distance Matrix'!K159&lt;='Model Set Up'!$E$1,'Model Set Up'!$B$11/'Distance Matrix'!K159^'Model Set Up'!$E$2,0)</f>
        <v>3.6413290851160674E-6</v>
      </c>
      <c r="L159" s="17">
        <f>IF('Distance Matrix'!L159&lt;='Model Set Up'!$E$1,'Model Set Up'!$B$12/'Distance Matrix'!L159^'Model Set Up'!$E$2,0)</f>
        <v>4.448218510727546E-7</v>
      </c>
      <c r="M159" s="17">
        <f>IF('Distance Matrix'!M159&lt;='Model Set Up'!$E$1,'Model Set Up'!$B$13/'Distance Matrix'!M159^'Model Set Up'!$E$2,0)</f>
        <v>1.2842113914687269E-6</v>
      </c>
      <c r="N159" s="17">
        <f>IF('Distance Matrix'!N159&lt;='Model Set Up'!$E$1,'Model Set Up'!$B$14/'Distance Matrix'!N159^'Model Set Up'!$E$2,0)</f>
        <v>8.4998597523140868E-6</v>
      </c>
      <c r="O159" s="17">
        <f>IF('Distance Matrix'!O159&lt;='Model Set Up'!$E$1,'Model Set Up'!$B$15/'Distance Matrix'!O159^'Model Set Up'!$E$2,0)</f>
        <v>0</v>
      </c>
      <c r="P159" s="17">
        <f>IF('Distance Matrix'!P159&lt;='Model Set Up'!$E$1,'Model Set Up'!$B$16/'Distance Matrix'!P159^'Model Set Up'!$E$2,0)</f>
        <v>7.5385786763763556E-6</v>
      </c>
      <c r="Q159" s="17">
        <f>IF('Distance Matrix'!Q159&lt;='Model Set Up'!$E$1,'Model Set Up'!$B$17/'Distance Matrix'!Q159^'Model Set Up'!$E$2,0)</f>
        <v>0</v>
      </c>
      <c r="R159" s="17">
        <f>IF('Distance Matrix'!R159&lt;='Model Set Up'!$E$1,'Model Set Up'!$B$18/'Distance Matrix'!R159^'Model Set Up'!$E$2,0)</f>
        <v>3.0440566316295747E-6</v>
      </c>
      <c r="S159" s="17">
        <f>IF('Distance Matrix'!S159&lt;='Model Set Up'!$E$1,'Model Set Up'!$B$19/'Distance Matrix'!S159^'Model Set Up'!$E$2,0)</f>
        <v>1.5625E-5</v>
      </c>
      <c r="T159" s="17">
        <f>IF('Distance Matrix'!T159&lt;='Model Set Up'!$E$1,'Model Set Up'!$B$20/'Distance Matrix'!T159^'Model Set Up'!$E$2,0)</f>
        <v>0</v>
      </c>
      <c r="U159" s="17">
        <f>IF('Distance Matrix'!U159&lt;='Model Set Up'!$E$1,'Model Set Up'!$B$21/'Distance Matrix'!U159^'Model Set Up'!$E$2,0)</f>
        <v>4.8818995275785829E-7</v>
      </c>
      <c r="V159" s="17">
        <f>IF('Distance Matrix'!V159&lt;='Model Set Up'!$E$1,'Model Set Up'!$B$22/'Distance Matrix'!V159^'Model Set Up'!$E$2,0)</f>
        <v>3.0230212134467609E-7</v>
      </c>
      <c r="W159" s="17">
        <f>IF('Distance Matrix'!W159&lt;='Model Set Up'!$E$1,'Model Set Up'!$B$23/'Distance Matrix'!W159^'Model Set Up'!$E$2,0)</f>
        <v>0</v>
      </c>
      <c r="X159" s="17">
        <f>IF('Distance Matrix'!X159&lt;='Model Set Up'!$E$1,'Model Set Up'!$B$24/'Distance Matrix'!X159^'Model Set Up'!$E$2,0)</f>
        <v>8.6383759853147612E-7</v>
      </c>
      <c r="Y159" s="17">
        <f>IF('Distance Matrix'!Y159&lt;='Model Set Up'!$E$1,'Model Set Up'!$B$25/'Distance Matrix'!Y159^'Model Set Up'!$E$2,0)</f>
        <v>2.3703703703703703E-6</v>
      </c>
      <c r="Z159" s="17">
        <f>IF('Distance Matrix'!Z159&lt;='Model Set Up'!$E$1,'Model Set Up'!$B$26/'Distance Matrix'!Z159^'Model Set Up'!$E$2,0)</f>
        <v>8.4998597523140868E-6</v>
      </c>
      <c r="AA159" s="17">
        <f>IF('Distance Matrix'!AA159&lt;='Model Set Up'!$E$1,'Model Set Up'!$B$27/'Distance Matrix'!AA159^'Model Set Up'!$E$2,0)</f>
        <v>1.2432290637117598E-6</v>
      </c>
      <c r="AB159" s="17">
        <f>IF('Distance Matrix'!AB159&lt;='Model Set Up'!$E$1,'Model Set Up'!$B$28/'Distance Matrix'!AB159^'Model Set Up'!$E$2,0)</f>
        <v>0</v>
      </c>
      <c r="AC159" s="17">
        <f>IF('Distance Matrix'!AC159&lt;='Model Set Up'!$E$1,'Model Set Up'!$B$29/'Distance Matrix'!AC159^'Model Set Up'!$E$2,0)</f>
        <v>5.6895766954938553E-5</v>
      </c>
      <c r="AD159" s="25">
        <f t="shared" si="2"/>
        <v>1.2859343840935996E-4</v>
      </c>
    </row>
    <row r="160" spans="1:30">
      <c r="A160">
        <v>158</v>
      </c>
      <c r="B160" s="17">
        <f>IF('Distance Matrix'!B160&lt;='Model Set Up'!$E$1,'Model Set Up'!$B$2/'Distance Matrix'!B160^'Model Set Up'!$E$2,0)</f>
        <v>0</v>
      </c>
      <c r="C160" s="17">
        <f>IF('Distance Matrix'!C160&lt;='Model Set Up'!$E$1,'Model Set Up'!$B$3/'Distance Matrix'!C160^'Model Set Up'!$E$2,0)</f>
        <v>0</v>
      </c>
      <c r="D160" s="17">
        <f>IF('Distance Matrix'!D160&lt;='Model Set Up'!$E$1,'Model Set Up'!$B$4/'Distance Matrix'!D160^'Model Set Up'!$E$2,0)</f>
        <v>3.4783092634332303E-6</v>
      </c>
      <c r="E160" s="17">
        <f>IF('Distance Matrix'!E160&lt;='Model Set Up'!$E$1,'Model Set Up'!$B$5/'Distance Matrix'!E160^'Model Set Up'!$E$2,0)</f>
        <v>4.5516613563950842E-7</v>
      </c>
      <c r="F160" s="17">
        <f>IF('Distance Matrix'!F160&lt;='Model Set Up'!$E$1,'Model Set Up'!$B$6/'Distance Matrix'!F160^'Model Set Up'!$E$2,0)</f>
        <v>1.953125E-6</v>
      </c>
      <c r="G160" s="17">
        <f>IF('Distance Matrix'!G160&lt;='Model Set Up'!$E$1,'Model Set Up'!$B$7/'Distance Matrix'!G160^'Model Set Up'!$E$2,0)</f>
        <v>0</v>
      </c>
      <c r="H160" s="17">
        <f>IF('Distance Matrix'!H160&lt;='Model Set Up'!$E$1,'Model Set Up'!$B$8/'Distance Matrix'!H160^'Model Set Up'!$E$2,0)</f>
        <v>5.5070688736061609E-7</v>
      </c>
      <c r="I160" s="17">
        <f>IF('Distance Matrix'!I160&lt;='Model Set Up'!$E$1,'Model Set Up'!$B$9/'Distance Matrix'!I160^'Model Set Up'!$E$2,0)</f>
        <v>7.3119138130095033E-7</v>
      </c>
      <c r="J160" s="17">
        <f>IF('Distance Matrix'!J160&lt;='Model Set Up'!$E$1,'Model Set Up'!$B$10/'Distance Matrix'!J160^'Model Set Up'!$E$2,0)</f>
        <v>0</v>
      </c>
      <c r="K160" s="17">
        <f>IF('Distance Matrix'!K160&lt;='Model Set Up'!$E$1,'Model Set Up'!$B$11/'Distance Matrix'!K160^'Model Set Up'!$E$2,0)</f>
        <v>0</v>
      </c>
      <c r="L160" s="17">
        <f>IF('Distance Matrix'!L160&lt;='Model Set Up'!$E$1,'Model Set Up'!$B$12/'Distance Matrix'!L160^'Model Set Up'!$E$2,0)</f>
        <v>0</v>
      </c>
      <c r="M160" s="17">
        <f>IF('Distance Matrix'!M160&lt;='Model Set Up'!$E$1,'Model Set Up'!$B$13/'Distance Matrix'!M160^'Model Set Up'!$E$2,0)</f>
        <v>1.4509365795621073E-5</v>
      </c>
      <c r="N160" s="17">
        <f>IF('Distance Matrix'!N160&lt;='Model Set Up'!$E$1,'Model Set Up'!$B$14/'Distance Matrix'!N160^'Model Set Up'!$E$2,0)</f>
        <v>0</v>
      </c>
      <c r="O160" s="17">
        <f>IF('Distance Matrix'!O160&lt;='Model Set Up'!$E$1,'Model Set Up'!$B$15/'Distance Matrix'!O160^'Model Set Up'!$E$2,0)</f>
        <v>7.5131480090157776E-7</v>
      </c>
      <c r="P160" s="17">
        <f>IF('Distance Matrix'!P160&lt;='Model Set Up'!$E$1,'Model Set Up'!$B$16/'Distance Matrix'!P160^'Model Set Up'!$E$2,0)</f>
        <v>0</v>
      </c>
      <c r="Q160" s="17">
        <f>IF('Distance Matrix'!Q160&lt;='Model Set Up'!$E$1,'Model Set Up'!$B$17/'Distance Matrix'!Q160^'Model Set Up'!$E$2,0)</f>
        <v>0</v>
      </c>
      <c r="R160" s="17">
        <f>IF('Distance Matrix'!R160&lt;='Model Set Up'!$E$1,'Model Set Up'!$B$18/'Distance Matrix'!R160^'Model Set Up'!$E$2,0)</f>
        <v>0</v>
      </c>
      <c r="S160" s="17">
        <f>IF('Distance Matrix'!S160&lt;='Model Set Up'!$E$1,'Model Set Up'!$B$19/'Distance Matrix'!S160^'Model Set Up'!$E$2,0)</f>
        <v>3.1803378790962752E-6</v>
      </c>
      <c r="T160" s="17">
        <f>IF('Distance Matrix'!T160&lt;='Model Set Up'!$E$1,'Model Set Up'!$B$20/'Distance Matrix'!T160^'Model Set Up'!$E$2,0)</f>
        <v>0</v>
      </c>
      <c r="U160" s="17">
        <f>IF('Distance Matrix'!U160&lt;='Model Set Up'!$E$1,'Model Set Up'!$B$21/'Distance Matrix'!U160^'Model Set Up'!$E$2,0)</f>
        <v>0</v>
      </c>
      <c r="V160" s="17">
        <f>IF('Distance Matrix'!V160&lt;='Model Set Up'!$E$1,'Model Set Up'!$B$22/'Distance Matrix'!V160^'Model Set Up'!$E$2,0)</f>
        <v>2.0282371171448911E-6</v>
      </c>
      <c r="W160" s="17">
        <f>IF('Distance Matrix'!W160&lt;='Model Set Up'!$E$1,'Model Set Up'!$B$23/'Distance Matrix'!W160^'Model Set Up'!$E$2,0)</f>
        <v>0</v>
      </c>
      <c r="X160" s="17">
        <f>IF('Distance Matrix'!X160&lt;='Model Set Up'!$E$1,'Model Set Up'!$B$24/'Distance Matrix'!X160^'Model Set Up'!$E$2,0)</f>
        <v>0</v>
      </c>
      <c r="Y160" s="17">
        <f>IF('Distance Matrix'!Y160&lt;='Model Set Up'!$E$1,'Model Set Up'!$B$25/'Distance Matrix'!Y160^'Model Set Up'!$E$2,0)</f>
        <v>0</v>
      </c>
      <c r="Z160" s="17">
        <f>IF('Distance Matrix'!Z160&lt;='Model Set Up'!$E$1,'Model Set Up'!$B$26/'Distance Matrix'!Z160^'Model Set Up'!$E$2,0)</f>
        <v>0</v>
      </c>
      <c r="AA160" s="17">
        <f>IF('Distance Matrix'!AA160&lt;='Model Set Up'!$E$1,'Model Set Up'!$B$27/'Distance Matrix'!AA160^'Model Set Up'!$E$2,0)</f>
        <v>1.8224230937454439E-5</v>
      </c>
      <c r="AB160" s="17">
        <f>IF('Distance Matrix'!AB160&lt;='Model Set Up'!$E$1,'Model Set Up'!$B$28/'Distance Matrix'!AB160^'Model Set Up'!$E$2,0)</f>
        <v>2.143347050754458E-5</v>
      </c>
      <c r="AC160" s="17">
        <f>IF('Distance Matrix'!AC160&lt;='Model Set Up'!$E$1,'Model Set Up'!$B$29/'Distance Matrix'!AC160^'Model Set Up'!$E$2,0)</f>
        <v>0</v>
      </c>
      <c r="AD160" s="25">
        <f t="shared" si="2"/>
        <v>6.729545570549714E-5</v>
      </c>
    </row>
    <row r="161" spans="1:30">
      <c r="A161">
        <v>159</v>
      </c>
      <c r="B161" s="17">
        <f>IF('Distance Matrix'!B161&lt;='Model Set Up'!$E$1,'Model Set Up'!$B$2/'Distance Matrix'!B161^'Model Set Up'!$E$2,0)</f>
        <v>0</v>
      </c>
      <c r="C161" s="17">
        <f>IF('Distance Matrix'!C161&lt;='Model Set Up'!$E$1,'Model Set Up'!$B$3/'Distance Matrix'!C161^'Model Set Up'!$E$2,0)</f>
        <v>0</v>
      </c>
      <c r="D161" s="17">
        <f>IF('Distance Matrix'!D161&lt;='Model Set Up'!$E$1,'Model Set Up'!$B$4/'Distance Matrix'!D161^'Model Set Up'!$E$2,0)</f>
        <v>0</v>
      </c>
      <c r="E161" s="17">
        <f>IF('Distance Matrix'!E161&lt;='Model Set Up'!$E$1,'Model Set Up'!$B$5/'Distance Matrix'!E161^'Model Set Up'!$E$2,0)</f>
        <v>0</v>
      </c>
      <c r="F161" s="17">
        <f>IF('Distance Matrix'!F161&lt;='Model Set Up'!$E$1,'Model Set Up'!$B$6/'Distance Matrix'!F161^'Model Set Up'!$E$2,0)</f>
        <v>1.4579384749963551E-4</v>
      </c>
      <c r="G161" s="17">
        <f>IF('Distance Matrix'!G161&lt;='Model Set Up'!$E$1,'Model Set Up'!$B$7/'Distance Matrix'!G161^'Model Set Up'!$E$2,0)</f>
        <v>0</v>
      </c>
      <c r="H161" s="17">
        <f>IF('Distance Matrix'!H161&lt;='Model Set Up'!$E$1,'Model Set Up'!$B$8/'Distance Matrix'!H161^'Model Set Up'!$E$2,0)</f>
        <v>4.2505494897852921E-7</v>
      </c>
      <c r="I161" s="17">
        <f>IF('Distance Matrix'!I161&lt;='Model Set Up'!$E$1,'Model Set Up'!$B$9/'Distance Matrix'!I161^'Model Set Up'!$E$2,0)</f>
        <v>0</v>
      </c>
      <c r="J161" s="17">
        <f>IF('Distance Matrix'!J161&lt;='Model Set Up'!$E$1,'Model Set Up'!$B$10/'Distance Matrix'!J161^'Model Set Up'!$E$2,0)</f>
        <v>0</v>
      </c>
      <c r="K161" s="17">
        <f>IF('Distance Matrix'!K161&lt;='Model Set Up'!$E$1,'Model Set Up'!$B$11/'Distance Matrix'!K161^'Model Set Up'!$E$2,0)</f>
        <v>0</v>
      </c>
      <c r="L161" s="17">
        <f>IF('Distance Matrix'!L161&lt;='Model Set Up'!$E$1,'Model Set Up'!$B$12/'Distance Matrix'!L161^'Model Set Up'!$E$2,0)</f>
        <v>5.6447393005377742E-7</v>
      </c>
      <c r="M161" s="17">
        <f>IF('Distance Matrix'!M161&lt;='Model Set Up'!$E$1,'Model Set Up'!$B$13/'Distance Matrix'!M161^'Model Set Up'!$E$2,0)</f>
        <v>2.9629629629629629E-7</v>
      </c>
      <c r="N161" s="17">
        <f>IF('Distance Matrix'!N161&lt;='Model Set Up'!$E$1,'Model Set Up'!$B$14/'Distance Matrix'!N161^'Model Set Up'!$E$2,0)</f>
        <v>1.8136707244526341E-6</v>
      </c>
      <c r="O161" s="17">
        <f>IF('Distance Matrix'!O161&lt;='Model Set Up'!$E$1,'Model Set Up'!$B$15/'Distance Matrix'!O161^'Model Set Up'!$E$2,0)</f>
        <v>1.5721886123234433E-6</v>
      </c>
      <c r="P161" s="17">
        <f>IF('Distance Matrix'!P161&lt;='Model Set Up'!$E$1,'Model Set Up'!$B$16/'Distance Matrix'!P161^'Model Set Up'!$E$2,0)</f>
        <v>7.9383224102016964E-7</v>
      </c>
      <c r="Q161" s="17">
        <f>IF('Distance Matrix'!Q161&lt;='Model Set Up'!$E$1,'Model Set Up'!$B$17/'Distance Matrix'!Q161^'Model Set Up'!$E$2,0)</f>
        <v>0</v>
      </c>
      <c r="R161" s="17">
        <f>IF('Distance Matrix'!R161&lt;='Model Set Up'!$E$1,'Model Set Up'!$B$18/'Distance Matrix'!R161^'Model Set Up'!$E$2,0)</f>
        <v>4.1560963283382595E-7</v>
      </c>
      <c r="S161" s="17">
        <f>IF('Distance Matrix'!S161&lt;='Model Set Up'!$E$1,'Model Set Up'!$B$19/'Distance Matrix'!S161^'Model Set Up'!$E$2,0)</f>
        <v>1.8136707244526341E-6</v>
      </c>
      <c r="T161" s="17">
        <f>IF('Distance Matrix'!T161&lt;='Model Set Up'!$E$1,'Model Set Up'!$B$20/'Distance Matrix'!T161^'Model Set Up'!$E$2,0)</f>
        <v>8.889963586709149E-7</v>
      </c>
      <c r="U161" s="17">
        <f>IF('Distance Matrix'!U161&lt;='Model Set Up'!$E$1,'Model Set Up'!$B$21/'Distance Matrix'!U161^'Model Set Up'!$E$2,0)</f>
        <v>0</v>
      </c>
      <c r="V161" s="17">
        <f>IF('Distance Matrix'!V161&lt;='Model Set Up'!$E$1,'Model Set Up'!$B$22/'Distance Matrix'!V161^'Model Set Up'!$E$2,0)</f>
        <v>0</v>
      </c>
      <c r="W161" s="17">
        <f>IF('Distance Matrix'!W161&lt;='Model Set Up'!$E$1,'Model Set Up'!$B$23/'Distance Matrix'!W161^'Model Set Up'!$E$2,0)</f>
        <v>1.4579384749963551E-4</v>
      </c>
      <c r="X161" s="17">
        <f>IF('Distance Matrix'!X161&lt;='Model Set Up'!$E$1,'Model Set Up'!$B$24/'Distance Matrix'!X161^'Model Set Up'!$E$2,0)</f>
        <v>0</v>
      </c>
      <c r="Y161" s="17">
        <f>IF('Distance Matrix'!Y161&lt;='Model Set Up'!$E$1,'Model Set Up'!$B$25/'Distance Matrix'!Y161^'Model Set Up'!$E$2,0)</f>
        <v>0</v>
      </c>
      <c r="Z161" s="17">
        <f>IF('Distance Matrix'!Z161&lt;='Model Set Up'!$E$1,'Model Set Up'!$B$26/'Distance Matrix'!Z161^'Model Set Up'!$E$2,0)</f>
        <v>1.0624824690392609E-6</v>
      </c>
      <c r="AA161" s="17">
        <f>IF('Distance Matrix'!AA161&lt;='Model Set Up'!$E$1,'Model Set Up'!$B$27/'Distance Matrix'!AA161^'Model Set Up'!$E$2,0)</f>
        <v>0</v>
      </c>
      <c r="AB161" s="17">
        <f>IF('Distance Matrix'!AB161&lt;='Model Set Up'!$E$1,'Model Set Up'!$B$28/'Distance Matrix'!AB161^'Model Set Up'!$E$2,0)</f>
        <v>0</v>
      </c>
      <c r="AC161" s="17">
        <f>IF('Distance Matrix'!AC161&lt;='Model Set Up'!$E$1,'Model Set Up'!$B$29/'Distance Matrix'!AC161^'Model Set Up'!$E$2,0)</f>
        <v>0</v>
      </c>
      <c r="AD161" s="25">
        <f t="shared" si="2"/>
        <v>3.0123397093739248E-4</v>
      </c>
    </row>
    <row r="162" spans="1:30">
      <c r="A162">
        <v>160</v>
      </c>
      <c r="B162" s="17">
        <f>IF('Distance Matrix'!B162&lt;='Model Set Up'!$E$1,'Model Set Up'!$B$2/'Distance Matrix'!B162^'Model Set Up'!$E$2,0)</f>
        <v>0</v>
      </c>
      <c r="C162" s="17">
        <f>IF('Distance Matrix'!C162&lt;='Model Set Up'!$E$1,'Model Set Up'!$B$3/'Distance Matrix'!C162^'Model Set Up'!$E$2,0)</f>
        <v>4.3478865792915379E-7</v>
      </c>
      <c r="D162" s="17">
        <f>IF('Distance Matrix'!D162&lt;='Model Set Up'!$E$1,'Model Set Up'!$B$4/'Distance Matrix'!D162^'Model Set Up'!$E$2,0)</f>
        <v>8.3961928303230186E-7</v>
      </c>
      <c r="E162" s="17">
        <f>IF('Distance Matrix'!E162&lt;='Model Set Up'!$E$1,'Model Set Up'!$B$5/'Distance Matrix'!E162^'Model Set Up'!$E$2,0)</f>
        <v>2.7939906848350567E-6</v>
      </c>
      <c r="F162" s="17">
        <f>IF('Distance Matrix'!F162&lt;='Model Set Up'!$E$1,'Model Set Up'!$B$6/'Distance Matrix'!F162^'Model Set Up'!$E$2,0)</f>
        <v>4.3478865792915379E-7</v>
      </c>
      <c r="G162" s="17">
        <f>IF('Distance Matrix'!G162&lt;='Model Set Up'!$E$1,'Model Set Up'!$B$7/'Distance Matrix'!G162^'Model Set Up'!$E$2,0)</f>
        <v>0</v>
      </c>
      <c r="H162" s="17">
        <f>IF('Distance Matrix'!H162&lt;='Model Set Up'!$E$1,'Model Set Up'!$B$8/'Distance Matrix'!H162^'Model Set Up'!$E$2,0)</f>
        <v>0</v>
      </c>
      <c r="I162" s="17">
        <f>IF('Distance Matrix'!I162&lt;='Model Set Up'!$E$1,'Model Set Up'!$B$9/'Distance Matrix'!I162^'Model Set Up'!$E$2,0)</f>
        <v>8.1629787689085202E-7</v>
      </c>
      <c r="J162" s="17">
        <f>IF('Distance Matrix'!J162&lt;='Model Set Up'!$E$1,'Model Set Up'!$B$10/'Distance Matrix'!J162^'Model Set Up'!$E$2,0)</f>
        <v>0</v>
      </c>
      <c r="K162" s="17">
        <f>IF('Distance Matrix'!K162&lt;='Model Set Up'!$E$1,'Model Set Up'!$B$11/'Distance Matrix'!K162^'Model Set Up'!$E$2,0)</f>
        <v>0</v>
      </c>
      <c r="L162" s="17">
        <f>IF('Distance Matrix'!L162&lt;='Model Set Up'!$E$1,'Model Set Up'!$B$12/'Distance Matrix'!L162^'Model Set Up'!$E$2,0)</f>
        <v>0</v>
      </c>
      <c r="M162" s="17">
        <f>IF('Distance Matrix'!M162&lt;='Model Set Up'!$E$1,'Model Set Up'!$B$13/'Distance Matrix'!M162^'Model Set Up'!$E$2,0)</f>
        <v>0</v>
      </c>
      <c r="N162" s="17">
        <f>IF('Distance Matrix'!N162&lt;='Model Set Up'!$E$1,'Model Set Up'!$B$14/'Distance Matrix'!N162^'Model Set Up'!$E$2,0)</f>
        <v>0</v>
      </c>
      <c r="O162" s="17">
        <f>IF('Distance Matrix'!O162&lt;='Model Set Up'!$E$1,'Model Set Up'!$B$15/'Distance Matrix'!O162^'Model Set Up'!$E$2,0)</f>
        <v>0</v>
      </c>
      <c r="P162" s="17">
        <f>IF('Distance Matrix'!P162&lt;='Model Set Up'!$E$1,'Model Set Up'!$B$16/'Distance Matrix'!P162^'Model Set Up'!$E$2,0)</f>
        <v>0</v>
      </c>
      <c r="Q162" s="17">
        <f>IF('Distance Matrix'!Q162&lt;='Model Set Up'!$E$1,'Model Set Up'!$B$17/'Distance Matrix'!Q162^'Model Set Up'!$E$2,0)</f>
        <v>4.6583366291064987E-7</v>
      </c>
      <c r="R162" s="17">
        <f>IF('Distance Matrix'!R162&lt;='Model Set Up'!$E$1,'Model Set Up'!$B$18/'Distance Matrix'!R162^'Model Set Up'!$E$2,0)</f>
        <v>3.4783092634332303E-6</v>
      </c>
      <c r="S162" s="17">
        <f>IF('Distance Matrix'!S162&lt;='Model Set Up'!$E$1,'Model Set Up'!$B$19/'Distance Matrix'!S162^'Model Set Up'!$E$2,0)</f>
        <v>0</v>
      </c>
      <c r="T162" s="17">
        <f>IF('Distance Matrix'!T162&lt;='Model Set Up'!$E$1,'Model Set Up'!$B$20/'Distance Matrix'!T162^'Model Set Up'!$E$2,0)</f>
        <v>7.513148009015778E-4</v>
      </c>
      <c r="U162" s="17">
        <f>IF('Distance Matrix'!U162&lt;='Model Set Up'!$E$1,'Model Set Up'!$B$21/'Distance Matrix'!U162^'Model Set Up'!$E$2,0)</f>
        <v>4.1560963283382595E-7</v>
      </c>
      <c r="V162" s="17">
        <f>IF('Distance Matrix'!V162&lt;='Model Set Up'!$E$1,'Model Set Up'!$B$22/'Distance Matrix'!V162^'Model Set Up'!$E$2,0)</f>
        <v>4.6296296296296294E-3</v>
      </c>
      <c r="W162" s="17">
        <f>IF('Distance Matrix'!W162&lt;='Model Set Up'!$E$1,'Model Set Up'!$B$23/'Distance Matrix'!W162^'Model Set Up'!$E$2,0)</f>
        <v>1.6283329940972929E-6</v>
      </c>
      <c r="X162" s="17">
        <f>IF('Distance Matrix'!X162&lt;='Model Set Up'!$E$1,'Model Set Up'!$B$24/'Distance Matrix'!X162^'Model Set Up'!$E$2,0)</f>
        <v>0</v>
      </c>
      <c r="Y162" s="17">
        <f>IF('Distance Matrix'!Y162&lt;='Model Set Up'!$E$1,'Model Set Up'!$B$25/'Distance Matrix'!Y162^'Model Set Up'!$E$2,0)</f>
        <v>1.4185020901628298E-6</v>
      </c>
      <c r="Z162" s="17">
        <f>IF('Distance Matrix'!Z162&lt;='Model Set Up'!$E$1,'Model Set Up'!$B$26/'Distance Matrix'!Z162^'Model Set Up'!$E$2,0)</f>
        <v>3.4783092634332303E-6</v>
      </c>
      <c r="AA162" s="17">
        <f>IF('Distance Matrix'!AA162&lt;='Model Set Up'!$E$1,'Model Set Up'!$B$27/'Distance Matrix'!AA162^'Model Set Up'!$E$2,0)</f>
        <v>0</v>
      </c>
      <c r="AB162" s="17">
        <f>IF('Distance Matrix'!AB162&lt;='Model Set Up'!$E$1,'Model Set Up'!$B$28/'Distance Matrix'!AB162^'Model Set Up'!$E$2,0)</f>
        <v>0</v>
      </c>
      <c r="AC162" s="17">
        <f>IF('Distance Matrix'!AC162&lt;='Model Set Up'!$E$1,'Model Set Up'!$B$29/'Distance Matrix'!AC162^'Model Set Up'!$E$2,0)</f>
        <v>4.6296296296296296E-6</v>
      </c>
      <c r="AD162" s="25">
        <f t="shared" si="2"/>
        <v>5.4017784422283237E-3</v>
      </c>
    </row>
    <row r="163" spans="1:30">
      <c r="A163">
        <v>161</v>
      </c>
      <c r="B163" s="17">
        <f>IF('Distance Matrix'!B163&lt;='Model Set Up'!$E$1,'Model Set Up'!$B$2/'Distance Matrix'!B163^'Model Set Up'!$E$2,0)</f>
        <v>0</v>
      </c>
      <c r="C163" s="17">
        <f>IF('Distance Matrix'!C163&lt;='Model Set Up'!$E$1,'Model Set Up'!$B$3/'Distance Matrix'!C163^'Model Set Up'!$E$2,0)</f>
        <v>7.513148009015778E-4</v>
      </c>
      <c r="D163" s="17">
        <f>IF('Distance Matrix'!D163&lt;='Model Set Up'!$E$1,'Model Set Up'!$B$4/'Distance Matrix'!D163^'Model Set Up'!$E$2,0)</f>
        <v>0</v>
      </c>
      <c r="E163" s="17">
        <f>IF('Distance Matrix'!E163&lt;='Model Set Up'!$E$1,'Model Set Up'!$B$5/'Distance Matrix'!E163^'Model Set Up'!$E$2,0)</f>
        <v>0</v>
      </c>
      <c r="F163" s="17">
        <f>IF('Distance Matrix'!F163&lt;='Model Set Up'!$E$1,'Model Set Up'!$B$6/'Distance Matrix'!F163^'Model Set Up'!$E$2,0)</f>
        <v>2.3703703703703703E-6</v>
      </c>
      <c r="G163" s="17">
        <f>IF('Distance Matrix'!G163&lt;='Model Set Up'!$E$1,'Model Set Up'!$B$7/'Distance Matrix'!G163^'Model Set Up'!$E$2,0)</f>
        <v>8.0000000000000002E-3</v>
      </c>
      <c r="H163" s="17">
        <f>IF('Distance Matrix'!H163&lt;='Model Set Up'!$E$1,'Model Set Up'!$B$8/'Distance Matrix'!H163^'Model Set Up'!$E$2,0)</f>
        <v>3.9992481413494263E-6</v>
      </c>
      <c r="I163" s="17">
        <f>IF('Distance Matrix'!I163&lt;='Model Set Up'!$E$1,'Model Set Up'!$B$9/'Distance Matrix'!I163^'Model Set Up'!$E$2,0)</f>
        <v>8.6383759853147612E-7</v>
      </c>
      <c r="J163" s="17">
        <f>IF('Distance Matrix'!J163&lt;='Model Set Up'!$E$1,'Model Set Up'!$B$10/'Distance Matrix'!J163^'Model Set Up'!$E$2,0)</f>
        <v>0</v>
      </c>
      <c r="K163" s="17">
        <f>IF('Distance Matrix'!K163&lt;='Model Set Up'!$E$1,'Model Set Up'!$B$11/'Distance Matrix'!K163^'Model Set Up'!$E$2,0)</f>
        <v>0</v>
      </c>
      <c r="L163" s="17">
        <f>IF('Distance Matrix'!L163&lt;='Model Set Up'!$E$1,'Model Set Up'!$B$12/'Distance Matrix'!L163^'Model Set Up'!$E$2,0)</f>
        <v>0</v>
      </c>
      <c r="M163" s="17">
        <f>IF('Distance Matrix'!M163&lt;='Model Set Up'!$E$1,'Model Set Up'!$B$13/'Distance Matrix'!M163^'Model Set Up'!$E$2,0)</f>
        <v>1.3717421124828531E-3</v>
      </c>
      <c r="N163" s="17">
        <f>IF('Distance Matrix'!N163&lt;='Model Set Up'!$E$1,'Model Set Up'!$B$14/'Distance Matrix'!N163^'Model Set Up'!$E$2,0)</f>
        <v>0</v>
      </c>
      <c r="O163" s="17">
        <f>IF('Distance Matrix'!O163&lt;='Model Set Up'!$E$1,'Model Set Up'!$B$15/'Distance Matrix'!O163^'Model Set Up'!$E$2,0)</f>
        <v>1.0956826815299675E-6</v>
      </c>
      <c r="P163" s="17">
        <f>IF('Distance Matrix'!P163&lt;='Model Set Up'!$E$1,'Model Set Up'!$B$16/'Distance Matrix'!P163^'Model Set Up'!$E$2,0)</f>
        <v>5.1252613883308045E-6</v>
      </c>
      <c r="Q163" s="17">
        <f>IF('Distance Matrix'!Q163&lt;='Model Set Up'!$E$1,'Model Set Up'!$B$17/'Distance Matrix'!Q163^'Model Set Up'!$E$2,0)</f>
        <v>5.7870370370370367E-4</v>
      </c>
      <c r="R163" s="17">
        <f>IF('Distance Matrix'!R163&lt;='Model Set Up'!$E$1,'Model Set Up'!$B$18/'Distance Matrix'!R163^'Model Set Up'!$E$2,0)</f>
        <v>0</v>
      </c>
      <c r="S163" s="17">
        <f>IF('Distance Matrix'!S163&lt;='Model Set Up'!$E$1,'Model Set Up'!$B$19/'Distance Matrix'!S163^'Model Set Up'!$E$2,0)</f>
        <v>0</v>
      </c>
      <c r="T163" s="17">
        <f>IF('Distance Matrix'!T163&lt;='Model Set Up'!$E$1,'Model Set Up'!$B$20/'Distance Matrix'!T163^'Model Set Up'!$E$2,0)</f>
        <v>7.3119138130095033E-7</v>
      </c>
      <c r="U163" s="17">
        <f>IF('Distance Matrix'!U163&lt;='Model Set Up'!$E$1,'Model Set Up'!$B$21/'Distance Matrix'!U163^'Model Set Up'!$E$2,0)</f>
        <v>5.0805263425290857E-5</v>
      </c>
      <c r="V163" s="17">
        <f>IF('Distance Matrix'!V163&lt;='Model Set Up'!$E$1,'Model Set Up'!$B$22/'Distance Matrix'!V163^'Model Set Up'!$E$2,0)</f>
        <v>0</v>
      </c>
      <c r="W163" s="17">
        <f>IF('Distance Matrix'!W163&lt;='Model Set Up'!$E$1,'Model Set Up'!$B$23/'Distance Matrix'!W163^'Model Set Up'!$E$2,0)</f>
        <v>0</v>
      </c>
      <c r="X163" s="17">
        <f>IF('Distance Matrix'!X163&lt;='Model Set Up'!$E$1,'Model Set Up'!$B$24/'Distance Matrix'!X163^'Model Set Up'!$E$2,0)</f>
        <v>0</v>
      </c>
      <c r="Y163" s="17">
        <f>IF('Distance Matrix'!Y163&lt;='Model Set Up'!$E$1,'Model Set Up'!$B$25/'Distance Matrix'!Y163^'Model Set Up'!$E$2,0)</f>
        <v>0</v>
      </c>
      <c r="Z163" s="17">
        <f>IF('Distance Matrix'!Z163&lt;='Model Set Up'!$E$1,'Model Set Up'!$B$26/'Distance Matrix'!Z163^'Model Set Up'!$E$2,0)</f>
        <v>0</v>
      </c>
      <c r="AA163" s="17">
        <f>IF('Distance Matrix'!AA163&lt;='Model Set Up'!$E$1,'Model Set Up'!$B$27/'Distance Matrix'!AA163^'Model Set Up'!$E$2,0)</f>
        <v>0</v>
      </c>
      <c r="AB163" s="17">
        <f>IF('Distance Matrix'!AB163&lt;='Model Set Up'!$E$1,'Model Set Up'!$B$28/'Distance Matrix'!AB163^'Model Set Up'!$E$2,0)</f>
        <v>0</v>
      </c>
      <c r="AC163" s="17">
        <f>IF('Distance Matrix'!AC163&lt;='Model Set Up'!$E$1,'Model Set Up'!$B$29/'Distance Matrix'!AC163^'Model Set Up'!$E$2,0)</f>
        <v>2.44140625E-4</v>
      </c>
      <c r="AD163" s="25">
        <f t="shared" si="2"/>
        <v>1.1010892097074839E-2</v>
      </c>
    </row>
    <row r="164" spans="1:30">
      <c r="A164">
        <v>162</v>
      </c>
      <c r="B164" s="17">
        <f>IF('Distance Matrix'!B164&lt;='Model Set Up'!$E$1,'Model Set Up'!$B$2/'Distance Matrix'!B164^'Model Set Up'!$E$2,0)</f>
        <v>0</v>
      </c>
      <c r="C164" s="17">
        <f>IF('Distance Matrix'!C164&lt;='Model Set Up'!$E$1,'Model Set Up'!$B$3/'Distance Matrix'!C164^'Model Set Up'!$E$2,0)</f>
        <v>0</v>
      </c>
      <c r="D164" s="17">
        <f>IF('Distance Matrix'!D164&lt;='Model Set Up'!$E$1,'Model Set Up'!$B$4/'Distance Matrix'!D164^'Model Set Up'!$E$2,0)</f>
        <v>0</v>
      </c>
      <c r="E164" s="17">
        <f>IF('Distance Matrix'!E164&lt;='Model Set Up'!$E$1,'Model Set Up'!$B$5/'Distance Matrix'!E164^'Model Set Up'!$E$2,0)</f>
        <v>6.0105184072126221E-6</v>
      </c>
      <c r="F164" s="17">
        <f>IF('Distance Matrix'!F164&lt;='Model Set Up'!$E$1,'Model Set Up'!$B$6/'Distance Matrix'!F164^'Model Set Up'!$E$2,0)</f>
        <v>6.2437055643279617E-7</v>
      </c>
      <c r="G164" s="17">
        <f>IF('Distance Matrix'!G164&lt;='Model Set Up'!$E$1,'Model Set Up'!$B$7/'Distance Matrix'!G164^'Model Set Up'!$E$2,0)</f>
        <v>0</v>
      </c>
      <c r="H164" s="17">
        <f>IF('Distance Matrix'!H164&lt;='Model Set Up'!$E$1,'Model Set Up'!$B$8/'Distance Matrix'!H164^'Model Set Up'!$E$2,0)</f>
        <v>3.9992481413494263E-6</v>
      </c>
      <c r="I164" s="17">
        <f>IF('Distance Matrix'!I164&lt;='Model Set Up'!$E$1,'Model Set Up'!$B$9/'Distance Matrix'!I164^'Model Set Up'!$E$2,0)</f>
        <v>4.1958980900271893E-6</v>
      </c>
      <c r="J164" s="17">
        <f>IF('Distance Matrix'!J164&lt;='Model Set Up'!$E$1,'Model Set Up'!$B$10/'Distance Matrix'!J164^'Model Set Up'!$E$2,0)</f>
        <v>0</v>
      </c>
      <c r="K164" s="17">
        <f>IF('Distance Matrix'!K164&lt;='Model Set Up'!$E$1,'Model Set Up'!$B$11/'Distance Matrix'!K164^'Model Set Up'!$E$2,0)</f>
        <v>4.9990601766867829E-7</v>
      </c>
      <c r="L164" s="17">
        <f>IF('Distance Matrix'!L164&lt;='Model Set Up'!$E$1,'Model Set Up'!$B$12/'Distance Matrix'!L164^'Model Set Up'!$E$2,0)</f>
        <v>0</v>
      </c>
      <c r="M164" s="17">
        <f>IF('Distance Matrix'!M164&lt;='Model Set Up'!$E$1,'Model Set Up'!$B$13/'Distance Matrix'!M164^'Model Set Up'!$E$2,0)</f>
        <v>0</v>
      </c>
      <c r="N164" s="17">
        <f>IF('Distance Matrix'!N164&lt;='Model Set Up'!$E$1,'Model Set Up'!$B$14/'Distance Matrix'!N164^'Model Set Up'!$E$2,0)</f>
        <v>0</v>
      </c>
      <c r="O164" s="17">
        <f>IF('Distance Matrix'!O164&lt;='Model Set Up'!$E$1,'Model Set Up'!$B$15/'Distance Matrix'!O164^'Model Set Up'!$E$2,0)</f>
        <v>1E-3</v>
      </c>
      <c r="P164" s="17">
        <f>IF('Distance Matrix'!P164&lt;='Model Set Up'!$E$1,'Model Set Up'!$B$16/'Distance Matrix'!P164^'Model Set Up'!$E$2,0)</f>
        <v>0</v>
      </c>
      <c r="Q164" s="17">
        <f>IF('Distance Matrix'!Q164&lt;='Model Set Up'!$E$1,'Model Set Up'!$B$17/'Distance Matrix'!Q164^'Model Set Up'!$E$2,0)</f>
        <v>0</v>
      </c>
      <c r="R164" s="17">
        <f>IF('Distance Matrix'!R164&lt;='Model Set Up'!$E$1,'Model Set Up'!$B$18/'Distance Matrix'!R164^'Model Set Up'!$E$2,0)</f>
        <v>0</v>
      </c>
      <c r="S164" s="17">
        <f>IF('Distance Matrix'!S164&lt;='Model Set Up'!$E$1,'Model Set Up'!$B$19/'Distance Matrix'!S164^'Model Set Up'!$E$2,0)</f>
        <v>0</v>
      </c>
      <c r="T164" s="17">
        <f>IF('Distance Matrix'!T164&lt;='Model Set Up'!$E$1,'Model Set Up'!$B$20/'Distance Matrix'!T164^'Model Set Up'!$E$2,0)</f>
        <v>3.419730545751378E-7</v>
      </c>
      <c r="U164" s="17">
        <f>IF('Distance Matrix'!U164&lt;='Model Set Up'!$E$1,'Model Set Up'!$B$21/'Distance Matrix'!U164^'Model Set Up'!$E$2,0)</f>
        <v>1.2842113914687269E-6</v>
      </c>
      <c r="V164" s="17">
        <f>IF('Distance Matrix'!V164&lt;='Model Set Up'!$E$1,'Model Set Up'!$B$22/'Distance Matrix'!V164^'Model Set Up'!$E$2,0)</f>
        <v>0</v>
      </c>
      <c r="W164" s="17">
        <f>IF('Distance Matrix'!W164&lt;='Model Set Up'!$E$1,'Model Set Up'!$B$23/'Distance Matrix'!W164^'Model Set Up'!$E$2,0)</f>
        <v>0</v>
      </c>
      <c r="X164" s="17">
        <f>IF('Distance Matrix'!X164&lt;='Model Set Up'!$E$1,'Model Set Up'!$B$24/'Distance Matrix'!X164^'Model Set Up'!$E$2,0)</f>
        <v>8.2189529053998522E-5</v>
      </c>
      <c r="Y164" s="17">
        <f>IF('Distance Matrix'!Y164&lt;='Model Set Up'!$E$1,'Model Set Up'!$B$25/'Distance Matrix'!Y164^'Model Set Up'!$E$2,0)</f>
        <v>0</v>
      </c>
      <c r="Z164" s="17">
        <f>IF('Distance Matrix'!Z164&lt;='Model Set Up'!$E$1,'Model Set Up'!$B$26/'Distance Matrix'!Z164^'Model Set Up'!$E$2,0)</f>
        <v>5.787037037037037E-7</v>
      </c>
      <c r="AA164" s="17">
        <f>IF('Distance Matrix'!AA164&lt;='Model Set Up'!$E$1,'Model Set Up'!$B$27/'Distance Matrix'!AA164^'Model Set Up'!$E$2,0)</f>
        <v>4.5553935860058308E-5</v>
      </c>
      <c r="AB164" s="17">
        <f>IF('Distance Matrix'!AB164&lt;='Model Set Up'!$E$1,'Model Set Up'!$B$28/'Distance Matrix'!AB164^'Model Set Up'!$E$2,0)</f>
        <v>0</v>
      </c>
      <c r="AC164" s="17">
        <f>IF('Distance Matrix'!AC164&lt;='Model Set Up'!$E$1,'Model Set Up'!$B$29/'Distance Matrix'!AC164^'Model Set Up'!$E$2,0)</f>
        <v>0</v>
      </c>
      <c r="AD164" s="25">
        <f t="shared" si="2"/>
        <v>1.1452782942764955E-3</v>
      </c>
    </row>
    <row r="165" spans="1:30">
      <c r="A165">
        <v>163</v>
      </c>
      <c r="B165" s="17">
        <f>IF('Distance Matrix'!B165&lt;='Model Set Up'!$E$1,'Model Set Up'!$B$2/'Distance Matrix'!B165^'Model Set Up'!$E$2,0)</f>
        <v>0</v>
      </c>
      <c r="C165" s="17">
        <f>IF('Distance Matrix'!C165&lt;='Model Set Up'!$E$1,'Model Set Up'!$B$3/'Distance Matrix'!C165^'Model Set Up'!$E$2,0)</f>
        <v>0</v>
      </c>
      <c r="D165" s="17">
        <f>IF('Distance Matrix'!D165&lt;='Model Set Up'!$E$1,'Model Set Up'!$B$4/'Distance Matrix'!D165^'Model Set Up'!$E$2,0)</f>
        <v>0</v>
      </c>
      <c r="E165" s="17">
        <f>IF('Distance Matrix'!E165&lt;='Model Set Up'!$E$1,'Model Set Up'!$B$5/'Distance Matrix'!E165^'Model Set Up'!$E$2,0)</f>
        <v>0</v>
      </c>
      <c r="F165" s="17">
        <f>IF('Distance Matrix'!F165&lt;='Model Set Up'!$E$1,'Model Set Up'!$B$6/'Distance Matrix'!F165^'Model Set Up'!$E$2,0)</f>
        <v>4.8690469814343241E-6</v>
      </c>
      <c r="G165" s="17">
        <f>IF('Distance Matrix'!G165&lt;='Model Set Up'!$E$1,'Model Set Up'!$B$7/'Distance Matrix'!G165^'Model Set Up'!$E$2,0)</f>
        <v>0</v>
      </c>
      <c r="H165" s="17">
        <f>IF('Distance Matrix'!H165&lt;='Model Set Up'!$E$1,'Model Set Up'!$B$8/'Distance Matrix'!H165^'Model Set Up'!$E$2,0)</f>
        <v>0</v>
      </c>
      <c r="I165" s="17">
        <f>IF('Distance Matrix'!I165&lt;='Model Set Up'!$E$1,'Model Set Up'!$B$9/'Distance Matrix'!I165^'Model Set Up'!$E$2,0)</f>
        <v>9.7059014792764445E-7</v>
      </c>
      <c r="J165" s="17">
        <f>IF('Distance Matrix'!J165&lt;='Model Set Up'!$E$1,'Model Set Up'!$B$10/'Distance Matrix'!J165^'Model Set Up'!$E$2,0)</f>
        <v>0</v>
      </c>
      <c r="K165" s="17">
        <f>IF('Distance Matrix'!K165&lt;='Model Set Up'!$E$1,'Model Set Up'!$B$11/'Distance Matrix'!K165^'Model Set Up'!$E$2,0)</f>
        <v>0</v>
      </c>
      <c r="L165" s="17">
        <f>IF('Distance Matrix'!L165&lt;='Model Set Up'!$E$1,'Model Set Up'!$B$12/'Distance Matrix'!L165^'Model Set Up'!$E$2,0)</f>
        <v>1.2577508898587546E-5</v>
      </c>
      <c r="M165" s="17">
        <f>IF('Distance Matrix'!M165&lt;='Model Set Up'!$E$1,'Model Set Up'!$B$13/'Distance Matrix'!M165^'Model Set Up'!$E$2,0)</f>
        <v>1.0306101521283646E-6</v>
      </c>
      <c r="N165" s="17">
        <f>IF('Distance Matrix'!N165&lt;='Model Set Up'!$E$1,'Model Set Up'!$B$14/'Distance Matrix'!N165^'Model Set Up'!$E$2,0)</f>
        <v>0</v>
      </c>
      <c r="O165" s="17">
        <f>IF('Distance Matrix'!O165&lt;='Model Set Up'!$E$1,'Model Set Up'!$B$15/'Distance Matrix'!O165^'Model Set Up'!$E$2,0)</f>
        <v>0</v>
      </c>
      <c r="P165" s="17">
        <f>IF('Distance Matrix'!P165&lt;='Model Set Up'!$E$1,'Model Set Up'!$B$16/'Distance Matrix'!P165^'Model Set Up'!$E$2,0)</f>
        <v>0</v>
      </c>
      <c r="Q165" s="17">
        <f>IF('Distance Matrix'!Q165&lt;='Model Set Up'!$E$1,'Model Set Up'!$B$17/'Distance Matrix'!Q165^'Model Set Up'!$E$2,0)</f>
        <v>6.4065767354135056E-7</v>
      </c>
      <c r="R165" s="17">
        <f>IF('Distance Matrix'!R165&lt;='Model Set Up'!$E$1,'Model Set Up'!$B$18/'Distance Matrix'!R165^'Model Set Up'!$E$2,0)</f>
        <v>0</v>
      </c>
      <c r="S165" s="17">
        <f>IF('Distance Matrix'!S165&lt;='Model Set Up'!$E$1,'Model Set Up'!$B$19/'Distance Matrix'!S165^'Model Set Up'!$E$2,0)</f>
        <v>0</v>
      </c>
      <c r="T165" s="17">
        <f>IF('Distance Matrix'!T165&lt;='Model Set Up'!$E$1,'Model Set Up'!$B$20/'Distance Matrix'!T165^'Model Set Up'!$E$2,0)</f>
        <v>2.44140625E-4</v>
      </c>
      <c r="U165" s="17">
        <f>IF('Distance Matrix'!U165&lt;='Model Set Up'!$E$1,'Model Set Up'!$B$21/'Distance Matrix'!U165^'Model Set Up'!$E$2,0)</f>
        <v>2.9629629629629629E-4</v>
      </c>
      <c r="V165" s="17">
        <f>IF('Distance Matrix'!V165&lt;='Model Set Up'!$E$1,'Model Set Up'!$B$22/'Distance Matrix'!V165^'Model Set Up'!$E$2,0)</f>
        <v>0</v>
      </c>
      <c r="W165" s="17">
        <f>IF('Distance Matrix'!W165&lt;='Model Set Up'!$E$1,'Model Set Up'!$B$23/'Distance Matrix'!W165^'Model Set Up'!$E$2,0)</f>
        <v>0</v>
      </c>
      <c r="X165" s="17">
        <f>IF('Distance Matrix'!X165&lt;='Model Set Up'!$E$1,'Model Set Up'!$B$24/'Distance Matrix'!X165^'Model Set Up'!$E$2,0)</f>
        <v>0</v>
      </c>
      <c r="Y165" s="17">
        <f>IF('Distance Matrix'!Y165&lt;='Model Set Up'!$E$1,'Model Set Up'!$B$25/'Distance Matrix'!Y165^'Model Set Up'!$E$2,0)</f>
        <v>7.1178024781341107E-7</v>
      </c>
      <c r="Z165" s="17">
        <f>IF('Distance Matrix'!Z165&lt;='Model Set Up'!$E$1,'Model Set Up'!$B$26/'Distance Matrix'!Z165^'Model Set Up'!$E$2,0)</f>
        <v>4.4056550988849288E-6</v>
      </c>
      <c r="AA165" s="17">
        <f>IF('Distance Matrix'!AA165&lt;='Model Set Up'!$E$1,'Model Set Up'!$B$27/'Distance Matrix'!AA165^'Model Set Up'!$E$2,0)</f>
        <v>5.2448726125339866E-7</v>
      </c>
      <c r="AB165" s="17">
        <f>IF('Distance Matrix'!AB165&lt;='Model Set Up'!$E$1,'Model Set Up'!$B$28/'Distance Matrix'!AB165^'Model Set Up'!$E$2,0)</f>
        <v>0</v>
      </c>
      <c r="AC165" s="17">
        <f>IF('Distance Matrix'!AC165&lt;='Model Set Up'!$E$1,'Model Set Up'!$B$29/'Distance Matrix'!AC165^'Model Set Up'!$E$2,0)</f>
        <v>0</v>
      </c>
      <c r="AD165" s="25">
        <f t="shared" si="2"/>
        <v>5.6616725775786726E-4</v>
      </c>
    </row>
    <row r="166" spans="1:30">
      <c r="A166">
        <v>164</v>
      </c>
      <c r="B166" s="17">
        <f>IF('Distance Matrix'!B166&lt;='Model Set Up'!$E$1,'Model Set Up'!$B$2/'Distance Matrix'!B166^'Model Set Up'!$E$2,0)</f>
        <v>5.1200000000000003E-7</v>
      </c>
      <c r="C166" s="17">
        <f>IF('Distance Matrix'!C166&lt;='Model Set Up'!$E$1,'Model Set Up'!$B$3/'Distance Matrix'!C166^'Model Set Up'!$E$2,0)</f>
        <v>0</v>
      </c>
      <c r="D166" s="17">
        <f>IF('Distance Matrix'!D166&lt;='Model Set Up'!$E$1,'Model Set Up'!$B$4/'Distance Matrix'!D166^'Model Set Up'!$E$2,0)</f>
        <v>0</v>
      </c>
      <c r="E166" s="17">
        <f>IF('Distance Matrix'!E166&lt;='Model Set Up'!$E$1,'Model Set Up'!$B$5/'Distance Matrix'!E166^'Model Set Up'!$E$2,0)</f>
        <v>5.6942419825072885E-6</v>
      </c>
      <c r="F166" s="17">
        <f>IF('Distance Matrix'!F166&lt;='Model Set Up'!$E$1,'Model Set Up'!$B$6/'Distance Matrix'!F166^'Model Set Up'!$E$2,0)</f>
        <v>0.125</v>
      </c>
      <c r="G166" s="17">
        <f>IF('Distance Matrix'!G166&lt;='Model Set Up'!$E$1,'Model Set Up'!$B$7/'Distance Matrix'!G166^'Model Set Up'!$E$2,0)</f>
        <v>0</v>
      </c>
      <c r="H166" s="17">
        <f>IF('Distance Matrix'!H166&lt;='Model Set Up'!$E$1,'Model Set Up'!$B$8/'Distance Matrix'!H166^'Model Set Up'!$E$2,0)</f>
        <v>0</v>
      </c>
      <c r="I166" s="17">
        <f>IF('Distance Matrix'!I166&lt;='Model Set Up'!$E$1,'Model Set Up'!$B$9/'Distance Matrix'!I166^'Model Set Up'!$E$2,0)</f>
        <v>5.5070688736061609E-7</v>
      </c>
      <c r="J166" s="17">
        <f>IF('Distance Matrix'!J166&lt;='Model Set Up'!$E$1,'Model Set Up'!$B$10/'Distance Matrix'!J166^'Model Set Up'!$E$2,0)</f>
        <v>0</v>
      </c>
      <c r="K166" s="17">
        <f>IF('Distance Matrix'!K166&lt;='Model Set Up'!$E$1,'Model Set Up'!$B$11/'Distance Matrix'!K166^'Model Set Up'!$E$2,0)</f>
        <v>8.1629787689085202E-7</v>
      </c>
      <c r="L166" s="17">
        <f>IF('Distance Matrix'!L166&lt;='Model Set Up'!$E$1,'Model Set Up'!$B$12/'Distance Matrix'!L166^'Model Set Up'!$E$2,0)</f>
        <v>4.4056550988849288E-6</v>
      </c>
      <c r="M166" s="17">
        <f>IF('Distance Matrix'!M166&lt;='Model Set Up'!$E$1,'Model Set Up'!$B$13/'Distance Matrix'!M166^'Model Set Up'!$E$2,0)</f>
        <v>0</v>
      </c>
      <c r="N166" s="17">
        <f>IF('Distance Matrix'!N166&lt;='Model Set Up'!$E$1,'Model Set Up'!$B$14/'Distance Matrix'!N166^'Model Set Up'!$E$2,0)</f>
        <v>0</v>
      </c>
      <c r="O166" s="17">
        <f>IF('Distance Matrix'!O166&lt;='Model Set Up'!$E$1,'Model Set Up'!$B$15/'Distance Matrix'!O166^'Model Set Up'!$E$2,0)</f>
        <v>7.5385786763763556E-6</v>
      </c>
      <c r="P166" s="17">
        <f>IF('Distance Matrix'!P166&lt;='Model Set Up'!$E$1,'Model Set Up'!$B$16/'Distance Matrix'!P166^'Model Set Up'!$E$2,0)</f>
        <v>1.3717421124828531E-3</v>
      </c>
      <c r="Q166" s="17">
        <f>IF('Distance Matrix'!Q166&lt;='Model Set Up'!$E$1,'Model Set Up'!$B$17/'Distance Matrix'!Q166^'Model Set Up'!$E$2,0)</f>
        <v>0</v>
      </c>
      <c r="R166" s="17">
        <f>IF('Distance Matrix'!R166&lt;='Model Set Up'!$E$1,'Model Set Up'!$B$18/'Distance Matrix'!R166^'Model Set Up'!$E$2,0)</f>
        <v>0</v>
      </c>
      <c r="S166" s="17">
        <f>IF('Distance Matrix'!S166&lt;='Model Set Up'!$E$1,'Model Set Up'!$B$19/'Distance Matrix'!S166^'Model Set Up'!$E$2,0)</f>
        <v>0</v>
      </c>
      <c r="T166" s="17">
        <f>IF('Distance Matrix'!T166&lt;='Model Set Up'!$E$1,'Model Set Up'!$B$20/'Distance Matrix'!T166^'Model Set Up'!$E$2,0)</f>
        <v>2.4677709118907072E-6</v>
      </c>
      <c r="U166" s="17">
        <f>IF('Distance Matrix'!U166&lt;='Model Set Up'!$E$1,'Model Set Up'!$B$21/'Distance Matrix'!U166^'Model Set Up'!$E$2,0)</f>
        <v>0</v>
      </c>
      <c r="V166" s="17">
        <f>IF('Distance Matrix'!V166&lt;='Model Set Up'!$E$1,'Model Set Up'!$B$22/'Distance Matrix'!V166^'Model Set Up'!$E$2,0)</f>
        <v>0</v>
      </c>
      <c r="W166" s="17">
        <f>IF('Distance Matrix'!W166&lt;='Model Set Up'!$E$1,'Model Set Up'!$B$23/'Distance Matrix'!W166^'Model Set Up'!$E$2,0)</f>
        <v>0</v>
      </c>
      <c r="X166" s="17">
        <f>IF('Distance Matrix'!X166&lt;='Model Set Up'!$E$1,'Model Set Up'!$B$24/'Distance Matrix'!X166^'Model Set Up'!$E$2,0)</f>
        <v>0</v>
      </c>
      <c r="Y166" s="17">
        <f>IF('Distance Matrix'!Y166&lt;='Model Set Up'!$E$1,'Model Set Up'!$B$25/'Distance Matrix'!Y166^'Model Set Up'!$E$2,0)</f>
        <v>0</v>
      </c>
      <c r="Z166" s="17">
        <f>IF('Distance Matrix'!Z166&lt;='Model Set Up'!$E$1,'Model Set Up'!$B$26/'Distance Matrix'!Z166^'Model Set Up'!$E$2,0)</f>
        <v>1.7489030005928781E-6</v>
      </c>
      <c r="AA166" s="17">
        <f>IF('Distance Matrix'!AA166&lt;='Model Set Up'!$E$1,'Model Set Up'!$B$27/'Distance Matrix'!AA166^'Model Set Up'!$E$2,0)</f>
        <v>3.7037037037037037E-5</v>
      </c>
      <c r="AB166" s="17">
        <f>IF('Distance Matrix'!AB166&lt;='Model Set Up'!$E$1,'Model Set Up'!$B$28/'Distance Matrix'!AB166^'Model Set Up'!$E$2,0)</f>
        <v>0</v>
      </c>
      <c r="AC166" s="17">
        <f>IF('Distance Matrix'!AC166&lt;='Model Set Up'!$E$1,'Model Set Up'!$B$29/'Distance Matrix'!AC166^'Model Set Up'!$E$2,0)</f>
        <v>0</v>
      </c>
      <c r="AD166" s="25">
        <f t="shared" si="2"/>
        <v>0.12643251330395441</v>
      </c>
    </row>
    <row r="167" spans="1:30">
      <c r="A167">
        <v>165</v>
      </c>
      <c r="B167" s="17">
        <f>IF('Distance Matrix'!B167&lt;='Model Set Up'!$E$1,'Model Set Up'!$B$2/'Distance Matrix'!B167^'Model Set Up'!$E$2,0)</f>
        <v>9.3914350112697225E-5</v>
      </c>
      <c r="C167" s="17">
        <f>IF('Distance Matrix'!C167&lt;='Model Set Up'!$E$1,'Model Set Up'!$B$3/'Distance Matrix'!C167^'Model Set Up'!$E$2,0)</f>
        <v>4.6583366291064987E-7</v>
      </c>
      <c r="D167" s="17">
        <f>IF('Distance Matrix'!D167&lt;='Model Set Up'!$E$1,'Model Set Up'!$B$4/'Distance Matrix'!D167^'Model Set Up'!$E$2,0)</f>
        <v>1.4509365795621073E-5</v>
      </c>
      <c r="E167" s="17">
        <f>IF('Distance Matrix'!E167&lt;='Model Set Up'!$E$1,'Model Set Up'!$B$5/'Distance Matrix'!E167^'Model Set Up'!$E$2,0)</f>
        <v>3.5673248737791276E-7</v>
      </c>
      <c r="F167" s="17">
        <f>IF('Distance Matrix'!F167&lt;='Model Set Up'!$E$1,'Model Set Up'!$B$6/'Distance Matrix'!F167^'Model Set Up'!$E$2,0)</f>
        <v>1E-3</v>
      </c>
      <c r="G167" s="17">
        <f>IF('Distance Matrix'!G167&lt;='Model Set Up'!$E$1,'Model Set Up'!$B$7/'Distance Matrix'!G167^'Model Set Up'!$E$2,0)</f>
        <v>0</v>
      </c>
      <c r="H167" s="17">
        <f>IF('Distance Matrix'!H167&lt;='Model Set Up'!$E$1,'Model Set Up'!$B$8/'Distance Matrix'!H167^'Model Set Up'!$E$2,0)</f>
        <v>1.4674117205108941E-6</v>
      </c>
      <c r="I167" s="17">
        <f>IF('Distance Matrix'!I167&lt;='Model Set Up'!$E$1,'Model Set Up'!$B$9/'Distance Matrix'!I167^'Model Set Up'!$E$2,0)</f>
        <v>3.8050707895369684E-7</v>
      </c>
      <c r="J167" s="17">
        <f>IF('Distance Matrix'!J167&lt;='Model Set Up'!$E$1,'Model Set Up'!$B$10/'Distance Matrix'!J167^'Model Set Up'!$E$2,0)</f>
        <v>4.6296296296296296E-6</v>
      </c>
      <c r="K167" s="17">
        <f>IF('Distance Matrix'!K167&lt;='Model Set Up'!$E$1,'Model Set Up'!$B$11/'Distance Matrix'!K167^'Model Set Up'!$E$2,0)</f>
        <v>0</v>
      </c>
      <c r="L167" s="17">
        <f>IF('Distance Matrix'!L167&lt;='Model Set Up'!$E$1,'Model Set Up'!$B$12/'Distance Matrix'!L167^'Model Set Up'!$E$2,0)</f>
        <v>3.0440566316295747E-6</v>
      </c>
      <c r="M167" s="17">
        <f>IF('Distance Matrix'!M167&lt;='Model Set Up'!$E$1,'Model Set Up'!$B$13/'Distance Matrix'!M167^'Model Set Up'!$E$2,0)</f>
        <v>0</v>
      </c>
      <c r="N167" s="17">
        <f>IF('Distance Matrix'!N167&lt;='Model Set Up'!$E$1,'Model Set Up'!$B$14/'Distance Matrix'!N167^'Model Set Up'!$E$2,0)</f>
        <v>9.6317771592036442E-6</v>
      </c>
      <c r="O167" s="17">
        <f>IF('Distance Matrix'!O167&lt;='Model Set Up'!$E$1,'Model Set Up'!$B$15/'Distance Matrix'!O167^'Model Set Up'!$E$2,0)</f>
        <v>2.5442703032770201E-5</v>
      </c>
      <c r="P167" s="17">
        <f>IF('Distance Matrix'!P167&lt;='Model Set Up'!$E$1,'Model Set Up'!$B$16/'Distance Matrix'!P167^'Model Set Up'!$E$2,0)</f>
        <v>0</v>
      </c>
      <c r="Q167" s="17">
        <f>IF('Distance Matrix'!Q167&lt;='Model Set Up'!$E$1,'Model Set Up'!$B$17/'Distance Matrix'!Q167^'Model Set Up'!$E$2,0)</f>
        <v>0</v>
      </c>
      <c r="R167" s="17">
        <f>IF('Distance Matrix'!R167&lt;='Model Set Up'!$E$1,'Model Set Up'!$B$18/'Distance Matrix'!R167^'Model Set Up'!$E$2,0)</f>
        <v>0</v>
      </c>
      <c r="S167" s="17">
        <f>IF('Distance Matrix'!S167&lt;='Model Set Up'!$E$1,'Model Set Up'!$B$19/'Distance Matrix'!S167^'Model Set Up'!$E$2,0)</f>
        <v>1.1739293764087153E-5</v>
      </c>
      <c r="T167" s="17">
        <f>IF('Distance Matrix'!T167&lt;='Model Set Up'!$E$1,'Model Set Up'!$B$20/'Distance Matrix'!T167^'Model Set Up'!$E$2,0)</f>
        <v>4.76837158203125E-7</v>
      </c>
      <c r="U167" s="17">
        <f>IF('Distance Matrix'!U167&lt;='Model Set Up'!$E$1,'Model Set Up'!$B$21/'Distance Matrix'!U167^'Model Set Up'!$E$2,0)</f>
        <v>4.8690469814343241E-6</v>
      </c>
      <c r="V167" s="17">
        <f>IF('Distance Matrix'!V167&lt;='Model Set Up'!$E$1,'Model Set Up'!$B$22/'Distance Matrix'!V167^'Model Set Up'!$E$2,0)</f>
        <v>3.3567184720217515E-5</v>
      </c>
      <c r="W167" s="17">
        <f>IF('Distance Matrix'!W167&lt;='Model Set Up'!$E$1,'Model Set Up'!$B$23/'Distance Matrix'!W167^'Model Set Up'!$E$2,0)</f>
        <v>0</v>
      </c>
      <c r="X167" s="17">
        <f>IF('Distance Matrix'!X167&lt;='Model Set Up'!$E$1,'Model Set Up'!$B$24/'Distance Matrix'!X167^'Model Set Up'!$E$2,0)</f>
        <v>0</v>
      </c>
      <c r="Y167" s="17">
        <f>IF('Distance Matrix'!Y167&lt;='Model Set Up'!$E$1,'Model Set Up'!$B$25/'Distance Matrix'!Y167^'Model Set Up'!$E$2,0)</f>
        <v>4.6296296296296296E-6</v>
      </c>
      <c r="Z167" s="17">
        <f>IF('Distance Matrix'!Z167&lt;='Model Set Up'!$E$1,'Model Set Up'!$B$26/'Distance Matrix'!Z167^'Model Set Up'!$E$2,0)</f>
        <v>0</v>
      </c>
      <c r="AA167" s="17">
        <f>IF('Distance Matrix'!AA167&lt;='Model Set Up'!$E$1,'Model Set Up'!$B$27/'Distance Matrix'!AA167^'Model Set Up'!$E$2,0)</f>
        <v>8.0000000000000002E-3</v>
      </c>
      <c r="AB167" s="17">
        <f>IF('Distance Matrix'!AB167&lt;='Model Set Up'!$E$1,'Model Set Up'!$B$28/'Distance Matrix'!AB167^'Model Set Up'!$E$2,0)</f>
        <v>0</v>
      </c>
      <c r="AC167" s="17">
        <f>IF('Distance Matrix'!AC167&lt;='Model Set Up'!$E$1,'Model Set Up'!$B$29/'Distance Matrix'!AC167^'Model Set Up'!$E$2,0)</f>
        <v>0</v>
      </c>
      <c r="AD167" s="25">
        <f t="shared" si="2"/>
        <v>9.209124359564877E-3</v>
      </c>
    </row>
    <row r="168" spans="1:30">
      <c r="A168">
        <v>166</v>
      </c>
      <c r="B168" s="17">
        <f>IF('Distance Matrix'!B168&lt;='Model Set Up'!$E$1,'Model Set Up'!$B$2/'Distance Matrix'!B168^'Model Set Up'!$E$2,0)</f>
        <v>0</v>
      </c>
      <c r="C168" s="17">
        <f>IF('Distance Matrix'!C168&lt;='Model Set Up'!$E$1,'Model Set Up'!$B$3/'Distance Matrix'!C168^'Model Set Up'!$E$2,0)</f>
        <v>6.9305016227769544E-7</v>
      </c>
      <c r="D168" s="17">
        <f>IF('Distance Matrix'!D168&lt;='Model Set Up'!$E$1,'Model Set Up'!$B$4/'Distance Matrix'!D168^'Model Set Up'!$E$2,0)</f>
        <v>7.513148009015778E-4</v>
      </c>
      <c r="E168" s="17">
        <f>IF('Distance Matrix'!E168&lt;='Model Set Up'!$E$1,'Model Set Up'!$B$5/'Distance Matrix'!E168^'Model Set Up'!$E$2,0)</f>
        <v>8.4998597523140868E-6</v>
      </c>
      <c r="F168" s="17">
        <f>IF('Distance Matrix'!F168&lt;='Model Set Up'!$E$1,'Model Set Up'!$B$6/'Distance Matrix'!F168^'Model Set Up'!$E$2,0)</f>
        <v>6.3506579281613571E-6</v>
      </c>
      <c r="G168" s="17">
        <f>IF('Distance Matrix'!G168&lt;='Model Set Up'!$E$1,'Model Set Up'!$B$7/'Distance Matrix'!G168^'Model Set Up'!$E$2,0)</f>
        <v>3.0440566316295747E-6</v>
      </c>
      <c r="H168" s="17">
        <f>IF('Distance Matrix'!H168&lt;='Model Set Up'!$E$1,'Model Set Up'!$B$8/'Distance Matrix'!H168^'Model Set Up'!$E$2,0)</f>
        <v>3.6413290851160674E-6</v>
      </c>
      <c r="I168" s="17">
        <f>IF('Distance Matrix'!I168&lt;='Model Set Up'!$E$1,'Model Set Up'!$B$9/'Distance Matrix'!I168^'Model Set Up'!$E$2,0)</f>
        <v>9.1514165935315954E-7</v>
      </c>
      <c r="J168" s="17">
        <f>IF('Distance Matrix'!J168&lt;='Model Set Up'!$E$1,'Model Set Up'!$B$10/'Distance Matrix'!J168^'Model Set Up'!$E$2,0)</f>
        <v>0</v>
      </c>
      <c r="K168" s="17">
        <f>IF('Distance Matrix'!K168&lt;='Model Set Up'!$E$1,'Model Set Up'!$B$11/'Distance Matrix'!K168^'Model Set Up'!$E$2,0)</f>
        <v>0</v>
      </c>
      <c r="L168" s="17">
        <f>IF('Distance Matrix'!L168&lt;='Model Set Up'!$E$1,'Model Set Up'!$B$12/'Distance Matrix'!L168^'Model Set Up'!$E$2,0)</f>
        <v>7.5131480090157776E-7</v>
      </c>
      <c r="M168" s="17">
        <f>IF('Distance Matrix'!M168&lt;='Model Set Up'!$E$1,'Model Set Up'!$B$13/'Distance Matrix'!M168^'Model Set Up'!$E$2,0)</f>
        <v>6.7497151620201631E-7</v>
      </c>
      <c r="N168" s="17">
        <f>IF('Distance Matrix'!N168&lt;='Model Set Up'!$E$1,'Model Set Up'!$B$14/'Distance Matrix'!N168^'Model Set Up'!$E$2,0)</f>
        <v>1.953125E-3</v>
      </c>
      <c r="O168" s="17">
        <f>IF('Distance Matrix'!O168&lt;='Model Set Up'!$E$1,'Model Set Up'!$B$15/'Distance Matrix'!O168^'Model Set Up'!$E$2,0)</f>
        <v>5.1252613883308045E-6</v>
      </c>
      <c r="P168" s="17">
        <f>IF('Distance Matrix'!P168&lt;='Model Set Up'!$E$1,'Model Set Up'!$B$16/'Distance Matrix'!P168^'Model Set Up'!$E$2,0)</f>
        <v>8.4998597523140868E-6</v>
      </c>
      <c r="Q168" s="17">
        <f>IF('Distance Matrix'!Q168&lt;='Model Set Up'!$E$1,'Model Set Up'!$B$17/'Distance Matrix'!Q168^'Model Set Up'!$E$2,0)</f>
        <v>0</v>
      </c>
      <c r="R168" s="17">
        <f>IF('Distance Matrix'!R168&lt;='Model Set Up'!$E$1,'Model Set Up'!$B$18/'Distance Matrix'!R168^'Model Set Up'!$E$2,0)</f>
        <v>0</v>
      </c>
      <c r="S168" s="17">
        <f>IF('Distance Matrix'!S168&lt;='Model Set Up'!$E$1,'Model Set Up'!$B$19/'Distance Matrix'!S168^'Model Set Up'!$E$2,0)</f>
        <v>6.0105184072126221E-6</v>
      </c>
      <c r="T168" s="17">
        <f>IF('Distance Matrix'!T168&lt;='Model Set Up'!$E$1,'Model Set Up'!$B$20/'Distance Matrix'!T168^'Model Set Up'!$E$2,0)</f>
        <v>0</v>
      </c>
      <c r="U168" s="17">
        <f>IF('Distance Matrix'!U168&lt;='Model Set Up'!$E$1,'Model Set Up'!$B$21/'Distance Matrix'!U168^'Model Set Up'!$E$2,0)</f>
        <v>0</v>
      </c>
      <c r="V168" s="17">
        <f>IF('Distance Matrix'!V168&lt;='Model Set Up'!$E$1,'Model Set Up'!$B$22/'Distance Matrix'!V168^'Model Set Up'!$E$2,0)</f>
        <v>0</v>
      </c>
      <c r="W168" s="17">
        <f>IF('Distance Matrix'!W168&lt;='Model Set Up'!$E$1,'Model Set Up'!$B$23/'Distance Matrix'!W168^'Model Set Up'!$E$2,0)</f>
        <v>0</v>
      </c>
      <c r="X168" s="17">
        <f>IF('Distance Matrix'!X168&lt;='Model Set Up'!$E$1,'Model Set Up'!$B$24/'Distance Matrix'!X168^'Model Set Up'!$E$2,0)</f>
        <v>7.9999999999999996E-6</v>
      </c>
      <c r="Y168" s="17">
        <f>IF('Distance Matrix'!Y168&lt;='Model Set Up'!$E$1,'Model Set Up'!$B$25/'Distance Matrix'!Y168^'Model Set Up'!$E$2,0)</f>
        <v>3.7235363616358089E-7</v>
      </c>
      <c r="Z168" s="17">
        <f>IF('Distance Matrix'!Z168&lt;='Model Set Up'!$E$1,'Model Set Up'!$B$26/'Distance Matrix'!Z168^'Model Set Up'!$E$2,0)</f>
        <v>8.2189529053998522E-5</v>
      </c>
      <c r="AA168" s="17">
        <f>IF('Distance Matrix'!AA168&lt;='Model Set Up'!$E$1,'Model Set Up'!$B$27/'Distance Matrix'!AA168^'Model Set Up'!$E$2,0)</f>
        <v>7.513148009015778E-4</v>
      </c>
      <c r="AB168" s="17">
        <f>IF('Distance Matrix'!AB168&lt;='Model Set Up'!$E$1,'Model Set Up'!$B$28/'Distance Matrix'!AB168^'Model Set Up'!$E$2,0)</f>
        <v>8.1629787689085202E-7</v>
      </c>
      <c r="AC168" s="17">
        <f>IF('Distance Matrix'!AC168&lt;='Model Set Up'!$E$1,'Model Set Up'!$B$29/'Distance Matrix'!AC168^'Model Set Up'!$E$2,0)</f>
        <v>3.3567184720217515E-5</v>
      </c>
      <c r="AD168" s="25">
        <f t="shared" si="2"/>
        <v>3.6249059881742385E-3</v>
      </c>
    </row>
    <row r="169" spans="1:30">
      <c r="A169">
        <v>167</v>
      </c>
      <c r="B169" s="17">
        <f>IF('Distance Matrix'!B169&lt;='Model Set Up'!$E$1,'Model Set Up'!$B$2/'Distance Matrix'!B169^'Model Set Up'!$E$2,0)</f>
        <v>0</v>
      </c>
      <c r="C169" s="17">
        <f>IF('Distance Matrix'!C169&lt;='Model Set Up'!$E$1,'Model Set Up'!$B$3/'Distance Matrix'!C169^'Model Set Up'!$E$2,0)</f>
        <v>8.0000000000000002E-3</v>
      </c>
      <c r="D169" s="17">
        <f>IF('Distance Matrix'!D169&lt;='Model Set Up'!$E$1,'Model Set Up'!$B$4/'Distance Matrix'!D169^'Model Set Up'!$E$2,0)</f>
        <v>0</v>
      </c>
      <c r="E169" s="17">
        <f>IF('Distance Matrix'!E169&lt;='Model Set Up'!$E$1,'Model Set Up'!$B$5/'Distance Matrix'!E169^'Model Set Up'!$E$2,0)</f>
        <v>0</v>
      </c>
      <c r="F169" s="17">
        <f>IF('Distance Matrix'!F169&lt;='Model Set Up'!$E$1,'Model Set Up'!$B$6/'Distance Matrix'!F169^'Model Set Up'!$E$2,0)</f>
        <v>0</v>
      </c>
      <c r="G169" s="17">
        <f>IF('Distance Matrix'!G169&lt;='Model Set Up'!$E$1,'Model Set Up'!$B$7/'Distance Matrix'!G169^'Model Set Up'!$E$2,0)</f>
        <v>3.0230212134467609E-7</v>
      </c>
      <c r="H169" s="17">
        <f>IF('Distance Matrix'!H169&lt;='Model Set Up'!$E$1,'Model Set Up'!$B$8/'Distance Matrix'!H169^'Model Set Up'!$E$2,0)</f>
        <v>0</v>
      </c>
      <c r="I169" s="17">
        <f>IF('Distance Matrix'!I169&lt;='Model Set Up'!$E$1,'Model Set Up'!$B$9/'Distance Matrix'!I169^'Model Set Up'!$E$2,0)</f>
        <v>0</v>
      </c>
      <c r="J169" s="17">
        <f>IF('Distance Matrix'!J169&lt;='Model Set Up'!$E$1,'Model Set Up'!$B$10/'Distance Matrix'!J169^'Model Set Up'!$E$2,0)</f>
        <v>1.5625E-2</v>
      </c>
      <c r="K169" s="17">
        <f>IF('Distance Matrix'!K169&lt;='Model Set Up'!$E$1,'Model Set Up'!$B$11/'Distance Matrix'!K169^'Model Set Up'!$E$2,0)</f>
        <v>8.6383759853147612E-7</v>
      </c>
      <c r="L169" s="17">
        <f>IF('Distance Matrix'!L169&lt;='Model Set Up'!$E$1,'Model Set Up'!$B$12/'Distance Matrix'!L169^'Model Set Up'!$E$2,0)</f>
        <v>0</v>
      </c>
      <c r="M169" s="17">
        <f>IF('Distance Matrix'!M169&lt;='Model Set Up'!$E$1,'Model Set Up'!$B$13/'Distance Matrix'!M169^'Model Set Up'!$E$2,0)</f>
        <v>0</v>
      </c>
      <c r="N169" s="17">
        <f>IF('Distance Matrix'!N169&lt;='Model Set Up'!$E$1,'Model Set Up'!$B$14/'Distance Matrix'!N169^'Model Set Up'!$E$2,0)</f>
        <v>0</v>
      </c>
      <c r="O169" s="17">
        <f>IF('Distance Matrix'!O169&lt;='Model Set Up'!$E$1,'Model Set Up'!$B$15/'Distance Matrix'!O169^'Model Set Up'!$E$2,0)</f>
        <v>0</v>
      </c>
      <c r="P169" s="17">
        <f>IF('Distance Matrix'!P169&lt;='Model Set Up'!$E$1,'Model Set Up'!$B$16/'Distance Matrix'!P169^'Model Set Up'!$E$2,0)</f>
        <v>0</v>
      </c>
      <c r="Q169" s="17">
        <f>IF('Distance Matrix'!Q169&lt;='Model Set Up'!$E$1,'Model Set Up'!$B$17/'Distance Matrix'!Q169^'Model Set Up'!$E$2,0)</f>
        <v>5.2448726125339866E-7</v>
      </c>
      <c r="R169" s="17">
        <f>IF('Distance Matrix'!R169&lt;='Model Set Up'!$E$1,'Model Set Up'!$B$18/'Distance Matrix'!R169^'Model Set Up'!$E$2,0)</f>
        <v>0</v>
      </c>
      <c r="S169" s="17">
        <f>IF('Distance Matrix'!S169&lt;='Model Set Up'!$E$1,'Model Set Up'!$B$19/'Distance Matrix'!S169^'Model Set Up'!$E$2,0)</f>
        <v>3.3248770626706076E-6</v>
      </c>
      <c r="T169" s="17">
        <f>IF('Distance Matrix'!T169&lt;='Model Set Up'!$E$1,'Model Set Up'!$B$20/'Distance Matrix'!T169^'Model Set Up'!$E$2,0)</f>
        <v>4.2505494897852921E-7</v>
      </c>
      <c r="U169" s="17">
        <f>IF('Distance Matrix'!U169&lt;='Model Set Up'!$E$1,'Model Set Up'!$B$21/'Distance Matrix'!U169^'Model Set Up'!$E$2,0)</f>
        <v>3.3248770626706076E-6</v>
      </c>
      <c r="V169" s="17">
        <f>IF('Distance Matrix'!V169&lt;='Model Set Up'!$E$1,'Model Set Up'!$B$22/'Distance Matrix'!V169^'Model Set Up'!$E$2,0)</f>
        <v>1.2577508898587546E-5</v>
      </c>
      <c r="W169" s="17">
        <f>IF('Distance Matrix'!W169&lt;='Model Set Up'!$E$1,'Model Set Up'!$B$23/'Distance Matrix'!W169^'Model Set Up'!$E$2,0)</f>
        <v>0</v>
      </c>
      <c r="X169" s="17">
        <f>IF('Distance Matrix'!X169&lt;='Model Set Up'!$E$1,'Model Set Up'!$B$24/'Distance Matrix'!X169^'Model Set Up'!$E$2,0)</f>
        <v>1.8136707244526341E-6</v>
      </c>
      <c r="Y169" s="17">
        <f>IF('Distance Matrix'!Y169&lt;='Model Set Up'!$E$1,'Model Set Up'!$B$25/'Distance Matrix'!Y169^'Model Set Up'!$E$2,0)</f>
        <v>1.2039721449004555E-6</v>
      </c>
      <c r="Z169" s="17">
        <f>IF('Distance Matrix'!Z169&lt;='Model Set Up'!$E$1,'Model Set Up'!$B$26/'Distance Matrix'!Z169^'Model Set Up'!$E$2,0)</f>
        <v>9.1514165935315954E-7</v>
      </c>
      <c r="AA169" s="17">
        <f>IF('Distance Matrix'!AA169&lt;='Model Set Up'!$E$1,'Model Set Up'!$B$27/'Distance Matrix'!AA169^'Model Set Up'!$E$2,0)</f>
        <v>0</v>
      </c>
      <c r="AB169" s="17">
        <f>IF('Distance Matrix'!AB169&lt;='Model Set Up'!$E$1,'Model Set Up'!$B$28/'Distance Matrix'!AB169^'Model Set Up'!$E$2,0)</f>
        <v>0</v>
      </c>
      <c r="AC169" s="17">
        <f>IF('Distance Matrix'!AC169&lt;='Model Set Up'!$E$1,'Model Set Up'!$B$29/'Distance Matrix'!AC169^'Model Set Up'!$E$2,0)</f>
        <v>1.166350779997084E-6</v>
      </c>
      <c r="AD169" s="25">
        <f t="shared" si="2"/>
        <v>2.3651442080262736E-2</v>
      </c>
    </row>
    <row r="170" spans="1:30">
      <c r="A170">
        <v>168</v>
      </c>
      <c r="B170" s="17">
        <f>IF('Distance Matrix'!B170&lt;='Model Set Up'!$E$1,'Model Set Up'!$B$2/'Distance Matrix'!B170^'Model Set Up'!$E$2,0)</f>
        <v>0</v>
      </c>
      <c r="C170" s="17">
        <f>IF('Distance Matrix'!C170&lt;='Model Set Up'!$E$1,'Model Set Up'!$B$3/'Distance Matrix'!C170^'Model Set Up'!$E$2,0)</f>
        <v>3.9992481413494263E-6</v>
      </c>
      <c r="D170" s="17">
        <f>IF('Distance Matrix'!D170&lt;='Model Set Up'!$E$1,'Model Set Up'!$B$4/'Distance Matrix'!D170^'Model Set Up'!$E$2,0)</f>
        <v>0</v>
      </c>
      <c r="E170" s="17">
        <f>IF('Distance Matrix'!E170&lt;='Model Set Up'!$E$1,'Model Set Up'!$B$5/'Distance Matrix'!E170^'Model Set Up'!$E$2,0)</f>
        <v>0</v>
      </c>
      <c r="F170" s="17">
        <f>IF('Distance Matrix'!F170&lt;='Model Set Up'!$E$1,'Model Set Up'!$B$6/'Distance Matrix'!F170^'Model Set Up'!$E$2,0)</f>
        <v>0</v>
      </c>
      <c r="G170" s="17">
        <f>IF('Distance Matrix'!G170&lt;='Model Set Up'!$E$1,'Model Set Up'!$B$7/'Distance Matrix'!G170^'Model Set Up'!$E$2,0)</f>
        <v>0</v>
      </c>
      <c r="H170" s="17">
        <f>IF('Distance Matrix'!H170&lt;='Model Set Up'!$E$1,'Model Set Up'!$B$8/'Distance Matrix'!H170^'Model Set Up'!$E$2,0)</f>
        <v>3.7037037037037035E-2</v>
      </c>
      <c r="I170" s="17">
        <f>IF('Distance Matrix'!I170&lt;='Model Set Up'!$E$1,'Model Set Up'!$B$9/'Distance Matrix'!I170^'Model Set Up'!$E$2,0)</f>
        <v>0</v>
      </c>
      <c r="J170" s="17">
        <f>IF('Distance Matrix'!J170&lt;='Model Set Up'!$E$1,'Model Set Up'!$B$10/'Distance Matrix'!J170^'Model Set Up'!$E$2,0)</f>
        <v>0</v>
      </c>
      <c r="K170" s="17">
        <f>IF('Distance Matrix'!K170&lt;='Model Set Up'!$E$1,'Model Set Up'!$B$11/'Distance Matrix'!K170^'Model Set Up'!$E$2,0)</f>
        <v>7.3119138130095033E-7</v>
      </c>
      <c r="L170" s="17">
        <f>IF('Distance Matrix'!L170&lt;='Model Set Up'!$E$1,'Model Set Up'!$B$12/'Distance Matrix'!L170^'Model Set Up'!$E$2,0)</f>
        <v>0</v>
      </c>
      <c r="M170" s="17">
        <f>IF('Distance Matrix'!M170&lt;='Model Set Up'!$E$1,'Model Set Up'!$B$13/'Distance Matrix'!M170^'Model Set Up'!$E$2,0)</f>
        <v>4.76837158203125E-7</v>
      </c>
      <c r="N170" s="17">
        <f>IF('Distance Matrix'!N170&lt;='Model Set Up'!$E$1,'Model Set Up'!$B$14/'Distance Matrix'!N170^'Model Set Up'!$E$2,0)</f>
        <v>1E-3</v>
      </c>
      <c r="O170" s="17">
        <f>IF('Distance Matrix'!O170&lt;='Model Set Up'!$E$1,'Model Set Up'!$B$15/'Distance Matrix'!O170^'Model Set Up'!$E$2,0)</f>
        <v>0</v>
      </c>
      <c r="P170" s="17">
        <f>IF('Distance Matrix'!P170&lt;='Model Set Up'!$E$1,'Model Set Up'!$B$16/'Distance Matrix'!P170^'Model Set Up'!$E$2,0)</f>
        <v>0</v>
      </c>
      <c r="Q170" s="17">
        <f>IF('Distance Matrix'!Q170&lt;='Model Set Up'!$E$1,'Model Set Up'!$B$17/'Distance Matrix'!Q170^'Model Set Up'!$E$2,0)</f>
        <v>4.0644210740232688E-7</v>
      </c>
      <c r="R170" s="17">
        <f>IF('Distance Matrix'!R170&lt;='Model Set Up'!$E$1,'Model Set Up'!$B$18/'Distance Matrix'!R170^'Model Set Up'!$E$2,0)</f>
        <v>8.889963586709149E-7</v>
      </c>
      <c r="S170" s="17">
        <f>IF('Distance Matrix'!S170&lt;='Model Set Up'!$E$1,'Model Set Up'!$B$19/'Distance Matrix'!S170^'Model Set Up'!$E$2,0)</f>
        <v>4.1560963283382595E-7</v>
      </c>
      <c r="T170" s="17">
        <f>IF('Distance Matrix'!T170&lt;='Model Set Up'!$E$1,'Model Set Up'!$B$20/'Distance Matrix'!T170^'Model Set Up'!$E$2,0)</f>
        <v>2.3323615160349855E-5</v>
      </c>
      <c r="U170" s="17">
        <f>IF('Distance Matrix'!U170&lt;='Model Set Up'!$E$1,'Model Set Up'!$B$21/'Distance Matrix'!U170^'Model Set Up'!$E$2,0)</f>
        <v>0</v>
      </c>
      <c r="V170" s="17">
        <f>IF('Distance Matrix'!V170&lt;='Model Set Up'!$E$1,'Model Set Up'!$B$22/'Distance Matrix'!V170^'Model Set Up'!$E$2,0)</f>
        <v>6.3999999999999997E-5</v>
      </c>
      <c r="W170" s="17">
        <f>IF('Distance Matrix'!W170&lt;='Model Set Up'!$E$1,'Model Set Up'!$B$23/'Distance Matrix'!W170^'Model Set Up'!$E$2,0)</f>
        <v>0</v>
      </c>
      <c r="X170" s="17">
        <f>IF('Distance Matrix'!X170&lt;='Model Set Up'!$E$1,'Model Set Up'!$B$24/'Distance Matrix'!X170^'Model Set Up'!$E$2,0)</f>
        <v>0</v>
      </c>
      <c r="Y170" s="17">
        <f>IF('Distance Matrix'!Y170&lt;='Model Set Up'!$E$1,'Model Set Up'!$B$25/'Distance Matrix'!Y170^'Model Set Up'!$E$2,0)</f>
        <v>9.0422453703703699E-6</v>
      </c>
      <c r="Z170" s="17">
        <f>IF('Distance Matrix'!Z170&lt;='Model Set Up'!$E$1,'Model Set Up'!$B$26/'Distance Matrix'!Z170^'Model Set Up'!$E$2,0)</f>
        <v>7.7218348006106429E-7</v>
      </c>
      <c r="AA170" s="17">
        <f>IF('Distance Matrix'!AA170&lt;='Model Set Up'!$E$1,'Model Set Up'!$B$27/'Distance Matrix'!AA170^'Model Set Up'!$E$2,0)</f>
        <v>0</v>
      </c>
      <c r="AB170" s="17">
        <f>IF('Distance Matrix'!AB170&lt;='Model Set Up'!$E$1,'Model Set Up'!$B$28/'Distance Matrix'!AB170^'Model Set Up'!$E$2,0)</f>
        <v>0</v>
      </c>
      <c r="AC170" s="17">
        <f>IF('Distance Matrix'!AC170&lt;='Model Set Up'!$E$1,'Model Set Up'!$B$29/'Distance Matrix'!AC170^'Model Set Up'!$E$2,0)</f>
        <v>1.1302806712962962E-6</v>
      </c>
      <c r="AD170" s="25">
        <f t="shared" si="2"/>
        <v>3.8142223686498881E-2</v>
      </c>
    </row>
    <row r="171" spans="1:30">
      <c r="A171">
        <v>169</v>
      </c>
      <c r="B171" s="17">
        <f>IF('Distance Matrix'!B171&lt;='Model Set Up'!$E$1,'Model Set Up'!$B$2/'Distance Matrix'!B171^'Model Set Up'!$E$2,0)</f>
        <v>1.0797969981643452E-4</v>
      </c>
      <c r="C171" s="17">
        <f>IF('Distance Matrix'!C171&lt;='Model Set Up'!$E$1,'Model Set Up'!$B$3/'Distance Matrix'!C171^'Model Set Up'!$E$2,0)</f>
        <v>0</v>
      </c>
      <c r="D171" s="17">
        <f>IF('Distance Matrix'!D171&lt;='Model Set Up'!$E$1,'Model Set Up'!$B$4/'Distance Matrix'!D171^'Model Set Up'!$E$2,0)</f>
        <v>1.166350779997084E-6</v>
      </c>
      <c r="E171" s="17">
        <f>IF('Distance Matrix'!E171&lt;='Model Set Up'!$E$1,'Model Set Up'!$B$5/'Distance Matrix'!E171^'Model Set Up'!$E$2,0)</f>
        <v>0</v>
      </c>
      <c r="F171" s="17">
        <f>IF('Distance Matrix'!F171&lt;='Model Set Up'!$E$1,'Model Set Up'!$B$6/'Distance Matrix'!F171^'Model Set Up'!$E$2,0)</f>
        <v>0</v>
      </c>
      <c r="G171" s="17">
        <f>IF('Distance Matrix'!G171&lt;='Model Set Up'!$E$1,'Model Set Up'!$B$7/'Distance Matrix'!G171^'Model Set Up'!$E$2,0)</f>
        <v>5.3997721296161305E-6</v>
      </c>
      <c r="H171" s="17">
        <f>IF('Distance Matrix'!H171&lt;='Model Set Up'!$E$1,'Model Set Up'!$B$8/'Distance Matrix'!H171^'Model Set Up'!$E$2,0)</f>
        <v>0</v>
      </c>
      <c r="I171" s="17">
        <f>IF('Distance Matrix'!I171&lt;='Model Set Up'!$E$1,'Model Set Up'!$B$9/'Distance Matrix'!I171^'Model Set Up'!$E$2,0)</f>
        <v>5.3997721296161305E-6</v>
      </c>
      <c r="J171" s="17">
        <f>IF('Distance Matrix'!J171&lt;='Model Set Up'!$E$1,'Model Set Up'!$B$10/'Distance Matrix'!J171^'Model Set Up'!$E$2,0)</f>
        <v>3.7037037037037037E-5</v>
      </c>
      <c r="K171" s="17">
        <f>IF('Distance Matrix'!K171&lt;='Model Set Up'!$E$1,'Model Set Up'!$B$11/'Distance Matrix'!K171^'Model Set Up'!$E$2,0)</f>
        <v>7.9383224102016964E-7</v>
      </c>
      <c r="L171" s="17">
        <f>IF('Distance Matrix'!L171&lt;='Model Set Up'!$E$1,'Model Set Up'!$B$12/'Distance Matrix'!L171^'Model Set Up'!$E$2,0)</f>
        <v>3.6443148688046648E-7</v>
      </c>
      <c r="M171" s="17">
        <f>IF('Distance Matrix'!M171&lt;='Model Set Up'!$E$1,'Model Set Up'!$B$13/'Distance Matrix'!M171^'Model Set Up'!$E$2,0)</f>
        <v>0</v>
      </c>
      <c r="N171" s="17">
        <f>IF('Distance Matrix'!N171&lt;='Model Set Up'!$E$1,'Model Set Up'!$B$14/'Distance Matrix'!N171^'Model Set Up'!$E$2,0)</f>
        <v>0</v>
      </c>
      <c r="O171" s="17">
        <f>IF('Distance Matrix'!O171&lt;='Model Set Up'!$E$1,'Model Set Up'!$B$15/'Distance Matrix'!O171^'Model Set Up'!$E$2,0)</f>
        <v>0</v>
      </c>
      <c r="P171" s="17">
        <f>IF('Distance Matrix'!P171&lt;='Model Set Up'!$E$1,'Model Set Up'!$B$16/'Distance Matrix'!P171^'Model Set Up'!$E$2,0)</f>
        <v>0</v>
      </c>
      <c r="Q171" s="17">
        <f>IF('Distance Matrix'!Q171&lt;='Model Set Up'!$E$1,'Model Set Up'!$B$17/'Distance Matrix'!Q171^'Model Set Up'!$E$2,0)</f>
        <v>0</v>
      </c>
      <c r="R171" s="17">
        <f>IF('Distance Matrix'!R171&lt;='Model Set Up'!$E$1,'Model Set Up'!$B$18/'Distance Matrix'!R171^'Model Set Up'!$E$2,0)</f>
        <v>8.1629787689085202E-7</v>
      </c>
      <c r="S171" s="17">
        <f>IF('Distance Matrix'!S171&lt;='Model Set Up'!$E$1,'Model Set Up'!$B$19/'Distance Matrix'!S171^'Model Set Up'!$E$2,0)</f>
        <v>0</v>
      </c>
      <c r="T171" s="17">
        <f>IF('Distance Matrix'!T171&lt;='Model Set Up'!$E$1,'Model Set Up'!$B$20/'Distance Matrix'!T171^'Model Set Up'!$E$2,0)</f>
        <v>0</v>
      </c>
      <c r="U171" s="17">
        <f>IF('Distance Matrix'!U171&lt;='Model Set Up'!$E$1,'Model Set Up'!$B$21/'Distance Matrix'!U171^'Model Set Up'!$E$2,0)</f>
        <v>5.3997721296161305E-6</v>
      </c>
      <c r="V171" s="17">
        <f>IF('Distance Matrix'!V171&lt;='Model Set Up'!$E$1,'Model Set Up'!$B$22/'Distance Matrix'!V171^'Model Set Up'!$E$2,0)</f>
        <v>0</v>
      </c>
      <c r="W171" s="17">
        <f>IF('Distance Matrix'!W171&lt;='Model Set Up'!$E$1,'Model Set Up'!$B$23/'Distance Matrix'!W171^'Model Set Up'!$E$2,0)</f>
        <v>5.1200000000000003E-7</v>
      </c>
      <c r="X171" s="17">
        <f>IF('Distance Matrix'!X171&lt;='Model Set Up'!$E$1,'Model Set Up'!$B$24/'Distance Matrix'!X171^'Model Set Up'!$E$2,0)</f>
        <v>0</v>
      </c>
      <c r="Y171" s="17">
        <f>IF('Distance Matrix'!Y171&lt;='Model Set Up'!$E$1,'Model Set Up'!$B$25/'Distance Matrix'!Y171^'Model Set Up'!$E$2,0)</f>
        <v>3.419730545751378E-7</v>
      </c>
      <c r="Z171" s="17">
        <f>IF('Distance Matrix'!Z171&lt;='Model Set Up'!$E$1,'Model Set Up'!$B$26/'Distance Matrix'!Z171^'Model Set Up'!$E$2,0)</f>
        <v>3.213227185444338E-7</v>
      </c>
      <c r="AA171" s="17">
        <f>IF('Distance Matrix'!AA171&lt;='Model Set Up'!$E$1,'Model Set Up'!$B$27/'Distance Matrix'!AA171^'Model Set Up'!$E$2,0)</f>
        <v>4.2505494897852921E-7</v>
      </c>
      <c r="AB171" s="17">
        <f>IF('Distance Matrix'!AB171&lt;='Model Set Up'!$E$1,'Model Set Up'!$B$28/'Distance Matrix'!AB171^'Model Set Up'!$E$2,0)</f>
        <v>3.7037037037037037E-5</v>
      </c>
      <c r="AC171" s="17">
        <f>IF('Distance Matrix'!AC171&lt;='Model Set Up'!$E$1,'Model Set Up'!$B$29/'Distance Matrix'!AC171^'Model Set Up'!$E$2,0)</f>
        <v>0</v>
      </c>
      <c r="AD171" s="25">
        <f t="shared" si="2"/>
        <v>2.0299435338624368E-4</v>
      </c>
    </row>
    <row r="172" spans="1:30">
      <c r="A172">
        <v>170</v>
      </c>
      <c r="B172" s="17">
        <f>IF('Distance Matrix'!B172&lt;='Model Set Up'!$E$1,'Model Set Up'!$B$2/'Distance Matrix'!B172^'Model Set Up'!$E$2,0)</f>
        <v>2.2780288671818049E-6</v>
      </c>
      <c r="C172" s="17">
        <f>IF('Distance Matrix'!C172&lt;='Model Set Up'!$E$1,'Model Set Up'!$B$3/'Distance Matrix'!C172^'Model Set Up'!$E$2,0)</f>
        <v>0</v>
      </c>
      <c r="D172" s="17">
        <f>IF('Distance Matrix'!D172&lt;='Model Set Up'!$E$1,'Model Set Up'!$B$4/'Distance Matrix'!D172^'Model Set Up'!$E$2,0)</f>
        <v>0.125</v>
      </c>
      <c r="E172" s="17">
        <f>IF('Distance Matrix'!E172&lt;='Model Set Up'!$E$1,'Model Set Up'!$B$5/'Distance Matrix'!E172^'Model Set Up'!$E$2,0)</f>
        <v>7.5385786763763556E-6</v>
      </c>
      <c r="F172" s="17">
        <f>IF('Distance Matrix'!F172&lt;='Model Set Up'!$E$1,'Model Set Up'!$B$6/'Distance Matrix'!F172^'Model Set Up'!$E$2,0)</f>
        <v>5.7870370370370367E-4</v>
      </c>
      <c r="G172" s="17">
        <f>IF('Distance Matrix'!G172&lt;='Model Set Up'!$E$1,'Model Set Up'!$B$7/'Distance Matrix'!G172^'Model Set Up'!$E$2,0)</f>
        <v>4.76837158203125E-7</v>
      </c>
      <c r="H172" s="17">
        <f>IF('Distance Matrix'!H172&lt;='Model Set Up'!$E$1,'Model Set Up'!$B$8/'Distance Matrix'!H172^'Model Set Up'!$E$2,0)</f>
        <v>0</v>
      </c>
      <c r="I172" s="17">
        <f>IF('Distance Matrix'!I172&lt;='Model Set Up'!$E$1,'Model Set Up'!$B$9/'Distance Matrix'!I172^'Model Set Up'!$E$2,0)</f>
        <v>0</v>
      </c>
      <c r="J172" s="17">
        <f>IF('Distance Matrix'!J172&lt;='Model Set Up'!$E$1,'Model Set Up'!$B$10/'Distance Matrix'!J172^'Model Set Up'!$E$2,0)</f>
        <v>0</v>
      </c>
      <c r="K172" s="17">
        <f>IF('Distance Matrix'!K172&lt;='Model Set Up'!$E$1,'Model Set Up'!$B$11/'Distance Matrix'!K172^'Model Set Up'!$E$2,0)</f>
        <v>1.0797969981643452E-4</v>
      </c>
      <c r="L172" s="17">
        <f>IF('Distance Matrix'!L172&lt;='Model Set Up'!$E$1,'Model Set Up'!$B$12/'Distance Matrix'!L172^'Model Set Up'!$E$2,0)</f>
        <v>2.9154518950437317E-3</v>
      </c>
      <c r="M172" s="17">
        <f>IF('Distance Matrix'!M172&lt;='Model Set Up'!$E$1,'Model Set Up'!$B$13/'Distance Matrix'!M172^'Model Set Up'!$E$2,0)</f>
        <v>0</v>
      </c>
      <c r="N172" s="17">
        <f>IF('Distance Matrix'!N172&lt;='Model Set Up'!$E$1,'Model Set Up'!$B$14/'Distance Matrix'!N172^'Model Set Up'!$E$2,0)</f>
        <v>0</v>
      </c>
      <c r="O172" s="17">
        <f>IF('Distance Matrix'!O172&lt;='Model Set Up'!$E$1,'Model Set Up'!$B$15/'Distance Matrix'!O172^'Model Set Up'!$E$2,0)</f>
        <v>6.9305016227769544E-7</v>
      </c>
      <c r="P172" s="17">
        <f>IF('Distance Matrix'!P172&lt;='Model Set Up'!$E$1,'Model Set Up'!$B$16/'Distance Matrix'!P172^'Model Set Up'!$E$2,0)</f>
        <v>1.4509365795621073E-5</v>
      </c>
      <c r="Q172" s="17">
        <f>IF('Distance Matrix'!Q172&lt;='Model Set Up'!$E$1,'Model Set Up'!$B$17/'Distance Matrix'!Q172^'Model Set Up'!$E$2,0)</f>
        <v>0</v>
      </c>
      <c r="R172" s="17">
        <f>IF('Distance Matrix'!R172&lt;='Model Set Up'!$E$1,'Model Set Up'!$B$18/'Distance Matrix'!R172^'Model Set Up'!$E$2,0)</f>
        <v>2.0354162426216161E-4</v>
      </c>
      <c r="S172" s="17">
        <f>IF('Distance Matrix'!S172&lt;='Model Set Up'!$E$1,'Model Set Up'!$B$19/'Distance Matrix'!S172^'Model Set Up'!$E$2,0)</f>
        <v>0</v>
      </c>
      <c r="T172" s="17">
        <f>IF('Distance Matrix'!T172&lt;='Model Set Up'!$E$1,'Model Set Up'!$B$20/'Distance Matrix'!T172^'Model Set Up'!$E$2,0)</f>
        <v>0</v>
      </c>
      <c r="U172" s="17">
        <f>IF('Distance Matrix'!U172&lt;='Model Set Up'!$E$1,'Model Set Up'!$B$21/'Distance Matrix'!U172^'Model Set Up'!$E$2,0)</f>
        <v>3.0440566316295747E-6</v>
      </c>
      <c r="V172" s="17">
        <f>IF('Distance Matrix'!V172&lt;='Model Set Up'!$E$1,'Model Set Up'!$B$22/'Distance Matrix'!V172^'Model Set Up'!$E$2,0)</f>
        <v>1.4674117205108941E-6</v>
      </c>
      <c r="W172" s="17">
        <f>IF('Distance Matrix'!W172&lt;='Model Set Up'!$E$1,'Model Set Up'!$B$23/'Distance Matrix'!W172^'Model Set Up'!$E$2,0)</f>
        <v>6.3506579281613571E-6</v>
      </c>
      <c r="X172" s="17">
        <f>IF('Distance Matrix'!X172&lt;='Model Set Up'!$E$1,'Model Set Up'!$B$24/'Distance Matrix'!X172^'Model Set Up'!$E$2,0)</f>
        <v>0</v>
      </c>
      <c r="Y172" s="17">
        <f>IF('Distance Matrix'!Y172&lt;='Model Set Up'!$E$1,'Model Set Up'!$B$25/'Distance Matrix'!Y172^'Model Set Up'!$E$2,0)</f>
        <v>5.1252613883308045E-6</v>
      </c>
      <c r="Z172" s="17">
        <f>IF('Distance Matrix'!Z172&lt;='Model Set Up'!$E$1,'Model Set Up'!$B$26/'Distance Matrix'!Z172^'Model Set Up'!$E$2,0)</f>
        <v>0</v>
      </c>
      <c r="AA172" s="17">
        <f>IF('Distance Matrix'!AA172&lt;='Model Set Up'!$E$1,'Model Set Up'!$B$27/'Distance Matrix'!AA172^'Model Set Up'!$E$2,0)</f>
        <v>0</v>
      </c>
      <c r="AB172" s="17">
        <f>IF('Distance Matrix'!AB172&lt;='Model Set Up'!$E$1,'Model Set Up'!$B$28/'Distance Matrix'!AB172^'Model Set Up'!$E$2,0)</f>
        <v>1.5625E-5</v>
      </c>
      <c r="AC172" s="17">
        <f>IF('Distance Matrix'!AC172&lt;='Model Set Up'!$E$1,'Model Set Up'!$B$29/'Distance Matrix'!AC172^'Model Set Up'!$E$2,0)</f>
        <v>4.6296296296296294E-3</v>
      </c>
      <c r="AD172" s="25">
        <f t="shared" si="2"/>
        <v>0.13349241480078394</v>
      </c>
    </row>
    <row r="173" spans="1:30">
      <c r="A173">
        <v>171</v>
      </c>
      <c r="B173" s="17">
        <f>IF('Distance Matrix'!B173&lt;='Model Set Up'!$E$1,'Model Set Up'!$B$2/'Distance Matrix'!B173^'Model Set Up'!$E$2,0)</f>
        <v>0</v>
      </c>
      <c r="C173" s="17">
        <f>IF('Distance Matrix'!C173&lt;='Model Set Up'!$E$1,'Model Set Up'!$B$3/'Distance Matrix'!C173^'Model Set Up'!$E$2,0)</f>
        <v>5.7870370370370367E-4</v>
      </c>
      <c r="D173" s="17">
        <f>IF('Distance Matrix'!D173&lt;='Model Set Up'!$E$1,'Model Set Up'!$B$4/'Distance Matrix'!D173^'Model Set Up'!$E$2,0)</f>
        <v>4.1560963283382595E-7</v>
      </c>
      <c r="E173" s="17">
        <f>IF('Distance Matrix'!E173&lt;='Model Set Up'!$E$1,'Model Set Up'!$B$5/'Distance Matrix'!E173^'Model Set Up'!$E$2,0)</f>
        <v>0</v>
      </c>
      <c r="F173" s="17">
        <f>IF('Distance Matrix'!F173&lt;='Model Set Up'!$E$1,'Model Set Up'!$B$6/'Distance Matrix'!F173^'Model Set Up'!$E$2,0)</f>
        <v>0</v>
      </c>
      <c r="G173" s="17">
        <f>IF('Distance Matrix'!G173&lt;='Model Set Up'!$E$1,'Model Set Up'!$B$7/'Distance Matrix'!G173^'Model Set Up'!$E$2,0)</f>
        <v>2.9629629629629629E-4</v>
      </c>
      <c r="H173" s="17">
        <f>IF('Distance Matrix'!H173&lt;='Model Set Up'!$E$1,'Model Set Up'!$B$8/'Distance Matrix'!H173^'Model Set Up'!$E$2,0)</f>
        <v>0</v>
      </c>
      <c r="I173" s="17">
        <f>IF('Distance Matrix'!I173&lt;='Model Set Up'!$E$1,'Model Set Up'!$B$9/'Distance Matrix'!I173^'Model Set Up'!$E$2,0)</f>
        <v>0</v>
      </c>
      <c r="J173" s="17">
        <f>IF('Distance Matrix'!J173&lt;='Model Set Up'!$E$1,'Model Set Up'!$B$10/'Distance Matrix'!J173^'Model Set Up'!$E$2,0)</f>
        <v>0</v>
      </c>
      <c r="K173" s="17">
        <f>IF('Distance Matrix'!K173&lt;='Model Set Up'!$E$1,'Model Set Up'!$B$11/'Distance Matrix'!K173^'Model Set Up'!$E$2,0)</f>
        <v>0</v>
      </c>
      <c r="L173" s="17">
        <f>IF('Distance Matrix'!L173&lt;='Model Set Up'!$E$1,'Model Set Up'!$B$12/'Distance Matrix'!L173^'Model Set Up'!$E$2,0)</f>
        <v>3.4924883560438209E-7</v>
      </c>
      <c r="M173" s="17">
        <f>IF('Distance Matrix'!M173&lt;='Model Set Up'!$E$1,'Model Set Up'!$B$13/'Distance Matrix'!M173^'Model Set Up'!$E$2,0)</f>
        <v>0</v>
      </c>
      <c r="N173" s="17">
        <f>IF('Distance Matrix'!N173&lt;='Model Set Up'!$E$1,'Model Set Up'!$B$14/'Distance Matrix'!N173^'Model Set Up'!$E$2,0)</f>
        <v>2.0282371171448911E-6</v>
      </c>
      <c r="O173" s="17">
        <f>IF('Distance Matrix'!O173&lt;='Model Set Up'!$E$1,'Model Set Up'!$B$15/'Distance Matrix'!O173^'Model Set Up'!$E$2,0)</f>
        <v>1.6283329940972929E-6</v>
      </c>
      <c r="P173" s="17">
        <f>IF('Distance Matrix'!P173&lt;='Model Set Up'!$E$1,'Model Set Up'!$B$16/'Distance Matrix'!P173^'Model Set Up'!$E$2,0)</f>
        <v>5.6942419825072885E-6</v>
      </c>
      <c r="Q173" s="17">
        <f>IF('Distance Matrix'!Q173&lt;='Model Set Up'!$E$1,'Model Set Up'!$B$17/'Distance Matrix'!Q173^'Model Set Up'!$E$2,0)</f>
        <v>8.6383759853147612E-7</v>
      </c>
      <c r="R173" s="17">
        <f>IF('Distance Matrix'!R173&lt;='Model Set Up'!$E$1,'Model Set Up'!$B$18/'Distance Matrix'!R173^'Model Set Up'!$E$2,0)</f>
        <v>0</v>
      </c>
      <c r="S173" s="17">
        <f>IF('Distance Matrix'!S173&lt;='Model Set Up'!$E$1,'Model Set Up'!$B$19/'Distance Matrix'!S173^'Model Set Up'!$E$2,0)</f>
        <v>0</v>
      </c>
      <c r="T173" s="17">
        <f>IF('Distance Matrix'!T173&lt;='Model Set Up'!$E$1,'Model Set Up'!$B$20/'Distance Matrix'!T173^'Model Set Up'!$E$2,0)</f>
        <v>0</v>
      </c>
      <c r="U173" s="17">
        <f>IF('Distance Matrix'!U173&lt;='Model Set Up'!$E$1,'Model Set Up'!$B$21/'Distance Matrix'!U173^'Model Set Up'!$E$2,0)</f>
        <v>4.1560963283382595E-7</v>
      </c>
      <c r="V173" s="17">
        <f>IF('Distance Matrix'!V173&lt;='Model Set Up'!$E$1,'Model Set Up'!$B$22/'Distance Matrix'!V173^'Model Set Up'!$E$2,0)</f>
        <v>0</v>
      </c>
      <c r="W173" s="17">
        <f>IF('Distance Matrix'!W173&lt;='Model Set Up'!$E$1,'Model Set Up'!$B$23/'Distance Matrix'!W173^'Model Set Up'!$E$2,0)</f>
        <v>0</v>
      </c>
      <c r="X173" s="17">
        <f>IF('Distance Matrix'!X173&lt;='Model Set Up'!$E$1,'Model Set Up'!$B$24/'Distance Matrix'!X173^'Model Set Up'!$E$2,0)</f>
        <v>0</v>
      </c>
      <c r="Y173" s="17">
        <f>IF('Distance Matrix'!Y173&lt;='Model Set Up'!$E$1,'Model Set Up'!$B$25/'Distance Matrix'!Y173^'Model Set Up'!$E$2,0)</f>
        <v>3.5673248737791276E-7</v>
      </c>
      <c r="Z173" s="17">
        <f>IF('Distance Matrix'!Z173&lt;='Model Set Up'!$E$1,'Model Set Up'!$B$26/'Distance Matrix'!Z173^'Model Set Up'!$E$2,0)</f>
        <v>1.953125E-3</v>
      </c>
      <c r="AA173" s="17">
        <f>IF('Distance Matrix'!AA173&lt;='Model Set Up'!$E$1,'Model Set Up'!$B$27/'Distance Matrix'!AA173^'Model Set Up'!$E$2,0)</f>
        <v>2.9154518950437319E-6</v>
      </c>
      <c r="AB173" s="17">
        <f>IF('Distance Matrix'!AB173&lt;='Model Set Up'!$E$1,'Model Set Up'!$B$28/'Distance Matrix'!AB173^'Model Set Up'!$E$2,0)</f>
        <v>1.4579384749963551E-4</v>
      </c>
      <c r="AC173" s="17">
        <f>IF('Distance Matrix'!AC173&lt;='Model Set Up'!$E$1,'Model Set Up'!$B$29/'Distance Matrix'!AC173^'Model Set Up'!$E$2,0)</f>
        <v>0</v>
      </c>
      <c r="AD173" s="25">
        <f t="shared" si="2"/>
        <v>2.9885861496756101E-3</v>
      </c>
    </row>
    <row r="174" spans="1:30">
      <c r="A174">
        <v>172</v>
      </c>
      <c r="B174" s="17">
        <f>IF('Distance Matrix'!B174&lt;='Model Set Up'!$E$1,'Model Set Up'!$B$2/'Distance Matrix'!B174^'Model Set Up'!$E$2,0)</f>
        <v>2.3323615160349855E-5</v>
      </c>
      <c r="C174" s="17">
        <f>IF('Distance Matrix'!C174&lt;='Model Set Up'!$E$1,'Model Set Up'!$B$3/'Distance Matrix'!C174^'Model Set Up'!$E$2,0)</f>
        <v>0</v>
      </c>
      <c r="D174" s="17">
        <f>IF('Distance Matrix'!D174&lt;='Model Set Up'!$E$1,'Model Set Up'!$B$4/'Distance Matrix'!D174^'Model Set Up'!$E$2,0)</f>
        <v>0</v>
      </c>
      <c r="E174" s="17">
        <f>IF('Distance Matrix'!E174&lt;='Model Set Up'!$E$1,'Model Set Up'!$B$5/'Distance Matrix'!E174^'Model Set Up'!$E$2,0)</f>
        <v>2.6791838134430725E-6</v>
      </c>
      <c r="F174" s="17">
        <f>IF('Distance Matrix'!F174&lt;='Model Set Up'!$E$1,'Model Set Up'!$B$6/'Distance Matrix'!F174^'Model Set Up'!$E$2,0)</f>
        <v>3.4783092634332303E-6</v>
      </c>
      <c r="G174" s="17">
        <f>IF('Distance Matrix'!G174&lt;='Model Set Up'!$E$1,'Model Set Up'!$B$7/'Distance Matrix'!G174^'Model Set Up'!$E$2,0)</f>
        <v>0</v>
      </c>
      <c r="H174" s="17">
        <f>IF('Distance Matrix'!H174&lt;='Model Set Up'!$E$1,'Model Set Up'!$B$8/'Distance Matrix'!H174^'Model Set Up'!$E$2,0)</f>
        <v>0</v>
      </c>
      <c r="I174" s="17">
        <f>IF('Distance Matrix'!I174&lt;='Model Set Up'!$E$1,'Model Set Up'!$B$9/'Distance Matrix'!I174^'Model Set Up'!$E$2,0)</f>
        <v>0</v>
      </c>
      <c r="J174" s="17">
        <f>IF('Distance Matrix'!J174&lt;='Model Set Up'!$E$1,'Model Set Up'!$B$10/'Distance Matrix'!J174^'Model Set Up'!$E$2,0)</f>
        <v>0</v>
      </c>
      <c r="K174" s="17">
        <f>IF('Distance Matrix'!K174&lt;='Model Set Up'!$E$1,'Model Set Up'!$B$11/'Distance Matrix'!K174^'Model Set Up'!$E$2,0)</f>
        <v>1.2577508898587546E-5</v>
      </c>
      <c r="L174" s="17">
        <f>IF('Distance Matrix'!L174&lt;='Model Set Up'!$E$1,'Model Set Up'!$B$12/'Distance Matrix'!L174^'Model Set Up'!$E$2,0)</f>
        <v>3.6443148688046648E-7</v>
      </c>
      <c r="M174" s="17">
        <f>IF('Distance Matrix'!M174&lt;='Model Set Up'!$E$1,'Model Set Up'!$B$13/'Distance Matrix'!M174^'Model Set Up'!$E$2,0)</f>
        <v>2.7939906848350567E-6</v>
      </c>
      <c r="N174" s="17">
        <f>IF('Distance Matrix'!N174&lt;='Model Set Up'!$E$1,'Model Set Up'!$B$14/'Distance Matrix'!N174^'Model Set Up'!$E$2,0)</f>
        <v>0</v>
      </c>
      <c r="O174" s="17">
        <f>IF('Distance Matrix'!O174&lt;='Model Set Up'!$E$1,'Model Set Up'!$B$15/'Distance Matrix'!O174^'Model Set Up'!$E$2,0)</f>
        <v>6.5751623243198814E-7</v>
      </c>
      <c r="P174" s="17">
        <f>IF('Distance Matrix'!P174&lt;='Model Set Up'!$E$1,'Model Set Up'!$B$16/'Distance Matrix'!P174^'Model Set Up'!$E$2,0)</f>
        <v>0</v>
      </c>
      <c r="Q174" s="17">
        <f>IF('Distance Matrix'!Q174&lt;='Model Set Up'!$E$1,'Model Set Up'!$B$17/'Distance Matrix'!Q174^'Model Set Up'!$E$2,0)</f>
        <v>0</v>
      </c>
      <c r="R174" s="17">
        <f>IF('Distance Matrix'!R174&lt;='Model Set Up'!$E$1,'Model Set Up'!$B$18/'Distance Matrix'!R174^'Model Set Up'!$E$2,0)</f>
        <v>0</v>
      </c>
      <c r="S174" s="17">
        <f>IF('Distance Matrix'!S174&lt;='Model Set Up'!$E$1,'Model Set Up'!$B$19/'Distance Matrix'!S174^'Model Set Up'!$E$2,0)</f>
        <v>0</v>
      </c>
      <c r="T174" s="17">
        <f>IF('Distance Matrix'!T174&lt;='Model Set Up'!$E$1,'Model Set Up'!$B$20/'Distance Matrix'!T174^'Model Set Up'!$E$2,0)</f>
        <v>5.787037037037037E-7</v>
      </c>
      <c r="U174" s="17">
        <f>IF('Distance Matrix'!U174&lt;='Model Set Up'!$E$1,'Model Set Up'!$B$21/'Distance Matrix'!U174^'Model Set Up'!$E$2,0)</f>
        <v>4.5516613563950842E-7</v>
      </c>
      <c r="V174" s="17">
        <f>IF('Distance Matrix'!V174&lt;='Model Set Up'!$E$1,'Model Set Up'!$B$22/'Distance Matrix'!V174^'Model Set Up'!$E$2,0)</f>
        <v>1.2842113914687269E-6</v>
      </c>
      <c r="W174" s="17">
        <f>IF('Distance Matrix'!W174&lt;='Model Set Up'!$E$1,'Model Set Up'!$B$23/'Distance Matrix'!W174^'Model Set Up'!$E$2,0)</f>
        <v>0</v>
      </c>
      <c r="X174" s="17">
        <f>IF('Distance Matrix'!X174&lt;='Model Set Up'!$E$1,'Model Set Up'!$B$24/'Distance Matrix'!X174^'Model Set Up'!$E$2,0)</f>
        <v>1.4185020901628298E-6</v>
      </c>
      <c r="Y174" s="17">
        <f>IF('Distance Matrix'!Y174&lt;='Model Set Up'!$E$1,'Model Set Up'!$B$25/'Distance Matrix'!Y174^'Model Set Up'!$E$2,0)</f>
        <v>0</v>
      </c>
      <c r="Z174" s="17">
        <f>IF('Distance Matrix'!Z174&lt;='Model Set Up'!$E$1,'Model Set Up'!$B$26/'Distance Matrix'!Z174^'Model Set Up'!$E$2,0)</f>
        <v>0</v>
      </c>
      <c r="AA174" s="17">
        <f>IF('Distance Matrix'!AA174&lt;='Model Set Up'!$E$1,'Model Set Up'!$B$27/'Distance Matrix'!AA174^'Model Set Up'!$E$2,0)</f>
        <v>2.9154518950437317E-3</v>
      </c>
      <c r="AB174" s="17">
        <f>IF('Distance Matrix'!AB174&lt;='Model Set Up'!$E$1,'Model Set Up'!$B$28/'Distance Matrix'!AB174^'Model Set Up'!$E$2,0)</f>
        <v>9.3914350112697225E-5</v>
      </c>
      <c r="AC174" s="17">
        <f>IF('Distance Matrix'!AC174&lt;='Model Set Up'!$E$1,'Model Set Up'!$B$29/'Distance Matrix'!AC174^'Model Set Up'!$E$2,0)</f>
        <v>0</v>
      </c>
      <c r="AD174" s="25">
        <f t="shared" si="2"/>
        <v>3.0589773840173648E-3</v>
      </c>
    </row>
    <row r="175" spans="1:30">
      <c r="A175">
        <v>173</v>
      </c>
      <c r="B175" s="17">
        <f>IF('Distance Matrix'!B175&lt;='Model Set Up'!$E$1,'Model Set Up'!$B$2/'Distance Matrix'!B175^'Model Set Up'!$E$2,0)</f>
        <v>0</v>
      </c>
      <c r="C175" s="17">
        <f>IF('Distance Matrix'!C175&lt;='Model Set Up'!$E$1,'Model Set Up'!$B$3/'Distance Matrix'!C175^'Model Set Up'!$E$2,0)</f>
        <v>3.6443148688046648E-7</v>
      </c>
      <c r="D175" s="17">
        <f>IF('Distance Matrix'!D175&lt;='Model Set Up'!$E$1,'Model Set Up'!$B$4/'Distance Matrix'!D175^'Model Set Up'!$E$2,0)</f>
        <v>6.3506579281613571E-6</v>
      </c>
      <c r="E175" s="17">
        <f>IF('Distance Matrix'!E175&lt;='Model Set Up'!$E$1,'Model Set Up'!$B$5/'Distance Matrix'!E175^'Model Set Up'!$E$2,0)</f>
        <v>3.0517578125E-5</v>
      </c>
      <c r="F175" s="17">
        <f>IF('Distance Matrix'!F175&lt;='Model Set Up'!$E$1,'Model Set Up'!$B$6/'Distance Matrix'!F175^'Model Set Up'!$E$2,0)</f>
        <v>2.3703703703703703E-6</v>
      </c>
      <c r="G175" s="17">
        <f>IF('Distance Matrix'!G175&lt;='Model Set Up'!$E$1,'Model Set Up'!$B$7/'Distance Matrix'!G175^'Model Set Up'!$E$2,0)</f>
        <v>0</v>
      </c>
      <c r="H175" s="17">
        <f>IF('Distance Matrix'!H175&lt;='Model Set Up'!$E$1,'Model Set Up'!$B$8/'Distance Matrix'!H175^'Model Set Up'!$E$2,0)</f>
        <v>4.6296296296296294E-3</v>
      </c>
      <c r="I175" s="17">
        <f>IF('Distance Matrix'!I175&lt;='Model Set Up'!$E$1,'Model Set Up'!$B$9/'Distance Matrix'!I175^'Model Set Up'!$E$2,0)</f>
        <v>2.3703703703703703E-6</v>
      </c>
      <c r="J175" s="17">
        <f>IF('Distance Matrix'!J175&lt;='Model Set Up'!$E$1,'Model Set Up'!$B$10/'Distance Matrix'!J175^'Model Set Up'!$E$2,0)</f>
        <v>0</v>
      </c>
      <c r="K175" s="17">
        <f>IF('Distance Matrix'!K175&lt;='Model Set Up'!$E$1,'Model Set Up'!$B$11/'Distance Matrix'!K175^'Model Set Up'!$E$2,0)</f>
        <v>7.513148009015778E-4</v>
      </c>
      <c r="L175" s="17">
        <f>IF('Distance Matrix'!L175&lt;='Model Set Up'!$E$1,'Model Set Up'!$B$12/'Distance Matrix'!L175^'Model Set Up'!$E$2,0)</f>
        <v>0</v>
      </c>
      <c r="M175" s="17">
        <f>IF('Distance Matrix'!M175&lt;='Model Set Up'!$E$1,'Model Set Up'!$B$13/'Distance Matrix'!M175^'Model Set Up'!$E$2,0)</f>
        <v>0</v>
      </c>
      <c r="N175" s="17">
        <f>IF('Distance Matrix'!N175&lt;='Model Set Up'!$E$1,'Model Set Up'!$B$14/'Distance Matrix'!N175^'Model Set Up'!$E$2,0)</f>
        <v>0</v>
      </c>
      <c r="O175" s="17">
        <f>IF('Distance Matrix'!O175&lt;='Model Set Up'!$E$1,'Model Set Up'!$B$15/'Distance Matrix'!O175^'Model Set Up'!$E$2,0)</f>
        <v>1.3717421124828533E-6</v>
      </c>
      <c r="P175" s="17">
        <f>IF('Distance Matrix'!P175&lt;='Model Set Up'!$E$1,'Model Set Up'!$B$16/'Distance Matrix'!P175^'Model Set Up'!$E$2,0)</f>
        <v>0</v>
      </c>
      <c r="Q175" s="17">
        <f>IF('Distance Matrix'!Q175&lt;='Model Set Up'!$E$1,'Model Set Up'!$B$17/'Distance Matrix'!Q175^'Model Set Up'!$E$2,0)</f>
        <v>1.2577508898587546E-5</v>
      </c>
      <c r="R175" s="17">
        <f>IF('Distance Matrix'!R175&lt;='Model Set Up'!$E$1,'Model Set Up'!$B$18/'Distance Matrix'!R175^'Model Set Up'!$E$2,0)</f>
        <v>0</v>
      </c>
      <c r="S175" s="17">
        <f>IF('Distance Matrix'!S175&lt;='Model Set Up'!$E$1,'Model Set Up'!$B$19/'Distance Matrix'!S175^'Model Set Up'!$E$2,0)</f>
        <v>1.953125E-6</v>
      </c>
      <c r="T175" s="17">
        <f>IF('Distance Matrix'!T175&lt;='Model Set Up'!$E$1,'Model Set Up'!$B$20/'Distance Matrix'!T175^'Model Set Up'!$E$2,0)</f>
        <v>0</v>
      </c>
      <c r="U175" s="17">
        <f>IF('Distance Matrix'!U175&lt;='Model Set Up'!$E$1,'Model Set Up'!$B$21/'Distance Matrix'!U175^'Model Set Up'!$E$2,0)</f>
        <v>4.5553935860058308E-5</v>
      </c>
      <c r="V175" s="17">
        <f>IF('Distance Matrix'!V175&lt;='Model Set Up'!$E$1,'Model Set Up'!$B$22/'Distance Matrix'!V175^'Model Set Up'!$E$2,0)</f>
        <v>2.9629629629629629E-4</v>
      </c>
      <c r="W175" s="17">
        <f>IF('Distance Matrix'!W175&lt;='Model Set Up'!$E$1,'Model Set Up'!$B$23/'Distance Matrix'!W175^'Model Set Up'!$E$2,0)</f>
        <v>0</v>
      </c>
      <c r="X175" s="17">
        <f>IF('Distance Matrix'!X175&lt;='Model Set Up'!$E$1,'Model Set Up'!$B$24/'Distance Matrix'!X175^'Model Set Up'!$E$2,0)</f>
        <v>6.9305016227769544E-7</v>
      </c>
      <c r="Y175" s="17">
        <f>IF('Distance Matrix'!Y175&lt;='Model Set Up'!$E$1,'Model Set Up'!$B$25/'Distance Matrix'!Y175^'Model Set Up'!$E$2,0)</f>
        <v>3.4783092634332303E-6</v>
      </c>
      <c r="Z175" s="17">
        <f>IF('Distance Matrix'!Z175&lt;='Model Set Up'!$E$1,'Model Set Up'!$B$26/'Distance Matrix'!Z175^'Model Set Up'!$E$2,0)</f>
        <v>1.953125E-6</v>
      </c>
      <c r="AA175" s="17">
        <f>IF('Distance Matrix'!AA175&lt;='Model Set Up'!$E$1,'Model Set Up'!$B$27/'Distance Matrix'!AA175^'Model Set Up'!$E$2,0)</f>
        <v>7.5131480090157776E-7</v>
      </c>
      <c r="AB175" s="17">
        <f>IF('Distance Matrix'!AB175&lt;='Model Set Up'!$E$1,'Model Set Up'!$B$28/'Distance Matrix'!AB175^'Model Set Up'!$E$2,0)</f>
        <v>0</v>
      </c>
      <c r="AC175" s="17">
        <f>IF('Distance Matrix'!AC175&lt;='Model Set Up'!$E$1,'Model Set Up'!$B$29/'Distance Matrix'!AC175^'Model Set Up'!$E$2,0)</f>
        <v>1.7489030005928781E-6</v>
      </c>
      <c r="AD175" s="25">
        <f t="shared" si="2"/>
        <v>5.7892951492066191E-3</v>
      </c>
    </row>
    <row r="176" spans="1:30">
      <c r="A176">
        <v>174</v>
      </c>
      <c r="B176" s="17">
        <f>IF('Distance Matrix'!B176&lt;='Model Set Up'!$E$1,'Model Set Up'!$B$2/'Distance Matrix'!B176^'Model Set Up'!$E$2,0)</f>
        <v>4.1958980900271893E-6</v>
      </c>
      <c r="C176" s="17">
        <f>IF('Distance Matrix'!C176&lt;='Model Set Up'!$E$1,'Model Set Up'!$B$3/'Distance Matrix'!C176^'Model Set Up'!$E$2,0)</f>
        <v>3.9992481413494263E-6</v>
      </c>
      <c r="D176" s="17">
        <f>IF('Distance Matrix'!D176&lt;='Model Set Up'!$E$1,'Model Set Up'!$B$4/'Distance Matrix'!D176^'Model Set Up'!$E$2,0)</f>
        <v>3.8050707895369684E-7</v>
      </c>
      <c r="E176" s="17">
        <f>IF('Distance Matrix'!E176&lt;='Model Set Up'!$E$1,'Model Set Up'!$B$5/'Distance Matrix'!E176^'Model Set Up'!$E$2,0)</f>
        <v>0</v>
      </c>
      <c r="F176" s="17">
        <f>IF('Distance Matrix'!F176&lt;='Model Set Up'!$E$1,'Model Set Up'!$B$6/'Distance Matrix'!F176^'Model Set Up'!$E$2,0)</f>
        <v>0</v>
      </c>
      <c r="G176" s="17">
        <f>IF('Distance Matrix'!G176&lt;='Model Set Up'!$E$1,'Model Set Up'!$B$7/'Distance Matrix'!G176^'Model Set Up'!$E$2,0)</f>
        <v>8.3961928303230186E-7</v>
      </c>
      <c r="H176" s="17">
        <f>IF('Distance Matrix'!H176&lt;='Model Set Up'!$E$1,'Model Set Up'!$B$8/'Distance Matrix'!H176^'Model Set Up'!$E$2,0)</f>
        <v>0</v>
      </c>
      <c r="I176" s="17">
        <f>IF('Distance Matrix'!I176&lt;='Model Set Up'!$E$1,'Model Set Up'!$B$9/'Distance Matrix'!I176^'Model Set Up'!$E$2,0)</f>
        <v>0</v>
      </c>
      <c r="J176" s="17">
        <f>IF('Distance Matrix'!J176&lt;='Model Set Up'!$E$1,'Model Set Up'!$B$10/'Distance Matrix'!J176^'Model Set Up'!$E$2,0)</f>
        <v>3.6443148688046648E-7</v>
      </c>
      <c r="K176" s="17">
        <f>IF('Distance Matrix'!K176&lt;='Model Set Up'!$E$1,'Model Set Up'!$B$11/'Distance Matrix'!K176^'Model Set Up'!$E$2,0)</f>
        <v>0</v>
      </c>
      <c r="L176" s="17">
        <f>IF('Distance Matrix'!L176&lt;='Model Set Up'!$E$1,'Model Set Up'!$B$12/'Distance Matrix'!L176^'Model Set Up'!$E$2,0)</f>
        <v>0</v>
      </c>
      <c r="M176" s="17">
        <f>IF('Distance Matrix'!M176&lt;='Model Set Up'!$E$1,'Model Set Up'!$B$13/'Distance Matrix'!M176^'Model Set Up'!$E$2,0)</f>
        <v>3.7235363616358089E-7</v>
      </c>
      <c r="N176" s="17">
        <f>IF('Distance Matrix'!N176&lt;='Model Set Up'!$E$1,'Model Set Up'!$B$14/'Distance Matrix'!N176^'Model Set Up'!$E$2,0)</f>
        <v>5.6895766954938553E-5</v>
      </c>
      <c r="O176" s="17">
        <f>IF('Distance Matrix'!O176&lt;='Model Set Up'!$E$1,'Model Set Up'!$B$15/'Distance Matrix'!O176^'Model Set Up'!$E$2,0)</f>
        <v>0</v>
      </c>
      <c r="P176" s="17">
        <f>IF('Distance Matrix'!P176&lt;='Model Set Up'!$E$1,'Model Set Up'!$B$16/'Distance Matrix'!P176^'Model Set Up'!$E$2,0)</f>
        <v>0</v>
      </c>
      <c r="Q176" s="17">
        <f>IF('Distance Matrix'!Q176&lt;='Model Set Up'!$E$1,'Model Set Up'!$B$17/'Distance Matrix'!Q176^'Model Set Up'!$E$2,0)</f>
        <v>2.5442703032770201E-5</v>
      </c>
      <c r="R176" s="17">
        <f>IF('Distance Matrix'!R176&lt;='Model Set Up'!$E$1,'Model Set Up'!$B$18/'Distance Matrix'!R176^'Model Set Up'!$E$2,0)</f>
        <v>3.0440566316295747E-6</v>
      </c>
      <c r="S176" s="17">
        <f>IF('Distance Matrix'!S176&lt;='Model Set Up'!$E$1,'Model Set Up'!$B$19/'Distance Matrix'!S176^'Model Set Up'!$E$2,0)</f>
        <v>0</v>
      </c>
      <c r="T176" s="17">
        <f>IF('Distance Matrix'!T176&lt;='Model Set Up'!$E$1,'Model Set Up'!$B$20/'Distance Matrix'!T176^'Model Set Up'!$E$2,0)</f>
        <v>1.4579384749963551E-4</v>
      </c>
      <c r="U176" s="17">
        <f>IF('Distance Matrix'!U176&lt;='Model Set Up'!$E$1,'Model Set Up'!$B$21/'Distance Matrix'!U176^'Model Set Up'!$E$2,0)</f>
        <v>0</v>
      </c>
      <c r="V176" s="17">
        <f>IF('Distance Matrix'!V176&lt;='Model Set Up'!$E$1,'Model Set Up'!$B$22/'Distance Matrix'!V176^'Model Set Up'!$E$2,0)</f>
        <v>5.1200000000000003E-7</v>
      </c>
      <c r="W176" s="17">
        <f>IF('Distance Matrix'!W176&lt;='Model Set Up'!$E$1,'Model Set Up'!$B$23/'Distance Matrix'!W176^'Model Set Up'!$E$2,0)</f>
        <v>4.6296296296296294E-3</v>
      </c>
      <c r="X176" s="17">
        <f>IF('Distance Matrix'!X176&lt;='Model Set Up'!$E$1,'Model Set Up'!$B$24/'Distance Matrix'!X176^'Model Set Up'!$E$2,0)</f>
        <v>0</v>
      </c>
      <c r="Y176" s="17">
        <f>IF('Distance Matrix'!Y176&lt;='Model Set Up'!$E$1,'Model Set Up'!$B$25/'Distance Matrix'!Y176^'Model Set Up'!$E$2,0)</f>
        <v>0</v>
      </c>
      <c r="Z176" s="17">
        <f>IF('Distance Matrix'!Z176&lt;='Model Set Up'!$E$1,'Model Set Up'!$B$26/'Distance Matrix'!Z176^'Model Set Up'!$E$2,0)</f>
        <v>0</v>
      </c>
      <c r="AA176" s="17">
        <f>IF('Distance Matrix'!AA176&lt;='Model Set Up'!$E$1,'Model Set Up'!$B$27/'Distance Matrix'!AA176^'Model Set Up'!$E$2,0)</f>
        <v>1.166350779997084E-6</v>
      </c>
      <c r="AB176" s="17">
        <f>IF('Distance Matrix'!AB176&lt;='Model Set Up'!$E$1,'Model Set Up'!$B$28/'Distance Matrix'!AB176^'Model Set Up'!$E$2,0)</f>
        <v>0</v>
      </c>
      <c r="AC176" s="17">
        <f>IF('Distance Matrix'!AC176&lt;='Model Set Up'!$E$1,'Model Set Up'!$B$29/'Distance Matrix'!AC176^'Model Set Up'!$E$2,0)</f>
        <v>9.9999999999999995E-7</v>
      </c>
      <c r="AD176" s="25">
        <f t="shared" si="2"/>
        <v>4.8736364122450079E-3</v>
      </c>
    </row>
    <row r="177" spans="1:30">
      <c r="A177">
        <v>175</v>
      </c>
      <c r="B177" s="17">
        <f>IF('Distance Matrix'!B177&lt;='Model Set Up'!$E$1,'Model Set Up'!$B$2/'Distance Matrix'!B177^'Model Set Up'!$E$2,0)</f>
        <v>7.1178024781341107E-7</v>
      </c>
      <c r="C177" s="17">
        <f>IF('Distance Matrix'!C177&lt;='Model Set Up'!$E$1,'Model Set Up'!$B$3/'Distance Matrix'!C177^'Model Set Up'!$E$2,0)</f>
        <v>0</v>
      </c>
      <c r="D177" s="17">
        <f>IF('Distance Matrix'!D177&lt;='Model Set Up'!$E$1,'Model Set Up'!$B$4/'Distance Matrix'!D177^'Model Set Up'!$E$2,0)</f>
        <v>0</v>
      </c>
      <c r="E177" s="17">
        <f>IF('Distance Matrix'!E177&lt;='Model Set Up'!$E$1,'Model Set Up'!$B$5/'Distance Matrix'!E177^'Model Set Up'!$E$2,0)</f>
        <v>0</v>
      </c>
      <c r="F177" s="17">
        <f>IF('Distance Matrix'!F177&lt;='Model Set Up'!$E$1,'Model Set Up'!$B$6/'Distance Matrix'!F177^'Model Set Up'!$E$2,0)</f>
        <v>0</v>
      </c>
      <c r="G177" s="17">
        <f>IF('Distance Matrix'!G177&lt;='Model Set Up'!$E$1,'Model Set Up'!$B$7/'Distance Matrix'!G177^'Model Set Up'!$E$2,0)</f>
        <v>0</v>
      </c>
      <c r="H177" s="17">
        <f>IF('Distance Matrix'!H177&lt;='Model Set Up'!$E$1,'Model Set Up'!$B$8/'Distance Matrix'!H177^'Model Set Up'!$E$2,0)</f>
        <v>7.7218348006106429E-7</v>
      </c>
      <c r="I177" s="17">
        <f>IF('Distance Matrix'!I177&lt;='Model Set Up'!$E$1,'Model Set Up'!$B$9/'Distance Matrix'!I177^'Model Set Up'!$E$2,0)</f>
        <v>0</v>
      </c>
      <c r="J177" s="17">
        <f>IF('Distance Matrix'!J177&lt;='Model Set Up'!$E$1,'Model Set Up'!$B$10/'Distance Matrix'!J177^'Model Set Up'!$E$2,0)</f>
        <v>0</v>
      </c>
      <c r="K177" s="17">
        <f>IF('Distance Matrix'!K177&lt;='Model Set Up'!$E$1,'Model Set Up'!$B$11/'Distance Matrix'!K177^'Model Set Up'!$E$2,0)</f>
        <v>7.3119138130095033E-7</v>
      </c>
      <c r="L177" s="17">
        <f>IF('Distance Matrix'!L177&lt;='Model Set Up'!$E$1,'Model Set Up'!$B$12/'Distance Matrix'!L177^'Model Set Up'!$E$2,0)</f>
        <v>0</v>
      </c>
      <c r="M177" s="17">
        <f>IF('Distance Matrix'!M177&lt;='Model Set Up'!$E$1,'Model Set Up'!$B$13/'Distance Matrix'!M177^'Model Set Up'!$E$2,0)</f>
        <v>2.143347050754458E-5</v>
      </c>
      <c r="N177" s="17">
        <f>IF('Distance Matrix'!N177&lt;='Model Set Up'!$E$1,'Model Set Up'!$B$14/'Distance Matrix'!N177^'Model Set Up'!$E$2,0)</f>
        <v>0</v>
      </c>
      <c r="O177" s="17">
        <f>IF('Distance Matrix'!O177&lt;='Model Set Up'!$E$1,'Model Set Up'!$B$15/'Distance Matrix'!O177^'Model Set Up'!$E$2,0)</f>
        <v>2.2780288671818049E-6</v>
      </c>
      <c r="P177" s="17">
        <f>IF('Distance Matrix'!P177&lt;='Model Set Up'!$E$1,'Model Set Up'!$B$16/'Distance Matrix'!P177^'Model Set Up'!$E$2,0)</f>
        <v>3.5673248737791276E-7</v>
      </c>
      <c r="Q177" s="17">
        <f>IF('Distance Matrix'!Q177&lt;='Model Set Up'!$E$1,'Model Set Up'!$B$17/'Distance Matrix'!Q177^'Model Set Up'!$E$2,0)</f>
        <v>0</v>
      </c>
      <c r="R177" s="17">
        <f>IF('Distance Matrix'!R177&lt;='Model Set Up'!$E$1,'Model Set Up'!$B$18/'Distance Matrix'!R177^'Model Set Up'!$E$2,0)</f>
        <v>7.3119138130095033E-7</v>
      </c>
      <c r="S177" s="17">
        <f>IF('Distance Matrix'!S177&lt;='Model Set Up'!$E$1,'Model Set Up'!$B$19/'Distance Matrix'!S177^'Model Set Up'!$E$2,0)</f>
        <v>0</v>
      </c>
      <c r="T177" s="17">
        <f>IF('Distance Matrix'!T177&lt;='Model Set Up'!$E$1,'Model Set Up'!$B$20/'Distance Matrix'!T177^'Model Set Up'!$E$2,0)</f>
        <v>8.889963586709149E-7</v>
      </c>
      <c r="U177" s="17">
        <f>IF('Distance Matrix'!U177&lt;='Model Set Up'!$E$1,'Model Set Up'!$B$21/'Distance Matrix'!U177^'Model Set Up'!$E$2,0)</f>
        <v>9.0422453703703699E-6</v>
      </c>
      <c r="V177" s="17">
        <f>IF('Distance Matrix'!V177&lt;='Model Set Up'!$E$1,'Model Set Up'!$B$22/'Distance Matrix'!V177^'Model Set Up'!$E$2,0)</f>
        <v>5.7870370370370367E-4</v>
      </c>
      <c r="W177" s="17">
        <f>IF('Distance Matrix'!W177&lt;='Model Set Up'!$E$1,'Model Set Up'!$B$23/'Distance Matrix'!W177^'Model Set Up'!$E$2,0)</f>
        <v>0</v>
      </c>
      <c r="X177" s="17">
        <f>IF('Distance Matrix'!X177&lt;='Model Set Up'!$E$1,'Model Set Up'!$B$24/'Distance Matrix'!X177^'Model Set Up'!$E$2,0)</f>
        <v>0</v>
      </c>
      <c r="Y177" s="17">
        <f>IF('Distance Matrix'!Y177&lt;='Model Set Up'!$E$1,'Model Set Up'!$B$25/'Distance Matrix'!Y177^'Model Set Up'!$E$2,0)</f>
        <v>0</v>
      </c>
      <c r="Z177" s="17">
        <f>IF('Distance Matrix'!Z177&lt;='Model Set Up'!$E$1,'Model Set Up'!$B$26/'Distance Matrix'!Z177^'Model Set Up'!$E$2,0)</f>
        <v>4.5516613563950842E-7</v>
      </c>
      <c r="AA177" s="17">
        <f>IF('Distance Matrix'!AA177&lt;='Model Set Up'!$E$1,'Model Set Up'!$B$27/'Distance Matrix'!AA177^'Model Set Up'!$E$2,0)</f>
        <v>2.9154518950437317E-3</v>
      </c>
      <c r="AB177" s="17">
        <f>IF('Distance Matrix'!AB177&lt;='Model Set Up'!$E$1,'Model Set Up'!$B$28/'Distance Matrix'!AB177^'Model Set Up'!$E$2,0)</f>
        <v>0</v>
      </c>
      <c r="AC177" s="17">
        <f>IF('Distance Matrix'!AC177&lt;='Model Set Up'!$E$1,'Model Set Up'!$B$29/'Distance Matrix'!AC177^'Model Set Up'!$E$2,0)</f>
        <v>2.9154518950437317E-3</v>
      </c>
      <c r="AD177" s="25">
        <f t="shared" si="2"/>
        <v>6.4470084800084286E-3</v>
      </c>
    </row>
    <row r="178" spans="1:30">
      <c r="A178">
        <v>176</v>
      </c>
      <c r="B178" s="17">
        <f>IF('Distance Matrix'!B178&lt;='Model Set Up'!$E$1,'Model Set Up'!$B$2/'Distance Matrix'!B178^'Model Set Up'!$E$2,0)</f>
        <v>0</v>
      </c>
      <c r="C178" s="17">
        <f>IF('Distance Matrix'!C178&lt;='Model Set Up'!$E$1,'Model Set Up'!$B$3/'Distance Matrix'!C178^'Model Set Up'!$E$2,0)</f>
        <v>3.0517578125E-5</v>
      </c>
      <c r="D178" s="17">
        <f>IF('Distance Matrix'!D178&lt;='Model Set Up'!$E$1,'Model Set Up'!$B$4/'Distance Matrix'!D178^'Model Set Up'!$E$2,0)</f>
        <v>0</v>
      </c>
      <c r="E178" s="17">
        <f>IF('Distance Matrix'!E178&lt;='Model Set Up'!$E$1,'Model Set Up'!$B$5/'Distance Matrix'!E178^'Model Set Up'!$E$2,0)</f>
        <v>0</v>
      </c>
      <c r="F178" s="17">
        <f>IF('Distance Matrix'!F178&lt;='Model Set Up'!$E$1,'Model Set Up'!$B$6/'Distance Matrix'!F178^'Model Set Up'!$E$2,0)</f>
        <v>0</v>
      </c>
      <c r="G178" s="17">
        <f>IF('Distance Matrix'!G178&lt;='Model Set Up'!$E$1,'Model Set Up'!$B$7/'Distance Matrix'!G178^'Model Set Up'!$E$2,0)</f>
        <v>2.1904221600629089E-6</v>
      </c>
      <c r="H178" s="17">
        <f>IF('Distance Matrix'!H178&lt;='Model Set Up'!$E$1,'Model Set Up'!$B$8/'Distance Matrix'!H178^'Model Set Up'!$E$2,0)</f>
        <v>5.1200000000000003E-7</v>
      </c>
      <c r="I178" s="17">
        <f>IF('Distance Matrix'!I178&lt;='Model Set Up'!$E$1,'Model Set Up'!$B$9/'Distance Matrix'!I178^'Model Set Up'!$E$2,0)</f>
        <v>0</v>
      </c>
      <c r="J178" s="17">
        <f>IF('Distance Matrix'!J178&lt;='Model Set Up'!$E$1,'Model Set Up'!$B$10/'Distance Matrix'!J178^'Model Set Up'!$E$2,0)</f>
        <v>0</v>
      </c>
      <c r="K178" s="17">
        <f>IF('Distance Matrix'!K178&lt;='Model Set Up'!$E$1,'Model Set Up'!$B$11/'Distance Matrix'!K178^'Model Set Up'!$E$2,0)</f>
        <v>0</v>
      </c>
      <c r="L178" s="17">
        <f>IF('Distance Matrix'!L178&lt;='Model Set Up'!$E$1,'Model Set Up'!$B$12/'Distance Matrix'!L178^'Model Set Up'!$E$2,0)</f>
        <v>3.9992481413494263E-6</v>
      </c>
      <c r="M178" s="17">
        <f>IF('Distance Matrix'!M178&lt;='Model Set Up'!$E$1,'Model Set Up'!$B$13/'Distance Matrix'!M178^'Model Set Up'!$E$2,0)</f>
        <v>1.5721886123234433E-6</v>
      </c>
      <c r="N178" s="17">
        <f>IF('Distance Matrix'!N178&lt;='Model Set Up'!$E$1,'Model Set Up'!$B$14/'Distance Matrix'!N178^'Model Set Up'!$E$2,0)</f>
        <v>0</v>
      </c>
      <c r="O178" s="17">
        <f>IF('Distance Matrix'!O178&lt;='Model Set Up'!$E$1,'Model Set Up'!$B$15/'Distance Matrix'!O178^'Model Set Up'!$E$2,0)</f>
        <v>0</v>
      </c>
      <c r="P178" s="17">
        <f>IF('Distance Matrix'!P178&lt;='Model Set Up'!$E$1,'Model Set Up'!$B$16/'Distance Matrix'!P178^'Model Set Up'!$E$2,0)</f>
        <v>0</v>
      </c>
      <c r="Q178" s="17">
        <f>IF('Distance Matrix'!Q178&lt;='Model Set Up'!$E$1,'Model Set Up'!$B$17/'Distance Matrix'!Q178^'Model Set Up'!$E$2,0)</f>
        <v>7.2337962962962959E-5</v>
      </c>
      <c r="R178" s="17">
        <f>IF('Distance Matrix'!R178&lt;='Model Set Up'!$E$1,'Model Set Up'!$B$18/'Distance Matrix'!R178^'Model Set Up'!$E$2,0)</f>
        <v>1.2039721449004555E-6</v>
      </c>
      <c r="S178" s="17">
        <f>IF('Distance Matrix'!S178&lt;='Model Set Up'!$E$1,'Model Set Up'!$B$19/'Distance Matrix'!S178^'Model Set Up'!$E$2,0)</f>
        <v>2.7826474107465842E-5</v>
      </c>
      <c r="T178" s="17">
        <f>IF('Distance Matrix'!T178&lt;='Model Set Up'!$E$1,'Model Set Up'!$B$20/'Distance Matrix'!T178^'Model Set Up'!$E$2,0)</f>
        <v>0</v>
      </c>
      <c r="U178" s="17">
        <f>IF('Distance Matrix'!U178&lt;='Model Set Up'!$E$1,'Model Set Up'!$B$21/'Distance Matrix'!U178^'Model Set Up'!$E$2,0)</f>
        <v>0</v>
      </c>
      <c r="V178" s="17">
        <f>IF('Distance Matrix'!V178&lt;='Model Set Up'!$E$1,'Model Set Up'!$B$22/'Distance Matrix'!V178^'Model Set Up'!$E$2,0)</f>
        <v>7.7218348006106429E-7</v>
      </c>
      <c r="W178" s="17">
        <f>IF('Distance Matrix'!W178&lt;='Model Set Up'!$E$1,'Model Set Up'!$B$23/'Distance Matrix'!W178^'Model Set Up'!$E$2,0)</f>
        <v>0</v>
      </c>
      <c r="X178" s="17">
        <f>IF('Distance Matrix'!X178&lt;='Model Set Up'!$E$1,'Model Set Up'!$B$24/'Distance Matrix'!X178^'Model Set Up'!$E$2,0)</f>
        <v>8.2189529053998522E-5</v>
      </c>
      <c r="Y178" s="17">
        <f>IF('Distance Matrix'!Y178&lt;='Model Set Up'!$E$1,'Model Set Up'!$B$25/'Distance Matrix'!Y178^'Model Set Up'!$E$2,0)</f>
        <v>1.9742167295125657E-5</v>
      </c>
      <c r="Z178" s="17">
        <f>IF('Distance Matrix'!Z178&lt;='Model Set Up'!$E$1,'Model Set Up'!$B$26/'Distance Matrix'!Z178^'Model Set Up'!$E$2,0)</f>
        <v>0</v>
      </c>
      <c r="AA178" s="17">
        <f>IF('Distance Matrix'!AA178&lt;='Model Set Up'!$E$1,'Model Set Up'!$B$27/'Distance Matrix'!AA178^'Model Set Up'!$E$2,0)</f>
        <v>2.0354162426216161E-4</v>
      </c>
      <c r="AB178" s="17">
        <f>IF('Distance Matrix'!AB178&lt;='Model Set Up'!$E$1,'Model Set Up'!$B$28/'Distance Matrix'!AB178^'Model Set Up'!$E$2,0)</f>
        <v>4.9990601766867829E-7</v>
      </c>
      <c r="AC178" s="17">
        <f>IF('Distance Matrix'!AC178&lt;='Model Set Up'!$E$1,'Model Set Up'!$B$29/'Distance Matrix'!AC178^'Model Set Up'!$E$2,0)</f>
        <v>6.7169542642584148E-6</v>
      </c>
      <c r="AD178" s="25">
        <f t="shared" si="2"/>
        <v>4.5362221062733896E-4</v>
      </c>
    </row>
    <row r="179" spans="1:30">
      <c r="A179">
        <v>177</v>
      </c>
      <c r="B179" s="17">
        <f>IF('Distance Matrix'!B179&lt;='Model Set Up'!$E$1,'Model Set Up'!$B$2/'Distance Matrix'!B179^'Model Set Up'!$E$2,0)</f>
        <v>0</v>
      </c>
      <c r="C179" s="17">
        <f>IF('Distance Matrix'!C179&lt;='Model Set Up'!$E$1,'Model Set Up'!$B$3/'Distance Matrix'!C179^'Model Set Up'!$E$2,0)</f>
        <v>0</v>
      </c>
      <c r="D179" s="17">
        <f>IF('Distance Matrix'!D179&lt;='Model Set Up'!$E$1,'Model Set Up'!$B$4/'Distance Matrix'!D179^'Model Set Up'!$E$2,0)</f>
        <v>0</v>
      </c>
      <c r="E179" s="17">
        <f>IF('Distance Matrix'!E179&lt;='Model Set Up'!$E$1,'Model Set Up'!$B$5/'Distance Matrix'!E179^'Model Set Up'!$E$2,0)</f>
        <v>5.6447393005377742E-7</v>
      </c>
      <c r="F179" s="17">
        <f>IF('Distance Matrix'!F179&lt;='Model Set Up'!$E$1,'Model Set Up'!$B$6/'Distance Matrix'!F179^'Model Set Up'!$E$2,0)</f>
        <v>2.7939906848350567E-6</v>
      </c>
      <c r="G179" s="17">
        <f>IF('Distance Matrix'!G179&lt;='Model Set Up'!$E$1,'Model Set Up'!$B$7/'Distance Matrix'!G179^'Model Set Up'!$E$2,0)</f>
        <v>0</v>
      </c>
      <c r="H179" s="17">
        <f>IF('Distance Matrix'!H179&lt;='Model Set Up'!$E$1,'Model Set Up'!$B$8/'Distance Matrix'!H179^'Model Set Up'!$E$2,0)</f>
        <v>0</v>
      </c>
      <c r="I179" s="17">
        <f>IF('Distance Matrix'!I179&lt;='Model Set Up'!$E$1,'Model Set Up'!$B$9/'Distance Matrix'!I179^'Model Set Up'!$E$2,0)</f>
        <v>1.5721886123234433E-6</v>
      </c>
      <c r="J179" s="17">
        <f>IF('Distance Matrix'!J179&lt;='Model Set Up'!$E$1,'Model Set Up'!$B$10/'Distance Matrix'!J179^'Model Set Up'!$E$2,0)</f>
        <v>3.419730545751378E-7</v>
      </c>
      <c r="K179" s="17">
        <f>IF('Distance Matrix'!K179&lt;='Model Set Up'!$E$1,'Model Set Up'!$B$11/'Distance Matrix'!K179^'Model Set Up'!$E$2,0)</f>
        <v>3.6443148688046648E-7</v>
      </c>
      <c r="L179" s="17">
        <f>IF('Distance Matrix'!L179&lt;='Model Set Up'!$E$1,'Model Set Up'!$B$12/'Distance Matrix'!L179^'Model Set Up'!$E$2,0)</f>
        <v>0</v>
      </c>
      <c r="M179" s="17">
        <f>IF('Distance Matrix'!M179&lt;='Model Set Up'!$E$1,'Model Set Up'!$B$13/'Distance Matrix'!M179^'Model Set Up'!$E$2,0)</f>
        <v>0</v>
      </c>
      <c r="N179" s="17">
        <f>IF('Distance Matrix'!N179&lt;='Model Set Up'!$E$1,'Model Set Up'!$B$14/'Distance Matrix'!N179^'Model Set Up'!$E$2,0)</f>
        <v>5.3997721296161305E-6</v>
      </c>
      <c r="O179" s="17">
        <f>IF('Distance Matrix'!O179&lt;='Model Set Up'!$E$1,'Model Set Up'!$B$15/'Distance Matrix'!O179^'Model Set Up'!$E$2,0)</f>
        <v>8.3961928303230186E-7</v>
      </c>
      <c r="P179" s="17">
        <f>IF('Distance Matrix'!P179&lt;='Model Set Up'!$E$1,'Model Set Up'!$B$16/'Distance Matrix'!P179^'Model Set Up'!$E$2,0)</f>
        <v>1.8816764231589208E-6</v>
      </c>
      <c r="Q179" s="17">
        <f>IF('Distance Matrix'!Q179&lt;='Model Set Up'!$E$1,'Model Set Up'!$B$17/'Distance Matrix'!Q179^'Model Set Up'!$E$2,0)</f>
        <v>4.448218510727546E-7</v>
      </c>
      <c r="R179" s="17">
        <f>IF('Distance Matrix'!R179&lt;='Model Set Up'!$E$1,'Model Set Up'!$B$18/'Distance Matrix'!R179^'Model Set Up'!$E$2,0)</f>
        <v>0</v>
      </c>
      <c r="S179" s="17">
        <f>IF('Distance Matrix'!S179&lt;='Model Set Up'!$E$1,'Model Set Up'!$B$19/'Distance Matrix'!S179^'Model Set Up'!$E$2,0)</f>
        <v>5.1200000000000003E-7</v>
      </c>
      <c r="T179" s="17">
        <f>IF('Distance Matrix'!T179&lt;='Model Set Up'!$E$1,'Model Set Up'!$B$20/'Distance Matrix'!T179^'Model Set Up'!$E$2,0)</f>
        <v>8.6383759853147612E-7</v>
      </c>
      <c r="U179" s="17">
        <f>IF('Distance Matrix'!U179&lt;='Model Set Up'!$E$1,'Model Set Up'!$B$21/'Distance Matrix'!U179^'Model Set Up'!$E$2,0)</f>
        <v>0</v>
      </c>
      <c r="V179" s="17">
        <f>IF('Distance Matrix'!V179&lt;='Model Set Up'!$E$1,'Model Set Up'!$B$22/'Distance Matrix'!V179^'Model Set Up'!$E$2,0)</f>
        <v>0</v>
      </c>
      <c r="W179" s="17">
        <f>IF('Distance Matrix'!W179&lt;='Model Set Up'!$E$1,'Model Set Up'!$B$23/'Distance Matrix'!W179^'Model Set Up'!$E$2,0)</f>
        <v>0</v>
      </c>
      <c r="X179" s="17">
        <f>IF('Distance Matrix'!X179&lt;='Model Set Up'!$E$1,'Model Set Up'!$B$24/'Distance Matrix'!X179^'Model Set Up'!$E$2,0)</f>
        <v>3.3567184720217515E-5</v>
      </c>
      <c r="Y179" s="17">
        <f>IF('Distance Matrix'!Y179&lt;='Model Set Up'!$E$1,'Model Set Up'!$B$25/'Distance Matrix'!Y179^'Model Set Up'!$E$2,0)</f>
        <v>3.7235363616358089E-7</v>
      </c>
      <c r="Z179" s="17">
        <f>IF('Distance Matrix'!Z179&lt;='Model Set Up'!$E$1,'Model Set Up'!$B$26/'Distance Matrix'!Z179^'Model Set Up'!$E$2,0)</f>
        <v>0</v>
      </c>
      <c r="AA179" s="17">
        <f>IF('Distance Matrix'!AA179&lt;='Model Set Up'!$E$1,'Model Set Up'!$B$27/'Distance Matrix'!AA179^'Model Set Up'!$E$2,0)</f>
        <v>0</v>
      </c>
      <c r="AB179" s="17">
        <f>IF('Distance Matrix'!AB179&lt;='Model Set Up'!$E$1,'Model Set Up'!$B$28/'Distance Matrix'!AB179^'Model Set Up'!$E$2,0)</f>
        <v>0</v>
      </c>
      <c r="AC179" s="17">
        <f>IF('Distance Matrix'!AC179&lt;='Model Set Up'!$E$1,'Model Set Up'!$B$29/'Distance Matrix'!AC179^'Model Set Up'!$E$2,0)</f>
        <v>1.166350779997084E-6</v>
      </c>
      <c r="AD179" s="25">
        <f t="shared" si="2"/>
        <v>5.0684674190457643E-5</v>
      </c>
    </row>
    <row r="180" spans="1:30">
      <c r="A180">
        <v>178</v>
      </c>
      <c r="B180" s="17">
        <f>IF('Distance Matrix'!B180&lt;='Model Set Up'!$E$1,'Model Set Up'!$B$2/'Distance Matrix'!B180^'Model Set Up'!$E$2,0)</f>
        <v>0</v>
      </c>
      <c r="C180" s="17">
        <f>IF('Distance Matrix'!C180&lt;='Model Set Up'!$E$1,'Model Set Up'!$B$3/'Distance Matrix'!C180^'Model Set Up'!$E$2,0)</f>
        <v>0</v>
      </c>
      <c r="D180" s="17">
        <f>IF('Distance Matrix'!D180&lt;='Model Set Up'!$E$1,'Model Set Up'!$B$4/'Distance Matrix'!D180^'Model Set Up'!$E$2,0)</f>
        <v>0</v>
      </c>
      <c r="E180" s="17">
        <f>IF('Distance Matrix'!E180&lt;='Model Set Up'!$E$1,'Model Set Up'!$B$5/'Distance Matrix'!E180^'Model Set Up'!$E$2,0)</f>
        <v>0</v>
      </c>
      <c r="F180" s="17">
        <f>IF('Distance Matrix'!F180&lt;='Model Set Up'!$E$1,'Model Set Up'!$B$6/'Distance Matrix'!F180^'Model Set Up'!$E$2,0)</f>
        <v>0</v>
      </c>
      <c r="G180" s="17">
        <f>IF('Distance Matrix'!G180&lt;='Model Set Up'!$E$1,'Model Set Up'!$B$7/'Distance Matrix'!G180^'Model Set Up'!$E$2,0)</f>
        <v>1.3270149727099371E-6</v>
      </c>
      <c r="H180" s="17">
        <f>IF('Distance Matrix'!H180&lt;='Model Set Up'!$E$1,'Model Set Up'!$B$8/'Distance Matrix'!H180^'Model Set Up'!$E$2,0)</f>
        <v>0</v>
      </c>
      <c r="I180" s="17">
        <f>IF('Distance Matrix'!I180&lt;='Model Set Up'!$E$1,'Model Set Up'!$B$9/'Distance Matrix'!I180^'Model Set Up'!$E$2,0)</f>
        <v>2.1904221600629089E-6</v>
      </c>
      <c r="J180" s="17">
        <f>IF('Distance Matrix'!J180&lt;='Model Set Up'!$E$1,'Model Set Up'!$B$10/'Distance Matrix'!J180^'Model Set Up'!$E$2,0)</f>
        <v>0</v>
      </c>
      <c r="K180" s="17">
        <f>IF('Distance Matrix'!K180&lt;='Model Set Up'!$E$1,'Model Set Up'!$B$11/'Distance Matrix'!K180^'Model Set Up'!$E$2,0)</f>
        <v>0</v>
      </c>
      <c r="L180" s="17">
        <f>IF('Distance Matrix'!L180&lt;='Model Set Up'!$E$1,'Model Set Up'!$B$12/'Distance Matrix'!L180^'Model Set Up'!$E$2,0)</f>
        <v>0</v>
      </c>
      <c r="M180" s="17">
        <f>IF('Distance Matrix'!M180&lt;='Model Set Up'!$E$1,'Model Set Up'!$B$13/'Distance Matrix'!M180^'Model Set Up'!$E$2,0)</f>
        <v>2.5705817483554704E-6</v>
      </c>
      <c r="N180" s="17">
        <f>IF('Distance Matrix'!N180&lt;='Model Set Up'!$E$1,'Model Set Up'!$B$14/'Distance Matrix'!N180^'Model Set Up'!$E$2,0)</f>
        <v>3.084713639863384E-7</v>
      </c>
      <c r="O180" s="17">
        <f>IF('Distance Matrix'!O180&lt;='Model Set Up'!$E$1,'Model Set Up'!$B$15/'Distance Matrix'!O180^'Model Set Up'!$E$2,0)</f>
        <v>0</v>
      </c>
      <c r="P180" s="17">
        <f>IF('Distance Matrix'!P180&lt;='Model Set Up'!$E$1,'Model Set Up'!$B$16/'Distance Matrix'!P180^'Model Set Up'!$E$2,0)</f>
        <v>0</v>
      </c>
      <c r="Q180" s="17">
        <f>IF('Distance Matrix'!Q180&lt;='Model Set Up'!$E$1,'Model Set Up'!$B$17/'Distance Matrix'!Q180^'Model Set Up'!$E$2,0)</f>
        <v>0</v>
      </c>
      <c r="R180" s="17">
        <f>IF('Distance Matrix'!R180&lt;='Model Set Up'!$E$1,'Model Set Up'!$B$18/'Distance Matrix'!R180^'Model Set Up'!$E$2,0)</f>
        <v>1.2577508898587546E-5</v>
      </c>
      <c r="S180" s="17">
        <f>IF('Distance Matrix'!S180&lt;='Model Set Up'!$E$1,'Model Set Up'!$B$19/'Distance Matrix'!S180^'Model Set Up'!$E$2,0)</f>
        <v>4.8690469814343241E-6</v>
      </c>
      <c r="T180" s="17">
        <f>IF('Distance Matrix'!T180&lt;='Model Set Up'!$E$1,'Model Set Up'!$B$20/'Distance Matrix'!T180^'Model Set Up'!$E$2,0)</f>
        <v>4.0644210740232688E-7</v>
      </c>
      <c r="U180" s="17">
        <f>IF('Distance Matrix'!U180&lt;='Model Set Up'!$E$1,'Model Set Up'!$B$21/'Distance Matrix'!U180^'Model Set Up'!$E$2,0)</f>
        <v>0</v>
      </c>
      <c r="V180" s="17">
        <f>IF('Distance Matrix'!V180&lt;='Model Set Up'!$E$1,'Model Set Up'!$B$22/'Distance Matrix'!V180^'Model Set Up'!$E$2,0)</f>
        <v>5.2448726125339866E-7</v>
      </c>
      <c r="W180" s="17">
        <f>IF('Distance Matrix'!W180&lt;='Model Set Up'!$E$1,'Model Set Up'!$B$23/'Distance Matrix'!W180^'Model Set Up'!$E$2,0)</f>
        <v>0</v>
      </c>
      <c r="X180" s="17">
        <f>IF('Distance Matrix'!X180&lt;='Model Set Up'!$E$1,'Model Set Up'!$B$24/'Distance Matrix'!X180^'Model Set Up'!$E$2,0)</f>
        <v>0</v>
      </c>
      <c r="Y180" s="17">
        <f>IF('Distance Matrix'!Y180&lt;='Model Set Up'!$E$1,'Model Set Up'!$B$25/'Distance Matrix'!Y180^'Model Set Up'!$E$2,0)</f>
        <v>1.0273691131749815E-5</v>
      </c>
      <c r="Z180" s="17">
        <f>IF('Distance Matrix'!Z180&lt;='Model Set Up'!$E$1,'Model Set Up'!$B$26/'Distance Matrix'!Z180^'Model Set Up'!$E$2,0)</f>
        <v>3.3567184720217515E-5</v>
      </c>
      <c r="AA180" s="17">
        <f>IF('Distance Matrix'!AA180&lt;='Model Set Up'!$E$1,'Model Set Up'!$B$27/'Distance Matrix'!AA180^'Model Set Up'!$E$2,0)</f>
        <v>9.4232233454704446E-7</v>
      </c>
      <c r="AB180" s="17">
        <f>IF('Distance Matrix'!AB180&lt;='Model Set Up'!$E$1,'Model Set Up'!$B$28/'Distance Matrix'!AB180^'Model Set Up'!$E$2,0)</f>
        <v>8.3961928303230186E-7</v>
      </c>
      <c r="AC180" s="17">
        <f>IF('Distance Matrix'!AC180&lt;='Model Set Up'!$E$1,'Model Set Up'!$B$29/'Distance Matrix'!AC180^'Model Set Up'!$E$2,0)</f>
        <v>0</v>
      </c>
      <c r="AD180" s="25">
        <f t="shared" si="2"/>
        <v>7.0396792963338934E-5</v>
      </c>
    </row>
    <row r="181" spans="1:30">
      <c r="A181">
        <v>179</v>
      </c>
      <c r="B181" s="17">
        <f>IF('Distance Matrix'!B181&lt;='Model Set Up'!$E$1,'Model Set Up'!$B$2/'Distance Matrix'!B181^'Model Set Up'!$E$2,0)</f>
        <v>4.1560963283382595E-7</v>
      </c>
      <c r="C181" s="17">
        <f>IF('Distance Matrix'!C181&lt;='Model Set Up'!$E$1,'Model Set Up'!$B$3/'Distance Matrix'!C181^'Model Set Up'!$E$2,0)</f>
        <v>0</v>
      </c>
      <c r="D181" s="17">
        <f>IF('Distance Matrix'!D181&lt;='Model Set Up'!$E$1,'Model Set Up'!$B$4/'Distance Matrix'!D181^'Model Set Up'!$E$2,0)</f>
        <v>3.0230212134467609E-7</v>
      </c>
      <c r="E181" s="17">
        <f>IF('Distance Matrix'!E181&lt;='Model Set Up'!$E$1,'Model Set Up'!$B$5/'Distance Matrix'!E181^'Model Set Up'!$E$2,0)</f>
        <v>9.6317771592036442E-6</v>
      </c>
      <c r="F181" s="17">
        <f>IF('Distance Matrix'!F181&lt;='Model Set Up'!$E$1,'Model Set Up'!$B$6/'Distance Matrix'!F181^'Model Set Up'!$E$2,0)</f>
        <v>0</v>
      </c>
      <c r="G181" s="17">
        <f>IF('Distance Matrix'!G181&lt;='Model Set Up'!$E$1,'Model Set Up'!$B$7/'Distance Matrix'!G181^'Model Set Up'!$E$2,0)</f>
        <v>0</v>
      </c>
      <c r="H181" s="17">
        <f>IF('Distance Matrix'!H181&lt;='Model Set Up'!$E$1,'Model Set Up'!$B$8/'Distance Matrix'!H181^'Model Set Up'!$E$2,0)</f>
        <v>0</v>
      </c>
      <c r="I181" s="17">
        <f>IF('Distance Matrix'!I181&lt;='Model Set Up'!$E$1,'Model Set Up'!$B$9/'Distance Matrix'!I181^'Model Set Up'!$E$2,0)</f>
        <v>0</v>
      </c>
      <c r="J181" s="17">
        <f>IF('Distance Matrix'!J181&lt;='Model Set Up'!$E$1,'Model Set Up'!$B$10/'Distance Matrix'!J181^'Model Set Up'!$E$2,0)</f>
        <v>1.1302806712962962E-6</v>
      </c>
      <c r="K181" s="17">
        <f>IF('Distance Matrix'!K181&lt;='Model Set Up'!$E$1,'Model Set Up'!$B$11/'Distance Matrix'!K181^'Model Set Up'!$E$2,0)</f>
        <v>3.1480962045607726E-7</v>
      </c>
      <c r="L181" s="17">
        <f>IF('Distance Matrix'!L181&lt;='Model Set Up'!$E$1,'Model Set Up'!$B$12/'Distance Matrix'!L181^'Model Set Up'!$E$2,0)</f>
        <v>0</v>
      </c>
      <c r="M181" s="17">
        <f>IF('Distance Matrix'!M181&lt;='Model Set Up'!$E$1,'Model Set Up'!$B$13/'Distance Matrix'!M181^'Model Set Up'!$E$2,0)</f>
        <v>0</v>
      </c>
      <c r="N181" s="17">
        <f>IF('Distance Matrix'!N181&lt;='Model Set Up'!$E$1,'Model Set Up'!$B$14/'Distance Matrix'!N181^'Model Set Up'!$E$2,0)</f>
        <v>0</v>
      </c>
      <c r="O181" s="17">
        <f>IF('Distance Matrix'!O181&lt;='Model Set Up'!$E$1,'Model Set Up'!$B$15/'Distance Matrix'!O181^'Model Set Up'!$E$2,0)</f>
        <v>0</v>
      </c>
      <c r="P181" s="17">
        <f>IF('Distance Matrix'!P181&lt;='Model Set Up'!$E$1,'Model Set Up'!$B$16/'Distance Matrix'!P181^'Model Set Up'!$E$2,0)</f>
        <v>1.166350779997084E-6</v>
      </c>
      <c r="Q181" s="17">
        <f>IF('Distance Matrix'!Q181&lt;='Model Set Up'!$E$1,'Model Set Up'!$B$17/'Distance Matrix'!Q181^'Model Set Up'!$E$2,0)</f>
        <v>5.1252613883308045E-6</v>
      </c>
      <c r="R181" s="17">
        <f>IF('Distance Matrix'!R181&lt;='Model Set Up'!$E$1,'Model Set Up'!$B$18/'Distance Matrix'!R181^'Model Set Up'!$E$2,0)</f>
        <v>3.084713639863384E-7</v>
      </c>
      <c r="S181" s="17">
        <f>IF('Distance Matrix'!S181&lt;='Model Set Up'!$E$1,'Model Set Up'!$B$19/'Distance Matrix'!S181^'Model Set Up'!$E$2,0)</f>
        <v>0</v>
      </c>
      <c r="T181" s="17">
        <f>IF('Distance Matrix'!T181&lt;='Model Set Up'!$E$1,'Model Set Up'!$B$20/'Distance Matrix'!T181^'Model Set Up'!$E$2,0)</f>
        <v>0</v>
      </c>
      <c r="U181" s="17">
        <f>IF('Distance Matrix'!U181&lt;='Model Set Up'!$E$1,'Model Set Up'!$B$21/'Distance Matrix'!U181^'Model Set Up'!$E$2,0)</f>
        <v>0</v>
      </c>
      <c r="V181" s="17">
        <f>IF('Distance Matrix'!V181&lt;='Model Set Up'!$E$1,'Model Set Up'!$B$22/'Distance Matrix'!V181^'Model Set Up'!$E$2,0)</f>
        <v>2.5442703032770201E-5</v>
      </c>
      <c r="W181" s="17">
        <f>IF('Distance Matrix'!W181&lt;='Model Set Up'!$E$1,'Model Set Up'!$B$23/'Distance Matrix'!W181^'Model Set Up'!$E$2,0)</f>
        <v>0</v>
      </c>
      <c r="X181" s="17">
        <f>IF('Distance Matrix'!X181&lt;='Model Set Up'!$E$1,'Model Set Up'!$B$24/'Distance Matrix'!X181^'Model Set Up'!$E$2,0)</f>
        <v>0</v>
      </c>
      <c r="Y181" s="17">
        <f>IF('Distance Matrix'!Y181&lt;='Model Set Up'!$E$1,'Model Set Up'!$B$25/'Distance Matrix'!Y181^'Model Set Up'!$E$2,0)</f>
        <v>0</v>
      </c>
      <c r="Z181" s="17">
        <f>IF('Distance Matrix'!Z181&lt;='Model Set Up'!$E$1,'Model Set Up'!$B$26/'Distance Matrix'!Z181^'Model Set Up'!$E$2,0)</f>
        <v>0</v>
      </c>
      <c r="AA181" s="17">
        <f>IF('Distance Matrix'!AA181&lt;='Model Set Up'!$E$1,'Model Set Up'!$B$27/'Distance Matrix'!AA181^'Model Set Up'!$E$2,0)</f>
        <v>1.0956826815299675E-6</v>
      </c>
      <c r="AB181" s="17">
        <f>IF('Distance Matrix'!AB181&lt;='Model Set Up'!$E$1,'Model Set Up'!$B$28/'Distance Matrix'!AB181^'Model Set Up'!$E$2,0)</f>
        <v>0</v>
      </c>
      <c r="AC181" s="17">
        <f>IF('Distance Matrix'!AC181&lt;='Model Set Up'!$E$1,'Model Set Up'!$B$29/'Distance Matrix'!AC181^'Model Set Up'!$E$2,0)</f>
        <v>1.7489030005928781E-6</v>
      </c>
      <c r="AD181" s="25">
        <f t="shared" si="2"/>
        <v>4.6682151452341789E-5</v>
      </c>
    </row>
    <row r="182" spans="1:30">
      <c r="A182">
        <v>180</v>
      </c>
      <c r="B182" s="17">
        <f>IF('Distance Matrix'!B182&lt;='Model Set Up'!$E$1,'Model Set Up'!$B$2/'Distance Matrix'!B182^'Model Set Up'!$E$2,0)</f>
        <v>0</v>
      </c>
      <c r="C182" s="17">
        <f>IF('Distance Matrix'!C182&lt;='Model Set Up'!$E$1,'Model Set Up'!$B$3/'Distance Matrix'!C182^'Model Set Up'!$E$2,0)</f>
        <v>6.2437055643279617E-7</v>
      </c>
      <c r="D182" s="17">
        <f>IF('Distance Matrix'!D182&lt;='Model Set Up'!$E$1,'Model Set Up'!$B$4/'Distance Matrix'!D182^'Model Set Up'!$E$2,0)</f>
        <v>4.76837158203125E-7</v>
      </c>
      <c r="E182" s="17">
        <f>IF('Distance Matrix'!E182&lt;='Model Set Up'!$E$1,'Model Set Up'!$B$5/'Distance Matrix'!E182^'Model Set Up'!$E$2,0)</f>
        <v>3.8050707895369684E-7</v>
      </c>
      <c r="F182" s="17">
        <f>IF('Distance Matrix'!F182&lt;='Model Set Up'!$E$1,'Model Set Up'!$B$6/'Distance Matrix'!F182^'Model Set Up'!$E$2,0)</f>
        <v>1.953125E-3</v>
      </c>
      <c r="G182" s="17">
        <f>IF('Distance Matrix'!G182&lt;='Model Set Up'!$E$1,'Model Set Up'!$B$7/'Distance Matrix'!G182^'Model Set Up'!$E$2,0)</f>
        <v>1.0273691131749815E-5</v>
      </c>
      <c r="H182" s="17">
        <f>IF('Distance Matrix'!H182&lt;='Model Set Up'!$E$1,'Model Set Up'!$B$8/'Distance Matrix'!H182^'Model Set Up'!$E$2,0)</f>
        <v>0</v>
      </c>
      <c r="I182" s="17">
        <f>IF('Distance Matrix'!I182&lt;='Model Set Up'!$E$1,'Model Set Up'!$B$9/'Distance Matrix'!I182^'Model Set Up'!$E$2,0)</f>
        <v>5.1200000000000003E-7</v>
      </c>
      <c r="J182" s="17">
        <f>IF('Distance Matrix'!J182&lt;='Model Set Up'!$E$1,'Model Set Up'!$B$10/'Distance Matrix'!J182^'Model Set Up'!$E$2,0)</f>
        <v>5.7870370370370367E-4</v>
      </c>
      <c r="K182" s="17">
        <f>IF('Distance Matrix'!K182&lt;='Model Set Up'!$E$1,'Model Set Up'!$B$11/'Distance Matrix'!K182^'Model Set Up'!$E$2,0)</f>
        <v>4.5553935860058308E-5</v>
      </c>
      <c r="L182" s="17">
        <f>IF('Distance Matrix'!L182&lt;='Model Set Up'!$E$1,'Model Set Up'!$B$12/'Distance Matrix'!L182^'Model Set Up'!$E$2,0)</f>
        <v>0</v>
      </c>
      <c r="M182" s="17">
        <f>IF('Distance Matrix'!M182&lt;='Model Set Up'!$E$1,'Model Set Up'!$B$13/'Distance Matrix'!M182^'Model Set Up'!$E$2,0)</f>
        <v>3.7037037037037035E-2</v>
      </c>
      <c r="N182" s="17">
        <f>IF('Distance Matrix'!N182&lt;='Model Set Up'!$E$1,'Model Set Up'!$B$14/'Distance Matrix'!N182^'Model Set Up'!$E$2,0)</f>
        <v>0</v>
      </c>
      <c r="O182" s="17">
        <f>IF('Distance Matrix'!O182&lt;='Model Set Up'!$E$1,'Model Set Up'!$B$15/'Distance Matrix'!O182^'Model Set Up'!$E$2,0)</f>
        <v>1.8224230937454439E-5</v>
      </c>
      <c r="P182" s="17">
        <f>IF('Distance Matrix'!P182&lt;='Model Set Up'!$E$1,'Model Set Up'!$B$16/'Distance Matrix'!P182^'Model Set Up'!$E$2,0)</f>
        <v>0</v>
      </c>
      <c r="Q182" s="17">
        <f>IF('Distance Matrix'!Q182&lt;='Model Set Up'!$E$1,'Model Set Up'!$B$17/'Distance Matrix'!Q182^'Model Set Up'!$E$2,0)</f>
        <v>0</v>
      </c>
      <c r="R182" s="17">
        <f>IF('Distance Matrix'!R182&lt;='Model Set Up'!$E$1,'Model Set Up'!$B$18/'Distance Matrix'!R182^'Model Set Up'!$E$2,0)</f>
        <v>4.8690469814343241E-6</v>
      </c>
      <c r="S182" s="17">
        <f>IF('Distance Matrix'!S182&lt;='Model Set Up'!$E$1,'Model Set Up'!$B$19/'Distance Matrix'!S182^'Model Set Up'!$E$2,0)</f>
        <v>2.9154518950437317E-3</v>
      </c>
      <c r="T182" s="17">
        <f>IF('Distance Matrix'!T182&lt;='Model Set Up'!$E$1,'Model Set Up'!$B$20/'Distance Matrix'!T182^'Model Set Up'!$E$2,0)</f>
        <v>0</v>
      </c>
      <c r="U182" s="17">
        <f>IF('Distance Matrix'!U182&lt;='Model Set Up'!$E$1,'Model Set Up'!$B$21/'Distance Matrix'!U182^'Model Set Up'!$E$2,0)</f>
        <v>0</v>
      </c>
      <c r="V182" s="17">
        <f>IF('Distance Matrix'!V182&lt;='Model Set Up'!$E$1,'Model Set Up'!$B$22/'Distance Matrix'!V182^'Model Set Up'!$E$2,0)</f>
        <v>3.6413290851160674E-6</v>
      </c>
      <c r="W182" s="17">
        <f>IF('Distance Matrix'!W182&lt;='Model Set Up'!$E$1,'Model Set Up'!$B$23/'Distance Matrix'!W182^'Model Set Up'!$E$2,0)</f>
        <v>7.5385786763763556E-6</v>
      </c>
      <c r="X182" s="17">
        <f>IF('Distance Matrix'!X182&lt;='Model Set Up'!$E$1,'Model Set Up'!$B$24/'Distance Matrix'!X182^'Model Set Up'!$E$2,0)</f>
        <v>0</v>
      </c>
      <c r="Y182" s="17">
        <f>IF('Distance Matrix'!Y182&lt;='Model Set Up'!$E$1,'Model Set Up'!$B$25/'Distance Matrix'!Y182^'Model Set Up'!$E$2,0)</f>
        <v>0</v>
      </c>
      <c r="Z182" s="17">
        <f>IF('Distance Matrix'!Z182&lt;='Model Set Up'!$E$1,'Model Set Up'!$B$26/'Distance Matrix'!Z182^'Model Set Up'!$E$2,0)</f>
        <v>0</v>
      </c>
      <c r="AA182" s="17">
        <f>IF('Distance Matrix'!AA182&lt;='Model Set Up'!$E$1,'Model Set Up'!$B$27/'Distance Matrix'!AA182^'Model Set Up'!$E$2,0)</f>
        <v>3.1480962045607726E-7</v>
      </c>
      <c r="AB182" s="17">
        <f>IF('Distance Matrix'!AB182&lt;='Model Set Up'!$E$1,'Model Set Up'!$B$28/'Distance Matrix'!AB182^'Model Set Up'!$E$2,0)</f>
        <v>1.8136707244526341E-6</v>
      </c>
      <c r="AC182" s="17">
        <f>IF('Distance Matrix'!AC182&lt;='Model Set Up'!$E$1,'Model Set Up'!$B$29/'Distance Matrix'!AC182^'Model Set Up'!$E$2,0)</f>
        <v>0</v>
      </c>
      <c r="AD182" s="25">
        <f t="shared" si="2"/>
        <v>4.2578540643595161E-2</v>
      </c>
    </row>
    <row r="183" spans="1:30">
      <c r="A183">
        <v>181</v>
      </c>
      <c r="B183" s="17">
        <f>IF('Distance Matrix'!B183&lt;='Model Set Up'!$E$1,'Model Set Up'!$B$2/'Distance Matrix'!B183^'Model Set Up'!$E$2,0)</f>
        <v>0</v>
      </c>
      <c r="C183" s="17">
        <f>IF('Distance Matrix'!C183&lt;='Model Set Up'!$E$1,'Model Set Up'!$B$3/'Distance Matrix'!C183^'Model Set Up'!$E$2,0)</f>
        <v>0</v>
      </c>
      <c r="D183" s="17">
        <f>IF('Distance Matrix'!D183&lt;='Model Set Up'!$E$1,'Model Set Up'!$B$4/'Distance Matrix'!D183^'Model Set Up'!$E$2,0)</f>
        <v>0</v>
      </c>
      <c r="E183" s="17">
        <f>IF('Distance Matrix'!E183&lt;='Model Set Up'!$E$1,'Model Set Up'!$B$5/'Distance Matrix'!E183^'Model Set Up'!$E$2,0)</f>
        <v>1.4509365795621073E-5</v>
      </c>
      <c r="F183" s="17">
        <f>IF('Distance Matrix'!F183&lt;='Model Set Up'!$E$1,'Model Set Up'!$B$6/'Distance Matrix'!F183^'Model Set Up'!$E$2,0)</f>
        <v>0</v>
      </c>
      <c r="G183" s="17">
        <f>IF('Distance Matrix'!G183&lt;='Model Set Up'!$E$1,'Model Set Up'!$B$7/'Distance Matrix'!G183^'Model Set Up'!$E$2,0)</f>
        <v>0</v>
      </c>
      <c r="H183" s="17">
        <f>IF('Distance Matrix'!H183&lt;='Model Set Up'!$E$1,'Model Set Up'!$B$8/'Distance Matrix'!H183^'Model Set Up'!$E$2,0)</f>
        <v>0</v>
      </c>
      <c r="I183" s="17">
        <f>IF('Distance Matrix'!I183&lt;='Model Set Up'!$E$1,'Model Set Up'!$B$9/'Distance Matrix'!I183^'Model Set Up'!$E$2,0)</f>
        <v>1.7146776406035664E-4</v>
      </c>
      <c r="J183" s="17">
        <f>IF('Distance Matrix'!J183&lt;='Model Set Up'!$E$1,'Model Set Up'!$B$10/'Distance Matrix'!J183^'Model Set Up'!$E$2,0)</f>
        <v>0</v>
      </c>
      <c r="K183" s="17">
        <f>IF('Distance Matrix'!K183&lt;='Model Set Up'!$E$1,'Model Set Up'!$B$11/'Distance Matrix'!K183^'Model Set Up'!$E$2,0)</f>
        <v>1.9742167295125657E-5</v>
      </c>
      <c r="L183" s="17">
        <f>IF('Distance Matrix'!L183&lt;='Model Set Up'!$E$1,'Model Set Up'!$B$12/'Distance Matrix'!L183^'Model Set Up'!$E$2,0)</f>
        <v>0</v>
      </c>
      <c r="M183" s="17">
        <f>IF('Distance Matrix'!M183&lt;='Model Set Up'!$E$1,'Model Set Up'!$B$13/'Distance Matrix'!M183^'Model Set Up'!$E$2,0)</f>
        <v>1.8136707244526341E-6</v>
      </c>
      <c r="N183" s="17">
        <f>IF('Distance Matrix'!N183&lt;='Model Set Up'!$E$1,'Model Set Up'!$B$14/'Distance Matrix'!N183^'Model Set Up'!$E$2,0)</f>
        <v>6.3506579281613571E-6</v>
      </c>
      <c r="O183" s="17">
        <f>IF('Distance Matrix'!O183&lt;='Model Set Up'!$E$1,'Model Set Up'!$B$15/'Distance Matrix'!O183^'Model Set Up'!$E$2,0)</f>
        <v>0</v>
      </c>
      <c r="P183" s="17">
        <f>IF('Distance Matrix'!P183&lt;='Model Set Up'!$E$1,'Model Set Up'!$B$16/'Distance Matrix'!P183^'Model Set Up'!$E$2,0)</f>
        <v>0</v>
      </c>
      <c r="Q183" s="17">
        <f>IF('Distance Matrix'!Q183&lt;='Model Set Up'!$E$1,'Model Set Up'!$B$17/'Distance Matrix'!Q183^'Model Set Up'!$E$2,0)</f>
        <v>0</v>
      </c>
      <c r="R183" s="17">
        <f>IF('Distance Matrix'!R183&lt;='Model Set Up'!$E$1,'Model Set Up'!$B$18/'Distance Matrix'!R183^'Model Set Up'!$E$2,0)</f>
        <v>0</v>
      </c>
      <c r="S183" s="17">
        <f>IF('Distance Matrix'!S183&lt;='Model Set Up'!$E$1,'Model Set Up'!$B$19/'Distance Matrix'!S183^'Model Set Up'!$E$2,0)</f>
        <v>0</v>
      </c>
      <c r="T183" s="17">
        <f>IF('Distance Matrix'!T183&lt;='Model Set Up'!$E$1,'Model Set Up'!$B$20/'Distance Matrix'!T183^'Model Set Up'!$E$2,0)</f>
        <v>0</v>
      </c>
      <c r="U183" s="17">
        <f>IF('Distance Matrix'!U183&lt;='Model Set Up'!$E$1,'Model Set Up'!$B$21/'Distance Matrix'!U183^'Model Set Up'!$E$2,0)</f>
        <v>4.6296296296296294E-3</v>
      </c>
      <c r="V183" s="17">
        <f>IF('Distance Matrix'!V183&lt;='Model Set Up'!$E$1,'Model Set Up'!$B$22/'Distance Matrix'!V183^'Model Set Up'!$E$2,0)</f>
        <v>0</v>
      </c>
      <c r="W183" s="17">
        <f>IF('Distance Matrix'!W183&lt;='Model Set Up'!$E$1,'Model Set Up'!$B$23/'Distance Matrix'!W183^'Model Set Up'!$E$2,0)</f>
        <v>0</v>
      </c>
      <c r="X183" s="17">
        <f>IF('Distance Matrix'!X183&lt;='Model Set Up'!$E$1,'Model Set Up'!$B$24/'Distance Matrix'!X183^'Model Set Up'!$E$2,0)</f>
        <v>0</v>
      </c>
      <c r="Y183" s="17">
        <f>IF('Distance Matrix'!Y183&lt;='Model Set Up'!$E$1,'Model Set Up'!$B$25/'Distance Matrix'!Y183^'Model Set Up'!$E$2,0)</f>
        <v>1.2039721449004555E-6</v>
      </c>
      <c r="Z183" s="17">
        <f>IF('Distance Matrix'!Z183&lt;='Model Set Up'!$E$1,'Model Set Up'!$B$26/'Distance Matrix'!Z183^'Model Set Up'!$E$2,0)</f>
        <v>0</v>
      </c>
      <c r="AA183" s="17">
        <f>IF('Distance Matrix'!AA183&lt;='Model Set Up'!$E$1,'Model Set Up'!$B$27/'Distance Matrix'!AA183^'Model Set Up'!$E$2,0)</f>
        <v>0</v>
      </c>
      <c r="AB183" s="17">
        <f>IF('Distance Matrix'!AB183&lt;='Model Set Up'!$E$1,'Model Set Up'!$B$28/'Distance Matrix'!AB183^'Model Set Up'!$E$2,0)</f>
        <v>4.3478865792915379E-7</v>
      </c>
      <c r="AC183" s="17">
        <f>IF('Distance Matrix'!AC183&lt;='Model Set Up'!$E$1,'Model Set Up'!$B$29/'Distance Matrix'!AC183^'Model Set Up'!$E$2,0)</f>
        <v>2.5442703032770201E-5</v>
      </c>
      <c r="AD183" s="25">
        <f t="shared" si="2"/>
        <v>4.8705947192689471E-3</v>
      </c>
    </row>
    <row r="184" spans="1:30">
      <c r="A184">
        <v>182</v>
      </c>
      <c r="B184" s="17">
        <f>IF('Distance Matrix'!B184&lt;='Model Set Up'!$E$1,'Model Set Up'!$B$2/'Distance Matrix'!B184^'Model Set Up'!$E$2,0)</f>
        <v>9.1514165935315954E-7</v>
      </c>
      <c r="C184" s="17">
        <f>IF('Distance Matrix'!C184&lt;='Model Set Up'!$E$1,'Model Set Up'!$B$3/'Distance Matrix'!C184^'Model Set Up'!$E$2,0)</f>
        <v>3.7037037037037037E-5</v>
      </c>
      <c r="D184" s="17">
        <f>IF('Distance Matrix'!D184&lt;='Model Set Up'!$E$1,'Model Set Up'!$B$4/'Distance Matrix'!D184^'Model Set Up'!$E$2,0)</f>
        <v>0</v>
      </c>
      <c r="E184" s="17">
        <f>IF('Distance Matrix'!E184&lt;='Model Set Up'!$E$1,'Model Set Up'!$B$5/'Distance Matrix'!E184^'Model Set Up'!$E$2,0)</f>
        <v>0</v>
      </c>
      <c r="F184" s="17">
        <f>IF('Distance Matrix'!F184&lt;='Model Set Up'!$E$1,'Model Set Up'!$B$6/'Distance Matrix'!F184^'Model Set Up'!$E$2,0)</f>
        <v>0</v>
      </c>
      <c r="G184" s="17">
        <f>IF('Distance Matrix'!G184&lt;='Model Set Up'!$E$1,'Model Set Up'!$B$7/'Distance Matrix'!G184^'Model Set Up'!$E$2,0)</f>
        <v>0</v>
      </c>
      <c r="H184" s="17">
        <f>IF('Distance Matrix'!H184&lt;='Model Set Up'!$E$1,'Model Set Up'!$B$8/'Distance Matrix'!H184^'Model Set Up'!$E$2,0)</f>
        <v>0</v>
      </c>
      <c r="I184" s="17">
        <f>IF('Distance Matrix'!I184&lt;='Model Set Up'!$E$1,'Model Set Up'!$B$9/'Distance Matrix'!I184^'Model Set Up'!$E$2,0)</f>
        <v>6.2437055643279617E-7</v>
      </c>
      <c r="J184" s="17">
        <f>IF('Distance Matrix'!J184&lt;='Model Set Up'!$E$1,'Model Set Up'!$B$10/'Distance Matrix'!J184^'Model Set Up'!$E$2,0)</f>
        <v>0</v>
      </c>
      <c r="K184" s="17">
        <f>IF('Distance Matrix'!K184&lt;='Model Set Up'!$E$1,'Model Set Up'!$B$11/'Distance Matrix'!K184^'Model Set Up'!$E$2,0)</f>
        <v>1.1302806712962962E-6</v>
      </c>
      <c r="L184" s="17">
        <f>IF('Distance Matrix'!L184&lt;='Model Set Up'!$E$1,'Model Set Up'!$B$12/'Distance Matrix'!L184^'Model Set Up'!$E$2,0)</f>
        <v>2.7939906848350567E-6</v>
      </c>
      <c r="M184" s="17">
        <f>IF('Distance Matrix'!M184&lt;='Model Set Up'!$E$1,'Model Set Up'!$B$13/'Distance Matrix'!M184^'Model Set Up'!$E$2,0)</f>
        <v>3.7037037037037037E-5</v>
      </c>
      <c r="N184" s="17">
        <f>IF('Distance Matrix'!N184&lt;='Model Set Up'!$E$1,'Model Set Up'!$B$14/'Distance Matrix'!N184^'Model Set Up'!$E$2,0)</f>
        <v>0</v>
      </c>
      <c r="O184" s="17">
        <f>IF('Distance Matrix'!O184&lt;='Model Set Up'!$E$1,'Model Set Up'!$B$15/'Distance Matrix'!O184^'Model Set Up'!$E$2,0)</f>
        <v>1.953125E-6</v>
      </c>
      <c r="P184" s="17">
        <f>IF('Distance Matrix'!P184&lt;='Model Set Up'!$E$1,'Model Set Up'!$B$16/'Distance Matrix'!P184^'Model Set Up'!$E$2,0)</f>
        <v>0</v>
      </c>
      <c r="Q184" s="17">
        <f>IF('Distance Matrix'!Q184&lt;='Model Set Up'!$E$1,'Model Set Up'!$B$17/'Distance Matrix'!Q184^'Model Set Up'!$E$2,0)</f>
        <v>4.6296296296296294E-3</v>
      </c>
      <c r="R184" s="17">
        <f>IF('Distance Matrix'!R184&lt;='Model Set Up'!$E$1,'Model Set Up'!$B$18/'Distance Matrix'!R184^'Model Set Up'!$E$2,0)</f>
        <v>2.5442703032770201E-5</v>
      </c>
      <c r="S184" s="17">
        <f>IF('Distance Matrix'!S184&lt;='Model Set Up'!$E$1,'Model Set Up'!$B$19/'Distance Matrix'!S184^'Model Set Up'!$E$2,0)</f>
        <v>3.0517578125E-5</v>
      </c>
      <c r="T184" s="17">
        <f>IF('Distance Matrix'!T184&lt;='Model Set Up'!$E$1,'Model Set Up'!$B$20/'Distance Matrix'!T184^'Model Set Up'!$E$2,0)</f>
        <v>0</v>
      </c>
      <c r="U184" s="17">
        <f>IF('Distance Matrix'!U184&lt;='Model Set Up'!$E$1,'Model Set Up'!$B$21/'Distance Matrix'!U184^'Model Set Up'!$E$2,0)</f>
        <v>0</v>
      </c>
      <c r="V184" s="17">
        <f>IF('Distance Matrix'!V184&lt;='Model Set Up'!$E$1,'Model Set Up'!$B$22/'Distance Matrix'!V184^'Model Set Up'!$E$2,0)</f>
        <v>0</v>
      </c>
      <c r="W184" s="17">
        <f>IF('Distance Matrix'!W184&lt;='Model Set Up'!$E$1,'Model Set Up'!$B$23/'Distance Matrix'!W184^'Model Set Up'!$E$2,0)</f>
        <v>2.6791838134430725E-6</v>
      </c>
      <c r="X184" s="17">
        <f>IF('Distance Matrix'!X184&lt;='Model Set Up'!$E$1,'Model Set Up'!$B$24/'Distance Matrix'!X184^'Model Set Up'!$E$2,0)</f>
        <v>5.0805263425290857E-5</v>
      </c>
      <c r="Y184" s="17">
        <f>IF('Distance Matrix'!Y184&lt;='Model Set Up'!$E$1,'Model Set Up'!$B$25/'Distance Matrix'!Y184^'Model Set Up'!$E$2,0)</f>
        <v>7.9383224102016964E-7</v>
      </c>
      <c r="Z184" s="17">
        <f>IF('Distance Matrix'!Z184&lt;='Model Set Up'!$E$1,'Model Set Up'!$B$26/'Distance Matrix'!Z184^'Model Set Up'!$E$2,0)</f>
        <v>6.7169542642584148E-6</v>
      </c>
      <c r="AA184" s="17">
        <f>IF('Distance Matrix'!AA184&lt;='Model Set Up'!$E$1,'Model Set Up'!$B$27/'Distance Matrix'!AA184^'Model Set Up'!$E$2,0)</f>
        <v>6.3506579281613571E-6</v>
      </c>
      <c r="AB184" s="17">
        <f>IF('Distance Matrix'!AB184&lt;='Model Set Up'!$E$1,'Model Set Up'!$B$28/'Distance Matrix'!AB184^'Model Set Up'!$E$2,0)</f>
        <v>0</v>
      </c>
      <c r="AC184" s="17">
        <f>IF('Distance Matrix'!AC184&lt;='Model Set Up'!$E$1,'Model Set Up'!$B$29/'Distance Matrix'!AC184^'Model Set Up'!$E$2,0)</f>
        <v>3.7037037037037037E-5</v>
      </c>
      <c r="AD184" s="25">
        <f t="shared" si="2"/>
        <v>4.8714638221426017E-3</v>
      </c>
    </row>
    <row r="185" spans="1:30">
      <c r="A185">
        <v>183</v>
      </c>
      <c r="B185" s="17">
        <f>IF('Distance Matrix'!B185&lt;='Model Set Up'!$E$1,'Model Set Up'!$B$2/'Distance Matrix'!B185^'Model Set Up'!$E$2,0)</f>
        <v>0</v>
      </c>
      <c r="C185" s="17">
        <f>IF('Distance Matrix'!C185&lt;='Model Set Up'!$E$1,'Model Set Up'!$B$3/'Distance Matrix'!C185^'Model Set Up'!$E$2,0)</f>
        <v>1.4674117205108941E-6</v>
      </c>
      <c r="D185" s="17">
        <f>IF('Distance Matrix'!D185&lt;='Model Set Up'!$E$1,'Model Set Up'!$B$4/'Distance Matrix'!D185^'Model Set Up'!$E$2,0)</f>
        <v>0</v>
      </c>
      <c r="E185" s="17">
        <f>IF('Distance Matrix'!E185&lt;='Model Set Up'!$E$1,'Model Set Up'!$B$5/'Distance Matrix'!E185^'Model Set Up'!$E$2,0)</f>
        <v>3.7037037037037035E-2</v>
      </c>
      <c r="F185" s="17">
        <f>IF('Distance Matrix'!F185&lt;='Model Set Up'!$E$1,'Model Set Up'!$B$6/'Distance Matrix'!F185^'Model Set Up'!$E$2,0)</f>
        <v>3.3567184720217515E-5</v>
      </c>
      <c r="G185" s="17">
        <f>IF('Distance Matrix'!G185&lt;='Model Set Up'!$E$1,'Model Set Up'!$B$7/'Distance Matrix'!G185^'Model Set Up'!$E$2,0)</f>
        <v>5.1200000000000003E-7</v>
      </c>
      <c r="H185" s="17">
        <f>IF('Distance Matrix'!H185&lt;='Model Set Up'!$E$1,'Model Set Up'!$B$8/'Distance Matrix'!H185^'Model Set Up'!$E$2,0)</f>
        <v>5.0805263425290857E-5</v>
      </c>
      <c r="I185" s="17">
        <f>IF('Distance Matrix'!I185&lt;='Model Set Up'!$E$1,'Model Set Up'!$B$9/'Distance Matrix'!I185^'Model Set Up'!$E$2,0)</f>
        <v>0</v>
      </c>
      <c r="J185" s="17">
        <f>IF('Distance Matrix'!J185&lt;='Model Set Up'!$E$1,'Model Set Up'!$B$10/'Distance Matrix'!J185^'Model Set Up'!$E$2,0)</f>
        <v>4.8690469814343241E-6</v>
      </c>
      <c r="K185" s="17">
        <f>IF('Distance Matrix'!K185&lt;='Model Set Up'!$E$1,'Model Set Up'!$B$11/'Distance Matrix'!K185^'Model Set Up'!$E$2,0)</f>
        <v>0</v>
      </c>
      <c r="L185" s="17">
        <f>IF('Distance Matrix'!L185&lt;='Model Set Up'!$E$1,'Model Set Up'!$B$12/'Distance Matrix'!L185^'Model Set Up'!$E$2,0)</f>
        <v>0</v>
      </c>
      <c r="M185" s="17">
        <f>IF('Distance Matrix'!M185&lt;='Model Set Up'!$E$1,'Model Set Up'!$B$13/'Distance Matrix'!M185^'Model Set Up'!$E$2,0)</f>
        <v>0</v>
      </c>
      <c r="N185" s="17">
        <f>IF('Distance Matrix'!N185&lt;='Model Set Up'!$E$1,'Model Set Up'!$B$14/'Distance Matrix'!N185^'Model Set Up'!$E$2,0)</f>
        <v>3.3248770626706076E-6</v>
      </c>
      <c r="O185" s="17">
        <f>IF('Distance Matrix'!O185&lt;='Model Set Up'!$E$1,'Model Set Up'!$B$15/'Distance Matrix'!O185^'Model Set Up'!$E$2,0)</f>
        <v>1.4674117205108941E-6</v>
      </c>
      <c r="P185" s="17">
        <f>IF('Distance Matrix'!P185&lt;='Model Set Up'!$E$1,'Model Set Up'!$B$16/'Distance Matrix'!P185^'Model Set Up'!$E$2,0)</f>
        <v>4.3478865792915379E-7</v>
      </c>
      <c r="Q185" s="17">
        <f>IF('Distance Matrix'!Q185&lt;='Model Set Up'!$E$1,'Model Set Up'!$B$17/'Distance Matrix'!Q185^'Model Set Up'!$E$2,0)</f>
        <v>3.4783092634332303E-6</v>
      </c>
      <c r="R185" s="17">
        <f>IF('Distance Matrix'!R185&lt;='Model Set Up'!$E$1,'Model Set Up'!$B$18/'Distance Matrix'!R185^'Model Set Up'!$E$2,0)</f>
        <v>6.5751623243198814E-7</v>
      </c>
      <c r="S185" s="17">
        <f>IF('Distance Matrix'!S185&lt;='Model Set Up'!$E$1,'Model Set Up'!$B$19/'Distance Matrix'!S185^'Model Set Up'!$E$2,0)</f>
        <v>0</v>
      </c>
      <c r="T185" s="17">
        <f>IF('Distance Matrix'!T185&lt;='Model Set Up'!$E$1,'Model Set Up'!$B$20/'Distance Matrix'!T185^'Model Set Up'!$E$2,0)</f>
        <v>0</v>
      </c>
      <c r="U185" s="17">
        <f>IF('Distance Matrix'!U185&lt;='Model Set Up'!$E$1,'Model Set Up'!$B$21/'Distance Matrix'!U185^'Model Set Up'!$E$2,0)</f>
        <v>0</v>
      </c>
      <c r="V185" s="17">
        <f>IF('Distance Matrix'!V185&lt;='Model Set Up'!$E$1,'Model Set Up'!$B$22/'Distance Matrix'!V185^'Model Set Up'!$E$2,0)</f>
        <v>0</v>
      </c>
      <c r="W185" s="17">
        <f>IF('Distance Matrix'!W185&lt;='Model Set Up'!$E$1,'Model Set Up'!$B$23/'Distance Matrix'!W185^'Model Set Up'!$E$2,0)</f>
        <v>0</v>
      </c>
      <c r="X185" s="17">
        <f>IF('Distance Matrix'!X185&lt;='Model Set Up'!$E$1,'Model Set Up'!$B$24/'Distance Matrix'!X185^'Model Set Up'!$E$2,0)</f>
        <v>8.3961928303230186E-7</v>
      </c>
      <c r="Y185" s="17">
        <f>IF('Distance Matrix'!Y185&lt;='Model Set Up'!$E$1,'Model Set Up'!$B$25/'Distance Matrix'!Y185^'Model Set Up'!$E$2,0)</f>
        <v>7.513148009015778E-4</v>
      </c>
      <c r="Z185" s="17">
        <f>IF('Distance Matrix'!Z185&lt;='Model Set Up'!$E$1,'Model Set Up'!$B$26/'Distance Matrix'!Z185^'Model Set Up'!$E$2,0)</f>
        <v>0</v>
      </c>
      <c r="AA185" s="17">
        <f>IF('Distance Matrix'!AA185&lt;='Model Set Up'!$E$1,'Model Set Up'!$B$27/'Distance Matrix'!AA185^'Model Set Up'!$E$2,0)</f>
        <v>0</v>
      </c>
      <c r="AB185" s="17">
        <f>IF('Distance Matrix'!AB185&lt;='Model Set Up'!$E$1,'Model Set Up'!$B$28/'Distance Matrix'!AB185^'Model Set Up'!$E$2,0)</f>
        <v>0</v>
      </c>
      <c r="AC185" s="17">
        <f>IF('Distance Matrix'!AC185&lt;='Model Set Up'!$E$1,'Model Set Up'!$B$29/'Distance Matrix'!AC185^'Model Set Up'!$E$2,0)</f>
        <v>3.3248770626706076E-6</v>
      </c>
      <c r="AD185" s="25">
        <f t="shared" si="2"/>
        <v>3.7893100144068749E-2</v>
      </c>
    </row>
    <row r="186" spans="1:30">
      <c r="A186">
        <v>184</v>
      </c>
      <c r="B186" s="17">
        <f>IF('Distance Matrix'!B186&lt;='Model Set Up'!$E$1,'Model Set Up'!$B$2/'Distance Matrix'!B186^'Model Set Up'!$E$2,0)</f>
        <v>0</v>
      </c>
      <c r="C186" s="17">
        <f>IF('Distance Matrix'!C186&lt;='Model Set Up'!$E$1,'Model Set Up'!$B$3/'Distance Matrix'!C186^'Model Set Up'!$E$2,0)</f>
        <v>1.6858005023685498E-5</v>
      </c>
      <c r="D186" s="17">
        <f>IF('Distance Matrix'!D186&lt;='Model Set Up'!$E$1,'Model Set Up'!$B$4/'Distance Matrix'!D186^'Model Set Up'!$E$2,0)</f>
        <v>3.9992481413494263E-6</v>
      </c>
      <c r="E186" s="17">
        <f>IF('Distance Matrix'!E186&lt;='Model Set Up'!$E$1,'Model Set Up'!$B$5/'Distance Matrix'!E186^'Model Set Up'!$E$2,0)</f>
        <v>5.6942419825072885E-6</v>
      </c>
      <c r="F186" s="17">
        <f>IF('Distance Matrix'!F186&lt;='Model Set Up'!$E$1,'Model Set Up'!$B$6/'Distance Matrix'!F186^'Model Set Up'!$E$2,0)</f>
        <v>0</v>
      </c>
      <c r="G186" s="17">
        <f>IF('Distance Matrix'!G186&lt;='Model Set Up'!$E$1,'Model Set Up'!$B$7/'Distance Matrix'!G186^'Model Set Up'!$E$2,0)</f>
        <v>0</v>
      </c>
      <c r="H186" s="17">
        <f>IF('Distance Matrix'!H186&lt;='Model Set Up'!$E$1,'Model Set Up'!$B$8/'Distance Matrix'!H186^'Model Set Up'!$E$2,0)</f>
        <v>0</v>
      </c>
      <c r="I186" s="17">
        <f>IF('Distance Matrix'!I186&lt;='Model Set Up'!$E$1,'Model Set Up'!$B$9/'Distance Matrix'!I186^'Model Set Up'!$E$2,0)</f>
        <v>0</v>
      </c>
      <c r="J186" s="17">
        <f>IF('Distance Matrix'!J186&lt;='Model Set Up'!$E$1,'Model Set Up'!$B$10/'Distance Matrix'!J186^'Model Set Up'!$E$2,0)</f>
        <v>7.513148009015778E-4</v>
      </c>
      <c r="K186" s="17">
        <f>IF('Distance Matrix'!K186&lt;='Model Set Up'!$E$1,'Model Set Up'!$B$11/'Distance Matrix'!K186^'Model Set Up'!$E$2,0)</f>
        <v>5.9341581417539827E-7</v>
      </c>
      <c r="L186" s="17">
        <f>IF('Distance Matrix'!L186&lt;='Model Set Up'!$E$1,'Model Set Up'!$B$12/'Distance Matrix'!L186^'Model Set Up'!$E$2,0)</f>
        <v>0</v>
      </c>
      <c r="M186" s="17">
        <f>IF('Distance Matrix'!M186&lt;='Model Set Up'!$E$1,'Model Set Up'!$B$13/'Distance Matrix'!M186^'Model Set Up'!$E$2,0)</f>
        <v>2.0282371171448911E-6</v>
      </c>
      <c r="N186" s="17">
        <f>IF('Distance Matrix'!N186&lt;='Model Set Up'!$E$1,'Model Set Up'!$B$14/'Distance Matrix'!N186^'Model Set Up'!$E$2,0)</f>
        <v>1.0624824690392609E-6</v>
      </c>
      <c r="O186" s="17">
        <f>IF('Distance Matrix'!O186&lt;='Model Set Up'!$E$1,'Model Set Up'!$B$15/'Distance Matrix'!O186^'Model Set Up'!$E$2,0)</f>
        <v>0</v>
      </c>
      <c r="P186" s="17">
        <f>IF('Distance Matrix'!P186&lt;='Model Set Up'!$E$1,'Model Set Up'!$B$16/'Distance Matrix'!P186^'Model Set Up'!$E$2,0)</f>
        <v>2.7826474107465842E-5</v>
      </c>
      <c r="Q186" s="17">
        <f>IF('Distance Matrix'!Q186&lt;='Model Set Up'!$E$1,'Model Set Up'!$B$17/'Distance Matrix'!Q186^'Model Set Up'!$E$2,0)</f>
        <v>0</v>
      </c>
      <c r="R186" s="17">
        <f>IF('Distance Matrix'!R186&lt;='Model Set Up'!$E$1,'Model Set Up'!$B$18/'Distance Matrix'!R186^'Model Set Up'!$E$2,0)</f>
        <v>0</v>
      </c>
      <c r="S186" s="17">
        <f>IF('Distance Matrix'!S186&lt;='Model Set Up'!$E$1,'Model Set Up'!$B$19/'Distance Matrix'!S186^'Model Set Up'!$E$2,0)</f>
        <v>0</v>
      </c>
      <c r="T186" s="17">
        <f>IF('Distance Matrix'!T186&lt;='Model Set Up'!$E$1,'Model Set Up'!$B$20/'Distance Matrix'!T186^'Model Set Up'!$E$2,0)</f>
        <v>6.5751623243198814E-7</v>
      </c>
      <c r="U186" s="17">
        <f>IF('Distance Matrix'!U186&lt;='Model Set Up'!$E$1,'Model Set Up'!$B$21/'Distance Matrix'!U186^'Model Set Up'!$E$2,0)</f>
        <v>4.4056550988849288E-6</v>
      </c>
      <c r="V186" s="17">
        <f>IF('Distance Matrix'!V186&lt;='Model Set Up'!$E$1,'Model Set Up'!$B$22/'Distance Matrix'!V186^'Model Set Up'!$E$2,0)</f>
        <v>4.4056550988849288E-6</v>
      </c>
      <c r="W186" s="17">
        <f>IF('Distance Matrix'!W186&lt;='Model Set Up'!$E$1,'Model Set Up'!$B$23/'Distance Matrix'!W186^'Model Set Up'!$E$2,0)</f>
        <v>0</v>
      </c>
      <c r="X186" s="17">
        <f>IF('Distance Matrix'!X186&lt;='Model Set Up'!$E$1,'Model Set Up'!$B$24/'Distance Matrix'!X186^'Model Set Up'!$E$2,0)</f>
        <v>3.3567184720217515E-5</v>
      </c>
      <c r="Y186" s="17">
        <f>IF('Distance Matrix'!Y186&lt;='Model Set Up'!$E$1,'Model Set Up'!$B$25/'Distance Matrix'!Y186^'Model Set Up'!$E$2,0)</f>
        <v>0</v>
      </c>
      <c r="Z186" s="17">
        <f>IF('Distance Matrix'!Z186&lt;='Model Set Up'!$E$1,'Model Set Up'!$B$26/'Distance Matrix'!Z186^'Model Set Up'!$E$2,0)</f>
        <v>8.3961928303230186E-7</v>
      </c>
      <c r="AA186" s="17">
        <f>IF('Distance Matrix'!AA186&lt;='Model Set Up'!$E$1,'Model Set Up'!$B$27/'Distance Matrix'!AA186^'Model Set Up'!$E$2,0)</f>
        <v>0</v>
      </c>
      <c r="AB186" s="17">
        <f>IF('Distance Matrix'!AB186&lt;='Model Set Up'!$E$1,'Model Set Up'!$B$28/'Distance Matrix'!AB186^'Model Set Up'!$E$2,0)</f>
        <v>0</v>
      </c>
      <c r="AC186" s="17">
        <f>IF('Distance Matrix'!AC186&lt;='Model Set Up'!$E$1,'Model Set Up'!$B$29/'Distance Matrix'!AC186^'Model Set Up'!$E$2,0)</f>
        <v>0</v>
      </c>
      <c r="AD186" s="25">
        <f t="shared" si="2"/>
        <v>8.5325253599039701E-4</v>
      </c>
    </row>
    <row r="187" spans="1:30">
      <c r="A187">
        <v>185</v>
      </c>
      <c r="B187" s="17">
        <f>IF('Distance Matrix'!B187&lt;='Model Set Up'!$E$1,'Model Set Up'!$B$2/'Distance Matrix'!B187^'Model Set Up'!$E$2,0)</f>
        <v>4.6296296296296296E-6</v>
      </c>
      <c r="C187" s="17">
        <f>IF('Distance Matrix'!C187&lt;='Model Set Up'!$E$1,'Model Set Up'!$B$3/'Distance Matrix'!C187^'Model Set Up'!$E$2,0)</f>
        <v>0</v>
      </c>
      <c r="D187" s="17">
        <f>IF('Distance Matrix'!D187&lt;='Model Set Up'!$E$1,'Model Set Up'!$B$4/'Distance Matrix'!D187^'Model Set Up'!$E$2,0)</f>
        <v>0</v>
      </c>
      <c r="E187" s="17">
        <f>IF('Distance Matrix'!E187&lt;='Model Set Up'!$E$1,'Model Set Up'!$B$5/'Distance Matrix'!E187^'Model Set Up'!$E$2,0)</f>
        <v>0</v>
      </c>
      <c r="F187" s="17">
        <f>IF('Distance Matrix'!F187&lt;='Model Set Up'!$E$1,'Model Set Up'!$B$6/'Distance Matrix'!F187^'Model Set Up'!$E$2,0)</f>
        <v>0</v>
      </c>
      <c r="G187" s="17">
        <f>IF('Distance Matrix'!G187&lt;='Model Set Up'!$E$1,'Model Set Up'!$B$7/'Distance Matrix'!G187^'Model Set Up'!$E$2,0)</f>
        <v>1.5721886123234433E-6</v>
      </c>
      <c r="H187" s="17">
        <f>IF('Distance Matrix'!H187&lt;='Model Set Up'!$E$1,'Model Set Up'!$B$8/'Distance Matrix'!H187^'Model Set Up'!$E$2,0)</f>
        <v>0</v>
      </c>
      <c r="I187" s="17">
        <f>IF('Distance Matrix'!I187&lt;='Model Set Up'!$E$1,'Model Set Up'!$B$9/'Distance Matrix'!I187^'Model Set Up'!$E$2,0)</f>
        <v>0</v>
      </c>
      <c r="J187" s="17">
        <f>IF('Distance Matrix'!J187&lt;='Model Set Up'!$E$1,'Model Set Up'!$B$10/'Distance Matrix'!J187^'Model Set Up'!$E$2,0)</f>
        <v>0</v>
      </c>
      <c r="K187" s="17">
        <f>IF('Distance Matrix'!K187&lt;='Model Set Up'!$E$1,'Model Set Up'!$B$11/'Distance Matrix'!K187^'Model Set Up'!$E$2,0)</f>
        <v>1.0624824690392609E-6</v>
      </c>
      <c r="L187" s="17">
        <f>IF('Distance Matrix'!L187&lt;='Model Set Up'!$E$1,'Model Set Up'!$B$12/'Distance Matrix'!L187^'Model Set Up'!$E$2,0)</f>
        <v>0</v>
      </c>
      <c r="M187" s="17">
        <f>IF('Distance Matrix'!M187&lt;='Model Set Up'!$E$1,'Model Set Up'!$B$13/'Distance Matrix'!M187^'Model Set Up'!$E$2,0)</f>
        <v>1.0956826815299675E-6</v>
      </c>
      <c r="N187" s="17">
        <f>IF('Distance Matrix'!N187&lt;='Model Set Up'!$E$1,'Model Set Up'!$B$14/'Distance Matrix'!N187^'Model Set Up'!$E$2,0)</f>
        <v>7.3119138130095033E-7</v>
      </c>
      <c r="O187" s="17">
        <f>IF('Distance Matrix'!O187&lt;='Model Set Up'!$E$1,'Model Set Up'!$B$15/'Distance Matrix'!O187^'Model Set Up'!$E$2,0)</f>
        <v>0</v>
      </c>
      <c r="P187" s="17">
        <f>IF('Distance Matrix'!P187&lt;='Model Set Up'!$E$1,'Model Set Up'!$B$16/'Distance Matrix'!P187^'Model Set Up'!$E$2,0)</f>
        <v>0</v>
      </c>
      <c r="Q187" s="17">
        <f>IF('Distance Matrix'!Q187&lt;='Model Set Up'!$E$1,'Model Set Up'!$B$17/'Distance Matrix'!Q187^'Model Set Up'!$E$2,0)</f>
        <v>0</v>
      </c>
      <c r="R187" s="17">
        <f>IF('Distance Matrix'!R187&lt;='Model Set Up'!$E$1,'Model Set Up'!$B$18/'Distance Matrix'!R187^'Model Set Up'!$E$2,0)</f>
        <v>0</v>
      </c>
      <c r="S187" s="17">
        <f>IF('Distance Matrix'!S187&lt;='Model Set Up'!$E$1,'Model Set Up'!$B$19/'Distance Matrix'!S187^'Model Set Up'!$E$2,0)</f>
        <v>3.0440566316295747E-6</v>
      </c>
      <c r="T187" s="17">
        <f>IF('Distance Matrix'!T187&lt;='Model Set Up'!$E$1,'Model Set Up'!$B$20/'Distance Matrix'!T187^'Model Set Up'!$E$2,0)</f>
        <v>0</v>
      </c>
      <c r="U187" s="17">
        <f>IF('Distance Matrix'!U187&lt;='Model Set Up'!$E$1,'Model Set Up'!$B$21/'Distance Matrix'!U187^'Model Set Up'!$E$2,0)</f>
        <v>3.213227185444338E-7</v>
      </c>
      <c r="V187" s="17">
        <f>IF('Distance Matrix'!V187&lt;='Model Set Up'!$E$1,'Model Set Up'!$B$22/'Distance Matrix'!V187^'Model Set Up'!$E$2,0)</f>
        <v>0</v>
      </c>
      <c r="W187" s="17">
        <f>IF('Distance Matrix'!W187&lt;='Model Set Up'!$E$1,'Model Set Up'!$B$23/'Distance Matrix'!W187^'Model Set Up'!$E$2,0)</f>
        <v>4.448218510727546E-7</v>
      </c>
      <c r="X187" s="17">
        <f>IF('Distance Matrix'!X187&lt;='Model Set Up'!$E$1,'Model Set Up'!$B$24/'Distance Matrix'!X187^'Model Set Up'!$E$2,0)</f>
        <v>6.7169542642584148E-6</v>
      </c>
      <c r="Y187" s="17">
        <f>IF('Distance Matrix'!Y187&lt;='Model Set Up'!$E$1,'Model Set Up'!$B$25/'Distance Matrix'!Y187^'Model Set Up'!$E$2,0)</f>
        <v>0</v>
      </c>
      <c r="Z187" s="17">
        <f>IF('Distance Matrix'!Z187&lt;='Model Set Up'!$E$1,'Model Set Up'!$B$26/'Distance Matrix'!Z187^'Model Set Up'!$E$2,0)</f>
        <v>0</v>
      </c>
      <c r="AA187" s="17">
        <f>IF('Distance Matrix'!AA187&lt;='Model Set Up'!$E$1,'Model Set Up'!$B$27/'Distance Matrix'!AA187^'Model Set Up'!$E$2,0)</f>
        <v>3.6443148688046647E-4</v>
      </c>
      <c r="AB187" s="17">
        <f>IF('Distance Matrix'!AB187&lt;='Model Set Up'!$E$1,'Model Set Up'!$B$28/'Distance Matrix'!AB187^'Model Set Up'!$E$2,0)</f>
        <v>0</v>
      </c>
      <c r="AC187" s="17">
        <f>IF('Distance Matrix'!AC187&lt;='Model Set Up'!$E$1,'Model Set Up'!$B$29/'Distance Matrix'!AC187^'Model Set Up'!$E$2,0)</f>
        <v>0</v>
      </c>
      <c r="AD187" s="25">
        <f t="shared" si="2"/>
        <v>3.8404981711979492E-4</v>
      </c>
    </row>
    <row r="188" spans="1:30">
      <c r="A188">
        <v>186</v>
      </c>
      <c r="B188" s="17">
        <f>IF('Distance Matrix'!B188&lt;='Model Set Up'!$E$1,'Model Set Up'!$B$2/'Distance Matrix'!B188^'Model Set Up'!$E$2,0)</f>
        <v>2.0282371171448911E-6</v>
      </c>
      <c r="C188" s="17">
        <f>IF('Distance Matrix'!C188&lt;='Model Set Up'!$E$1,'Model Set Up'!$B$3/'Distance Matrix'!C188^'Model Set Up'!$E$2,0)</f>
        <v>0</v>
      </c>
      <c r="D188" s="17">
        <f>IF('Distance Matrix'!D188&lt;='Model Set Up'!$E$1,'Model Set Up'!$B$4/'Distance Matrix'!D188^'Model Set Up'!$E$2,0)</f>
        <v>1.7146776406035664E-4</v>
      </c>
      <c r="E188" s="17">
        <f>IF('Distance Matrix'!E188&lt;='Model Set Up'!$E$1,'Model Set Up'!$B$5/'Distance Matrix'!E188^'Model Set Up'!$E$2,0)</f>
        <v>0</v>
      </c>
      <c r="F188" s="17">
        <f>IF('Distance Matrix'!F188&lt;='Model Set Up'!$E$1,'Model Set Up'!$B$6/'Distance Matrix'!F188^'Model Set Up'!$E$2,0)</f>
        <v>0</v>
      </c>
      <c r="G188" s="17">
        <f>IF('Distance Matrix'!G188&lt;='Model Set Up'!$E$1,'Model Set Up'!$B$7/'Distance Matrix'!G188^'Model Set Up'!$E$2,0)</f>
        <v>0</v>
      </c>
      <c r="H188" s="17">
        <f>IF('Distance Matrix'!H188&lt;='Model Set Up'!$E$1,'Model Set Up'!$B$8/'Distance Matrix'!H188^'Model Set Up'!$E$2,0)</f>
        <v>0</v>
      </c>
      <c r="I188" s="17">
        <f>IF('Distance Matrix'!I188&lt;='Model Set Up'!$E$1,'Model Set Up'!$B$9/'Distance Matrix'!I188^'Model Set Up'!$E$2,0)</f>
        <v>0</v>
      </c>
      <c r="J188" s="17">
        <f>IF('Distance Matrix'!J188&lt;='Model Set Up'!$E$1,'Model Set Up'!$B$10/'Distance Matrix'!J188^'Model Set Up'!$E$2,0)</f>
        <v>0</v>
      </c>
      <c r="K188" s="17">
        <f>IF('Distance Matrix'!K188&lt;='Model Set Up'!$E$1,'Model Set Up'!$B$11/'Distance Matrix'!K188^'Model Set Up'!$E$2,0)</f>
        <v>1.3270149727099371E-6</v>
      </c>
      <c r="L188" s="17">
        <f>IF('Distance Matrix'!L188&lt;='Model Set Up'!$E$1,'Model Set Up'!$B$12/'Distance Matrix'!L188^'Model Set Up'!$E$2,0)</f>
        <v>0</v>
      </c>
      <c r="M188" s="17">
        <f>IF('Distance Matrix'!M188&lt;='Model Set Up'!$E$1,'Model Set Up'!$B$13/'Distance Matrix'!M188^'Model Set Up'!$E$2,0)</f>
        <v>3.1480962045607726E-7</v>
      </c>
      <c r="N188" s="17">
        <f>IF('Distance Matrix'!N188&lt;='Model Set Up'!$E$1,'Model Set Up'!$B$14/'Distance Matrix'!N188^'Model Set Up'!$E$2,0)</f>
        <v>0</v>
      </c>
      <c r="O188" s="17">
        <f>IF('Distance Matrix'!O188&lt;='Model Set Up'!$E$1,'Model Set Up'!$B$15/'Distance Matrix'!O188^'Model Set Up'!$E$2,0)</f>
        <v>0</v>
      </c>
      <c r="P188" s="17">
        <f>IF('Distance Matrix'!P188&lt;='Model Set Up'!$E$1,'Model Set Up'!$B$16/'Distance Matrix'!P188^'Model Set Up'!$E$2,0)</f>
        <v>3.814697265625E-6</v>
      </c>
      <c r="Q188" s="17">
        <f>IF('Distance Matrix'!Q188&lt;='Model Set Up'!$E$1,'Model Set Up'!$B$17/'Distance Matrix'!Q188^'Model Set Up'!$E$2,0)</f>
        <v>0</v>
      </c>
      <c r="R188" s="17">
        <f>IF('Distance Matrix'!R188&lt;='Model Set Up'!$E$1,'Model Set Up'!$B$18/'Distance Matrix'!R188^'Model Set Up'!$E$2,0)</f>
        <v>0</v>
      </c>
      <c r="S188" s="17">
        <f>IF('Distance Matrix'!S188&lt;='Model Set Up'!$E$1,'Model Set Up'!$B$19/'Distance Matrix'!S188^'Model Set Up'!$E$2,0)</f>
        <v>0</v>
      </c>
      <c r="T188" s="17">
        <f>IF('Distance Matrix'!T188&lt;='Model Set Up'!$E$1,'Model Set Up'!$B$20/'Distance Matrix'!T188^'Model Set Up'!$E$2,0)</f>
        <v>0</v>
      </c>
      <c r="U188" s="17">
        <f>IF('Distance Matrix'!U188&lt;='Model Set Up'!$E$1,'Model Set Up'!$B$21/'Distance Matrix'!U188^'Model Set Up'!$E$2,0)</f>
        <v>0</v>
      </c>
      <c r="V188" s="17">
        <f>IF('Distance Matrix'!V188&lt;='Model Set Up'!$E$1,'Model Set Up'!$B$22/'Distance Matrix'!V188^'Model Set Up'!$E$2,0)</f>
        <v>1.0956826815299675E-6</v>
      </c>
      <c r="W188" s="17">
        <f>IF('Distance Matrix'!W188&lt;='Model Set Up'!$E$1,'Model Set Up'!$B$23/'Distance Matrix'!W188^'Model Set Up'!$E$2,0)</f>
        <v>0</v>
      </c>
      <c r="X188" s="17">
        <f>IF('Distance Matrix'!X188&lt;='Model Set Up'!$E$1,'Model Set Up'!$B$24/'Distance Matrix'!X188^'Model Set Up'!$E$2,0)</f>
        <v>0</v>
      </c>
      <c r="Y188" s="17">
        <f>IF('Distance Matrix'!Y188&lt;='Model Set Up'!$E$1,'Model Set Up'!$B$25/'Distance Matrix'!Y188^'Model Set Up'!$E$2,0)</f>
        <v>0</v>
      </c>
      <c r="Z188" s="17">
        <f>IF('Distance Matrix'!Z188&lt;='Model Set Up'!$E$1,'Model Set Up'!$B$26/'Distance Matrix'!Z188^'Model Set Up'!$E$2,0)</f>
        <v>0</v>
      </c>
      <c r="AA188" s="17">
        <f>IF('Distance Matrix'!AA188&lt;='Model Set Up'!$E$1,'Model Set Up'!$B$27/'Distance Matrix'!AA188^'Model Set Up'!$E$2,0)</f>
        <v>0</v>
      </c>
      <c r="AB188" s="17">
        <f>IF('Distance Matrix'!AB188&lt;='Model Set Up'!$E$1,'Model Set Up'!$B$28/'Distance Matrix'!AB188^'Model Set Up'!$E$2,0)</f>
        <v>0</v>
      </c>
      <c r="AC188" s="17">
        <f>IF('Distance Matrix'!AC188&lt;='Model Set Up'!$E$1,'Model Set Up'!$B$29/'Distance Matrix'!AC188^'Model Set Up'!$E$2,0)</f>
        <v>0</v>
      </c>
      <c r="AD188" s="25">
        <f t="shared" si="2"/>
        <v>1.8004820571782253E-4</v>
      </c>
    </row>
    <row r="189" spans="1:30">
      <c r="A189">
        <v>187</v>
      </c>
      <c r="B189" s="17">
        <f>IF('Distance Matrix'!B189&lt;='Model Set Up'!$E$1,'Model Set Up'!$B$2/'Distance Matrix'!B189^'Model Set Up'!$E$2,0)</f>
        <v>0</v>
      </c>
      <c r="C189" s="17">
        <f>IF('Distance Matrix'!C189&lt;='Model Set Up'!$E$1,'Model Set Up'!$B$3/'Distance Matrix'!C189^'Model Set Up'!$E$2,0)</f>
        <v>8.0000000000000002E-3</v>
      </c>
      <c r="D189" s="17">
        <f>IF('Distance Matrix'!D189&lt;='Model Set Up'!$E$1,'Model Set Up'!$B$4/'Distance Matrix'!D189^'Model Set Up'!$E$2,0)</f>
        <v>0</v>
      </c>
      <c r="E189" s="17">
        <f>IF('Distance Matrix'!E189&lt;='Model Set Up'!$E$1,'Model Set Up'!$B$5/'Distance Matrix'!E189^'Model Set Up'!$E$2,0)</f>
        <v>3.6443148688046647E-4</v>
      </c>
      <c r="F189" s="17">
        <f>IF('Distance Matrix'!F189&lt;='Model Set Up'!$E$1,'Model Set Up'!$B$6/'Distance Matrix'!F189^'Model Set Up'!$E$2,0)</f>
        <v>0</v>
      </c>
      <c r="G189" s="17">
        <f>IF('Distance Matrix'!G189&lt;='Model Set Up'!$E$1,'Model Set Up'!$B$7/'Distance Matrix'!G189^'Model Set Up'!$E$2,0)</f>
        <v>6.3999999999999997E-5</v>
      </c>
      <c r="H189" s="17">
        <f>IF('Distance Matrix'!H189&lt;='Model Set Up'!$E$1,'Model Set Up'!$B$8/'Distance Matrix'!H189^'Model Set Up'!$E$2,0)</f>
        <v>0</v>
      </c>
      <c r="I189" s="17">
        <f>IF('Distance Matrix'!I189&lt;='Model Set Up'!$E$1,'Model Set Up'!$B$9/'Distance Matrix'!I189^'Model Set Up'!$E$2,0)</f>
        <v>0</v>
      </c>
      <c r="J189" s="17">
        <f>IF('Distance Matrix'!J189&lt;='Model Set Up'!$E$1,'Model Set Up'!$B$10/'Distance Matrix'!J189^'Model Set Up'!$E$2,0)</f>
        <v>0</v>
      </c>
      <c r="K189" s="17">
        <f>IF('Distance Matrix'!K189&lt;='Model Set Up'!$E$1,'Model Set Up'!$B$11/'Distance Matrix'!K189^'Model Set Up'!$E$2,0)</f>
        <v>0</v>
      </c>
      <c r="L189" s="17">
        <f>IF('Distance Matrix'!L189&lt;='Model Set Up'!$E$1,'Model Set Up'!$B$12/'Distance Matrix'!L189^'Model Set Up'!$E$2,0)</f>
        <v>1.5625E-5</v>
      </c>
      <c r="M189" s="17">
        <f>IF('Distance Matrix'!M189&lt;='Model Set Up'!$E$1,'Model Set Up'!$B$13/'Distance Matrix'!M189^'Model Set Up'!$E$2,0)</f>
        <v>2.0354162426216161E-4</v>
      </c>
      <c r="N189" s="17">
        <f>IF('Distance Matrix'!N189&lt;='Model Set Up'!$E$1,'Model Set Up'!$B$14/'Distance Matrix'!N189^'Model Set Up'!$E$2,0)</f>
        <v>0</v>
      </c>
      <c r="O189" s="17">
        <f>IF('Distance Matrix'!O189&lt;='Model Set Up'!$E$1,'Model Set Up'!$B$15/'Distance Matrix'!O189^'Model Set Up'!$E$2,0)</f>
        <v>4.1002091106646436E-5</v>
      </c>
      <c r="P189" s="17">
        <f>IF('Distance Matrix'!P189&lt;='Model Set Up'!$E$1,'Model Set Up'!$B$16/'Distance Matrix'!P189^'Model Set Up'!$E$2,0)</f>
        <v>3.7037037037037037E-5</v>
      </c>
      <c r="Q189" s="17">
        <f>IF('Distance Matrix'!Q189&lt;='Model Set Up'!$E$1,'Model Set Up'!$B$17/'Distance Matrix'!Q189^'Model Set Up'!$E$2,0)</f>
        <v>1.0273691131749815E-5</v>
      </c>
      <c r="R189" s="17">
        <f>IF('Distance Matrix'!R189&lt;='Model Set Up'!$E$1,'Model Set Up'!$B$18/'Distance Matrix'!R189^'Model Set Up'!$E$2,0)</f>
        <v>4.6583366291064987E-7</v>
      </c>
      <c r="S189" s="17">
        <f>IF('Distance Matrix'!S189&lt;='Model Set Up'!$E$1,'Model Set Up'!$B$19/'Distance Matrix'!S189^'Model Set Up'!$E$2,0)</f>
        <v>0</v>
      </c>
      <c r="T189" s="17">
        <f>IF('Distance Matrix'!T189&lt;='Model Set Up'!$E$1,'Model Set Up'!$B$20/'Distance Matrix'!T189^'Model Set Up'!$E$2,0)</f>
        <v>1.6858005023685498E-5</v>
      </c>
      <c r="U189" s="17">
        <f>IF('Distance Matrix'!U189&lt;='Model Set Up'!$E$1,'Model Set Up'!$B$21/'Distance Matrix'!U189^'Model Set Up'!$E$2,0)</f>
        <v>2.5442703032770201E-5</v>
      </c>
      <c r="V189" s="17">
        <f>IF('Distance Matrix'!V189&lt;='Model Set Up'!$E$1,'Model Set Up'!$B$22/'Distance Matrix'!V189^'Model Set Up'!$E$2,0)</f>
        <v>0</v>
      </c>
      <c r="W189" s="17">
        <f>IF('Distance Matrix'!W189&lt;='Model Set Up'!$E$1,'Model Set Up'!$B$23/'Distance Matrix'!W189^'Model Set Up'!$E$2,0)</f>
        <v>1.518595966912831E-6</v>
      </c>
      <c r="X189" s="17">
        <f>IF('Distance Matrix'!X189&lt;='Model Set Up'!$E$1,'Model Set Up'!$B$24/'Distance Matrix'!X189^'Model Set Up'!$E$2,0)</f>
        <v>0</v>
      </c>
      <c r="Y189" s="17">
        <f>IF('Distance Matrix'!Y189&lt;='Model Set Up'!$E$1,'Model Set Up'!$B$25/'Distance Matrix'!Y189^'Model Set Up'!$E$2,0)</f>
        <v>3.213227185444338E-7</v>
      </c>
      <c r="Z189" s="17">
        <f>IF('Distance Matrix'!Z189&lt;='Model Set Up'!$E$1,'Model Set Up'!$B$26/'Distance Matrix'!Z189^'Model Set Up'!$E$2,0)</f>
        <v>4.9990601766867829E-7</v>
      </c>
      <c r="AA189" s="17">
        <f>IF('Distance Matrix'!AA189&lt;='Model Set Up'!$E$1,'Model Set Up'!$B$27/'Distance Matrix'!AA189^'Model Set Up'!$E$2,0)</f>
        <v>0</v>
      </c>
      <c r="AB189" s="17">
        <f>IF('Distance Matrix'!AB189&lt;='Model Set Up'!$E$1,'Model Set Up'!$B$28/'Distance Matrix'!AB189^'Model Set Up'!$E$2,0)</f>
        <v>0</v>
      </c>
      <c r="AC189" s="17">
        <f>IF('Distance Matrix'!AC189&lt;='Model Set Up'!$E$1,'Model Set Up'!$B$29/'Distance Matrix'!AC189^'Model Set Up'!$E$2,0)</f>
        <v>1.518595966912831E-6</v>
      </c>
      <c r="AD189" s="25">
        <f t="shared" si="2"/>
        <v>8.7825358928074679E-3</v>
      </c>
    </row>
    <row r="190" spans="1:30">
      <c r="A190">
        <v>188</v>
      </c>
      <c r="B190" s="17">
        <f>IF('Distance Matrix'!B190&lt;='Model Set Up'!$E$1,'Model Set Up'!$B$2/'Distance Matrix'!B190^'Model Set Up'!$E$2,0)</f>
        <v>1.2842113914687269E-6</v>
      </c>
      <c r="C190" s="17">
        <f>IF('Distance Matrix'!C190&lt;='Model Set Up'!$E$1,'Model Set Up'!$B$3/'Distance Matrix'!C190^'Model Set Up'!$E$2,0)</f>
        <v>0</v>
      </c>
      <c r="D190" s="17">
        <f>IF('Distance Matrix'!D190&lt;='Model Set Up'!$E$1,'Model Set Up'!$B$4/'Distance Matrix'!D190^'Model Set Up'!$E$2,0)</f>
        <v>7.5131480090157776E-7</v>
      </c>
      <c r="E190" s="17">
        <f>IF('Distance Matrix'!E190&lt;='Model Set Up'!$E$1,'Model Set Up'!$B$5/'Distance Matrix'!E190^'Model Set Up'!$E$2,0)</f>
        <v>0</v>
      </c>
      <c r="F190" s="17">
        <f>IF('Distance Matrix'!F190&lt;='Model Set Up'!$E$1,'Model Set Up'!$B$6/'Distance Matrix'!F190^'Model Set Up'!$E$2,0)</f>
        <v>0</v>
      </c>
      <c r="G190" s="17">
        <f>IF('Distance Matrix'!G190&lt;='Model Set Up'!$E$1,'Model Set Up'!$B$7/'Distance Matrix'!G190^'Model Set Up'!$E$2,0)</f>
        <v>0</v>
      </c>
      <c r="H190" s="17">
        <f>IF('Distance Matrix'!H190&lt;='Model Set Up'!$E$1,'Model Set Up'!$B$8/'Distance Matrix'!H190^'Model Set Up'!$E$2,0)</f>
        <v>0</v>
      </c>
      <c r="I190" s="17">
        <f>IF('Distance Matrix'!I190&lt;='Model Set Up'!$E$1,'Model Set Up'!$B$9/'Distance Matrix'!I190^'Model Set Up'!$E$2,0)</f>
        <v>1.0273691131749815E-5</v>
      </c>
      <c r="J190" s="17">
        <f>IF('Distance Matrix'!J190&lt;='Model Set Up'!$E$1,'Model Set Up'!$B$10/'Distance Matrix'!J190^'Model Set Up'!$E$2,0)</f>
        <v>0</v>
      </c>
      <c r="K190" s="17">
        <f>IF('Distance Matrix'!K190&lt;='Model Set Up'!$E$1,'Model Set Up'!$B$11/'Distance Matrix'!K190^'Model Set Up'!$E$2,0)</f>
        <v>0</v>
      </c>
      <c r="L190" s="17">
        <f>IF('Distance Matrix'!L190&lt;='Model Set Up'!$E$1,'Model Set Up'!$B$12/'Distance Matrix'!L190^'Model Set Up'!$E$2,0)</f>
        <v>0</v>
      </c>
      <c r="M190" s="17">
        <f>IF('Distance Matrix'!M190&lt;='Model Set Up'!$E$1,'Model Set Up'!$B$13/'Distance Matrix'!M190^'Model Set Up'!$E$2,0)</f>
        <v>0</v>
      </c>
      <c r="N190" s="17">
        <f>IF('Distance Matrix'!N190&lt;='Model Set Up'!$E$1,'Model Set Up'!$B$14/'Distance Matrix'!N190^'Model Set Up'!$E$2,0)</f>
        <v>0</v>
      </c>
      <c r="O190" s="17">
        <f>IF('Distance Matrix'!O190&lt;='Model Set Up'!$E$1,'Model Set Up'!$B$15/'Distance Matrix'!O190^'Model Set Up'!$E$2,0)</f>
        <v>6.4065767354135056E-7</v>
      </c>
      <c r="P190" s="17">
        <f>IF('Distance Matrix'!P190&lt;='Model Set Up'!$E$1,'Model Set Up'!$B$16/'Distance Matrix'!P190^'Model Set Up'!$E$2,0)</f>
        <v>0</v>
      </c>
      <c r="Q190" s="17">
        <f>IF('Distance Matrix'!Q190&lt;='Model Set Up'!$E$1,'Model Set Up'!$B$17/'Distance Matrix'!Q190^'Model Set Up'!$E$2,0)</f>
        <v>0</v>
      </c>
      <c r="R190" s="17">
        <f>IF('Distance Matrix'!R190&lt;='Model Set Up'!$E$1,'Model Set Up'!$B$18/'Distance Matrix'!R190^'Model Set Up'!$E$2,0)</f>
        <v>0</v>
      </c>
      <c r="S190" s="17">
        <f>IF('Distance Matrix'!S190&lt;='Model Set Up'!$E$1,'Model Set Up'!$B$19/'Distance Matrix'!S190^'Model Set Up'!$E$2,0)</f>
        <v>0</v>
      </c>
      <c r="T190" s="17">
        <f>IF('Distance Matrix'!T190&lt;='Model Set Up'!$E$1,'Model Set Up'!$B$20/'Distance Matrix'!T190^'Model Set Up'!$E$2,0)</f>
        <v>0</v>
      </c>
      <c r="U190" s="17">
        <f>IF('Distance Matrix'!U190&lt;='Model Set Up'!$E$1,'Model Set Up'!$B$21/'Distance Matrix'!U190^'Model Set Up'!$E$2,0)</f>
        <v>1.2577508898587546E-5</v>
      </c>
      <c r="V190" s="17">
        <f>IF('Distance Matrix'!V190&lt;='Model Set Up'!$E$1,'Model Set Up'!$B$22/'Distance Matrix'!V190^'Model Set Up'!$E$2,0)</f>
        <v>2.3323615160349855E-5</v>
      </c>
      <c r="W190" s="17">
        <f>IF('Distance Matrix'!W190&lt;='Model Set Up'!$E$1,'Model Set Up'!$B$23/'Distance Matrix'!W190^'Model Set Up'!$E$2,0)</f>
        <v>3.814697265625E-6</v>
      </c>
      <c r="X190" s="17">
        <f>IF('Distance Matrix'!X190&lt;='Model Set Up'!$E$1,'Model Set Up'!$B$24/'Distance Matrix'!X190^'Model Set Up'!$E$2,0)</f>
        <v>3.6413290851160674E-6</v>
      </c>
      <c r="Y190" s="17">
        <f>IF('Distance Matrix'!Y190&lt;='Model Set Up'!$E$1,'Model Set Up'!$B$25/'Distance Matrix'!Y190^'Model Set Up'!$E$2,0)</f>
        <v>5.6895766954938553E-5</v>
      </c>
      <c r="Z190" s="17">
        <f>IF('Distance Matrix'!Z190&lt;='Model Set Up'!$E$1,'Model Set Up'!$B$26/'Distance Matrix'!Z190^'Model Set Up'!$E$2,0)</f>
        <v>0</v>
      </c>
      <c r="AA190" s="17">
        <f>IF('Distance Matrix'!AA190&lt;='Model Set Up'!$E$1,'Model Set Up'!$B$27/'Distance Matrix'!AA190^'Model Set Up'!$E$2,0)</f>
        <v>5.0805263425290857E-5</v>
      </c>
      <c r="AB190" s="17">
        <f>IF('Distance Matrix'!AB190&lt;='Model Set Up'!$E$1,'Model Set Up'!$B$28/'Distance Matrix'!AB190^'Model Set Up'!$E$2,0)</f>
        <v>1.9742167295125657E-5</v>
      </c>
      <c r="AC190" s="17">
        <f>IF('Distance Matrix'!AC190&lt;='Model Set Up'!$E$1,'Model Set Up'!$B$29/'Distance Matrix'!AC190^'Model Set Up'!$E$2,0)</f>
        <v>0</v>
      </c>
      <c r="AD190" s="25">
        <f t="shared" si="2"/>
        <v>1.83750223082695E-4</v>
      </c>
    </row>
    <row r="191" spans="1:30">
      <c r="A191">
        <v>189</v>
      </c>
      <c r="B191" s="17">
        <f>IF('Distance Matrix'!B191&lt;='Model Set Up'!$E$1,'Model Set Up'!$B$2/'Distance Matrix'!B191^'Model Set Up'!$E$2,0)</f>
        <v>9.9999999999999995E-7</v>
      </c>
      <c r="C191" s="17">
        <f>IF('Distance Matrix'!C191&lt;='Model Set Up'!$E$1,'Model Set Up'!$B$3/'Distance Matrix'!C191^'Model Set Up'!$E$2,0)</f>
        <v>3.0517578125E-5</v>
      </c>
      <c r="D191" s="17">
        <f>IF('Distance Matrix'!D191&lt;='Model Set Up'!$E$1,'Model Set Up'!$B$4/'Distance Matrix'!D191^'Model Set Up'!$E$2,0)</f>
        <v>0</v>
      </c>
      <c r="E191" s="17">
        <f>IF('Distance Matrix'!E191&lt;='Model Set Up'!$E$1,'Model Set Up'!$B$5/'Distance Matrix'!E191^'Model Set Up'!$E$2,0)</f>
        <v>3.6443148688046648E-7</v>
      </c>
      <c r="F191" s="17">
        <f>IF('Distance Matrix'!F191&lt;='Model Set Up'!$E$1,'Model Set Up'!$B$6/'Distance Matrix'!F191^'Model Set Up'!$E$2,0)</f>
        <v>1.3717421124828533E-6</v>
      </c>
      <c r="G191" s="17">
        <f>IF('Distance Matrix'!G191&lt;='Model Set Up'!$E$1,'Model Set Up'!$B$7/'Distance Matrix'!G191^'Model Set Up'!$E$2,0)</f>
        <v>0</v>
      </c>
      <c r="H191" s="17">
        <f>IF('Distance Matrix'!H191&lt;='Model Set Up'!$E$1,'Model Set Up'!$B$8/'Distance Matrix'!H191^'Model Set Up'!$E$2,0)</f>
        <v>0</v>
      </c>
      <c r="I191" s="17">
        <f>IF('Distance Matrix'!I191&lt;='Model Set Up'!$E$1,'Model Set Up'!$B$9/'Distance Matrix'!I191^'Model Set Up'!$E$2,0)</f>
        <v>8.2189529053998522E-5</v>
      </c>
      <c r="J191" s="17">
        <f>IF('Distance Matrix'!J191&lt;='Model Set Up'!$E$1,'Model Set Up'!$B$10/'Distance Matrix'!J191^'Model Set Up'!$E$2,0)</f>
        <v>1.3717421124828531E-3</v>
      </c>
      <c r="K191" s="17">
        <f>IF('Distance Matrix'!K191&lt;='Model Set Up'!$E$1,'Model Set Up'!$B$11/'Distance Matrix'!K191^'Model Set Up'!$E$2,0)</f>
        <v>0</v>
      </c>
      <c r="L191" s="17">
        <f>IF('Distance Matrix'!L191&lt;='Model Set Up'!$E$1,'Model Set Up'!$B$12/'Distance Matrix'!L191^'Model Set Up'!$E$2,0)</f>
        <v>1.6858005023685498E-5</v>
      </c>
      <c r="M191" s="17">
        <f>IF('Distance Matrix'!M191&lt;='Model Set Up'!$E$1,'Model Set Up'!$B$13/'Distance Matrix'!M191^'Model Set Up'!$E$2,0)</f>
        <v>0</v>
      </c>
      <c r="N191" s="17">
        <f>IF('Distance Matrix'!N191&lt;='Model Set Up'!$E$1,'Model Set Up'!$B$14/'Distance Matrix'!N191^'Model Set Up'!$E$2,0)</f>
        <v>2.6791838134430725E-6</v>
      </c>
      <c r="O191" s="17">
        <f>IF('Distance Matrix'!O191&lt;='Model Set Up'!$E$1,'Model Set Up'!$B$15/'Distance Matrix'!O191^'Model Set Up'!$E$2,0)</f>
        <v>3.3248770626706076E-6</v>
      </c>
      <c r="P191" s="17">
        <f>IF('Distance Matrix'!P191&lt;='Model Set Up'!$E$1,'Model Set Up'!$B$16/'Distance Matrix'!P191^'Model Set Up'!$E$2,0)</f>
        <v>3.0440566316295747E-6</v>
      </c>
      <c r="Q191" s="17">
        <f>IF('Distance Matrix'!Q191&lt;='Model Set Up'!$E$1,'Model Set Up'!$B$17/'Distance Matrix'!Q191^'Model Set Up'!$E$2,0)</f>
        <v>1.953125E-6</v>
      </c>
      <c r="R191" s="17">
        <f>IF('Distance Matrix'!R191&lt;='Model Set Up'!$E$1,'Model Set Up'!$B$18/'Distance Matrix'!R191^'Model Set Up'!$E$2,0)</f>
        <v>0</v>
      </c>
      <c r="S191" s="17">
        <f>IF('Distance Matrix'!S191&lt;='Model Set Up'!$E$1,'Model Set Up'!$B$19/'Distance Matrix'!S191^'Model Set Up'!$E$2,0)</f>
        <v>1.4509365795621073E-5</v>
      </c>
      <c r="T191" s="17">
        <f>IF('Distance Matrix'!T191&lt;='Model Set Up'!$E$1,'Model Set Up'!$B$20/'Distance Matrix'!T191^'Model Set Up'!$E$2,0)</f>
        <v>8.889963586709149E-7</v>
      </c>
      <c r="U191" s="17">
        <f>IF('Distance Matrix'!U191&lt;='Model Set Up'!$E$1,'Model Set Up'!$B$21/'Distance Matrix'!U191^'Model Set Up'!$E$2,0)</f>
        <v>0</v>
      </c>
      <c r="V191" s="17">
        <f>IF('Distance Matrix'!V191&lt;='Model Set Up'!$E$1,'Model Set Up'!$B$22/'Distance Matrix'!V191^'Model Set Up'!$E$2,0)</f>
        <v>0</v>
      </c>
      <c r="W191" s="17">
        <f>IF('Distance Matrix'!W191&lt;='Model Set Up'!$E$1,'Model Set Up'!$B$23/'Distance Matrix'!W191^'Model Set Up'!$E$2,0)</f>
        <v>0</v>
      </c>
      <c r="X191" s="17">
        <f>IF('Distance Matrix'!X191&lt;='Model Set Up'!$E$1,'Model Set Up'!$B$24/'Distance Matrix'!X191^'Model Set Up'!$E$2,0)</f>
        <v>3.0517578125E-5</v>
      </c>
      <c r="Y191" s="17">
        <f>IF('Distance Matrix'!Y191&lt;='Model Set Up'!$E$1,'Model Set Up'!$B$25/'Distance Matrix'!Y191^'Model Set Up'!$E$2,0)</f>
        <v>0</v>
      </c>
      <c r="Z191" s="17">
        <f>IF('Distance Matrix'!Z191&lt;='Model Set Up'!$E$1,'Model Set Up'!$B$26/'Distance Matrix'!Z191^'Model Set Up'!$E$2,0)</f>
        <v>0</v>
      </c>
      <c r="AA191" s="17">
        <f>IF('Distance Matrix'!AA191&lt;='Model Set Up'!$E$1,'Model Set Up'!$B$27/'Distance Matrix'!AA191^'Model Set Up'!$E$2,0)</f>
        <v>8.3961928303230186E-7</v>
      </c>
      <c r="AB191" s="17">
        <f>IF('Distance Matrix'!AB191&lt;='Model Set Up'!$E$1,'Model Set Up'!$B$28/'Distance Matrix'!AB191^'Model Set Up'!$E$2,0)</f>
        <v>2.7826474107465842E-5</v>
      </c>
      <c r="AC191" s="17">
        <f>IF('Distance Matrix'!AC191&lt;='Model Set Up'!$E$1,'Model Set Up'!$B$29/'Distance Matrix'!AC191^'Model Set Up'!$E$2,0)</f>
        <v>0</v>
      </c>
      <c r="AD191" s="25">
        <f t="shared" si="2"/>
        <v>1.5896266744624338E-3</v>
      </c>
    </row>
    <row r="192" spans="1:30">
      <c r="A192">
        <v>190</v>
      </c>
      <c r="B192" s="17">
        <f>IF('Distance Matrix'!B192&lt;='Model Set Up'!$E$1,'Model Set Up'!$B$2/'Distance Matrix'!B192^'Model Set Up'!$E$2,0)</f>
        <v>0</v>
      </c>
      <c r="C192" s="17">
        <f>IF('Distance Matrix'!C192&lt;='Model Set Up'!$E$1,'Model Set Up'!$B$3/'Distance Matrix'!C192^'Model Set Up'!$E$2,0)</f>
        <v>1.3497462477054314E-5</v>
      </c>
      <c r="D192" s="17">
        <f>IF('Distance Matrix'!D192&lt;='Model Set Up'!$E$1,'Model Set Up'!$B$4/'Distance Matrix'!D192^'Model Set Up'!$E$2,0)</f>
        <v>0</v>
      </c>
      <c r="E192" s="17">
        <f>IF('Distance Matrix'!E192&lt;='Model Set Up'!$E$1,'Model Set Up'!$B$5/'Distance Matrix'!E192^'Model Set Up'!$E$2,0)</f>
        <v>4.9990601766867829E-7</v>
      </c>
      <c r="F192" s="17">
        <f>IF('Distance Matrix'!F192&lt;='Model Set Up'!$E$1,'Model Set Up'!$B$6/'Distance Matrix'!F192^'Model Set Up'!$E$2,0)</f>
        <v>0</v>
      </c>
      <c r="G192" s="17">
        <f>IF('Distance Matrix'!G192&lt;='Model Set Up'!$E$1,'Model Set Up'!$B$7/'Distance Matrix'!G192^'Model Set Up'!$E$2,0)</f>
        <v>4.1958980900271893E-6</v>
      </c>
      <c r="H192" s="17">
        <f>IF('Distance Matrix'!H192&lt;='Model Set Up'!$E$1,'Model Set Up'!$B$8/'Distance Matrix'!H192^'Model Set Up'!$E$2,0)</f>
        <v>7.9999999999999996E-6</v>
      </c>
      <c r="I192" s="17">
        <f>IF('Distance Matrix'!I192&lt;='Model Set Up'!$E$1,'Model Set Up'!$B$9/'Distance Matrix'!I192^'Model Set Up'!$E$2,0)</f>
        <v>1.4579384749963551E-4</v>
      </c>
      <c r="J192" s="17">
        <f>IF('Distance Matrix'!J192&lt;='Model Set Up'!$E$1,'Model Set Up'!$B$10/'Distance Matrix'!J192^'Model Set Up'!$E$2,0)</f>
        <v>5.6447393005377742E-7</v>
      </c>
      <c r="K192" s="17">
        <f>IF('Distance Matrix'!K192&lt;='Model Set Up'!$E$1,'Model Set Up'!$B$11/'Distance Matrix'!K192^'Model Set Up'!$E$2,0)</f>
        <v>3.0230212134467609E-7</v>
      </c>
      <c r="L192" s="17">
        <f>IF('Distance Matrix'!L192&lt;='Model Set Up'!$E$1,'Model Set Up'!$B$12/'Distance Matrix'!L192^'Model Set Up'!$E$2,0)</f>
        <v>6.0105184072126221E-6</v>
      </c>
      <c r="M192" s="17">
        <f>IF('Distance Matrix'!M192&lt;='Model Set Up'!$E$1,'Model Set Up'!$B$13/'Distance Matrix'!M192^'Model Set Up'!$E$2,0)</f>
        <v>0</v>
      </c>
      <c r="N192" s="17">
        <f>IF('Distance Matrix'!N192&lt;='Model Set Up'!$E$1,'Model Set Up'!$B$14/'Distance Matrix'!N192^'Model Set Up'!$E$2,0)</f>
        <v>4.9990601766867829E-7</v>
      </c>
      <c r="O192" s="17">
        <f>IF('Distance Matrix'!O192&lt;='Model Set Up'!$E$1,'Model Set Up'!$B$15/'Distance Matrix'!O192^'Model Set Up'!$E$2,0)</f>
        <v>5.2448726125339866E-7</v>
      </c>
      <c r="P192" s="17">
        <f>IF('Distance Matrix'!P192&lt;='Model Set Up'!$E$1,'Model Set Up'!$B$16/'Distance Matrix'!P192^'Model Set Up'!$E$2,0)</f>
        <v>7.1119708693673192E-6</v>
      </c>
      <c r="Q192" s="17">
        <f>IF('Distance Matrix'!Q192&lt;='Model Set Up'!$E$1,'Model Set Up'!$B$17/'Distance Matrix'!Q192^'Model Set Up'!$E$2,0)</f>
        <v>0</v>
      </c>
      <c r="R192" s="17">
        <f>IF('Distance Matrix'!R192&lt;='Model Set Up'!$E$1,'Model Set Up'!$B$18/'Distance Matrix'!R192^'Model Set Up'!$E$2,0)</f>
        <v>3.3567184720217515E-5</v>
      </c>
      <c r="S192" s="17">
        <f>IF('Distance Matrix'!S192&lt;='Model Set Up'!$E$1,'Model Set Up'!$B$19/'Distance Matrix'!S192^'Model Set Up'!$E$2,0)</f>
        <v>3.6413290851160674E-6</v>
      </c>
      <c r="T192" s="17">
        <f>IF('Distance Matrix'!T192&lt;='Model Set Up'!$E$1,'Model Set Up'!$B$20/'Distance Matrix'!T192^'Model Set Up'!$E$2,0)</f>
        <v>7.513148009015778E-4</v>
      </c>
      <c r="U192" s="17">
        <f>IF('Distance Matrix'!U192&lt;='Model Set Up'!$E$1,'Model Set Up'!$B$21/'Distance Matrix'!U192^'Model Set Up'!$E$2,0)</f>
        <v>0</v>
      </c>
      <c r="V192" s="17">
        <f>IF('Distance Matrix'!V192&lt;='Model Set Up'!$E$1,'Model Set Up'!$B$22/'Distance Matrix'!V192^'Model Set Up'!$E$2,0)</f>
        <v>0</v>
      </c>
      <c r="W192" s="17">
        <f>IF('Distance Matrix'!W192&lt;='Model Set Up'!$E$1,'Model Set Up'!$B$23/'Distance Matrix'!W192^'Model Set Up'!$E$2,0)</f>
        <v>0</v>
      </c>
      <c r="X192" s="17">
        <f>IF('Distance Matrix'!X192&lt;='Model Set Up'!$E$1,'Model Set Up'!$B$24/'Distance Matrix'!X192^'Model Set Up'!$E$2,0)</f>
        <v>0</v>
      </c>
      <c r="Y192" s="17">
        <f>IF('Distance Matrix'!Y192&lt;='Model Set Up'!$E$1,'Model Set Up'!$B$25/'Distance Matrix'!Y192^'Model Set Up'!$E$2,0)</f>
        <v>1.4579384749963551E-4</v>
      </c>
      <c r="Z192" s="17">
        <f>IF('Distance Matrix'!Z192&lt;='Model Set Up'!$E$1,'Model Set Up'!$B$26/'Distance Matrix'!Z192^'Model Set Up'!$E$2,0)</f>
        <v>0</v>
      </c>
      <c r="AA192" s="17">
        <f>IF('Distance Matrix'!AA192&lt;='Model Set Up'!$E$1,'Model Set Up'!$B$27/'Distance Matrix'!AA192^'Model Set Up'!$E$2,0)</f>
        <v>7.3119138130095033E-7</v>
      </c>
      <c r="AB192" s="17">
        <f>IF('Distance Matrix'!AB192&lt;='Model Set Up'!$E$1,'Model Set Up'!$B$28/'Distance Matrix'!AB192^'Model Set Up'!$E$2,0)</f>
        <v>7.3119138130095033E-7</v>
      </c>
      <c r="AC192" s="17">
        <f>IF('Distance Matrix'!AC192&lt;='Model Set Up'!$E$1,'Model Set Up'!$B$29/'Distance Matrix'!AC192^'Model Set Up'!$E$2,0)</f>
        <v>5.6895766954938553E-5</v>
      </c>
      <c r="AD192" s="25">
        <f t="shared" si="2"/>
        <v>1.1796760846153735E-3</v>
      </c>
    </row>
    <row r="193" spans="1:30">
      <c r="A193">
        <v>191</v>
      </c>
      <c r="B193" s="17">
        <f>IF('Distance Matrix'!B193&lt;='Model Set Up'!$E$1,'Model Set Up'!$B$2/'Distance Matrix'!B193^'Model Set Up'!$E$2,0)</f>
        <v>0</v>
      </c>
      <c r="C193" s="17">
        <f>IF('Distance Matrix'!C193&lt;='Model Set Up'!$E$1,'Model Set Up'!$B$3/'Distance Matrix'!C193^'Model Set Up'!$E$2,0)</f>
        <v>0</v>
      </c>
      <c r="D193" s="17">
        <f>IF('Distance Matrix'!D193&lt;='Model Set Up'!$E$1,'Model Set Up'!$B$4/'Distance Matrix'!D193^'Model Set Up'!$E$2,0)</f>
        <v>0</v>
      </c>
      <c r="E193" s="17">
        <f>IF('Distance Matrix'!E193&lt;='Model Set Up'!$E$1,'Model Set Up'!$B$5/'Distance Matrix'!E193^'Model Set Up'!$E$2,0)</f>
        <v>6.0863087267929052E-7</v>
      </c>
      <c r="F193" s="17">
        <f>IF('Distance Matrix'!F193&lt;='Model Set Up'!$E$1,'Model Set Up'!$B$6/'Distance Matrix'!F193^'Model Set Up'!$E$2,0)</f>
        <v>4.8690469814343241E-6</v>
      </c>
      <c r="G193" s="17">
        <f>IF('Distance Matrix'!G193&lt;='Model Set Up'!$E$1,'Model Set Up'!$B$7/'Distance Matrix'!G193^'Model Set Up'!$E$2,0)</f>
        <v>3.7235363616358089E-7</v>
      </c>
      <c r="H193" s="17">
        <f>IF('Distance Matrix'!H193&lt;='Model Set Up'!$E$1,'Model Set Up'!$B$8/'Distance Matrix'!H193^'Model Set Up'!$E$2,0)</f>
        <v>0</v>
      </c>
      <c r="I193" s="17">
        <f>IF('Distance Matrix'!I193&lt;='Model Set Up'!$E$1,'Model Set Up'!$B$9/'Distance Matrix'!I193^'Model Set Up'!$E$2,0)</f>
        <v>3.8050707895369684E-7</v>
      </c>
      <c r="J193" s="17">
        <f>IF('Distance Matrix'!J193&lt;='Model Set Up'!$E$1,'Model Set Up'!$B$10/'Distance Matrix'!J193^'Model Set Up'!$E$2,0)</f>
        <v>0</v>
      </c>
      <c r="K193" s="17">
        <f>IF('Distance Matrix'!K193&lt;='Model Set Up'!$E$1,'Model Set Up'!$B$11/'Distance Matrix'!K193^'Model Set Up'!$E$2,0)</f>
        <v>5.1200000000000003E-7</v>
      </c>
      <c r="L193" s="17">
        <f>IF('Distance Matrix'!L193&lt;='Model Set Up'!$E$1,'Model Set Up'!$B$12/'Distance Matrix'!L193^'Model Set Up'!$E$2,0)</f>
        <v>2.44140625E-4</v>
      </c>
      <c r="M193" s="17">
        <f>IF('Distance Matrix'!M193&lt;='Model Set Up'!$E$1,'Model Set Up'!$B$13/'Distance Matrix'!M193^'Model Set Up'!$E$2,0)</f>
        <v>0</v>
      </c>
      <c r="N193" s="17">
        <f>IF('Distance Matrix'!N193&lt;='Model Set Up'!$E$1,'Model Set Up'!$B$14/'Distance Matrix'!N193^'Model Set Up'!$E$2,0)</f>
        <v>0</v>
      </c>
      <c r="O193" s="17">
        <f>IF('Distance Matrix'!O193&lt;='Model Set Up'!$E$1,'Model Set Up'!$B$15/'Distance Matrix'!O193^'Model Set Up'!$E$2,0)</f>
        <v>0</v>
      </c>
      <c r="P193" s="17">
        <f>IF('Distance Matrix'!P193&lt;='Model Set Up'!$E$1,'Model Set Up'!$B$16/'Distance Matrix'!P193^'Model Set Up'!$E$2,0)</f>
        <v>1.0306101521283646E-6</v>
      </c>
      <c r="Q193" s="17">
        <f>IF('Distance Matrix'!Q193&lt;='Model Set Up'!$E$1,'Model Set Up'!$B$17/'Distance Matrix'!Q193^'Model Set Up'!$E$2,0)</f>
        <v>9.7059014792764445E-7</v>
      </c>
      <c r="R193" s="17">
        <f>IF('Distance Matrix'!R193&lt;='Model Set Up'!$E$1,'Model Set Up'!$B$18/'Distance Matrix'!R193^'Model Set Up'!$E$2,0)</f>
        <v>0</v>
      </c>
      <c r="S193" s="17">
        <f>IF('Distance Matrix'!S193&lt;='Model Set Up'!$E$1,'Model Set Up'!$B$19/'Distance Matrix'!S193^'Model Set Up'!$E$2,0)</f>
        <v>1.9742167295125657E-5</v>
      </c>
      <c r="T193" s="17">
        <f>IF('Distance Matrix'!T193&lt;='Model Set Up'!$E$1,'Model Set Up'!$B$20/'Distance Matrix'!T193^'Model Set Up'!$E$2,0)</f>
        <v>4.3478865792915379E-7</v>
      </c>
      <c r="U193" s="17">
        <f>IF('Distance Matrix'!U193&lt;='Model Set Up'!$E$1,'Model Set Up'!$B$21/'Distance Matrix'!U193^'Model Set Up'!$E$2,0)</f>
        <v>3.1803378790962752E-6</v>
      </c>
      <c r="V193" s="17">
        <f>IF('Distance Matrix'!V193&lt;='Model Set Up'!$E$1,'Model Set Up'!$B$22/'Distance Matrix'!V193^'Model Set Up'!$E$2,0)</f>
        <v>1.3717421124828533E-6</v>
      </c>
      <c r="W193" s="17">
        <f>IF('Distance Matrix'!W193&lt;='Model Set Up'!$E$1,'Model Set Up'!$B$23/'Distance Matrix'!W193^'Model Set Up'!$E$2,0)</f>
        <v>1.9742167295125657E-5</v>
      </c>
      <c r="X193" s="17">
        <f>IF('Distance Matrix'!X193&lt;='Model Set Up'!$E$1,'Model Set Up'!$B$24/'Distance Matrix'!X193^'Model Set Up'!$E$2,0)</f>
        <v>3.814697265625E-6</v>
      </c>
      <c r="Y193" s="17">
        <f>IF('Distance Matrix'!Y193&lt;='Model Set Up'!$E$1,'Model Set Up'!$B$25/'Distance Matrix'!Y193^'Model Set Up'!$E$2,0)</f>
        <v>0</v>
      </c>
      <c r="Z193" s="17">
        <f>IF('Distance Matrix'!Z193&lt;='Model Set Up'!$E$1,'Model Set Up'!$B$26/'Distance Matrix'!Z193^'Model Set Up'!$E$2,0)</f>
        <v>0</v>
      </c>
      <c r="AA193" s="17">
        <f>IF('Distance Matrix'!AA193&lt;='Model Set Up'!$E$1,'Model Set Up'!$B$27/'Distance Matrix'!AA193^'Model Set Up'!$E$2,0)</f>
        <v>0</v>
      </c>
      <c r="AB193" s="17">
        <f>IF('Distance Matrix'!AB193&lt;='Model Set Up'!$E$1,'Model Set Up'!$B$28/'Distance Matrix'!AB193^'Model Set Up'!$E$2,0)</f>
        <v>4.6296296296296296E-6</v>
      </c>
      <c r="AC193" s="17">
        <f>IF('Distance Matrix'!AC193&lt;='Model Set Up'!$E$1,'Model Set Up'!$B$29/'Distance Matrix'!AC193^'Model Set Up'!$E$2,0)</f>
        <v>0</v>
      </c>
      <c r="AD193" s="25">
        <f t="shared" si="2"/>
        <v>3.0579989400430119E-4</v>
      </c>
    </row>
    <row r="194" spans="1:30">
      <c r="A194">
        <v>192</v>
      </c>
      <c r="B194" s="17">
        <f>IF('Distance Matrix'!B194&lt;='Model Set Up'!$E$1,'Model Set Up'!$B$2/'Distance Matrix'!B194^'Model Set Up'!$E$2,0)</f>
        <v>0</v>
      </c>
      <c r="C194" s="17">
        <f>IF('Distance Matrix'!C194&lt;='Model Set Up'!$E$1,'Model Set Up'!$B$3/'Distance Matrix'!C194^'Model Set Up'!$E$2,0)</f>
        <v>3.975422348870344E-7</v>
      </c>
      <c r="D194" s="17">
        <f>IF('Distance Matrix'!D194&lt;='Model Set Up'!$E$1,'Model Set Up'!$B$4/'Distance Matrix'!D194^'Model Set Up'!$E$2,0)</f>
        <v>0</v>
      </c>
      <c r="E194" s="17">
        <f>IF('Distance Matrix'!E194&lt;='Model Set Up'!$E$1,'Model Set Up'!$B$5/'Distance Matrix'!E194^'Model Set Up'!$E$2,0)</f>
        <v>0</v>
      </c>
      <c r="F194" s="17">
        <f>IF('Distance Matrix'!F194&lt;='Model Set Up'!$E$1,'Model Set Up'!$B$6/'Distance Matrix'!F194^'Model Set Up'!$E$2,0)</f>
        <v>0</v>
      </c>
      <c r="G194" s="17">
        <f>IF('Distance Matrix'!G194&lt;='Model Set Up'!$E$1,'Model Set Up'!$B$7/'Distance Matrix'!G194^'Model Set Up'!$E$2,0)</f>
        <v>0</v>
      </c>
      <c r="H194" s="17">
        <f>IF('Distance Matrix'!H194&lt;='Model Set Up'!$E$1,'Model Set Up'!$B$8/'Distance Matrix'!H194^'Model Set Up'!$E$2,0)</f>
        <v>0</v>
      </c>
      <c r="I194" s="17">
        <f>IF('Distance Matrix'!I194&lt;='Model Set Up'!$E$1,'Model Set Up'!$B$9/'Distance Matrix'!I194^'Model Set Up'!$E$2,0)</f>
        <v>9.7059014792764445E-7</v>
      </c>
      <c r="J194" s="17">
        <f>IF('Distance Matrix'!J194&lt;='Model Set Up'!$E$1,'Model Set Up'!$B$10/'Distance Matrix'!J194^'Model Set Up'!$E$2,0)</f>
        <v>5.5070688736061609E-7</v>
      </c>
      <c r="K194" s="17">
        <f>IF('Distance Matrix'!K194&lt;='Model Set Up'!$E$1,'Model Set Up'!$B$11/'Distance Matrix'!K194^'Model Set Up'!$E$2,0)</f>
        <v>1.0797969981643452E-4</v>
      </c>
      <c r="L194" s="17">
        <f>IF('Distance Matrix'!L194&lt;='Model Set Up'!$E$1,'Model Set Up'!$B$12/'Distance Matrix'!L194^'Model Set Up'!$E$2,0)</f>
        <v>0</v>
      </c>
      <c r="M194" s="17">
        <f>IF('Distance Matrix'!M194&lt;='Model Set Up'!$E$1,'Model Set Up'!$B$13/'Distance Matrix'!M194^'Model Set Up'!$E$2,0)</f>
        <v>1.4185020901628298E-6</v>
      </c>
      <c r="N194" s="17">
        <f>IF('Distance Matrix'!N194&lt;='Model Set Up'!$E$1,'Model Set Up'!$B$14/'Distance Matrix'!N194^'Model Set Up'!$E$2,0)</f>
        <v>4.5553935860058308E-5</v>
      </c>
      <c r="O194" s="17">
        <f>IF('Distance Matrix'!O194&lt;='Model Set Up'!$E$1,'Model Set Up'!$B$15/'Distance Matrix'!O194^'Model Set Up'!$E$2,0)</f>
        <v>0</v>
      </c>
      <c r="P194" s="17">
        <f>IF('Distance Matrix'!P194&lt;='Model Set Up'!$E$1,'Model Set Up'!$B$16/'Distance Matrix'!P194^'Model Set Up'!$E$2,0)</f>
        <v>0</v>
      </c>
      <c r="Q194" s="17">
        <f>IF('Distance Matrix'!Q194&lt;='Model Set Up'!$E$1,'Model Set Up'!$B$17/'Distance Matrix'!Q194^'Model Set Up'!$E$2,0)</f>
        <v>3.0440566316295747E-6</v>
      </c>
      <c r="R194" s="17">
        <f>IF('Distance Matrix'!R194&lt;='Model Set Up'!$E$1,'Model Set Up'!$B$18/'Distance Matrix'!R194^'Model Set Up'!$E$2,0)</f>
        <v>0</v>
      </c>
      <c r="S194" s="17">
        <f>IF('Distance Matrix'!S194&lt;='Model Set Up'!$E$1,'Model Set Up'!$B$19/'Distance Matrix'!S194^'Model Set Up'!$E$2,0)</f>
        <v>0</v>
      </c>
      <c r="T194" s="17">
        <f>IF('Distance Matrix'!T194&lt;='Model Set Up'!$E$1,'Model Set Up'!$B$20/'Distance Matrix'!T194^'Model Set Up'!$E$2,0)</f>
        <v>0</v>
      </c>
      <c r="U194" s="17">
        <f>IF('Distance Matrix'!U194&lt;='Model Set Up'!$E$1,'Model Set Up'!$B$21/'Distance Matrix'!U194^'Model Set Up'!$E$2,0)</f>
        <v>9.7059014792764445E-7</v>
      </c>
      <c r="V194" s="17">
        <f>IF('Distance Matrix'!V194&lt;='Model Set Up'!$E$1,'Model Set Up'!$B$22/'Distance Matrix'!V194^'Model Set Up'!$E$2,0)</f>
        <v>4.2505494897852921E-7</v>
      </c>
      <c r="W194" s="17">
        <f>IF('Distance Matrix'!W194&lt;='Model Set Up'!$E$1,'Model Set Up'!$B$23/'Distance Matrix'!W194^'Model Set Up'!$E$2,0)</f>
        <v>0</v>
      </c>
      <c r="X194" s="17">
        <f>IF('Distance Matrix'!X194&lt;='Model Set Up'!$E$1,'Model Set Up'!$B$24/'Distance Matrix'!X194^'Model Set Up'!$E$2,0)</f>
        <v>0</v>
      </c>
      <c r="Y194" s="17">
        <f>IF('Distance Matrix'!Y194&lt;='Model Set Up'!$E$1,'Model Set Up'!$B$25/'Distance Matrix'!Y194^'Model Set Up'!$E$2,0)</f>
        <v>0</v>
      </c>
      <c r="Z194" s="17">
        <f>IF('Distance Matrix'!Z194&lt;='Model Set Up'!$E$1,'Model Set Up'!$B$26/'Distance Matrix'!Z194^'Model Set Up'!$E$2,0)</f>
        <v>0</v>
      </c>
      <c r="AA194" s="17">
        <f>IF('Distance Matrix'!AA194&lt;='Model Set Up'!$E$1,'Model Set Up'!$B$27/'Distance Matrix'!AA194^'Model Set Up'!$E$2,0)</f>
        <v>5.787037037037037E-7</v>
      </c>
      <c r="AB194" s="17">
        <f>IF('Distance Matrix'!AB194&lt;='Model Set Up'!$E$1,'Model Set Up'!$B$28/'Distance Matrix'!AB194^'Model Set Up'!$E$2,0)</f>
        <v>0</v>
      </c>
      <c r="AC194" s="17">
        <f>IF('Distance Matrix'!AC194&lt;='Model Set Up'!$E$1,'Model Set Up'!$B$29/'Distance Matrix'!AC194^'Model Set Up'!$E$2,0)</f>
        <v>1.4674117205108941E-6</v>
      </c>
      <c r="AD194" s="25">
        <f t="shared" si="2"/>
        <v>1.6335679418958129E-4</v>
      </c>
    </row>
    <row r="195" spans="1:30">
      <c r="A195">
        <v>193</v>
      </c>
      <c r="B195" s="17">
        <f>IF('Distance Matrix'!B195&lt;='Model Set Up'!$E$1,'Model Set Up'!$B$2/'Distance Matrix'!B195^'Model Set Up'!$E$2,0)</f>
        <v>5.1200000000000003E-7</v>
      </c>
      <c r="C195" s="17">
        <f>IF('Distance Matrix'!C195&lt;='Model Set Up'!$E$1,'Model Set Up'!$B$3/'Distance Matrix'!C195^'Model Set Up'!$E$2,0)</f>
        <v>2.5705817483554704E-6</v>
      </c>
      <c r="D195" s="17">
        <f>IF('Distance Matrix'!D195&lt;='Model Set Up'!$E$1,'Model Set Up'!$B$4/'Distance Matrix'!D195^'Model Set Up'!$E$2,0)</f>
        <v>0</v>
      </c>
      <c r="E195" s="17">
        <f>IF('Distance Matrix'!E195&lt;='Model Set Up'!$E$1,'Model Set Up'!$B$5/'Distance Matrix'!E195^'Model Set Up'!$E$2,0)</f>
        <v>0</v>
      </c>
      <c r="F195" s="17">
        <f>IF('Distance Matrix'!F195&lt;='Model Set Up'!$E$1,'Model Set Up'!$B$6/'Distance Matrix'!F195^'Model Set Up'!$E$2,0)</f>
        <v>1.5625E-2</v>
      </c>
      <c r="G195" s="17">
        <f>IF('Distance Matrix'!G195&lt;='Model Set Up'!$E$1,'Model Set Up'!$B$7/'Distance Matrix'!G195^'Model Set Up'!$E$2,0)</f>
        <v>0</v>
      </c>
      <c r="H195" s="17">
        <f>IF('Distance Matrix'!H195&lt;='Model Set Up'!$E$1,'Model Set Up'!$B$8/'Distance Matrix'!H195^'Model Set Up'!$E$2,0)</f>
        <v>1.2577508898587546E-5</v>
      </c>
      <c r="I195" s="17">
        <f>IF('Distance Matrix'!I195&lt;='Model Set Up'!$E$1,'Model Set Up'!$B$9/'Distance Matrix'!I195^'Model Set Up'!$E$2,0)</f>
        <v>3.8050707895369684E-7</v>
      </c>
      <c r="J195" s="17">
        <f>IF('Distance Matrix'!J195&lt;='Model Set Up'!$E$1,'Model Set Up'!$B$10/'Distance Matrix'!J195^'Model Set Up'!$E$2,0)</f>
        <v>4.1958980900271893E-6</v>
      </c>
      <c r="K195" s="17">
        <f>IF('Distance Matrix'!K195&lt;='Model Set Up'!$E$1,'Model Set Up'!$B$11/'Distance Matrix'!K195^'Model Set Up'!$E$2,0)</f>
        <v>0</v>
      </c>
      <c r="L195" s="17">
        <f>IF('Distance Matrix'!L195&lt;='Model Set Up'!$E$1,'Model Set Up'!$B$12/'Distance Matrix'!L195^'Model Set Up'!$E$2,0)</f>
        <v>0</v>
      </c>
      <c r="M195" s="17">
        <f>IF('Distance Matrix'!M195&lt;='Model Set Up'!$E$1,'Model Set Up'!$B$13/'Distance Matrix'!M195^'Model Set Up'!$E$2,0)</f>
        <v>0</v>
      </c>
      <c r="N195" s="17">
        <f>IF('Distance Matrix'!N195&lt;='Model Set Up'!$E$1,'Model Set Up'!$B$14/'Distance Matrix'!N195^'Model Set Up'!$E$2,0)</f>
        <v>0</v>
      </c>
      <c r="O195" s="17">
        <f>IF('Distance Matrix'!O195&lt;='Model Set Up'!$E$1,'Model Set Up'!$B$15/'Distance Matrix'!O195^'Model Set Up'!$E$2,0)</f>
        <v>2.6791838134430725E-6</v>
      </c>
      <c r="P195" s="17">
        <f>IF('Distance Matrix'!P195&lt;='Model Set Up'!$E$1,'Model Set Up'!$B$16/'Distance Matrix'!P195^'Model Set Up'!$E$2,0)</f>
        <v>0</v>
      </c>
      <c r="Q195" s="17">
        <f>IF('Distance Matrix'!Q195&lt;='Model Set Up'!$E$1,'Model Set Up'!$B$17/'Distance Matrix'!Q195^'Model Set Up'!$E$2,0)</f>
        <v>6.3506579281613571E-6</v>
      </c>
      <c r="R195" s="17">
        <f>IF('Distance Matrix'!R195&lt;='Model Set Up'!$E$1,'Model Set Up'!$B$18/'Distance Matrix'!R195^'Model Set Up'!$E$2,0)</f>
        <v>0</v>
      </c>
      <c r="S195" s="17">
        <f>IF('Distance Matrix'!S195&lt;='Model Set Up'!$E$1,'Model Set Up'!$B$19/'Distance Matrix'!S195^'Model Set Up'!$E$2,0)</f>
        <v>0</v>
      </c>
      <c r="T195" s="17">
        <f>IF('Distance Matrix'!T195&lt;='Model Set Up'!$E$1,'Model Set Up'!$B$20/'Distance Matrix'!T195^'Model Set Up'!$E$2,0)</f>
        <v>0</v>
      </c>
      <c r="U195" s="17">
        <f>IF('Distance Matrix'!U195&lt;='Model Set Up'!$E$1,'Model Set Up'!$B$21/'Distance Matrix'!U195^'Model Set Up'!$E$2,0)</f>
        <v>0</v>
      </c>
      <c r="V195" s="17">
        <f>IF('Distance Matrix'!V195&lt;='Model Set Up'!$E$1,'Model Set Up'!$B$22/'Distance Matrix'!V195^'Model Set Up'!$E$2,0)</f>
        <v>8.889963586709149E-7</v>
      </c>
      <c r="W195" s="17">
        <f>IF('Distance Matrix'!W195&lt;='Model Set Up'!$E$1,'Model Set Up'!$B$23/'Distance Matrix'!W195^'Model Set Up'!$E$2,0)</f>
        <v>1.8224230937454439E-5</v>
      </c>
      <c r="X195" s="17">
        <f>IF('Distance Matrix'!X195&lt;='Model Set Up'!$E$1,'Model Set Up'!$B$24/'Distance Matrix'!X195^'Model Set Up'!$E$2,0)</f>
        <v>0</v>
      </c>
      <c r="Y195" s="17">
        <f>IF('Distance Matrix'!Y195&lt;='Model Set Up'!$E$1,'Model Set Up'!$B$25/'Distance Matrix'!Y195^'Model Set Up'!$E$2,0)</f>
        <v>0</v>
      </c>
      <c r="Z195" s="17">
        <f>IF('Distance Matrix'!Z195&lt;='Model Set Up'!$E$1,'Model Set Up'!$B$26/'Distance Matrix'!Z195^'Model Set Up'!$E$2,0)</f>
        <v>0.125</v>
      </c>
      <c r="AA195" s="17">
        <f>IF('Distance Matrix'!AA195&lt;='Model Set Up'!$E$1,'Model Set Up'!$B$27/'Distance Matrix'!AA195^'Model Set Up'!$E$2,0)</f>
        <v>4.4056550988849288E-6</v>
      </c>
      <c r="AB195" s="17">
        <f>IF('Distance Matrix'!AB195&lt;='Model Set Up'!$E$1,'Model Set Up'!$B$28/'Distance Matrix'!AB195^'Model Set Up'!$E$2,0)</f>
        <v>0</v>
      </c>
      <c r="AC195" s="17">
        <f>IF('Distance Matrix'!AC195&lt;='Model Set Up'!$E$1,'Model Set Up'!$B$29/'Distance Matrix'!AC195^'Model Set Up'!$E$2,0)</f>
        <v>0</v>
      </c>
      <c r="AD195" s="25">
        <f t="shared" si="2"/>
        <v>0.14067778521995253</v>
      </c>
    </row>
    <row r="196" spans="1:30">
      <c r="A196">
        <v>194</v>
      </c>
      <c r="B196" s="17">
        <f>IF('Distance Matrix'!B196&lt;='Model Set Up'!$E$1,'Model Set Up'!$B$2/'Distance Matrix'!B196^'Model Set Up'!$E$2,0)</f>
        <v>3.0517578125E-5</v>
      </c>
      <c r="C196" s="17">
        <f>IF('Distance Matrix'!C196&lt;='Model Set Up'!$E$1,'Model Set Up'!$B$3/'Distance Matrix'!C196^'Model Set Up'!$E$2,0)</f>
        <v>7.5385786763763556E-6</v>
      </c>
      <c r="D196" s="17">
        <f>IF('Distance Matrix'!D196&lt;='Model Set Up'!$E$1,'Model Set Up'!$B$4/'Distance Matrix'!D196^'Model Set Up'!$E$2,0)</f>
        <v>6.0863087267929052E-7</v>
      </c>
      <c r="E196" s="17">
        <f>IF('Distance Matrix'!E196&lt;='Model Set Up'!$E$1,'Model Set Up'!$B$5/'Distance Matrix'!E196^'Model Set Up'!$E$2,0)</f>
        <v>0</v>
      </c>
      <c r="F196" s="17">
        <f>IF('Distance Matrix'!F196&lt;='Model Set Up'!$E$1,'Model Set Up'!$B$6/'Distance Matrix'!F196^'Model Set Up'!$E$2,0)</f>
        <v>6.2437055643279617E-7</v>
      </c>
      <c r="G196" s="17">
        <f>IF('Distance Matrix'!G196&lt;='Model Set Up'!$E$1,'Model Set Up'!$B$7/'Distance Matrix'!G196^'Model Set Up'!$E$2,0)</f>
        <v>2.9629629629629629E-4</v>
      </c>
      <c r="H196" s="17">
        <f>IF('Distance Matrix'!H196&lt;='Model Set Up'!$E$1,'Model Set Up'!$B$8/'Distance Matrix'!H196^'Model Set Up'!$E$2,0)</f>
        <v>3.0440566316295747E-6</v>
      </c>
      <c r="I196" s="17">
        <f>IF('Distance Matrix'!I196&lt;='Model Set Up'!$E$1,'Model Set Up'!$B$9/'Distance Matrix'!I196^'Model Set Up'!$E$2,0)</f>
        <v>4.8690469814343241E-6</v>
      </c>
      <c r="J196" s="17">
        <f>IF('Distance Matrix'!J196&lt;='Model Set Up'!$E$1,'Model Set Up'!$B$10/'Distance Matrix'!J196^'Model Set Up'!$E$2,0)</f>
        <v>0</v>
      </c>
      <c r="K196" s="17">
        <f>IF('Distance Matrix'!K196&lt;='Model Set Up'!$E$1,'Model Set Up'!$B$11/'Distance Matrix'!K196^'Model Set Up'!$E$2,0)</f>
        <v>0</v>
      </c>
      <c r="L196" s="17">
        <f>IF('Distance Matrix'!L196&lt;='Model Set Up'!$E$1,'Model Set Up'!$B$12/'Distance Matrix'!L196^'Model Set Up'!$E$2,0)</f>
        <v>2.3703703703703703E-6</v>
      </c>
      <c r="M196" s="17">
        <f>IF('Distance Matrix'!M196&lt;='Model Set Up'!$E$1,'Model Set Up'!$B$13/'Distance Matrix'!M196^'Model Set Up'!$E$2,0)</f>
        <v>5.1252613883308045E-6</v>
      </c>
      <c r="N196" s="17">
        <f>IF('Distance Matrix'!N196&lt;='Model Set Up'!$E$1,'Model Set Up'!$B$14/'Distance Matrix'!N196^'Model Set Up'!$E$2,0)</f>
        <v>2.9154518950437319E-6</v>
      </c>
      <c r="O196" s="17">
        <f>IF('Distance Matrix'!O196&lt;='Model Set Up'!$E$1,'Model Set Up'!$B$15/'Distance Matrix'!O196^'Model Set Up'!$E$2,0)</f>
        <v>1.0273691131749815E-5</v>
      </c>
      <c r="P196" s="17">
        <f>IF('Distance Matrix'!P196&lt;='Model Set Up'!$E$1,'Model Set Up'!$B$16/'Distance Matrix'!P196^'Model Set Up'!$E$2,0)</f>
        <v>6.9305016227769544E-7</v>
      </c>
      <c r="Q196" s="17">
        <f>IF('Distance Matrix'!Q196&lt;='Model Set Up'!$E$1,'Model Set Up'!$B$17/'Distance Matrix'!Q196^'Model Set Up'!$E$2,0)</f>
        <v>9.0422453703703699E-6</v>
      </c>
      <c r="R196" s="17">
        <f>IF('Distance Matrix'!R196&lt;='Model Set Up'!$E$1,'Model Set Up'!$B$18/'Distance Matrix'!R196^'Model Set Up'!$E$2,0)</f>
        <v>0</v>
      </c>
      <c r="S196" s="17">
        <f>IF('Distance Matrix'!S196&lt;='Model Set Up'!$E$1,'Model Set Up'!$B$19/'Distance Matrix'!S196^'Model Set Up'!$E$2,0)</f>
        <v>2.6791838134430725E-6</v>
      </c>
      <c r="T196" s="17">
        <f>IF('Distance Matrix'!T196&lt;='Model Set Up'!$E$1,'Model Set Up'!$B$20/'Distance Matrix'!T196^'Model Set Up'!$E$2,0)</f>
        <v>1.8136707244526341E-6</v>
      </c>
      <c r="U196" s="17">
        <f>IF('Distance Matrix'!U196&lt;='Model Set Up'!$E$1,'Model Set Up'!$B$21/'Distance Matrix'!U196^'Model Set Up'!$E$2,0)</f>
        <v>0</v>
      </c>
      <c r="V196" s="17">
        <f>IF('Distance Matrix'!V196&lt;='Model Set Up'!$E$1,'Model Set Up'!$B$22/'Distance Matrix'!V196^'Model Set Up'!$E$2,0)</f>
        <v>0</v>
      </c>
      <c r="W196" s="17">
        <f>IF('Distance Matrix'!W196&lt;='Model Set Up'!$E$1,'Model Set Up'!$B$23/'Distance Matrix'!W196^'Model Set Up'!$E$2,0)</f>
        <v>1.5625E-2</v>
      </c>
      <c r="X196" s="17">
        <f>IF('Distance Matrix'!X196&lt;='Model Set Up'!$E$1,'Model Set Up'!$B$24/'Distance Matrix'!X196^'Model Set Up'!$E$2,0)</f>
        <v>0</v>
      </c>
      <c r="Y196" s="17">
        <f>IF('Distance Matrix'!Y196&lt;='Model Set Up'!$E$1,'Model Set Up'!$B$25/'Distance Matrix'!Y196^'Model Set Up'!$E$2,0)</f>
        <v>6.5751623243198814E-7</v>
      </c>
      <c r="Z196" s="17">
        <f>IF('Distance Matrix'!Z196&lt;='Model Set Up'!$E$1,'Model Set Up'!$B$26/'Distance Matrix'!Z196^'Model Set Up'!$E$2,0)</f>
        <v>1.0797969981643452E-4</v>
      </c>
      <c r="AA196" s="17">
        <f>IF('Distance Matrix'!AA196&lt;='Model Set Up'!$E$1,'Model Set Up'!$B$27/'Distance Matrix'!AA196^'Model Set Up'!$E$2,0)</f>
        <v>0</v>
      </c>
      <c r="AB196" s="17">
        <f>IF('Distance Matrix'!AB196&lt;='Model Set Up'!$E$1,'Model Set Up'!$B$28/'Distance Matrix'!AB196^'Model Set Up'!$E$2,0)</f>
        <v>3.0517578125E-5</v>
      </c>
      <c r="AC196" s="17">
        <f>IF('Distance Matrix'!AC196&lt;='Model Set Up'!$E$1,'Model Set Up'!$B$29/'Distance Matrix'!AC196^'Model Set Up'!$E$2,0)</f>
        <v>0</v>
      </c>
      <c r="AD196" s="25">
        <f t="shared" ref="AD196:AD259" si="3">SUM(B196:AC196)</f>
        <v>1.6142566277169756E-2</v>
      </c>
    </row>
    <row r="197" spans="1:30">
      <c r="A197">
        <v>195</v>
      </c>
      <c r="B197" s="17">
        <f>IF('Distance Matrix'!B197&lt;='Model Set Up'!$E$1,'Model Set Up'!$B$2/'Distance Matrix'!B197^'Model Set Up'!$E$2,0)</f>
        <v>0</v>
      </c>
      <c r="C197" s="17">
        <f>IF('Distance Matrix'!C197&lt;='Model Set Up'!$E$1,'Model Set Up'!$B$3/'Distance Matrix'!C197^'Model Set Up'!$E$2,0)</f>
        <v>7.9383224102016964E-7</v>
      </c>
      <c r="D197" s="17">
        <f>IF('Distance Matrix'!D197&lt;='Model Set Up'!$E$1,'Model Set Up'!$B$4/'Distance Matrix'!D197^'Model Set Up'!$E$2,0)</f>
        <v>3.6443148688046648E-7</v>
      </c>
      <c r="E197" s="17">
        <f>IF('Distance Matrix'!E197&lt;='Model Set Up'!$E$1,'Model Set Up'!$B$5/'Distance Matrix'!E197^'Model Set Up'!$E$2,0)</f>
        <v>7.7218348006106429E-7</v>
      </c>
      <c r="F197" s="17">
        <f>IF('Distance Matrix'!F197&lt;='Model Set Up'!$E$1,'Model Set Up'!$B$6/'Distance Matrix'!F197^'Model Set Up'!$E$2,0)</f>
        <v>0</v>
      </c>
      <c r="G197" s="17">
        <f>IF('Distance Matrix'!G197&lt;='Model Set Up'!$E$1,'Model Set Up'!$B$7/'Distance Matrix'!G197^'Model Set Up'!$E$2,0)</f>
        <v>3.7037037037037037E-5</v>
      </c>
      <c r="H197" s="17">
        <f>IF('Distance Matrix'!H197&lt;='Model Set Up'!$E$1,'Model Set Up'!$B$8/'Distance Matrix'!H197^'Model Set Up'!$E$2,0)</f>
        <v>3.6413290851160674E-6</v>
      </c>
      <c r="I197" s="17">
        <f>IF('Distance Matrix'!I197&lt;='Model Set Up'!$E$1,'Model Set Up'!$B$9/'Distance Matrix'!I197^'Model Set Up'!$E$2,0)</f>
        <v>0</v>
      </c>
      <c r="J197" s="17">
        <f>IF('Distance Matrix'!J197&lt;='Model Set Up'!$E$1,'Model Set Up'!$B$10/'Distance Matrix'!J197^'Model Set Up'!$E$2,0)</f>
        <v>0</v>
      </c>
      <c r="K197" s="17">
        <f>IF('Distance Matrix'!K197&lt;='Model Set Up'!$E$1,'Model Set Up'!$B$11/'Distance Matrix'!K197^'Model Set Up'!$E$2,0)</f>
        <v>0</v>
      </c>
      <c r="L197" s="17">
        <f>IF('Distance Matrix'!L197&lt;='Model Set Up'!$E$1,'Model Set Up'!$B$12/'Distance Matrix'!L197^'Model Set Up'!$E$2,0)</f>
        <v>2.0282371171448911E-6</v>
      </c>
      <c r="M197" s="17">
        <f>IF('Distance Matrix'!M197&lt;='Model Set Up'!$E$1,'Model Set Up'!$B$13/'Distance Matrix'!M197^'Model Set Up'!$E$2,0)</f>
        <v>0</v>
      </c>
      <c r="N197" s="17">
        <f>IF('Distance Matrix'!N197&lt;='Model Set Up'!$E$1,'Model Set Up'!$B$14/'Distance Matrix'!N197^'Model Set Up'!$E$2,0)</f>
        <v>0.125</v>
      </c>
      <c r="O197" s="17">
        <f>IF('Distance Matrix'!O197&lt;='Model Set Up'!$E$1,'Model Set Up'!$B$15/'Distance Matrix'!O197^'Model Set Up'!$E$2,0)</f>
        <v>0</v>
      </c>
      <c r="P197" s="17">
        <f>IF('Distance Matrix'!P197&lt;='Model Set Up'!$E$1,'Model Set Up'!$B$16/'Distance Matrix'!P197^'Model Set Up'!$E$2,0)</f>
        <v>0</v>
      </c>
      <c r="Q197" s="17">
        <f>IF('Distance Matrix'!Q197&lt;='Model Set Up'!$E$1,'Model Set Up'!$B$17/'Distance Matrix'!Q197^'Model Set Up'!$E$2,0)</f>
        <v>0</v>
      </c>
      <c r="R197" s="17">
        <f>IF('Distance Matrix'!R197&lt;='Model Set Up'!$E$1,'Model Set Up'!$B$18/'Distance Matrix'!R197^'Model Set Up'!$E$2,0)</f>
        <v>1.3717421124828531E-3</v>
      </c>
      <c r="S197" s="17">
        <f>IF('Distance Matrix'!S197&lt;='Model Set Up'!$E$1,'Model Set Up'!$B$19/'Distance Matrix'!S197^'Model Set Up'!$E$2,0)</f>
        <v>0</v>
      </c>
      <c r="T197" s="17">
        <f>IF('Distance Matrix'!T197&lt;='Model Set Up'!$E$1,'Model Set Up'!$B$20/'Distance Matrix'!T197^'Model Set Up'!$E$2,0)</f>
        <v>4.448218510727546E-7</v>
      </c>
      <c r="U197" s="17">
        <f>IF('Distance Matrix'!U197&lt;='Model Set Up'!$E$1,'Model Set Up'!$B$21/'Distance Matrix'!U197^'Model Set Up'!$E$2,0)</f>
        <v>1E-3</v>
      </c>
      <c r="V197" s="17">
        <f>IF('Distance Matrix'!V197&lt;='Model Set Up'!$E$1,'Model Set Up'!$B$22/'Distance Matrix'!V197^'Model Set Up'!$E$2,0)</f>
        <v>1.1739293764087153E-5</v>
      </c>
      <c r="W197" s="17">
        <f>IF('Distance Matrix'!W197&lt;='Model Set Up'!$E$1,'Model Set Up'!$B$23/'Distance Matrix'!W197^'Model Set Up'!$E$2,0)</f>
        <v>1.2577508898587546E-5</v>
      </c>
      <c r="X197" s="17">
        <f>IF('Distance Matrix'!X197&lt;='Model Set Up'!$E$1,'Model Set Up'!$B$24/'Distance Matrix'!X197^'Model Set Up'!$E$2,0)</f>
        <v>1.0306101521283646E-6</v>
      </c>
      <c r="Y197" s="17">
        <f>IF('Distance Matrix'!Y197&lt;='Model Set Up'!$E$1,'Model Set Up'!$B$25/'Distance Matrix'!Y197^'Model Set Up'!$E$2,0)</f>
        <v>4.2505494897852921E-7</v>
      </c>
      <c r="Z197" s="17">
        <f>IF('Distance Matrix'!Z197&lt;='Model Set Up'!$E$1,'Model Set Up'!$B$26/'Distance Matrix'!Z197^'Model Set Up'!$E$2,0)</f>
        <v>0</v>
      </c>
      <c r="AA197" s="17">
        <f>IF('Distance Matrix'!AA197&lt;='Model Set Up'!$E$1,'Model Set Up'!$B$27/'Distance Matrix'!AA197^'Model Set Up'!$E$2,0)</f>
        <v>4.6296296296296296E-6</v>
      </c>
      <c r="AB197" s="17">
        <f>IF('Distance Matrix'!AB197&lt;='Model Set Up'!$E$1,'Model Set Up'!$B$28/'Distance Matrix'!AB197^'Model Set Up'!$E$2,0)</f>
        <v>0</v>
      </c>
      <c r="AC197" s="17">
        <f>IF('Distance Matrix'!AC197&lt;='Model Set Up'!$E$1,'Model Set Up'!$B$29/'Distance Matrix'!AC197^'Model Set Up'!$E$2,0)</f>
        <v>0</v>
      </c>
      <c r="AD197" s="25">
        <f t="shared" si="3"/>
        <v>0.12744722608217463</v>
      </c>
    </row>
    <row r="198" spans="1:30">
      <c r="A198">
        <v>196</v>
      </c>
      <c r="B198" s="17">
        <f>IF('Distance Matrix'!B198&lt;='Model Set Up'!$E$1,'Model Set Up'!$B$2/'Distance Matrix'!B198^'Model Set Up'!$E$2,0)</f>
        <v>2.0354162426216161E-4</v>
      </c>
      <c r="C198" s="17">
        <f>IF('Distance Matrix'!C198&lt;='Model Set Up'!$E$1,'Model Set Up'!$B$3/'Distance Matrix'!C198^'Model Set Up'!$E$2,0)</f>
        <v>3.0517578125E-5</v>
      </c>
      <c r="D198" s="17">
        <f>IF('Distance Matrix'!D198&lt;='Model Set Up'!$E$1,'Model Set Up'!$B$4/'Distance Matrix'!D198^'Model Set Up'!$E$2,0)</f>
        <v>0</v>
      </c>
      <c r="E198" s="17">
        <f>IF('Distance Matrix'!E198&lt;='Model Set Up'!$E$1,'Model Set Up'!$B$5/'Distance Matrix'!E198^'Model Set Up'!$E$2,0)</f>
        <v>2.143347050754458E-5</v>
      </c>
      <c r="F198" s="17">
        <f>IF('Distance Matrix'!F198&lt;='Model Set Up'!$E$1,'Model Set Up'!$B$6/'Distance Matrix'!F198^'Model Set Up'!$E$2,0)</f>
        <v>0</v>
      </c>
      <c r="G198" s="17">
        <f>IF('Distance Matrix'!G198&lt;='Model Set Up'!$E$1,'Model Set Up'!$B$7/'Distance Matrix'!G198^'Model Set Up'!$E$2,0)</f>
        <v>0</v>
      </c>
      <c r="H198" s="17">
        <f>IF('Distance Matrix'!H198&lt;='Model Set Up'!$E$1,'Model Set Up'!$B$8/'Distance Matrix'!H198^'Model Set Up'!$E$2,0)</f>
        <v>6.0863087267929052E-7</v>
      </c>
      <c r="I198" s="17">
        <f>IF('Distance Matrix'!I198&lt;='Model Set Up'!$E$1,'Model Set Up'!$B$9/'Distance Matrix'!I198^'Model Set Up'!$E$2,0)</f>
        <v>4.1958980900271893E-6</v>
      </c>
      <c r="J198" s="17">
        <f>IF('Distance Matrix'!J198&lt;='Model Set Up'!$E$1,'Model Set Up'!$B$10/'Distance Matrix'!J198^'Model Set Up'!$E$2,0)</f>
        <v>1.5625E-2</v>
      </c>
      <c r="K198" s="17">
        <f>IF('Distance Matrix'!K198&lt;='Model Set Up'!$E$1,'Model Set Up'!$B$11/'Distance Matrix'!K198^'Model Set Up'!$E$2,0)</f>
        <v>0</v>
      </c>
      <c r="L198" s="17">
        <f>IF('Distance Matrix'!L198&lt;='Model Set Up'!$E$1,'Model Set Up'!$B$12/'Distance Matrix'!L198^'Model Set Up'!$E$2,0)</f>
        <v>0</v>
      </c>
      <c r="M198" s="17">
        <f>IF('Distance Matrix'!M198&lt;='Model Set Up'!$E$1,'Model Set Up'!$B$13/'Distance Matrix'!M198^'Model Set Up'!$E$2,0)</f>
        <v>0</v>
      </c>
      <c r="N198" s="17">
        <f>IF('Distance Matrix'!N198&lt;='Model Set Up'!$E$1,'Model Set Up'!$B$14/'Distance Matrix'!N198^'Model Set Up'!$E$2,0)</f>
        <v>3.2801672885317149E-7</v>
      </c>
      <c r="O198" s="17">
        <f>IF('Distance Matrix'!O198&lt;='Model Set Up'!$E$1,'Model Set Up'!$B$15/'Distance Matrix'!O198^'Model Set Up'!$E$2,0)</f>
        <v>1.6871828096317893E-6</v>
      </c>
      <c r="P198" s="17">
        <f>IF('Distance Matrix'!P198&lt;='Model Set Up'!$E$1,'Model Set Up'!$B$16/'Distance Matrix'!P198^'Model Set Up'!$E$2,0)</f>
        <v>0</v>
      </c>
      <c r="Q198" s="17">
        <f>IF('Distance Matrix'!Q198&lt;='Model Set Up'!$E$1,'Model Set Up'!$B$17/'Distance Matrix'!Q198^'Model Set Up'!$E$2,0)</f>
        <v>0</v>
      </c>
      <c r="R198" s="17">
        <f>IF('Distance Matrix'!R198&lt;='Model Set Up'!$E$1,'Model Set Up'!$B$18/'Distance Matrix'!R198^'Model Set Up'!$E$2,0)</f>
        <v>4.5516613563950843E-4</v>
      </c>
      <c r="S198" s="17">
        <f>IF('Distance Matrix'!S198&lt;='Model Set Up'!$E$1,'Model Set Up'!$B$19/'Distance Matrix'!S198^'Model Set Up'!$E$2,0)</f>
        <v>0</v>
      </c>
      <c r="T198" s="17">
        <f>IF('Distance Matrix'!T198&lt;='Model Set Up'!$E$1,'Model Set Up'!$B$20/'Distance Matrix'!T198^'Model Set Up'!$E$2,0)</f>
        <v>3.1803378790962752E-6</v>
      </c>
      <c r="U198" s="17">
        <f>IF('Distance Matrix'!U198&lt;='Model Set Up'!$E$1,'Model Set Up'!$B$21/'Distance Matrix'!U198^'Model Set Up'!$E$2,0)</f>
        <v>0</v>
      </c>
      <c r="V198" s="17">
        <f>IF('Distance Matrix'!V198&lt;='Model Set Up'!$E$1,'Model Set Up'!$B$22/'Distance Matrix'!V198^'Model Set Up'!$E$2,0)</f>
        <v>4.5553935860058308E-5</v>
      </c>
      <c r="W198" s="17">
        <f>IF('Distance Matrix'!W198&lt;='Model Set Up'!$E$1,'Model Set Up'!$B$23/'Distance Matrix'!W198^'Model Set Up'!$E$2,0)</f>
        <v>3.6443148688046647E-4</v>
      </c>
      <c r="X198" s="17">
        <f>IF('Distance Matrix'!X198&lt;='Model Set Up'!$E$1,'Model Set Up'!$B$24/'Distance Matrix'!X198^'Model Set Up'!$E$2,0)</f>
        <v>0</v>
      </c>
      <c r="Y198" s="17">
        <f>IF('Distance Matrix'!Y198&lt;='Model Set Up'!$E$1,'Model Set Up'!$B$25/'Distance Matrix'!Y198^'Model Set Up'!$E$2,0)</f>
        <v>0</v>
      </c>
      <c r="Z198" s="17">
        <f>IF('Distance Matrix'!Z198&lt;='Model Set Up'!$E$1,'Model Set Up'!$B$26/'Distance Matrix'!Z198^'Model Set Up'!$E$2,0)</f>
        <v>0</v>
      </c>
      <c r="AA198" s="17">
        <f>IF('Distance Matrix'!AA198&lt;='Model Set Up'!$E$1,'Model Set Up'!$B$27/'Distance Matrix'!AA198^'Model Set Up'!$E$2,0)</f>
        <v>3.889003182371304E-7</v>
      </c>
      <c r="AB198" s="17">
        <f>IF('Distance Matrix'!AB198&lt;='Model Set Up'!$E$1,'Model Set Up'!$B$28/'Distance Matrix'!AB198^'Model Set Up'!$E$2,0)</f>
        <v>7.9383224102016964E-7</v>
      </c>
      <c r="AC198" s="17">
        <f>IF('Distance Matrix'!AC198&lt;='Model Set Up'!$E$1,'Model Set Up'!$B$29/'Distance Matrix'!AC198^'Model Set Up'!$E$2,0)</f>
        <v>1.518595966912831E-6</v>
      </c>
      <c r="AD198" s="25">
        <f t="shared" si="3"/>
        <v>1.6758345626181198E-2</v>
      </c>
    </row>
    <row r="199" spans="1:30">
      <c r="A199">
        <v>197</v>
      </c>
      <c r="B199" s="17">
        <f>IF('Distance Matrix'!B199&lt;='Model Set Up'!$E$1,'Model Set Up'!$B$2/'Distance Matrix'!B199^'Model Set Up'!$E$2,0)</f>
        <v>1.0973936899862826E-5</v>
      </c>
      <c r="C199" s="17">
        <f>IF('Distance Matrix'!C199&lt;='Model Set Up'!$E$1,'Model Set Up'!$B$3/'Distance Matrix'!C199^'Model Set Up'!$E$2,0)</f>
        <v>0</v>
      </c>
      <c r="D199" s="17">
        <f>IF('Distance Matrix'!D199&lt;='Model Set Up'!$E$1,'Model Set Up'!$B$4/'Distance Matrix'!D199^'Model Set Up'!$E$2,0)</f>
        <v>4.0644210740232688E-7</v>
      </c>
      <c r="E199" s="17">
        <f>IF('Distance Matrix'!E199&lt;='Model Set Up'!$E$1,'Model Set Up'!$B$5/'Distance Matrix'!E199^'Model Set Up'!$E$2,0)</f>
        <v>7.9999999999999996E-6</v>
      </c>
      <c r="F199" s="17">
        <f>IF('Distance Matrix'!F199&lt;='Model Set Up'!$E$1,'Model Set Up'!$B$6/'Distance Matrix'!F199^'Model Set Up'!$E$2,0)</f>
        <v>9.3914350112697225E-5</v>
      </c>
      <c r="G199" s="17">
        <f>IF('Distance Matrix'!G199&lt;='Model Set Up'!$E$1,'Model Set Up'!$B$7/'Distance Matrix'!G199^'Model Set Up'!$E$2,0)</f>
        <v>0</v>
      </c>
      <c r="H199" s="17">
        <f>IF('Distance Matrix'!H199&lt;='Model Set Up'!$E$1,'Model Set Up'!$B$8/'Distance Matrix'!H199^'Model Set Up'!$E$2,0)</f>
        <v>0</v>
      </c>
      <c r="I199" s="17">
        <f>IF('Distance Matrix'!I199&lt;='Model Set Up'!$E$1,'Model Set Up'!$B$9/'Distance Matrix'!I199^'Model Set Up'!$E$2,0)</f>
        <v>1.6858005023685498E-5</v>
      </c>
      <c r="J199" s="17">
        <f>IF('Distance Matrix'!J199&lt;='Model Set Up'!$E$1,'Model Set Up'!$B$10/'Distance Matrix'!J199^'Model Set Up'!$E$2,0)</f>
        <v>0</v>
      </c>
      <c r="K199" s="17">
        <f>IF('Distance Matrix'!K199&lt;='Model Set Up'!$E$1,'Model Set Up'!$B$11/'Distance Matrix'!K199^'Model Set Up'!$E$2,0)</f>
        <v>8.4998597523140868E-6</v>
      </c>
      <c r="L199" s="17">
        <f>IF('Distance Matrix'!L199&lt;='Model Set Up'!$E$1,'Model Set Up'!$B$12/'Distance Matrix'!L199^'Model Set Up'!$E$2,0)</f>
        <v>0</v>
      </c>
      <c r="M199" s="17">
        <f>IF('Distance Matrix'!M199&lt;='Model Set Up'!$E$1,'Model Set Up'!$B$13/'Distance Matrix'!M199^'Model Set Up'!$E$2,0)</f>
        <v>0</v>
      </c>
      <c r="N199" s="17">
        <f>IF('Distance Matrix'!N199&lt;='Model Set Up'!$E$1,'Model Set Up'!$B$14/'Distance Matrix'!N199^'Model Set Up'!$E$2,0)</f>
        <v>1</v>
      </c>
      <c r="O199" s="17">
        <f>IF('Distance Matrix'!O199&lt;='Model Set Up'!$E$1,'Model Set Up'!$B$15/'Distance Matrix'!O199^'Model Set Up'!$E$2,0)</f>
        <v>0</v>
      </c>
      <c r="P199" s="17">
        <f>IF('Distance Matrix'!P199&lt;='Model Set Up'!$E$1,'Model Set Up'!$B$16/'Distance Matrix'!P199^'Model Set Up'!$E$2,0)</f>
        <v>1.3717421124828531E-3</v>
      </c>
      <c r="Q199" s="17">
        <f>IF('Distance Matrix'!Q199&lt;='Model Set Up'!$E$1,'Model Set Up'!$B$17/'Distance Matrix'!Q199^'Model Set Up'!$E$2,0)</f>
        <v>2.9154518950437317E-3</v>
      </c>
      <c r="R199" s="17">
        <f>IF('Distance Matrix'!R199&lt;='Model Set Up'!$E$1,'Model Set Up'!$B$18/'Distance Matrix'!R199^'Model Set Up'!$E$2,0)</f>
        <v>1.3717421124828533E-6</v>
      </c>
      <c r="S199" s="17">
        <f>IF('Distance Matrix'!S199&lt;='Model Set Up'!$E$1,'Model Set Up'!$B$19/'Distance Matrix'!S199^'Model Set Up'!$E$2,0)</f>
        <v>1.3270149727099371E-6</v>
      </c>
      <c r="T199" s="17">
        <f>IF('Distance Matrix'!T199&lt;='Model Set Up'!$E$1,'Model Set Up'!$B$20/'Distance Matrix'!T199^'Model Set Up'!$E$2,0)</f>
        <v>1.0306101521283646E-6</v>
      </c>
      <c r="U199" s="17">
        <f>IF('Distance Matrix'!U199&lt;='Model Set Up'!$E$1,'Model Set Up'!$B$21/'Distance Matrix'!U199^'Model Set Up'!$E$2,0)</f>
        <v>7.5385786763763556E-6</v>
      </c>
      <c r="V199" s="17">
        <f>IF('Distance Matrix'!V199&lt;='Model Set Up'!$E$1,'Model Set Up'!$B$22/'Distance Matrix'!V199^'Model Set Up'!$E$2,0)</f>
        <v>0</v>
      </c>
      <c r="W199" s="17">
        <f>IF('Distance Matrix'!W199&lt;='Model Set Up'!$E$1,'Model Set Up'!$B$23/'Distance Matrix'!W199^'Model Set Up'!$E$2,0)</f>
        <v>0</v>
      </c>
      <c r="X199" s="17">
        <f>IF('Distance Matrix'!X199&lt;='Model Set Up'!$E$1,'Model Set Up'!$B$24/'Distance Matrix'!X199^'Model Set Up'!$E$2,0)</f>
        <v>0</v>
      </c>
      <c r="Y199" s="17">
        <f>IF('Distance Matrix'!Y199&lt;='Model Set Up'!$E$1,'Model Set Up'!$B$25/'Distance Matrix'!Y199^'Model Set Up'!$E$2,0)</f>
        <v>0</v>
      </c>
      <c r="Z199" s="17">
        <f>IF('Distance Matrix'!Z199&lt;='Model Set Up'!$E$1,'Model Set Up'!$B$26/'Distance Matrix'!Z199^'Model Set Up'!$E$2,0)</f>
        <v>1.5625E-5</v>
      </c>
      <c r="AA199" s="17">
        <f>IF('Distance Matrix'!AA199&lt;='Model Set Up'!$E$1,'Model Set Up'!$B$27/'Distance Matrix'!AA199^'Model Set Up'!$E$2,0)</f>
        <v>0</v>
      </c>
      <c r="AB199" s="17">
        <f>IF('Distance Matrix'!AB199&lt;='Model Set Up'!$E$1,'Model Set Up'!$B$28/'Distance Matrix'!AB199^'Model Set Up'!$E$2,0)</f>
        <v>0</v>
      </c>
      <c r="AC199" s="17">
        <f>IF('Distance Matrix'!AC199&lt;='Model Set Up'!$E$1,'Model Set Up'!$B$29/'Distance Matrix'!AC199^'Model Set Up'!$E$2,0)</f>
        <v>0</v>
      </c>
      <c r="AD199" s="25">
        <f t="shared" si="3"/>
        <v>1.0044527395473366</v>
      </c>
    </row>
    <row r="200" spans="1:30">
      <c r="A200">
        <v>198</v>
      </c>
      <c r="B200" s="17">
        <f>IF('Distance Matrix'!B200&lt;='Model Set Up'!$E$1,'Model Set Up'!$B$2/'Distance Matrix'!B200^'Model Set Up'!$E$2,0)</f>
        <v>7.9383224102016964E-7</v>
      </c>
      <c r="C200" s="17">
        <f>IF('Distance Matrix'!C200&lt;='Model Set Up'!$E$1,'Model Set Up'!$B$3/'Distance Matrix'!C200^'Model Set Up'!$E$2,0)</f>
        <v>7.9999999999999996E-6</v>
      </c>
      <c r="D200" s="17">
        <f>IF('Distance Matrix'!D200&lt;='Model Set Up'!$E$1,'Model Set Up'!$B$4/'Distance Matrix'!D200^'Model Set Up'!$E$2,0)</f>
        <v>3.213227185444338E-7</v>
      </c>
      <c r="E200" s="17">
        <f>IF('Distance Matrix'!E200&lt;='Model Set Up'!$E$1,'Model Set Up'!$B$5/'Distance Matrix'!E200^'Model Set Up'!$E$2,0)</f>
        <v>0</v>
      </c>
      <c r="F200" s="17">
        <f>IF('Distance Matrix'!F200&lt;='Model Set Up'!$E$1,'Model Set Up'!$B$6/'Distance Matrix'!F200^'Model Set Up'!$E$2,0)</f>
        <v>0</v>
      </c>
      <c r="G200" s="17">
        <f>IF('Distance Matrix'!G200&lt;='Model Set Up'!$E$1,'Model Set Up'!$B$7/'Distance Matrix'!G200^'Model Set Up'!$E$2,0)</f>
        <v>0</v>
      </c>
      <c r="H200" s="17">
        <f>IF('Distance Matrix'!H200&lt;='Model Set Up'!$E$1,'Model Set Up'!$B$8/'Distance Matrix'!H200^'Model Set Up'!$E$2,0)</f>
        <v>7.9999999999999996E-6</v>
      </c>
      <c r="I200" s="17">
        <f>IF('Distance Matrix'!I200&lt;='Model Set Up'!$E$1,'Model Set Up'!$B$9/'Distance Matrix'!I200^'Model Set Up'!$E$2,0)</f>
        <v>3.084713639863384E-7</v>
      </c>
      <c r="J200" s="17">
        <f>IF('Distance Matrix'!J200&lt;='Model Set Up'!$E$1,'Model Set Up'!$B$10/'Distance Matrix'!J200^'Model Set Up'!$E$2,0)</f>
        <v>0</v>
      </c>
      <c r="K200" s="17">
        <f>IF('Distance Matrix'!K200&lt;='Model Set Up'!$E$1,'Model Set Up'!$B$11/'Distance Matrix'!K200^'Model Set Up'!$E$2,0)</f>
        <v>1.0624824690392609E-6</v>
      </c>
      <c r="L200" s="17">
        <f>IF('Distance Matrix'!L200&lt;='Model Set Up'!$E$1,'Model Set Up'!$B$12/'Distance Matrix'!L200^'Model Set Up'!$E$2,0)</f>
        <v>7.513148009015778E-4</v>
      </c>
      <c r="M200" s="17">
        <f>IF('Distance Matrix'!M200&lt;='Model Set Up'!$E$1,'Model Set Up'!$B$13/'Distance Matrix'!M200^'Model Set Up'!$E$2,0)</f>
        <v>0</v>
      </c>
      <c r="N200" s="17">
        <f>IF('Distance Matrix'!N200&lt;='Model Set Up'!$E$1,'Model Set Up'!$B$14/'Distance Matrix'!N200^'Model Set Up'!$E$2,0)</f>
        <v>1.166350779997084E-6</v>
      </c>
      <c r="O200" s="17">
        <f>IF('Distance Matrix'!O200&lt;='Model Set Up'!$E$1,'Model Set Up'!$B$15/'Distance Matrix'!O200^'Model Set Up'!$E$2,0)</f>
        <v>8.1629787689085202E-7</v>
      </c>
      <c r="P200" s="17">
        <f>IF('Distance Matrix'!P200&lt;='Model Set Up'!$E$1,'Model Set Up'!$B$16/'Distance Matrix'!P200^'Model Set Up'!$E$2,0)</f>
        <v>9.4232233454704446E-7</v>
      </c>
      <c r="Q200" s="17">
        <f>IF('Distance Matrix'!Q200&lt;='Model Set Up'!$E$1,'Model Set Up'!$B$17/'Distance Matrix'!Q200^'Model Set Up'!$E$2,0)</f>
        <v>4.76837158203125E-7</v>
      </c>
      <c r="R200" s="17">
        <f>IF('Distance Matrix'!R200&lt;='Model Set Up'!$E$1,'Model Set Up'!$B$18/'Distance Matrix'!R200^'Model Set Up'!$E$2,0)</f>
        <v>1.953125E-6</v>
      </c>
      <c r="S200" s="17">
        <f>IF('Distance Matrix'!S200&lt;='Model Set Up'!$E$1,'Model Set Up'!$B$19/'Distance Matrix'!S200^'Model Set Up'!$E$2,0)</f>
        <v>1.9742167295125657E-5</v>
      </c>
      <c r="T200" s="17">
        <f>IF('Distance Matrix'!T200&lt;='Model Set Up'!$E$1,'Model Set Up'!$B$20/'Distance Matrix'!T200^'Model Set Up'!$E$2,0)</f>
        <v>0</v>
      </c>
      <c r="U200" s="17">
        <f>IF('Distance Matrix'!U200&lt;='Model Set Up'!$E$1,'Model Set Up'!$B$21/'Distance Matrix'!U200^'Model Set Up'!$E$2,0)</f>
        <v>0</v>
      </c>
      <c r="V200" s="17">
        <f>IF('Distance Matrix'!V200&lt;='Model Set Up'!$E$1,'Model Set Up'!$B$22/'Distance Matrix'!V200^'Model Set Up'!$E$2,0)</f>
        <v>0</v>
      </c>
      <c r="W200" s="17">
        <f>IF('Distance Matrix'!W200&lt;='Model Set Up'!$E$1,'Model Set Up'!$B$23/'Distance Matrix'!W200^'Model Set Up'!$E$2,0)</f>
        <v>2.5442703032770201E-5</v>
      </c>
      <c r="X200" s="17">
        <f>IF('Distance Matrix'!X200&lt;='Model Set Up'!$E$1,'Model Set Up'!$B$24/'Distance Matrix'!X200^'Model Set Up'!$E$2,0)</f>
        <v>4.5516613563950842E-7</v>
      </c>
      <c r="Y200" s="17">
        <f>IF('Distance Matrix'!Y200&lt;='Model Set Up'!$E$1,'Model Set Up'!$B$25/'Distance Matrix'!Y200^'Model Set Up'!$E$2,0)</f>
        <v>1.4674117205108941E-6</v>
      </c>
      <c r="Z200" s="17">
        <f>IF('Distance Matrix'!Z200&lt;='Model Set Up'!$E$1,'Model Set Up'!$B$26/'Distance Matrix'!Z200^'Model Set Up'!$E$2,0)</f>
        <v>0</v>
      </c>
      <c r="AA200" s="17">
        <f>IF('Distance Matrix'!AA200&lt;='Model Set Up'!$E$1,'Model Set Up'!$B$27/'Distance Matrix'!AA200^'Model Set Up'!$E$2,0)</f>
        <v>5.6942419825072885E-6</v>
      </c>
      <c r="AB200" s="17">
        <f>IF('Distance Matrix'!AB200&lt;='Model Set Up'!$E$1,'Model Set Up'!$B$28/'Distance Matrix'!AB200^'Model Set Up'!$E$2,0)</f>
        <v>0</v>
      </c>
      <c r="AC200" s="17">
        <f>IF('Distance Matrix'!AC200&lt;='Model Set Up'!$E$1,'Model Set Up'!$B$29/'Distance Matrix'!AC200^'Model Set Up'!$E$2,0)</f>
        <v>5.1252613883308045E-6</v>
      </c>
      <c r="AD200" s="25">
        <f t="shared" si="3"/>
        <v>8.3308279439869056E-4</v>
      </c>
    </row>
    <row r="201" spans="1:30">
      <c r="A201">
        <v>199</v>
      </c>
      <c r="B201" s="17">
        <f>IF('Distance Matrix'!B201&lt;='Model Set Up'!$E$1,'Model Set Up'!$B$2/'Distance Matrix'!B201^'Model Set Up'!$E$2,0)</f>
        <v>0</v>
      </c>
      <c r="C201" s="17">
        <f>IF('Distance Matrix'!C201&lt;='Model Set Up'!$E$1,'Model Set Up'!$B$3/'Distance Matrix'!C201^'Model Set Up'!$E$2,0)</f>
        <v>3.6413290851160674E-6</v>
      </c>
      <c r="D201" s="17">
        <f>IF('Distance Matrix'!D201&lt;='Model Set Up'!$E$1,'Model Set Up'!$B$4/'Distance Matrix'!D201^'Model Set Up'!$E$2,0)</f>
        <v>1.0273691131749815E-5</v>
      </c>
      <c r="E201" s="17">
        <f>IF('Distance Matrix'!E201&lt;='Model Set Up'!$E$1,'Model Set Up'!$B$5/'Distance Matrix'!E201^'Model Set Up'!$E$2,0)</f>
        <v>0</v>
      </c>
      <c r="F201" s="17">
        <f>IF('Distance Matrix'!F201&lt;='Model Set Up'!$E$1,'Model Set Up'!$B$6/'Distance Matrix'!F201^'Model Set Up'!$E$2,0)</f>
        <v>0</v>
      </c>
      <c r="G201" s="17">
        <f>IF('Distance Matrix'!G201&lt;='Model Set Up'!$E$1,'Model Set Up'!$B$7/'Distance Matrix'!G201^'Model Set Up'!$E$2,0)</f>
        <v>4.5516613563950842E-7</v>
      </c>
      <c r="H201" s="17">
        <f>IF('Distance Matrix'!H201&lt;='Model Set Up'!$E$1,'Model Set Up'!$B$8/'Distance Matrix'!H201^'Model Set Up'!$E$2,0)</f>
        <v>0</v>
      </c>
      <c r="I201" s="17">
        <f>IF('Distance Matrix'!I201&lt;='Model Set Up'!$E$1,'Model Set Up'!$B$9/'Distance Matrix'!I201^'Model Set Up'!$E$2,0)</f>
        <v>0</v>
      </c>
      <c r="J201" s="17">
        <f>IF('Distance Matrix'!J201&lt;='Model Set Up'!$E$1,'Model Set Up'!$B$10/'Distance Matrix'!J201^'Model Set Up'!$E$2,0)</f>
        <v>3.6413290851160674E-6</v>
      </c>
      <c r="K201" s="17">
        <f>IF('Distance Matrix'!K201&lt;='Model Set Up'!$E$1,'Model Set Up'!$B$11/'Distance Matrix'!K201^'Model Set Up'!$E$2,0)</f>
        <v>5.0805263425290857E-5</v>
      </c>
      <c r="L201" s="17">
        <f>IF('Distance Matrix'!L201&lt;='Model Set Up'!$E$1,'Model Set Up'!$B$12/'Distance Matrix'!L201^'Model Set Up'!$E$2,0)</f>
        <v>0</v>
      </c>
      <c r="M201" s="17">
        <f>IF('Distance Matrix'!M201&lt;='Model Set Up'!$E$1,'Model Set Up'!$B$13/'Distance Matrix'!M201^'Model Set Up'!$E$2,0)</f>
        <v>0</v>
      </c>
      <c r="N201" s="17">
        <f>IF('Distance Matrix'!N201&lt;='Model Set Up'!$E$1,'Model Set Up'!$B$14/'Distance Matrix'!N201^'Model Set Up'!$E$2,0)</f>
        <v>0</v>
      </c>
      <c r="O201" s="17">
        <f>IF('Distance Matrix'!O201&lt;='Model Set Up'!$E$1,'Model Set Up'!$B$15/'Distance Matrix'!O201^'Model Set Up'!$E$2,0)</f>
        <v>8.6383759853147612E-7</v>
      </c>
      <c r="P201" s="17">
        <f>IF('Distance Matrix'!P201&lt;='Model Set Up'!$E$1,'Model Set Up'!$B$16/'Distance Matrix'!P201^'Model Set Up'!$E$2,0)</f>
        <v>7.5385786763763556E-6</v>
      </c>
      <c r="Q201" s="17">
        <f>IF('Distance Matrix'!Q201&lt;='Model Set Up'!$E$1,'Model Set Up'!$B$17/'Distance Matrix'!Q201^'Model Set Up'!$E$2,0)</f>
        <v>0</v>
      </c>
      <c r="R201" s="17">
        <f>IF('Distance Matrix'!R201&lt;='Model Set Up'!$E$1,'Model Set Up'!$B$18/'Distance Matrix'!R201^'Model Set Up'!$E$2,0)</f>
        <v>0</v>
      </c>
      <c r="S201" s="17">
        <f>IF('Distance Matrix'!S201&lt;='Model Set Up'!$E$1,'Model Set Up'!$B$19/'Distance Matrix'!S201^'Model Set Up'!$E$2,0)</f>
        <v>0</v>
      </c>
      <c r="T201" s="17">
        <f>IF('Distance Matrix'!T201&lt;='Model Set Up'!$E$1,'Model Set Up'!$B$20/'Distance Matrix'!T201^'Model Set Up'!$E$2,0)</f>
        <v>0</v>
      </c>
      <c r="U201" s="17">
        <f>IF('Distance Matrix'!U201&lt;='Model Set Up'!$E$1,'Model Set Up'!$B$21/'Distance Matrix'!U201^'Model Set Up'!$E$2,0)</f>
        <v>4.5516613563950843E-4</v>
      </c>
      <c r="V201" s="17">
        <f>IF('Distance Matrix'!V201&lt;='Model Set Up'!$E$1,'Model Set Up'!$B$22/'Distance Matrix'!V201^'Model Set Up'!$E$2,0)</f>
        <v>4.6583366291064987E-7</v>
      </c>
      <c r="W201" s="17">
        <f>IF('Distance Matrix'!W201&lt;='Model Set Up'!$E$1,'Model Set Up'!$B$23/'Distance Matrix'!W201^'Model Set Up'!$E$2,0)</f>
        <v>6.0863087267929052E-7</v>
      </c>
      <c r="X201" s="17">
        <f>IF('Distance Matrix'!X201&lt;='Model Set Up'!$E$1,'Model Set Up'!$B$24/'Distance Matrix'!X201^'Model Set Up'!$E$2,0)</f>
        <v>5.9341581417539827E-7</v>
      </c>
      <c r="Y201" s="17">
        <f>IF('Distance Matrix'!Y201&lt;='Model Set Up'!$E$1,'Model Set Up'!$B$25/'Distance Matrix'!Y201^'Model Set Up'!$E$2,0)</f>
        <v>0</v>
      </c>
      <c r="Z201" s="17">
        <f>IF('Distance Matrix'!Z201&lt;='Model Set Up'!$E$1,'Model Set Up'!$B$26/'Distance Matrix'!Z201^'Model Set Up'!$E$2,0)</f>
        <v>3.814697265625E-6</v>
      </c>
      <c r="AA201" s="17">
        <f>IF('Distance Matrix'!AA201&lt;='Model Set Up'!$E$1,'Model Set Up'!$B$27/'Distance Matrix'!AA201^'Model Set Up'!$E$2,0)</f>
        <v>0</v>
      </c>
      <c r="AB201" s="17">
        <f>IF('Distance Matrix'!AB201&lt;='Model Set Up'!$E$1,'Model Set Up'!$B$28/'Distance Matrix'!AB201^'Model Set Up'!$E$2,0)</f>
        <v>0</v>
      </c>
      <c r="AC201" s="17">
        <f>IF('Distance Matrix'!AC201&lt;='Model Set Up'!$E$1,'Model Set Up'!$B$29/'Distance Matrix'!AC201^'Model Set Up'!$E$2,0)</f>
        <v>9.4232233454704446E-7</v>
      </c>
      <c r="AD201" s="25">
        <f t="shared" si="3"/>
        <v>5.388102307272661E-4</v>
      </c>
    </row>
    <row r="202" spans="1:30">
      <c r="A202">
        <v>200</v>
      </c>
      <c r="B202" s="17">
        <f>IF('Distance Matrix'!B202&lt;='Model Set Up'!$E$1,'Model Set Up'!$B$2/'Distance Matrix'!B202^'Model Set Up'!$E$2,0)</f>
        <v>0</v>
      </c>
      <c r="C202" s="17">
        <f>IF('Distance Matrix'!C202&lt;='Model Set Up'!$E$1,'Model Set Up'!$B$3/'Distance Matrix'!C202^'Model Set Up'!$E$2,0)</f>
        <v>0</v>
      </c>
      <c r="D202" s="17">
        <f>IF('Distance Matrix'!D202&lt;='Model Set Up'!$E$1,'Model Set Up'!$B$4/'Distance Matrix'!D202^'Model Set Up'!$E$2,0)</f>
        <v>1.3717421124828531E-3</v>
      </c>
      <c r="E202" s="17">
        <f>IF('Distance Matrix'!E202&lt;='Model Set Up'!$E$1,'Model Set Up'!$B$5/'Distance Matrix'!E202^'Model Set Up'!$E$2,0)</f>
        <v>0</v>
      </c>
      <c r="F202" s="17">
        <f>IF('Distance Matrix'!F202&lt;='Model Set Up'!$E$1,'Model Set Up'!$B$6/'Distance Matrix'!F202^'Model Set Up'!$E$2,0)</f>
        <v>0</v>
      </c>
      <c r="G202" s="17">
        <f>IF('Distance Matrix'!G202&lt;='Model Set Up'!$E$1,'Model Set Up'!$B$7/'Distance Matrix'!G202^'Model Set Up'!$E$2,0)</f>
        <v>0</v>
      </c>
      <c r="H202" s="17">
        <f>IF('Distance Matrix'!H202&lt;='Model Set Up'!$E$1,'Model Set Up'!$B$8/'Distance Matrix'!H202^'Model Set Up'!$E$2,0)</f>
        <v>4.5516613563950843E-4</v>
      </c>
      <c r="I202" s="17">
        <f>IF('Distance Matrix'!I202&lt;='Model Set Up'!$E$1,'Model Set Up'!$B$9/'Distance Matrix'!I202^'Model Set Up'!$E$2,0)</f>
        <v>3.4924883560438209E-7</v>
      </c>
      <c r="J202" s="17">
        <f>IF('Distance Matrix'!J202&lt;='Model Set Up'!$E$1,'Model Set Up'!$B$10/'Distance Matrix'!J202^'Model Set Up'!$E$2,0)</f>
        <v>7.9999999999999996E-6</v>
      </c>
      <c r="K202" s="17">
        <f>IF('Distance Matrix'!K202&lt;='Model Set Up'!$E$1,'Model Set Up'!$B$11/'Distance Matrix'!K202^'Model Set Up'!$E$2,0)</f>
        <v>5.9341581417539827E-7</v>
      </c>
      <c r="L202" s="17">
        <f>IF('Distance Matrix'!L202&lt;='Model Set Up'!$E$1,'Model Set Up'!$B$12/'Distance Matrix'!L202^'Model Set Up'!$E$2,0)</f>
        <v>0</v>
      </c>
      <c r="M202" s="17">
        <f>IF('Distance Matrix'!M202&lt;='Model Set Up'!$E$1,'Model Set Up'!$B$13/'Distance Matrix'!M202^'Model Set Up'!$E$2,0)</f>
        <v>5.6895766954938553E-5</v>
      </c>
      <c r="N202" s="17">
        <f>IF('Distance Matrix'!N202&lt;='Model Set Up'!$E$1,'Model Set Up'!$B$14/'Distance Matrix'!N202^'Model Set Up'!$E$2,0)</f>
        <v>5.6942419825072885E-6</v>
      </c>
      <c r="O202" s="17">
        <f>IF('Distance Matrix'!O202&lt;='Model Set Up'!$E$1,'Model Set Up'!$B$15/'Distance Matrix'!O202^'Model Set Up'!$E$2,0)</f>
        <v>0</v>
      </c>
      <c r="P202" s="17">
        <f>IF('Distance Matrix'!P202&lt;='Model Set Up'!$E$1,'Model Set Up'!$B$16/'Distance Matrix'!P202^'Model Set Up'!$E$2,0)</f>
        <v>3.6443148688046648E-7</v>
      </c>
      <c r="Q202" s="17">
        <f>IF('Distance Matrix'!Q202&lt;='Model Set Up'!$E$1,'Model Set Up'!$B$17/'Distance Matrix'!Q202^'Model Set Up'!$E$2,0)</f>
        <v>1.166350779997084E-6</v>
      </c>
      <c r="R202" s="17">
        <f>IF('Distance Matrix'!R202&lt;='Model Set Up'!$E$1,'Model Set Up'!$B$18/'Distance Matrix'!R202^'Model Set Up'!$E$2,0)</f>
        <v>2.1904221600629089E-6</v>
      </c>
      <c r="S202" s="17">
        <f>IF('Distance Matrix'!S202&lt;='Model Set Up'!$E$1,'Model Set Up'!$B$19/'Distance Matrix'!S202^'Model Set Up'!$E$2,0)</f>
        <v>0</v>
      </c>
      <c r="T202" s="17">
        <f>IF('Distance Matrix'!T202&lt;='Model Set Up'!$E$1,'Model Set Up'!$B$20/'Distance Matrix'!T202^'Model Set Up'!$E$2,0)</f>
        <v>0</v>
      </c>
      <c r="U202" s="17">
        <f>IF('Distance Matrix'!U202&lt;='Model Set Up'!$E$1,'Model Set Up'!$B$21/'Distance Matrix'!U202^'Model Set Up'!$E$2,0)</f>
        <v>5.9341581417539827E-7</v>
      </c>
      <c r="V202" s="17">
        <f>IF('Distance Matrix'!V202&lt;='Model Set Up'!$E$1,'Model Set Up'!$B$22/'Distance Matrix'!V202^'Model Set Up'!$E$2,0)</f>
        <v>1.8816764231589208E-6</v>
      </c>
      <c r="W202" s="17">
        <f>IF('Distance Matrix'!W202&lt;='Model Set Up'!$E$1,'Model Set Up'!$B$23/'Distance Matrix'!W202^'Model Set Up'!$E$2,0)</f>
        <v>0</v>
      </c>
      <c r="X202" s="17">
        <f>IF('Distance Matrix'!X202&lt;='Model Set Up'!$E$1,'Model Set Up'!$B$24/'Distance Matrix'!X202^'Model Set Up'!$E$2,0)</f>
        <v>0</v>
      </c>
      <c r="Y202" s="17">
        <f>IF('Distance Matrix'!Y202&lt;='Model Set Up'!$E$1,'Model Set Up'!$B$25/'Distance Matrix'!Y202^'Model Set Up'!$E$2,0)</f>
        <v>0</v>
      </c>
      <c r="Z202" s="17">
        <f>IF('Distance Matrix'!Z202&lt;='Model Set Up'!$E$1,'Model Set Up'!$B$26/'Distance Matrix'!Z202^'Model Set Up'!$E$2,0)</f>
        <v>0</v>
      </c>
      <c r="AA202" s="17">
        <f>IF('Distance Matrix'!AA202&lt;='Model Set Up'!$E$1,'Model Set Up'!$B$27/'Distance Matrix'!AA202^'Model Set Up'!$E$2,0)</f>
        <v>0</v>
      </c>
      <c r="AB202" s="17">
        <f>IF('Distance Matrix'!AB202&lt;='Model Set Up'!$E$1,'Model Set Up'!$B$28/'Distance Matrix'!AB202^'Model Set Up'!$E$2,0)</f>
        <v>0</v>
      </c>
      <c r="AC202" s="17">
        <f>IF('Distance Matrix'!AC202&lt;='Model Set Up'!$E$1,'Model Set Up'!$B$29/'Distance Matrix'!AC202^'Model Set Up'!$E$2,0)</f>
        <v>0</v>
      </c>
      <c r="AD202" s="25">
        <f t="shared" si="3"/>
        <v>1.9046372183738616E-3</v>
      </c>
    </row>
    <row r="203" spans="1:30">
      <c r="A203">
        <v>201</v>
      </c>
      <c r="B203" s="17">
        <f>IF('Distance Matrix'!B203&lt;='Model Set Up'!$E$1,'Model Set Up'!$B$2/'Distance Matrix'!B203^'Model Set Up'!$E$2,0)</f>
        <v>1.0624824690392609E-6</v>
      </c>
      <c r="C203" s="17">
        <f>IF('Distance Matrix'!C203&lt;='Model Set Up'!$E$1,'Model Set Up'!$B$3/'Distance Matrix'!C203^'Model Set Up'!$E$2,0)</f>
        <v>8.6383759853147612E-7</v>
      </c>
      <c r="D203" s="17">
        <f>IF('Distance Matrix'!D203&lt;='Model Set Up'!$E$1,'Model Set Up'!$B$4/'Distance Matrix'!D203^'Model Set Up'!$E$2,0)</f>
        <v>3.2801672885317149E-7</v>
      </c>
      <c r="E203" s="17">
        <f>IF('Distance Matrix'!E203&lt;='Model Set Up'!$E$1,'Model Set Up'!$B$5/'Distance Matrix'!E203^'Model Set Up'!$E$2,0)</f>
        <v>0</v>
      </c>
      <c r="F203" s="17">
        <f>IF('Distance Matrix'!F203&lt;='Model Set Up'!$E$1,'Model Set Up'!$B$6/'Distance Matrix'!F203^'Model Set Up'!$E$2,0)</f>
        <v>2.7939906848350567E-6</v>
      </c>
      <c r="G203" s="17">
        <f>IF('Distance Matrix'!G203&lt;='Model Set Up'!$E$1,'Model Set Up'!$B$7/'Distance Matrix'!G203^'Model Set Up'!$E$2,0)</f>
        <v>0</v>
      </c>
      <c r="H203" s="17">
        <f>IF('Distance Matrix'!H203&lt;='Model Set Up'!$E$1,'Model Set Up'!$B$8/'Distance Matrix'!H203^'Model Set Up'!$E$2,0)</f>
        <v>6.7169542642584148E-6</v>
      </c>
      <c r="I203" s="17">
        <f>IF('Distance Matrix'!I203&lt;='Model Set Up'!$E$1,'Model Set Up'!$B$9/'Distance Matrix'!I203^'Model Set Up'!$E$2,0)</f>
        <v>0</v>
      </c>
      <c r="J203" s="17">
        <f>IF('Distance Matrix'!J203&lt;='Model Set Up'!$E$1,'Model Set Up'!$B$10/'Distance Matrix'!J203^'Model Set Up'!$E$2,0)</f>
        <v>0.125</v>
      </c>
      <c r="K203" s="17">
        <f>IF('Distance Matrix'!K203&lt;='Model Set Up'!$E$1,'Model Set Up'!$B$11/'Distance Matrix'!K203^'Model Set Up'!$E$2,0)</f>
        <v>0</v>
      </c>
      <c r="L203" s="17">
        <f>IF('Distance Matrix'!L203&lt;='Model Set Up'!$E$1,'Model Set Up'!$B$12/'Distance Matrix'!L203^'Model Set Up'!$E$2,0)</f>
        <v>0</v>
      </c>
      <c r="M203" s="17">
        <f>IF('Distance Matrix'!M203&lt;='Model Set Up'!$E$1,'Model Set Up'!$B$13/'Distance Matrix'!M203^'Model Set Up'!$E$2,0)</f>
        <v>0</v>
      </c>
      <c r="N203" s="17">
        <f>IF('Distance Matrix'!N203&lt;='Model Set Up'!$E$1,'Model Set Up'!$B$14/'Distance Matrix'!N203^'Model Set Up'!$E$2,0)</f>
        <v>5.787037037037037E-7</v>
      </c>
      <c r="O203" s="17">
        <f>IF('Distance Matrix'!O203&lt;='Model Set Up'!$E$1,'Model Set Up'!$B$15/'Distance Matrix'!O203^'Model Set Up'!$E$2,0)</f>
        <v>1.0973936899862826E-5</v>
      </c>
      <c r="P203" s="17">
        <f>IF('Distance Matrix'!P203&lt;='Model Set Up'!$E$1,'Model Set Up'!$B$16/'Distance Matrix'!P203^'Model Set Up'!$E$2,0)</f>
        <v>0</v>
      </c>
      <c r="Q203" s="17">
        <f>IF('Distance Matrix'!Q203&lt;='Model Set Up'!$E$1,'Model Set Up'!$B$17/'Distance Matrix'!Q203^'Model Set Up'!$E$2,0)</f>
        <v>0</v>
      </c>
      <c r="R203" s="17">
        <f>IF('Distance Matrix'!R203&lt;='Model Set Up'!$E$1,'Model Set Up'!$B$18/'Distance Matrix'!R203^'Model Set Up'!$E$2,0)</f>
        <v>7.2337962962962959E-5</v>
      </c>
      <c r="S203" s="17">
        <f>IF('Distance Matrix'!S203&lt;='Model Set Up'!$E$1,'Model Set Up'!$B$19/'Distance Matrix'!S203^'Model Set Up'!$E$2,0)</f>
        <v>0</v>
      </c>
      <c r="T203" s="17">
        <f>IF('Distance Matrix'!T203&lt;='Model Set Up'!$E$1,'Model Set Up'!$B$20/'Distance Matrix'!T203^'Model Set Up'!$E$2,0)</f>
        <v>1.0624824690392609E-6</v>
      </c>
      <c r="U203" s="17">
        <f>IF('Distance Matrix'!U203&lt;='Model Set Up'!$E$1,'Model Set Up'!$B$21/'Distance Matrix'!U203^'Model Set Up'!$E$2,0)</f>
        <v>7.2337962962962959E-5</v>
      </c>
      <c r="V203" s="17">
        <f>IF('Distance Matrix'!V203&lt;='Model Set Up'!$E$1,'Model Set Up'!$B$22/'Distance Matrix'!V203^'Model Set Up'!$E$2,0)</f>
        <v>0</v>
      </c>
      <c r="W203" s="17">
        <f>IF('Distance Matrix'!W203&lt;='Model Set Up'!$E$1,'Model Set Up'!$B$23/'Distance Matrix'!W203^'Model Set Up'!$E$2,0)</f>
        <v>0</v>
      </c>
      <c r="X203" s="17">
        <f>IF('Distance Matrix'!X203&lt;='Model Set Up'!$E$1,'Model Set Up'!$B$24/'Distance Matrix'!X203^'Model Set Up'!$E$2,0)</f>
        <v>1.3497462477054314E-5</v>
      </c>
      <c r="Y203" s="17">
        <f>IF('Distance Matrix'!Y203&lt;='Model Set Up'!$E$1,'Model Set Up'!$B$25/'Distance Matrix'!Y203^'Model Set Up'!$E$2,0)</f>
        <v>0</v>
      </c>
      <c r="Z203" s="17">
        <f>IF('Distance Matrix'!Z203&lt;='Model Set Up'!$E$1,'Model Set Up'!$B$26/'Distance Matrix'!Z203^'Model Set Up'!$E$2,0)</f>
        <v>0</v>
      </c>
      <c r="AA203" s="17">
        <f>IF('Distance Matrix'!AA203&lt;='Model Set Up'!$E$1,'Model Set Up'!$B$27/'Distance Matrix'!AA203^'Model Set Up'!$E$2,0)</f>
        <v>0</v>
      </c>
      <c r="AB203" s="17">
        <f>IF('Distance Matrix'!AB203&lt;='Model Set Up'!$E$1,'Model Set Up'!$B$28/'Distance Matrix'!AB203^'Model Set Up'!$E$2,0)</f>
        <v>3.1803378790962752E-6</v>
      </c>
      <c r="AC203" s="17">
        <f>IF('Distance Matrix'!AC203&lt;='Model Set Up'!$E$1,'Model Set Up'!$B$29/'Distance Matrix'!AC203^'Model Set Up'!$E$2,0)</f>
        <v>0</v>
      </c>
      <c r="AD203" s="25">
        <f t="shared" si="3"/>
        <v>0.12518573413110021</v>
      </c>
    </row>
    <row r="204" spans="1:30">
      <c r="A204">
        <v>202</v>
      </c>
      <c r="B204" s="17">
        <f>IF('Distance Matrix'!B204&lt;='Model Set Up'!$E$1,'Model Set Up'!$B$2/'Distance Matrix'!B204^'Model Set Up'!$E$2,0)</f>
        <v>0</v>
      </c>
      <c r="C204" s="17">
        <f>IF('Distance Matrix'!C204&lt;='Model Set Up'!$E$1,'Model Set Up'!$B$3/'Distance Matrix'!C204^'Model Set Up'!$E$2,0)</f>
        <v>0</v>
      </c>
      <c r="D204" s="17">
        <f>IF('Distance Matrix'!D204&lt;='Model Set Up'!$E$1,'Model Set Up'!$B$4/'Distance Matrix'!D204^'Model Set Up'!$E$2,0)</f>
        <v>0</v>
      </c>
      <c r="E204" s="17">
        <f>IF('Distance Matrix'!E204&lt;='Model Set Up'!$E$1,'Model Set Up'!$B$5/'Distance Matrix'!E204^'Model Set Up'!$E$2,0)</f>
        <v>0</v>
      </c>
      <c r="F204" s="17">
        <f>IF('Distance Matrix'!F204&lt;='Model Set Up'!$E$1,'Model Set Up'!$B$6/'Distance Matrix'!F204^'Model Set Up'!$E$2,0)</f>
        <v>1.0956826815299675E-6</v>
      </c>
      <c r="G204" s="17">
        <f>IF('Distance Matrix'!G204&lt;='Model Set Up'!$E$1,'Model Set Up'!$B$7/'Distance Matrix'!G204^'Model Set Up'!$E$2,0)</f>
        <v>0</v>
      </c>
      <c r="H204" s="17">
        <f>IF('Distance Matrix'!H204&lt;='Model Set Up'!$E$1,'Model Set Up'!$B$8/'Distance Matrix'!H204^'Model Set Up'!$E$2,0)</f>
        <v>1.3270149727099371E-6</v>
      </c>
      <c r="I204" s="17">
        <f>IF('Distance Matrix'!I204&lt;='Model Set Up'!$E$1,'Model Set Up'!$B$9/'Distance Matrix'!I204^'Model Set Up'!$E$2,0)</f>
        <v>0</v>
      </c>
      <c r="J204" s="17">
        <f>IF('Distance Matrix'!J204&lt;='Model Set Up'!$E$1,'Model Set Up'!$B$10/'Distance Matrix'!J204^'Model Set Up'!$E$2,0)</f>
        <v>0</v>
      </c>
      <c r="K204" s="17">
        <f>IF('Distance Matrix'!K204&lt;='Model Set Up'!$E$1,'Model Set Up'!$B$11/'Distance Matrix'!K204^'Model Set Up'!$E$2,0)</f>
        <v>0</v>
      </c>
      <c r="L204" s="17">
        <f>IF('Distance Matrix'!L204&lt;='Model Set Up'!$E$1,'Model Set Up'!$B$12/'Distance Matrix'!L204^'Model Set Up'!$E$2,0)</f>
        <v>3.5673248737791276E-7</v>
      </c>
      <c r="M204" s="17">
        <f>IF('Distance Matrix'!M204&lt;='Model Set Up'!$E$1,'Model Set Up'!$B$13/'Distance Matrix'!M204^'Model Set Up'!$E$2,0)</f>
        <v>2.4677709118907072E-6</v>
      </c>
      <c r="N204" s="17">
        <f>IF('Distance Matrix'!N204&lt;='Model Set Up'!$E$1,'Model Set Up'!$B$14/'Distance Matrix'!N204^'Model Set Up'!$E$2,0)</f>
        <v>0</v>
      </c>
      <c r="O204" s="17">
        <f>IF('Distance Matrix'!O204&lt;='Model Set Up'!$E$1,'Model Set Up'!$B$15/'Distance Matrix'!O204^'Model Set Up'!$E$2,0)</f>
        <v>4.1958980900271893E-6</v>
      </c>
      <c r="P204" s="17">
        <f>IF('Distance Matrix'!P204&lt;='Model Set Up'!$E$1,'Model Set Up'!$B$16/'Distance Matrix'!P204^'Model Set Up'!$E$2,0)</f>
        <v>4.1958980900271893E-6</v>
      </c>
      <c r="Q204" s="17">
        <f>IF('Distance Matrix'!Q204&lt;='Model Set Up'!$E$1,'Model Set Up'!$B$17/'Distance Matrix'!Q204^'Model Set Up'!$E$2,0)</f>
        <v>3.5673248737791276E-7</v>
      </c>
      <c r="R204" s="17">
        <f>IF('Distance Matrix'!R204&lt;='Model Set Up'!$E$1,'Model Set Up'!$B$18/'Distance Matrix'!R204^'Model Set Up'!$E$2,0)</f>
        <v>7.9383224102016964E-7</v>
      </c>
      <c r="S204" s="17">
        <f>IF('Distance Matrix'!S204&lt;='Model Set Up'!$E$1,'Model Set Up'!$B$19/'Distance Matrix'!S204^'Model Set Up'!$E$2,0)</f>
        <v>1.25E-4</v>
      </c>
      <c r="T204" s="17">
        <f>IF('Distance Matrix'!T204&lt;='Model Set Up'!$E$1,'Model Set Up'!$B$20/'Distance Matrix'!T204^'Model Set Up'!$E$2,0)</f>
        <v>0</v>
      </c>
      <c r="U204" s="17">
        <f>IF('Distance Matrix'!U204&lt;='Model Set Up'!$E$1,'Model Set Up'!$B$21/'Distance Matrix'!U204^'Model Set Up'!$E$2,0)</f>
        <v>4.448218510727546E-7</v>
      </c>
      <c r="V204" s="17">
        <f>IF('Distance Matrix'!V204&lt;='Model Set Up'!$E$1,'Model Set Up'!$B$22/'Distance Matrix'!V204^'Model Set Up'!$E$2,0)</f>
        <v>6.3506579281613571E-6</v>
      </c>
      <c r="W204" s="17">
        <f>IF('Distance Matrix'!W204&lt;='Model Set Up'!$E$1,'Model Set Up'!$B$23/'Distance Matrix'!W204^'Model Set Up'!$E$2,0)</f>
        <v>0</v>
      </c>
      <c r="X204" s="17">
        <f>IF('Distance Matrix'!X204&lt;='Model Set Up'!$E$1,'Model Set Up'!$B$24/'Distance Matrix'!X204^'Model Set Up'!$E$2,0)</f>
        <v>0</v>
      </c>
      <c r="Y204" s="17">
        <f>IF('Distance Matrix'!Y204&lt;='Model Set Up'!$E$1,'Model Set Up'!$B$25/'Distance Matrix'!Y204^'Model Set Up'!$E$2,0)</f>
        <v>3.7037037037037035E-2</v>
      </c>
      <c r="Z204" s="17">
        <f>IF('Distance Matrix'!Z204&lt;='Model Set Up'!$E$1,'Model Set Up'!$B$26/'Distance Matrix'!Z204^'Model Set Up'!$E$2,0)</f>
        <v>0</v>
      </c>
      <c r="AA204" s="17">
        <f>IF('Distance Matrix'!AA204&lt;='Model Set Up'!$E$1,'Model Set Up'!$B$27/'Distance Matrix'!AA204^'Model Set Up'!$E$2,0)</f>
        <v>0</v>
      </c>
      <c r="AB204" s="17">
        <f>IF('Distance Matrix'!AB204&lt;='Model Set Up'!$E$1,'Model Set Up'!$B$28/'Distance Matrix'!AB204^'Model Set Up'!$E$2,0)</f>
        <v>0</v>
      </c>
      <c r="AC204" s="17">
        <f>IF('Distance Matrix'!AC204&lt;='Model Set Up'!$E$1,'Model Set Up'!$B$29/'Distance Matrix'!AC204^'Model Set Up'!$E$2,0)</f>
        <v>9.6317771592036442E-6</v>
      </c>
      <c r="AD204" s="25">
        <f t="shared" si="3"/>
        <v>3.7193253855937435E-2</v>
      </c>
    </row>
    <row r="205" spans="1:30">
      <c r="A205">
        <v>203</v>
      </c>
      <c r="B205" s="17">
        <f>IF('Distance Matrix'!B205&lt;='Model Set Up'!$E$1,'Model Set Up'!$B$2/'Distance Matrix'!B205^'Model Set Up'!$E$2,0)</f>
        <v>5.1252613883308045E-6</v>
      </c>
      <c r="C205" s="17">
        <f>IF('Distance Matrix'!C205&lt;='Model Set Up'!$E$1,'Model Set Up'!$B$3/'Distance Matrix'!C205^'Model Set Up'!$E$2,0)</f>
        <v>0</v>
      </c>
      <c r="D205" s="17">
        <f>IF('Distance Matrix'!D205&lt;='Model Set Up'!$E$1,'Model Set Up'!$B$4/'Distance Matrix'!D205^'Model Set Up'!$E$2,0)</f>
        <v>5.7870370370370367E-4</v>
      </c>
      <c r="E205" s="17">
        <f>IF('Distance Matrix'!E205&lt;='Model Set Up'!$E$1,'Model Set Up'!$B$5/'Distance Matrix'!E205^'Model Set Up'!$E$2,0)</f>
        <v>5.373839183563361E-7</v>
      </c>
      <c r="F205" s="17">
        <f>IF('Distance Matrix'!F205&lt;='Model Set Up'!$E$1,'Model Set Up'!$B$6/'Distance Matrix'!F205^'Model Set Up'!$E$2,0)</f>
        <v>0</v>
      </c>
      <c r="G205" s="17">
        <f>IF('Distance Matrix'!G205&lt;='Model Set Up'!$E$1,'Model Set Up'!$B$7/'Distance Matrix'!G205^'Model Set Up'!$E$2,0)</f>
        <v>4.5553935860058308E-5</v>
      </c>
      <c r="H205" s="17">
        <f>IF('Distance Matrix'!H205&lt;='Model Set Up'!$E$1,'Model Set Up'!$B$8/'Distance Matrix'!H205^'Model Set Up'!$E$2,0)</f>
        <v>4.5553935860058308E-5</v>
      </c>
      <c r="I205" s="17">
        <f>IF('Distance Matrix'!I205&lt;='Model Set Up'!$E$1,'Model Set Up'!$B$9/'Distance Matrix'!I205^'Model Set Up'!$E$2,0)</f>
        <v>0</v>
      </c>
      <c r="J205" s="17">
        <f>IF('Distance Matrix'!J205&lt;='Model Set Up'!$E$1,'Model Set Up'!$B$10/'Distance Matrix'!J205^'Model Set Up'!$E$2,0)</f>
        <v>1.8224230937454439E-5</v>
      </c>
      <c r="K205" s="17">
        <f>IF('Distance Matrix'!K205&lt;='Model Set Up'!$E$1,'Model Set Up'!$B$11/'Distance Matrix'!K205^'Model Set Up'!$E$2,0)</f>
        <v>5.6895766954938553E-5</v>
      </c>
      <c r="L205" s="17">
        <f>IF('Distance Matrix'!L205&lt;='Model Set Up'!$E$1,'Model Set Up'!$B$12/'Distance Matrix'!L205^'Model Set Up'!$E$2,0)</f>
        <v>0</v>
      </c>
      <c r="M205" s="17">
        <f>IF('Distance Matrix'!M205&lt;='Model Set Up'!$E$1,'Model Set Up'!$B$13/'Distance Matrix'!M205^'Model Set Up'!$E$2,0)</f>
        <v>0</v>
      </c>
      <c r="N205" s="17">
        <f>IF('Distance Matrix'!N205&lt;='Model Set Up'!$E$1,'Model Set Up'!$B$14/'Distance Matrix'!N205^'Model Set Up'!$E$2,0)</f>
        <v>0</v>
      </c>
      <c r="O205" s="17">
        <f>IF('Distance Matrix'!O205&lt;='Model Set Up'!$E$1,'Model Set Up'!$B$15/'Distance Matrix'!O205^'Model Set Up'!$E$2,0)</f>
        <v>0</v>
      </c>
      <c r="P205" s="17">
        <f>IF('Distance Matrix'!P205&lt;='Model Set Up'!$E$1,'Model Set Up'!$B$16/'Distance Matrix'!P205^'Model Set Up'!$E$2,0)</f>
        <v>7.1119708693673192E-6</v>
      </c>
      <c r="Q205" s="17">
        <f>IF('Distance Matrix'!Q205&lt;='Model Set Up'!$E$1,'Model Set Up'!$B$17/'Distance Matrix'!Q205^'Model Set Up'!$E$2,0)</f>
        <v>0</v>
      </c>
      <c r="R205" s="17">
        <f>IF('Distance Matrix'!R205&lt;='Model Set Up'!$E$1,'Model Set Up'!$B$18/'Distance Matrix'!R205^'Model Set Up'!$E$2,0)</f>
        <v>0</v>
      </c>
      <c r="S205" s="17">
        <f>IF('Distance Matrix'!S205&lt;='Model Set Up'!$E$1,'Model Set Up'!$B$19/'Distance Matrix'!S205^'Model Set Up'!$E$2,0)</f>
        <v>0</v>
      </c>
      <c r="T205" s="17">
        <f>IF('Distance Matrix'!T205&lt;='Model Set Up'!$E$1,'Model Set Up'!$B$20/'Distance Matrix'!T205^'Model Set Up'!$E$2,0)</f>
        <v>2.5442703032770201E-5</v>
      </c>
      <c r="U205" s="17">
        <f>IF('Distance Matrix'!U205&lt;='Model Set Up'!$E$1,'Model Set Up'!$B$21/'Distance Matrix'!U205^'Model Set Up'!$E$2,0)</f>
        <v>1.0624824690392609E-6</v>
      </c>
      <c r="V205" s="17">
        <f>IF('Distance Matrix'!V205&lt;='Model Set Up'!$E$1,'Model Set Up'!$B$22/'Distance Matrix'!V205^'Model Set Up'!$E$2,0)</f>
        <v>2.4677709118907072E-6</v>
      </c>
      <c r="W205" s="17">
        <f>IF('Distance Matrix'!W205&lt;='Model Set Up'!$E$1,'Model Set Up'!$B$23/'Distance Matrix'!W205^'Model Set Up'!$E$2,0)</f>
        <v>0</v>
      </c>
      <c r="X205" s="17">
        <f>IF('Distance Matrix'!X205&lt;='Model Set Up'!$E$1,'Model Set Up'!$B$24/'Distance Matrix'!X205^'Model Set Up'!$E$2,0)</f>
        <v>1.166350779997084E-6</v>
      </c>
      <c r="Y205" s="17">
        <f>IF('Distance Matrix'!Y205&lt;='Model Set Up'!$E$1,'Model Set Up'!$B$25/'Distance Matrix'!Y205^'Model Set Up'!$E$2,0)</f>
        <v>0</v>
      </c>
      <c r="Z205" s="17">
        <f>IF('Distance Matrix'!Z205&lt;='Model Set Up'!$E$1,'Model Set Up'!$B$26/'Distance Matrix'!Z205^'Model Set Up'!$E$2,0)</f>
        <v>7.2337962962962959E-5</v>
      </c>
      <c r="AA205" s="17">
        <f>IF('Distance Matrix'!AA205&lt;='Model Set Up'!$E$1,'Model Set Up'!$B$27/'Distance Matrix'!AA205^'Model Set Up'!$E$2,0)</f>
        <v>0</v>
      </c>
      <c r="AB205" s="17">
        <f>IF('Distance Matrix'!AB205&lt;='Model Set Up'!$E$1,'Model Set Up'!$B$28/'Distance Matrix'!AB205^'Model Set Up'!$E$2,0)</f>
        <v>0</v>
      </c>
      <c r="AC205" s="17">
        <f>IF('Distance Matrix'!AC205&lt;='Model Set Up'!$E$1,'Model Set Up'!$B$29/'Distance Matrix'!AC205^'Model Set Up'!$E$2,0)</f>
        <v>0</v>
      </c>
      <c r="AD205" s="25">
        <f t="shared" si="3"/>
        <v>8.601834596489279E-4</v>
      </c>
    </row>
    <row r="206" spans="1:30">
      <c r="A206">
        <v>204</v>
      </c>
      <c r="B206" s="17">
        <f>IF('Distance Matrix'!B206&lt;='Model Set Up'!$E$1,'Model Set Up'!$B$2/'Distance Matrix'!B206^'Model Set Up'!$E$2,0)</f>
        <v>1.8136707244526341E-6</v>
      </c>
      <c r="C206" s="17">
        <f>IF('Distance Matrix'!C206&lt;='Model Set Up'!$E$1,'Model Set Up'!$B$3/'Distance Matrix'!C206^'Model Set Up'!$E$2,0)</f>
        <v>0.125</v>
      </c>
      <c r="D206" s="17">
        <f>IF('Distance Matrix'!D206&lt;='Model Set Up'!$E$1,'Model Set Up'!$B$4/'Distance Matrix'!D206^'Model Set Up'!$E$2,0)</f>
        <v>0</v>
      </c>
      <c r="E206" s="17">
        <f>IF('Distance Matrix'!E206&lt;='Model Set Up'!$E$1,'Model Set Up'!$B$5/'Distance Matrix'!E206^'Model Set Up'!$E$2,0)</f>
        <v>0</v>
      </c>
      <c r="F206" s="17">
        <f>IF('Distance Matrix'!F206&lt;='Model Set Up'!$E$1,'Model Set Up'!$B$6/'Distance Matrix'!F206^'Model Set Up'!$E$2,0)</f>
        <v>3.213227185444338E-7</v>
      </c>
      <c r="G206" s="17">
        <f>IF('Distance Matrix'!G206&lt;='Model Set Up'!$E$1,'Model Set Up'!$B$7/'Distance Matrix'!G206^'Model Set Up'!$E$2,0)</f>
        <v>9.6317771592036442E-6</v>
      </c>
      <c r="H206" s="17">
        <f>IF('Distance Matrix'!H206&lt;='Model Set Up'!$E$1,'Model Set Up'!$B$8/'Distance Matrix'!H206^'Model Set Up'!$E$2,0)</f>
        <v>0</v>
      </c>
      <c r="I206" s="17">
        <f>IF('Distance Matrix'!I206&lt;='Model Set Up'!$E$1,'Model Set Up'!$B$9/'Distance Matrix'!I206^'Model Set Up'!$E$2,0)</f>
        <v>1.5625E-5</v>
      </c>
      <c r="J206" s="17">
        <f>IF('Distance Matrix'!J206&lt;='Model Set Up'!$E$1,'Model Set Up'!$B$10/'Distance Matrix'!J206^'Model Set Up'!$E$2,0)</f>
        <v>0</v>
      </c>
      <c r="K206" s="17">
        <f>IF('Distance Matrix'!K206&lt;='Model Set Up'!$E$1,'Model Set Up'!$B$11/'Distance Matrix'!K206^'Model Set Up'!$E$2,0)</f>
        <v>3.0230212134467609E-7</v>
      </c>
      <c r="L206" s="17">
        <f>IF('Distance Matrix'!L206&lt;='Model Set Up'!$E$1,'Model Set Up'!$B$12/'Distance Matrix'!L206^'Model Set Up'!$E$2,0)</f>
        <v>0</v>
      </c>
      <c r="M206" s="17">
        <f>IF('Distance Matrix'!M206&lt;='Model Set Up'!$E$1,'Model Set Up'!$B$13/'Distance Matrix'!M206^'Model Set Up'!$E$2,0)</f>
        <v>0</v>
      </c>
      <c r="N206" s="17">
        <f>IF('Distance Matrix'!N206&lt;='Model Set Up'!$E$1,'Model Set Up'!$B$14/'Distance Matrix'!N206^'Model Set Up'!$E$2,0)</f>
        <v>0</v>
      </c>
      <c r="O206" s="17">
        <f>IF('Distance Matrix'!O206&lt;='Model Set Up'!$E$1,'Model Set Up'!$B$15/'Distance Matrix'!O206^'Model Set Up'!$E$2,0)</f>
        <v>6.7497151620201631E-7</v>
      </c>
      <c r="P206" s="17">
        <f>IF('Distance Matrix'!P206&lt;='Model Set Up'!$E$1,'Model Set Up'!$B$16/'Distance Matrix'!P206^'Model Set Up'!$E$2,0)</f>
        <v>0</v>
      </c>
      <c r="Q206" s="17">
        <f>IF('Distance Matrix'!Q206&lt;='Model Set Up'!$E$1,'Model Set Up'!$B$17/'Distance Matrix'!Q206^'Model Set Up'!$E$2,0)</f>
        <v>6.7497151620201631E-7</v>
      </c>
      <c r="R206" s="17">
        <f>IF('Distance Matrix'!R206&lt;='Model Set Up'!$E$1,'Model Set Up'!$B$18/'Distance Matrix'!R206^'Model Set Up'!$E$2,0)</f>
        <v>0</v>
      </c>
      <c r="S206" s="17">
        <f>IF('Distance Matrix'!S206&lt;='Model Set Up'!$E$1,'Model Set Up'!$B$19/'Distance Matrix'!S206^'Model Set Up'!$E$2,0)</f>
        <v>8.4998597523140868E-6</v>
      </c>
      <c r="T206" s="17">
        <f>IF('Distance Matrix'!T206&lt;='Model Set Up'!$E$1,'Model Set Up'!$B$20/'Distance Matrix'!T206^'Model Set Up'!$E$2,0)</f>
        <v>1.1302806712962962E-6</v>
      </c>
      <c r="U206" s="17">
        <f>IF('Distance Matrix'!U206&lt;='Model Set Up'!$E$1,'Model Set Up'!$B$21/'Distance Matrix'!U206^'Model Set Up'!$E$2,0)</f>
        <v>1.8816764231589208E-6</v>
      </c>
      <c r="V206" s="17">
        <f>IF('Distance Matrix'!V206&lt;='Model Set Up'!$E$1,'Model Set Up'!$B$22/'Distance Matrix'!V206^'Model Set Up'!$E$2,0)</f>
        <v>3.3567184720217515E-5</v>
      </c>
      <c r="W206" s="17">
        <f>IF('Distance Matrix'!W206&lt;='Model Set Up'!$E$1,'Model Set Up'!$B$23/'Distance Matrix'!W206^'Model Set Up'!$E$2,0)</f>
        <v>4.2505494897852921E-7</v>
      </c>
      <c r="X206" s="17">
        <f>IF('Distance Matrix'!X206&lt;='Model Set Up'!$E$1,'Model Set Up'!$B$24/'Distance Matrix'!X206^'Model Set Up'!$E$2,0)</f>
        <v>7.9383224102016964E-7</v>
      </c>
      <c r="Y206" s="17">
        <f>IF('Distance Matrix'!Y206&lt;='Model Set Up'!$E$1,'Model Set Up'!$B$25/'Distance Matrix'!Y206^'Model Set Up'!$E$2,0)</f>
        <v>5.2448726125339866E-7</v>
      </c>
      <c r="Z206" s="17">
        <f>IF('Distance Matrix'!Z206&lt;='Model Set Up'!$E$1,'Model Set Up'!$B$26/'Distance Matrix'!Z206^'Model Set Up'!$E$2,0)</f>
        <v>3.6443148688046647E-4</v>
      </c>
      <c r="AA206" s="17">
        <f>IF('Distance Matrix'!AA206&lt;='Model Set Up'!$E$1,'Model Set Up'!$B$27/'Distance Matrix'!AA206^'Model Set Up'!$E$2,0)</f>
        <v>6.3999999999999997E-5</v>
      </c>
      <c r="AB206" s="17">
        <f>IF('Distance Matrix'!AB206&lt;='Model Set Up'!$E$1,'Model Set Up'!$B$28/'Distance Matrix'!AB206^'Model Set Up'!$E$2,0)</f>
        <v>9.3914350112697225E-5</v>
      </c>
      <c r="AC206" s="17">
        <f>IF('Distance Matrix'!AC206&lt;='Model Set Up'!$E$1,'Model Set Up'!$B$29/'Distance Matrix'!AC206^'Model Set Up'!$E$2,0)</f>
        <v>6.0105184072126221E-6</v>
      </c>
      <c r="AD206" s="25">
        <f t="shared" si="3"/>
        <v>0.12560422274717462</v>
      </c>
    </row>
    <row r="207" spans="1:30">
      <c r="A207">
        <v>205</v>
      </c>
      <c r="B207" s="17">
        <f>IF('Distance Matrix'!B207&lt;='Model Set Up'!$E$1,'Model Set Up'!$B$2/'Distance Matrix'!B207^'Model Set Up'!$E$2,0)</f>
        <v>4.1958980900271893E-6</v>
      </c>
      <c r="C207" s="17">
        <f>IF('Distance Matrix'!C207&lt;='Model Set Up'!$E$1,'Model Set Up'!$B$3/'Distance Matrix'!C207^'Model Set Up'!$E$2,0)</f>
        <v>3.213227185444338E-7</v>
      </c>
      <c r="D207" s="17">
        <f>IF('Distance Matrix'!D207&lt;='Model Set Up'!$E$1,'Model Set Up'!$B$4/'Distance Matrix'!D207^'Model Set Up'!$E$2,0)</f>
        <v>0</v>
      </c>
      <c r="E207" s="17">
        <f>IF('Distance Matrix'!E207&lt;='Model Set Up'!$E$1,'Model Set Up'!$B$5/'Distance Matrix'!E207^'Model Set Up'!$E$2,0)</f>
        <v>9.0422453703703699E-6</v>
      </c>
      <c r="F207" s="17">
        <f>IF('Distance Matrix'!F207&lt;='Model Set Up'!$E$1,'Model Set Up'!$B$6/'Distance Matrix'!F207^'Model Set Up'!$E$2,0)</f>
        <v>3.0230212134467609E-7</v>
      </c>
      <c r="G207" s="17">
        <f>IF('Distance Matrix'!G207&lt;='Model Set Up'!$E$1,'Model Set Up'!$B$7/'Distance Matrix'!G207^'Model Set Up'!$E$2,0)</f>
        <v>9.0422453703703699E-6</v>
      </c>
      <c r="H207" s="17">
        <f>IF('Distance Matrix'!H207&lt;='Model Set Up'!$E$1,'Model Set Up'!$B$8/'Distance Matrix'!H207^'Model Set Up'!$E$2,0)</f>
        <v>4.8690469814343241E-6</v>
      </c>
      <c r="I207" s="17">
        <f>IF('Distance Matrix'!I207&lt;='Model Set Up'!$E$1,'Model Set Up'!$B$9/'Distance Matrix'!I207^'Model Set Up'!$E$2,0)</f>
        <v>0</v>
      </c>
      <c r="J207" s="17">
        <f>IF('Distance Matrix'!J207&lt;='Model Set Up'!$E$1,'Model Set Up'!$B$10/'Distance Matrix'!J207^'Model Set Up'!$E$2,0)</f>
        <v>0</v>
      </c>
      <c r="K207" s="17">
        <f>IF('Distance Matrix'!K207&lt;='Model Set Up'!$E$1,'Model Set Up'!$B$11/'Distance Matrix'!K207^'Model Set Up'!$E$2,0)</f>
        <v>0</v>
      </c>
      <c r="L207" s="17">
        <f>IF('Distance Matrix'!L207&lt;='Model Set Up'!$E$1,'Model Set Up'!$B$12/'Distance Matrix'!L207^'Model Set Up'!$E$2,0)</f>
        <v>0</v>
      </c>
      <c r="M207" s="17">
        <f>IF('Distance Matrix'!M207&lt;='Model Set Up'!$E$1,'Model Set Up'!$B$13/'Distance Matrix'!M207^'Model Set Up'!$E$2,0)</f>
        <v>3.0230212134467609E-7</v>
      </c>
      <c r="N207" s="17">
        <f>IF('Distance Matrix'!N207&lt;='Model Set Up'!$E$1,'Model Set Up'!$B$14/'Distance Matrix'!N207^'Model Set Up'!$E$2,0)</f>
        <v>6.0105184072126221E-6</v>
      </c>
      <c r="O207" s="17">
        <f>IF('Distance Matrix'!O207&lt;='Model Set Up'!$E$1,'Model Set Up'!$B$15/'Distance Matrix'!O207^'Model Set Up'!$E$2,0)</f>
        <v>2.44140625E-4</v>
      </c>
      <c r="P207" s="17">
        <f>IF('Distance Matrix'!P207&lt;='Model Set Up'!$E$1,'Model Set Up'!$B$16/'Distance Matrix'!P207^'Model Set Up'!$E$2,0)</f>
        <v>7.1178024781341107E-7</v>
      </c>
      <c r="Q207" s="17">
        <f>IF('Distance Matrix'!Q207&lt;='Model Set Up'!$E$1,'Model Set Up'!$B$17/'Distance Matrix'!Q207^'Model Set Up'!$E$2,0)</f>
        <v>0</v>
      </c>
      <c r="R207" s="17">
        <f>IF('Distance Matrix'!R207&lt;='Model Set Up'!$E$1,'Model Set Up'!$B$18/'Distance Matrix'!R207^'Model Set Up'!$E$2,0)</f>
        <v>9.4232233454704446E-7</v>
      </c>
      <c r="S207" s="17">
        <f>IF('Distance Matrix'!S207&lt;='Model Set Up'!$E$1,'Model Set Up'!$B$19/'Distance Matrix'!S207^'Model Set Up'!$E$2,0)</f>
        <v>0</v>
      </c>
      <c r="T207" s="17">
        <f>IF('Distance Matrix'!T207&lt;='Model Set Up'!$E$1,'Model Set Up'!$B$20/'Distance Matrix'!T207^'Model Set Up'!$E$2,0)</f>
        <v>0</v>
      </c>
      <c r="U207" s="17">
        <f>IF('Distance Matrix'!U207&lt;='Model Set Up'!$E$1,'Model Set Up'!$B$21/'Distance Matrix'!U207^'Model Set Up'!$E$2,0)</f>
        <v>1.3717421124828533E-6</v>
      </c>
      <c r="V207" s="17">
        <f>IF('Distance Matrix'!V207&lt;='Model Set Up'!$E$1,'Model Set Up'!$B$22/'Distance Matrix'!V207^'Model Set Up'!$E$2,0)</f>
        <v>1.2842113914687269E-6</v>
      </c>
      <c r="W207" s="17">
        <f>IF('Distance Matrix'!W207&lt;='Model Set Up'!$E$1,'Model Set Up'!$B$23/'Distance Matrix'!W207^'Model Set Up'!$E$2,0)</f>
        <v>9.3914350112697225E-5</v>
      </c>
      <c r="X207" s="17">
        <f>IF('Distance Matrix'!X207&lt;='Model Set Up'!$E$1,'Model Set Up'!$B$24/'Distance Matrix'!X207^'Model Set Up'!$E$2,0)</f>
        <v>0</v>
      </c>
      <c r="Y207" s="17">
        <f>IF('Distance Matrix'!Y207&lt;='Model Set Up'!$E$1,'Model Set Up'!$B$25/'Distance Matrix'!Y207^'Model Set Up'!$E$2,0)</f>
        <v>0</v>
      </c>
      <c r="Z207" s="17">
        <f>IF('Distance Matrix'!Z207&lt;='Model Set Up'!$E$1,'Model Set Up'!$B$26/'Distance Matrix'!Z207^'Model Set Up'!$E$2,0)</f>
        <v>6.3999999999999997E-5</v>
      </c>
      <c r="AA207" s="17">
        <f>IF('Distance Matrix'!AA207&lt;='Model Set Up'!$E$1,'Model Set Up'!$B$27/'Distance Matrix'!AA207^'Model Set Up'!$E$2,0)</f>
        <v>1.5625E-5</v>
      </c>
      <c r="AB207" s="17">
        <f>IF('Distance Matrix'!AB207&lt;='Model Set Up'!$E$1,'Model Set Up'!$B$28/'Distance Matrix'!AB207^'Model Set Up'!$E$2,0)</f>
        <v>0</v>
      </c>
      <c r="AC207" s="17">
        <f>IF('Distance Matrix'!AC207&lt;='Model Set Up'!$E$1,'Model Set Up'!$B$29/'Distance Matrix'!AC207^'Model Set Up'!$E$2,0)</f>
        <v>5.9341581417539827E-7</v>
      </c>
      <c r="AD207" s="25">
        <f t="shared" si="3"/>
        <v>4.5666932819383343E-4</v>
      </c>
    </row>
    <row r="208" spans="1:30">
      <c r="A208">
        <v>206</v>
      </c>
      <c r="B208" s="17">
        <f>IF('Distance Matrix'!B208&lt;='Model Set Up'!$E$1,'Model Set Up'!$B$2/'Distance Matrix'!B208^'Model Set Up'!$E$2,0)</f>
        <v>3.3248770626706076E-6</v>
      </c>
      <c r="C208" s="17">
        <f>IF('Distance Matrix'!C208&lt;='Model Set Up'!$E$1,'Model Set Up'!$B$3/'Distance Matrix'!C208^'Model Set Up'!$E$2,0)</f>
        <v>0</v>
      </c>
      <c r="D208" s="17">
        <f>IF('Distance Matrix'!D208&lt;='Model Set Up'!$E$1,'Model Set Up'!$B$4/'Distance Matrix'!D208^'Model Set Up'!$E$2,0)</f>
        <v>1.0306101521283646E-6</v>
      </c>
      <c r="E208" s="17">
        <f>IF('Distance Matrix'!E208&lt;='Model Set Up'!$E$1,'Model Set Up'!$B$5/'Distance Matrix'!E208^'Model Set Up'!$E$2,0)</f>
        <v>3.975422348870344E-7</v>
      </c>
      <c r="F208" s="17">
        <f>IF('Distance Matrix'!F208&lt;='Model Set Up'!$E$1,'Model Set Up'!$B$6/'Distance Matrix'!F208^'Model Set Up'!$E$2,0)</f>
        <v>0</v>
      </c>
      <c r="G208" s="17">
        <f>IF('Distance Matrix'!G208&lt;='Model Set Up'!$E$1,'Model Set Up'!$B$7/'Distance Matrix'!G208^'Model Set Up'!$E$2,0)</f>
        <v>0</v>
      </c>
      <c r="H208" s="17">
        <f>IF('Distance Matrix'!H208&lt;='Model Set Up'!$E$1,'Model Set Up'!$B$8/'Distance Matrix'!H208^'Model Set Up'!$E$2,0)</f>
        <v>4.8690469814343241E-6</v>
      </c>
      <c r="I208" s="17">
        <f>IF('Distance Matrix'!I208&lt;='Model Set Up'!$E$1,'Model Set Up'!$B$9/'Distance Matrix'!I208^'Model Set Up'!$E$2,0)</f>
        <v>1.953125E-6</v>
      </c>
      <c r="J208" s="17">
        <f>IF('Distance Matrix'!J208&lt;='Model Set Up'!$E$1,'Model Set Up'!$B$10/'Distance Matrix'!J208^'Model Set Up'!$E$2,0)</f>
        <v>0</v>
      </c>
      <c r="K208" s="17">
        <f>IF('Distance Matrix'!K208&lt;='Model Set Up'!$E$1,'Model Set Up'!$B$11/'Distance Matrix'!K208^'Model Set Up'!$E$2,0)</f>
        <v>2.6791838134430725E-6</v>
      </c>
      <c r="L208" s="17">
        <f>IF('Distance Matrix'!L208&lt;='Model Set Up'!$E$1,'Model Set Up'!$B$12/'Distance Matrix'!L208^'Model Set Up'!$E$2,0)</f>
        <v>3.5673248737791276E-7</v>
      </c>
      <c r="M208" s="17">
        <f>IF('Distance Matrix'!M208&lt;='Model Set Up'!$E$1,'Model Set Up'!$B$13/'Distance Matrix'!M208^'Model Set Up'!$E$2,0)</f>
        <v>0</v>
      </c>
      <c r="N208" s="17">
        <f>IF('Distance Matrix'!N208&lt;='Model Set Up'!$E$1,'Model Set Up'!$B$14/'Distance Matrix'!N208^'Model Set Up'!$E$2,0)</f>
        <v>5.9341581417539827E-7</v>
      </c>
      <c r="O208" s="17">
        <f>IF('Distance Matrix'!O208&lt;='Model Set Up'!$E$1,'Model Set Up'!$B$15/'Distance Matrix'!O208^'Model Set Up'!$E$2,0)</f>
        <v>0</v>
      </c>
      <c r="P208" s="17">
        <f>IF('Distance Matrix'!P208&lt;='Model Set Up'!$E$1,'Model Set Up'!$B$16/'Distance Matrix'!P208^'Model Set Up'!$E$2,0)</f>
        <v>0</v>
      </c>
      <c r="Q208" s="17">
        <f>IF('Distance Matrix'!Q208&lt;='Model Set Up'!$E$1,'Model Set Up'!$B$17/'Distance Matrix'!Q208^'Model Set Up'!$E$2,0)</f>
        <v>3.4783092634332303E-6</v>
      </c>
      <c r="R208" s="17">
        <f>IF('Distance Matrix'!R208&lt;='Model Set Up'!$E$1,'Model Set Up'!$B$18/'Distance Matrix'!R208^'Model Set Up'!$E$2,0)</f>
        <v>0</v>
      </c>
      <c r="S208" s="17">
        <f>IF('Distance Matrix'!S208&lt;='Model Set Up'!$E$1,'Model Set Up'!$B$19/'Distance Matrix'!S208^'Model Set Up'!$E$2,0)</f>
        <v>0</v>
      </c>
      <c r="T208" s="17">
        <f>IF('Distance Matrix'!T208&lt;='Model Set Up'!$E$1,'Model Set Up'!$B$20/'Distance Matrix'!T208^'Model Set Up'!$E$2,0)</f>
        <v>0</v>
      </c>
      <c r="U208" s="17">
        <f>IF('Distance Matrix'!U208&lt;='Model Set Up'!$E$1,'Model Set Up'!$B$21/'Distance Matrix'!U208^'Model Set Up'!$E$2,0)</f>
        <v>0</v>
      </c>
      <c r="V208" s="17">
        <f>IF('Distance Matrix'!V208&lt;='Model Set Up'!$E$1,'Model Set Up'!$B$22/'Distance Matrix'!V208^'Model Set Up'!$E$2,0)</f>
        <v>0</v>
      </c>
      <c r="W208" s="17">
        <f>IF('Distance Matrix'!W208&lt;='Model Set Up'!$E$1,'Model Set Up'!$B$23/'Distance Matrix'!W208^'Model Set Up'!$E$2,0)</f>
        <v>1</v>
      </c>
      <c r="X208" s="17">
        <f>IF('Distance Matrix'!X208&lt;='Model Set Up'!$E$1,'Model Set Up'!$B$24/'Distance Matrix'!X208^'Model Set Up'!$E$2,0)</f>
        <v>0</v>
      </c>
      <c r="Y208" s="17">
        <f>IF('Distance Matrix'!Y208&lt;='Model Set Up'!$E$1,'Model Set Up'!$B$25/'Distance Matrix'!Y208^'Model Set Up'!$E$2,0)</f>
        <v>0</v>
      </c>
      <c r="Z208" s="17">
        <f>IF('Distance Matrix'!Z208&lt;='Model Set Up'!$E$1,'Model Set Up'!$B$26/'Distance Matrix'!Z208^'Model Set Up'!$E$2,0)</f>
        <v>0</v>
      </c>
      <c r="AA208" s="17">
        <f>IF('Distance Matrix'!AA208&lt;='Model Set Up'!$E$1,'Model Set Up'!$B$27/'Distance Matrix'!AA208^'Model Set Up'!$E$2,0)</f>
        <v>0</v>
      </c>
      <c r="AB208" s="17">
        <f>IF('Distance Matrix'!AB208&lt;='Model Set Up'!$E$1,'Model Set Up'!$B$28/'Distance Matrix'!AB208^'Model Set Up'!$E$2,0)</f>
        <v>1.2039721449004555E-6</v>
      </c>
      <c r="AC208" s="17">
        <f>IF('Distance Matrix'!AC208&lt;='Model Set Up'!$E$1,'Model Set Up'!$B$29/'Distance Matrix'!AC208^'Model Set Up'!$E$2,0)</f>
        <v>1.6858005023685498E-5</v>
      </c>
      <c r="AD208" s="25">
        <f t="shared" si="3"/>
        <v>1.0000367448199781</v>
      </c>
    </row>
    <row r="209" spans="1:30">
      <c r="A209">
        <v>207</v>
      </c>
      <c r="B209" s="17">
        <f>IF('Distance Matrix'!B209&lt;='Model Set Up'!$E$1,'Model Set Up'!$B$2/'Distance Matrix'!B209^'Model Set Up'!$E$2,0)</f>
        <v>0</v>
      </c>
      <c r="C209" s="17">
        <f>IF('Distance Matrix'!C209&lt;='Model Set Up'!$E$1,'Model Set Up'!$B$3/'Distance Matrix'!C209^'Model Set Up'!$E$2,0)</f>
        <v>0</v>
      </c>
      <c r="D209" s="17">
        <f>IF('Distance Matrix'!D209&lt;='Model Set Up'!$E$1,'Model Set Up'!$B$4/'Distance Matrix'!D209^'Model Set Up'!$E$2,0)</f>
        <v>0</v>
      </c>
      <c r="E209" s="17">
        <f>IF('Distance Matrix'!E209&lt;='Model Set Up'!$E$1,'Model Set Up'!$B$5/'Distance Matrix'!E209^'Model Set Up'!$E$2,0)</f>
        <v>1.2842113914687269E-6</v>
      </c>
      <c r="F209" s="17">
        <f>IF('Distance Matrix'!F209&lt;='Model Set Up'!$E$1,'Model Set Up'!$B$6/'Distance Matrix'!F209^'Model Set Up'!$E$2,0)</f>
        <v>3.4924883560438209E-7</v>
      </c>
      <c r="G209" s="17">
        <f>IF('Distance Matrix'!G209&lt;='Model Set Up'!$E$1,'Model Set Up'!$B$7/'Distance Matrix'!G209^'Model Set Up'!$E$2,0)</f>
        <v>1.25E-4</v>
      </c>
      <c r="H209" s="17">
        <f>IF('Distance Matrix'!H209&lt;='Model Set Up'!$E$1,'Model Set Up'!$B$8/'Distance Matrix'!H209^'Model Set Up'!$E$2,0)</f>
        <v>9.4232233454704446E-7</v>
      </c>
      <c r="I209" s="17">
        <f>IF('Distance Matrix'!I209&lt;='Model Set Up'!$E$1,'Model Set Up'!$B$9/'Distance Matrix'!I209^'Model Set Up'!$E$2,0)</f>
        <v>4.1958980900271893E-6</v>
      </c>
      <c r="J209" s="17">
        <f>IF('Distance Matrix'!J209&lt;='Model Set Up'!$E$1,'Model Set Up'!$B$10/'Distance Matrix'!J209^'Model Set Up'!$E$2,0)</f>
        <v>1</v>
      </c>
      <c r="K209" s="17">
        <f>IF('Distance Matrix'!K209&lt;='Model Set Up'!$E$1,'Model Set Up'!$B$11/'Distance Matrix'!K209^'Model Set Up'!$E$2,0)</f>
        <v>1.5625E-2</v>
      </c>
      <c r="L209" s="17">
        <f>IF('Distance Matrix'!L209&lt;='Model Set Up'!$E$1,'Model Set Up'!$B$12/'Distance Matrix'!L209^'Model Set Up'!$E$2,0)</f>
        <v>0</v>
      </c>
      <c r="M209" s="17">
        <f>IF('Distance Matrix'!M209&lt;='Model Set Up'!$E$1,'Model Set Up'!$B$13/'Distance Matrix'!M209^'Model Set Up'!$E$2,0)</f>
        <v>0</v>
      </c>
      <c r="N209" s="17">
        <f>IF('Distance Matrix'!N209&lt;='Model Set Up'!$E$1,'Model Set Up'!$B$14/'Distance Matrix'!N209^'Model Set Up'!$E$2,0)</f>
        <v>3.975422348870344E-7</v>
      </c>
      <c r="O209" s="17">
        <f>IF('Distance Matrix'!O209&lt;='Model Set Up'!$E$1,'Model Set Up'!$B$15/'Distance Matrix'!O209^'Model Set Up'!$E$2,0)</f>
        <v>1E-3</v>
      </c>
      <c r="P209" s="17">
        <f>IF('Distance Matrix'!P209&lt;='Model Set Up'!$E$1,'Model Set Up'!$B$16/'Distance Matrix'!P209^'Model Set Up'!$E$2,0)</f>
        <v>1E-3</v>
      </c>
      <c r="Q209" s="17">
        <f>IF('Distance Matrix'!Q209&lt;='Model Set Up'!$E$1,'Model Set Up'!$B$17/'Distance Matrix'!Q209^'Model Set Up'!$E$2,0)</f>
        <v>0</v>
      </c>
      <c r="R209" s="17">
        <f>IF('Distance Matrix'!R209&lt;='Model Set Up'!$E$1,'Model Set Up'!$B$18/'Distance Matrix'!R209^'Model Set Up'!$E$2,0)</f>
        <v>1.7489030005928781E-6</v>
      </c>
      <c r="S209" s="17">
        <f>IF('Distance Matrix'!S209&lt;='Model Set Up'!$E$1,'Model Set Up'!$B$19/'Distance Matrix'!S209^'Model Set Up'!$E$2,0)</f>
        <v>9.3914350112697225E-5</v>
      </c>
      <c r="T209" s="17">
        <f>IF('Distance Matrix'!T209&lt;='Model Set Up'!$E$1,'Model Set Up'!$B$20/'Distance Matrix'!T209^'Model Set Up'!$E$2,0)</f>
        <v>0</v>
      </c>
      <c r="U209" s="17">
        <f>IF('Distance Matrix'!U209&lt;='Model Set Up'!$E$1,'Model Set Up'!$B$21/'Distance Matrix'!U209^'Model Set Up'!$E$2,0)</f>
        <v>0</v>
      </c>
      <c r="V209" s="17">
        <f>IF('Distance Matrix'!V209&lt;='Model Set Up'!$E$1,'Model Set Up'!$B$22/'Distance Matrix'!V209^'Model Set Up'!$E$2,0)</f>
        <v>1.2842113914687269E-6</v>
      </c>
      <c r="W209" s="17">
        <f>IF('Distance Matrix'!W209&lt;='Model Set Up'!$E$1,'Model Set Up'!$B$23/'Distance Matrix'!W209^'Model Set Up'!$E$2,0)</f>
        <v>5.1252613883308045E-6</v>
      </c>
      <c r="X209" s="17">
        <f>IF('Distance Matrix'!X209&lt;='Model Set Up'!$E$1,'Model Set Up'!$B$24/'Distance Matrix'!X209^'Model Set Up'!$E$2,0)</f>
        <v>3.6443148688046647E-4</v>
      </c>
      <c r="Y209" s="17">
        <f>IF('Distance Matrix'!Y209&lt;='Model Set Up'!$E$1,'Model Set Up'!$B$25/'Distance Matrix'!Y209^'Model Set Up'!$E$2,0)</f>
        <v>0</v>
      </c>
      <c r="Z209" s="17">
        <f>IF('Distance Matrix'!Z209&lt;='Model Set Up'!$E$1,'Model Set Up'!$B$26/'Distance Matrix'!Z209^'Model Set Up'!$E$2,0)</f>
        <v>0</v>
      </c>
      <c r="AA209" s="17">
        <f>IF('Distance Matrix'!AA209&lt;='Model Set Up'!$E$1,'Model Set Up'!$B$27/'Distance Matrix'!AA209^'Model Set Up'!$E$2,0)</f>
        <v>0</v>
      </c>
      <c r="AB209" s="17">
        <f>IF('Distance Matrix'!AB209&lt;='Model Set Up'!$E$1,'Model Set Up'!$B$28/'Distance Matrix'!AB209^'Model Set Up'!$E$2,0)</f>
        <v>9.1514165935315954E-7</v>
      </c>
      <c r="AC209" s="17">
        <f>IF('Distance Matrix'!AC209&lt;='Model Set Up'!$E$1,'Model Set Up'!$B$29/'Distance Matrix'!AC209^'Model Set Up'!$E$2,0)</f>
        <v>4.2505494897852921E-7</v>
      </c>
      <c r="AD209" s="25">
        <f t="shared" si="3"/>
        <v>1.0182250136322684</v>
      </c>
    </row>
    <row r="210" spans="1:30">
      <c r="A210">
        <v>208</v>
      </c>
      <c r="B210" s="17">
        <f>IF('Distance Matrix'!B210&lt;='Model Set Up'!$E$1,'Model Set Up'!$B$2/'Distance Matrix'!B210^'Model Set Up'!$E$2,0)</f>
        <v>0</v>
      </c>
      <c r="C210" s="17">
        <f>IF('Distance Matrix'!C210&lt;='Model Set Up'!$E$1,'Model Set Up'!$B$3/'Distance Matrix'!C210^'Model Set Up'!$E$2,0)</f>
        <v>8.6383759853147612E-7</v>
      </c>
      <c r="D210" s="17">
        <f>IF('Distance Matrix'!D210&lt;='Model Set Up'!$E$1,'Model Set Up'!$B$4/'Distance Matrix'!D210^'Model Set Up'!$E$2,0)</f>
        <v>6.3999999999999997E-5</v>
      </c>
      <c r="E210" s="17">
        <f>IF('Distance Matrix'!E210&lt;='Model Set Up'!$E$1,'Model Set Up'!$B$5/'Distance Matrix'!E210^'Model Set Up'!$E$2,0)</f>
        <v>0</v>
      </c>
      <c r="F210" s="17">
        <f>IF('Distance Matrix'!F210&lt;='Model Set Up'!$E$1,'Model Set Up'!$B$6/'Distance Matrix'!F210^'Model Set Up'!$E$2,0)</f>
        <v>1.0797969981643452E-4</v>
      </c>
      <c r="G210" s="17">
        <f>IF('Distance Matrix'!G210&lt;='Model Set Up'!$E$1,'Model Set Up'!$B$7/'Distance Matrix'!G210^'Model Set Up'!$E$2,0)</f>
        <v>7.3119138130095033E-7</v>
      </c>
      <c r="H210" s="17">
        <f>IF('Distance Matrix'!H210&lt;='Model Set Up'!$E$1,'Model Set Up'!$B$8/'Distance Matrix'!H210^'Model Set Up'!$E$2,0)</f>
        <v>4.1560963283382595E-7</v>
      </c>
      <c r="I210" s="17">
        <f>IF('Distance Matrix'!I210&lt;='Model Set Up'!$E$1,'Model Set Up'!$B$9/'Distance Matrix'!I210^'Model Set Up'!$E$2,0)</f>
        <v>1.4509365795621073E-5</v>
      </c>
      <c r="J210" s="17">
        <f>IF('Distance Matrix'!J210&lt;='Model Set Up'!$E$1,'Model Set Up'!$B$10/'Distance Matrix'!J210^'Model Set Up'!$E$2,0)</f>
        <v>0</v>
      </c>
      <c r="K210" s="17">
        <f>IF('Distance Matrix'!K210&lt;='Model Set Up'!$E$1,'Model Set Up'!$B$11/'Distance Matrix'!K210^'Model Set Up'!$E$2,0)</f>
        <v>0</v>
      </c>
      <c r="L210" s="17">
        <f>IF('Distance Matrix'!L210&lt;='Model Set Up'!$E$1,'Model Set Up'!$B$12/'Distance Matrix'!L210^'Model Set Up'!$E$2,0)</f>
        <v>0</v>
      </c>
      <c r="M210" s="17">
        <f>IF('Distance Matrix'!M210&lt;='Model Set Up'!$E$1,'Model Set Up'!$B$13/'Distance Matrix'!M210^'Model Set Up'!$E$2,0)</f>
        <v>0</v>
      </c>
      <c r="N210" s="17">
        <f>IF('Distance Matrix'!N210&lt;='Model Set Up'!$E$1,'Model Set Up'!$B$14/'Distance Matrix'!N210^'Model Set Up'!$E$2,0)</f>
        <v>0</v>
      </c>
      <c r="O210" s="17">
        <f>IF('Distance Matrix'!O210&lt;='Model Set Up'!$E$1,'Model Set Up'!$B$15/'Distance Matrix'!O210^'Model Set Up'!$E$2,0)</f>
        <v>0</v>
      </c>
      <c r="P210" s="17">
        <f>IF('Distance Matrix'!P210&lt;='Model Set Up'!$E$1,'Model Set Up'!$B$16/'Distance Matrix'!P210^'Model Set Up'!$E$2,0)</f>
        <v>7.9383224102016964E-7</v>
      </c>
      <c r="Q210" s="17">
        <f>IF('Distance Matrix'!Q210&lt;='Model Set Up'!$E$1,'Model Set Up'!$B$17/'Distance Matrix'!Q210^'Model Set Up'!$E$2,0)</f>
        <v>8.3961928303230186E-7</v>
      </c>
      <c r="R210" s="17">
        <f>IF('Distance Matrix'!R210&lt;='Model Set Up'!$E$1,'Model Set Up'!$B$18/'Distance Matrix'!R210^'Model Set Up'!$E$2,0)</f>
        <v>4.5516613563950842E-7</v>
      </c>
      <c r="S210" s="17">
        <f>IF('Distance Matrix'!S210&lt;='Model Set Up'!$E$1,'Model Set Up'!$B$19/'Distance Matrix'!S210^'Model Set Up'!$E$2,0)</f>
        <v>0</v>
      </c>
      <c r="T210" s="17">
        <f>IF('Distance Matrix'!T210&lt;='Model Set Up'!$E$1,'Model Set Up'!$B$20/'Distance Matrix'!T210^'Model Set Up'!$E$2,0)</f>
        <v>0</v>
      </c>
      <c r="U210" s="17">
        <f>IF('Distance Matrix'!U210&lt;='Model Set Up'!$E$1,'Model Set Up'!$B$21/'Distance Matrix'!U210^'Model Set Up'!$E$2,0)</f>
        <v>0</v>
      </c>
      <c r="V210" s="17">
        <f>IF('Distance Matrix'!V210&lt;='Model Set Up'!$E$1,'Model Set Up'!$B$22/'Distance Matrix'!V210^'Model Set Up'!$E$2,0)</f>
        <v>2.0282371171448911E-6</v>
      </c>
      <c r="W210" s="17">
        <f>IF('Distance Matrix'!W210&lt;='Model Set Up'!$E$1,'Model Set Up'!$B$23/'Distance Matrix'!W210^'Model Set Up'!$E$2,0)</f>
        <v>0</v>
      </c>
      <c r="X210" s="17">
        <f>IF('Distance Matrix'!X210&lt;='Model Set Up'!$E$1,'Model Set Up'!$B$24/'Distance Matrix'!X210^'Model Set Up'!$E$2,0)</f>
        <v>4.5553935860058308E-5</v>
      </c>
      <c r="Y210" s="17">
        <f>IF('Distance Matrix'!Y210&lt;='Model Set Up'!$E$1,'Model Set Up'!$B$25/'Distance Matrix'!Y210^'Model Set Up'!$E$2,0)</f>
        <v>9.7059014792764445E-7</v>
      </c>
      <c r="Z210" s="17">
        <f>IF('Distance Matrix'!Z210&lt;='Model Set Up'!$E$1,'Model Set Up'!$B$26/'Distance Matrix'!Z210^'Model Set Up'!$E$2,0)</f>
        <v>7.7218348006106429E-7</v>
      </c>
      <c r="AA210" s="17">
        <f>IF('Distance Matrix'!AA210&lt;='Model Set Up'!$E$1,'Model Set Up'!$B$27/'Distance Matrix'!AA210^'Model Set Up'!$E$2,0)</f>
        <v>0</v>
      </c>
      <c r="AB210" s="17">
        <f>IF('Distance Matrix'!AB210&lt;='Model Set Up'!$E$1,'Model Set Up'!$B$28/'Distance Matrix'!AB210^'Model Set Up'!$E$2,0)</f>
        <v>4.3478865792915379E-7</v>
      </c>
      <c r="AC210" s="17">
        <f>IF('Distance Matrix'!AC210&lt;='Model Set Up'!$E$1,'Model Set Up'!$B$29/'Distance Matrix'!AC210^'Model Set Up'!$E$2,0)</f>
        <v>2.9154518950437319E-6</v>
      </c>
      <c r="AD210" s="25">
        <f t="shared" si="3"/>
        <v>2.4326350904257862E-4</v>
      </c>
    </row>
    <row r="211" spans="1:30">
      <c r="A211">
        <v>209</v>
      </c>
      <c r="B211" s="17">
        <f>IF('Distance Matrix'!B211&lt;='Model Set Up'!$E$1,'Model Set Up'!$B$2/'Distance Matrix'!B211^'Model Set Up'!$E$2,0)</f>
        <v>0</v>
      </c>
      <c r="C211" s="17">
        <f>IF('Distance Matrix'!C211&lt;='Model Set Up'!$E$1,'Model Set Up'!$B$3/'Distance Matrix'!C211^'Model Set Up'!$E$2,0)</f>
        <v>0</v>
      </c>
      <c r="D211" s="17">
        <f>IF('Distance Matrix'!D211&lt;='Model Set Up'!$E$1,'Model Set Up'!$B$4/'Distance Matrix'!D211^'Model Set Up'!$E$2,0)</f>
        <v>7.5131480090157776E-7</v>
      </c>
      <c r="E211" s="17">
        <f>IF('Distance Matrix'!E211&lt;='Model Set Up'!$E$1,'Model Set Up'!$B$5/'Distance Matrix'!E211^'Model Set Up'!$E$2,0)</f>
        <v>8.6383759853147612E-7</v>
      </c>
      <c r="F211" s="17">
        <f>IF('Distance Matrix'!F211&lt;='Model Set Up'!$E$1,'Model Set Up'!$B$6/'Distance Matrix'!F211^'Model Set Up'!$E$2,0)</f>
        <v>0</v>
      </c>
      <c r="G211" s="17">
        <f>IF('Distance Matrix'!G211&lt;='Model Set Up'!$E$1,'Model Set Up'!$B$7/'Distance Matrix'!G211^'Model Set Up'!$E$2,0)</f>
        <v>4.0644210740232688E-7</v>
      </c>
      <c r="H211" s="17">
        <f>IF('Distance Matrix'!H211&lt;='Model Set Up'!$E$1,'Model Set Up'!$B$8/'Distance Matrix'!H211^'Model Set Up'!$E$2,0)</f>
        <v>1.6858005023685498E-5</v>
      </c>
      <c r="I211" s="17">
        <f>IF('Distance Matrix'!I211&lt;='Model Set Up'!$E$1,'Model Set Up'!$B$9/'Distance Matrix'!I211^'Model Set Up'!$E$2,0)</f>
        <v>2.1904221600629089E-6</v>
      </c>
      <c r="J211" s="17">
        <f>IF('Distance Matrix'!J211&lt;='Model Set Up'!$E$1,'Model Set Up'!$B$10/'Distance Matrix'!J211^'Model Set Up'!$E$2,0)</f>
        <v>0</v>
      </c>
      <c r="K211" s="17">
        <f>IF('Distance Matrix'!K211&lt;='Model Set Up'!$E$1,'Model Set Up'!$B$11/'Distance Matrix'!K211^'Model Set Up'!$E$2,0)</f>
        <v>1.4185020901628298E-6</v>
      </c>
      <c r="L211" s="17">
        <f>IF('Distance Matrix'!L211&lt;='Model Set Up'!$E$1,'Model Set Up'!$B$12/'Distance Matrix'!L211^'Model Set Up'!$E$2,0)</f>
        <v>0</v>
      </c>
      <c r="M211" s="17">
        <f>IF('Distance Matrix'!M211&lt;='Model Set Up'!$E$1,'Model Set Up'!$B$13/'Distance Matrix'!M211^'Model Set Up'!$E$2,0)</f>
        <v>0</v>
      </c>
      <c r="N211" s="17">
        <f>IF('Distance Matrix'!N211&lt;='Model Set Up'!$E$1,'Model Set Up'!$B$14/'Distance Matrix'!N211^'Model Set Up'!$E$2,0)</f>
        <v>0</v>
      </c>
      <c r="O211" s="17">
        <f>IF('Distance Matrix'!O211&lt;='Model Set Up'!$E$1,'Model Set Up'!$B$15/'Distance Matrix'!O211^'Model Set Up'!$E$2,0)</f>
        <v>0</v>
      </c>
      <c r="P211" s="17">
        <f>IF('Distance Matrix'!P211&lt;='Model Set Up'!$E$1,'Model Set Up'!$B$16/'Distance Matrix'!P211^'Model Set Up'!$E$2,0)</f>
        <v>0</v>
      </c>
      <c r="Q211" s="17">
        <f>IF('Distance Matrix'!Q211&lt;='Model Set Up'!$E$1,'Model Set Up'!$B$17/'Distance Matrix'!Q211^'Model Set Up'!$E$2,0)</f>
        <v>5.6942419825072885E-6</v>
      </c>
      <c r="R211" s="17">
        <f>IF('Distance Matrix'!R211&lt;='Model Set Up'!$E$1,'Model Set Up'!$B$18/'Distance Matrix'!R211^'Model Set Up'!$E$2,0)</f>
        <v>2.4677709118907072E-6</v>
      </c>
      <c r="S211" s="17">
        <f>IF('Distance Matrix'!S211&lt;='Model Set Up'!$E$1,'Model Set Up'!$B$19/'Distance Matrix'!S211^'Model Set Up'!$E$2,0)</f>
        <v>5.2448726125339866E-7</v>
      </c>
      <c r="T211" s="17">
        <f>IF('Distance Matrix'!T211&lt;='Model Set Up'!$E$1,'Model Set Up'!$B$20/'Distance Matrix'!T211^'Model Set Up'!$E$2,0)</f>
        <v>3.3248770626706076E-6</v>
      </c>
      <c r="U211" s="17">
        <f>IF('Distance Matrix'!U211&lt;='Model Set Up'!$E$1,'Model Set Up'!$B$21/'Distance Matrix'!U211^'Model Set Up'!$E$2,0)</f>
        <v>7.9999999999999996E-6</v>
      </c>
      <c r="V211" s="17">
        <f>IF('Distance Matrix'!V211&lt;='Model Set Up'!$E$1,'Model Set Up'!$B$22/'Distance Matrix'!V211^'Model Set Up'!$E$2,0)</f>
        <v>4.5516613563950843E-4</v>
      </c>
      <c r="W211" s="17">
        <f>IF('Distance Matrix'!W211&lt;='Model Set Up'!$E$1,'Model Set Up'!$B$23/'Distance Matrix'!W211^'Model Set Up'!$E$2,0)</f>
        <v>5.3997721296161305E-6</v>
      </c>
      <c r="X211" s="17">
        <f>IF('Distance Matrix'!X211&lt;='Model Set Up'!$E$1,'Model Set Up'!$B$24/'Distance Matrix'!X211^'Model Set Up'!$E$2,0)</f>
        <v>1.3497462477054314E-5</v>
      </c>
      <c r="Y211" s="17">
        <f>IF('Distance Matrix'!Y211&lt;='Model Set Up'!$E$1,'Model Set Up'!$B$25/'Distance Matrix'!Y211^'Model Set Up'!$E$2,0)</f>
        <v>0</v>
      </c>
      <c r="Z211" s="17">
        <f>IF('Distance Matrix'!Z211&lt;='Model Set Up'!$E$1,'Model Set Up'!$B$26/'Distance Matrix'!Z211^'Model Set Up'!$E$2,0)</f>
        <v>0</v>
      </c>
      <c r="AA211" s="17">
        <f>IF('Distance Matrix'!AA211&lt;='Model Set Up'!$E$1,'Model Set Up'!$B$27/'Distance Matrix'!AA211^'Model Set Up'!$E$2,0)</f>
        <v>0</v>
      </c>
      <c r="AB211" s="17">
        <f>IF('Distance Matrix'!AB211&lt;='Model Set Up'!$E$1,'Model Set Up'!$B$28/'Distance Matrix'!AB211^'Model Set Up'!$E$2,0)</f>
        <v>0</v>
      </c>
      <c r="AC211" s="17">
        <f>IF('Distance Matrix'!AC211&lt;='Model Set Up'!$E$1,'Model Set Up'!$B$29/'Distance Matrix'!AC211^'Model Set Up'!$E$2,0)</f>
        <v>1.8224230937454439E-5</v>
      </c>
      <c r="AD211" s="25">
        <f t="shared" si="3"/>
        <v>5.3478750218270189E-4</v>
      </c>
    </row>
    <row r="212" spans="1:30">
      <c r="A212">
        <v>210</v>
      </c>
      <c r="B212" s="17">
        <f>IF('Distance Matrix'!B212&lt;='Model Set Up'!$E$1,'Model Set Up'!$B$2/'Distance Matrix'!B212^'Model Set Up'!$E$2,0)</f>
        <v>1.0956826815299675E-6</v>
      </c>
      <c r="C212" s="17">
        <f>IF('Distance Matrix'!C212&lt;='Model Set Up'!$E$1,'Model Set Up'!$B$3/'Distance Matrix'!C212^'Model Set Up'!$E$2,0)</f>
        <v>0</v>
      </c>
      <c r="D212" s="17">
        <f>IF('Distance Matrix'!D212&lt;='Model Set Up'!$E$1,'Model Set Up'!$B$4/'Distance Matrix'!D212^'Model Set Up'!$E$2,0)</f>
        <v>0</v>
      </c>
      <c r="E212" s="17">
        <f>IF('Distance Matrix'!E212&lt;='Model Set Up'!$E$1,'Model Set Up'!$B$5/'Distance Matrix'!E212^'Model Set Up'!$E$2,0)</f>
        <v>3.5673248737791276E-7</v>
      </c>
      <c r="F212" s="17">
        <f>IF('Distance Matrix'!F212&lt;='Model Set Up'!$E$1,'Model Set Up'!$B$6/'Distance Matrix'!F212^'Model Set Up'!$E$2,0)</f>
        <v>0</v>
      </c>
      <c r="G212" s="17">
        <f>IF('Distance Matrix'!G212&lt;='Model Set Up'!$E$1,'Model Set Up'!$B$7/'Distance Matrix'!G212^'Model Set Up'!$E$2,0)</f>
        <v>3.7037037037037037E-5</v>
      </c>
      <c r="H212" s="17">
        <f>IF('Distance Matrix'!H212&lt;='Model Set Up'!$E$1,'Model Set Up'!$B$8/'Distance Matrix'!H212^'Model Set Up'!$E$2,0)</f>
        <v>0</v>
      </c>
      <c r="I212" s="17">
        <f>IF('Distance Matrix'!I212&lt;='Model Set Up'!$E$1,'Model Set Up'!$B$9/'Distance Matrix'!I212^'Model Set Up'!$E$2,0)</f>
        <v>0</v>
      </c>
      <c r="J212" s="17">
        <f>IF('Distance Matrix'!J212&lt;='Model Set Up'!$E$1,'Model Set Up'!$B$10/'Distance Matrix'!J212^'Model Set Up'!$E$2,0)</f>
        <v>5.6942419825072885E-6</v>
      </c>
      <c r="K212" s="17">
        <f>IF('Distance Matrix'!K212&lt;='Model Set Up'!$E$1,'Model Set Up'!$B$11/'Distance Matrix'!K212^'Model Set Up'!$E$2,0)</f>
        <v>0</v>
      </c>
      <c r="L212" s="17">
        <f>IF('Distance Matrix'!L212&lt;='Model Set Up'!$E$1,'Model Set Up'!$B$12/'Distance Matrix'!L212^'Model Set Up'!$E$2,0)</f>
        <v>0</v>
      </c>
      <c r="M212" s="17">
        <f>IF('Distance Matrix'!M212&lt;='Model Set Up'!$E$1,'Model Set Up'!$B$13/'Distance Matrix'!M212^'Model Set Up'!$E$2,0)</f>
        <v>1.8224230937454439E-5</v>
      </c>
      <c r="N212" s="17">
        <f>IF('Distance Matrix'!N212&lt;='Model Set Up'!$E$1,'Model Set Up'!$B$14/'Distance Matrix'!N212^'Model Set Up'!$E$2,0)</f>
        <v>0</v>
      </c>
      <c r="O212" s="17">
        <f>IF('Distance Matrix'!O212&lt;='Model Set Up'!$E$1,'Model Set Up'!$B$15/'Distance Matrix'!O212^'Model Set Up'!$E$2,0)</f>
        <v>0</v>
      </c>
      <c r="P212" s="17">
        <f>IF('Distance Matrix'!P212&lt;='Model Set Up'!$E$1,'Model Set Up'!$B$16/'Distance Matrix'!P212^'Model Set Up'!$E$2,0)</f>
        <v>3.5673248737791276E-7</v>
      </c>
      <c r="Q212" s="17">
        <f>IF('Distance Matrix'!Q212&lt;='Model Set Up'!$E$1,'Model Set Up'!$B$17/'Distance Matrix'!Q212^'Model Set Up'!$E$2,0)</f>
        <v>3.2801672885317149E-7</v>
      </c>
      <c r="R212" s="17">
        <f>IF('Distance Matrix'!R212&lt;='Model Set Up'!$E$1,'Model Set Up'!$B$18/'Distance Matrix'!R212^'Model Set Up'!$E$2,0)</f>
        <v>4.6296296296296296E-6</v>
      </c>
      <c r="S212" s="17">
        <f>IF('Distance Matrix'!S212&lt;='Model Set Up'!$E$1,'Model Set Up'!$B$19/'Distance Matrix'!S212^'Model Set Up'!$E$2,0)</f>
        <v>0</v>
      </c>
      <c r="T212" s="17">
        <f>IF('Distance Matrix'!T212&lt;='Model Set Up'!$E$1,'Model Set Up'!$B$20/'Distance Matrix'!T212^'Model Set Up'!$E$2,0)</f>
        <v>8.3961928303230186E-7</v>
      </c>
      <c r="U212" s="17">
        <f>IF('Distance Matrix'!U212&lt;='Model Set Up'!$E$1,'Model Set Up'!$B$21/'Distance Matrix'!U212^'Model Set Up'!$E$2,0)</f>
        <v>0</v>
      </c>
      <c r="V212" s="17">
        <f>IF('Distance Matrix'!V212&lt;='Model Set Up'!$E$1,'Model Set Up'!$B$22/'Distance Matrix'!V212^'Model Set Up'!$E$2,0)</f>
        <v>0</v>
      </c>
      <c r="W212" s="17">
        <f>IF('Distance Matrix'!W212&lt;='Model Set Up'!$E$1,'Model Set Up'!$B$23/'Distance Matrix'!W212^'Model Set Up'!$E$2,0)</f>
        <v>0</v>
      </c>
      <c r="X212" s="17">
        <f>IF('Distance Matrix'!X212&lt;='Model Set Up'!$E$1,'Model Set Up'!$B$24/'Distance Matrix'!X212^'Model Set Up'!$E$2,0)</f>
        <v>0</v>
      </c>
      <c r="Y212" s="17">
        <f>IF('Distance Matrix'!Y212&lt;='Model Set Up'!$E$1,'Model Set Up'!$B$25/'Distance Matrix'!Y212^'Model Set Up'!$E$2,0)</f>
        <v>0</v>
      </c>
      <c r="Z212" s="17">
        <f>IF('Distance Matrix'!Z212&lt;='Model Set Up'!$E$1,'Model Set Up'!$B$26/'Distance Matrix'!Z212^'Model Set Up'!$E$2,0)</f>
        <v>1.6858005023685498E-5</v>
      </c>
      <c r="AA212" s="17">
        <f>IF('Distance Matrix'!AA212&lt;='Model Set Up'!$E$1,'Model Set Up'!$B$27/'Distance Matrix'!AA212^'Model Set Up'!$E$2,0)</f>
        <v>5.787037037037037E-7</v>
      </c>
      <c r="AB212" s="17">
        <f>IF('Distance Matrix'!AB212&lt;='Model Set Up'!$E$1,'Model Set Up'!$B$28/'Distance Matrix'!AB212^'Model Set Up'!$E$2,0)</f>
        <v>4.5516613563950843E-4</v>
      </c>
      <c r="AC212" s="17">
        <f>IF('Distance Matrix'!AC212&lt;='Model Set Up'!$E$1,'Model Set Up'!$B$29/'Distance Matrix'!AC212^'Model Set Up'!$E$2,0)</f>
        <v>3.3248770626706076E-6</v>
      </c>
      <c r="AD212" s="25">
        <f t="shared" si="3"/>
        <v>5.4448964468436795E-4</v>
      </c>
    </row>
    <row r="213" spans="1:30">
      <c r="A213">
        <v>211</v>
      </c>
      <c r="B213" s="17">
        <f>IF('Distance Matrix'!B213&lt;='Model Set Up'!$E$1,'Model Set Up'!$B$2/'Distance Matrix'!B213^'Model Set Up'!$E$2,0)</f>
        <v>0</v>
      </c>
      <c r="C213" s="17">
        <f>IF('Distance Matrix'!C213&lt;='Model Set Up'!$E$1,'Model Set Up'!$B$3/'Distance Matrix'!C213^'Model Set Up'!$E$2,0)</f>
        <v>0</v>
      </c>
      <c r="D213" s="17">
        <f>IF('Distance Matrix'!D213&lt;='Model Set Up'!$E$1,'Model Set Up'!$B$4/'Distance Matrix'!D213^'Model Set Up'!$E$2,0)</f>
        <v>0</v>
      </c>
      <c r="E213" s="17">
        <f>IF('Distance Matrix'!E213&lt;='Model Set Up'!$E$1,'Model Set Up'!$B$5/'Distance Matrix'!E213^'Model Set Up'!$E$2,0)</f>
        <v>0</v>
      </c>
      <c r="F213" s="17">
        <f>IF('Distance Matrix'!F213&lt;='Model Set Up'!$E$1,'Model Set Up'!$B$6/'Distance Matrix'!F213^'Model Set Up'!$E$2,0)</f>
        <v>1.3270149727099371E-6</v>
      </c>
      <c r="G213" s="17">
        <f>IF('Distance Matrix'!G213&lt;='Model Set Up'!$E$1,'Model Set Up'!$B$7/'Distance Matrix'!G213^'Model Set Up'!$E$2,0)</f>
        <v>6.9305016227769544E-7</v>
      </c>
      <c r="H213" s="17">
        <f>IF('Distance Matrix'!H213&lt;='Model Set Up'!$E$1,'Model Set Up'!$B$8/'Distance Matrix'!H213^'Model Set Up'!$E$2,0)</f>
        <v>0</v>
      </c>
      <c r="I213" s="17">
        <f>IF('Distance Matrix'!I213&lt;='Model Set Up'!$E$1,'Model Set Up'!$B$9/'Distance Matrix'!I213^'Model Set Up'!$E$2,0)</f>
        <v>5.6447393005377742E-7</v>
      </c>
      <c r="J213" s="17">
        <f>IF('Distance Matrix'!J213&lt;='Model Set Up'!$E$1,'Model Set Up'!$B$10/'Distance Matrix'!J213^'Model Set Up'!$E$2,0)</f>
        <v>3.3567184720217515E-5</v>
      </c>
      <c r="K213" s="17">
        <f>IF('Distance Matrix'!K213&lt;='Model Set Up'!$E$1,'Model Set Up'!$B$11/'Distance Matrix'!K213^'Model Set Up'!$E$2,0)</f>
        <v>0</v>
      </c>
      <c r="L213" s="17">
        <f>IF('Distance Matrix'!L213&lt;='Model Set Up'!$E$1,'Model Set Up'!$B$12/'Distance Matrix'!L213^'Model Set Up'!$E$2,0)</f>
        <v>2.143347050754458E-5</v>
      </c>
      <c r="M213" s="17">
        <f>IF('Distance Matrix'!M213&lt;='Model Set Up'!$E$1,'Model Set Up'!$B$13/'Distance Matrix'!M213^'Model Set Up'!$E$2,0)</f>
        <v>0</v>
      </c>
      <c r="N213" s="17">
        <f>IF('Distance Matrix'!N213&lt;='Model Set Up'!$E$1,'Model Set Up'!$B$14/'Distance Matrix'!N213^'Model Set Up'!$E$2,0)</f>
        <v>0</v>
      </c>
      <c r="O213" s="17">
        <f>IF('Distance Matrix'!O213&lt;='Model Set Up'!$E$1,'Model Set Up'!$B$15/'Distance Matrix'!O213^'Model Set Up'!$E$2,0)</f>
        <v>1.6283329940972929E-6</v>
      </c>
      <c r="P213" s="17">
        <f>IF('Distance Matrix'!P213&lt;='Model Set Up'!$E$1,'Model Set Up'!$B$16/'Distance Matrix'!P213^'Model Set Up'!$E$2,0)</f>
        <v>3.2801672885317149E-7</v>
      </c>
      <c r="Q213" s="17">
        <f>IF('Distance Matrix'!Q213&lt;='Model Set Up'!$E$1,'Model Set Up'!$B$17/'Distance Matrix'!Q213^'Model Set Up'!$E$2,0)</f>
        <v>2.143347050754458E-5</v>
      </c>
      <c r="R213" s="17">
        <f>IF('Distance Matrix'!R213&lt;='Model Set Up'!$E$1,'Model Set Up'!$B$18/'Distance Matrix'!R213^'Model Set Up'!$E$2,0)</f>
        <v>0</v>
      </c>
      <c r="S213" s="17">
        <f>IF('Distance Matrix'!S213&lt;='Model Set Up'!$E$1,'Model Set Up'!$B$19/'Distance Matrix'!S213^'Model Set Up'!$E$2,0)</f>
        <v>0</v>
      </c>
      <c r="T213" s="17">
        <f>IF('Distance Matrix'!T213&lt;='Model Set Up'!$E$1,'Model Set Up'!$B$20/'Distance Matrix'!T213^'Model Set Up'!$E$2,0)</f>
        <v>0</v>
      </c>
      <c r="U213" s="17">
        <f>IF('Distance Matrix'!U213&lt;='Model Set Up'!$E$1,'Model Set Up'!$B$21/'Distance Matrix'!U213^'Model Set Up'!$E$2,0)</f>
        <v>0</v>
      </c>
      <c r="V213" s="17">
        <f>IF('Distance Matrix'!V213&lt;='Model Set Up'!$E$1,'Model Set Up'!$B$22/'Distance Matrix'!V213^'Model Set Up'!$E$2,0)</f>
        <v>0</v>
      </c>
      <c r="W213" s="17">
        <f>IF('Distance Matrix'!W213&lt;='Model Set Up'!$E$1,'Model Set Up'!$B$23/'Distance Matrix'!W213^'Model Set Up'!$E$2,0)</f>
        <v>0</v>
      </c>
      <c r="X213" s="17">
        <f>IF('Distance Matrix'!X213&lt;='Model Set Up'!$E$1,'Model Set Up'!$B$24/'Distance Matrix'!X213^'Model Set Up'!$E$2,0)</f>
        <v>0</v>
      </c>
      <c r="Y213" s="17">
        <f>IF('Distance Matrix'!Y213&lt;='Model Set Up'!$E$1,'Model Set Up'!$B$25/'Distance Matrix'!Y213^'Model Set Up'!$E$2,0)</f>
        <v>7.2337962962962959E-5</v>
      </c>
      <c r="Z213" s="17">
        <f>IF('Distance Matrix'!Z213&lt;='Model Set Up'!$E$1,'Model Set Up'!$B$26/'Distance Matrix'!Z213^'Model Set Up'!$E$2,0)</f>
        <v>4.9990601766867829E-7</v>
      </c>
      <c r="AA213" s="17">
        <f>IF('Distance Matrix'!AA213&lt;='Model Set Up'!$E$1,'Model Set Up'!$B$27/'Distance Matrix'!AA213^'Model Set Up'!$E$2,0)</f>
        <v>2.7826474107465842E-5</v>
      </c>
      <c r="AB213" s="17">
        <f>IF('Distance Matrix'!AB213&lt;='Model Set Up'!$E$1,'Model Set Up'!$B$28/'Distance Matrix'!AB213^'Model Set Up'!$E$2,0)</f>
        <v>0</v>
      </c>
      <c r="AC213" s="17">
        <f>IF('Distance Matrix'!AC213&lt;='Model Set Up'!$E$1,'Model Set Up'!$B$29/'Distance Matrix'!AC213^'Model Set Up'!$E$2,0)</f>
        <v>3.1803378790962752E-6</v>
      </c>
      <c r="AD213" s="25">
        <f t="shared" si="3"/>
        <v>1.8481969549049231E-4</v>
      </c>
    </row>
    <row r="214" spans="1:30">
      <c r="A214">
        <v>212</v>
      </c>
      <c r="B214" s="17">
        <f>IF('Distance Matrix'!B214&lt;='Model Set Up'!$E$1,'Model Set Up'!$B$2/'Distance Matrix'!B214^'Model Set Up'!$E$2,0)</f>
        <v>0</v>
      </c>
      <c r="C214" s="17">
        <f>IF('Distance Matrix'!C214&lt;='Model Set Up'!$E$1,'Model Set Up'!$B$3/'Distance Matrix'!C214^'Model Set Up'!$E$2,0)</f>
        <v>0</v>
      </c>
      <c r="D214" s="17">
        <f>IF('Distance Matrix'!D214&lt;='Model Set Up'!$E$1,'Model Set Up'!$B$4/'Distance Matrix'!D214^'Model Set Up'!$E$2,0)</f>
        <v>0</v>
      </c>
      <c r="E214" s="17">
        <f>IF('Distance Matrix'!E214&lt;='Model Set Up'!$E$1,'Model Set Up'!$B$5/'Distance Matrix'!E214^'Model Set Up'!$E$2,0)</f>
        <v>8.1629787689085202E-7</v>
      </c>
      <c r="F214" s="17">
        <f>IF('Distance Matrix'!F214&lt;='Model Set Up'!$E$1,'Model Set Up'!$B$6/'Distance Matrix'!F214^'Model Set Up'!$E$2,0)</f>
        <v>4.1002091106646436E-5</v>
      </c>
      <c r="G214" s="17">
        <f>IF('Distance Matrix'!G214&lt;='Model Set Up'!$E$1,'Model Set Up'!$B$7/'Distance Matrix'!G214^'Model Set Up'!$E$2,0)</f>
        <v>7.2337962962962959E-5</v>
      </c>
      <c r="H214" s="17">
        <f>IF('Distance Matrix'!H214&lt;='Model Set Up'!$E$1,'Model Set Up'!$B$8/'Distance Matrix'!H214^'Model Set Up'!$E$2,0)</f>
        <v>0</v>
      </c>
      <c r="I214" s="17">
        <f>IF('Distance Matrix'!I214&lt;='Model Set Up'!$E$1,'Model Set Up'!$B$9/'Distance Matrix'!I214^'Model Set Up'!$E$2,0)</f>
        <v>6.5751623243198814E-7</v>
      </c>
      <c r="J214" s="17">
        <f>IF('Distance Matrix'!J214&lt;='Model Set Up'!$E$1,'Model Set Up'!$B$10/'Distance Matrix'!J214^'Model Set Up'!$E$2,0)</f>
        <v>2.5442703032770201E-5</v>
      </c>
      <c r="K214" s="17">
        <f>IF('Distance Matrix'!K214&lt;='Model Set Up'!$E$1,'Model Set Up'!$B$11/'Distance Matrix'!K214^'Model Set Up'!$E$2,0)</f>
        <v>0</v>
      </c>
      <c r="L214" s="17">
        <f>IF('Distance Matrix'!L214&lt;='Model Set Up'!$E$1,'Model Set Up'!$B$12/'Distance Matrix'!L214^'Model Set Up'!$E$2,0)</f>
        <v>3.5673248737791276E-7</v>
      </c>
      <c r="M214" s="17">
        <f>IF('Distance Matrix'!M214&lt;='Model Set Up'!$E$1,'Model Set Up'!$B$13/'Distance Matrix'!M214^'Model Set Up'!$E$2,0)</f>
        <v>0</v>
      </c>
      <c r="N214" s="17">
        <f>IF('Distance Matrix'!N214&lt;='Model Set Up'!$E$1,'Model Set Up'!$B$14/'Distance Matrix'!N214^'Model Set Up'!$E$2,0)</f>
        <v>0</v>
      </c>
      <c r="O214" s="17">
        <f>IF('Distance Matrix'!O214&lt;='Model Set Up'!$E$1,'Model Set Up'!$B$15/'Distance Matrix'!O214^'Model Set Up'!$E$2,0)</f>
        <v>0</v>
      </c>
      <c r="P214" s="17">
        <f>IF('Distance Matrix'!P214&lt;='Model Set Up'!$E$1,'Model Set Up'!$B$16/'Distance Matrix'!P214^'Model Set Up'!$E$2,0)</f>
        <v>2.44140625E-4</v>
      </c>
      <c r="Q214" s="17">
        <f>IF('Distance Matrix'!Q214&lt;='Model Set Up'!$E$1,'Model Set Up'!$B$17/'Distance Matrix'!Q214^'Model Set Up'!$E$2,0)</f>
        <v>7.5385786763763556E-6</v>
      </c>
      <c r="R214" s="17">
        <f>IF('Distance Matrix'!R214&lt;='Model Set Up'!$E$1,'Model Set Up'!$B$18/'Distance Matrix'!R214^'Model Set Up'!$E$2,0)</f>
        <v>0</v>
      </c>
      <c r="S214" s="17">
        <f>IF('Distance Matrix'!S214&lt;='Model Set Up'!$E$1,'Model Set Up'!$B$19/'Distance Matrix'!S214^'Model Set Up'!$E$2,0)</f>
        <v>1.518595966912831E-6</v>
      </c>
      <c r="T214" s="17">
        <f>IF('Distance Matrix'!T214&lt;='Model Set Up'!$E$1,'Model Set Up'!$B$20/'Distance Matrix'!T214^'Model Set Up'!$E$2,0)</f>
        <v>5.1200000000000003E-7</v>
      </c>
      <c r="U214" s="17">
        <f>IF('Distance Matrix'!U214&lt;='Model Set Up'!$E$1,'Model Set Up'!$B$21/'Distance Matrix'!U214^'Model Set Up'!$E$2,0)</f>
        <v>0</v>
      </c>
      <c r="V214" s="17">
        <f>IF('Distance Matrix'!V214&lt;='Model Set Up'!$E$1,'Model Set Up'!$B$22/'Distance Matrix'!V214^'Model Set Up'!$E$2,0)</f>
        <v>3.7037037037037035E-2</v>
      </c>
      <c r="W214" s="17">
        <f>IF('Distance Matrix'!W214&lt;='Model Set Up'!$E$1,'Model Set Up'!$B$23/'Distance Matrix'!W214^'Model Set Up'!$E$2,0)</f>
        <v>3.4924883560438209E-7</v>
      </c>
      <c r="X214" s="17">
        <f>IF('Distance Matrix'!X214&lt;='Model Set Up'!$E$1,'Model Set Up'!$B$24/'Distance Matrix'!X214^'Model Set Up'!$E$2,0)</f>
        <v>0</v>
      </c>
      <c r="Y214" s="17">
        <f>IF('Distance Matrix'!Y214&lt;='Model Set Up'!$E$1,'Model Set Up'!$B$25/'Distance Matrix'!Y214^'Model Set Up'!$E$2,0)</f>
        <v>9.1514165935315954E-7</v>
      </c>
      <c r="Z214" s="17">
        <f>IF('Distance Matrix'!Z214&lt;='Model Set Up'!$E$1,'Model Set Up'!$B$26/'Distance Matrix'!Z214^'Model Set Up'!$E$2,0)</f>
        <v>4.0644210740232688E-7</v>
      </c>
      <c r="AA214" s="17">
        <f>IF('Distance Matrix'!AA214&lt;='Model Set Up'!$E$1,'Model Set Up'!$B$27/'Distance Matrix'!AA214^'Model Set Up'!$E$2,0)</f>
        <v>3.8050707895369684E-7</v>
      </c>
      <c r="AB214" s="17">
        <f>IF('Distance Matrix'!AB214&lt;='Model Set Up'!$E$1,'Model Set Up'!$B$28/'Distance Matrix'!AB214^'Model Set Up'!$E$2,0)</f>
        <v>0</v>
      </c>
      <c r="AC214" s="17">
        <f>IF('Distance Matrix'!AC214&lt;='Model Set Up'!$E$1,'Model Set Up'!$B$29/'Distance Matrix'!AC214^'Model Set Up'!$E$2,0)</f>
        <v>0</v>
      </c>
      <c r="AD214" s="25">
        <f t="shared" si="3"/>
        <v>3.743341148006072E-2</v>
      </c>
    </row>
    <row r="215" spans="1:30">
      <c r="A215">
        <v>213</v>
      </c>
      <c r="B215" s="17">
        <f>IF('Distance Matrix'!B215&lt;='Model Set Up'!$E$1,'Model Set Up'!$B$2/'Distance Matrix'!B215^'Model Set Up'!$E$2,0)</f>
        <v>0</v>
      </c>
      <c r="C215" s="17">
        <f>IF('Distance Matrix'!C215&lt;='Model Set Up'!$E$1,'Model Set Up'!$B$3/'Distance Matrix'!C215^'Model Set Up'!$E$2,0)</f>
        <v>0</v>
      </c>
      <c r="D215" s="17">
        <f>IF('Distance Matrix'!D215&lt;='Model Set Up'!$E$1,'Model Set Up'!$B$4/'Distance Matrix'!D215^'Model Set Up'!$E$2,0)</f>
        <v>0</v>
      </c>
      <c r="E215" s="17">
        <f>IF('Distance Matrix'!E215&lt;='Model Set Up'!$E$1,'Model Set Up'!$B$5/'Distance Matrix'!E215^'Model Set Up'!$E$2,0)</f>
        <v>3.7037037037037037E-5</v>
      </c>
      <c r="F215" s="17">
        <f>IF('Distance Matrix'!F215&lt;='Model Set Up'!$E$1,'Model Set Up'!$B$6/'Distance Matrix'!F215^'Model Set Up'!$E$2,0)</f>
        <v>3.9992481413494263E-6</v>
      </c>
      <c r="G215" s="17">
        <f>IF('Distance Matrix'!G215&lt;='Model Set Up'!$E$1,'Model Set Up'!$B$7/'Distance Matrix'!G215^'Model Set Up'!$E$2,0)</f>
        <v>0</v>
      </c>
      <c r="H215" s="17">
        <f>IF('Distance Matrix'!H215&lt;='Model Set Up'!$E$1,'Model Set Up'!$B$8/'Distance Matrix'!H215^'Model Set Up'!$E$2,0)</f>
        <v>0</v>
      </c>
      <c r="I215" s="17">
        <f>IF('Distance Matrix'!I215&lt;='Model Set Up'!$E$1,'Model Set Up'!$B$9/'Distance Matrix'!I215^'Model Set Up'!$E$2,0)</f>
        <v>0</v>
      </c>
      <c r="J215" s="17">
        <f>IF('Distance Matrix'!J215&lt;='Model Set Up'!$E$1,'Model Set Up'!$B$10/'Distance Matrix'!J215^'Model Set Up'!$E$2,0)</f>
        <v>0</v>
      </c>
      <c r="K215" s="17">
        <f>IF('Distance Matrix'!K215&lt;='Model Set Up'!$E$1,'Model Set Up'!$B$11/'Distance Matrix'!K215^'Model Set Up'!$E$2,0)</f>
        <v>0</v>
      </c>
      <c r="L215" s="17">
        <f>IF('Distance Matrix'!L215&lt;='Model Set Up'!$E$1,'Model Set Up'!$B$12/'Distance Matrix'!L215^'Model Set Up'!$E$2,0)</f>
        <v>6.0863087267929052E-7</v>
      </c>
      <c r="M215" s="17">
        <f>IF('Distance Matrix'!M215&lt;='Model Set Up'!$E$1,'Model Set Up'!$B$13/'Distance Matrix'!M215^'Model Set Up'!$E$2,0)</f>
        <v>0</v>
      </c>
      <c r="N215" s="17">
        <f>IF('Distance Matrix'!N215&lt;='Model Set Up'!$E$1,'Model Set Up'!$B$14/'Distance Matrix'!N215^'Model Set Up'!$E$2,0)</f>
        <v>0</v>
      </c>
      <c r="O215" s="17">
        <f>IF('Distance Matrix'!O215&lt;='Model Set Up'!$E$1,'Model Set Up'!$B$15/'Distance Matrix'!O215^'Model Set Up'!$E$2,0)</f>
        <v>0</v>
      </c>
      <c r="P215" s="17">
        <f>IF('Distance Matrix'!P215&lt;='Model Set Up'!$E$1,'Model Set Up'!$B$16/'Distance Matrix'!P215^'Model Set Up'!$E$2,0)</f>
        <v>0</v>
      </c>
      <c r="Q215" s="17">
        <f>IF('Distance Matrix'!Q215&lt;='Model Set Up'!$E$1,'Model Set Up'!$B$17/'Distance Matrix'!Q215^'Model Set Up'!$E$2,0)</f>
        <v>6.3999999999999997E-5</v>
      </c>
      <c r="R215" s="17">
        <f>IF('Distance Matrix'!R215&lt;='Model Set Up'!$E$1,'Model Set Up'!$B$18/'Distance Matrix'!R215^'Model Set Up'!$E$2,0)</f>
        <v>3.7037037037037035E-2</v>
      </c>
      <c r="S215" s="17">
        <f>IF('Distance Matrix'!S215&lt;='Model Set Up'!$E$1,'Model Set Up'!$B$19/'Distance Matrix'!S215^'Model Set Up'!$E$2,0)</f>
        <v>2.44140625E-4</v>
      </c>
      <c r="T215" s="17">
        <f>IF('Distance Matrix'!T215&lt;='Model Set Up'!$E$1,'Model Set Up'!$B$20/'Distance Matrix'!T215^'Model Set Up'!$E$2,0)</f>
        <v>7.7218348006106429E-7</v>
      </c>
      <c r="U215" s="17">
        <f>IF('Distance Matrix'!U215&lt;='Model Set Up'!$E$1,'Model Set Up'!$B$21/'Distance Matrix'!U215^'Model Set Up'!$E$2,0)</f>
        <v>0</v>
      </c>
      <c r="V215" s="17">
        <f>IF('Distance Matrix'!V215&lt;='Model Set Up'!$E$1,'Model Set Up'!$B$22/'Distance Matrix'!V215^'Model Set Up'!$E$2,0)</f>
        <v>0</v>
      </c>
      <c r="W215" s="17">
        <f>IF('Distance Matrix'!W215&lt;='Model Set Up'!$E$1,'Model Set Up'!$B$23/'Distance Matrix'!W215^'Model Set Up'!$E$2,0)</f>
        <v>4.5516613563950842E-7</v>
      </c>
      <c r="X215" s="17">
        <f>IF('Distance Matrix'!X215&lt;='Model Set Up'!$E$1,'Model Set Up'!$B$24/'Distance Matrix'!X215^'Model Set Up'!$E$2,0)</f>
        <v>0</v>
      </c>
      <c r="Y215" s="17">
        <f>IF('Distance Matrix'!Y215&lt;='Model Set Up'!$E$1,'Model Set Up'!$B$25/'Distance Matrix'!Y215^'Model Set Up'!$E$2,0)</f>
        <v>0</v>
      </c>
      <c r="Z215" s="17">
        <f>IF('Distance Matrix'!Z215&lt;='Model Set Up'!$E$1,'Model Set Up'!$B$26/'Distance Matrix'!Z215^'Model Set Up'!$E$2,0)</f>
        <v>0</v>
      </c>
      <c r="AA215" s="17">
        <f>IF('Distance Matrix'!AA215&lt;='Model Set Up'!$E$1,'Model Set Up'!$B$27/'Distance Matrix'!AA215^'Model Set Up'!$E$2,0)</f>
        <v>0</v>
      </c>
      <c r="AB215" s="17">
        <f>IF('Distance Matrix'!AB215&lt;='Model Set Up'!$E$1,'Model Set Up'!$B$28/'Distance Matrix'!AB215^'Model Set Up'!$E$2,0)</f>
        <v>2.2780288671818049E-6</v>
      </c>
      <c r="AC215" s="17">
        <f>IF('Distance Matrix'!AC215&lt;='Model Set Up'!$E$1,'Model Set Up'!$B$29/'Distance Matrix'!AC215^'Model Set Up'!$E$2,0)</f>
        <v>0</v>
      </c>
      <c r="AD215" s="25">
        <f t="shared" si="3"/>
        <v>3.7390327956570976E-2</v>
      </c>
    </row>
    <row r="216" spans="1:30">
      <c r="A216">
        <v>214</v>
      </c>
      <c r="B216" s="17">
        <f>IF('Distance Matrix'!B216&lt;='Model Set Up'!$E$1,'Model Set Up'!$B$2/'Distance Matrix'!B216^'Model Set Up'!$E$2,0)</f>
        <v>0</v>
      </c>
      <c r="C216" s="17">
        <f>IF('Distance Matrix'!C216&lt;='Model Set Up'!$E$1,'Model Set Up'!$B$3/'Distance Matrix'!C216^'Model Set Up'!$E$2,0)</f>
        <v>0</v>
      </c>
      <c r="D216" s="17">
        <f>IF('Distance Matrix'!D216&lt;='Model Set Up'!$E$1,'Model Set Up'!$B$4/'Distance Matrix'!D216^'Model Set Up'!$E$2,0)</f>
        <v>0</v>
      </c>
      <c r="E216" s="17">
        <f>IF('Distance Matrix'!E216&lt;='Model Set Up'!$E$1,'Model Set Up'!$B$5/'Distance Matrix'!E216^'Model Set Up'!$E$2,0)</f>
        <v>0</v>
      </c>
      <c r="F216" s="17">
        <f>IF('Distance Matrix'!F216&lt;='Model Set Up'!$E$1,'Model Set Up'!$B$6/'Distance Matrix'!F216^'Model Set Up'!$E$2,0)</f>
        <v>7.513148009015778E-4</v>
      </c>
      <c r="G216" s="17">
        <f>IF('Distance Matrix'!G216&lt;='Model Set Up'!$E$1,'Model Set Up'!$B$7/'Distance Matrix'!G216^'Model Set Up'!$E$2,0)</f>
        <v>0</v>
      </c>
      <c r="H216" s="17">
        <f>IF('Distance Matrix'!H216&lt;='Model Set Up'!$E$1,'Model Set Up'!$B$8/'Distance Matrix'!H216^'Model Set Up'!$E$2,0)</f>
        <v>0</v>
      </c>
      <c r="I216" s="17">
        <f>IF('Distance Matrix'!I216&lt;='Model Set Up'!$E$1,'Model Set Up'!$B$9/'Distance Matrix'!I216^'Model Set Up'!$E$2,0)</f>
        <v>0</v>
      </c>
      <c r="J216" s="17">
        <f>IF('Distance Matrix'!J216&lt;='Model Set Up'!$E$1,'Model Set Up'!$B$10/'Distance Matrix'!J216^'Model Set Up'!$E$2,0)</f>
        <v>3.084713639863384E-7</v>
      </c>
      <c r="K216" s="17">
        <f>IF('Distance Matrix'!K216&lt;='Model Set Up'!$E$1,'Model Set Up'!$B$11/'Distance Matrix'!K216^'Model Set Up'!$E$2,0)</f>
        <v>0</v>
      </c>
      <c r="L216" s="17">
        <f>IF('Distance Matrix'!L216&lt;='Model Set Up'!$E$1,'Model Set Up'!$B$12/'Distance Matrix'!L216^'Model Set Up'!$E$2,0)</f>
        <v>0</v>
      </c>
      <c r="M216" s="17">
        <f>IF('Distance Matrix'!M216&lt;='Model Set Up'!$E$1,'Model Set Up'!$B$13/'Distance Matrix'!M216^'Model Set Up'!$E$2,0)</f>
        <v>0</v>
      </c>
      <c r="N216" s="17">
        <f>IF('Distance Matrix'!N216&lt;='Model Set Up'!$E$1,'Model Set Up'!$B$14/'Distance Matrix'!N216^'Model Set Up'!$E$2,0)</f>
        <v>6.0105184072126221E-6</v>
      </c>
      <c r="O216" s="17">
        <f>IF('Distance Matrix'!O216&lt;='Model Set Up'!$E$1,'Model Set Up'!$B$15/'Distance Matrix'!O216^'Model Set Up'!$E$2,0)</f>
        <v>8.0000000000000002E-3</v>
      </c>
      <c r="P216" s="17">
        <f>IF('Distance Matrix'!P216&lt;='Model Set Up'!$E$1,'Model Set Up'!$B$16/'Distance Matrix'!P216^'Model Set Up'!$E$2,0)</f>
        <v>0</v>
      </c>
      <c r="Q216" s="17">
        <f>IF('Distance Matrix'!Q216&lt;='Model Set Up'!$E$1,'Model Set Up'!$B$17/'Distance Matrix'!Q216^'Model Set Up'!$E$2,0)</f>
        <v>0</v>
      </c>
      <c r="R216" s="17">
        <f>IF('Distance Matrix'!R216&lt;='Model Set Up'!$E$1,'Model Set Up'!$B$18/'Distance Matrix'!R216^'Model Set Up'!$E$2,0)</f>
        <v>0</v>
      </c>
      <c r="S216" s="17">
        <f>IF('Distance Matrix'!S216&lt;='Model Set Up'!$E$1,'Model Set Up'!$B$19/'Distance Matrix'!S216^'Model Set Up'!$E$2,0)</f>
        <v>0</v>
      </c>
      <c r="T216" s="17">
        <f>IF('Distance Matrix'!T216&lt;='Model Set Up'!$E$1,'Model Set Up'!$B$20/'Distance Matrix'!T216^'Model Set Up'!$E$2,0)</f>
        <v>9.9999999999999995E-7</v>
      </c>
      <c r="U216" s="17">
        <f>IF('Distance Matrix'!U216&lt;='Model Set Up'!$E$1,'Model Set Up'!$B$21/'Distance Matrix'!U216^'Model Set Up'!$E$2,0)</f>
        <v>0</v>
      </c>
      <c r="V216" s="17">
        <f>IF('Distance Matrix'!V216&lt;='Model Set Up'!$E$1,'Model Set Up'!$B$22/'Distance Matrix'!V216^'Model Set Up'!$E$2,0)</f>
        <v>1.5625E-5</v>
      </c>
      <c r="W216" s="17">
        <f>IF('Distance Matrix'!W216&lt;='Model Set Up'!$E$1,'Model Set Up'!$B$23/'Distance Matrix'!W216^'Model Set Up'!$E$2,0)</f>
        <v>2.9629629629629629E-4</v>
      </c>
      <c r="X216" s="17">
        <f>IF('Distance Matrix'!X216&lt;='Model Set Up'!$E$1,'Model Set Up'!$B$24/'Distance Matrix'!X216^'Model Set Up'!$E$2,0)</f>
        <v>0</v>
      </c>
      <c r="Y216" s="17">
        <f>IF('Distance Matrix'!Y216&lt;='Model Set Up'!$E$1,'Model Set Up'!$B$25/'Distance Matrix'!Y216^'Model Set Up'!$E$2,0)</f>
        <v>2.7939906848350567E-6</v>
      </c>
      <c r="Z216" s="17">
        <f>IF('Distance Matrix'!Z216&lt;='Model Set Up'!$E$1,'Model Set Up'!$B$26/'Distance Matrix'!Z216^'Model Set Up'!$E$2,0)</f>
        <v>1.0956826815299675E-6</v>
      </c>
      <c r="AA216" s="17">
        <f>IF('Distance Matrix'!AA216&lt;='Model Set Up'!$E$1,'Model Set Up'!$B$27/'Distance Matrix'!AA216^'Model Set Up'!$E$2,0)</f>
        <v>7.5131480090157776E-7</v>
      </c>
      <c r="AB216" s="17">
        <f>IF('Distance Matrix'!AB216&lt;='Model Set Up'!$E$1,'Model Set Up'!$B$28/'Distance Matrix'!AB216^'Model Set Up'!$E$2,0)</f>
        <v>3.2801672885317149E-7</v>
      </c>
      <c r="AC216" s="17">
        <f>IF('Distance Matrix'!AC216&lt;='Model Set Up'!$E$1,'Model Set Up'!$B$29/'Distance Matrix'!AC216^'Model Set Up'!$E$2,0)</f>
        <v>0</v>
      </c>
      <c r="AD216" s="25">
        <f t="shared" si="3"/>
        <v>9.0755240918651923E-3</v>
      </c>
    </row>
    <row r="217" spans="1:30">
      <c r="A217">
        <v>215</v>
      </c>
      <c r="B217" s="17">
        <f>IF('Distance Matrix'!B217&lt;='Model Set Up'!$E$1,'Model Set Up'!$B$2/'Distance Matrix'!B217^'Model Set Up'!$E$2,0)</f>
        <v>3.814697265625E-6</v>
      </c>
      <c r="C217" s="17">
        <f>IF('Distance Matrix'!C217&lt;='Model Set Up'!$E$1,'Model Set Up'!$B$3/'Distance Matrix'!C217^'Model Set Up'!$E$2,0)</f>
        <v>5.787037037037037E-7</v>
      </c>
      <c r="D217" s="17">
        <f>IF('Distance Matrix'!D217&lt;='Model Set Up'!$E$1,'Model Set Up'!$B$4/'Distance Matrix'!D217^'Model Set Up'!$E$2,0)</f>
        <v>0</v>
      </c>
      <c r="E217" s="17">
        <f>IF('Distance Matrix'!E217&lt;='Model Set Up'!$E$1,'Model Set Up'!$B$5/'Distance Matrix'!E217^'Model Set Up'!$E$2,0)</f>
        <v>1.0306101521283646E-6</v>
      </c>
      <c r="F217" s="17">
        <f>IF('Distance Matrix'!F217&lt;='Model Set Up'!$E$1,'Model Set Up'!$B$6/'Distance Matrix'!F217^'Model Set Up'!$E$2,0)</f>
        <v>0</v>
      </c>
      <c r="G217" s="17">
        <f>IF('Distance Matrix'!G217&lt;='Model Set Up'!$E$1,'Model Set Up'!$B$7/'Distance Matrix'!G217^'Model Set Up'!$E$2,0)</f>
        <v>4.3478865792915379E-7</v>
      </c>
      <c r="H217" s="17">
        <f>IF('Distance Matrix'!H217&lt;='Model Set Up'!$E$1,'Model Set Up'!$B$8/'Distance Matrix'!H217^'Model Set Up'!$E$2,0)</f>
        <v>0</v>
      </c>
      <c r="I217" s="17">
        <f>IF('Distance Matrix'!I217&lt;='Model Set Up'!$E$1,'Model Set Up'!$B$9/'Distance Matrix'!I217^'Model Set Up'!$E$2,0)</f>
        <v>0</v>
      </c>
      <c r="J217" s="17">
        <f>IF('Distance Matrix'!J217&lt;='Model Set Up'!$E$1,'Model Set Up'!$B$10/'Distance Matrix'!J217^'Model Set Up'!$E$2,0)</f>
        <v>4.1958980900271893E-6</v>
      </c>
      <c r="K217" s="17">
        <f>IF('Distance Matrix'!K217&lt;='Model Set Up'!$E$1,'Model Set Up'!$B$11/'Distance Matrix'!K217^'Model Set Up'!$E$2,0)</f>
        <v>0</v>
      </c>
      <c r="L217" s="17">
        <f>IF('Distance Matrix'!L217&lt;='Model Set Up'!$E$1,'Model Set Up'!$B$12/'Distance Matrix'!L217^'Model Set Up'!$E$2,0)</f>
        <v>0</v>
      </c>
      <c r="M217" s="17">
        <f>IF('Distance Matrix'!M217&lt;='Model Set Up'!$E$1,'Model Set Up'!$B$13/'Distance Matrix'!M217^'Model Set Up'!$E$2,0)</f>
        <v>1.7146776406035664E-4</v>
      </c>
      <c r="N217" s="17">
        <f>IF('Distance Matrix'!N217&lt;='Model Set Up'!$E$1,'Model Set Up'!$B$14/'Distance Matrix'!N217^'Model Set Up'!$E$2,0)</f>
        <v>0</v>
      </c>
      <c r="O217" s="17">
        <f>IF('Distance Matrix'!O217&lt;='Model Set Up'!$E$1,'Model Set Up'!$B$15/'Distance Matrix'!O217^'Model Set Up'!$E$2,0)</f>
        <v>0</v>
      </c>
      <c r="P217" s="17">
        <f>IF('Distance Matrix'!P217&lt;='Model Set Up'!$E$1,'Model Set Up'!$B$16/'Distance Matrix'!P217^'Model Set Up'!$E$2,0)</f>
        <v>0</v>
      </c>
      <c r="Q217" s="17">
        <f>IF('Distance Matrix'!Q217&lt;='Model Set Up'!$E$1,'Model Set Up'!$B$17/'Distance Matrix'!Q217^'Model Set Up'!$E$2,0)</f>
        <v>1.0797969981643452E-4</v>
      </c>
      <c r="R217" s="17">
        <f>IF('Distance Matrix'!R217&lt;='Model Set Up'!$E$1,'Model Set Up'!$B$18/'Distance Matrix'!R217^'Model Set Up'!$E$2,0)</f>
        <v>0</v>
      </c>
      <c r="S217" s="17">
        <f>IF('Distance Matrix'!S217&lt;='Model Set Up'!$E$1,'Model Set Up'!$B$19/'Distance Matrix'!S217^'Model Set Up'!$E$2,0)</f>
        <v>0</v>
      </c>
      <c r="T217" s="17">
        <f>IF('Distance Matrix'!T217&lt;='Model Set Up'!$E$1,'Model Set Up'!$B$20/'Distance Matrix'!T217^'Model Set Up'!$E$2,0)</f>
        <v>3.0517578125E-5</v>
      </c>
      <c r="U217" s="17">
        <f>IF('Distance Matrix'!U217&lt;='Model Set Up'!$E$1,'Model Set Up'!$B$21/'Distance Matrix'!U217^'Model Set Up'!$E$2,0)</f>
        <v>1.166350779997084E-6</v>
      </c>
      <c r="V217" s="17">
        <f>IF('Distance Matrix'!V217&lt;='Model Set Up'!$E$1,'Model Set Up'!$B$22/'Distance Matrix'!V217^'Model Set Up'!$E$2,0)</f>
        <v>0</v>
      </c>
      <c r="W217" s="17">
        <f>IF('Distance Matrix'!W217&lt;='Model Set Up'!$E$1,'Model Set Up'!$B$23/'Distance Matrix'!W217^'Model Set Up'!$E$2,0)</f>
        <v>2.6791838134430725E-6</v>
      </c>
      <c r="X217" s="17">
        <f>IF('Distance Matrix'!X217&lt;='Model Set Up'!$E$1,'Model Set Up'!$B$24/'Distance Matrix'!X217^'Model Set Up'!$E$2,0)</f>
        <v>3.4924883560438209E-7</v>
      </c>
      <c r="Y217" s="17">
        <f>IF('Distance Matrix'!Y217&lt;='Model Set Up'!$E$1,'Model Set Up'!$B$25/'Distance Matrix'!Y217^'Model Set Up'!$E$2,0)</f>
        <v>2.9154518950437319E-6</v>
      </c>
      <c r="Z217" s="17">
        <f>IF('Distance Matrix'!Z217&lt;='Model Set Up'!$E$1,'Model Set Up'!$B$26/'Distance Matrix'!Z217^'Model Set Up'!$E$2,0)</f>
        <v>0</v>
      </c>
      <c r="AA217" s="17">
        <f>IF('Distance Matrix'!AA217&lt;='Model Set Up'!$E$1,'Model Set Up'!$B$27/'Distance Matrix'!AA217^'Model Set Up'!$E$2,0)</f>
        <v>0</v>
      </c>
      <c r="AB217" s="17">
        <f>IF('Distance Matrix'!AB217&lt;='Model Set Up'!$E$1,'Model Set Up'!$B$28/'Distance Matrix'!AB217^'Model Set Up'!$E$2,0)</f>
        <v>0</v>
      </c>
      <c r="AC217" s="17">
        <f>IF('Distance Matrix'!AC217&lt;='Model Set Up'!$E$1,'Model Set Up'!$B$29/'Distance Matrix'!AC217^'Model Set Up'!$E$2,0)</f>
        <v>3.9992481413494263E-6</v>
      </c>
      <c r="AD217" s="25">
        <f t="shared" si="3"/>
        <v>3.3112922333664225E-4</v>
      </c>
    </row>
    <row r="218" spans="1:30">
      <c r="A218">
        <v>216</v>
      </c>
      <c r="B218" s="17">
        <f>IF('Distance Matrix'!B218&lt;='Model Set Up'!$E$1,'Model Set Up'!$B$2/'Distance Matrix'!B218^'Model Set Up'!$E$2,0)</f>
        <v>0</v>
      </c>
      <c r="C218" s="17">
        <f>IF('Distance Matrix'!C218&lt;='Model Set Up'!$E$1,'Model Set Up'!$B$3/'Distance Matrix'!C218^'Model Set Up'!$E$2,0)</f>
        <v>0</v>
      </c>
      <c r="D218" s="17">
        <f>IF('Distance Matrix'!D218&lt;='Model Set Up'!$E$1,'Model Set Up'!$B$4/'Distance Matrix'!D218^'Model Set Up'!$E$2,0)</f>
        <v>0</v>
      </c>
      <c r="E218" s="17">
        <f>IF('Distance Matrix'!E218&lt;='Model Set Up'!$E$1,'Model Set Up'!$B$5/'Distance Matrix'!E218^'Model Set Up'!$E$2,0)</f>
        <v>0</v>
      </c>
      <c r="F218" s="17">
        <f>IF('Distance Matrix'!F218&lt;='Model Set Up'!$E$1,'Model Set Up'!$B$6/'Distance Matrix'!F218^'Model Set Up'!$E$2,0)</f>
        <v>0</v>
      </c>
      <c r="G218" s="17">
        <f>IF('Distance Matrix'!G218&lt;='Model Set Up'!$E$1,'Model Set Up'!$B$7/'Distance Matrix'!G218^'Model Set Up'!$E$2,0)</f>
        <v>0</v>
      </c>
      <c r="H218" s="17">
        <f>IF('Distance Matrix'!H218&lt;='Model Set Up'!$E$1,'Model Set Up'!$B$8/'Distance Matrix'!H218^'Model Set Up'!$E$2,0)</f>
        <v>8.3961928303230186E-7</v>
      </c>
      <c r="I218" s="17">
        <f>IF('Distance Matrix'!I218&lt;='Model Set Up'!$E$1,'Model Set Up'!$B$9/'Distance Matrix'!I218^'Model Set Up'!$E$2,0)</f>
        <v>0</v>
      </c>
      <c r="J218" s="17">
        <f>IF('Distance Matrix'!J218&lt;='Model Set Up'!$E$1,'Model Set Up'!$B$10/'Distance Matrix'!J218^'Model Set Up'!$E$2,0)</f>
        <v>0</v>
      </c>
      <c r="K218" s="17">
        <f>IF('Distance Matrix'!K218&lt;='Model Set Up'!$E$1,'Model Set Up'!$B$11/'Distance Matrix'!K218^'Model Set Up'!$E$2,0)</f>
        <v>0</v>
      </c>
      <c r="L218" s="17">
        <f>IF('Distance Matrix'!L218&lt;='Model Set Up'!$E$1,'Model Set Up'!$B$12/'Distance Matrix'!L218^'Model Set Up'!$E$2,0)</f>
        <v>1.7146776406035664E-4</v>
      </c>
      <c r="M218" s="17">
        <f>IF('Distance Matrix'!M218&lt;='Model Set Up'!$E$1,'Model Set Up'!$B$13/'Distance Matrix'!M218^'Model Set Up'!$E$2,0)</f>
        <v>1.5625E-5</v>
      </c>
      <c r="N218" s="17">
        <f>IF('Distance Matrix'!N218&lt;='Model Set Up'!$E$1,'Model Set Up'!$B$14/'Distance Matrix'!N218^'Model Set Up'!$E$2,0)</f>
        <v>3.6443148688046648E-7</v>
      </c>
      <c r="O218" s="17">
        <f>IF('Distance Matrix'!O218&lt;='Model Set Up'!$E$1,'Model Set Up'!$B$15/'Distance Matrix'!O218^'Model Set Up'!$E$2,0)</f>
        <v>2.7939906848350567E-6</v>
      </c>
      <c r="P218" s="17">
        <f>IF('Distance Matrix'!P218&lt;='Model Set Up'!$E$1,'Model Set Up'!$B$16/'Distance Matrix'!P218^'Model Set Up'!$E$2,0)</f>
        <v>2.9154518950437319E-6</v>
      </c>
      <c r="Q218" s="17">
        <f>IF('Distance Matrix'!Q218&lt;='Model Set Up'!$E$1,'Model Set Up'!$B$17/'Distance Matrix'!Q218^'Model Set Up'!$E$2,0)</f>
        <v>3.213227185444338E-7</v>
      </c>
      <c r="R218" s="17">
        <f>IF('Distance Matrix'!R218&lt;='Model Set Up'!$E$1,'Model Set Up'!$B$18/'Distance Matrix'!R218^'Model Set Up'!$E$2,0)</f>
        <v>4.76837158203125E-7</v>
      </c>
      <c r="S218" s="17">
        <f>IF('Distance Matrix'!S218&lt;='Model Set Up'!$E$1,'Model Set Up'!$B$19/'Distance Matrix'!S218^'Model Set Up'!$E$2,0)</f>
        <v>0</v>
      </c>
      <c r="T218" s="17">
        <f>IF('Distance Matrix'!T218&lt;='Model Set Up'!$E$1,'Model Set Up'!$B$20/'Distance Matrix'!T218^'Model Set Up'!$E$2,0)</f>
        <v>1.0956826815299675E-6</v>
      </c>
      <c r="U218" s="17">
        <f>IF('Distance Matrix'!U218&lt;='Model Set Up'!$E$1,'Model Set Up'!$B$21/'Distance Matrix'!U218^'Model Set Up'!$E$2,0)</f>
        <v>0</v>
      </c>
      <c r="V218" s="17">
        <f>IF('Distance Matrix'!V218&lt;='Model Set Up'!$E$1,'Model Set Up'!$B$22/'Distance Matrix'!V218^'Model Set Up'!$E$2,0)</f>
        <v>0</v>
      </c>
      <c r="W218" s="17">
        <f>IF('Distance Matrix'!W218&lt;='Model Set Up'!$E$1,'Model Set Up'!$B$23/'Distance Matrix'!W218^'Model Set Up'!$E$2,0)</f>
        <v>9.6317771592036442E-6</v>
      </c>
      <c r="X218" s="17">
        <f>IF('Distance Matrix'!X218&lt;='Model Set Up'!$E$1,'Model Set Up'!$B$24/'Distance Matrix'!X218^'Model Set Up'!$E$2,0)</f>
        <v>0</v>
      </c>
      <c r="Y218" s="17">
        <f>IF('Distance Matrix'!Y218&lt;='Model Set Up'!$E$1,'Model Set Up'!$B$25/'Distance Matrix'!Y218^'Model Set Up'!$E$2,0)</f>
        <v>7.5131480090157776E-7</v>
      </c>
      <c r="Z218" s="17">
        <f>IF('Distance Matrix'!Z218&lt;='Model Set Up'!$E$1,'Model Set Up'!$B$26/'Distance Matrix'!Z218^'Model Set Up'!$E$2,0)</f>
        <v>0</v>
      </c>
      <c r="AA218" s="17">
        <f>IF('Distance Matrix'!AA218&lt;='Model Set Up'!$E$1,'Model Set Up'!$B$27/'Distance Matrix'!AA218^'Model Set Up'!$E$2,0)</f>
        <v>0</v>
      </c>
      <c r="AB218" s="17">
        <f>IF('Distance Matrix'!AB218&lt;='Model Set Up'!$E$1,'Model Set Up'!$B$28/'Distance Matrix'!AB218^'Model Set Up'!$E$2,0)</f>
        <v>0</v>
      </c>
      <c r="AC218" s="17">
        <f>IF('Distance Matrix'!AC218&lt;='Model Set Up'!$E$1,'Model Set Up'!$B$29/'Distance Matrix'!AC218^'Model Set Up'!$E$2,0)</f>
        <v>4.3478865792915379E-7</v>
      </c>
      <c r="AD218" s="25">
        <f t="shared" si="3"/>
        <v>2.0671798058646013E-4</v>
      </c>
    </row>
    <row r="219" spans="1:30">
      <c r="A219">
        <v>217</v>
      </c>
      <c r="B219" s="17">
        <f>IF('Distance Matrix'!B219&lt;='Model Set Up'!$E$1,'Model Set Up'!$B$2/'Distance Matrix'!B219^'Model Set Up'!$E$2,0)</f>
        <v>0</v>
      </c>
      <c r="C219" s="17">
        <f>IF('Distance Matrix'!C219&lt;='Model Set Up'!$E$1,'Model Set Up'!$B$3/'Distance Matrix'!C219^'Model Set Up'!$E$2,0)</f>
        <v>0</v>
      </c>
      <c r="D219" s="17">
        <f>IF('Distance Matrix'!D219&lt;='Model Set Up'!$E$1,'Model Set Up'!$B$4/'Distance Matrix'!D219^'Model Set Up'!$E$2,0)</f>
        <v>0</v>
      </c>
      <c r="E219" s="17">
        <f>IF('Distance Matrix'!E219&lt;='Model Set Up'!$E$1,'Model Set Up'!$B$5/'Distance Matrix'!E219^'Model Set Up'!$E$2,0)</f>
        <v>0</v>
      </c>
      <c r="F219" s="17">
        <f>IF('Distance Matrix'!F219&lt;='Model Set Up'!$E$1,'Model Set Up'!$B$6/'Distance Matrix'!F219^'Model Set Up'!$E$2,0)</f>
        <v>0</v>
      </c>
      <c r="G219" s="17">
        <f>IF('Distance Matrix'!G219&lt;='Model Set Up'!$E$1,'Model Set Up'!$B$7/'Distance Matrix'!G219^'Model Set Up'!$E$2,0)</f>
        <v>1.0797969981643452E-4</v>
      </c>
      <c r="H219" s="17">
        <f>IF('Distance Matrix'!H219&lt;='Model Set Up'!$E$1,'Model Set Up'!$B$8/'Distance Matrix'!H219^'Model Set Up'!$E$2,0)</f>
        <v>0</v>
      </c>
      <c r="I219" s="17">
        <f>IF('Distance Matrix'!I219&lt;='Model Set Up'!$E$1,'Model Set Up'!$B$9/'Distance Matrix'!I219^'Model Set Up'!$E$2,0)</f>
        <v>0</v>
      </c>
      <c r="J219" s="17">
        <f>IF('Distance Matrix'!J219&lt;='Model Set Up'!$E$1,'Model Set Up'!$B$10/'Distance Matrix'!J219^'Model Set Up'!$E$2,0)</f>
        <v>9.3914350112697225E-5</v>
      </c>
      <c r="K219" s="17">
        <f>IF('Distance Matrix'!K219&lt;='Model Set Up'!$E$1,'Model Set Up'!$B$11/'Distance Matrix'!K219^'Model Set Up'!$E$2,0)</f>
        <v>5.9341581417539827E-7</v>
      </c>
      <c r="L219" s="17">
        <f>IF('Distance Matrix'!L219&lt;='Model Set Up'!$E$1,'Model Set Up'!$B$12/'Distance Matrix'!L219^'Model Set Up'!$E$2,0)</f>
        <v>0</v>
      </c>
      <c r="M219" s="17">
        <f>IF('Distance Matrix'!M219&lt;='Model Set Up'!$E$1,'Model Set Up'!$B$13/'Distance Matrix'!M219^'Model Set Up'!$E$2,0)</f>
        <v>0</v>
      </c>
      <c r="N219" s="17">
        <f>IF('Distance Matrix'!N219&lt;='Model Set Up'!$E$1,'Model Set Up'!$B$14/'Distance Matrix'!N219^'Model Set Up'!$E$2,0)</f>
        <v>1E-3</v>
      </c>
      <c r="O219" s="17">
        <f>IF('Distance Matrix'!O219&lt;='Model Set Up'!$E$1,'Model Set Up'!$B$15/'Distance Matrix'!O219^'Model Set Up'!$E$2,0)</f>
        <v>7.2337962962962959E-5</v>
      </c>
      <c r="P219" s="17">
        <f>IF('Distance Matrix'!P219&lt;='Model Set Up'!$E$1,'Model Set Up'!$B$16/'Distance Matrix'!P219^'Model Set Up'!$E$2,0)</f>
        <v>0</v>
      </c>
      <c r="Q219" s="17">
        <f>IF('Distance Matrix'!Q219&lt;='Model Set Up'!$E$1,'Model Set Up'!$B$17/'Distance Matrix'!Q219^'Model Set Up'!$E$2,0)</f>
        <v>7.1178024781341107E-7</v>
      </c>
      <c r="R219" s="17">
        <f>IF('Distance Matrix'!R219&lt;='Model Set Up'!$E$1,'Model Set Up'!$B$18/'Distance Matrix'!R219^'Model Set Up'!$E$2,0)</f>
        <v>0</v>
      </c>
      <c r="S219" s="17">
        <f>IF('Distance Matrix'!S219&lt;='Model Set Up'!$E$1,'Model Set Up'!$B$19/'Distance Matrix'!S219^'Model Set Up'!$E$2,0)</f>
        <v>1.5625E-5</v>
      </c>
      <c r="T219" s="17">
        <f>IF('Distance Matrix'!T219&lt;='Model Set Up'!$E$1,'Model Set Up'!$B$20/'Distance Matrix'!T219^'Model Set Up'!$E$2,0)</f>
        <v>0</v>
      </c>
      <c r="U219" s="17">
        <f>IF('Distance Matrix'!U219&lt;='Model Set Up'!$E$1,'Model Set Up'!$B$21/'Distance Matrix'!U219^'Model Set Up'!$E$2,0)</f>
        <v>0</v>
      </c>
      <c r="V219" s="17">
        <f>IF('Distance Matrix'!V219&lt;='Model Set Up'!$E$1,'Model Set Up'!$B$22/'Distance Matrix'!V219^'Model Set Up'!$E$2,0)</f>
        <v>6.3999999999999997E-5</v>
      </c>
      <c r="W219" s="17">
        <f>IF('Distance Matrix'!W219&lt;='Model Set Up'!$E$1,'Model Set Up'!$B$23/'Distance Matrix'!W219^'Model Set Up'!$E$2,0)</f>
        <v>0</v>
      </c>
      <c r="X219" s="17">
        <f>IF('Distance Matrix'!X219&lt;='Model Set Up'!$E$1,'Model Set Up'!$B$24/'Distance Matrix'!X219^'Model Set Up'!$E$2,0)</f>
        <v>2.3323615160349855E-5</v>
      </c>
      <c r="Y219" s="17">
        <f>IF('Distance Matrix'!Y219&lt;='Model Set Up'!$E$1,'Model Set Up'!$B$25/'Distance Matrix'!Y219^'Model Set Up'!$E$2,0)</f>
        <v>4.5553935860058308E-5</v>
      </c>
      <c r="Z219" s="17">
        <f>IF('Distance Matrix'!Z219&lt;='Model Set Up'!$E$1,'Model Set Up'!$B$26/'Distance Matrix'!Z219^'Model Set Up'!$E$2,0)</f>
        <v>0</v>
      </c>
      <c r="AA219" s="17">
        <f>IF('Distance Matrix'!AA219&lt;='Model Set Up'!$E$1,'Model Set Up'!$B$27/'Distance Matrix'!AA219^'Model Set Up'!$E$2,0)</f>
        <v>7.1119708693673192E-6</v>
      </c>
      <c r="AB219" s="17">
        <f>IF('Distance Matrix'!AB219&lt;='Model Set Up'!$E$1,'Model Set Up'!$B$28/'Distance Matrix'!AB219^'Model Set Up'!$E$2,0)</f>
        <v>2.1072506279606873E-6</v>
      </c>
      <c r="AC219" s="17">
        <f>IF('Distance Matrix'!AC219&lt;='Model Set Up'!$E$1,'Model Set Up'!$B$29/'Distance Matrix'!AC219^'Model Set Up'!$E$2,0)</f>
        <v>7.3119138130095033E-7</v>
      </c>
      <c r="AD219" s="25">
        <f t="shared" si="3"/>
        <v>1.4339901728531205E-3</v>
      </c>
    </row>
    <row r="220" spans="1:30">
      <c r="A220">
        <v>218</v>
      </c>
      <c r="B220" s="17">
        <f>IF('Distance Matrix'!B220&lt;='Model Set Up'!$E$1,'Model Set Up'!$B$2/'Distance Matrix'!B220^'Model Set Up'!$E$2,0)</f>
        <v>1E-3</v>
      </c>
      <c r="C220" s="17">
        <f>IF('Distance Matrix'!C220&lt;='Model Set Up'!$E$1,'Model Set Up'!$B$3/'Distance Matrix'!C220^'Model Set Up'!$E$2,0)</f>
        <v>1.8136707244526341E-6</v>
      </c>
      <c r="D220" s="17">
        <f>IF('Distance Matrix'!D220&lt;='Model Set Up'!$E$1,'Model Set Up'!$B$4/'Distance Matrix'!D220^'Model Set Up'!$E$2,0)</f>
        <v>0</v>
      </c>
      <c r="E220" s="17">
        <f>IF('Distance Matrix'!E220&lt;='Model Set Up'!$E$1,'Model Set Up'!$B$5/'Distance Matrix'!E220^'Model Set Up'!$E$2,0)</f>
        <v>0</v>
      </c>
      <c r="F220" s="17">
        <f>IF('Distance Matrix'!F220&lt;='Model Set Up'!$E$1,'Model Set Up'!$B$6/'Distance Matrix'!F220^'Model Set Up'!$E$2,0)</f>
        <v>1.3717421124828533E-6</v>
      </c>
      <c r="G220" s="17">
        <f>IF('Distance Matrix'!G220&lt;='Model Set Up'!$E$1,'Model Set Up'!$B$7/'Distance Matrix'!G220^'Model Set Up'!$E$2,0)</f>
        <v>0</v>
      </c>
      <c r="H220" s="17">
        <f>IF('Distance Matrix'!H220&lt;='Model Set Up'!$E$1,'Model Set Up'!$B$8/'Distance Matrix'!H220^'Model Set Up'!$E$2,0)</f>
        <v>0</v>
      </c>
      <c r="I220" s="17">
        <f>IF('Distance Matrix'!I220&lt;='Model Set Up'!$E$1,'Model Set Up'!$B$9/'Distance Matrix'!I220^'Model Set Up'!$E$2,0)</f>
        <v>6.0863087267929052E-7</v>
      </c>
      <c r="J220" s="17">
        <f>IF('Distance Matrix'!J220&lt;='Model Set Up'!$E$1,'Model Set Up'!$B$10/'Distance Matrix'!J220^'Model Set Up'!$E$2,0)</f>
        <v>7.2337962962962959E-5</v>
      </c>
      <c r="K220" s="17">
        <f>IF('Distance Matrix'!K220&lt;='Model Set Up'!$E$1,'Model Set Up'!$B$11/'Distance Matrix'!K220^'Model Set Up'!$E$2,0)</f>
        <v>0</v>
      </c>
      <c r="L220" s="17">
        <f>IF('Distance Matrix'!L220&lt;='Model Set Up'!$E$1,'Model Set Up'!$B$12/'Distance Matrix'!L220^'Model Set Up'!$E$2,0)</f>
        <v>0</v>
      </c>
      <c r="M220" s="17">
        <f>IF('Distance Matrix'!M220&lt;='Model Set Up'!$E$1,'Model Set Up'!$B$13/'Distance Matrix'!M220^'Model Set Up'!$E$2,0)</f>
        <v>0</v>
      </c>
      <c r="N220" s="17">
        <f>IF('Distance Matrix'!N220&lt;='Model Set Up'!$E$1,'Model Set Up'!$B$14/'Distance Matrix'!N220^'Model Set Up'!$E$2,0)</f>
        <v>0</v>
      </c>
      <c r="O220" s="17">
        <f>IF('Distance Matrix'!O220&lt;='Model Set Up'!$E$1,'Model Set Up'!$B$15/'Distance Matrix'!O220^'Model Set Up'!$E$2,0)</f>
        <v>1.25E-4</v>
      </c>
      <c r="P220" s="17">
        <f>IF('Distance Matrix'!P220&lt;='Model Set Up'!$E$1,'Model Set Up'!$B$16/'Distance Matrix'!P220^'Model Set Up'!$E$2,0)</f>
        <v>0</v>
      </c>
      <c r="Q220" s="17">
        <f>IF('Distance Matrix'!Q220&lt;='Model Set Up'!$E$1,'Model Set Up'!$B$17/'Distance Matrix'!Q220^'Model Set Up'!$E$2,0)</f>
        <v>1.1739293764087153E-5</v>
      </c>
      <c r="R220" s="17">
        <f>IF('Distance Matrix'!R220&lt;='Model Set Up'!$E$1,'Model Set Up'!$B$18/'Distance Matrix'!R220^'Model Set Up'!$E$2,0)</f>
        <v>0</v>
      </c>
      <c r="S220" s="17">
        <f>IF('Distance Matrix'!S220&lt;='Model Set Up'!$E$1,'Model Set Up'!$B$19/'Distance Matrix'!S220^'Model Set Up'!$E$2,0)</f>
        <v>0</v>
      </c>
      <c r="T220" s="17">
        <f>IF('Distance Matrix'!T220&lt;='Model Set Up'!$E$1,'Model Set Up'!$B$20/'Distance Matrix'!T220^'Model Set Up'!$E$2,0)</f>
        <v>0</v>
      </c>
      <c r="U220" s="17">
        <f>IF('Distance Matrix'!U220&lt;='Model Set Up'!$E$1,'Model Set Up'!$B$21/'Distance Matrix'!U220^'Model Set Up'!$E$2,0)</f>
        <v>4.2505494897852921E-7</v>
      </c>
      <c r="V220" s="17">
        <f>IF('Distance Matrix'!V220&lt;='Model Set Up'!$E$1,'Model Set Up'!$B$22/'Distance Matrix'!V220^'Model Set Up'!$E$2,0)</f>
        <v>4.76837158203125E-7</v>
      </c>
      <c r="W220" s="17">
        <f>IF('Distance Matrix'!W220&lt;='Model Set Up'!$E$1,'Model Set Up'!$B$23/'Distance Matrix'!W220^'Model Set Up'!$E$2,0)</f>
        <v>0</v>
      </c>
      <c r="X220" s="17">
        <f>IF('Distance Matrix'!X220&lt;='Model Set Up'!$E$1,'Model Set Up'!$B$24/'Distance Matrix'!X220^'Model Set Up'!$E$2,0)</f>
        <v>0</v>
      </c>
      <c r="Y220" s="17">
        <f>IF('Distance Matrix'!Y220&lt;='Model Set Up'!$E$1,'Model Set Up'!$B$25/'Distance Matrix'!Y220^'Model Set Up'!$E$2,0)</f>
        <v>0</v>
      </c>
      <c r="Z220" s="17">
        <f>IF('Distance Matrix'!Z220&lt;='Model Set Up'!$E$1,'Model Set Up'!$B$26/'Distance Matrix'!Z220^'Model Set Up'!$E$2,0)</f>
        <v>0</v>
      </c>
      <c r="AA220" s="17">
        <f>IF('Distance Matrix'!AA220&lt;='Model Set Up'!$E$1,'Model Set Up'!$B$27/'Distance Matrix'!AA220^'Model Set Up'!$E$2,0)</f>
        <v>0</v>
      </c>
      <c r="AB220" s="17">
        <f>IF('Distance Matrix'!AB220&lt;='Model Set Up'!$E$1,'Model Set Up'!$B$28/'Distance Matrix'!AB220^'Model Set Up'!$E$2,0)</f>
        <v>0</v>
      </c>
      <c r="AC220" s="17">
        <f>IF('Distance Matrix'!AC220&lt;='Model Set Up'!$E$1,'Model Set Up'!$B$29/'Distance Matrix'!AC220^'Model Set Up'!$E$2,0)</f>
        <v>0</v>
      </c>
      <c r="AD220" s="25">
        <f t="shared" si="3"/>
        <v>1.2137731925438466E-3</v>
      </c>
    </row>
    <row r="221" spans="1:30">
      <c r="A221">
        <v>219</v>
      </c>
      <c r="B221" s="17">
        <f>IF('Distance Matrix'!B221&lt;='Model Set Up'!$E$1,'Model Set Up'!$B$2/'Distance Matrix'!B221^'Model Set Up'!$E$2,0)</f>
        <v>3.4924883560438209E-7</v>
      </c>
      <c r="C221" s="17">
        <f>IF('Distance Matrix'!C221&lt;='Model Set Up'!$E$1,'Model Set Up'!$B$3/'Distance Matrix'!C221^'Model Set Up'!$E$2,0)</f>
        <v>0</v>
      </c>
      <c r="D221" s="17">
        <f>IF('Distance Matrix'!D221&lt;='Model Set Up'!$E$1,'Model Set Up'!$B$4/'Distance Matrix'!D221^'Model Set Up'!$E$2,0)</f>
        <v>1.4674117205108941E-6</v>
      </c>
      <c r="E221" s="17">
        <f>IF('Distance Matrix'!E221&lt;='Model Set Up'!$E$1,'Model Set Up'!$B$5/'Distance Matrix'!E221^'Model Set Up'!$E$2,0)</f>
        <v>4.9990601766867829E-7</v>
      </c>
      <c r="F221" s="17">
        <f>IF('Distance Matrix'!F221&lt;='Model Set Up'!$E$1,'Model Set Up'!$B$6/'Distance Matrix'!F221^'Model Set Up'!$E$2,0)</f>
        <v>0</v>
      </c>
      <c r="G221" s="17">
        <f>IF('Distance Matrix'!G221&lt;='Model Set Up'!$E$1,'Model Set Up'!$B$7/'Distance Matrix'!G221^'Model Set Up'!$E$2,0)</f>
        <v>2.4677709118907072E-6</v>
      </c>
      <c r="H221" s="17">
        <f>IF('Distance Matrix'!H221&lt;='Model Set Up'!$E$1,'Model Set Up'!$B$8/'Distance Matrix'!H221^'Model Set Up'!$E$2,0)</f>
        <v>0</v>
      </c>
      <c r="I221" s="17">
        <f>IF('Distance Matrix'!I221&lt;='Model Set Up'!$E$1,'Model Set Up'!$B$9/'Distance Matrix'!I221^'Model Set Up'!$E$2,0)</f>
        <v>5.0805263425290857E-5</v>
      </c>
      <c r="J221" s="17">
        <f>IF('Distance Matrix'!J221&lt;='Model Set Up'!$E$1,'Model Set Up'!$B$10/'Distance Matrix'!J221^'Model Set Up'!$E$2,0)</f>
        <v>4.1560963283382595E-7</v>
      </c>
      <c r="K221" s="17">
        <f>IF('Distance Matrix'!K221&lt;='Model Set Up'!$E$1,'Model Set Up'!$B$11/'Distance Matrix'!K221^'Model Set Up'!$E$2,0)</f>
        <v>2.9629629629629629E-7</v>
      </c>
      <c r="L221" s="17">
        <f>IF('Distance Matrix'!L221&lt;='Model Set Up'!$E$1,'Model Set Up'!$B$12/'Distance Matrix'!L221^'Model Set Up'!$E$2,0)</f>
        <v>6.0863087267929052E-7</v>
      </c>
      <c r="M221" s="17">
        <f>IF('Distance Matrix'!M221&lt;='Model Set Up'!$E$1,'Model Set Up'!$B$13/'Distance Matrix'!M221^'Model Set Up'!$E$2,0)</f>
        <v>0</v>
      </c>
      <c r="N221" s="17">
        <f>IF('Distance Matrix'!N221&lt;='Model Set Up'!$E$1,'Model Set Up'!$B$14/'Distance Matrix'!N221^'Model Set Up'!$E$2,0)</f>
        <v>4.8690469814343241E-6</v>
      </c>
      <c r="O221" s="17">
        <f>IF('Distance Matrix'!O221&lt;='Model Set Up'!$E$1,'Model Set Up'!$B$15/'Distance Matrix'!O221^'Model Set Up'!$E$2,0)</f>
        <v>0</v>
      </c>
      <c r="P221" s="17">
        <f>IF('Distance Matrix'!P221&lt;='Model Set Up'!$E$1,'Model Set Up'!$B$16/'Distance Matrix'!P221^'Model Set Up'!$E$2,0)</f>
        <v>0</v>
      </c>
      <c r="Q221" s="17">
        <f>IF('Distance Matrix'!Q221&lt;='Model Set Up'!$E$1,'Model Set Up'!$B$17/'Distance Matrix'!Q221^'Model Set Up'!$E$2,0)</f>
        <v>0</v>
      </c>
      <c r="R221" s="17">
        <f>IF('Distance Matrix'!R221&lt;='Model Set Up'!$E$1,'Model Set Up'!$B$18/'Distance Matrix'!R221^'Model Set Up'!$E$2,0)</f>
        <v>2.7826474107465842E-5</v>
      </c>
      <c r="S221" s="17">
        <f>IF('Distance Matrix'!S221&lt;='Model Set Up'!$E$1,'Model Set Up'!$B$19/'Distance Matrix'!S221^'Model Set Up'!$E$2,0)</f>
        <v>1.2577508898587546E-5</v>
      </c>
      <c r="T221" s="17">
        <f>IF('Distance Matrix'!T221&lt;='Model Set Up'!$E$1,'Model Set Up'!$B$20/'Distance Matrix'!T221^'Model Set Up'!$E$2,0)</f>
        <v>0</v>
      </c>
      <c r="U221" s="17">
        <f>IF('Distance Matrix'!U221&lt;='Model Set Up'!$E$1,'Model Set Up'!$B$21/'Distance Matrix'!U221^'Model Set Up'!$E$2,0)</f>
        <v>3.814697265625E-6</v>
      </c>
      <c r="V221" s="17">
        <f>IF('Distance Matrix'!V221&lt;='Model Set Up'!$E$1,'Model Set Up'!$B$22/'Distance Matrix'!V221^'Model Set Up'!$E$2,0)</f>
        <v>1.9742167295125657E-5</v>
      </c>
      <c r="W221" s="17">
        <f>IF('Distance Matrix'!W221&lt;='Model Set Up'!$E$1,'Model Set Up'!$B$23/'Distance Matrix'!W221^'Model Set Up'!$E$2,0)</f>
        <v>6.4065767354135056E-7</v>
      </c>
      <c r="X221" s="17">
        <f>IF('Distance Matrix'!X221&lt;='Model Set Up'!$E$1,'Model Set Up'!$B$24/'Distance Matrix'!X221^'Model Set Up'!$E$2,0)</f>
        <v>5.6447393005377742E-7</v>
      </c>
      <c r="Y221" s="17">
        <f>IF('Distance Matrix'!Y221&lt;='Model Set Up'!$E$1,'Model Set Up'!$B$25/'Distance Matrix'!Y221^'Model Set Up'!$E$2,0)</f>
        <v>4.448218510727546E-7</v>
      </c>
      <c r="Z221" s="17">
        <f>IF('Distance Matrix'!Z221&lt;='Model Set Up'!$E$1,'Model Set Up'!$B$26/'Distance Matrix'!Z221^'Model Set Up'!$E$2,0)</f>
        <v>0</v>
      </c>
      <c r="AA221" s="17">
        <f>IF('Distance Matrix'!AA221&lt;='Model Set Up'!$E$1,'Model Set Up'!$B$27/'Distance Matrix'!AA221^'Model Set Up'!$E$2,0)</f>
        <v>0</v>
      </c>
      <c r="AB221" s="17">
        <f>IF('Distance Matrix'!AB221&lt;='Model Set Up'!$E$1,'Model Set Up'!$B$28/'Distance Matrix'!AB221^'Model Set Up'!$E$2,0)</f>
        <v>0</v>
      </c>
      <c r="AC221" s="17">
        <f>IF('Distance Matrix'!AC221&lt;='Model Set Up'!$E$1,'Model Set Up'!$B$29/'Distance Matrix'!AC221^'Model Set Up'!$E$2,0)</f>
        <v>4.0644210740232688E-7</v>
      </c>
      <c r="AD221" s="25">
        <f t="shared" si="3"/>
        <v>1.2779642782308353E-4</v>
      </c>
    </row>
    <row r="222" spans="1:30">
      <c r="A222">
        <v>220</v>
      </c>
      <c r="B222" s="17">
        <f>IF('Distance Matrix'!B222&lt;='Model Set Up'!$E$1,'Model Set Up'!$B$2/'Distance Matrix'!B222^'Model Set Up'!$E$2,0)</f>
        <v>5.373839183563361E-7</v>
      </c>
      <c r="C222" s="17">
        <f>IF('Distance Matrix'!C222&lt;='Model Set Up'!$E$1,'Model Set Up'!$B$3/'Distance Matrix'!C222^'Model Set Up'!$E$2,0)</f>
        <v>4.9990601766867829E-7</v>
      </c>
      <c r="D222" s="17">
        <f>IF('Distance Matrix'!D222&lt;='Model Set Up'!$E$1,'Model Set Up'!$B$4/'Distance Matrix'!D222^'Model Set Up'!$E$2,0)</f>
        <v>0</v>
      </c>
      <c r="E222" s="17">
        <f>IF('Distance Matrix'!E222&lt;='Model Set Up'!$E$1,'Model Set Up'!$B$5/'Distance Matrix'!E222^'Model Set Up'!$E$2,0)</f>
        <v>0</v>
      </c>
      <c r="F222" s="17">
        <f>IF('Distance Matrix'!F222&lt;='Model Set Up'!$E$1,'Model Set Up'!$B$6/'Distance Matrix'!F222^'Model Set Up'!$E$2,0)</f>
        <v>0</v>
      </c>
      <c r="G222" s="17">
        <f>IF('Distance Matrix'!G222&lt;='Model Set Up'!$E$1,'Model Set Up'!$B$7/'Distance Matrix'!G222^'Model Set Up'!$E$2,0)</f>
        <v>0</v>
      </c>
      <c r="H222" s="17">
        <f>IF('Distance Matrix'!H222&lt;='Model Set Up'!$E$1,'Model Set Up'!$B$8/'Distance Matrix'!H222^'Model Set Up'!$E$2,0)</f>
        <v>0</v>
      </c>
      <c r="I222" s="17">
        <f>IF('Distance Matrix'!I222&lt;='Model Set Up'!$E$1,'Model Set Up'!$B$9/'Distance Matrix'!I222^'Model Set Up'!$E$2,0)</f>
        <v>7.7218348006106429E-7</v>
      </c>
      <c r="J222" s="17">
        <f>IF('Distance Matrix'!J222&lt;='Model Set Up'!$E$1,'Model Set Up'!$B$10/'Distance Matrix'!J222^'Model Set Up'!$E$2,0)</f>
        <v>6.5751623243198814E-7</v>
      </c>
      <c r="K222" s="17">
        <f>IF('Distance Matrix'!K222&lt;='Model Set Up'!$E$1,'Model Set Up'!$B$11/'Distance Matrix'!K222^'Model Set Up'!$E$2,0)</f>
        <v>0</v>
      </c>
      <c r="L222" s="17">
        <f>IF('Distance Matrix'!L222&lt;='Model Set Up'!$E$1,'Model Set Up'!$B$12/'Distance Matrix'!L222^'Model Set Up'!$E$2,0)</f>
        <v>3.3248770626706076E-6</v>
      </c>
      <c r="M222" s="17">
        <f>IF('Distance Matrix'!M222&lt;='Model Set Up'!$E$1,'Model Set Up'!$B$13/'Distance Matrix'!M222^'Model Set Up'!$E$2,0)</f>
        <v>0</v>
      </c>
      <c r="N222" s="17">
        <f>IF('Distance Matrix'!N222&lt;='Model Set Up'!$E$1,'Model Set Up'!$B$14/'Distance Matrix'!N222^'Model Set Up'!$E$2,0)</f>
        <v>0</v>
      </c>
      <c r="O222" s="17">
        <f>IF('Distance Matrix'!O222&lt;='Model Set Up'!$E$1,'Model Set Up'!$B$15/'Distance Matrix'!O222^'Model Set Up'!$E$2,0)</f>
        <v>6.2437055643279617E-7</v>
      </c>
      <c r="P222" s="17">
        <f>IF('Distance Matrix'!P222&lt;='Model Set Up'!$E$1,'Model Set Up'!$B$16/'Distance Matrix'!P222^'Model Set Up'!$E$2,0)</f>
        <v>0</v>
      </c>
      <c r="Q222" s="17">
        <f>IF('Distance Matrix'!Q222&lt;='Model Set Up'!$E$1,'Model Set Up'!$B$17/'Distance Matrix'!Q222^'Model Set Up'!$E$2,0)</f>
        <v>0</v>
      </c>
      <c r="R222" s="17">
        <f>IF('Distance Matrix'!R222&lt;='Model Set Up'!$E$1,'Model Set Up'!$B$18/'Distance Matrix'!R222^'Model Set Up'!$E$2,0)</f>
        <v>5.9341581417539827E-7</v>
      </c>
      <c r="S222" s="17">
        <f>IF('Distance Matrix'!S222&lt;='Model Set Up'!$E$1,'Model Set Up'!$B$19/'Distance Matrix'!S222^'Model Set Up'!$E$2,0)</f>
        <v>1.4579384749963551E-4</v>
      </c>
      <c r="T222" s="17">
        <f>IF('Distance Matrix'!T222&lt;='Model Set Up'!$E$1,'Model Set Up'!$B$20/'Distance Matrix'!T222^'Model Set Up'!$E$2,0)</f>
        <v>1.953125E-6</v>
      </c>
      <c r="U222" s="17">
        <f>IF('Distance Matrix'!U222&lt;='Model Set Up'!$E$1,'Model Set Up'!$B$21/'Distance Matrix'!U222^'Model Set Up'!$E$2,0)</f>
        <v>0</v>
      </c>
      <c r="V222" s="17">
        <f>IF('Distance Matrix'!V222&lt;='Model Set Up'!$E$1,'Model Set Up'!$B$22/'Distance Matrix'!V222^'Model Set Up'!$E$2,0)</f>
        <v>1.6283329940972929E-6</v>
      </c>
      <c r="W222" s="17">
        <f>IF('Distance Matrix'!W222&lt;='Model Set Up'!$E$1,'Model Set Up'!$B$23/'Distance Matrix'!W222^'Model Set Up'!$E$2,0)</f>
        <v>3.3248770626706076E-6</v>
      </c>
      <c r="X222" s="17">
        <f>IF('Distance Matrix'!X222&lt;='Model Set Up'!$E$1,'Model Set Up'!$B$24/'Distance Matrix'!X222^'Model Set Up'!$E$2,0)</f>
        <v>2.3703703703703703E-6</v>
      </c>
      <c r="Y222" s="17">
        <f>IF('Distance Matrix'!Y222&lt;='Model Set Up'!$E$1,'Model Set Up'!$B$25/'Distance Matrix'!Y222^'Model Set Up'!$E$2,0)</f>
        <v>6.5751623243198814E-7</v>
      </c>
      <c r="Z222" s="17">
        <f>IF('Distance Matrix'!Z222&lt;='Model Set Up'!$E$1,'Model Set Up'!$B$26/'Distance Matrix'!Z222^'Model Set Up'!$E$2,0)</f>
        <v>0</v>
      </c>
      <c r="AA222" s="17">
        <f>IF('Distance Matrix'!AA222&lt;='Model Set Up'!$E$1,'Model Set Up'!$B$27/'Distance Matrix'!AA222^'Model Set Up'!$E$2,0)</f>
        <v>0</v>
      </c>
      <c r="AB222" s="17">
        <f>IF('Distance Matrix'!AB222&lt;='Model Set Up'!$E$1,'Model Set Up'!$B$28/'Distance Matrix'!AB222^'Model Set Up'!$E$2,0)</f>
        <v>0</v>
      </c>
      <c r="AC222" s="17">
        <f>IF('Distance Matrix'!AC222&lt;='Model Set Up'!$E$1,'Model Set Up'!$B$29/'Distance Matrix'!AC222^'Model Set Up'!$E$2,0)</f>
        <v>0</v>
      </c>
      <c r="AD222" s="25">
        <f t="shared" si="3"/>
        <v>1.6273772224100266E-4</v>
      </c>
    </row>
    <row r="223" spans="1:30">
      <c r="A223">
        <v>221</v>
      </c>
      <c r="B223" s="17">
        <f>IF('Distance Matrix'!B223&lt;='Model Set Up'!$E$1,'Model Set Up'!$B$2/'Distance Matrix'!B223^'Model Set Up'!$E$2,0)</f>
        <v>3.084713639863384E-7</v>
      </c>
      <c r="C223" s="17">
        <f>IF('Distance Matrix'!C223&lt;='Model Set Up'!$E$1,'Model Set Up'!$B$3/'Distance Matrix'!C223^'Model Set Up'!$E$2,0)</f>
        <v>4.9990601766867829E-7</v>
      </c>
      <c r="D223" s="17">
        <f>IF('Distance Matrix'!D223&lt;='Model Set Up'!$E$1,'Model Set Up'!$B$4/'Distance Matrix'!D223^'Model Set Up'!$E$2,0)</f>
        <v>7.5385786763763556E-6</v>
      </c>
      <c r="E223" s="17">
        <f>IF('Distance Matrix'!E223&lt;='Model Set Up'!$E$1,'Model Set Up'!$B$5/'Distance Matrix'!E223^'Model Set Up'!$E$2,0)</f>
        <v>0</v>
      </c>
      <c r="F223" s="17">
        <f>IF('Distance Matrix'!F223&lt;='Model Set Up'!$E$1,'Model Set Up'!$B$6/'Distance Matrix'!F223^'Model Set Up'!$E$2,0)</f>
        <v>2.5442703032770201E-5</v>
      </c>
      <c r="G223" s="17">
        <f>IF('Distance Matrix'!G223&lt;='Model Set Up'!$E$1,'Model Set Up'!$B$7/'Distance Matrix'!G223^'Model Set Up'!$E$2,0)</f>
        <v>1.2039721449004555E-6</v>
      </c>
      <c r="H223" s="17">
        <f>IF('Distance Matrix'!H223&lt;='Model Set Up'!$E$1,'Model Set Up'!$B$8/'Distance Matrix'!H223^'Model Set Up'!$E$2,0)</f>
        <v>2.44140625E-4</v>
      </c>
      <c r="I223" s="17">
        <f>IF('Distance Matrix'!I223&lt;='Model Set Up'!$E$1,'Model Set Up'!$B$9/'Distance Matrix'!I223^'Model Set Up'!$E$2,0)</f>
        <v>1.1302806712962962E-6</v>
      </c>
      <c r="J223" s="17">
        <f>IF('Distance Matrix'!J223&lt;='Model Set Up'!$E$1,'Model Set Up'!$B$10/'Distance Matrix'!J223^'Model Set Up'!$E$2,0)</f>
        <v>0</v>
      </c>
      <c r="K223" s="17">
        <f>IF('Distance Matrix'!K223&lt;='Model Set Up'!$E$1,'Model Set Up'!$B$11/'Distance Matrix'!K223^'Model Set Up'!$E$2,0)</f>
        <v>0</v>
      </c>
      <c r="L223" s="17">
        <f>IF('Distance Matrix'!L223&lt;='Model Set Up'!$E$1,'Model Set Up'!$B$12/'Distance Matrix'!L223^'Model Set Up'!$E$2,0)</f>
        <v>1.6283329940972929E-6</v>
      </c>
      <c r="M223" s="17">
        <f>IF('Distance Matrix'!M223&lt;='Model Set Up'!$E$1,'Model Set Up'!$B$13/'Distance Matrix'!M223^'Model Set Up'!$E$2,0)</f>
        <v>1.518595966912831E-6</v>
      </c>
      <c r="N223" s="17">
        <f>IF('Distance Matrix'!N223&lt;='Model Set Up'!$E$1,'Model Set Up'!$B$14/'Distance Matrix'!N223^'Model Set Up'!$E$2,0)</f>
        <v>2.0282371171448911E-6</v>
      </c>
      <c r="O223" s="17">
        <f>IF('Distance Matrix'!O223&lt;='Model Set Up'!$E$1,'Model Set Up'!$B$15/'Distance Matrix'!O223^'Model Set Up'!$E$2,0)</f>
        <v>1.8816764231589208E-6</v>
      </c>
      <c r="P223" s="17">
        <f>IF('Distance Matrix'!P223&lt;='Model Set Up'!$E$1,'Model Set Up'!$B$16/'Distance Matrix'!P223^'Model Set Up'!$E$2,0)</f>
        <v>0</v>
      </c>
      <c r="Q223" s="17">
        <f>IF('Distance Matrix'!Q223&lt;='Model Set Up'!$E$1,'Model Set Up'!$B$17/'Distance Matrix'!Q223^'Model Set Up'!$E$2,0)</f>
        <v>0</v>
      </c>
      <c r="R223" s="17">
        <f>IF('Distance Matrix'!R223&lt;='Model Set Up'!$E$1,'Model Set Up'!$B$18/'Distance Matrix'!R223^'Model Set Up'!$E$2,0)</f>
        <v>9.1514165935315954E-7</v>
      </c>
      <c r="S223" s="17">
        <f>IF('Distance Matrix'!S223&lt;='Model Set Up'!$E$1,'Model Set Up'!$B$19/'Distance Matrix'!S223^'Model Set Up'!$E$2,0)</f>
        <v>0</v>
      </c>
      <c r="T223" s="17">
        <f>IF('Distance Matrix'!T223&lt;='Model Set Up'!$E$1,'Model Set Up'!$B$20/'Distance Matrix'!T223^'Model Set Up'!$E$2,0)</f>
        <v>6.2437055643279617E-7</v>
      </c>
      <c r="U223" s="17">
        <f>IF('Distance Matrix'!U223&lt;='Model Set Up'!$E$1,'Model Set Up'!$B$21/'Distance Matrix'!U223^'Model Set Up'!$E$2,0)</f>
        <v>4.5516613563950843E-4</v>
      </c>
      <c r="V223" s="17">
        <f>IF('Distance Matrix'!V223&lt;='Model Set Up'!$E$1,'Model Set Up'!$B$22/'Distance Matrix'!V223^'Model Set Up'!$E$2,0)</f>
        <v>0</v>
      </c>
      <c r="W223" s="17">
        <f>IF('Distance Matrix'!W223&lt;='Model Set Up'!$E$1,'Model Set Up'!$B$23/'Distance Matrix'!W223^'Model Set Up'!$E$2,0)</f>
        <v>0</v>
      </c>
      <c r="X223" s="17">
        <f>IF('Distance Matrix'!X223&lt;='Model Set Up'!$E$1,'Model Set Up'!$B$24/'Distance Matrix'!X223^'Model Set Up'!$E$2,0)</f>
        <v>0</v>
      </c>
      <c r="Y223" s="17">
        <f>IF('Distance Matrix'!Y223&lt;='Model Set Up'!$E$1,'Model Set Up'!$B$25/'Distance Matrix'!Y223^'Model Set Up'!$E$2,0)</f>
        <v>0</v>
      </c>
      <c r="Z223" s="17">
        <f>IF('Distance Matrix'!Z223&lt;='Model Set Up'!$E$1,'Model Set Up'!$B$26/'Distance Matrix'!Z223^'Model Set Up'!$E$2,0)</f>
        <v>0</v>
      </c>
      <c r="AA223" s="17">
        <f>IF('Distance Matrix'!AA223&lt;='Model Set Up'!$E$1,'Model Set Up'!$B$27/'Distance Matrix'!AA223^'Model Set Up'!$E$2,0)</f>
        <v>1.6283329940972929E-6</v>
      </c>
      <c r="AB223" s="17">
        <f>IF('Distance Matrix'!AB223&lt;='Model Set Up'!$E$1,'Model Set Up'!$B$28/'Distance Matrix'!AB223^'Model Set Up'!$E$2,0)</f>
        <v>0</v>
      </c>
      <c r="AC223" s="17">
        <f>IF('Distance Matrix'!AC223&lt;='Model Set Up'!$E$1,'Model Set Up'!$B$29/'Distance Matrix'!AC223^'Model Set Up'!$E$2,0)</f>
        <v>0</v>
      </c>
      <c r="AD223" s="25">
        <f t="shared" si="3"/>
        <v>7.4565536025770389E-4</v>
      </c>
    </row>
    <row r="224" spans="1:30">
      <c r="A224">
        <v>222</v>
      </c>
      <c r="B224" s="17">
        <f>IF('Distance Matrix'!B224&lt;='Model Set Up'!$E$1,'Model Set Up'!$B$2/'Distance Matrix'!B224^'Model Set Up'!$E$2,0)</f>
        <v>3.3489797668038406E-7</v>
      </c>
      <c r="C224" s="17">
        <f>IF('Distance Matrix'!C224&lt;='Model Set Up'!$E$1,'Model Set Up'!$B$3/'Distance Matrix'!C224^'Model Set Up'!$E$2,0)</f>
        <v>3.7037037037037037E-5</v>
      </c>
      <c r="D224" s="17">
        <f>IF('Distance Matrix'!D224&lt;='Model Set Up'!$E$1,'Model Set Up'!$B$4/'Distance Matrix'!D224^'Model Set Up'!$E$2,0)</f>
        <v>4.6583366291064987E-7</v>
      </c>
      <c r="E224" s="17">
        <f>IF('Distance Matrix'!E224&lt;='Model Set Up'!$E$1,'Model Set Up'!$B$5/'Distance Matrix'!E224^'Model Set Up'!$E$2,0)</f>
        <v>0</v>
      </c>
      <c r="F224" s="17">
        <f>IF('Distance Matrix'!F224&lt;='Model Set Up'!$E$1,'Model Set Up'!$B$6/'Distance Matrix'!F224^'Model Set Up'!$E$2,0)</f>
        <v>0</v>
      </c>
      <c r="G224" s="17">
        <f>IF('Distance Matrix'!G224&lt;='Model Set Up'!$E$1,'Model Set Up'!$B$7/'Distance Matrix'!G224^'Model Set Up'!$E$2,0)</f>
        <v>0</v>
      </c>
      <c r="H224" s="17">
        <f>IF('Distance Matrix'!H224&lt;='Model Set Up'!$E$1,'Model Set Up'!$B$8/'Distance Matrix'!H224^'Model Set Up'!$E$2,0)</f>
        <v>0</v>
      </c>
      <c r="I224" s="17">
        <f>IF('Distance Matrix'!I224&lt;='Model Set Up'!$E$1,'Model Set Up'!$B$9/'Distance Matrix'!I224^'Model Set Up'!$E$2,0)</f>
        <v>3.1480962045607726E-7</v>
      </c>
      <c r="J224" s="17">
        <f>IF('Distance Matrix'!J224&lt;='Model Set Up'!$E$1,'Model Set Up'!$B$10/'Distance Matrix'!J224^'Model Set Up'!$E$2,0)</f>
        <v>2.44140625E-4</v>
      </c>
      <c r="K224" s="17">
        <f>IF('Distance Matrix'!K224&lt;='Model Set Up'!$E$1,'Model Set Up'!$B$11/'Distance Matrix'!K224^'Model Set Up'!$E$2,0)</f>
        <v>0</v>
      </c>
      <c r="L224" s="17">
        <f>IF('Distance Matrix'!L224&lt;='Model Set Up'!$E$1,'Model Set Up'!$B$12/'Distance Matrix'!L224^'Model Set Up'!$E$2,0)</f>
        <v>9.6317771592036442E-6</v>
      </c>
      <c r="M224" s="17">
        <f>IF('Distance Matrix'!M224&lt;='Model Set Up'!$E$1,'Model Set Up'!$B$13/'Distance Matrix'!M224^'Model Set Up'!$E$2,0)</f>
        <v>4.1560963283382595E-7</v>
      </c>
      <c r="N224" s="17">
        <f>IF('Distance Matrix'!N224&lt;='Model Set Up'!$E$1,'Model Set Up'!$B$14/'Distance Matrix'!N224^'Model Set Up'!$E$2,0)</f>
        <v>0</v>
      </c>
      <c r="O224" s="17">
        <f>IF('Distance Matrix'!O224&lt;='Model Set Up'!$E$1,'Model Set Up'!$B$15/'Distance Matrix'!O224^'Model Set Up'!$E$2,0)</f>
        <v>1.953125E-3</v>
      </c>
      <c r="P224" s="17">
        <f>IF('Distance Matrix'!P224&lt;='Model Set Up'!$E$1,'Model Set Up'!$B$16/'Distance Matrix'!P224^'Model Set Up'!$E$2,0)</f>
        <v>0</v>
      </c>
      <c r="Q224" s="17">
        <f>IF('Distance Matrix'!Q224&lt;='Model Set Up'!$E$1,'Model Set Up'!$B$17/'Distance Matrix'!Q224^'Model Set Up'!$E$2,0)</f>
        <v>5.373839183563361E-7</v>
      </c>
      <c r="R224" s="17">
        <f>IF('Distance Matrix'!R224&lt;='Model Set Up'!$E$1,'Model Set Up'!$B$18/'Distance Matrix'!R224^'Model Set Up'!$E$2,0)</f>
        <v>1.0797969981643452E-4</v>
      </c>
      <c r="S224" s="17">
        <f>IF('Distance Matrix'!S224&lt;='Model Set Up'!$E$1,'Model Set Up'!$B$19/'Distance Matrix'!S224^'Model Set Up'!$E$2,0)</f>
        <v>1.4674117205108941E-6</v>
      </c>
      <c r="T224" s="17">
        <f>IF('Distance Matrix'!T224&lt;='Model Set Up'!$E$1,'Model Set Up'!$B$20/'Distance Matrix'!T224^'Model Set Up'!$E$2,0)</f>
        <v>0</v>
      </c>
      <c r="U224" s="17">
        <f>IF('Distance Matrix'!U224&lt;='Model Set Up'!$E$1,'Model Set Up'!$B$21/'Distance Matrix'!U224^'Model Set Up'!$E$2,0)</f>
        <v>0</v>
      </c>
      <c r="V224" s="17">
        <f>IF('Distance Matrix'!V224&lt;='Model Set Up'!$E$1,'Model Set Up'!$B$22/'Distance Matrix'!V224^'Model Set Up'!$E$2,0)</f>
        <v>4.0644210740232688E-7</v>
      </c>
      <c r="W224" s="17">
        <f>IF('Distance Matrix'!W224&lt;='Model Set Up'!$E$1,'Model Set Up'!$B$23/'Distance Matrix'!W224^'Model Set Up'!$E$2,0)</f>
        <v>1.6858005023685498E-5</v>
      </c>
      <c r="X224" s="17">
        <f>IF('Distance Matrix'!X224&lt;='Model Set Up'!$E$1,'Model Set Up'!$B$24/'Distance Matrix'!X224^'Model Set Up'!$E$2,0)</f>
        <v>0</v>
      </c>
      <c r="Y224" s="17">
        <f>IF('Distance Matrix'!Y224&lt;='Model Set Up'!$E$1,'Model Set Up'!$B$25/'Distance Matrix'!Y224^'Model Set Up'!$E$2,0)</f>
        <v>2.7939906848350567E-6</v>
      </c>
      <c r="Z224" s="17">
        <f>IF('Distance Matrix'!Z224&lt;='Model Set Up'!$E$1,'Model Set Up'!$B$26/'Distance Matrix'!Z224^'Model Set Up'!$E$2,0)</f>
        <v>0</v>
      </c>
      <c r="AA224" s="17">
        <f>IF('Distance Matrix'!AA224&lt;='Model Set Up'!$E$1,'Model Set Up'!$B$27/'Distance Matrix'!AA224^'Model Set Up'!$E$2,0)</f>
        <v>1.7146776406035664E-4</v>
      </c>
      <c r="AB224" s="17">
        <f>IF('Distance Matrix'!AB224&lt;='Model Set Up'!$E$1,'Model Set Up'!$B$28/'Distance Matrix'!AB224^'Model Set Up'!$E$2,0)</f>
        <v>1.953125E-6</v>
      </c>
      <c r="AC224" s="17">
        <f>IF('Distance Matrix'!AC224&lt;='Model Set Up'!$E$1,'Model Set Up'!$B$29/'Distance Matrix'!AC224^'Model Set Up'!$E$2,0)</f>
        <v>0</v>
      </c>
      <c r="AD224" s="25">
        <f t="shared" si="3"/>
        <v>2.5489294124207027E-3</v>
      </c>
    </row>
    <row r="225" spans="1:30">
      <c r="A225">
        <v>223</v>
      </c>
      <c r="B225" s="17">
        <f>IF('Distance Matrix'!B225&lt;='Model Set Up'!$E$1,'Model Set Up'!$B$2/'Distance Matrix'!B225^'Model Set Up'!$E$2,0)</f>
        <v>0</v>
      </c>
      <c r="C225" s="17">
        <f>IF('Distance Matrix'!C225&lt;='Model Set Up'!$E$1,'Model Set Up'!$B$3/'Distance Matrix'!C225^'Model Set Up'!$E$2,0)</f>
        <v>0</v>
      </c>
      <c r="D225" s="17">
        <f>IF('Distance Matrix'!D225&lt;='Model Set Up'!$E$1,'Model Set Up'!$B$4/'Distance Matrix'!D225^'Model Set Up'!$E$2,0)</f>
        <v>0</v>
      </c>
      <c r="E225" s="17">
        <f>IF('Distance Matrix'!E225&lt;='Model Set Up'!$E$1,'Model Set Up'!$B$5/'Distance Matrix'!E225^'Model Set Up'!$E$2,0)</f>
        <v>2.1904221600629089E-6</v>
      </c>
      <c r="F225" s="17">
        <f>IF('Distance Matrix'!F225&lt;='Model Set Up'!$E$1,'Model Set Up'!$B$6/'Distance Matrix'!F225^'Model Set Up'!$E$2,0)</f>
        <v>0</v>
      </c>
      <c r="G225" s="17">
        <f>IF('Distance Matrix'!G225&lt;='Model Set Up'!$E$1,'Model Set Up'!$B$7/'Distance Matrix'!G225^'Model Set Up'!$E$2,0)</f>
        <v>1.1739293764087153E-5</v>
      </c>
      <c r="H225" s="17">
        <f>IF('Distance Matrix'!H225&lt;='Model Set Up'!$E$1,'Model Set Up'!$B$8/'Distance Matrix'!H225^'Model Set Up'!$E$2,0)</f>
        <v>0</v>
      </c>
      <c r="I225" s="17">
        <f>IF('Distance Matrix'!I225&lt;='Model Set Up'!$E$1,'Model Set Up'!$B$9/'Distance Matrix'!I225^'Model Set Up'!$E$2,0)</f>
        <v>1.9742167295125657E-5</v>
      </c>
      <c r="J225" s="17">
        <f>IF('Distance Matrix'!J225&lt;='Model Set Up'!$E$1,'Model Set Up'!$B$10/'Distance Matrix'!J225^'Model Set Up'!$E$2,0)</f>
        <v>0</v>
      </c>
      <c r="K225" s="17">
        <f>IF('Distance Matrix'!K225&lt;='Model Set Up'!$E$1,'Model Set Up'!$B$11/'Distance Matrix'!K225^'Model Set Up'!$E$2,0)</f>
        <v>0</v>
      </c>
      <c r="L225" s="17">
        <f>IF('Distance Matrix'!L225&lt;='Model Set Up'!$E$1,'Model Set Up'!$B$12/'Distance Matrix'!L225^'Model Set Up'!$E$2,0)</f>
        <v>0</v>
      </c>
      <c r="M225" s="17">
        <f>IF('Distance Matrix'!M225&lt;='Model Set Up'!$E$1,'Model Set Up'!$B$13/'Distance Matrix'!M225^'Model Set Up'!$E$2,0)</f>
        <v>4.8690469814343241E-6</v>
      </c>
      <c r="N225" s="17">
        <f>IF('Distance Matrix'!N225&lt;='Model Set Up'!$E$1,'Model Set Up'!$B$14/'Distance Matrix'!N225^'Model Set Up'!$E$2,0)</f>
        <v>0</v>
      </c>
      <c r="O225" s="17">
        <f>IF('Distance Matrix'!O225&lt;='Model Set Up'!$E$1,'Model Set Up'!$B$15/'Distance Matrix'!O225^'Model Set Up'!$E$2,0)</f>
        <v>0</v>
      </c>
      <c r="P225" s="17">
        <f>IF('Distance Matrix'!P225&lt;='Model Set Up'!$E$1,'Model Set Up'!$B$16/'Distance Matrix'!P225^'Model Set Up'!$E$2,0)</f>
        <v>0</v>
      </c>
      <c r="Q225" s="17">
        <f>IF('Distance Matrix'!Q225&lt;='Model Set Up'!$E$1,'Model Set Up'!$B$17/'Distance Matrix'!Q225^'Model Set Up'!$E$2,0)</f>
        <v>0</v>
      </c>
      <c r="R225" s="17">
        <f>IF('Distance Matrix'!R225&lt;='Model Set Up'!$E$1,'Model Set Up'!$B$18/'Distance Matrix'!R225^'Model Set Up'!$E$2,0)</f>
        <v>5.6942419825072885E-6</v>
      </c>
      <c r="S225" s="17">
        <f>IF('Distance Matrix'!S225&lt;='Model Set Up'!$E$1,'Model Set Up'!$B$19/'Distance Matrix'!S225^'Model Set Up'!$E$2,0)</f>
        <v>0</v>
      </c>
      <c r="T225" s="17">
        <f>IF('Distance Matrix'!T225&lt;='Model Set Up'!$E$1,'Model Set Up'!$B$20/'Distance Matrix'!T225^'Model Set Up'!$E$2,0)</f>
        <v>0</v>
      </c>
      <c r="U225" s="17">
        <f>IF('Distance Matrix'!U225&lt;='Model Set Up'!$E$1,'Model Set Up'!$B$21/'Distance Matrix'!U225^'Model Set Up'!$E$2,0)</f>
        <v>0</v>
      </c>
      <c r="V225" s="17">
        <f>IF('Distance Matrix'!V225&lt;='Model Set Up'!$E$1,'Model Set Up'!$B$22/'Distance Matrix'!V225^'Model Set Up'!$E$2,0)</f>
        <v>4.5516613563950843E-4</v>
      </c>
      <c r="W225" s="17">
        <f>IF('Distance Matrix'!W225&lt;='Model Set Up'!$E$1,'Model Set Up'!$B$23/'Distance Matrix'!W225^'Model Set Up'!$E$2,0)</f>
        <v>0</v>
      </c>
      <c r="X225" s="17">
        <f>IF('Distance Matrix'!X225&lt;='Model Set Up'!$E$1,'Model Set Up'!$B$24/'Distance Matrix'!X225^'Model Set Up'!$E$2,0)</f>
        <v>4.4056550988849288E-6</v>
      </c>
      <c r="Y225" s="17">
        <f>IF('Distance Matrix'!Y225&lt;='Model Set Up'!$E$1,'Model Set Up'!$B$25/'Distance Matrix'!Y225^'Model Set Up'!$E$2,0)</f>
        <v>3.0230212134467609E-7</v>
      </c>
      <c r="Z225" s="17">
        <f>IF('Distance Matrix'!Z225&lt;='Model Set Up'!$E$1,'Model Set Up'!$B$26/'Distance Matrix'!Z225^'Model Set Up'!$E$2,0)</f>
        <v>0</v>
      </c>
      <c r="AA225" s="17">
        <f>IF('Distance Matrix'!AA225&lt;='Model Set Up'!$E$1,'Model Set Up'!$B$27/'Distance Matrix'!AA225^'Model Set Up'!$E$2,0)</f>
        <v>0</v>
      </c>
      <c r="AB225" s="17">
        <f>IF('Distance Matrix'!AB225&lt;='Model Set Up'!$E$1,'Model Set Up'!$B$28/'Distance Matrix'!AB225^'Model Set Up'!$E$2,0)</f>
        <v>0</v>
      </c>
      <c r="AC225" s="17">
        <f>IF('Distance Matrix'!AC225&lt;='Model Set Up'!$E$1,'Model Set Up'!$B$29/'Distance Matrix'!AC225^'Model Set Up'!$E$2,0)</f>
        <v>0</v>
      </c>
      <c r="AD225" s="25">
        <f t="shared" si="3"/>
        <v>5.0410926504295534E-4</v>
      </c>
    </row>
    <row r="226" spans="1:30">
      <c r="A226">
        <v>224</v>
      </c>
      <c r="B226" s="17">
        <f>IF('Distance Matrix'!B226&lt;='Model Set Up'!$E$1,'Model Set Up'!$B$2/'Distance Matrix'!B226^'Model Set Up'!$E$2,0)</f>
        <v>4.1958980900271893E-6</v>
      </c>
      <c r="C226" s="17">
        <f>IF('Distance Matrix'!C226&lt;='Model Set Up'!$E$1,'Model Set Up'!$B$3/'Distance Matrix'!C226^'Model Set Up'!$E$2,0)</f>
        <v>6.3506579281613571E-6</v>
      </c>
      <c r="D226" s="17">
        <f>IF('Distance Matrix'!D226&lt;='Model Set Up'!$E$1,'Model Set Up'!$B$4/'Distance Matrix'!D226^'Model Set Up'!$E$2,0)</f>
        <v>0</v>
      </c>
      <c r="E226" s="17">
        <f>IF('Distance Matrix'!E226&lt;='Model Set Up'!$E$1,'Model Set Up'!$B$5/'Distance Matrix'!E226^'Model Set Up'!$E$2,0)</f>
        <v>4.1958980900271893E-6</v>
      </c>
      <c r="F226" s="17">
        <f>IF('Distance Matrix'!F226&lt;='Model Set Up'!$E$1,'Model Set Up'!$B$6/'Distance Matrix'!F226^'Model Set Up'!$E$2,0)</f>
        <v>3.6413290851160674E-6</v>
      </c>
      <c r="G226" s="17">
        <f>IF('Distance Matrix'!G226&lt;='Model Set Up'!$E$1,'Model Set Up'!$B$7/'Distance Matrix'!G226^'Model Set Up'!$E$2,0)</f>
        <v>4.1002091106646436E-5</v>
      </c>
      <c r="H226" s="17">
        <f>IF('Distance Matrix'!H226&lt;='Model Set Up'!$E$1,'Model Set Up'!$B$8/'Distance Matrix'!H226^'Model Set Up'!$E$2,0)</f>
        <v>0</v>
      </c>
      <c r="I226" s="17">
        <f>IF('Distance Matrix'!I226&lt;='Model Set Up'!$E$1,'Model Set Up'!$B$9/'Distance Matrix'!I226^'Model Set Up'!$E$2,0)</f>
        <v>1E-3</v>
      </c>
      <c r="J226" s="17">
        <f>IF('Distance Matrix'!J226&lt;='Model Set Up'!$E$1,'Model Set Up'!$B$10/'Distance Matrix'!J226^'Model Set Up'!$E$2,0)</f>
        <v>0</v>
      </c>
      <c r="K226" s="17">
        <f>IF('Distance Matrix'!K226&lt;='Model Set Up'!$E$1,'Model Set Up'!$B$11/'Distance Matrix'!K226^'Model Set Up'!$E$2,0)</f>
        <v>0</v>
      </c>
      <c r="L226" s="17">
        <f>IF('Distance Matrix'!L226&lt;='Model Set Up'!$E$1,'Model Set Up'!$B$12/'Distance Matrix'!L226^'Model Set Up'!$E$2,0)</f>
        <v>0</v>
      </c>
      <c r="M226" s="17">
        <f>IF('Distance Matrix'!M226&lt;='Model Set Up'!$E$1,'Model Set Up'!$B$13/'Distance Matrix'!M226^'Model Set Up'!$E$2,0)</f>
        <v>0</v>
      </c>
      <c r="N226" s="17">
        <f>IF('Distance Matrix'!N226&lt;='Model Set Up'!$E$1,'Model Set Up'!$B$14/'Distance Matrix'!N226^'Model Set Up'!$E$2,0)</f>
        <v>2.143347050754458E-5</v>
      </c>
      <c r="O226" s="17">
        <f>IF('Distance Matrix'!O226&lt;='Model Set Up'!$E$1,'Model Set Up'!$B$15/'Distance Matrix'!O226^'Model Set Up'!$E$2,0)</f>
        <v>0</v>
      </c>
      <c r="P226" s="17">
        <f>IF('Distance Matrix'!P226&lt;='Model Set Up'!$E$1,'Model Set Up'!$B$16/'Distance Matrix'!P226^'Model Set Up'!$E$2,0)</f>
        <v>0</v>
      </c>
      <c r="Q226" s="17">
        <f>IF('Distance Matrix'!Q226&lt;='Model Set Up'!$E$1,'Model Set Up'!$B$17/'Distance Matrix'!Q226^'Model Set Up'!$E$2,0)</f>
        <v>6.7169542642584148E-6</v>
      </c>
      <c r="R226" s="17">
        <f>IF('Distance Matrix'!R226&lt;='Model Set Up'!$E$1,'Model Set Up'!$B$18/'Distance Matrix'!R226^'Model Set Up'!$E$2,0)</f>
        <v>9.3914350112697225E-5</v>
      </c>
      <c r="S226" s="17">
        <f>IF('Distance Matrix'!S226&lt;='Model Set Up'!$E$1,'Model Set Up'!$B$19/'Distance Matrix'!S226^'Model Set Up'!$E$2,0)</f>
        <v>8.3961928303230186E-7</v>
      </c>
      <c r="T226" s="17">
        <f>IF('Distance Matrix'!T226&lt;='Model Set Up'!$E$1,'Model Set Up'!$B$20/'Distance Matrix'!T226^'Model Set Up'!$E$2,0)</f>
        <v>4.4056550988849288E-6</v>
      </c>
      <c r="U226" s="17">
        <f>IF('Distance Matrix'!U226&lt;='Model Set Up'!$E$1,'Model Set Up'!$B$21/'Distance Matrix'!U226^'Model Set Up'!$E$2,0)</f>
        <v>4.4056550988849288E-6</v>
      </c>
      <c r="V226" s="17">
        <f>IF('Distance Matrix'!V226&lt;='Model Set Up'!$E$1,'Model Set Up'!$B$22/'Distance Matrix'!V226^'Model Set Up'!$E$2,0)</f>
        <v>0</v>
      </c>
      <c r="W226" s="17">
        <f>IF('Distance Matrix'!W226&lt;='Model Set Up'!$E$1,'Model Set Up'!$B$23/'Distance Matrix'!W226^'Model Set Up'!$E$2,0)</f>
        <v>0</v>
      </c>
      <c r="X226" s="17">
        <f>IF('Distance Matrix'!X226&lt;='Model Set Up'!$E$1,'Model Set Up'!$B$24/'Distance Matrix'!X226^'Model Set Up'!$E$2,0)</f>
        <v>0</v>
      </c>
      <c r="Y226" s="17">
        <f>IF('Distance Matrix'!Y226&lt;='Model Set Up'!$E$1,'Model Set Up'!$B$25/'Distance Matrix'!Y226^'Model Set Up'!$E$2,0)</f>
        <v>0</v>
      </c>
      <c r="Z226" s="17">
        <f>IF('Distance Matrix'!Z226&lt;='Model Set Up'!$E$1,'Model Set Up'!$B$26/'Distance Matrix'!Z226^'Model Set Up'!$E$2,0)</f>
        <v>3.419730545751378E-7</v>
      </c>
      <c r="AA226" s="17">
        <f>IF('Distance Matrix'!AA226&lt;='Model Set Up'!$E$1,'Model Set Up'!$B$27/'Distance Matrix'!AA226^'Model Set Up'!$E$2,0)</f>
        <v>0</v>
      </c>
      <c r="AB226" s="17">
        <f>IF('Distance Matrix'!AB226&lt;='Model Set Up'!$E$1,'Model Set Up'!$B$28/'Distance Matrix'!AB226^'Model Set Up'!$E$2,0)</f>
        <v>2.9154518950437317E-3</v>
      </c>
      <c r="AC226" s="17">
        <f>IF('Distance Matrix'!AC226&lt;='Model Set Up'!$E$1,'Model Set Up'!$B$29/'Distance Matrix'!AC226^'Model Set Up'!$E$2,0)</f>
        <v>3.3567184720217515E-5</v>
      </c>
      <c r="AD226" s="25">
        <f t="shared" si="3"/>
        <v>4.1404626314838046E-3</v>
      </c>
    </row>
    <row r="227" spans="1:30">
      <c r="A227">
        <v>225</v>
      </c>
      <c r="B227" s="17">
        <f>IF('Distance Matrix'!B227&lt;='Model Set Up'!$E$1,'Model Set Up'!$B$2/'Distance Matrix'!B227^'Model Set Up'!$E$2,0)</f>
        <v>0</v>
      </c>
      <c r="C227" s="17">
        <f>IF('Distance Matrix'!C227&lt;='Model Set Up'!$E$1,'Model Set Up'!$B$3/'Distance Matrix'!C227^'Model Set Up'!$E$2,0)</f>
        <v>1.3497462477054314E-5</v>
      </c>
      <c r="D227" s="17">
        <f>IF('Distance Matrix'!D227&lt;='Model Set Up'!$E$1,'Model Set Up'!$B$4/'Distance Matrix'!D227^'Model Set Up'!$E$2,0)</f>
        <v>0</v>
      </c>
      <c r="E227" s="17">
        <f>IF('Distance Matrix'!E227&lt;='Model Set Up'!$E$1,'Model Set Up'!$B$5/'Distance Matrix'!E227^'Model Set Up'!$E$2,0)</f>
        <v>0</v>
      </c>
      <c r="F227" s="17">
        <f>IF('Distance Matrix'!F227&lt;='Model Set Up'!$E$1,'Model Set Up'!$B$6/'Distance Matrix'!F227^'Model Set Up'!$E$2,0)</f>
        <v>3.4783092634332303E-6</v>
      </c>
      <c r="G227" s="17">
        <f>IF('Distance Matrix'!G227&lt;='Model Set Up'!$E$1,'Model Set Up'!$B$7/'Distance Matrix'!G227^'Model Set Up'!$E$2,0)</f>
        <v>1.3717421124828531E-3</v>
      </c>
      <c r="H227" s="17">
        <f>IF('Distance Matrix'!H227&lt;='Model Set Up'!$E$1,'Model Set Up'!$B$8/'Distance Matrix'!H227^'Model Set Up'!$E$2,0)</f>
        <v>0</v>
      </c>
      <c r="I227" s="17">
        <f>IF('Distance Matrix'!I227&lt;='Model Set Up'!$E$1,'Model Set Up'!$B$9/'Distance Matrix'!I227^'Model Set Up'!$E$2,0)</f>
        <v>0</v>
      </c>
      <c r="J227" s="17">
        <f>IF('Distance Matrix'!J227&lt;='Model Set Up'!$E$1,'Model Set Up'!$B$10/'Distance Matrix'!J227^'Model Set Up'!$E$2,0)</f>
        <v>6.7169542642584148E-6</v>
      </c>
      <c r="K227" s="17">
        <f>IF('Distance Matrix'!K227&lt;='Model Set Up'!$E$1,'Model Set Up'!$B$11/'Distance Matrix'!K227^'Model Set Up'!$E$2,0)</f>
        <v>1.8816764231589208E-6</v>
      </c>
      <c r="L227" s="17">
        <f>IF('Distance Matrix'!L227&lt;='Model Set Up'!$E$1,'Model Set Up'!$B$12/'Distance Matrix'!L227^'Model Set Up'!$E$2,0)</f>
        <v>0</v>
      </c>
      <c r="M227" s="17">
        <f>IF('Distance Matrix'!M227&lt;='Model Set Up'!$E$1,'Model Set Up'!$B$13/'Distance Matrix'!M227^'Model Set Up'!$E$2,0)</f>
        <v>1.0797969981643452E-4</v>
      </c>
      <c r="N227" s="17">
        <f>IF('Distance Matrix'!N227&lt;='Model Set Up'!$E$1,'Model Set Up'!$B$14/'Distance Matrix'!N227^'Model Set Up'!$E$2,0)</f>
        <v>7.5385786763763556E-6</v>
      </c>
      <c r="O227" s="17">
        <f>IF('Distance Matrix'!O227&lt;='Model Set Up'!$E$1,'Model Set Up'!$B$15/'Distance Matrix'!O227^'Model Set Up'!$E$2,0)</f>
        <v>0</v>
      </c>
      <c r="P227" s="17">
        <f>IF('Distance Matrix'!P227&lt;='Model Set Up'!$E$1,'Model Set Up'!$B$16/'Distance Matrix'!P227^'Model Set Up'!$E$2,0)</f>
        <v>0</v>
      </c>
      <c r="Q227" s="17">
        <f>IF('Distance Matrix'!Q227&lt;='Model Set Up'!$E$1,'Model Set Up'!$B$17/'Distance Matrix'!Q227^'Model Set Up'!$E$2,0)</f>
        <v>0</v>
      </c>
      <c r="R227" s="17">
        <f>IF('Distance Matrix'!R227&lt;='Model Set Up'!$E$1,'Model Set Up'!$B$18/'Distance Matrix'!R227^'Model Set Up'!$E$2,0)</f>
        <v>4.1002091106646436E-5</v>
      </c>
      <c r="S227" s="17">
        <f>IF('Distance Matrix'!S227&lt;='Model Set Up'!$E$1,'Model Set Up'!$B$19/'Distance Matrix'!S227^'Model Set Up'!$E$2,0)</f>
        <v>0</v>
      </c>
      <c r="T227" s="17">
        <f>IF('Distance Matrix'!T227&lt;='Model Set Up'!$E$1,'Model Set Up'!$B$20/'Distance Matrix'!T227^'Model Set Up'!$E$2,0)</f>
        <v>0</v>
      </c>
      <c r="U227" s="17">
        <f>IF('Distance Matrix'!U227&lt;='Model Set Up'!$E$1,'Model Set Up'!$B$21/'Distance Matrix'!U227^'Model Set Up'!$E$2,0)</f>
        <v>0</v>
      </c>
      <c r="V227" s="17">
        <f>IF('Distance Matrix'!V227&lt;='Model Set Up'!$E$1,'Model Set Up'!$B$22/'Distance Matrix'!V227^'Model Set Up'!$E$2,0)</f>
        <v>1.518595966912831E-6</v>
      </c>
      <c r="W227" s="17">
        <f>IF('Distance Matrix'!W227&lt;='Model Set Up'!$E$1,'Model Set Up'!$B$23/'Distance Matrix'!W227^'Model Set Up'!$E$2,0)</f>
        <v>9.0422453703703699E-6</v>
      </c>
      <c r="X227" s="17">
        <f>IF('Distance Matrix'!X227&lt;='Model Set Up'!$E$1,'Model Set Up'!$B$24/'Distance Matrix'!X227^'Model Set Up'!$E$2,0)</f>
        <v>1</v>
      </c>
      <c r="Y227" s="17">
        <f>IF('Distance Matrix'!Y227&lt;='Model Set Up'!$E$1,'Model Set Up'!$B$25/'Distance Matrix'!Y227^'Model Set Up'!$E$2,0)</f>
        <v>1.4579384749963551E-4</v>
      </c>
      <c r="Z227" s="17">
        <f>IF('Distance Matrix'!Z227&lt;='Model Set Up'!$E$1,'Model Set Up'!$B$26/'Distance Matrix'!Z227^'Model Set Up'!$E$2,0)</f>
        <v>0</v>
      </c>
      <c r="AA227" s="17">
        <f>IF('Distance Matrix'!AA227&lt;='Model Set Up'!$E$1,'Model Set Up'!$B$27/'Distance Matrix'!AA227^'Model Set Up'!$E$2,0)</f>
        <v>7.5385786763763556E-6</v>
      </c>
      <c r="AB227" s="17">
        <f>IF('Distance Matrix'!AB227&lt;='Model Set Up'!$E$1,'Model Set Up'!$B$28/'Distance Matrix'!AB227^'Model Set Up'!$E$2,0)</f>
        <v>1.1739293764087153E-5</v>
      </c>
      <c r="AC227" s="17">
        <f>IF('Distance Matrix'!AC227&lt;='Model Set Up'!$E$1,'Model Set Up'!$B$29/'Distance Matrix'!AC227^'Model Set Up'!$E$2,0)</f>
        <v>1.4674117205108941E-6</v>
      </c>
      <c r="AD227" s="25">
        <f t="shared" si="3"/>
        <v>1.0017309368575082</v>
      </c>
    </row>
    <row r="228" spans="1:30">
      <c r="A228">
        <v>226</v>
      </c>
      <c r="B228" s="17">
        <f>IF('Distance Matrix'!B228&lt;='Model Set Up'!$E$1,'Model Set Up'!$B$2/'Distance Matrix'!B228^'Model Set Up'!$E$2,0)</f>
        <v>1.8136707244526341E-6</v>
      </c>
      <c r="C228" s="17">
        <f>IF('Distance Matrix'!C228&lt;='Model Set Up'!$E$1,'Model Set Up'!$B$3/'Distance Matrix'!C228^'Model Set Up'!$E$2,0)</f>
        <v>0</v>
      </c>
      <c r="D228" s="17">
        <f>IF('Distance Matrix'!D228&lt;='Model Set Up'!$E$1,'Model Set Up'!$B$4/'Distance Matrix'!D228^'Model Set Up'!$E$2,0)</f>
        <v>3.8050707895369684E-7</v>
      </c>
      <c r="E228" s="17">
        <f>IF('Distance Matrix'!E228&lt;='Model Set Up'!$E$1,'Model Set Up'!$B$5/'Distance Matrix'!E228^'Model Set Up'!$E$2,0)</f>
        <v>0</v>
      </c>
      <c r="F228" s="17">
        <f>IF('Distance Matrix'!F228&lt;='Model Set Up'!$E$1,'Model Set Up'!$B$6/'Distance Matrix'!F228^'Model Set Up'!$E$2,0)</f>
        <v>0</v>
      </c>
      <c r="G228" s="17">
        <f>IF('Distance Matrix'!G228&lt;='Model Set Up'!$E$1,'Model Set Up'!$B$7/'Distance Matrix'!G228^'Model Set Up'!$E$2,0)</f>
        <v>0</v>
      </c>
      <c r="H228" s="17">
        <f>IF('Distance Matrix'!H228&lt;='Model Set Up'!$E$1,'Model Set Up'!$B$8/'Distance Matrix'!H228^'Model Set Up'!$E$2,0)</f>
        <v>0</v>
      </c>
      <c r="I228" s="17">
        <f>IF('Distance Matrix'!I228&lt;='Model Set Up'!$E$1,'Model Set Up'!$B$9/'Distance Matrix'!I228^'Model Set Up'!$E$2,0)</f>
        <v>0</v>
      </c>
      <c r="J228" s="17">
        <f>IF('Distance Matrix'!J228&lt;='Model Set Up'!$E$1,'Model Set Up'!$B$10/'Distance Matrix'!J228^'Model Set Up'!$E$2,0)</f>
        <v>0</v>
      </c>
      <c r="K228" s="17">
        <f>IF('Distance Matrix'!K228&lt;='Model Set Up'!$E$1,'Model Set Up'!$B$11/'Distance Matrix'!K228^'Model Set Up'!$E$2,0)</f>
        <v>0</v>
      </c>
      <c r="L228" s="17">
        <f>IF('Distance Matrix'!L228&lt;='Model Set Up'!$E$1,'Model Set Up'!$B$12/'Distance Matrix'!L228^'Model Set Up'!$E$2,0)</f>
        <v>3.4924883560438209E-7</v>
      </c>
      <c r="M228" s="17">
        <f>IF('Distance Matrix'!M228&lt;='Model Set Up'!$E$1,'Model Set Up'!$B$13/'Distance Matrix'!M228^'Model Set Up'!$E$2,0)</f>
        <v>0</v>
      </c>
      <c r="N228" s="17">
        <f>IF('Distance Matrix'!N228&lt;='Model Set Up'!$E$1,'Model Set Up'!$B$14/'Distance Matrix'!N228^'Model Set Up'!$E$2,0)</f>
        <v>0</v>
      </c>
      <c r="O228" s="17">
        <f>IF('Distance Matrix'!O228&lt;='Model Set Up'!$E$1,'Model Set Up'!$B$15/'Distance Matrix'!O228^'Model Set Up'!$E$2,0)</f>
        <v>3.213227185444338E-7</v>
      </c>
      <c r="P228" s="17">
        <f>IF('Distance Matrix'!P228&lt;='Model Set Up'!$E$1,'Model Set Up'!$B$16/'Distance Matrix'!P228^'Model Set Up'!$E$2,0)</f>
        <v>0</v>
      </c>
      <c r="Q228" s="17">
        <f>IF('Distance Matrix'!Q228&lt;='Model Set Up'!$E$1,'Model Set Up'!$B$17/'Distance Matrix'!Q228^'Model Set Up'!$E$2,0)</f>
        <v>3.5673248737791276E-7</v>
      </c>
      <c r="R228" s="17">
        <f>IF('Distance Matrix'!R228&lt;='Model Set Up'!$E$1,'Model Set Up'!$B$18/'Distance Matrix'!R228^'Model Set Up'!$E$2,0)</f>
        <v>0</v>
      </c>
      <c r="S228" s="17">
        <f>IF('Distance Matrix'!S228&lt;='Model Set Up'!$E$1,'Model Set Up'!$B$19/'Distance Matrix'!S228^'Model Set Up'!$E$2,0)</f>
        <v>4.6296296296296294E-3</v>
      </c>
      <c r="T228" s="17">
        <f>IF('Distance Matrix'!T228&lt;='Model Set Up'!$E$1,'Model Set Up'!$B$20/'Distance Matrix'!T228^'Model Set Up'!$E$2,0)</f>
        <v>1.3717421124828531E-3</v>
      </c>
      <c r="U228" s="17">
        <f>IF('Distance Matrix'!U228&lt;='Model Set Up'!$E$1,'Model Set Up'!$B$21/'Distance Matrix'!U228^'Model Set Up'!$E$2,0)</f>
        <v>0</v>
      </c>
      <c r="V228" s="17">
        <f>IF('Distance Matrix'!V228&lt;='Model Set Up'!$E$1,'Model Set Up'!$B$22/'Distance Matrix'!V228^'Model Set Up'!$E$2,0)</f>
        <v>0</v>
      </c>
      <c r="W228" s="17">
        <f>IF('Distance Matrix'!W228&lt;='Model Set Up'!$E$1,'Model Set Up'!$B$23/'Distance Matrix'!W228^'Model Set Up'!$E$2,0)</f>
        <v>1.166350779997084E-6</v>
      </c>
      <c r="X228" s="17">
        <f>IF('Distance Matrix'!X228&lt;='Model Set Up'!$E$1,'Model Set Up'!$B$24/'Distance Matrix'!X228^'Model Set Up'!$E$2,0)</f>
        <v>7.5131480090157776E-7</v>
      </c>
      <c r="Y228" s="17">
        <f>IF('Distance Matrix'!Y228&lt;='Model Set Up'!$E$1,'Model Set Up'!$B$25/'Distance Matrix'!Y228^'Model Set Up'!$E$2,0)</f>
        <v>0</v>
      </c>
      <c r="Z228" s="17">
        <f>IF('Distance Matrix'!Z228&lt;='Model Set Up'!$E$1,'Model Set Up'!$B$26/'Distance Matrix'!Z228^'Model Set Up'!$E$2,0)</f>
        <v>4.6583366291064987E-7</v>
      </c>
      <c r="AA228" s="17">
        <f>IF('Distance Matrix'!AA228&lt;='Model Set Up'!$E$1,'Model Set Up'!$B$27/'Distance Matrix'!AA228^'Model Set Up'!$E$2,0)</f>
        <v>0</v>
      </c>
      <c r="AB228" s="17">
        <f>IF('Distance Matrix'!AB228&lt;='Model Set Up'!$E$1,'Model Set Up'!$B$28/'Distance Matrix'!AB228^'Model Set Up'!$E$2,0)</f>
        <v>0</v>
      </c>
      <c r="AC228" s="17">
        <f>IF('Distance Matrix'!AC228&lt;='Model Set Up'!$E$1,'Model Set Up'!$B$29/'Distance Matrix'!AC228^'Model Set Up'!$E$2,0)</f>
        <v>2.7939906848350567E-6</v>
      </c>
      <c r="AD228" s="25">
        <f t="shared" si="3"/>
        <v>6.0097707138860607E-3</v>
      </c>
    </row>
    <row r="229" spans="1:30">
      <c r="A229">
        <v>227</v>
      </c>
      <c r="B229" s="17">
        <f>IF('Distance Matrix'!B229&lt;='Model Set Up'!$E$1,'Model Set Up'!$B$2/'Distance Matrix'!B229^'Model Set Up'!$E$2,0)</f>
        <v>1.2577508898587546E-5</v>
      </c>
      <c r="C229" s="17">
        <f>IF('Distance Matrix'!C229&lt;='Model Set Up'!$E$1,'Model Set Up'!$B$3/'Distance Matrix'!C229^'Model Set Up'!$E$2,0)</f>
        <v>1.7489030005928781E-6</v>
      </c>
      <c r="D229" s="17">
        <f>IF('Distance Matrix'!D229&lt;='Model Set Up'!$E$1,'Model Set Up'!$B$4/'Distance Matrix'!D229^'Model Set Up'!$E$2,0)</f>
        <v>0</v>
      </c>
      <c r="E229" s="17">
        <f>IF('Distance Matrix'!E229&lt;='Model Set Up'!$E$1,'Model Set Up'!$B$5/'Distance Matrix'!E229^'Model Set Up'!$E$2,0)</f>
        <v>0</v>
      </c>
      <c r="F229" s="17">
        <f>IF('Distance Matrix'!F229&lt;='Model Set Up'!$E$1,'Model Set Up'!$B$6/'Distance Matrix'!F229^'Model Set Up'!$E$2,0)</f>
        <v>1E-3</v>
      </c>
      <c r="G229" s="17">
        <f>IF('Distance Matrix'!G229&lt;='Model Set Up'!$E$1,'Model Set Up'!$B$7/'Distance Matrix'!G229^'Model Set Up'!$E$2,0)</f>
        <v>0</v>
      </c>
      <c r="H229" s="17">
        <f>IF('Distance Matrix'!H229&lt;='Model Set Up'!$E$1,'Model Set Up'!$B$8/'Distance Matrix'!H229^'Model Set Up'!$E$2,0)</f>
        <v>9.9999999999999995E-7</v>
      </c>
      <c r="I229" s="17">
        <f>IF('Distance Matrix'!I229&lt;='Model Set Up'!$E$1,'Model Set Up'!$B$9/'Distance Matrix'!I229^'Model Set Up'!$E$2,0)</f>
        <v>5.3997721296161305E-6</v>
      </c>
      <c r="J229" s="17">
        <f>IF('Distance Matrix'!J229&lt;='Model Set Up'!$E$1,'Model Set Up'!$B$10/'Distance Matrix'!J229^'Model Set Up'!$E$2,0)</f>
        <v>4.6583366291064987E-7</v>
      </c>
      <c r="K229" s="17">
        <f>IF('Distance Matrix'!K229&lt;='Model Set Up'!$E$1,'Model Set Up'!$B$11/'Distance Matrix'!K229^'Model Set Up'!$E$2,0)</f>
        <v>2.3323615160349855E-5</v>
      </c>
      <c r="L229" s="17">
        <f>IF('Distance Matrix'!L229&lt;='Model Set Up'!$E$1,'Model Set Up'!$B$12/'Distance Matrix'!L229^'Model Set Up'!$E$2,0)</f>
        <v>0</v>
      </c>
      <c r="M229" s="17">
        <f>IF('Distance Matrix'!M229&lt;='Model Set Up'!$E$1,'Model Set Up'!$B$13/'Distance Matrix'!M229^'Model Set Up'!$E$2,0)</f>
        <v>1.3497462477054314E-5</v>
      </c>
      <c r="N229" s="17">
        <f>IF('Distance Matrix'!N229&lt;='Model Set Up'!$E$1,'Model Set Up'!$B$14/'Distance Matrix'!N229^'Model Set Up'!$E$2,0)</f>
        <v>0</v>
      </c>
      <c r="O229" s="17">
        <f>IF('Distance Matrix'!O229&lt;='Model Set Up'!$E$1,'Model Set Up'!$B$15/'Distance Matrix'!O229^'Model Set Up'!$E$2,0)</f>
        <v>3.1480962045607726E-7</v>
      </c>
      <c r="P229" s="17">
        <f>IF('Distance Matrix'!P229&lt;='Model Set Up'!$E$1,'Model Set Up'!$B$16/'Distance Matrix'!P229^'Model Set Up'!$E$2,0)</f>
        <v>0</v>
      </c>
      <c r="Q229" s="17">
        <f>IF('Distance Matrix'!Q229&lt;='Model Set Up'!$E$1,'Model Set Up'!$B$17/'Distance Matrix'!Q229^'Model Set Up'!$E$2,0)</f>
        <v>0</v>
      </c>
      <c r="R229" s="17">
        <f>IF('Distance Matrix'!R229&lt;='Model Set Up'!$E$1,'Model Set Up'!$B$18/'Distance Matrix'!R229^'Model Set Up'!$E$2,0)</f>
        <v>0.125</v>
      </c>
      <c r="S229" s="17">
        <f>IF('Distance Matrix'!S229&lt;='Model Set Up'!$E$1,'Model Set Up'!$B$19/'Distance Matrix'!S229^'Model Set Up'!$E$2,0)</f>
        <v>0</v>
      </c>
      <c r="T229" s="17">
        <f>IF('Distance Matrix'!T229&lt;='Model Set Up'!$E$1,'Model Set Up'!$B$20/'Distance Matrix'!T229^'Model Set Up'!$E$2,0)</f>
        <v>5.373839183563361E-7</v>
      </c>
      <c r="U229" s="17">
        <f>IF('Distance Matrix'!U229&lt;='Model Set Up'!$E$1,'Model Set Up'!$B$21/'Distance Matrix'!U229^'Model Set Up'!$E$2,0)</f>
        <v>0</v>
      </c>
      <c r="V229" s="17">
        <f>IF('Distance Matrix'!V229&lt;='Model Set Up'!$E$1,'Model Set Up'!$B$22/'Distance Matrix'!V229^'Model Set Up'!$E$2,0)</f>
        <v>0</v>
      </c>
      <c r="W229" s="17">
        <f>IF('Distance Matrix'!W229&lt;='Model Set Up'!$E$1,'Model Set Up'!$B$23/'Distance Matrix'!W229^'Model Set Up'!$E$2,0)</f>
        <v>0</v>
      </c>
      <c r="X229" s="17">
        <f>IF('Distance Matrix'!X229&lt;='Model Set Up'!$E$1,'Model Set Up'!$B$24/'Distance Matrix'!X229^'Model Set Up'!$E$2,0)</f>
        <v>4.6296296296296296E-6</v>
      </c>
      <c r="Y229" s="17">
        <f>IF('Distance Matrix'!Y229&lt;='Model Set Up'!$E$1,'Model Set Up'!$B$25/'Distance Matrix'!Y229^'Model Set Up'!$E$2,0)</f>
        <v>6.7169542642584148E-6</v>
      </c>
      <c r="Z229" s="17">
        <f>IF('Distance Matrix'!Z229&lt;='Model Set Up'!$E$1,'Model Set Up'!$B$26/'Distance Matrix'!Z229^'Model Set Up'!$E$2,0)</f>
        <v>0</v>
      </c>
      <c r="AA229" s="17">
        <f>IF('Distance Matrix'!AA229&lt;='Model Set Up'!$E$1,'Model Set Up'!$B$27/'Distance Matrix'!AA229^'Model Set Up'!$E$2,0)</f>
        <v>3.419730545751378E-7</v>
      </c>
      <c r="AB229" s="17">
        <f>IF('Distance Matrix'!AB229&lt;='Model Set Up'!$E$1,'Model Set Up'!$B$28/'Distance Matrix'!AB229^'Model Set Up'!$E$2,0)</f>
        <v>9.9999999999999995E-7</v>
      </c>
      <c r="AC229" s="17">
        <f>IF('Distance Matrix'!AC229&lt;='Model Set Up'!$E$1,'Model Set Up'!$B$29/'Distance Matrix'!AC229^'Model Set Up'!$E$2,0)</f>
        <v>6.4065767354135056E-7</v>
      </c>
      <c r="AD229" s="25">
        <f t="shared" si="3"/>
        <v>0.12607219450348994</v>
      </c>
    </row>
    <row r="230" spans="1:30">
      <c r="A230">
        <v>228</v>
      </c>
      <c r="B230" s="17">
        <f>IF('Distance Matrix'!B230&lt;='Model Set Up'!$E$1,'Model Set Up'!$B$2/'Distance Matrix'!B230^'Model Set Up'!$E$2,0)</f>
        <v>1.518595966912831E-6</v>
      </c>
      <c r="C230" s="17">
        <f>IF('Distance Matrix'!C230&lt;='Model Set Up'!$E$1,'Model Set Up'!$B$3/'Distance Matrix'!C230^'Model Set Up'!$E$2,0)</f>
        <v>1.2577508898587546E-5</v>
      </c>
      <c r="D230" s="17">
        <f>IF('Distance Matrix'!D230&lt;='Model Set Up'!$E$1,'Model Set Up'!$B$4/'Distance Matrix'!D230^'Model Set Up'!$E$2,0)</f>
        <v>0</v>
      </c>
      <c r="E230" s="17">
        <f>IF('Distance Matrix'!E230&lt;='Model Set Up'!$E$1,'Model Set Up'!$B$5/'Distance Matrix'!E230^'Model Set Up'!$E$2,0)</f>
        <v>5.2448726125339866E-7</v>
      </c>
      <c r="F230" s="17">
        <f>IF('Distance Matrix'!F230&lt;='Model Set Up'!$E$1,'Model Set Up'!$B$6/'Distance Matrix'!F230^'Model Set Up'!$E$2,0)</f>
        <v>2.6791838134430725E-6</v>
      </c>
      <c r="G230" s="17">
        <f>IF('Distance Matrix'!G230&lt;='Model Set Up'!$E$1,'Model Set Up'!$B$7/'Distance Matrix'!G230^'Model Set Up'!$E$2,0)</f>
        <v>0</v>
      </c>
      <c r="H230" s="17">
        <f>IF('Distance Matrix'!H230&lt;='Model Set Up'!$E$1,'Model Set Up'!$B$8/'Distance Matrix'!H230^'Model Set Up'!$E$2,0)</f>
        <v>0</v>
      </c>
      <c r="I230" s="17">
        <f>IF('Distance Matrix'!I230&lt;='Model Set Up'!$E$1,'Model Set Up'!$B$9/'Distance Matrix'!I230^'Model Set Up'!$E$2,0)</f>
        <v>2.2780288671818049E-6</v>
      </c>
      <c r="J230" s="17">
        <f>IF('Distance Matrix'!J230&lt;='Model Set Up'!$E$1,'Model Set Up'!$B$10/'Distance Matrix'!J230^'Model Set Up'!$E$2,0)</f>
        <v>1.3717421124828531E-3</v>
      </c>
      <c r="K230" s="17">
        <f>IF('Distance Matrix'!K230&lt;='Model Set Up'!$E$1,'Model Set Up'!$B$11/'Distance Matrix'!K230^'Model Set Up'!$E$2,0)</f>
        <v>1.0973936899862826E-5</v>
      </c>
      <c r="L230" s="17">
        <f>IF('Distance Matrix'!L230&lt;='Model Set Up'!$E$1,'Model Set Up'!$B$12/'Distance Matrix'!L230^'Model Set Up'!$E$2,0)</f>
        <v>3.3567184720217515E-5</v>
      </c>
      <c r="M230" s="17">
        <f>IF('Distance Matrix'!M230&lt;='Model Set Up'!$E$1,'Model Set Up'!$B$13/'Distance Matrix'!M230^'Model Set Up'!$E$2,0)</f>
        <v>0</v>
      </c>
      <c r="N230" s="17">
        <f>IF('Distance Matrix'!N230&lt;='Model Set Up'!$E$1,'Model Set Up'!$B$14/'Distance Matrix'!N230^'Model Set Up'!$E$2,0)</f>
        <v>0</v>
      </c>
      <c r="O230" s="17">
        <f>IF('Distance Matrix'!O230&lt;='Model Set Up'!$E$1,'Model Set Up'!$B$15/'Distance Matrix'!O230^'Model Set Up'!$E$2,0)</f>
        <v>0</v>
      </c>
      <c r="P230" s="17">
        <f>IF('Distance Matrix'!P230&lt;='Model Set Up'!$E$1,'Model Set Up'!$B$16/'Distance Matrix'!P230^'Model Set Up'!$E$2,0)</f>
        <v>3.6443148688046648E-7</v>
      </c>
      <c r="Q230" s="17">
        <f>IF('Distance Matrix'!Q230&lt;='Model Set Up'!$E$1,'Model Set Up'!$B$17/'Distance Matrix'!Q230^'Model Set Up'!$E$2,0)</f>
        <v>2.2780288671818049E-6</v>
      </c>
      <c r="R230" s="17">
        <f>IF('Distance Matrix'!R230&lt;='Model Set Up'!$E$1,'Model Set Up'!$B$18/'Distance Matrix'!R230^'Model Set Up'!$E$2,0)</f>
        <v>3.6443148688046647E-4</v>
      </c>
      <c r="S230" s="17">
        <f>IF('Distance Matrix'!S230&lt;='Model Set Up'!$E$1,'Model Set Up'!$B$19/'Distance Matrix'!S230^'Model Set Up'!$E$2,0)</f>
        <v>0</v>
      </c>
      <c r="T230" s="17">
        <f>IF('Distance Matrix'!T230&lt;='Model Set Up'!$E$1,'Model Set Up'!$B$20/'Distance Matrix'!T230^'Model Set Up'!$E$2,0)</f>
        <v>7.1119708693673192E-6</v>
      </c>
      <c r="U230" s="17">
        <f>IF('Distance Matrix'!U230&lt;='Model Set Up'!$E$1,'Model Set Up'!$B$21/'Distance Matrix'!U230^'Model Set Up'!$E$2,0)</f>
        <v>3.9992481413494263E-6</v>
      </c>
      <c r="V230" s="17">
        <f>IF('Distance Matrix'!V230&lt;='Model Set Up'!$E$1,'Model Set Up'!$B$22/'Distance Matrix'!V230^'Model Set Up'!$E$2,0)</f>
        <v>2.9154518950437319E-6</v>
      </c>
      <c r="W230" s="17">
        <f>IF('Distance Matrix'!W230&lt;='Model Set Up'!$E$1,'Model Set Up'!$B$23/'Distance Matrix'!W230^'Model Set Up'!$E$2,0)</f>
        <v>0</v>
      </c>
      <c r="X230" s="17">
        <f>IF('Distance Matrix'!X230&lt;='Model Set Up'!$E$1,'Model Set Up'!$B$24/'Distance Matrix'!X230^'Model Set Up'!$E$2,0)</f>
        <v>0</v>
      </c>
      <c r="Y230" s="17">
        <f>IF('Distance Matrix'!Y230&lt;='Model Set Up'!$E$1,'Model Set Up'!$B$25/'Distance Matrix'!Y230^'Model Set Up'!$E$2,0)</f>
        <v>0</v>
      </c>
      <c r="Z230" s="17">
        <f>IF('Distance Matrix'!Z230&lt;='Model Set Up'!$E$1,'Model Set Up'!$B$26/'Distance Matrix'!Z230^'Model Set Up'!$E$2,0)</f>
        <v>0</v>
      </c>
      <c r="AA230" s="17">
        <f>IF('Distance Matrix'!AA230&lt;='Model Set Up'!$E$1,'Model Set Up'!$B$27/'Distance Matrix'!AA230^'Model Set Up'!$E$2,0)</f>
        <v>0</v>
      </c>
      <c r="AB230" s="17">
        <f>IF('Distance Matrix'!AB230&lt;='Model Set Up'!$E$1,'Model Set Up'!$B$28/'Distance Matrix'!AB230^'Model Set Up'!$E$2,0)</f>
        <v>3.0230212134467609E-7</v>
      </c>
      <c r="AC230" s="17">
        <f>IF('Distance Matrix'!AC230&lt;='Model Set Up'!$E$1,'Model Set Up'!$B$29/'Distance Matrix'!AC230^'Model Set Up'!$E$2,0)</f>
        <v>0</v>
      </c>
      <c r="AD230" s="25">
        <f t="shared" si="3"/>
        <v>1.817263959171946E-3</v>
      </c>
    </row>
    <row r="231" spans="1:30">
      <c r="A231">
        <v>229</v>
      </c>
      <c r="B231" s="17">
        <f>IF('Distance Matrix'!B231&lt;='Model Set Up'!$E$1,'Model Set Up'!$B$2/'Distance Matrix'!B231^'Model Set Up'!$E$2,0)</f>
        <v>1</v>
      </c>
      <c r="C231" s="17">
        <f>IF('Distance Matrix'!C231&lt;='Model Set Up'!$E$1,'Model Set Up'!$B$3/'Distance Matrix'!C231^'Model Set Up'!$E$2,0)</f>
        <v>2.6791838134430725E-6</v>
      </c>
      <c r="D231" s="17">
        <f>IF('Distance Matrix'!D231&lt;='Model Set Up'!$E$1,'Model Set Up'!$B$4/'Distance Matrix'!D231^'Model Set Up'!$E$2,0)</f>
        <v>1.953125E-3</v>
      </c>
      <c r="E231" s="17">
        <f>IF('Distance Matrix'!E231&lt;='Model Set Up'!$E$1,'Model Set Up'!$B$5/'Distance Matrix'!E231^'Model Set Up'!$E$2,0)</f>
        <v>0</v>
      </c>
      <c r="F231" s="17">
        <f>IF('Distance Matrix'!F231&lt;='Model Set Up'!$E$1,'Model Set Up'!$B$6/'Distance Matrix'!F231^'Model Set Up'!$E$2,0)</f>
        <v>0</v>
      </c>
      <c r="G231" s="17">
        <f>IF('Distance Matrix'!G231&lt;='Model Set Up'!$E$1,'Model Set Up'!$B$7/'Distance Matrix'!G231^'Model Set Up'!$E$2,0)</f>
        <v>1.2842113914687269E-6</v>
      </c>
      <c r="H231" s="17">
        <f>IF('Distance Matrix'!H231&lt;='Model Set Up'!$E$1,'Model Set Up'!$B$8/'Distance Matrix'!H231^'Model Set Up'!$E$2,0)</f>
        <v>0</v>
      </c>
      <c r="I231" s="17">
        <f>IF('Distance Matrix'!I231&lt;='Model Set Up'!$E$1,'Model Set Up'!$B$9/'Distance Matrix'!I231^'Model Set Up'!$E$2,0)</f>
        <v>0</v>
      </c>
      <c r="J231" s="17">
        <f>IF('Distance Matrix'!J231&lt;='Model Set Up'!$E$1,'Model Set Up'!$B$10/'Distance Matrix'!J231^'Model Set Up'!$E$2,0)</f>
        <v>9.0422453703703699E-6</v>
      </c>
      <c r="K231" s="17">
        <f>IF('Distance Matrix'!K231&lt;='Model Set Up'!$E$1,'Model Set Up'!$B$11/'Distance Matrix'!K231^'Model Set Up'!$E$2,0)</f>
        <v>5.6447393005377742E-7</v>
      </c>
      <c r="L231" s="17">
        <f>IF('Distance Matrix'!L231&lt;='Model Set Up'!$E$1,'Model Set Up'!$B$12/'Distance Matrix'!L231^'Model Set Up'!$E$2,0)</f>
        <v>0</v>
      </c>
      <c r="M231" s="17">
        <f>IF('Distance Matrix'!M231&lt;='Model Set Up'!$E$1,'Model Set Up'!$B$13/'Distance Matrix'!M231^'Model Set Up'!$E$2,0)</f>
        <v>2.9629629629629629E-7</v>
      </c>
      <c r="N231" s="17">
        <f>IF('Distance Matrix'!N231&lt;='Model Set Up'!$E$1,'Model Set Up'!$B$14/'Distance Matrix'!N231^'Model Set Up'!$E$2,0)</f>
        <v>1.8136707244526341E-6</v>
      </c>
      <c r="O231" s="17">
        <f>IF('Distance Matrix'!O231&lt;='Model Set Up'!$E$1,'Model Set Up'!$B$15/'Distance Matrix'!O231^'Model Set Up'!$E$2,0)</f>
        <v>4.8818995275785829E-7</v>
      </c>
      <c r="P231" s="17">
        <f>IF('Distance Matrix'!P231&lt;='Model Set Up'!$E$1,'Model Set Up'!$B$16/'Distance Matrix'!P231^'Model Set Up'!$E$2,0)</f>
        <v>0</v>
      </c>
      <c r="Q231" s="17">
        <f>IF('Distance Matrix'!Q231&lt;='Model Set Up'!$E$1,'Model Set Up'!$B$17/'Distance Matrix'!Q231^'Model Set Up'!$E$2,0)</f>
        <v>0</v>
      </c>
      <c r="R231" s="17">
        <f>IF('Distance Matrix'!R231&lt;='Model Set Up'!$E$1,'Model Set Up'!$B$18/'Distance Matrix'!R231^'Model Set Up'!$E$2,0)</f>
        <v>0</v>
      </c>
      <c r="S231" s="17">
        <f>IF('Distance Matrix'!S231&lt;='Model Set Up'!$E$1,'Model Set Up'!$B$19/'Distance Matrix'!S231^'Model Set Up'!$E$2,0)</f>
        <v>0</v>
      </c>
      <c r="T231" s="17">
        <f>IF('Distance Matrix'!T231&lt;='Model Set Up'!$E$1,'Model Set Up'!$B$20/'Distance Matrix'!T231^'Model Set Up'!$E$2,0)</f>
        <v>0</v>
      </c>
      <c r="U231" s="17">
        <f>IF('Distance Matrix'!U231&lt;='Model Set Up'!$E$1,'Model Set Up'!$B$21/'Distance Matrix'!U231^'Model Set Up'!$E$2,0)</f>
        <v>1.5721886123234433E-6</v>
      </c>
      <c r="V231" s="17">
        <f>IF('Distance Matrix'!V231&lt;='Model Set Up'!$E$1,'Model Set Up'!$B$22/'Distance Matrix'!V231^'Model Set Up'!$E$2,0)</f>
        <v>0</v>
      </c>
      <c r="W231" s="17">
        <f>IF('Distance Matrix'!W231&lt;='Model Set Up'!$E$1,'Model Set Up'!$B$23/'Distance Matrix'!W231^'Model Set Up'!$E$2,0)</f>
        <v>0</v>
      </c>
      <c r="X231" s="17">
        <f>IF('Distance Matrix'!X231&lt;='Model Set Up'!$E$1,'Model Set Up'!$B$24/'Distance Matrix'!X231^'Model Set Up'!$E$2,0)</f>
        <v>5.3997721296161305E-6</v>
      </c>
      <c r="Y231" s="17">
        <f>IF('Distance Matrix'!Y231&lt;='Model Set Up'!$E$1,'Model Set Up'!$B$25/'Distance Matrix'!Y231^'Model Set Up'!$E$2,0)</f>
        <v>2.9154518950437317E-3</v>
      </c>
      <c r="Z231" s="17">
        <f>IF('Distance Matrix'!Z231&lt;='Model Set Up'!$E$1,'Model Set Up'!$B$26/'Distance Matrix'!Z231^'Model Set Up'!$E$2,0)</f>
        <v>0</v>
      </c>
      <c r="AA231" s="17">
        <f>IF('Distance Matrix'!AA231&lt;='Model Set Up'!$E$1,'Model Set Up'!$B$27/'Distance Matrix'!AA231^'Model Set Up'!$E$2,0)</f>
        <v>0</v>
      </c>
      <c r="AB231" s="17">
        <f>IF('Distance Matrix'!AB231&lt;='Model Set Up'!$E$1,'Model Set Up'!$B$28/'Distance Matrix'!AB231^'Model Set Up'!$E$2,0)</f>
        <v>0</v>
      </c>
      <c r="AC231" s="17">
        <f>IF('Distance Matrix'!AC231&lt;='Model Set Up'!$E$1,'Model Set Up'!$B$29/'Distance Matrix'!AC231^'Model Set Up'!$E$2,0)</f>
        <v>7.513148009015778E-4</v>
      </c>
      <c r="AD231" s="25">
        <f t="shared" si="3"/>
        <v>1.0056430319281664</v>
      </c>
    </row>
    <row r="232" spans="1:30">
      <c r="A232">
        <v>230</v>
      </c>
      <c r="B232" s="17">
        <f>IF('Distance Matrix'!B232&lt;='Model Set Up'!$E$1,'Model Set Up'!$B$2/'Distance Matrix'!B232^'Model Set Up'!$E$2,0)</f>
        <v>3.3567184720217515E-5</v>
      </c>
      <c r="C232" s="17">
        <f>IF('Distance Matrix'!C232&lt;='Model Set Up'!$E$1,'Model Set Up'!$B$3/'Distance Matrix'!C232^'Model Set Up'!$E$2,0)</f>
        <v>0</v>
      </c>
      <c r="D232" s="17">
        <f>IF('Distance Matrix'!D232&lt;='Model Set Up'!$E$1,'Model Set Up'!$B$4/'Distance Matrix'!D232^'Model Set Up'!$E$2,0)</f>
        <v>4.4056550988849288E-6</v>
      </c>
      <c r="E232" s="17">
        <f>IF('Distance Matrix'!E232&lt;='Model Set Up'!$E$1,'Model Set Up'!$B$5/'Distance Matrix'!E232^'Model Set Up'!$E$2,0)</f>
        <v>0</v>
      </c>
      <c r="F232" s="17">
        <f>IF('Distance Matrix'!F232&lt;='Model Set Up'!$E$1,'Model Set Up'!$B$6/'Distance Matrix'!F232^'Model Set Up'!$E$2,0)</f>
        <v>6.9305016227769544E-7</v>
      </c>
      <c r="G232" s="17">
        <f>IF('Distance Matrix'!G232&lt;='Model Set Up'!$E$1,'Model Set Up'!$B$7/'Distance Matrix'!G232^'Model Set Up'!$E$2,0)</f>
        <v>0</v>
      </c>
      <c r="H232" s="17">
        <f>IF('Distance Matrix'!H232&lt;='Model Set Up'!$E$1,'Model Set Up'!$B$8/'Distance Matrix'!H232^'Model Set Up'!$E$2,0)</f>
        <v>2.5442703032770201E-5</v>
      </c>
      <c r="I232" s="17">
        <f>IF('Distance Matrix'!I232&lt;='Model Set Up'!$E$1,'Model Set Up'!$B$9/'Distance Matrix'!I232^'Model Set Up'!$E$2,0)</f>
        <v>1.6871828096317893E-6</v>
      </c>
      <c r="J232" s="17">
        <f>IF('Distance Matrix'!J232&lt;='Model Set Up'!$E$1,'Model Set Up'!$B$10/'Distance Matrix'!J232^'Model Set Up'!$E$2,0)</f>
        <v>0</v>
      </c>
      <c r="K232" s="17">
        <f>IF('Distance Matrix'!K232&lt;='Model Set Up'!$E$1,'Model Set Up'!$B$11/'Distance Matrix'!K232^'Model Set Up'!$E$2,0)</f>
        <v>7.9999999999999996E-6</v>
      </c>
      <c r="L232" s="17">
        <f>IF('Distance Matrix'!L232&lt;='Model Set Up'!$E$1,'Model Set Up'!$B$12/'Distance Matrix'!L232^'Model Set Up'!$E$2,0)</f>
        <v>4.1002091106646436E-5</v>
      </c>
      <c r="M232" s="17">
        <f>IF('Distance Matrix'!M232&lt;='Model Set Up'!$E$1,'Model Set Up'!$B$13/'Distance Matrix'!M232^'Model Set Up'!$E$2,0)</f>
        <v>4.5516613563950843E-4</v>
      </c>
      <c r="N232" s="17">
        <f>IF('Distance Matrix'!N232&lt;='Model Set Up'!$E$1,'Model Set Up'!$B$14/'Distance Matrix'!N232^'Model Set Up'!$E$2,0)</f>
        <v>0</v>
      </c>
      <c r="O232" s="17">
        <f>IF('Distance Matrix'!O232&lt;='Model Set Up'!$E$1,'Model Set Up'!$B$15/'Distance Matrix'!O232^'Model Set Up'!$E$2,0)</f>
        <v>0</v>
      </c>
      <c r="P232" s="17">
        <f>IF('Distance Matrix'!P232&lt;='Model Set Up'!$E$1,'Model Set Up'!$B$16/'Distance Matrix'!P232^'Model Set Up'!$E$2,0)</f>
        <v>0</v>
      </c>
      <c r="Q232" s="17">
        <f>IF('Distance Matrix'!Q232&lt;='Model Set Up'!$E$1,'Model Set Up'!$B$17/'Distance Matrix'!Q232^'Model Set Up'!$E$2,0)</f>
        <v>0</v>
      </c>
      <c r="R232" s="17">
        <f>IF('Distance Matrix'!R232&lt;='Model Set Up'!$E$1,'Model Set Up'!$B$18/'Distance Matrix'!R232^'Model Set Up'!$E$2,0)</f>
        <v>0</v>
      </c>
      <c r="S232" s="17">
        <f>IF('Distance Matrix'!S232&lt;='Model Set Up'!$E$1,'Model Set Up'!$B$19/'Distance Matrix'!S232^'Model Set Up'!$E$2,0)</f>
        <v>0</v>
      </c>
      <c r="T232" s="17">
        <f>IF('Distance Matrix'!T232&lt;='Model Set Up'!$E$1,'Model Set Up'!$B$20/'Distance Matrix'!T232^'Model Set Up'!$E$2,0)</f>
        <v>0</v>
      </c>
      <c r="U232" s="17">
        <f>IF('Distance Matrix'!U232&lt;='Model Set Up'!$E$1,'Model Set Up'!$B$21/'Distance Matrix'!U232^'Model Set Up'!$E$2,0)</f>
        <v>0</v>
      </c>
      <c r="V232" s="17">
        <f>IF('Distance Matrix'!V232&lt;='Model Set Up'!$E$1,'Model Set Up'!$B$22/'Distance Matrix'!V232^'Model Set Up'!$E$2,0)</f>
        <v>0</v>
      </c>
      <c r="W232" s="17">
        <f>IF('Distance Matrix'!W232&lt;='Model Set Up'!$E$1,'Model Set Up'!$B$23/'Distance Matrix'!W232^'Model Set Up'!$E$2,0)</f>
        <v>0</v>
      </c>
      <c r="X232" s="17">
        <f>IF('Distance Matrix'!X232&lt;='Model Set Up'!$E$1,'Model Set Up'!$B$24/'Distance Matrix'!X232^'Model Set Up'!$E$2,0)</f>
        <v>5.6895766954938553E-5</v>
      </c>
      <c r="Y232" s="17">
        <f>IF('Distance Matrix'!Y232&lt;='Model Set Up'!$E$1,'Model Set Up'!$B$25/'Distance Matrix'!Y232^'Model Set Up'!$E$2,0)</f>
        <v>2.7826474107465842E-5</v>
      </c>
      <c r="Z232" s="17">
        <f>IF('Distance Matrix'!Z232&lt;='Model Set Up'!$E$1,'Model Set Up'!$B$26/'Distance Matrix'!Z232^'Model Set Up'!$E$2,0)</f>
        <v>2.5705817483554704E-6</v>
      </c>
      <c r="AA232" s="17">
        <f>IF('Distance Matrix'!AA232&lt;='Model Set Up'!$E$1,'Model Set Up'!$B$27/'Distance Matrix'!AA232^'Model Set Up'!$E$2,0)</f>
        <v>7.5131480090157776E-7</v>
      </c>
      <c r="AB232" s="17">
        <f>IF('Distance Matrix'!AB232&lt;='Model Set Up'!$E$1,'Model Set Up'!$B$28/'Distance Matrix'!AB232^'Model Set Up'!$E$2,0)</f>
        <v>2.3323615160349855E-5</v>
      </c>
      <c r="AC232" s="17">
        <f>IF('Distance Matrix'!AC232&lt;='Model Set Up'!$E$1,'Model Set Up'!$B$29/'Distance Matrix'!AC232^'Model Set Up'!$E$2,0)</f>
        <v>0</v>
      </c>
      <c r="AD232" s="25">
        <f t="shared" si="3"/>
        <v>6.8133175534194825E-4</v>
      </c>
    </row>
    <row r="233" spans="1:30">
      <c r="A233">
        <v>231</v>
      </c>
      <c r="B233" s="17">
        <f>IF('Distance Matrix'!B233&lt;='Model Set Up'!$E$1,'Model Set Up'!$B$2/'Distance Matrix'!B233^'Model Set Up'!$E$2,0)</f>
        <v>1.2577508898587546E-5</v>
      </c>
      <c r="C233" s="17">
        <f>IF('Distance Matrix'!C233&lt;='Model Set Up'!$E$1,'Model Set Up'!$B$3/'Distance Matrix'!C233^'Model Set Up'!$E$2,0)</f>
        <v>1.5625E-5</v>
      </c>
      <c r="D233" s="17">
        <f>IF('Distance Matrix'!D233&lt;='Model Set Up'!$E$1,'Model Set Up'!$B$4/'Distance Matrix'!D233^'Model Set Up'!$E$2,0)</f>
        <v>4.6583366291064987E-7</v>
      </c>
      <c r="E233" s="17">
        <f>IF('Distance Matrix'!E233&lt;='Model Set Up'!$E$1,'Model Set Up'!$B$5/'Distance Matrix'!E233^'Model Set Up'!$E$2,0)</f>
        <v>0</v>
      </c>
      <c r="F233" s="17">
        <f>IF('Distance Matrix'!F233&lt;='Model Set Up'!$E$1,'Model Set Up'!$B$6/'Distance Matrix'!F233^'Model Set Up'!$E$2,0)</f>
        <v>9.1514165935315954E-7</v>
      </c>
      <c r="G233" s="17">
        <f>IF('Distance Matrix'!G233&lt;='Model Set Up'!$E$1,'Model Set Up'!$B$7/'Distance Matrix'!G233^'Model Set Up'!$E$2,0)</f>
        <v>0</v>
      </c>
      <c r="H233" s="17">
        <f>IF('Distance Matrix'!H233&lt;='Model Set Up'!$E$1,'Model Set Up'!$B$8/'Distance Matrix'!H233^'Model Set Up'!$E$2,0)</f>
        <v>3.7037037037037035E-2</v>
      </c>
      <c r="I233" s="17">
        <f>IF('Distance Matrix'!I233&lt;='Model Set Up'!$E$1,'Model Set Up'!$B$9/'Distance Matrix'!I233^'Model Set Up'!$E$2,0)</f>
        <v>2.4677709118907072E-6</v>
      </c>
      <c r="J233" s="17">
        <f>IF('Distance Matrix'!J233&lt;='Model Set Up'!$E$1,'Model Set Up'!$B$10/'Distance Matrix'!J233^'Model Set Up'!$E$2,0)</f>
        <v>1.4674117205108941E-6</v>
      </c>
      <c r="K233" s="17">
        <f>IF('Distance Matrix'!K233&lt;='Model Set Up'!$E$1,'Model Set Up'!$B$11/'Distance Matrix'!K233^'Model Set Up'!$E$2,0)</f>
        <v>0</v>
      </c>
      <c r="L233" s="17">
        <f>IF('Distance Matrix'!L233&lt;='Model Set Up'!$E$1,'Model Set Up'!$B$12/'Distance Matrix'!L233^'Model Set Up'!$E$2,0)</f>
        <v>0</v>
      </c>
      <c r="M233" s="17">
        <f>IF('Distance Matrix'!M233&lt;='Model Set Up'!$E$1,'Model Set Up'!$B$13/'Distance Matrix'!M233^'Model Set Up'!$E$2,0)</f>
        <v>1.6858005023685498E-5</v>
      </c>
      <c r="N233" s="17">
        <f>IF('Distance Matrix'!N233&lt;='Model Set Up'!$E$1,'Model Set Up'!$B$14/'Distance Matrix'!N233^'Model Set Up'!$E$2,0)</f>
        <v>3.0517578125E-5</v>
      </c>
      <c r="O233" s="17">
        <f>IF('Distance Matrix'!O233&lt;='Model Set Up'!$E$1,'Model Set Up'!$B$15/'Distance Matrix'!O233^'Model Set Up'!$E$2,0)</f>
        <v>5.6895766954938553E-5</v>
      </c>
      <c r="P233" s="17">
        <f>IF('Distance Matrix'!P233&lt;='Model Set Up'!$E$1,'Model Set Up'!$B$16/'Distance Matrix'!P233^'Model Set Up'!$E$2,0)</f>
        <v>0</v>
      </c>
      <c r="Q233" s="17">
        <f>IF('Distance Matrix'!Q233&lt;='Model Set Up'!$E$1,'Model Set Up'!$B$17/'Distance Matrix'!Q233^'Model Set Up'!$E$2,0)</f>
        <v>4.1958980900271893E-6</v>
      </c>
      <c r="R233" s="17">
        <f>IF('Distance Matrix'!R233&lt;='Model Set Up'!$E$1,'Model Set Up'!$B$18/'Distance Matrix'!R233^'Model Set Up'!$E$2,0)</f>
        <v>0</v>
      </c>
      <c r="S233" s="17">
        <f>IF('Distance Matrix'!S233&lt;='Model Set Up'!$E$1,'Model Set Up'!$B$19/'Distance Matrix'!S233^'Model Set Up'!$E$2,0)</f>
        <v>0</v>
      </c>
      <c r="T233" s="17">
        <f>IF('Distance Matrix'!T233&lt;='Model Set Up'!$E$1,'Model Set Up'!$B$20/'Distance Matrix'!T233^'Model Set Up'!$E$2,0)</f>
        <v>2.9629629629629629E-4</v>
      </c>
      <c r="U233" s="17">
        <f>IF('Distance Matrix'!U233&lt;='Model Set Up'!$E$1,'Model Set Up'!$B$21/'Distance Matrix'!U233^'Model Set Up'!$E$2,0)</f>
        <v>0</v>
      </c>
      <c r="V233" s="17">
        <f>IF('Distance Matrix'!V233&lt;='Model Set Up'!$E$1,'Model Set Up'!$B$22/'Distance Matrix'!V233^'Model Set Up'!$E$2,0)</f>
        <v>0</v>
      </c>
      <c r="W233" s="17">
        <f>IF('Distance Matrix'!W233&lt;='Model Set Up'!$E$1,'Model Set Up'!$B$23/'Distance Matrix'!W233^'Model Set Up'!$E$2,0)</f>
        <v>0</v>
      </c>
      <c r="X233" s="17">
        <f>IF('Distance Matrix'!X233&lt;='Model Set Up'!$E$1,'Model Set Up'!$B$24/'Distance Matrix'!X233^'Model Set Up'!$E$2,0)</f>
        <v>9.7059014792764445E-7</v>
      </c>
      <c r="Y233" s="17">
        <f>IF('Distance Matrix'!Y233&lt;='Model Set Up'!$E$1,'Model Set Up'!$B$25/'Distance Matrix'!Y233^'Model Set Up'!$E$2,0)</f>
        <v>0</v>
      </c>
      <c r="Z233" s="17">
        <f>IF('Distance Matrix'!Z233&lt;='Model Set Up'!$E$1,'Model Set Up'!$B$26/'Distance Matrix'!Z233^'Model Set Up'!$E$2,0)</f>
        <v>0</v>
      </c>
      <c r="AA233" s="17">
        <f>IF('Distance Matrix'!AA233&lt;='Model Set Up'!$E$1,'Model Set Up'!$B$27/'Distance Matrix'!AA233^'Model Set Up'!$E$2,0)</f>
        <v>0</v>
      </c>
      <c r="AB233" s="17">
        <f>IF('Distance Matrix'!AB233&lt;='Model Set Up'!$E$1,'Model Set Up'!$B$28/'Distance Matrix'!AB233^'Model Set Up'!$E$2,0)</f>
        <v>0</v>
      </c>
      <c r="AC233" s="17">
        <f>IF('Distance Matrix'!AC233&lt;='Model Set Up'!$E$1,'Model Set Up'!$B$29/'Distance Matrix'!AC233^'Model Set Up'!$E$2,0)</f>
        <v>2.9154518950437317E-3</v>
      </c>
      <c r="AD233" s="25">
        <f t="shared" si="3"/>
        <v>4.0391741733571886E-2</v>
      </c>
    </row>
    <row r="234" spans="1:30">
      <c r="A234">
        <v>232</v>
      </c>
      <c r="B234" s="17">
        <f>IF('Distance Matrix'!B234&lt;='Model Set Up'!$E$1,'Model Set Up'!$B$2/'Distance Matrix'!B234^'Model Set Up'!$E$2,0)</f>
        <v>0</v>
      </c>
      <c r="C234" s="17">
        <f>IF('Distance Matrix'!C234&lt;='Model Set Up'!$E$1,'Model Set Up'!$B$3/'Distance Matrix'!C234^'Model Set Up'!$E$2,0)</f>
        <v>0</v>
      </c>
      <c r="D234" s="17">
        <f>IF('Distance Matrix'!D234&lt;='Model Set Up'!$E$1,'Model Set Up'!$B$4/'Distance Matrix'!D234^'Model Set Up'!$E$2,0)</f>
        <v>0</v>
      </c>
      <c r="E234" s="17">
        <f>IF('Distance Matrix'!E234&lt;='Model Set Up'!$E$1,'Model Set Up'!$B$5/'Distance Matrix'!E234^'Model Set Up'!$E$2,0)</f>
        <v>0</v>
      </c>
      <c r="F234" s="17">
        <f>IF('Distance Matrix'!F234&lt;='Model Set Up'!$E$1,'Model Set Up'!$B$6/'Distance Matrix'!F234^'Model Set Up'!$E$2,0)</f>
        <v>1E-3</v>
      </c>
      <c r="G234" s="17">
        <f>IF('Distance Matrix'!G234&lt;='Model Set Up'!$E$1,'Model Set Up'!$B$7/'Distance Matrix'!G234^'Model Set Up'!$E$2,0)</f>
        <v>4.448218510727546E-7</v>
      </c>
      <c r="H234" s="17">
        <f>IF('Distance Matrix'!H234&lt;='Model Set Up'!$E$1,'Model Set Up'!$B$8/'Distance Matrix'!H234^'Model Set Up'!$E$2,0)</f>
        <v>0</v>
      </c>
      <c r="I234" s="17">
        <f>IF('Distance Matrix'!I234&lt;='Model Set Up'!$E$1,'Model Set Up'!$B$9/'Distance Matrix'!I234^'Model Set Up'!$E$2,0)</f>
        <v>6.0105184072126221E-6</v>
      </c>
      <c r="J234" s="17">
        <f>IF('Distance Matrix'!J234&lt;='Model Set Up'!$E$1,'Model Set Up'!$B$10/'Distance Matrix'!J234^'Model Set Up'!$E$2,0)</f>
        <v>1.4674117205108941E-6</v>
      </c>
      <c r="K234" s="17">
        <f>IF('Distance Matrix'!K234&lt;='Model Set Up'!$E$1,'Model Set Up'!$B$11/'Distance Matrix'!K234^'Model Set Up'!$E$2,0)</f>
        <v>1.4509365795621073E-5</v>
      </c>
      <c r="L234" s="17">
        <f>IF('Distance Matrix'!L234&lt;='Model Set Up'!$E$1,'Model Set Up'!$B$12/'Distance Matrix'!L234^'Model Set Up'!$E$2,0)</f>
        <v>7.2337962962962959E-5</v>
      </c>
      <c r="M234" s="17">
        <f>IF('Distance Matrix'!M234&lt;='Model Set Up'!$E$1,'Model Set Up'!$B$13/'Distance Matrix'!M234^'Model Set Up'!$E$2,0)</f>
        <v>1.0306101521283646E-6</v>
      </c>
      <c r="N234" s="17">
        <f>IF('Distance Matrix'!N234&lt;='Model Set Up'!$E$1,'Model Set Up'!$B$14/'Distance Matrix'!N234^'Model Set Up'!$E$2,0)</f>
        <v>1.2842113914687269E-6</v>
      </c>
      <c r="O234" s="17">
        <f>IF('Distance Matrix'!O234&lt;='Model Set Up'!$E$1,'Model Set Up'!$B$15/'Distance Matrix'!O234^'Model Set Up'!$E$2,0)</f>
        <v>0</v>
      </c>
      <c r="P234" s="17">
        <f>IF('Distance Matrix'!P234&lt;='Model Set Up'!$E$1,'Model Set Up'!$B$16/'Distance Matrix'!P234^'Model Set Up'!$E$2,0)</f>
        <v>0</v>
      </c>
      <c r="Q234" s="17">
        <f>IF('Distance Matrix'!Q234&lt;='Model Set Up'!$E$1,'Model Set Up'!$B$17/'Distance Matrix'!Q234^'Model Set Up'!$E$2,0)</f>
        <v>5.3997721296161305E-6</v>
      </c>
      <c r="R234" s="17">
        <f>IF('Distance Matrix'!R234&lt;='Model Set Up'!$E$1,'Model Set Up'!$B$18/'Distance Matrix'!R234^'Model Set Up'!$E$2,0)</f>
        <v>1</v>
      </c>
      <c r="S234" s="17">
        <f>IF('Distance Matrix'!S234&lt;='Model Set Up'!$E$1,'Model Set Up'!$B$19/'Distance Matrix'!S234^'Model Set Up'!$E$2,0)</f>
        <v>0</v>
      </c>
      <c r="T234" s="17">
        <f>IF('Distance Matrix'!T234&lt;='Model Set Up'!$E$1,'Model Set Up'!$B$20/'Distance Matrix'!T234^'Model Set Up'!$E$2,0)</f>
        <v>0</v>
      </c>
      <c r="U234" s="17">
        <f>IF('Distance Matrix'!U234&lt;='Model Set Up'!$E$1,'Model Set Up'!$B$21/'Distance Matrix'!U234^'Model Set Up'!$E$2,0)</f>
        <v>0</v>
      </c>
      <c r="V234" s="17">
        <f>IF('Distance Matrix'!V234&lt;='Model Set Up'!$E$1,'Model Set Up'!$B$22/'Distance Matrix'!V234^'Model Set Up'!$E$2,0)</f>
        <v>4.448218510727546E-7</v>
      </c>
      <c r="W234" s="17">
        <f>IF('Distance Matrix'!W234&lt;='Model Set Up'!$E$1,'Model Set Up'!$B$23/'Distance Matrix'!W234^'Model Set Up'!$E$2,0)</f>
        <v>0</v>
      </c>
      <c r="X234" s="17">
        <f>IF('Distance Matrix'!X234&lt;='Model Set Up'!$E$1,'Model Set Up'!$B$24/'Distance Matrix'!X234^'Model Set Up'!$E$2,0)</f>
        <v>0</v>
      </c>
      <c r="Y234" s="17">
        <f>IF('Distance Matrix'!Y234&lt;='Model Set Up'!$E$1,'Model Set Up'!$B$25/'Distance Matrix'!Y234^'Model Set Up'!$E$2,0)</f>
        <v>2.0354162426216161E-4</v>
      </c>
      <c r="Z234" s="17">
        <f>IF('Distance Matrix'!Z234&lt;='Model Set Up'!$E$1,'Model Set Up'!$B$26/'Distance Matrix'!Z234^'Model Set Up'!$E$2,0)</f>
        <v>2.2780288671818049E-6</v>
      </c>
      <c r="AA234" s="17">
        <f>IF('Distance Matrix'!AA234&lt;='Model Set Up'!$E$1,'Model Set Up'!$B$27/'Distance Matrix'!AA234^'Model Set Up'!$E$2,0)</f>
        <v>3.7235363616358089E-7</v>
      </c>
      <c r="AB234" s="17">
        <f>IF('Distance Matrix'!AB234&lt;='Model Set Up'!$E$1,'Model Set Up'!$B$28/'Distance Matrix'!AB234^'Model Set Up'!$E$2,0)</f>
        <v>3.4783092634332303E-6</v>
      </c>
      <c r="AC234" s="17">
        <f>IF('Distance Matrix'!AC234&lt;='Model Set Up'!$E$1,'Model Set Up'!$B$29/'Distance Matrix'!AC234^'Model Set Up'!$E$2,0)</f>
        <v>8.2189529053998522E-5</v>
      </c>
      <c r="AD234" s="25">
        <f t="shared" si="3"/>
        <v>1.0013947893413444</v>
      </c>
    </row>
    <row r="235" spans="1:30">
      <c r="A235">
        <v>233</v>
      </c>
      <c r="B235" s="17">
        <f>IF('Distance Matrix'!B235&lt;='Model Set Up'!$E$1,'Model Set Up'!$B$2/'Distance Matrix'!B235^'Model Set Up'!$E$2,0)</f>
        <v>0</v>
      </c>
      <c r="C235" s="17">
        <f>IF('Distance Matrix'!C235&lt;='Model Set Up'!$E$1,'Model Set Up'!$B$3/'Distance Matrix'!C235^'Model Set Up'!$E$2,0)</f>
        <v>0</v>
      </c>
      <c r="D235" s="17">
        <f>IF('Distance Matrix'!D235&lt;='Model Set Up'!$E$1,'Model Set Up'!$B$4/'Distance Matrix'!D235^'Model Set Up'!$E$2,0)</f>
        <v>4.4056550988849288E-6</v>
      </c>
      <c r="E235" s="17">
        <f>IF('Distance Matrix'!E235&lt;='Model Set Up'!$E$1,'Model Set Up'!$B$5/'Distance Matrix'!E235^'Model Set Up'!$E$2,0)</f>
        <v>0</v>
      </c>
      <c r="F235" s="17">
        <f>IF('Distance Matrix'!F235&lt;='Model Set Up'!$E$1,'Model Set Up'!$B$6/'Distance Matrix'!F235^'Model Set Up'!$E$2,0)</f>
        <v>0</v>
      </c>
      <c r="G235" s="17">
        <f>IF('Distance Matrix'!G235&lt;='Model Set Up'!$E$1,'Model Set Up'!$B$7/'Distance Matrix'!G235^'Model Set Up'!$E$2,0)</f>
        <v>0</v>
      </c>
      <c r="H235" s="17">
        <f>IF('Distance Matrix'!H235&lt;='Model Set Up'!$E$1,'Model Set Up'!$B$8/'Distance Matrix'!H235^'Model Set Up'!$E$2,0)</f>
        <v>0</v>
      </c>
      <c r="I235" s="17">
        <f>IF('Distance Matrix'!I235&lt;='Model Set Up'!$E$1,'Model Set Up'!$B$9/'Distance Matrix'!I235^'Model Set Up'!$E$2,0)</f>
        <v>0</v>
      </c>
      <c r="J235" s="17">
        <f>IF('Distance Matrix'!J235&lt;='Model Set Up'!$E$1,'Model Set Up'!$B$10/'Distance Matrix'!J235^'Model Set Up'!$E$2,0)</f>
        <v>1.0273691131749815E-5</v>
      </c>
      <c r="K235" s="17">
        <f>IF('Distance Matrix'!K235&lt;='Model Set Up'!$E$1,'Model Set Up'!$B$11/'Distance Matrix'!K235^'Model Set Up'!$E$2,0)</f>
        <v>5.373839183563361E-7</v>
      </c>
      <c r="L235" s="17">
        <f>IF('Distance Matrix'!L235&lt;='Model Set Up'!$E$1,'Model Set Up'!$B$12/'Distance Matrix'!L235^'Model Set Up'!$E$2,0)</f>
        <v>0</v>
      </c>
      <c r="M235" s="17">
        <f>IF('Distance Matrix'!M235&lt;='Model Set Up'!$E$1,'Model Set Up'!$B$13/'Distance Matrix'!M235^'Model Set Up'!$E$2,0)</f>
        <v>0</v>
      </c>
      <c r="N235" s="17">
        <f>IF('Distance Matrix'!N235&lt;='Model Set Up'!$E$1,'Model Set Up'!$B$14/'Distance Matrix'!N235^'Model Set Up'!$E$2,0)</f>
        <v>4.6296296296296294E-3</v>
      </c>
      <c r="O235" s="17">
        <f>IF('Distance Matrix'!O235&lt;='Model Set Up'!$E$1,'Model Set Up'!$B$15/'Distance Matrix'!O235^'Model Set Up'!$E$2,0)</f>
        <v>0</v>
      </c>
      <c r="P235" s="17">
        <f>IF('Distance Matrix'!P235&lt;='Model Set Up'!$E$1,'Model Set Up'!$B$16/'Distance Matrix'!P235^'Model Set Up'!$E$2,0)</f>
        <v>1.8224230937454439E-5</v>
      </c>
      <c r="Q235" s="17">
        <f>IF('Distance Matrix'!Q235&lt;='Model Set Up'!$E$1,'Model Set Up'!$B$17/'Distance Matrix'!Q235^'Model Set Up'!$E$2,0)</f>
        <v>1.0797969981643452E-4</v>
      </c>
      <c r="R235" s="17">
        <f>IF('Distance Matrix'!R235&lt;='Model Set Up'!$E$1,'Model Set Up'!$B$18/'Distance Matrix'!R235^'Model Set Up'!$E$2,0)</f>
        <v>3.0517578125E-5</v>
      </c>
      <c r="S235" s="17">
        <f>IF('Distance Matrix'!S235&lt;='Model Set Up'!$E$1,'Model Set Up'!$B$19/'Distance Matrix'!S235^'Model Set Up'!$E$2,0)</f>
        <v>0</v>
      </c>
      <c r="T235" s="17">
        <f>IF('Distance Matrix'!T235&lt;='Model Set Up'!$E$1,'Model Set Up'!$B$20/'Distance Matrix'!T235^'Model Set Up'!$E$2,0)</f>
        <v>0</v>
      </c>
      <c r="U235" s="17">
        <f>IF('Distance Matrix'!U235&lt;='Model Set Up'!$E$1,'Model Set Up'!$B$21/'Distance Matrix'!U235^'Model Set Up'!$E$2,0)</f>
        <v>7.5131480090157776E-7</v>
      </c>
      <c r="V235" s="17">
        <f>IF('Distance Matrix'!V235&lt;='Model Set Up'!$E$1,'Model Set Up'!$B$22/'Distance Matrix'!V235^'Model Set Up'!$E$2,0)</f>
        <v>1.0797969981643452E-4</v>
      </c>
      <c r="W235" s="17">
        <f>IF('Distance Matrix'!W235&lt;='Model Set Up'!$E$1,'Model Set Up'!$B$23/'Distance Matrix'!W235^'Model Set Up'!$E$2,0)</f>
        <v>3.5673248737791276E-7</v>
      </c>
      <c r="X235" s="17">
        <f>IF('Distance Matrix'!X235&lt;='Model Set Up'!$E$1,'Model Set Up'!$B$24/'Distance Matrix'!X235^'Model Set Up'!$E$2,0)</f>
        <v>0</v>
      </c>
      <c r="Y235" s="17">
        <f>IF('Distance Matrix'!Y235&lt;='Model Set Up'!$E$1,'Model Set Up'!$B$25/'Distance Matrix'!Y235^'Model Set Up'!$E$2,0)</f>
        <v>7.3119138130095033E-7</v>
      </c>
      <c r="Z235" s="17">
        <f>IF('Distance Matrix'!Z235&lt;='Model Set Up'!$E$1,'Model Set Up'!$B$26/'Distance Matrix'!Z235^'Model Set Up'!$E$2,0)</f>
        <v>8.0000000000000002E-3</v>
      </c>
      <c r="AA235" s="17">
        <f>IF('Distance Matrix'!AA235&lt;='Model Set Up'!$E$1,'Model Set Up'!$B$27/'Distance Matrix'!AA235^'Model Set Up'!$E$2,0)</f>
        <v>1.953125E-6</v>
      </c>
      <c r="AB235" s="17">
        <f>IF('Distance Matrix'!AB235&lt;='Model Set Up'!$E$1,'Model Set Up'!$B$28/'Distance Matrix'!AB235^'Model Set Up'!$E$2,0)</f>
        <v>0</v>
      </c>
      <c r="AC235" s="17">
        <f>IF('Distance Matrix'!AC235&lt;='Model Set Up'!$E$1,'Model Set Up'!$B$29/'Distance Matrix'!AC235^'Model Set Up'!$E$2,0)</f>
        <v>9.1514165935315954E-7</v>
      </c>
      <c r="AD235" s="25">
        <f t="shared" si="3"/>
        <v>1.2914255073802878E-2</v>
      </c>
    </row>
    <row r="236" spans="1:30">
      <c r="A236">
        <v>234</v>
      </c>
      <c r="B236" s="17">
        <f>IF('Distance Matrix'!B236&lt;='Model Set Up'!$E$1,'Model Set Up'!$B$2/'Distance Matrix'!B236^'Model Set Up'!$E$2,0)</f>
        <v>3.6443148688046648E-7</v>
      </c>
      <c r="C236" s="17">
        <f>IF('Distance Matrix'!C236&lt;='Model Set Up'!$E$1,'Model Set Up'!$B$3/'Distance Matrix'!C236^'Model Set Up'!$E$2,0)</f>
        <v>1.8816764231589208E-6</v>
      </c>
      <c r="D236" s="17">
        <f>IF('Distance Matrix'!D236&lt;='Model Set Up'!$E$1,'Model Set Up'!$B$4/'Distance Matrix'!D236^'Model Set Up'!$E$2,0)</f>
        <v>0</v>
      </c>
      <c r="E236" s="17">
        <f>IF('Distance Matrix'!E236&lt;='Model Set Up'!$E$1,'Model Set Up'!$B$5/'Distance Matrix'!E236^'Model Set Up'!$E$2,0)</f>
        <v>6.2437055643279617E-7</v>
      </c>
      <c r="F236" s="17">
        <f>IF('Distance Matrix'!F236&lt;='Model Set Up'!$E$1,'Model Set Up'!$B$6/'Distance Matrix'!F236^'Model Set Up'!$E$2,0)</f>
        <v>0</v>
      </c>
      <c r="G236" s="17">
        <f>IF('Distance Matrix'!G236&lt;='Model Set Up'!$E$1,'Model Set Up'!$B$7/'Distance Matrix'!G236^'Model Set Up'!$E$2,0)</f>
        <v>1.166350779997084E-6</v>
      </c>
      <c r="H236" s="17">
        <f>IF('Distance Matrix'!H236&lt;='Model Set Up'!$E$1,'Model Set Up'!$B$8/'Distance Matrix'!H236^'Model Set Up'!$E$2,0)</f>
        <v>3.0440566316295747E-6</v>
      </c>
      <c r="I236" s="17">
        <f>IF('Distance Matrix'!I236&lt;='Model Set Up'!$E$1,'Model Set Up'!$B$9/'Distance Matrix'!I236^'Model Set Up'!$E$2,0)</f>
        <v>0</v>
      </c>
      <c r="J236" s="17">
        <f>IF('Distance Matrix'!J236&lt;='Model Set Up'!$E$1,'Model Set Up'!$B$10/'Distance Matrix'!J236^'Model Set Up'!$E$2,0)</f>
        <v>0</v>
      </c>
      <c r="K236" s="17">
        <f>IF('Distance Matrix'!K236&lt;='Model Set Up'!$E$1,'Model Set Up'!$B$11/'Distance Matrix'!K236^'Model Set Up'!$E$2,0)</f>
        <v>3.6443148688046648E-7</v>
      </c>
      <c r="L236" s="17">
        <f>IF('Distance Matrix'!L236&lt;='Model Set Up'!$E$1,'Model Set Up'!$B$12/'Distance Matrix'!L236^'Model Set Up'!$E$2,0)</f>
        <v>3.419730545751378E-7</v>
      </c>
      <c r="M236" s="17">
        <f>IF('Distance Matrix'!M236&lt;='Model Set Up'!$E$1,'Model Set Up'!$B$13/'Distance Matrix'!M236^'Model Set Up'!$E$2,0)</f>
        <v>4.0644210740232688E-7</v>
      </c>
      <c r="N236" s="17">
        <f>IF('Distance Matrix'!N236&lt;='Model Set Up'!$E$1,'Model Set Up'!$B$14/'Distance Matrix'!N236^'Model Set Up'!$E$2,0)</f>
        <v>0</v>
      </c>
      <c r="O236" s="17">
        <f>IF('Distance Matrix'!O236&lt;='Model Set Up'!$E$1,'Model Set Up'!$B$15/'Distance Matrix'!O236^'Model Set Up'!$E$2,0)</f>
        <v>3.084713639863384E-7</v>
      </c>
      <c r="P236" s="17">
        <f>IF('Distance Matrix'!P236&lt;='Model Set Up'!$E$1,'Model Set Up'!$B$16/'Distance Matrix'!P236^'Model Set Up'!$E$2,0)</f>
        <v>1.0306101521283646E-6</v>
      </c>
      <c r="Q236" s="17">
        <f>IF('Distance Matrix'!Q236&lt;='Model Set Up'!$E$1,'Model Set Up'!$B$17/'Distance Matrix'!Q236^'Model Set Up'!$E$2,0)</f>
        <v>0</v>
      </c>
      <c r="R236" s="17">
        <f>IF('Distance Matrix'!R236&lt;='Model Set Up'!$E$1,'Model Set Up'!$B$18/'Distance Matrix'!R236^'Model Set Up'!$E$2,0)</f>
        <v>0</v>
      </c>
      <c r="S236" s="17">
        <f>IF('Distance Matrix'!S236&lt;='Model Set Up'!$E$1,'Model Set Up'!$B$19/'Distance Matrix'!S236^'Model Set Up'!$E$2,0)</f>
        <v>5.2448726125339866E-7</v>
      </c>
      <c r="T236" s="17">
        <f>IF('Distance Matrix'!T236&lt;='Model Set Up'!$E$1,'Model Set Up'!$B$20/'Distance Matrix'!T236^'Model Set Up'!$E$2,0)</f>
        <v>0</v>
      </c>
      <c r="U236" s="17">
        <f>IF('Distance Matrix'!U236&lt;='Model Set Up'!$E$1,'Model Set Up'!$B$21/'Distance Matrix'!U236^'Model Set Up'!$E$2,0)</f>
        <v>0</v>
      </c>
      <c r="V236" s="17">
        <f>IF('Distance Matrix'!V236&lt;='Model Set Up'!$E$1,'Model Set Up'!$B$22/'Distance Matrix'!V236^'Model Set Up'!$E$2,0)</f>
        <v>4.1560963283382595E-7</v>
      </c>
      <c r="W236" s="17">
        <f>IF('Distance Matrix'!W236&lt;='Model Set Up'!$E$1,'Model Set Up'!$B$23/'Distance Matrix'!W236^'Model Set Up'!$E$2,0)</f>
        <v>3.814697265625E-6</v>
      </c>
      <c r="X236" s="17">
        <f>IF('Distance Matrix'!X236&lt;='Model Set Up'!$E$1,'Model Set Up'!$B$24/'Distance Matrix'!X236^'Model Set Up'!$E$2,0)</f>
        <v>0</v>
      </c>
      <c r="Y236" s="17">
        <f>IF('Distance Matrix'!Y236&lt;='Model Set Up'!$E$1,'Model Set Up'!$B$25/'Distance Matrix'!Y236^'Model Set Up'!$E$2,0)</f>
        <v>0</v>
      </c>
      <c r="Z236" s="17">
        <f>IF('Distance Matrix'!Z236&lt;='Model Set Up'!$E$1,'Model Set Up'!$B$26/'Distance Matrix'!Z236^'Model Set Up'!$E$2,0)</f>
        <v>0</v>
      </c>
      <c r="AA236" s="17">
        <f>IF('Distance Matrix'!AA236&lt;='Model Set Up'!$E$1,'Model Set Up'!$B$27/'Distance Matrix'!AA236^'Model Set Up'!$E$2,0)</f>
        <v>1.953125E-3</v>
      </c>
      <c r="AB236" s="17">
        <f>IF('Distance Matrix'!AB236&lt;='Model Set Up'!$E$1,'Model Set Up'!$B$28/'Distance Matrix'!AB236^'Model Set Up'!$E$2,0)</f>
        <v>0</v>
      </c>
      <c r="AC236" s="17">
        <f>IF('Distance Matrix'!AC236&lt;='Model Set Up'!$E$1,'Model Set Up'!$B$29/'Distance Matrix'!AC236^'Model Set Up'!$E$2,0)</f>
        <v>6.5751623243198814E-7</v>
      </c>
      <c r="AD236" s="25">
        <f t="shared" si="3"/>
        <v>1.9680701244352158E-3</v>
      </c>
    </row>
    <row r="237" spans="1:30">
      <c r="A237">
        <v>235</v>
      </c>
      <c r="B237" s="17">
        <f>IF('Distance Matrix'!B237&lt;='Model Set Up'!$E$1,'Model Set Up'!$B$2/'Distance Matrix'!B237^'Model Set Up'!$E$2,0)</f>
        <v>0</v>
      </c>
      <c r="C237" s="17">
        <f>IF('Distance Matrix'!C237&lt;='Model Set Up'!$E$1,'Model Set Up'!$B$3/'Distance Matrix'!C237^'Model Set Up'!$E$2,0)</f>
        <v>0</v>
      </c>
      <c r="D237" s="17">
        <f>IF('Distance Matrix'!D237&lt;='Model Set Up'!$E$1,'Model Set Up'!$B$4/'Distance Matrix'!D237^'Model Set Up'!$E$2,0)</f>
        <v>0</v>
      </c>
      <c r="E237" s="17">
        <f>IF('Distance Matrix'!E237&lt;='Model Set Up'!$E$1,'Model Set Up'!$B$5/'Distance Matrix'!E237^'Model Set Up'!$E$2,0)</f>
        <v>0.125</v>
      </c>
      <c r="F237" s="17">
        <f>IF('Distance Matrix'!F237&lt;='Model Set Up'!$E$1,'Model Set Up'!$B$6/'Distance Matrix'!F237^'Model Set Up'!$E$2,0)</f>
        <v>0</v>
      </c>
      <c r="G237" s="17">
        <f>IF('Distance Matrix'!G237&lt;='Model Set Up'!$E$1,'Model Set Up'!$B$7/'Distance Matrix'!G237^'Model Set Up'!$E$2,0)</f>
        <v>3.1803378790962752E-6</v>
      </c>
      <c r="H237" s="17">
        <f>IF('Distance Matrix'!H237&lt;='Model Set Up'!$E$1,'Model Set Up'!$B$8/'Distance Matrix'!H237^'Model Set Up'!$E$2,0)</f>
        <v>0</v>
      </c>
      <c r="I237" s="17">
        <f>IF('Distance Matrix'!I237&lt;='Model Set Up'!$E$1,'Model Set Up'!$B$9/'Distance Matrix'!I237^'Model Set Up'!$E$2,0)</f>
        <v>3.975422348870344E-7</v>
      </c>
      <c r="J237" s="17">
        <f>IF('Distance Matrix'!J237&lt;='Model Set Up'!$E$1,'Model Set Up'!$B$10/'Distance Matrix'!J237^'Model Set Up'!$E$2,0)</f>
        <v>0</v>
      </c>
      <c r="K237" s="17">
        <f>IF('Distance Matrix'!K237&lt;='Model Set Up'!$E$1,'Model Set Up'!$B$11/'Distance Matrix'!K237^'Model Set Up'!$E$2,0)</f>
        <v>0</v>
      </c>
      <c r="L237" s="17">
        <f>IF('Distance Matrix'!L237&lt;='Model Set Up'!$E$1,'Model Set Up'!$B$12/'Distance Matrix'!L237^'Model Set Up'!$E$2,0)</f>
        <v>0</v>
      </c>
      <c r="M237" s="17">
        <f>IF('Distance Matrix'!M237&lt;='Model Set Up'!$E$1,'Model Set Up'!$B$13/'Distance Matrix'!M237^'Model Set Up'!$E$2,0)</f>
        <v>0</v>
      </c>
      <c r="N237" s="17">
        <f>IF('Distance Matrix'!N237&lt;='Model Set Up'!$E$1,'Model Set Up'!$B$14/'Distance Matrix'!N237^'Model Set Up'!$E$2,0)</f>
        <v>2.1072506279606873E-6</v>
      </c>
      <c r="O237" s="17">
        <f>IF('Distance Matrix'!O237&lt;='Model Set Up'!$E$1,'Model Set Up'!$B$15/'Distance Matrix'!O237^'Model Set Up'!$E$2,0)</f>
        <v>3.7037037037037035E-2</v>
      </c>
      <c r="P237" s="17">
        <f>IF('Distance Matrix'!P237&lt;='Model Set Up'!$E$1,'Model Set Up'!$B$16/'Distance Matrix'!P237^'Model Set Up'!$E$2,0)</f>
        <v>7.1119708693673192E-6</v>
      </c>
      <c r="Q237" s="17">
        <f>IF('Distance Matrix'!Q237&lt;='Model Set Up'!$E$1,'Model Set Up'!$B$17/'Distance Matrix'!Q237^'Model Set Up'!$E$2,0)</f>
        <v>0</v>
      </c>
      <c r="R237" s="17">
        <f>IF('Distance Matrix'!R237&lt;='Model Set Up'!$E$1,'Model Set Up'!$B$18/'Distance Matrix'!R237^'Model Set Up'!$E$2,0)</f>
        <v>2.6791838134430725E-6</v>
      </c>
      <c r="S237" s="17">
        <f>IF('Distance Matrix'!S237&lt;='Model Set Up'!$E$1,'Model Set Up'!$B$19/'Distance Matrix'!S237^'Model Set Up'!$E$2,0)</f>
        <v>0</v>
      </c>
      <c r="T237" s="17">
        <f>IF('Distance Matrix'!T237&lt;='Model Set Up'!$E$1,'Model Set Up'!$B$20/'Distance Matrix'!T237^'Model Set Up'!$E$2,0)</f>
        <v>0</v>
      </c>
      <c r="U237" s="17">
        <f>IF('Distance Matrix'!U237&lt;='Model Set Up'!$E$1,'Model Set Up'!$B$21/'Distance Matrix'!U237^'Model Set Up'!$E$2,0)</f>
        <v>0</v>
      </c>
      <c r="V237" s="17">
        <f>IF('Distance Matrix'!V237&lt;='Model Set Up'!$E$1,'Model Set Up'!$B$22/'Distance Matrix'!V237^'Model Set Up'!$E$2,0)</f>
        <v>8.3961928303230186E-7</v>
      </c>
      <c r="W237" s="17">
        <f>IF('Distance Matrix'!W237&lt;='Model Set Up'!$E$1,'Model Set Up'!$B$23/'Distance Matrix'!W237^'Model Set Up'!$E$2,0)</f>
        <v>7.2337962962962959E-5</v>
      </c>
      <c r="X237" s="17">
        <f>IF('Distance Matrix'!X237&lt;='Model Set Up'!$E$1,'Model Set Up'!$B$24/'Distance Matrix'!X237^'Model Set Up'!$E$2,0)</f>
        <v>4.6296296296296294E-3</v>
      </c>
      <c r="Y237" s="17">
        <f>IF('Distance Matrix'!Y237&lt;='Model Set Up'!$E$1,'Model Set Up'!$B$25/'Distance Matrix'!Y237^'Model Set Up'!$E$2,0)</f>
        <v>4.2505494897852921E-7</v>
      </c>
      <c r="Z237" s="17">
        <f>IF('Distance Matrix'!Z237&lt;='Model Set Up'!$E$1,'Model Set Up'!$B$26/'Distance Matrix'!Z237^'Model Set Up'!$E$2,0)</f>
        <v>4.2505494897852921E-7</v>
      </c>
      <c r="AA237" s="17">
        <f>IF('Distance Matrix'!AA237&lt;='Model Set Up'!$E$1,'Model Set Up'!$B$27/'Distance Matrix'!AA237^'Model Set Up'!$E$2,0)</f>
        <v>0</v>
      </c>
      <c r="AB237" s="17">
        <f>IF('Distance Matrix'!AB237&lt;='Model Set Up'!$E$1,'Model Set Up'!$B$28/'Distance Matrix'!AB237^'Model Set Up'!$E$2,0)</f>
        <v>0</v>
      </c>
      <c r="AC237" s="17">
        <f>IF('Distance Matrix'!AC237&lt;='Model Set Up'!$E$1,'Model Set Up'!$B$29/'Distance Matrix'!AC237^'Model Set Up'!$E$2,0)</f>
        <v>9.7059014792764445E-7</v>
      </c>
      <c r="AD237" s="25">
        <f t="shared" si="3"/>
        <v>0.16675714123438332</v>
      </c>
    </row>
    <row r="238" spans="1:30">
      <c r="A238">
        <v>236</v>
      </c>
      <c r="B238" s="17">
        <f>IF('Distance Matrix'!B238&lt;='Model Set Up'!$E$1,'Model Set Up'!$B$2/'Distance Matrix'!B238^'Model Set Up'!$E$2,0)</f>
        <v>4.448218510727546E-7</v>
      </c>
      <c r="C238" s="17">
        <f>IF('Distance Matrix'!C238&lt;='Model Set Up'!$E$1,'Model Set Up'!$B$3/'Distance Matrix'!C238^'Model Set Up'!$E$2,0)</f>
        <v>6.0863087267929052E-7</v>
      </c>
      <c r="D238" s="17">
        <f>IF('Distance Matrix'!D238&lt;='Model Set Up'!$E$1,'Model Set Up'!$B$4/'Distance Matrix'!D238^'Model Set Up'!$E$2,0)</f>
        <v>0</v>
      </c>
      <c r="E238" s="17">
        <f>IF('Distance Matrix'!E238&lt;='Model Set Up'!$E$1,'Model Set Up'!$B$5/'Distance Matrix'!E238^'Model Set Up'!$E$2,0)</f>
        <v>0</v>
      </c>
      <c r="F238" s="17">
        <f>IF('Distance Matrix'!F238&lt;='Model Set Up'!$E$1,'Model Set Up'!$B$6/'Distance Matrix'!F238^'Model Set Up'!$E$2,0)</f>
        <v>0</v>
      </c>
      <c r="G238" s="17">
        <f>IF('Distance Matrix'!G238&lt;='Model Set Up'!$E$1,'Model Set Up'!$B$7/'Distance Matrix'!G238^'Model Set Up'!$E$2,0)</f>
        <v>4.8818995275785829E-7</v>
      </c>
      <c r="H238" s="17">
        <f>IF('Distance Matrix'!H238&lt;='Model Set Up'!$E$1,'Model Set Up'!$B$8/'Distance Matrix'!H238^'Model Set Up'!$E$2,0)</f>
        <v>0</v>
      </c>
      <c r="I238" s="17">
        <f>IF('Distance Matrix'!I238&lt;='Model Set Up'!$E$1,'Model Set Up'!$B$9/'Distance Matrix'!I238^'Model Set Up'!$E$2,0)</f>
        <v>0</v>
      </c>
      <c r="J238" s="17">
        <f>IF('Distance Matrix'!J238&lt;='Model Set Up'!$E$1,'Model Set Up'!$B$10/'Distance Matrix'!J238^'Model Set Up'!$E$2,0)</f>
        <v>3.0230212134467609E-7</v>
      </c>
      <c r="K238" s="17">
        <f>IF('Distance Matrix'!K238&lt;='Model Set Up'!$E$1,'Model Set Up'!$B$11/'Distance Matrix'!K238^'Model Set Up'!$E$2,0)</f>
        <v>0</v>
      </c>
      <c r="L238" s="17">
        <f>IF('Distance Matrix'!L238&lt;='Model Set Up'!$E$1,'Model Set Up'!$B$12/'Distance Matrix'!L238^'Model Set Up'!$E$2,0)</f>
        <v>0</v>
      </c>
      <c r="M238" s="17">
        <f>IF('Distance Matrix'!M238&lt;='Model Set Up'!$E$1,'Model Set Up'!$B$13/'Distance Matrix'!M238^'Model Set Up'!$E$2,0)</f>
        <v>6.0105184072126221E-6</v>
      </c>
      <c r="N238" s="17">
        <f>IF('Distance Matrix'!N238&lt;='Model Set Up'!$E$1,'Model Set Up'!$B$14/'Distance Matrix'!N238^'Model Set Up'!$E$2,0)</f>
        <v>1.25E-4</v>
      </c>
      <c r="O238" s="17">
        <f>IF('Distance Matrix'!O238&lt;='Model Set Up'!$E$1,'Model Set Up'!$B$15/'Distance Matrix'!O238^'Model Set Up'!$E$2,0)</f>
        <v>0</v>
      </c>
      <c r="P238" s="17">
        <f>IF('Distance Matrix'!P238&lt;='Model Set Up'!$E$1,'Model Set Up'!$B$16/'Distance Matrix'!P238^'Model Set Up'!$E$2,0)</f>
        <v>5.787037037037037E-7</v>
      </c>
      <c r="Q238" s="17">
        <f>IF('Distance Matrix'!Q238&lt;='Model Set Up'!$E$1,'Model Set Up'!$B$17/'Distance Matrix'!Q238^'Model Set Up'!$E$2,0)</f>
        <v>1E-3</v>
      </c>
      <c r="R238" s="17">
        <f>IF('Distance Matrix'!R238&lt;='Model Set Up'!$E$1,'Model Set Up'!$B$18/'Distance Matrix'!R238^'Model Set Up'!$E$2,0)</f>
        <v>0</v>
      </c>
      <c r="S238" s="17">
        <f>IF('Distance Matrix'!S238&lt;='Model Set Up'!$E$1,'Model Set Up'!$B$19/'Distance Matrix'!S238^'Model Set Up'!$E$2,0)</f>
        <v>3.3567184720217515E-5</v>
      </c>
      <c r="T238" s="17">
        <f>IF('Distance Matrix'!T238&lt;='Model Set Up'!$E$1,'Model Set Up'!$B$20/'Distance Matrix'!T238^'Model Set Up'!$E$2,0)</f>
        <v>5.3997721296161305E-6</v>
      </c>
      <c r="U238" s="17">
        <f>IF('Distance Matrix'!U238&lt;='Model Set Up'!$E$1,'Model Set Up'!$B$21/'Distance Matrix'!U238^'Model Set Up'!$E$2,0)</f>
        <v>0</v>
      </c>
      <c r="V238" s="17">
        <f>IF('Distance Matrix'!V238&lt;='Model Set Up'!$E$1,'Model Set Up'!$B$22/'Distance Matrix'!V238^'Model Set Up'!$E$2,0)</f>
        <v>2.6791838134430725E-6</v>
      </c>
      <c r="W238" s="17">
        <f>IF('Distance Matrix'!W238&lt;='Model Set Up'!$E$1,'Model Set Up'!$B$23/'Distance Matrix'!W238^'Model Set Up'!$E$2,0)</f>
        <v>0</v>
      </c>
      <c r="X238" s="17">
        <f>IF('Distance Matrix'!X238&lt;='Model Set Up'!$E$1,'Model Set Up'!$B$24/'Distance Matrix'!X238^'Model Set Up'!$E$2,0)</f>
        <v>0</v>
      </c>
      <c r="Y238" s="17">
        <f>IF('Distance Matrix'!Y238&lt;='Model Set Up'!$E$1,'Model Set Up'!$B$25/'Distance Matrix'!Y238^'Model Set Up'!$E$2,0)</f>
        <v>2.3703703703703703E-6</v>
      </c>
      <c r="Z238" s="17">
        <f>IF('Distance Matrix'!Z238&lt;='Model Set Up'!$E$1,'Model Set Up'!$B$26/'Distance Matrix'!Z238^'Model Set Up'!$E$2,0)</f>
        <v>0</v>
      </c>
      <c r="AA238" s="17">
        <f>IF('Distance Matrix'!AA238&lt;='Model Set Up'!$E$1,'Model Set Up'!$B$27/'Distance Matrix'!AA238^'Model Set Up'!$E$2,0)</f>
        <v>9.9999999999999995E-7</v>
      </c>
      <c r="AB238" s="17">
        <f>IF('Distance Matrix'!AB238&lt;='Model Set Up'!$E$1,'Model Set Up'!$B$28/'Distance Matrix'!AB238^'Model Set Up'!$E$2,0)</f>
        <v>0</v>
      </c>
      <c r="AC238" s="17">
        <f>IF('Distance Matrix'!AC238&lt;='Model Set Up'!$E$1,'Model Set Up'!$B$29/'Distance Matrix'!AC238^'Model Set Up'!$E$2,0)</f>
        <v>0</v>
      </c>
      <c r="AD238" s="25">
        <f t="shared" si="3"/>
        <v>1.1784496779424182E-3</v>
      </c>
    </row>
    <row r="239" spans="1:30">
      <c r="A239">
        <v>237</v>
      </c>
      <c r="B239" s="17">
        <f>IF('Distance Matrix'!B239&lt;='Model Set Up'!$E$1,'Model Set Up'!$B$2/'Distance Matrix'!B239^'Model Set Up'!$E$2,0)</f>
        <v>1.9742167295125657E-5</v>
      </c>
      <c r="C239" s="17">
        <f>IF('Distance Matrix'!C239&lt;='Model Set Up'!$E$1,'Model Set Up'!$B$3/'Distance Matrix'!C239^'Model Set Up'!$E$2,0)</f>
        <v>0</v>
      </c>
      <c r="D239" s="17">
        <f>IF('Distance Matrix'!D239&lt;='Model Set Up'!$E$1,'Model Set Up'!$B$4/'Distance Matrix'!D239^'Model Set Up'!$E$2,0)</f>
        <v>0</v>
      </c>
      <c r="E239" s="17">
        <f>IF('Distance Matrix'!E239&lt;='Model Set Up'!$E$1,'Model Set Up'!$B$5/'Distance Matrix'!E239^'Model Set Up'!$E$2,0)</f>
        <v>3.9992481413494263E-6</v>
      </c>
      <c r="F239" s="17">
        <f>IF('Distance Matrix'!F239&lt;='Model Set Up'!$E$1,'Model Set Up'!$B$6/'Distance Matrix'!F239^'Model Set Up'!$E$2,0)</f>
        <v>6.7169542642584148E-6</v>
      </c>
      <c r="G239" s="17">
        <f>IF('Distance Matrix'!G239&lt;='Model Set Up'!$E$1,'Model Set Up'!$B$7/'Distance Matrix'!G239^'Model Set Up'!$E$2,0)</f>
        <v>3.2801672885317149E-7</v>
      </c>
      <c r="H239" s="17">
        <f>IF('Distance Matrix'!H239&lt;='Model Set Up'!$E$1,'Model Set Up'!$B$8/'Distance Matrix'!H239^'Model Set Up'!$E$2,0)</f>
        <v>0</v>
      </c>
      <c r="I239" s="17">
        <f>IF('Distance Matrix'!I239&lt;='Model Set Up'!$E$1,'Model Set Up'!$B$9/'Distance Matrix'!I239^'Model Set Up'!$E$2,0)</f>
        <v>2.9629629629629629E-7</v>
      </c>
      <c r="J239" s="17">
        <f>IF('Distance Matrix'!J239&lt;='Model Set Up'!$E$1,'Model Set Up'!$B$10/'Distance Matrix'!J239^'Model Set Up'!$E$2,0)</f>
        <v>1.7489030005928781E-6</v>
      </c>
      <c r="K239" s="17">
        <f>IF('Distance Matrix'!K239&lt;='Model Set Up'!$E$1,'Model Set Up'!$B$11/'Distance Matrix'!K239^'Model Set Up'!$E$2,0)</f>
        <v>4.5516613563950843E-4</v>
      </c>
      <c r="L239" s="17">
        <f>IF('Distance Matrix'!L239&lt;='Model Set Up'!$E$1,'Model Set Up'!$B$12/'Distance Matrix'!L239^'Model Set Up'!$E$2,0)</f>
        <v>0</v>
      </c>
      <c r="M239" s="17">
        <f>IF('Distance Matrix'!M239&lt;='Model Set Up'!$E$1,'Model Set Up'!$B$13/'Distance Matrix'!M239^'Model Set Up'!$E$2,0)</f>
        <v>0</v>
      </c>
      <c r="N239" s="17">
        <f>IF('Distance Matrix'!N239&lt;='Model Set Up'!$E$1,'Model Set Up'!$B$14/'Distance Matrix'!N239^'Model Set Up'!$E$2,0)</f>
        <v>5.373839183563361E-7</v>
      </c>
      <c r="O239" s="17">
        <f>IF('Distance Matrix'!O239&lt;='Model Set Up'!$E$1,'Model Set Up'!$B$15/'Distance Matrix'!O239^'Model Set Up'!$E$2,0)</f>
        <v>0</v>
      </c>
      <c r="P239" s="17">
        <f>IF('Distance Matrix'!P239&lt;='Model Set Up'!$E$1,'Model Set Up'!$B$16/'Distance Matrix'!P239^'Model Set Up'!$E$2,0)</f>
        <v>4.5516613563950842E-7</v>
      </c>
      <c r="Q239" s="17">
        <f>IF('Distance Matrix'!Q239&lt;='Model Set Up'!$E$1,'Model Set Up'!$B$17/'Distance Matrix'!Q239^'Model Set Up'!$E$2,0)</f>
        <v>0</v>
      </c>
      <c r="R239" s="17">
        <f>IF('Distance Matrix'!R239&lt;='Model Set Up'!$E$1,'Model Set Up'!$B$18/'Distance Matrix'!R239^'Model Set Up'!$E$2,0)</f>
        <v>7.3119138130095033E-7</v>
      </c>
      <c r="S239" s="17">
        <f>IF('Distance Matrix'!S239&lt;='Model Set Up'!$E$1,'Model Set Up'!$B$19/'Distance Matrix'!S239^'Model Set Up'!$E$2,0)</f>
        <v>1.1739293764087153E-5</v>
      </c>
      <c r="T239" s="17">
        <f>IF('Distance Matrix'!T239&lt;='Model Set Up'!$E$1,'Model Set Up'!$B$20/'Distance Matrix'!T239^'Model Set Up'!$E$2,0)</f>
        <v>1.953125E-6</v>
      </c>
      <c r="U239" s="17">
        <f>IF('Distance Matrix'!U239&lt;='Model Set Up'!$E$1,'Model Set Up'!$B$21/'Distance Matrix'!U239^'Model Set Up'!$E$2,0)</f>
        <v>0</v>
      </c>
      <c r="V239" s="17">
        <f>IF('Distance Matrix'!V239&lt;='Model Set Up'!$E$1,'Model Set Up'!$B$22/'Distance Matrix'!V239^'Model Set Up'!$E$2,0)</f>
        <v>1.0306101521283646E-6</v>
      </c>
      <c r="W239" s="17">
        <f>IF('Distance Matrix'!W239&lt;='Model Set Up'!$E$1,'Model Set Up'!$B$23/'Distance Matrix'!W239^'Model Set Up'!$E$2,0)</f>
        <v>9.4232233454704446E-7</v>
      </c>
      <c r="X239" s="17">
        <f>IF('Distance Matrix'!X239&lt;='Model Set Up'!$E$1,'Model Set Up'!$B$24/'Distance Matrix'!X239^'Model Set Up'!$E$2,0)</f>
        <v>0</v>
      </c>
      <c r="Y239" s="17">
        <f>IF('Distance Matrix'!Y239&lt;='Model Set Up'!$E$1,'Model Set Up'!$B$25/'Distance Matrix'!Y239^'Model Set Up'!$E$2,0)</f>
        <v>6.2437055643279617E-7</v>
      </c>
      <c r="Z239" s="17">
        <f>IF('Distance Matrix'!Z239&lt;='Model Set Up'!$E$1,'Model Set Up'!$B$26/'Distance Matrix'!Z239^'Model Set Up'!$E$2,0)</f>
        <v>0</v>
      </c>
      <c r="AA239" s="17">
        <f>IF('Distance Matrix'!AA239&lt;='Model Set Up'!$E$1,'Model Set Up'!$B$27/'Distance Matrix'!AA239^'Model Set Up'!$E$2,0)</f>
        <v>1.8224230937454439E-5</v>
      </c>
      <c r="AB239" s="17">
        <f>IF('Distance Matrix'!AB239&lt;='Model Set Up'!$E$1,'Model Set Up'!$B$28/'Distance Matrix'!AB239^'Model Set Up'!$E$2,0)</f>
        <v>7.9999999999999996E-6</v>
      </c>
      <c r="AC239" s="17">
        <f>IF('Distance Matrix'!AC239&lt;='Model Set Up'!$E$1,'Model Set Up'!$B$29/'Distance Matrix'!AC239^'Model Set Up'!$E$2,0)</f>
        <v>0</v>
      </c>
      <c r="AD239" s="25">
        <f t="shared" si="3"/>
        <v>5.3223541554593082E-4</v>
      </c>
    </row>
    <row r="240" spans="1:30">
      <c r="A240">
        <v>238</v>
      </c>
      <c r="B240" s="17">
        <f>IF('Distance Matrix'!B240&lt;='Model Set Up'!$E$1,'Model Set Up'!$B$2/'Distance Matrix'!B240^'Model Set Up'!$E$2,0)</f>
        <v>0</v>
      </c>
      <c r="C240" s="17">
        <f>IF('Distance Matrix'!C240&lt;='Model Set Up'!$E$1,'Model Set Up'!$B$3/'Distance Matrix'!C240^'Model Set Up'!$E$2,0)</f>
        <v>0</v>
      </c>
      <c r="D240" s="17">
        <f>IF('Distance Matrix'!D240&lt;='Model Set Up'!$E$1,'Model Set Up'!$B$4/'Distance Matrix'!D240^'Model Set Up'!$E$2,0)</f>
        <v>0</v>
      </c>
      <c r="E240" s="17">
        <f>IF('Distance Matrix'!E240&lt;='Model Set Up'!$E$1,'Model Set Up'!$B$5/'Distance Matrix'!E240^'Model Set Up'!$E$2,0)</f>
        <v>0</v>
      </c>
      <c r="F240" s="17">
        <f>IF('Distance Matrix'!F240&lt;='Model Set Up'!$E$1,'Model Set Up'!$B$6/'Distance Matrix'!F240^'Model Set Up'!$E$2,0)</f>
        <v>1.4674117205108941E-6</v>
      </c>
      <c r="G240" s="17">
        <f>IF('Distance Matrix'!G240&lt;='Model Set Up'!$E$1,'Model Set Up'!$B$7/'Distance Matrix'!G240^'Model Set Up'!$E$2,0)</f>
        <v>1.5625E-5</v>
      </c>
      <c r="H240" s="17">
        <f>IF('Distance Matrix'!H240&lt;='Model Set Up'!$E$1,'Model Set Up'!$B$8/'Distance Matrix'!H240^'Model Set Up'!$E$2,0)</f>
        <v>2.5705817483554704E-6</v>
      </c>
      <c r="I240" s="17">
        <f>IF('Distance Matrix'!I240&lt;='Model Set Up'!$E$1,'Model Set Up'!$B$9/'Distance Matrix'!I240^'Model Set Up'!$E$2,0)</f>
        <v>7.3119138130095033E-7</v>
      </c>
      <c r="J240" s="17">
        <f>IF('Distance Matrix'!J240&lt;='Model Set Up'!$E$1,'Model Set Up'!$B$10/'Distance Matrix'!J240^'Model Set Up'!$E$2,0)</f>
        <v>1.0797969981643452E-4</v>
      </c>
      <c r="K240" s="17">
        <f>IF('Distance Matrix'!K240&lt;='Model Set Up'!$E$1,'Model Set Up'!$B$11/'Distance Matrix'!K240^'Model Set Up'!$E$2,0)</f>
        <v>1.5625E-2</v>
      </c>
      <c r="L240" s="17">
        <f>IF('Distance Matrix'!L240&lt;='Model Set Up'!$E$1,'Model Set Up'!$B$12/'Distance Matrix'!L240^'Model Set Up'!$E$2,0)</f>
        <v>2.4677709118907072E-6</v>
      </c>
      <c r="M240" s="17">
        <f>IF('Distance Matrix'!M240&lt;='Model Set Up'!$E$1,'Model Set Up'!$B$13/'Distance Matrix'!M240^'Model Set Up'!$E$2,0)</f>
        <v>0</v>
      </c>
      <c r="N240" s="17">
        <f>IF('Distance Matrix'!N240&lt;='Model Set Up'!$E$1,'Model Set Up'!$B$14/'Distance Matrix'!N240^'Model Set Up'!$E$2,0)</f>
        <v>0</v>
      </c>
      <c r="O240" s="17">
        <f>IF('Distance Matrix'!O240&lt;='Model Set Up'!$E$1,'Model Set Up'!$B$15/'Distance Matrix'!O240^'Model Set Up'!$E$2,0)</f>
        <v>1.8224230937454439E-5</v>
      </c>
      <c r="P240" s="17">
        <f>IF('Distance Matrix'!P240&lt;='Model Set Up'!$E$1,'Model Set Up'!$B$16/'Distance Matrix'!P240^'Model Set Up'!$E$2,0)</f>
        <v>0</v>
      </c>
      <c r="Q240" s="17">
        <f>IF('Distance Matrix'!Q240&lt;='Model Set Up'!$E$1,'Model Set Up'!$B$17/'Distance Matrix'!Q240^'Model Set Up'!$E$2,0)</f>
        <v>1.5625E-2</v>
      </c>
      <c r="R240" s="17">
        <f>IF('Distance Matrix'!R240&lt;='Model Set Up'!$E$1,'Model Set Up'!$B$18/'Distance Matrix'!R240^'Model Set Up'!$E$2,0)</f>
        <v>0</v>
      </c>
      <c r="S240" s="17">
        <f>IF('Distance Matrix'!S240&lt;='Model Set Up'!$E$1,'Model Set Up'!$B$19/'Distance Matrix'!S240^'Model Set Up'!$E$2,0)</f>
        <v>0</v>
      </c>
      <c r="T240" s="17">
        <f>IF('Distance Matrix'!T240&lt;='Model Set Up'!$E$1,'Model Set Up'!$B$20/'Distance Matrix'!T240^'Model Set Up'!$E$2,0)</f>
        <v>7.1178024781341107E-7</v>
      </c>
      <c r="U240" s="17">
        <f>IF('Distance Matrix'!U240&lt;='Model Set Up'!$E$1,'Model Set Up'!$B$21/'Distance Matrix'!U240^'Model Set Up'!$E$2,0)</f>
        <v>0</v>
      </c>
      <c r="V240" s="17">
        <f>IF('Distance Matrix'!V240&lt;='Model Set Up'!$E$1,'Model Set Up'!$B$22/'Distance Matrix'!V240^'Model Set Up'!$E$2,0)</f>
        <v>9.3914350112697225E-5</v>
      </c>
      <c r="W240" s="17">
        <f>IF('Distance Matrix'!W240&lt;='Model Set Up'!$E$1,'Model Set Up'!$B$23/'Distance Matrix'!W240^'Model Set Up'!$E$2,0)</f>
        <v>5.6895766954938553E-5</v>
      </c>
      <c r="X240" s="17">
        <f>IF('Distance Matrix'!X240&lt;='Model Set Up'!$E$1,'Model Set Up'!$B$24/'Distance Matrix'!X240^'Model Set Up'!$E$2,0)</f>
        <v>1.1302806712962962E-6</v>
      </c>
      <c r="Y240" s="17">
        <f>IF('Distance Matrix'!Y240&lt;='Model Set Up'!$E$1,'Model Set Up'!$B$25/'Distance Matrix'!Y240^'Model Set Up'!$E$2,0)</f>
        <v>0</v>
      </c>
      <c r="Z240" s="17">
        <f>IF('Distance Matrix'!Z240&lt;='Model Set Up'!$E$1,'Model Set Up'!$B$26/'Distance Matrix'!Z240^'Model Set Up'!$E$2,0)</f>
        <v>0</v>
      </c>
      <c r="AA240" s="17">
        <f>IF('Distance Matrix'!AA240&lt;='Model Set Up'!$E$1,'Model Set Up'!$B$27/'Distance Matrix'!AA240^'Model Set Up'!$E$2,0)</f>
        <v>7.5131480090157776E-7</v>
      </c>
      <c r="AB240" s="17">
        <f>IF('Distance Matrix'!AB240&lt;='Model Set Up'!$E$1,'Model Set Up'!$B$28/'Distance Matrix'!AB240^'Model Set Up'!$E$2,0)</f>
        <v>3.3248770626706076E-6</v>
      </c>
      <c r="AC240" s="17">
        <f>IF('Distance Matrix'!AC240&lt;='Model Set Up'!$E$1,'Model Set Up'!$B$29/'Distance Matrix'!AC240^'Model Set Up'!$E$2,0)</f>
        <v>1.7489030005928781E-6</v>
      </c>
      <c r="AD240" s="25">
        <f t="shared" si="3"/>
        <v>3.1557543159366853E-2</v>
      </c>
    </row>
    <row r="241" spans="1:30">
      <c r="A241">
        <v>239</v>
      </c>
      <c r="B241" s="17">
        <f>IF('Distance Matrix'!B241&lt;='Model Set Up'!$E$1,'Model Set Up'!$B$2/'Distance Matrix'!B241^'Model Set Up'!$E$2,0)</f>
        <v>0</v>
      </c>
      <c r="C241" s="17">
        <f>IF('Distance Matrix'!C241&lt;='Model Set Up'!$E$1,'Model Set Up'!$B$3/'Distance Matrix'!C241^'Model Set Up'!$E$2,0)</f>
        <v>1.3497462477054314E-5</v>
      </c>
      <c r="D241" s="17">
        <f>IF('Distance Matrix'!D241&lt;='Model Set Up'!$E$1,'Model Set Up'!$B$4/'Distance Matrix'!D241^'Model Set Up'!$E$2,0)</f>
        <v>0</v>
      </c>
      <c r="E241" s="17">
        <f>IF('Distance Matrix'!E241&lt;='Model Set Up'!$E$1,'Model Set Up'!$B$5/'Distance Matrix'!E241^'Model Set Up'!$E$2,0)</f>
        <v>1.6283329940972929E-6</v>
      </c>
      <c r="F241" s="17">
        <f>IF('Distance Matrix'!F241&lt;='Model Set Up'!$E$1,'Model Set Up'!$B$6/'Distance Matrix'!F241^'Model Set Up'!$E$2,0)</f>
        <v>0</v>
      </c>
      <c r="G241" s="17">
        <f>IF('Distance Matrix'!G241&lt;='Model Set Up'!$E$1,'Model Set Up'!$B$7/'Distance Matrix'!G241^'Model Set Up'!$E$2,0)</f>
        <v>0</v>
      </c>
      <c r="H241" s="17">
        <f>IF('Distance Matrix'!H241&lt;='Model Set Up'!$E$1,'Model Set Up'!$B$8/'Distance Matrix'!H241^'Model Set Up'!$E$2,0)</f>
        <v>1</v>
      </c>
      <c r="I241" s="17">
        <f>IF('Distance Matrix'!I241&lt;='Model Set Up'!$E$1,'Model Set Up'!$B$9/'Distance Matrix'!I241^'Model Set Up'!$E$2,0)</f>
        <v>6.0105184072126221E-6</v>
      </c>
      <c r="J241" s="17">
        <f>IF('Distance Matrix'!J241&lt;='Model Set Up'!$E$1,'Model Set Up'!$B$10/'Distance Matrix'!J241^'Model Set Up'!$E$2,0)</f>
        <v>0</v>
      </c>
      <c r="K241" s="17">
        <f>IF('Distance Matrix'!K241&lt;='Model Set Up'!$E$1,'Model Set Up'!$B$11/'Distance Matrix'!K241^'Model Set Up'!$E$2,0)</f>
        <v>2.2780288671818049E-6</v>
      </c>
      <c r="L241" s="17">
        <f>IF('Distance Matrix'!L241&lt;='Model Set Up'!$E$1,'Model Set Up'!$B$12/'Distance Matrix'!L241^'Model Set Up'!$E$2,0)</f>
        <v>1</v>
      </c>
      <c r="M241" s="17">
        <f>IF('Distance Matrix'!M241&lt;='Model Set Up'!$E$1,'Model Set Up'!$B$13/'Distance Matrix'!M241^'Model Set Up'!$E$2,0)</f>
        <v>6.3999999999999997E-5</v>
      </c>
      <c r="N241" s="17">
        <f>IF('Distance Matrix'!N241&lt;='Model Set Up'!$E$1,'Model Set Up'!$B$14/'Distance Matrix'!N241^'Model Set Up'!$E$2,0)</f>
        <v>0</v>
      </c>
      <c r="O241" s="17">
        <f>IF('Distance Matrix'!O241&lt;='Model Set Up'!$E$1,'Model Set Up'!$B$15/'Distance Matrix'!O241^'Model Set Up'!$E$2,0)</f>
        <v>0</v>
      </c>
      <c r="P241" s="17">
        <f>IF('Distance Matrix'!P241&lt;='Model Set Up'!$E$1,'Model Set Up'!$B$16/'Distance Matrix'!P241^'Model Set Up'!$E$2,0)</f>
        <v>3.419730545751378E-7</v>
      </c>
      <c r="Q241" s="17">
        <f>IF('Distance Matrix'!Q241&lt;='Model Set Up'!$E$1,'Model Set Up'!$B$17/'Distance Matrix'!Q241^'Model Set Up'!$E$2,0)</f>
        <v>1.518595966912831E-6</v>
      </c>
      <c r="R241" s="17">
        <f>IF('Distance Matrix'!R241&lt;='Model Set Up'!$E$1,'Model Set Up'!$B$18/'Distance Matrix'!R241^'Model Set Up'!$E$2,0)</f>
        <v>0</v>
      </c>
      <c r="S241" s="17">
        <f>IF('Distance Matrix'!S241&lt;='Model Set Up'!$E$1,'Model Set Up'!$B$19/'Distance Matrix'!S241^'Model Set Up'!$E$2,0)</f>
        <v>3.3248770626706076E-6</v>
      </c>
      <c r="T241" s="17">
        <f>IF('Distance Matrix'!T241&lt;='Model Set Up'!$E$1,'Model Set Up'!$B$20/'Distance Matrix'!T241^'Model Set Up'!$E$2,0)</f>
        <v>0</v>
      </c>
      <c r="U241" s="17">
        <f>IF('Distance Matrix'!U241&lt;='Model Set Up'!$E$1,'Model Set Up'!$B$21/'Distance Matrix'!U241^'Model Set Up'!$E$2,0)</f>
        <v>3.3567184720217515E-5</v>
      </c>
      <c r="V241" s="17">
        <f>IF('Distance Matrix'!V241&lt;='Model Set Up'!$E$1,'Model Set Up'!$B$22/'Distance Matrix'!V241^'Model Set Up'!$E$2,0)</f>
        <v>0</v>
      </c>
      <c r="W241" s="17">
        <f>IF('Distance Matrix'!W241&lt;='Model Set Up'!$E$1,'Model Set Up'!$B$23/'Distance Matrix'!W241^'Model Set Up'!$E$2,0)</f>
        <v>3.3567184720217515E-5</v>
      </c>
      <c r="X241" s="17">
        <f>IF('Distance Matrix'!X241&lt;='Model Set Up'!$E$1,'Model Set Up'!$B$24/'Distance Matrix'!X241^'Model Set Up'!$E$2,0)</f>
        <v>0</v>
      </c>
      <c r="Y241" s="17">
        <f>IF('Distance Matrix'!Y241&lt;='Model Set Up'!$E$1,'Model Set Up'!$B$25/'Distance Matrix'!Y241^'Model Set Up'!$E$2,0)</f>
        <v>4.6583366291064987E-7</v>
      </c>
      <c r="Z241" s="17">
        <f>IF('Distance Matrix'!Z241&lt;='Model Set Up'!$E$1,'Model Set Up'!$B$26/'Distance Matrix'!Z241^'Model Set Up'!$E$2,0)</f>
        <v>1.5721886123234433E-6</v>
      </c>
      <c r="AA241" s="17">
        <f>IF('Distance Matrix'!AA241&lt;='Model Set Up'!$E$1,'Model Set Up'!$B$27/'Distance Matrix'!AA241^'Model Set Up'!$E$2,0)</f>
        <v>0</v>
      </c>
      <c r="AB241" s="17">
        <f>IF('Distance Matrix'!AB241&lt;='Model Set Up'!$E$1,'Model Set Up'!$B$28/'Distance Matrix'!AB241^'Model Set Up'!$E$2,0)</f>
        <v>0</v>
      </c>
      <c r="AC241" s="17">
        <f>IF('Distance Matrix'!AC241&lt;='Model Set Up'!$E$1,'Model Set Up'!$B$29/'Distance Matrix'!AC241^'Model Set Up'!$E$2,0)</f>
        <v>0</v>
      </c>
      <c r="AD241" s="25">
        <f t="shared" si="3"/>
        <v>2.0001617721805451</v>
      </c>
    </row>
    <row r="242" spans="1:30">
      <c r="A242">
        <v>240</v>
      </c>
      <c r="B242" s="17">
        <f>IF('Distance Matrix'!B242&lt;='Model Set Up'!$E$1,'Model Set Up'!$B$2/'Distance Matrix'!B242^'Model Set Up'!$E$2,0)</f>
        <v>4.5553935860058308E-5</v>
      </c>
      <c r="C242" s="17">
        <f>IF('Distance Matrix'!C242&lt;='Model Set Up'!$E$1,'Model Set Up'!$B$3/'Distance Matrix'!C242^'Model Set Up'!$E$2,0)</f>
        <v>6.5751623243198814E-7</v>
      </c>
      <c r="D242" s="17">
        <f>IF('Distance Matrix'!D242&lt;='Model Set Up'!$E$1,'Model Set Up'!$B$4/'Distance Matrix'!D242^'Model Set Up'!$E$2,0)</f>
        <v>0</v>
      </c>
      <c r="E242" s="17">
        <f>IF('Distance Matrix'!E242&lt;='Model Set Up'!$E$1,'Model Set Up'!$B$5/'Distance Matrix'!E242^'Model Set Up'!$E$2,0)</f>
        <v>0</v>
      </c>
      <c r="F242" s="17">
        <f>IF('Distance Matrix'!F242&lt;='Model Set Up'!$E$1,'Model Set Up'!$B$6/'Distance Matrix'!F242^'Model Set Up'!$E$2,0)</f>
        <v>0</v>
      </c>
      <c r="G242" s="17">
        <f>IF('Distance Matrix'!G242&lt;='Model Set Up'!$E$1,'Model Set Up'!$B$7/'Distance Matrix'!G242^'Model Set Up'!$E$2,0)</f>
        <v>0</v>
      </c>
      <c r="H242" s="17">
        <f>IF('Distance Matrix'!H242&lt;='Model Set Up'!$E$1,'Model Set Up'!$B$8/'Distance Matrix'!H242^'Model Set Up'!$E$2,0)</f>
        <v>0</v>
      </c>
      <c r="I242" s="17">
        <f>IF('Distance Matrix'!I242&lt;='Model Set Up'!$E$1,'Model Set Up'!$B$9/'Distance Matrix'!I242^'Model Set Up'!$E$2,0)</f>
        <v>0</v>
      </c>
      <c r="J242" s="17">
        <f>IF('Distance Matrix'!J242&lt;='Model Set Up'!$E$1,'Model Set Up'!$B$10/'Distance Matrix'!J242^'Model Set Up'!$E$2,0)</f>
        <v>7.7218348006106429E-7</v>
      </c>
      <c r="K242" s="17">
        <f>IF('Distance Matrix'!K242&lt;='Model Set Up'!$E$1,'Model Set Up'!$B$11/'Distance Matrix'!K242^'Model Set Up'!$E$2,0)</f>
        <v>0</v>
      </c>
      <c r="L242" s="17">
        <f>IF('Distance Matrix'!L242&lt;='Model Set Up'!$E$1,'Model Set Up'!$B$12/'Distance Matrix'!L242^'Model Set Up'!$E$2,0)</f>
        <v>1.5625E-5</v>
      </c>
      <c r="M242" s="17">
        <f>IF('Distance Matrix'!M242&lt;='Model Set Up'!$E$1,'Model Set Up'!$B$13/'Distance Matrix'!M242^'Model Set Up'!$E$2,0)</f>
        <v>7.5131480090157776E-7</v>
      </c>
      <c r="N242" s="17">
        <f>IF('Distance Matrix'!N242&lt;='Model Set Up'!$E$1,'Model Set Up'!$B$14/'Distance Matrix'!N242^'Model Set Up'!$E$2,0)</f>
        <v>0</v>
      </c>
      <c r="O242" s="17">
        <f>IF('Distance Matrix'!O242&lt;='Model Set Up'!$E$1,'Model Set Up'!$B$15/'Distance Matrix'!O242^'Model Set Up'!$E$2,0)</f>
        <v>3.3567184720217515E-5</v>
      </c>
      <c r="P242" s="17">
        <f>IF('Distance Matrix'!P242&lt;='Model Set Up'!$E$1,'Model Set Up'!$B$16/'Distance Matrix'!P242^'Model Set Up'!$E$2,0)</f>
        <v>0</v>
      </c>
      <c r="Q242" s="17">
        <f>IF('Distance Matrix'!Q242&lt;='Model Set Up'!$E$1,'Model Set Up'!$B$17/'Distance Matrix'!Q242^'Model Set Up'!$E$2,0)</f>
        <v>0</v>
      </c>
      <c r="R242" s="17">
        <f>IF('Distance Matrix'!R242&lt;='Model Set Up'!$E$1,'Model Set Up'!$B$18/'Distance Matrix'!R242^'Model Set Up'!$E$2,0)</f>
        <v>0</v>
      </c>
      <c r="S242" s="17">
        <f>IF('Distance Matrix'!S242&lt;='Model Set Up'!$E$1,'Model Set Up'!$B$19/'Distance Matrix'!S242^'Model Set Up'!$E$2,0)</f>
        <v>0</v>
      </c>
      <c r="T242" s="17">
        <f>IF('Distance Matrix'!T242&lt;='Model Set Up'!$E$1,'Model Set Up'!$B$20/'Distance Matrix'!T242^'Model Set Up'!$E$2,0)</f>
        <v>4.5516613563950843E-4</v>
      </c>
      <c r="U242" s="17">
        <f>IF('Distance Matrix'!U242&lt;='Model Set Up'!$E$1,'Model Set Up'!$B$21/'Distance Matrix'!U242^'Model Set Up'!$E$2,0)</f>
        <v>3.814697265625E-6</v>
      </c>
      <c r="V242" s="17">
        <f>IF('Distance Matrix'!V242&lt;='Model Set Up'!$E$1,'Model Set Up'!$B$22/'Distance Matrix'!V242^'Model Set Up'!$E$2,0)</f>
        <v>0</v>
      </c>
      <c r="W242" s="17">
        <f>IF('Distance Matrix'!W242&lt;='Model Set Up'!$E$1,'Model Set Up'!$B$23/'Distance Matrix'!W242^'Model Set Up'!$E$2,0)</f>
        <v>0</v>
      </c>
      <c r="X242" s="17">
        <f>IF('Distance Matrix'!X242&lt;='Model Set Up'!$E$1,'Model Set Up'!$B$24/'Distance Matrix'!X242^'Model Set Up'!$E$2,0)</f>
        <v>0</v>
      </c>
      <c r="Y242" s="17">
        <f>IF('Distance Matrix'!Y242&lt;='Model Set Up'!$E$1,'Model Set Up'!$B$25/'Distance Matrix'!Y242^'Model Set Up'!$E$2,0)</f>
        <v>0</v>
      </c>
      <c r="Z242" s="17">
        <f>IF('Distance Matrix'!Z242&lt;='Model Set Up'!$E$1,'Model Set Up'!$B$26/'Distance Matrix'!Z242^'Model Set Up'!$E$2,0)</f>
        <v>4.6583366291064987E-7</v>
      </c>
      <c r="AA242" s="17">
        <f>IF('Distance Matrix'!AA242&lt;='Model Set Up'!$E$1,'Model Set Up'!$B$27/'Distance Matrix'!AA242^'Model Set Up'!$E$2,0)</f>
        <v>8.2189529053998522E-5</v>
      </c>
      <c r="AB242" s="17">
        <f>IF('Distance Matrix'!AB242&lt;='Model Set Up'!$E$1,'Model Set Up'!$B$28/'Distance Matrix'!AB242^'Model Set Up'!$E$2,0)</f>
        <v>6.7497151620201631E-7</v>
      </c>
      <c r="AC242" s="17">
        <f>IF('Distance Matrix'!AC242&lt;='Model Set Up'!$E$1,'Model Set Up'!$B$29/'Distance Matrix'!AC242^'Model Set Up'!$E$2,0)</f>
        <v>0</v>
      </c>
      <c r="AD242" s="25">
        <f t="shared" si="3"/>
        <v>6.3923830223191504E-4</v>
      </c>
    </row>
    <row r="243" spans="1:30">
      <c r="A243">
        <v>241</v>
      </c>
      <c r="B243" s="17">
        <f>IF('Distance Matrix'!B243&lt;='Model Set Up'!$E$1,'Model Set Up'!$B$2/'Distance Matrix'!B243^'Model Set Up'!$E$2,0)</f>
        <v>0</v>
      </c>
      <c r="C243" s="17">
        <f>IF('Distance Matrix'!C243&lt;='Model Set Up'!$E$1,'Model Set Up'!$B$3/'Distance Matrix'!C243^'Model Set Up'!$E$2,0)</f>
        <v>1.166350779997084E-6</v>
      </c>
      <c r="D243" s="17">
        <f>IF('Distance Matrix'!D243&lt;='Model Set Up'!$E$1,'Model Set Up'!$B$4/'Distance Matrix'!D243^'Model Set Up'!$E$2,0)</f>
        <v>3.5673248737791276E-7</v>
      </c>
      <c r="E243" s="17">
        <f>IF('Distance Matrix'!E243&lt;='Model Set Up'!$E$1,'Model Set Up'!$B$5/'Distance Matrix'!E243^'Model Set Up'!$E$2,0)</f>
        <v>0</v>
      </c>
      <c r="F243" s="17">
        <f>IF('Distance Matrix'!F243&lt;='Model Set Up'!$E$1,'Model Set Up'!$B$6/'Distance Matrix'!F243^'Model Set Up'!$E$2,0)</f>
        <v>0</v>
      </c>
      <c r="G243" s="17">
        <f>IF('Distance Matrix'!G243&lt;='Model Set Up'!$E$1,'Model Set Up'!$B$7/'Distance Matrix'!G243^'Model Set Up'!$E$2,0)</f>
        <v>1.7489030005928781E-6</v>
      </c>
      <c r="H243" s="17">
        <f>IF('Distance Matrix'!H243&lt;='Model Set Up'!$E$1,'Model Set Up'!$B$8/'Distance Matrix'!H243^'Model Set Up'!$E$2,0)</f>
        <v>6.4065767354135056E-7</v>
      </c>
      <c r="I243" s="17">
        <f>IF('Distance Matrix'!I243&lt;='Model Set Up'!$E$1,'Model Set Up'!$B$9/'Distance Matrix'!I243^'Model Set Up'!$E$2,0)</f>
        <v>6.9305016227769544E-7</v>
      </c>
      <c r="J243" s="17">
        <f>IF('Distance Matrix'!J243&lt;='Model Set Up'!$E$1,'Model Set Up'!$B$10/'Distance Matrix'!J243^'Model Set Up'!$E$2,0)</f>
        <v>3.213227185444338E-7</v>
      </c>
      <c r="K243" s="17">
        <f>IF('Distance Matrix'!K243&lt;='Model Set Up'!$E$1,'Model Set Up'!$B$11/'Distance Matrix'!K243^'Model Set Up'!$E$2,0)</f>
        <v>3.213227185444338E-7</v>
      </c>
      <c r="L243" s="17">
        <f>IF('Distance Matrix'!L243&lt;='Model Set Up'!$E$1,'Model Set Up'!$B$12/'Distance Matrix'!L243^'Model Set Up'!$E$2,0)</f>
        <v>1.6283329940972929E-6</v>
      </c>
      <c r="M243" s="17">
        <f>IF('Distance Matrix'!M243&lt;='Model Set Up'!$E$1,'Model Set Up'!$B$13/'Distance Matrix'!M243^'Model Set Up'!$E$2,0)</f>
        <v>1.953125E-3</v>
      </c>
      <c r="N243" s="17">
        <f>IF('Distance Matrix'!N243&lt;='Model Set Up'!$E$1,'Model Set Up'!$B$14/'Distance Matrix'!N243^'Model Set Up'!$E$2,0)</f>
        <v>3.1480962045607726E-7</v>
      </c>
      <c r="O243" s="17">
        <f>IF('Distance Matrix'!O243&lt;='Model Set Up'!$E$1,'Model Set Up'!$B$15/'Distance Matrix'!O243^'Model Set Up'!$E$2,0)</f>
        <v>0</v>
      </c>
      <c r="P243" s="17">
        <f>IF('Distance Matrix'!P243&lt;='Model Set Up'!$E$1,'Model Set Up'!$B$16/'Distance Matrix'!P243^'Model Set Up'!$E$2,0)</f>
        <v>0</v>
      </c>
      <c r="Q243" s="17">
        <f>IF('Distance Matrix'!Q243&lt;='Model Set Up'!$E$1,'Model Set Up'!$B$17/'Distance Matrix'!Q243^'Model Set Up'!$E$2,0)</f>
        <v>9.7059014792764445E-7</v>
      </c>
      <c r="R243" s="17">
        <f>IF('Distance Matrix'!R243&lt;='Model Set Up'!$E$1,'Model Set Up'!$B$18/'Distance Matrix'!R243^'Model Set Up'!$E$2,0)</f>
        <v>2.0354162426216161E-4</v>
      </c>
      <c r="S243" s="17">
        <f>IF('Distance Matrix'!S243&lt;='Model Set Up'!$E$1,'Model Set Up'!$B$19/'Distance Matrix'!S243^'Model Set Up'!$E$2,0)</f>
        <v>0</v>
      </c>
      <c r="T243" s="17">
        <f>IF('Distance Matrix'!T243&lt;='Model Set Up'!$E$1,'Model Set Up'!$B$20/'Distance Matrix'!T243^'Model Set Up'!$E$2,0)</f>
        <v>0</v>
      </c>
      <c r="U243" s="17">
        <f>IF('Distance Matrix'!U243&lt;='Model Set Up'!$E$1,'Model Set Up'!$B$21/'Distance Matrix'!U243^'Model Set Up'!$E$2,0)</f>
        <v>5.7870370370370367E-4</v>
      </c>
      <c r="V243" s="17">
        <f>IF('Distance Matrix'!V243&lt;='Model Set Up'!$E$1,'Model Set Up'!$B$22/'Distance Matrix'!V243^'Model Set Up'!$E$2,0)</f>
        <v>0</v>
      </c>
      <c r="W243" s="17">
        <f>IF('Distance Matrix'!W243&lt;='Model Set Up'!$E$1,'Model Set Up'!$B$23/'Distance Matrix'!W243^'Model Set Up'!$E$2,0)</f>
        <v>0</v>
      </c>
      <c r="X243" s="17">
        <f>IF('Distance Matrix'!X243&lt;='Model Set Up'!$E$1,'Model Set Up'!$B$24/'Distance Matrix'!X243^'Model Set Up'!$E$2,0)</f>
        <v>0</v>
      </c>
      <c r="Y243" s="17">
        <f>IF('Distance Matrix'!Y243&lt;='Model Set Up'!$E$1,'Model Set Up'!$B$25/'Distance Matrix'!Y243^'Model Set Up'!$E$2,0)</f>
        <v>1.25E-4</v>
      </c>
      <c r="Z243" s="17">
        <f>IF('Distance Matrix'!Z243&lt;='Model Set Up'!$E$1,'Model Set Up'!$B$26/'Distance Matrix'!Z243^'Model Set Up'!$E$2,0)</f>
        <v>0</v>
      </c>
      <c r="AA243" s="17">
        <f>IF('Distance Matrix'!AA243&lt;='Model Set Up'!$E$1,'Model Set Up'!$B$27/'Distance Matrix'!AA243^'Model Set Up'!$E$2,0)</f>
        <v>5.6942419825072885E-6</v>
      </c>
      <c r="AB243" s="17">
        <f>IF('Distance Matrix'!AB243&lt;='Model Set Up'!$E$1,'Model Set Up'!$B$28/'Distance Matrix'!AB243^'Model Set Up'!$E$2,0)</f>
        <v>0</v>
      </c>
      <c r="AC243" s="17">
        <f>IF('Distance Matrix'!AC243&lt;='Model Set Up'!$E$1,'Model Set Up'!$B$29/'Distance Matrix'!AC243^'Model Set Up'!$E$2,0)</f>
        <v>1.8136707244526341E-6</v>
      </c>
      <c r="AD243" s="25">
        <f t="shared" si="3"/>
        <v>2.8760403129761826E-3</v>
      </c>
    </row>
    <row r="244" spans="1:30">
      <c r="A244">
        <v>242</v>
      </c>
      <c r="B244" s="17">
        <f>IF('Distance Matrix'!B244&lt;='Model Set Up'!$E$1,'Model Set Up'!$B$2/'Distance Matrix'!B244^'Model Set Up'!$E$2,0)</f>
        <v>0</v>
      </c>
      <c r="C244" s="17">
        <f>IF('Distance Matrix'!C244&lt;='Model Set Up'!$E$1,'Model Set Up'!$B$3/'Distance Matrix'!C244^'Model Set Up'!$E$2,0)</f>
        <v>0</v>
      </c>
      <c r="D244" s="17">
        <f>IF('Distance Matrix'!D244&lt;='Model Set Up'!$E$1,'Model Set Up'!$B$4/'Distance Matrix'!D244^'Model Set Up'!$E$2,0)</f>
        <v>0</v>
      </c>
      <c r="E244" s="17">
        <f>IF('Distance Matrix'!E244&lt;='Model Set Up'!$E$1,'Model Set Up'!$B$5/'Distance Matrix'!E244^'Model Set Up'!$E$2,0)</f>
        <v>0</v>
      </c>
      <c r="F244" s="17">
        <f>IF('Distance Matrix'!F244&lt;='Model Set Up'!$E$1,'Model Set Up'!$B$6/'Distance Matrix'!F244^'Model Set Up'!$E$2,0)</f>
        <v>1.0273691131749815E-5</v>
      </c>
      <c r="G244" s="17">
        <f>IF('Distance Matrix'!G244&lt;='Model Set Up'!$E$1,'Model Set Up'!$B$7/'Distance Matrix'!G244^'Model Set Up'!$E$2,0)</f>
        <v>0</v>
      </c>
      <c r="H244" s="17">
        <f>IF('Distance Matrix'!H244&lt;='Model Set Up'!$E$1,'Model Set Up'!$B$8/'Distance Matrix'!H244^'Model Set Up'!$E$2,0)</f>
        <v>3.6443148688046648E-7</v>
      </c>
      <c r="I244" s="17">
        <f>IF('Distance Matrix'!I244&lt;='Model Set Up'!$E$1,'Model Set Up'!$B$9/'Distance Matrix'!I244^'Model Set Up'!$E$2,0)</f>
        <v>5.6447393005377742E-7</v>
      </c>
      <c r="J244" s="17">
        <f>IF('Distance Matrix'!J244&lt;='Model Set Up'!$E$1,'Model Set Up'!$B$10/'Distance Matrix'!J244^'Model Set Up'!$E$2,0)</f>
        <v>1.8224230937454439E-5</v>
      </c>
      <c r="K244" s="17">
        <f>IF('Distance Matrix'!K244&lt;='Model Set Up'!$E$1,'Model Set Up'!$B$11/'Distance Matrix'!K244^'Model Set Up'!$E$2,0)</f>
        <v>3.7037037037037035E-2</v>
      </c>
      <c r="L244" s="17">
        <f>IF('Distance Matrix'!L244&lt;='Model Set Up'!$E$1,'Model Set Up'!$B$12/'Distance Matrix'!L244^'Model Set Up'!$E$2,0)</f>
        <v>9.4232233454704446E-7</v>
      </c>
      <c r="M244" s="17">
        <f>IF('Distance Matrix'!M244&lt;='Model Set Up'!$E$1,'Model Set Up'!$B$13/'Distance Matrix'!M244^'Model Set Up'!$E$2,0)</f>
        <v>7.9383224102016964E-7</v>
      </c>
      <c r="N244" s="17">
        <f>IF('Distance Matrix'!N244&lt;='Model Set Up'!$E$1,'Model Set Up'!$B$14/'Distance Matrix'!N244^'Model Set Up'!$E$2,0)</f>
        <v>0</v>
      </c>
      <c r="O244" s="17">
        <f>IF('Distance Matrix'!O244&lt;='Model Set Up'!$E$1,'Model Set Up'!$B$15/'Distance Matrix'!O244^'Model Set Up'!$E$2,0)</f>
        <v>6.3999999999999997E-5</v>
      </c>
      <c r="P244" s="17">
        <f>IF('Distance Matrix'!P244&lt;='Model Set Up'!$E$1,'Model Set Up'!$B$16/'Distance Matrix'!P244^'Model Set Up'!$E$2,0)</f>
        <v>8.0000000000000002E-3</v>
      </c>
      <c r="Q244" s="17">
        <f>IF('Distance Matrix'!Q244&lt;='Model Set Up'!$E$1,'Model Set Up'!$B$17/'Distance Matrix'!Q244^'Model Set Up'!$E$2,0)</f>
        <v>2.9154518950437317E-3</v>
      </c>
      <c r="R244" s="17">
        <f>IF('Distance Matrix'!R244&lt;='Model Set Up'!$E$1,'Model Set Up'!$B$18/'Distance Matrix'!R244^'Model Set Up'!$E$2,0)</f>
        <v>5.3997721296161305E-6</v>
      </c>
      <c r="S244" s="17">
        <f>IF('Distance Matrix'!S244&lt;='Model Set Up'!$E$1,'Model Set Up'!$B$19/'Distance Matrix'!S244^'Model Set Up'!$E$2,0)</f>
        <v>0</v>
      </c>
      <c r="T244" s="17">
        <f>IF('Distance Matrix'!T244&lt;='Model Set Up'!$E$1,'Model Set Up'!$B$20/'Distance Matrix'!T244^'Model Set Up'!$E$2,0)</f>
        <v>7.513148009015778E-4</v>
      </c>
      <c r="U244" s="17">
        <f>IF('Distance Matrix'!U244&lt;='Model Set Up'!$E$1,'Model Set Up'!$B$21/'Distance Matrix'!U244^'Model Set Up'!$E$2,0)</f>
        <v>1</v>
      </c>
      <c r="V244" s="17">
        <f>IF('Distance Matrix'!V244&lt;='Model Set Up'!$E$1,'Model Set Up'!$B$22/'Distance Matrix'!V244^'Model Set Up'!$E$2,0)</f>
        <v>0</v>
      </c>
      <c r="W244" s="17">
        <f>IF('Distance Matrix'!W244&lt;='Model Set Up'!$E$1,'Model Set Up'!$B$23/'Distance Matrix'!W244^'Model Set Up'!$E$2,0)</f>
        <v>7.513148009015778E-4</v>
      </c>
      <c r="X244" s="17">
        <f>IF('Distance Matrix'!X244&lt;='Model Set Up'!$E$1,'Model Set Up'!$B$24/'Distance Matrix'!X244^'Model Set Up'!$E$2,0)</f>
        <v>5.373839183563361E-7</v>
      </c>
      <c r="Y244" s="17">
        <f>IF('Distance Matrix'!Y244&lt;='Model Set Up'!$E$1,'Model Set Up'!$B$25/'Distance Matrix'!Y244^'Model Set Up'!$E$2,0)</f>
        <v>9.9999999999999995E-7</v>
      </c>
      <c r="Z244" s="17">
        <f>IF('Distance Matrix'!Z244&lt;='Model Set Up'!$E$1,'Model Set Up'!$B$26/'Distance Matrix'!Z244^'Model Set Up'!$E$2,0)</f>
        <v>0</v>
      </c>
      <c r="AA244" s="17">
        <f>IF('Distance Matrix'!AA244&lt;='Model Set Up'!$E$1,'Model Set Up'!$B$27/'Distance Matrix'!AA244^'Model Set Up'!$E$2,0)</f>
        <v>3.419730545751378E-7</v>
      </c>
      <c r="AB244" s="17">
        <f>IF('Distance Matrix'!AB244&lt;='Model Set Up'!$E$1,'Model Set Up'!$B$28/'Distance Matrix'!AB244^'Model Set Up'!$E$2,0)</f>
        <v>1.166350779997084E-6</v>
      </c>
      <c r="AC244" s="17">
        <f>IF('Distance Matrix'!AC244&lt;='Model Set Up'!$E$1,'Model Set Up'!$B$29/'Distance Matrix'!AC244^'Model Set Up'!$E$2,0)</f>
        <v>0</v>
      </c>
      <c r="AD244" s="25">
        <f t="shared" si="3"/>
        <v>1.0495587269958278</v>
      </c>
    </row>
    <row r="245" spans="1:30">
      <c r="A245">
        <v>243</v>
      </c>
      <c r="B245" s="17">
        <f>IF('Distance Matrix'!B245&lt;='Model Set Up'!$E$1,'Model Set Up'!$B$2/'Distance Matrix'!B245^'Model Set Up'!$E$2,0)</f>
        <v>4.5516613563950842E-7</v>
      </c>
      <c r="C245" s="17">
        <f>IF('Distance Matrix'!C245&lt;='Model Set Up'!$E$1,'Model Set Up'!$B$3/'Distance Matrix'!C245^'Model Set Up'!$E$2,0)</f>
        <v>1.0956826815299675E-6</v>
      </c>
      <c r="D245" s="17">
        <f>IF('Distance Matrix'!D245&lt;='Model Set Up'!$E$1,'Model Set Up'!$B$4/'Distance Matrix'!D245^'Model Set Up'!$E$2,0)</f>
        <v>0</v>
      </c>
      <c r="E245" s="17">
        <f>IF('Distance Matrix'!E245&lt;='Model Set Up'!$E$1,'Model Set Up'!$B$5/'Distance Matrix'!E245^'Model Set Up'!$E$2,0)</f>
        <v>1.1739293764087153E-5</v>
      </c>
      <c r="F245" s="17">
        <f>IF('Distance Matrix'!F245&lt;='Model Set Up'!$E$1,'Model Set Up'!$B$6/'Distance Matrix'!F245^'Model Set Up'!$E$2,0)</f>
        <v>0</v>
      </c>
      <c r="G245" s="17">
        <f>IF('Distance Matrix'!G245&lt;='Model Set Up'!$E$1,'Model Set Up'!$B$7/'Distance Matrix'!G245^'Model Set Up'!$E$2,0)</f>
        <v>7.7218348006106429E-7</v>
      </c>
      <c r="H245" s="17">
        <f>IF('Distance Matrix'!H245&lt;='Model Set Up'!$E$1,'Model Set Up'!$B$8/'Distance Matrix'!H245^'Model Set Up'!$E$2,0)</f>
        <v>0</v>
      </c>
      <c r="I245" s="17">
        <f>IF('Distance Matrix'!I245&lt;='Model Set Up'!$E$1,'Model Set Up'!$B$9/'Distance Matrix'!I245^'Model Set Up'!$E$2,0)</f>
        <v>6.5751623243198814E-7</v>
      </c>
      <c r="J245" s="17">
        <f>IF('Distance Matrix'!J245&lt;='Model Set Up'!$E$1,'Model Set Up'!$B$10/'Distance Matrix'!J245^'Model Set Up'!$E$2,0)</f>
        <v>3.7235363616358089E-7</v>
      </c>
      <c r="K245" s="17">
        <f>IF('Distance Matrix'!K245&lt;='Model Set Up'!$E$1,'Model Set Up'!$B$11/'Distance Matrix'!K245^'Model Set Up'!$E$2,0)</f>
        <v>7.1178024781341107E-7</v>
      </c>
      <c r="L245" s="17">
        <f>IF('Distance Matrix'!L245&lt;='Model Set Up'!$E$1,'Model Set Up'!$B$12/'Distance Matrix'!L245^'Model Set Up'!$E$2,0)</f>
        <v>6.7497151620201631E-7</v>
      </c>
      <c r="M245" s="17">
        <f>IF('Distance Matrix'!M245&lt;='Model Set Up'!$E$1,'Model Set Up'!$B$13/'Distance Matrix'!M245^'Model Set Up'!$E$2,0)</f>
        <v>1.1739293764087153E-5</v>
      </c>
      <c r="N245" s="17">
        <f>IF('Distance Matrix'!N245&lt;='Model Set Up'!$E$1,'Model Set Up'!$B$14/'Distance Matrix'!N245^'Model Set Up'!$E$2,0)</f>
        <v>0</v>
      </c>
      <c r="O245" s="17">
        <f>IF('Distance Matrix'!O245&lt;='Model Set Up'!$E$1,'Model Set Up'!$B$15/'Distance Matrix'!O245^'Model Set Up'!$E$2,0)</f>
        <v>0</v>
      </c>
      <c r="P245" s="17">
        <f>IF('Distance Matrix'!P245&lt;='Model Set Up'!$E$1,'Model Set Up'!$B$16/'Distance Matrix'!P245^'Model Set Up'!$E$2,0)</f>
        <v>0</v>
      </c>
      <c r="Q245" s="17">
        <f>IF('Distance Matrix'!Q245&lt;='Model Set Up'!$E$1,'Model Set Up'!$B$17/'Distance Matrix'!Q245^'Model Set Up'!$E$2,0)</f>
        <v>1.8136707244526341E-6</v>
      </c>
      <c r="R245" s="17">
        <f>IF('Distance Matrix'!R245&lt;='Model Set Up'!$E$1,'Model Set Up'!$B$18/'Distance Matrix'!R245^'Model Set Up'!$E$2,0)</f>
        <v>1.1302806712962962E-6</v>
      </c>
      <c r="S245" s="17">
        <f>IF('Distance Matrix'!S245&lt;='Model Set Up'!$E$1,'Model Set Up'!$B$19/'Distance Matrix'!S245^'Model Set Up'!$E$2,0)</f>
        <v>2.44140625E-4</v>
      </c>
      <c r="T245" s="17">
        <f>IF('Distance Matrix'!T245&lt;='Model Set Up'!$E$1,'Model Set Up'!$B$20/'Distance Matrix'!T245^'Model Set Up'!$E$2,0)</f>
        <v>0</v>
      </c>
      <c r="U245" s="17">
        <f>IF('Distance Matrix'!U245&lt;='Model Set Up'!$E$1,'Model Set Up'!$B$21/'Distance Matrix'!U245^'Model Set Up'!$E$2,0)</f>
        <v>0</v>
      </c>
      <c r="V245" s="17">
        <f>IF('Distance Matrix'!V245&lt;='Model Set Up'!$E$1,'Model Set Up'!$B$22/'Distance Matrix'!V245^'Model Set Up'!$E$2,0)</f>
        <v>0</v>
      </c>
      <c r="W245" s="17">
        <f>IF('Distance Matrix'!W245&lt;='Model Set Up'!$E$1,'Model Set Up'!$B$23/'Distance Matrix'!W245^'Model Set Up'!$E$2,0)</f>
        <v>1.5625E-2</v>
      </c>
      <c r="X245" s="17">
        <f>IF('Distance Matrix'!X245&lt;='Model Set Up'!$E$1,'Model Set Up'!$B$24/'Distance Matrix'!X245^'Model Set Up'!$E$2,0)</f>
        <v>9.7059014792764445E-7</v>
      </c>
      <c r="Y245" s="17">
        <f>IF('Distance Matrix'!Y245&lt;='Model Set Up'!$E$1,'Model Set Up'!$B$25/'Distance Matrix'!Y245^'Model Set Up'!$E$2,0)</f>
        <v>0</v>
      </c>
      <c r="Z245" s="17">
        <f>IF('Distance Matrix'!Z245&lt;='Model Set Up'!$E$1,'Model Set Up'!$B$26/'Distance Matrix'!Z245^'Model Set Up'!$E$2,0)</f>
        <v>0</v>
      </c>
      <c r="AA245" s="17">
        <f>IF('Distance Matrix'!AA245&lt;='Model Set Up'!$E$1,'Model Set Up'!$B$27/'Distance Matrix'!AA245^'Model Set Up'!$E$2,0)</f>
        <v>0</v>
      </c>
      <c r="AB245" s="17">
        <f>IF('Distance Matrix'!AB245&lt;='Model Set Up'!$E$1,'Model Set Up'!$B$28/'Distance Matrix'!AB245^'Model Set Up'!$E$2,0)</f>
        <v>0</v>
      </c>
      <c r="AC245" s="17">
        <f>IF('Distance Matrix'!AC245&lt;='Model Set Up'!$E$1,'Model Set Up'!$B$29/'Distance Matrix'!AC245^'Model Set Up'!$E$2,0)</f>
        <v>0</v>
      </c>
      <c r="AD245" s="25">
        <f t="shared" si="3"/>
        <v>1.5901273408001692E-2</v>
      </c>
    </row>
    <row r="246" spans="1:30">
      <c r="A246">
        <v>244</v>
      </c>
      <c r="B246" s="17">
        <f>IF('Distance Matrix'!B246&lt;='Model Set Up'!$E$1,'Model Set Up'!$B$2/'Distance Matrix'!B246^'Model Set Up'!$E$2,0)</f>
        <v>0</v>
      </c>
      <c r="C246" s="17">
        <f>IF('Distance Matrix'!C246&lt;='Model Set Up'!$E$1,'Model Set Up'!$B$3/'Distance Matrix'!C246^'Model Set Up'!$E$2,0)</f>
        <v>0</v>
      </c>
      <c r="D246" s="17">
        <f>IF('Distance Matrix'!D246&lt;='Model Set Up'!$E$1,'Model Set Up'!$B$4/'Distance Matrix'!D246^'Model Set Up'!$E$2,0)</f>
        <v>0</v>
      </c>
      <c r="E246" s="17">
        <f>IF('Distance Matrix'!E246&lt;='Model Set Up'!$E$1,'Model Set Up'!$B$5/'Distance Matrix'!E246^'Model Set Up'!$E$2,0)</f>
        <v>3.4924883560438209E-7</v>
      </c>
      <c r="F246" s="17">
        <f>IF('Distance Matrix'!F246&lt;='Model Set Up'!$E$1,'Model Set Up'!$B$6/'Distance Matrix'!F246^'Model Set Up'!$E$2,0)</f>
        <v>2.2780288671818049E-6</v>
      </c>
      <c r="G246" s="17">
        <f>IF('Distance Matrix'!G246&lt;='Model Set Up'!$E$1,'Model Set Up'!$B$7/'Distance Matrix'!G246^'Model Set Up'!$E$2,0)</f>
        <v>0</v>
      </c>
      <c r="H246" s="17">
        <f>IF('Distance Matrix'!H246&lt;='Model Set Up'!$E$1,'Model Set Up'!$B$8/'Distance Matrix'!H246^'Model Set Up'!$E$2,0)</f>
        <v>0</v>
      </c>
      <c r="I246" s="17">
        <f>IF('Distance Matrix'!I246&lt;='Model Set Up'!$E$1,'Model Set Up'!$B$9/'Distance Matrix'!I246^'Model Set Up'!$E$2,0)</f>
        <v>6.4065767354135056E-7</v>
      </c>
      <c r="J246" s="17">
        <f>IF('Distance Matrix'!J246&lt;='Model Set Up'!$E$1,'Model Set Up'!$B$10/'Distance Matrix'!J246^'Model Set Up'!$E$2,0)</f>
        <v>2.3703703703703703E-6</v>
      </c>
      <c r="K246" s="17">
        <f>IF('Distance Matrix'!K246&lt;='Model Set Up'!$E$1,'Model Set Up'!$B$11/'Distance Matrix'!K246^'Model Set Up'!$E$2,0)</f>
        <v>2.5442703032770201E-5</v>
      </c>
      <c r="L246" s="17">
        <f>IF('Distance Matrix'!L246&lt;='Model Set Up'!$E$1,'Model Set Up'!$B$12/'Distance Matrix'!L246^'Model Set Up'!$E$2,0)</f>
        <v>1.1302806712962962E-6</v>
      </c>
      <c r="M246" s="17">
        <f>IF('Distance Matrix'!M246&lt;='Model Set Up'!$E$1,'Model Set Up'!$B$13/'Distance Matrix'!M246^'Model Set Up'!$E$2,0)</f>
        <v>6.7169542642584148E-6</v>
      </c>
      <c r="N246" s="17">
        <f>IF('Distance Matrix'!N246&lt;='Model Set Up'!$E$1,'Model Set Up'!$B$14/'Distance Matrix'!N246^'Model Set Up'!$E$2,0)</f>
        <v>2.44140625E-4</v>
      </c>
      <c r="O246" s="17">
        <f>IF('Distance Matrix'!O246&lt;='Model Set Up'!$E$1,'Model Set Up'!$B$15/'Distance Matrix'!O246^'Model Set Up'!$E$2,0)</f>
        <v>1.1302806712962962E-6</v>
      </c>
      <c r="P246" s="17">
        <f>IF('Distance Matrix'!P246&lt;='Model Set Up'!$E$1,'Model Set Up'!$B$16/'Distance Matrix'!P246^'Model Set Up'!$E$2,0)</f>
        <v>0</v>
      </c>
      <c r="Q246" s="17">
        <f>IF('Distance Matrix'!Q246&lt;='Model Set Up'!$E$1,'Model Set Up'!$B$17/'Distance Matrix'!Q246^'Model Set Up'!$E$2,0)</f>
        <v>0</v>
      </c>
      <c r="R246" s="17">
        <f>IF('Distance Matrix'!R246&lt;='Model Set Up'!$E$1,'Model Set Up'!$B$18/'Distance Matrix'!R246^'Model Set Up'!$E$2,0)</f>
        <v>0</v>
      </c>
      <c r="S246" s="17">
        <f>IF('Distance Matrix'!S246&lt;='Model Set Up'!$E$1,'Model Set Up'!$B$19/'Distance Matrix'!S246^'Model Set Up'!$E$2,0)</f>
        <v>5.5070688736061609E-7</v>
      </c>
      <c r="T246" s="17">
        <f>IF('Distance Matrix'!T246&lt;='Model Set Up'!$E$1,'Model Set Up'!$B$20/'Distance Matrix'!T246^'Model Set Up'!$E$2,0)</f>
        <v>2.3703703703703703E-6</v>
      </c>
      <c r="U246" s="17">
        <f>IF('Distance Matrix'!U246&lt;='Model Set Up'!$E$1,'Model Set Up'!$B$21/'Distance Matrix'!U246^'Model Set Up'!$E$2,0)</f>
        <v>3.8050707895369684E-7</v>
      </c>
      <c r="V246" s="17">
        <f>IF('Distance Matrix'!V246&lt;='Model Set Up'!$E$1,'Model Set Up'!$B$22/'Distance Matrix'!V246^'Model Set Up'!$E$2,0)</f>
        <v>4.5516613563950842E-7</v>
      </c>
      <c r="W246" s="17">
        <f>IF('Distance Matrix'!W246&lt;='Model Set Up'!$E$1,'Model Set Up'!$B$23/'Distance Matrix'!W246^'Model Set Up'!$E$2,0)</f>
        <v>1.2577508898587546E-5</v>
      </c>
      <c r="X246" s="17">
        <f>IF('Distance Matrix'!X246&lt;='Model Set Up'!$E$1,'Model Set Up'!$B$24/'Distance Matrix'!X246^'Model Set Up'!$E$2,0)</f>
        <v>0</v>
      </c>
      <c r="Y246" s="17">
        <f>IF('Distance Matrix'!Y246&lt;='Model Set Up'!$E$1,'Model Set Up'!$B$25/'Distance Matrix'!Y246^'Model Set Up'!$E$2,0)</f>
        <v>0</v>
      </c>
      <c r="Z246" s="17">
        <f>IF('Distance Matrix'!Z246&lt;='Model Set Up'!$E$1,'Model Set Up'!$B$26/'Distance Matrix'!Z246^'Model Set Up'!$E$2,0)</f>
        <v>1.8224230937454439E-5</v>
      </c>
      <c r="AA246" s="17">
        <f>IF('Distance Matrix'!AA246&lt;='Model Set Up'!$E$1,'Model Set Up'!$B$27/'Distance Matrix'!AA246^'Model Set Up'!$E$2,0)</f>
        <v>0</v>
      </c>
      <c r="AB246" s="17">
        <f>IF('Distance Matrix'!AB246&lt;='Model Set Up'!$E$1,'Model Set Up'!$B$28/'Distance Matrix'!AB246^'Model Set Up'!$E$2,0)</f>
        <v>4.1560963283382595E-7</v>
      </c>
      <c r="AC246" s="17">
        <f>IF('Distance Matrix'!AC246&lt;='Model Set Up'!$E$1,'Model Set Up'!$B$29/'Distance Matrix'!AC246^'Model Set Up'!$E$2,0)</f>
        <v>0</v>
      </c>
      <c r="AD246" s="25">
        <f t="shared" si="3"/>
        <v>3.1917324932751904E-4</v>
      </c>
    </row>
    <row r="247" spans="1:30">
      <c r="A247">
        <v>245</v>
      </c>
      <c r="B247" s="17">
        <f>IF('Distance Matrix'!B247&lt;='Model Set Up'!$E$1,'Model Set Up'!$B$2/'Distance Matrix'!B247^'Model Set Up'!$E$2,0)</f>
        <v>0</v>
      </c>
      <c r="C247" s="17">
        <f>IF('Distance Matrix'!C247&lt;='Model Set Up'!$E$1,'Model Set Up'!$B$3/'Distance Matrix'!C247^'Model Set Up'!$E$2,0)</f>
        <v>1.1739293764087153E-5</v>
      </c>
      <c r="D247" s="17">
        <f>IF('Distance Matrix'!D247&lt;='Model Set Up'!$E$1,'Model Set Up'!$B$4/'Distance Matrix'!D247^'Model Set Up'!$E$2,0)</f>
        <v>5.6447393005377742E-7</v>
      </c>
      <c r="E247" s="17">
        <f>IF('Distance Matrix'!E247&lt;='Model Set Up'!$E$1,'Model Set Up'!$B$5/'Distance Matrix'!E247^'Model Set Up'!$E$2,0)</f>
        <v>3.3489797668038406E-7</v>
      </c>
      <c r="F247" s="17">
        <f>IF('Distance Matrix'!F247&lt;='Model Set Up'!$E$1,'Model Set Up'!$B$6/'Distance Matrix'!F247^'Model Set Up'!$E$2,0)</f>
        <v>0</v>
      </c>
      <c r="G247" s="17">
        <f>IF('Distance Matrix'!G247&lt;='Model Set Up'!$E$1,'Model Set Up'!$B$7/'Distance Matrix'!G247^'Model Set Up'!$E$2,0)</f>
        <v>3.889003182371304E-7</v>
      </c>
      <c r="H247" s="17">
        <f>IF('Distance Matrix'!H247&lt;='Model Set Up'!$E$1,'Model Set Up'!$B$8/'Distance Matrix'!H247^'Model Set Up'!$E$2,0)</f>
        <v>5.1200000000000003E-7</v>
      </c>
      <c r="I247" s="17">
        <f>IF('Distance Matrix'!I247&lt;='Model Set Up'!$E$1,'Model Set Up'!$B$9/'Distance Matrix'!I247^'Model Set Up'!$E$2,0)</f>
        <v>1.3497462477054314E-5</v>
      </c>
      <c r="J247" s="17">
        <f>IF('Distance Matrix'!J247&lt;='Model Set Up'!$E$1,'Model Set Up'!$B$10/'Distance Matrix'!J247^'Model Set Up'!$E$2,0)</f>
        <v>0</v>
      </c>
      <c r="K247" s="17">
        <f>IF('Distance Matrix'!K247&lt;='Model Set Up'!$E$1,'Model Set Up'!$B$11/'Distance Matrix'!K247^'Model Set Up'!$E$2,0)</f>
        <v>0</v>
      </c>
      <c r="L247" s="17">
        <f>IF('Distance Matrix'!L247&lt;='Model Set Up'!$E$1,'Model Set Up'!$B$12/'Distance Matrix'!L247^'Model Set Up'!$E$2,0)</f>
        <v>0</v>
      </c>
      <c r="M247" s="17">
        <f>IF('Distance Matrix'!M247&lt;='Model Set Up'!$E$1,'Model Set Up'!$B$13/'Distance Matrix'!M247^'Model Set Up'!$E$2,0)</f>
        <v>0</v>
      </c>
      <c r="N247" s="17">
        <f>IF('Distance Matrix'!N247&lt;='Model Set Up'!$E$1,'Model Set Up'!$B$14/'Distance Matrix'!N247^'Model Set Up'!$E$2,0)</f>
        <v>0</v>
      </c>
      <c r="O247" s="17">
        <f>IF('Distance Matrix'!O247&lt;='Model Set Up'!$E$1,'Model Set Up'!$B$15/'Distance Matrix'!O247^'Model Set Up'!$E$2,0)</f>
        <v>5.6447393005377742E-7</v>
      </c>
      <c r="P247" s="17">
        <f>IF('Distance Matrix'!P247&lt;='Model Set Up'!$E$1,'Model Set Up'!$B$16/'Distance Matrix'!P247^'Model Set Up'!$E$2,0)</f>
        <v>4.9990601766867829E-7</v>
      </c>
      <c r="Q247" s="17">
        <f>IF('Distance Matrix'!Q247&lt;='Model Set Up'!$E$1,'Model Set Up'!$B$17/'Distance Matrix'!Q247^'Model Set Up'!$E$2,0)</f>
        <v>3.0517578125E-5</v>
      </c>
      <c r="R247" s="17">
        <f>IF('Distance Matrix'!R247&lt;='Model Set Up'!$E$1,'Model Set Up'!$B$18/'Distance Matrix'!R247^'Model Set Up'!$E$2,0)</f>
        <v>1.953125E-3</v>
      </c>
      <c r="S247" s="17">
        <f>IF('Distance Matrix'!S247&lt;='Model Set Up'!$E$1,'Model Set Up'!$B$19/'Distance Matrix'!S247^'Model Set Up'!$E$2,0)</f>
        <v>0</v>
      </c>
      <c r="T247" s="17">
        <f>IF('Distance Matrix'!T247&lt;='Model Set Up'!$E$1,'Model Set Up'!$B$20/'Distance Matrix'!T247^'Model Set Up'!$E$2,0)</f>
        <v>1.4579384749963551E-4</v>
      </c>
      <c r="U247" s="17">
        <f>IF('Distance Matrix'!U247&lt;='Model Set Up'!$E$1,'Model Set Up'!$B$21/'Distance Matrix'!U247^'Model Set Up'!$E$2,0)</f>
        <v>0</v>
      </c>
      <c r="V247" s="17">
        <f>IF('Distance Matrix'!V247&lt;='Model Set Up'!$E$1,'Model Set Up'!$B$22/'Distance Matrix'!V247^'Model Set Up'!$E$2,0)</f>
        <v>0</v>
      </c>
      <c r="W247" s="17">
        <f>IF('Distance Matrix'!W247&lt;='Model Set Up'!$E$1,'Model Set Up'!$B$23/'Distance Matrix'!W247^'Model Set Up'!$E$2,0)</f>
        <v>3.975422348870344E-7</v>
      </c>
      <c r="X247" s="17">
        <f>IF('Distance Matrix'!X247&lt;='Model Set Up'!$E$1,'Model Set Up'!$B$24/'Distance Matrix'!X247^'Model Set Up'!$E$2,0)</f>
        <v>1.6871828096317893E-6</v>
      </c>
      <c r="Y247" s="17">
        <f>IF('Distance Matrix'!Y247&lt;='Model Set Up'!$E$1,'Model Set Up'!$B$25/'Distance Matrix'!Y247^'Model Set Up'!$E$2,0)</f>
        <v>0</v>
      </c>
      <c r="Z247" s="17">
        <f>IF('Distance Matrix'!Z247&lt;='Model Set Up'!$E$1,'Model Set Up'!$B$26/'Distance Matrix'!Z247^'Model Set Up'!$E$2,0)</f>
        <v>6.3999999999999997E-5</v>
      </c>
      <c r="AA247" s="17">
        <f>IF('Distance Matrix'!AA247&lt;='Model Set Up'!$E$1,'Model Set Up'!$B$27/'Distance Matrix'!AA247^'Model Set Up'!$E$2,0)</f>
        <v>1.3270149727099371E-6</v>
      </c>
      <c r="AB247" s="17">
        <f>IF('Distance Matrix'!AB247&lt;='Model Set Up'!$E$1,'Model Set Up'!$B$28/'Distance Matrix'!AB247^'Model Set Up'!$E$2,0)</f>
        <v>0</v>
      </c>
      <c r="AC247" s="17">
        <f>IF('Distance Matrix'!AC247&lt;='Model Set Up'!$E$1,'Model Set Up'!$B$29/'Distance Matrix'!AC247^'Model Set Up'!$E$2,0)</f>
        <v>0</v>
      </c>
      <c r="AD247" s="25">
        <f t="shared" si="3"/>
        <v>2.2249495740556992E-3</v>
      </c>
    </row>
    <row r="248" spans="1:30">
      <c r="A248">
        <v>246</v>
      </c>
      <c r="B248" s="17">
        <f>IF('Distance Matrix'!B248&lt;='Model Set Up'!$E$1,'Model Set Up'!$B$2/'Distance Matrix'!B248^'Model Set Up'!$E$2,0)</f>
        <v>1.8224230937454439E-5</v>
      </c>
      <c r="C248" s="17">
        <f>IF('Distance Matrix'!C248&lt;='Model Set Up'!$E$1,'Model Set Up'!$B$3/'Distance Matrix'!C248^'Model Set Up'!$E$2,0)</f>
        <v>2.7826474107465842E-5</v>
      </c>
      <c r="D248" s="17">
        <f>IF('Distance Matrix'!D248&lt;='Model Set Up'!$E$1,'Model Set Up'!$B$4/'Distance Matrix'!D248^'Model Set Up'!$E$2,0)</f>
        <v>0</v>
      </c>
      <c r="E248" s="17">
        <f>IF('Distance Matrix'!E248&lt;='Model Set Up'!$E$1,'Model Set Up'!$B$5/'Distance Matrix'!E248^'Model Set Up'!$E$2,0)</f>
        <v>9.1514165935315954E-7</v>
      </c>
      <c r="F248" s="17">
        <f>IF('Distance Matrix'!F248&lt;='Model Set Up'!$E$1,'Model Set Up'!$B$6/'Distance Matrix'!F248^'Model Set Up'!$E$2,0)</f>
        <v>0</v>
      </c>
      <c r="G248" s="17">
        <f>IF('Distance Matrix'!G248&lt;='Model Set Up'!$E$1,'Model Set Up'!$B$7/'Distance Matrix'!G248^'Model Set Up'!$E$2,0)</f>
        <v>1.0956826815299675E-6</v>
      </c>
      <c r="H248" s="17">
        <f>IF('Distance Matrix'!H248&lt;='Model Set Up'!$E$1,'Model Set Up'!$B$8/'Distance Matrix'!H248^'Model Set Up'!$E$2,0)</f>
        <v>4.5516613563950842E-7</v>
      </c>
      <c r="I248" s="17">
        <f>IF('Distance Matrix'!I248&lt;='Model Set Up'!$E$1,'Model Set Up'!$B$9/'Distance Matrix'!I248^'Model Set Up'!$E$2,0)</f>
        <v>4.4056550988849288E-6</v>
      </c>
      <c r="J248" s="17">
        <f>IF('Distance Matrix'!J248&lt;='Model Set Up'!$E$1,'Model Set Up'!$B$10/'Distance Matrix'!J248^'Model Set Up'!$E$2,0)</f>
        <v>0</v>
      </c>
      <c r="K248" s="17">
        <f>IF('Distance Matrix'!K248&lt;='Model Set Up'!$E$1,'Model Set Up'!$B$11/'Distance Matrix'!K248^'Model Set Up'!$E$2,0)</f>
        <v>0</v>
      </c>
      <c r="L248" s="17">
        <f>IF('Distance Matrix'!L248&lt;='Model Set Up'!$E$1,'Model Set Up'!$B$12/'Distance Matrix'!L248^'Model Set Up'!$E$2,0)</f>
        <v>4.1560963283382595E-7</v>
      </c>
      <c r="M248" s="17">
        <f>IF('Distance Matrix'!M248&lt;='Model Set Up'!$E$1,'Model Set Up'!$B$13/'Distance Matrix'!M248^'Model Set Up'!$E$2,0)</f>
        <v>5.6447393005377742E-7</v>
      </c>
      <c r="N248" s="17">
        <f>IF('Distance Matrix'!N248&lt;='Model Set Up'!$E$1,'Model Set Up'!$B$14/'Distance Matrix'!N248^'Model Set Up'!$E$2,0)</f>
        <v>2.3323615160349855E-5</v>
      </c>
      <c r="O248" s="17">
        <f>IF('Distance Matrix'!O248&lt;='Model Set Up'!$E$1,'Model Set Up'!$B$15/'Distance Matrix'!O248^'Model Set Up'!$E$2,0)</f>
        <v>1.0797969981643452E-4</v>
      </c>
      <c r="P248" s="17">
        <f>IF('Distance Matrix'!P248&lt;='Model Set Up'!$E$1,'Model Set Up'!$B$16/'Distance Matrix'!P248^'Model Set Up'!$E$2,0)</f>
        <v>3.6443148688046648E-7</v>
      </c>
      <c r="Q248" s="17">
        <f>IF('Distance Matrix'!Q248&lt;='Model Set Up'!$E$1,'Model Set Up'!$B$17/'Distance Matrix'!Q248^'Model Set Up'!$E$2,0)</f>
        <v>6.7169542642584148E-6</v>
      </c>
      <c r="R248" s="17">
        <f>IF('Distance Matrix'!R248&lt;='Model Set Up'!$E$1,'Model Set Up'!$B$18/'Distance Matrix'!R248^'Model Set Up'!$E$2,0)</f>
        <v>3.6443148688046647E-4</v>
      </c>
      <c r="S248" s="17">
        <f>IF('Distance Matrix'!S248&lt;='Model Set Up'!$E$1,'Model Set Up'!$B$19/'Distance Matrix'!S248^'Model Set Up'!$E$2,0)</f>
        <v>8.6383759853147612E-7</v>
      </c>
      <c r="T248" s="17">
        <f>IF('Distance Matrix'!T248&lt;='Model Set Up'!$E$1,'Model Set Up'!$B$20/'Distance Matrix'!T248^'Model Set Up'!$E$2,0)</f>
        <v>0</v>
      </c>
      <c r="U248" s="17">
        <f>IF('Distance Matrix'!U248&lt;='Model Set Up'!$E$1,'Model Set Up'!$B$21/'Distance Matrix'!U248^'Model Set Up'!$E$2,0)</f>
        <v>0</v>
      </c>
      <c r="V248" s="17">
        <f>IF('Distance Matrix'!V248&lt;='Model Set Up'!$E$1,'Model Set Up'!$B$22/'Distance Matrix'!V248^'Model Set Up'!$E$2,0)</f>
        <v>0</v>
      </c>
      <c r="W248" s="17">
        <f>IF('Distance Matrix'!W248&lt;='Model Set Up'!$E$1,'Model Set Up'!$B$23/'Distance Matrix'!W248^'Model Set Up'!$E$2,0)</f>
        <v>0</v>
      </c>
      <c r="X248" s="17">
        <f>IF('Distance Matrix'!X248&lt;='Model Set Up'!$E$1,'Model Set Up'!$B$24/'Distance Matrix'!X248^'Model Set Up'!$E$2,0)</f>
        <v>9.4232233454704446E-7</v>
      </c>
      <c r="Y248" s="17">
        <f>IF('Distance Matrix'!Y248&lt;='Model Set Up'!$E$1,'Model Set Up'!$B$25/'Distance Matrix'!Y248^'Model Set Up'!$E$2,0)</f>
        <v>1.8136707244526341E-6</v>
      </c>
      <c r="Z248" s="17">
        <f>IF('Distance Matrix'!Z248&lt;='Model Set Up'!$E$1,'Model Set Up'!$B$26/'Distance Matrix'!Z248^'Model Set Up'!$E$2,0)</f>
        <v>0</v>
      </c>
      <c r="AA248" s="17">
        <f>IF('Distance Matrix'!AA248&lt;='Model Set Up'!$E$1,'Model Set Up'!$B$27/'Distance Matrix'!AA248^'Model Set Up'!$E$2,0)</f>
        <v>0</v>
      </c>
      <c r="AB248" s="17">
        <f>IF('Distance Matrix'!AB248&lt;='Model Set Up'!$E$1,'Model Set Up'!$B$28/'Distance Matrix'!AB248^'Model Set Up'!$E$2,0)</f>
        <v>0</v>
      </c>
      <c r="AC248" s="17">
        <f>IF('Distance Matrix'!AC248&lt;='Model Set Up'!$E$1,'Model Set Up'!$B$29/'Distance Matrix'!AC248^'Model Set Up'!$E$2,0)</f>
        <v>4.3478865792915379E-7</v>
      </c>
      <c r="AD248" s="25">
        <f t="shared" si="3"/>
        <v>5.607732411070655E-4</v>
      </c>
    </row>
    <row r="249" spans="1:30">
      <c r="A249">
        <v>247</v>
      </c>
      <c r="B249" s="17">
        <f>IF('Distance Matrix'!B249&lt;='Model Set Up'!$E$1,'Model Set Up'!$B$2/'Distance Matrix'!B249^'Model Set Up'!$E$2,0)</f>
        <v>4.1958980900271893E-6</v>
      </c>
      <c r="C249" s="17">
        <f>IF('Distance Matrix'!C249&lt;='Model Set Up'!$E$1,'Model Set Up'!$B$3/'Distance Matrix'!C249^'Model Set Up'!$E$2,0)</f>
        <v>8.3961928303230186E-7</v>
      </c>
      <c r="D249" s="17">
        <f>IF('Distance Matrix'!D249&lt;='Model Set Up'!$E$1,'Model Set Up'!$B$4/'Distance Matrix'!D249^'Model Set Up'!$E$2,0)</f>
        <v>0</v>
      </c>
      <c r="E249" s="17">
        <f>IF('Distance Matrix'!E249&lt;='Model Set Up'!$E$1,'Model Set Up'!$B$5/'Distance Matrix'!E249^'Model Set Up'!$E$2,0)</f>
        <v>0</v>
      </c>
      <c r="F249" s="17">
        <f>IF('Distance Matrix'!F249&lt;='Model Set Up'!$E$1,'Model Set Up'!$B$6/'Distance Matrix'!F249^'Model Set Up'!$E$2,0)</f>
        <v>1.2039721449004555E-6</v>
      </c>
      <c r="G249" s="17">
        <f>IF('Distance Matrix'!G249&lt;='Model Set Up'!$E$1,'Model Set Up'!$B$7/'Distance Matrix'!G249^'Model Set Up'!$E$2,0)</f>
        <v>7.9383224102016964E-7</v>
      </c>
      <c r="H249" s="17">
        <f>IF('Distance Matrix'!H249&lt;='Model Set Up'!$E$1,'Model Set Up'!$B$8/'Distance Matrix'!H249^'Model Set Up'!$E$2,0)</f>
        <v>0</v>
      </c>
      <c r="I249" s="17">
        <f>IF('Distance Matrix'!I249&lt;='Model Set Up'!$E$1,'Model Set Up'!$B$9/'Distance Matrix'!I249^'Model Set Up'!$E$2,0)</f>
        <v>0</v>
      </c>
      <c r="J249" s="17">
        <f>IF('Distance Matrix'!J249&lt;='Model Set Up'!$E$1,'Model Set Up'!$B$10/'Distance Matrix'!J249^'Model Set Up'!$E$2,0)</f>
        <v>2.2780288671818049E-6</v>
      </c>
      <c r="K249" s="17">
        <f>IF('Distance Matrix'!K249&lt;='Model Set Up'!$E$1,'Model Set Up'!$B$11/'Distance Matrix'!K249^'Model Set Up'!$E$2,0)</f>
        <v>0</v>
      </c>
      <c r="L249" s="17">
        <f>IF('Distance Matrix'!L249&lt;='Model Set Up'!$E$1,'Model Set Up'!$B$12/'Distance Matrix'!L249^'Model Set Up'!$E$2,0)</f>
        <v>1.166350779997084E-6</v>
      </c>
      <c r="M249" s="17">
        <f>IF('Distance Matrix'!M249&lt;='Model Set Up'!$E$1,'Model Set Up'!$B$13/'Distance Matrix'!M249^'Model Set Up'!$E$2,0)</f>
        <v>0</v>
      </c>
      <c r="N249" s="17">
        <f>IF('Distance Matrix'!N249&lt;='Model Set Up'!$E$1,'Model Set Up'!$B$14/'Distance Matrix'!N249^'Model Set Up'!$E$2,0)</f>
        <v>0</v>
      </c>
      <c r="O249" s="17">
        <f>IF('Distance Matrix'!O249&lt;='Model Set Up'!$E$1,'Model Set Up'!$B$15/'Distance Matrix'!O249^'Model Set Up'!$E$2,0)</f>
        <v>4.2505494897852921E-7</v>
      </c>
      <c r="P249" s="17">
        <f>IF('Distance Matrix'!P249&lt;='Model Set Up'!$E$1,'Model Set Up'!$B$16/'Distance Matrix'!P249^'Model Set Up'!$E$2,0)</f>
        <v>8.3961928303230186E-7</v>
      </c>
      <c r="Q249" s="17">
        <f>IF('Distance Matrix'!Q249&lt;='Model Set Up'!$E$1,'Model Set Up'!$B$17/'Distance Matrix'!Q249^'Model Set Up'!$E$2,0)</f>
        <v>0</v>
      </c>
      <c r="R249" s="17">
        <f>IF('Distance Matrix'!R249&lt;='Model Set Up'!$E$1,'Model Set Up'!$B$18/'Distance Matrix'!R249^'Model Set Up'!$E$2,0)</f>
        <v>8.6383759853147612E-7</v>
      </c>
      <c r="S249" s="17">
        <f>IF('Distance Matrix'!S249&lt;='Model Set Up'!$E$1,'Model Set Up'!$B$19/'Distance Matrix'!S249^'Model Set Up'!$E$2,0)</f>
        <v>0</v>
      </c>
      <c r="T249" s="17">
        <f>IF('Distance Matrix'!T249&lt;='Model Set Up'!$E$1,'Model Set Up'!$B$20/'Distance Matrix'!T249^'Model Set Up'!$E$2,0)</f>
        <v>0</v>
      </c>
      <c r="U249" s="17">
        <f>IF('Distance Matrix'!U249&lt;='Model Set Up'!$E$1,'Model Set Up'!$B$21/'Distance Matrix'!U249^'Model Set Up'!$E$2,0)</f>
        <v>0</v>
      </c>
      <c r="V249" s="17">
        <f>IF('Distance Matrix'!V249&lt;='Model Set Up'!$E$1,'Model Set Up'!$B$22/'Distance Matrix'!V249^'Model Set Up'!$E$2,0)</f>
        <v>6.7169542642584148E-6</v>
      </c>
      <c r="W249" s="17">
        <f>IF('Distance Matrix'!W249&lt;='Model Set Up'!$E$1,'Model Set Up'!$B$23/'Distance Matrix'!W249^'Model Set Up'!$E$2,0)</f>
        <v>0</v>
      </c>
      <c r="X249" s="17">
        <f>IF('Distance Matrix'!X249&lt;='Model Set Up'!$E$1,'Model Set Up'!$B$24/'Distance Matrix'!X249^'Model Set Up'!$E$2,0)</f>
        <v>4.3478865792915379E-7</v>
      </c>
      <c r="Y249" s="17">
        <f>IF('Distance Matrix'!Y249&lt;='Model Set Up'!$E$1,'Model Set Up'!$B$25/'Distance Matrix'!Y249^'Model Set Up'!$E$2,0)</f>
        <v>0</v>
      </c>
      <c r="Z249" s="17">
        <f>IF('Distance Matrix'!Z249&lt;='Model Set Up'!$E$1,'Model Set Up'!$B$26/'Distance Matrix'!Z249^'Model Set Up'!$E$2,0)</f>
        <v>0</v>
      </c>
      <c r="AA249" s="17">
        <f>IF('Distance Matrix'!AA249&lt;='Model Set Up'!$E$1,'Model Set Up'!$B$27/'Distance Matrix'!AA249^'Model Set Up'!$E$2,0)</f>
        <v>4.6296296296296294E-3</v>
      </c>
      <c r="AB249" s="17">
        <f>IF('Distance Matrix'!AB249&lt;='Model Set Up'!$E$1,'Model Set Up'!$B$28/'Distance Matrix'!AB249^'Model Set Up'!$E$2,0)</f>
        <v>0</v>
      </c>
      <c r="AC249" s="17">
        <f>IF('Distance Matrix'!AC249&lt;='Model Set Up'!$E$1,'Model Set Up'!$B$29/'Distance Matrix'!AC249^'Model Set Up'!$E$2,0)</f>
        <v>0</v>
      </c>
      <c r="AD249" s="25">
        <f t="shared" si="3"/>
        <v>4.649387585788518E-3</v>
      </c>
    </row>
    <row r="250" spans="1:30">
      <c r="A250">
        <v>248</v>
      </c>
      <c r="B250" s="17">
        <f>IF('Distance Matrix'!B250&lt;='Model Set Up'!$E$1,'Model Set Up'!$B$2/'Distance Matrix'!B250^'Model Set Up'!$E$2,0)</f>
        <v>1.0956826815299675E-6</v>
      </c>
      <c r="C250" s="17">
        <f>IF('Distance Matrix'!C250&lt;='Model Set Up'!$E$1,'Model Set Up'!$B$3/'Distance Matrix'!C250^'Model Set Up'!$E$2,0)</f>
        <v>4.0644210740232688E-7</v>
      </c>
      <c r="D250" s="17">
        <f>IF('Distance Matrix'!D250&lt;='Model Set Up'!$E$1,'Model Set Up'!$B$4/'Distance Matrix'!D250^'Model Set Up'!$E$2,0)</f>
        <v>1.8224230937454439E-5</v>
      </c>
      <c r="E250" s="17">
        <f>IF('Distance Matrix'!E250&lt;='Model Set Up'!$E$1,'Model Set Up'!$B$5/'Distance Matrix'!E250^'Model Set Up'!$E$2,0)</f>
        <v>0</v>
      </c>
      <c r="F250" s="17">
        <f>IF('Distance Matrix'!F250&lt;='Model Set Up'!$E$1,'Model Set Up'!$B$6/'Distance Matrix'!F250^'Model Set Up'!$E$2,0)</f>
        <v>3.814697265625E-6</v>
      </c>
      <c r="G250" s="17">
        <f>IF('Distance Matrix'!G250&lt;='Model Set Up'!$E$1,'Model Set Up'!$B$7/'Distance Matrix'!G250^'Model Set Up'!$E$2,0)</f>
        <v>8.1629787689085202E-7</v>
      </c>
      <c r="H250" s="17">
        <f>IF('Distance Matrix'!H250&lt;='Model Set Up'!$E$1,'Model Set Up'!$B$8/'Distance Matrix'!H250^'Model Set Up'!$E$2,0)</f>
        <v>0</v>
      </c>
      <c r="I250" s="17">
        <f>IF('Distance Matrix'!I250&lt;='Model Set Up'!$E$1,'Model Set Up'!$B$9/'Distance Matrix'!I250^'Model Set Up'!$E$2,0)</f>
        <v>9.4232233454704446E-7</v>
      </c>
      <c r="J250" s="17">
        <f>IF('Distance Matrix'!J250&lt;='Model Set Up'!$E$1,'Model Set Up'!$B$10/'Distance Matrix'!J250^'Model Set Up'!$E$2,0)</f>
        <v>2.143347050754458E-5</v>
      </c>
      <c r="K250" s="17">
        <f>IF('Distance Matrix'!K250&lt;='Model Set Up'!$E$1,'Model Set Up'!$B$11/'Distance Matrix'!K250^'Model Set Up'!$E$2,0)</f>
        <v>0</v>
      </c>
      <c r="L250" s="17">
        <f>IF('Distance Matrix'!L250&lt;='Model Set Up'!$E$1,'Model Set Up'!$B$12/'Distance Matrix'!L250^'Model Set Up'!$E$2,0)</f>
        <v>4.76837158203125E-7</v>
      </c>
      <c r="M250" s="17">
        <f>IF('Distance Matrix'!M250&lt;='Model Set Up'!$E$1,'Model Set Up'!$B$13/'Distance Matrix'!M250^'Model Set Up'!$E$2,0)</f>
        <v>6.2437055643279617E-7</v>
      </c>
      <c r="N250" s="17">
        <f>IF('Distance Matrix'!N250&lt;='Model Set Up'!$E$1,'Model Set Up'!$B$14/'Distance Matrix'!N250^'Model Set Up'!$E$2,0)</f>
        <v>4.448218510727546E-7</v>
      </c>
      <c r="O250" s="17">
        <f>IF('Distance Matrix'!O250&lt;='Model Set Up'!$E$1,'Model Set Up'!$B$15/'Distance Matrix'!O250^'Model Set Up'!$E$2,0)</f>
        <v>3.084713639863384E-7</v>
      </c>
      <c r="P250" s="17">
        <f>IF('Distance Matrix'!P250&lt;='Model Set Up'!$E$1,'Model Set Up'!$B$16/'Distance Matrix'!P250^'Model Set Up'!$E$2,0)</f>
        <v>0</v>
      </c>
      <c r="Q250" s="17">
        <f>IF('Distance Matrix'!Q250&lt;='Model Set Up'!$E$1,'Model Set Up'!$B$17/'Distance Matrix'!Q250^'Model Set Up'!$E$2,0)</f>
        <v>0</v>
      </c>
      <c r="R250" s="17">
        <f>IF('Distance Matrix'!R250&lt;='Model Set Up'!$E$1,'Model Set Up'!$B$18/'Distance Matrix'!R250^'Model Set Up'!$E$2,0)</f>
        <v>9.0422453703703699E-6</v>
      </c>
      <c r="S250" s="17">
        <f>IF('Distance Matrix'!S250&lt;='Model Set Up'!$E$1,'Model Set Up'!$B$19/'Distance Matrix'!S250^'Model Set Up'!$E$2,0)</f>
        <v>5.787037037037037E-7</v>
      </c>
      <c r="T250" s="17">
        <f>IF('Distance Matrix'!T250&lt;='Model Set Up'!$E$1,'Model Set Up'!$B$20/'Distance Matrix'!T250^'Model Set Up'!$E$2,0)</f>
        <v>0</v>
      </c>
      <c r="U250" s="17">
        <f>IF('Distance Matrix'!U250&lt;='Model Set Up'!$E$1,'Model Set Up'!$B$21/'Distance Matrix'!U250^'Model Set Up'!$E$2,0)</f>
        <v>0</v>
      </c>
      <c r="V250" s="17">
        <f>IF('Distance Matrix'!V250&lt;='Model Set Up'!$E$1,'Model Set Up'!$B$22/'Distance Matrix'!V250^'Model Set Up'!$E$2,0)</f>
        <v>0</v>
      </c>
      <c r="W250" s="17">
        <f>IF('Distance Matrix'!W250&lt;='Model Set Up'!$E$1,'Model Set Up'!$B$23/'Distance Matrix'!W250^'Model Set Up'!$E$2,0)</f>
        <v>4.1958980900271893E-6</v>
      </c>
      <c r="X250" s="17">
        <f>IF('Distance Matrix'!X250&lt;='Model Set Up'!$E$1,'Model Set Up'!$B$24/'Distance Matrix'!X250^'Model Set Up'!$E$2,0)</f>
        <v>2.6791838134430725E-6</v>
      </c>
      <c r="Y250" s="17">
        <f>IF('Distance Matrix'!Y250&lt;='Model Set Up'!$E$1,'Model Set Up'!$B$25/'Distance Matrix'!Y250^'Model Set Up'!$E$2,0)</f>
        <v>1.1302806712962962E-6</v>
      </c>
      <c r="Z250" s="17">
        <f>IF('Distance Matrix'!Z250&lt;='Model Set Up'!$E$1,'Model Set Up'!$B$26/'Distance Matrix'!Z250^'Model Set Up'!$E$2,0)</f>
        <v>0</v>
      </c>
      <c r="AA250" s="17">
        <f>IF('Distance Matrix'!AA250&lt;='Model Set Up'!$E$1,'Model Set Up'!$B$27/'Distance Matrix'!AA250^'Model Set Up'!$E$2,0)</f>
        <v>1.953125E-6</v>
      </c>
      <c r="AB250" s="17">
        <f>IF('Distance Matrix'!AB250&lt;='Model Set Up'!$E$1,'Model Set Up'!$B$28/'Distance Matrix'!AB250^'Model Set Up'!$E$2,0)</f>
        <v>2.9629629629629629E-4</v>
      </c>
      <c r="AC250" s="17">
        <f>IF('Distance Matrix'!AC250&lt;='Model Set Up'!$E$1,'Model Set Up'!$B$29/'Distance Matrix'!AC250^'Model Set Up'!$E$2,0)</f>
        <v>0</v>
      </c>
      <c r="AD250" s="25">
        <f t="shared" si="3"/>
        <v>3.6446337758582614E-4</v>
      </c>
    </row>
    <row r="251" spans="1:30">
      <c r="A251">
        <v>249</v>
      </c>
      <c r="B251" s="17">
        <f>IF('Distance Matrix'!B251&lt;='Model Set Up'!$E$1,'Model Set Up'!$B$2/'Distance Matrix'!B251^'Model Set Up'!$E$2,0)</f>
        <v>7.5131480090157776E-7</v>
      </c>
      <c r="C251" s="17">
        <f>IF('Distance Matrix'!C251&lt;='Model Set Up'!$E$1,'Model Set Up'!$B$3/'Distance Matrix'!C251^'Model Set Up'!$E$2,0)</f>
        <v>0</v>
      </c>
      <c r="D251" s="17">
        <f>IF('Distance Matrix'!D251&lt;='Model Set Up'!$E$1,'Model Set Up'!$B$4/'Distance Matrix'!D251^'Model Set Up'!$E$2,0)</f>
        <v>3.5673248737791276E-7</v>
      </c>
      <c r="E251" s="17">
        <f>IF('Distance Matrix'!E251&lt;='Model Set Up'!$E$1,'Model Set Up'!$B$5/'Distance Matrix'!E251^'Model Set Up'!$E$2,0)</f>
        <v>4.2505494897852921E-7</v>
      </c>
      <c r="F251" s="17">
        <f>IF('Distance Matrix'!F251&lt;='Model Set Up'!$E$1,'Model Set Up'!$B$6/'Distance Matrix'!F251^'Model Set Up'!$E$2,0)</f>
        <v>1.4579384749963551E-4</v>
      </c>
      <c r="G251" s="17">
        <f>IF('Distance Matrix'!G251&lt;='Model Set Up'!$E$1,'Model Set Up'!$B$7/'Distance Matrix'!G251^'Model Set Up'!$E$2,0)</f>
        <v>0</v>
      </c>
      <c r="H251" s="17">
        <f>IF('Distance Matrix'!H251&lt;='Model Set Up'!$E$1,'Model Set Up'!$B$8/'Distance Matrix'!H251^'Model Set Up'!$E$2,0)</f>
        <v>4.3478865792915379E-7</v>
      </c>
      <c r="I251" s="17">
        <f>IF('Distance Matrix'!I251&lt;='Model Set Up'!$E$1,'Model Set Up'!$B$9/'Distance Matrix'!I251^'Model Set Up'!$E$2,0)</f>
        <v>0</v>
      </c>
      <c r="J251" s="17">
        <f>IF('Distance Matrix'!J251&lt;='Model Set Up'!$E$1,'Model Set Up'!$B$10/'Distance Matrix'!J251^'Model Set Up'!$E$2,0)</f>
        <v>3.3567184720217515E-5</v>
      </c>
      <c r="K251" s="17">
        <f>IF('Distance Matrix'!K251&lt;='Model Set Up'!$E$1,'Model Set Up'!$B$11/'Distance Matrix'!K251^'Model Set Up'!$E$2,0)</f>
        <v>0</v>
      </c>
      <c r="L251" s="17">
        <f>IF('Distance Matrix'!L251&lt;='Model Set Up'!$E$1,'Model Set Up'!$B$12/'Distance Matrix'!L251^'Model Set Up'!$E$2,0)</f>
        <v>0</v>
      </c>
      <c r="M251" s="17">
        <f>IF('Distance Matrix'!M251&lt;='Model Set Up'!$E$1,'Model Set Up'!$B$13/'Distance Matrix'!M251^'Model Set Up'!$E$2,0)</f>
        <v>3.213227185444338E-7</v>
      </c>
      <c r="N251" s="17">
        <f>IF('Distance Matrix'!N251&lt;='Model Set Up'!$E$1,'Model Set Up'!$B$14/'Distance Matrix'!N251^'Model Set Up'!$E$2,0)</f>
        <v>5.0805263425290857E-5</v>
      </c>
      <c r="O251" s="17">
        <f>IF('Distance Matrix'!O251&lt;='Model Set Up'!$E$1,'Model Set Up'!$B$15/'Distance Matrix'!O251^'Model Set Up'!$E$2,0)</f>
        <v>0</v>
      </c>
      <c r="P251" s="17">
        <f>IF('Distance Matrix'!P251&lt;='Model Set Up'!$E$1,'Model Set Up'!$B$16/'Distance Matrix'!P251^'Model Set Up'!$E$2,0)</f>
        <v>4.0644210740232688E-7</v>
      </c>
      <c r="Q251" s="17">
        <f>IF('Distance Matrix'!Q251&lt;='Model Set Up'!$E$1,'Model Set Up'!$B$17/'Distance Matrix'!Q251^'Model Set Up'!$E$2,0)</f>
        <v>1.4579384749963551E-4</v>
      </c>
      <c r="R251" s="17">
        <f>IF('Distance Matrix'!R251&lt;='Model Set Up'!$E$1,'Model Set Up'!$B$18/'Distance Matrix'!R251^'Model Set Up'!$E$2,0)</f>
        <v>1.3270149727099371E-6</v>
      </c>
      <c r="S251" s="17">
        <f>IF('Distance Matrix'!S251&lt;='Model Set Up'!$E$1,'Model Set Up'!$B$19/'Distance Matrix'!S251^'Model Set Up'!$E$2,0)</f>
        <v>3.0440566316295747E-6</v>
      </c>
      <c r="T251" s="17">
        <f>IF('Distance Matrix'!T251&lt;='Model Set Up'!$E$1,'Model Set Up'!$B$20/'Distance Matrix'!T251^'Model Set Up'!$E$2,0)</f>
        <v>2.3323615160349855E-5</v>
      </c>
      <c r="U251" s="17">
        <f>IF('Distance Matrix'!U251&lt;='Model Set Up'!$E$1,'Model Set Up'!$B$21/'Distance Matrix'!U251^'Model Set Up'!$E$2,0)</f>
        <v>2.7939906848350567E-6</v>
      </c>
      <c r="V251" s="17">
        <f>IF('Distance Matrix'!V251&lt;='Model Set Up'!$E$1,'Model Set Up'!$B$22/'Distance Matrix'!V251^'Model Set Up'!$E$2,0)</f>
        <v>0</v>
      </c>
      <c r="W251" s="17">
        <f>IF('Distance Matrix'!W251&lt;='Model Set Up'!$E$1,'Model Set Up'!$B$23/'Distance Matrix'!W251^'Model Set Up'!$E$2,0)</f>
        <v>0</v>
      </c>
      <c r="X251" s="17">
        <f>IF('Distance Matrix'!X251&lt;='Model Set Up'!$E$1,'Model Set Up'!$B$24/'Distance Matrix'!X251^'Model Set Up'!$E$2,0)</f>
        <v>3.0440566316295747E-6</v>
      </c>
      <c r="Y251" s="17">
        <f>IF('Distance Matrix'!Y251&lt;='Model Set Up'!$E$1,'Model Set Up'!$B$25/'Distance Matrix'!Y251^'Model Set Up'!$E$2,0)</f>
        <v>0</v>
      </c>
      <c r="Z251" s="17">
        <f>IF('Distance Matrix'!Z251&lt;='Model Set Up'!$E$1,'Model Set Up'!$B$26/'Distance Matrix'!Z251^'Model Set Up'!$E$2,0)</f>
        <v>0</v>
      </c>
      <c r="AA251" s="17">
        <f>IF('Distance Matrix'!AA251&lt;='Model Set Up'!$E$1,'Model Set Up'!$B$27/'Distance Matrix'!AA251^'Model Set Up'!$E$2,0)</f>
        <v>9.4232233454704446E-7</v>
      </c>
      <c r="AB251" s="17">
        <f>IF('Distance Matrix'!AB251&lt;='Model Set Up'!$E$1,'Model Set Up'!$B$28/'Distance Matrix'!AB251^'Model Set Up'!$E$2,0)</f>
        <v>1</v>
      </c>
      <c r="AC251" s="17">
        <f>IF('Distance Matrix'!AC251&lt;='Model Set Up'!$E$1,'Model Set Up'!$B$29/'Distance Matrix'!AC251^'Model Set Up'!$E$2,0)</f>
        <v>3.3489797668038406E-7</v>
      </c>
      <c r="AD251" s="25">
        <f t="shared" si="3"/>
        <v>1.0004134657532584</v>
      </c>
    </row>
    <row r="252" spans="1:30">
      <c r="A252">
        <v>250</v>
      </c>
      <c r="B252" s="17">
        <f>IF('Distance Matrix'!B252&lt;='Model Set Up'!$E$1,'Model Set Up'!$B$2/'Distance Matrix'!B252^'Model Set Up'!$E$2,0)</f>
        <v>0</v>
      </c>
      <c r="C252" s="17">
        <f>IF('Distance Matrix'!C252&lt;='Model Set Up'!$E$1,'Model Set Up'!$B$3/'Distance Matrix'!C252^'Model Set Up'!$E$2,0)</f>
        <v>1.5721886123234433E-6</v>
      </c>
      <c r="D252" s="17">
        <f>IF('Distance Matrix'!D252&lt;='Model Set Up'!$E$1,'Model Set Up'!$B$4/'Distance Matrix'!D252^'Model Set Up'!$E$2,0)</f>
        <v>4.9990601766867829E-7</v>
      </c>
      <c r="E252" s="17">
        <f>IF('Distance Matrix'!E252&lt;='Model Set Up'!$E$1,'Model Set Up'!$B$5/'Distance Matrix'!E252^'Model Set Up'!$E$2,0)</f>
        <v>0</v>
      </c>
      <c r="F252" s="17">
        <f>IF('Distance Matrix'!F252&lt;='Model Set Up'!$E$1,'Model Set Up'!$B$6/'Distance Matrix'!F252^'Model Set Up'!$E$2,0)</f>
        <v>0</v>
      </c>
      <c r="G252" s="17">
        <f>IF('Distance Matrix'!G252&lt;='Model Set Up'!$E$1,'Model Set Up'!$B$7/'Distance Matrix'!G252^'Model Set Up'!$E$2,0)</f>
        <v>9.3914350112697225E-5</v>
      </c>
      <c r="H252" s="17">
        <f>IF('Distance Matrix'!H252&lt;='Model Set Up'!$E$1,'Model Set Up'!$B$8/'Distance Matrix'!H252^'Model Set Up'!$E$2,0)</f>
        <v>0</v>
      </c>
      <c r="I252" s="17">
        <f>IF('Distance Matrix'!I252&lt;='Model Set Up'!$E$1,'Model Set Up'!$B$9/'Distance Matrix'!I252^'Model Set Up'!$E$2,0)</f>
        <v>0</v>
      </c>
      <c r="J252" s="17">
        <f>IF('Distance Matrix'!J252&lt;='Model Set Up'!$E$1,'Model Set Up'!$B$10/'Distance Matrix'!J252^'Model Set Up'!$E$2,0)</f>
        <v>4.8818995275785829E-7</v>
      </c>
      <c r="K252" s="17">
        <f>IF('Distance Matrix'!K252&lt;='Model Set Up'!$E$1,'Model Set Up'!$B$11/'Distance Matrix'!K252^'Model Set Up'!$E$2,0)</f>
        <v>1.4674117205108941E-6</v>
      </c>
      <c r="L252" s="17">
        <f>IF('Distance Matrix'!L252&lt;='Model Set Up'!$E$1,'Model Set Up'!$B$12/'Distance Matrix'!L252^'Model Set Up'!$E$2,0)</f>
        <v>4.6296296296296296E-6</v>
      </c>
      <c r="M252" s="17">
        <f>IF('Distance Matrix'!M252&lt;='Model Set Up'!$E$1,'Model Set Up'!$B$13/'Distance Matrix'!M252^'Model Set Up'!$E$2,0)</f>
        <v>0</v>
      </c>
      <c r="N252" s="17">
        <f>IF('Distance Matrix'!N252&lt;='Model Set Up'!$E$1,'Model Set Up'!$B$14/'Distance Matrix'!N252^'Model Set Up'!$E$2,0)</f>
        <v>1.7489030005928781E-6</v>
      </c>
      <c r="O252" s="17">
        <f>IF('Distance Matrix'!O252&lt;='Model Set Up'!$E$1,'Model Set Up'!$B$15/'Distance Matrix'!O252^'Model Set Up'!$E$2,0)</f>
        <v>0</v>
      </c>
      <c r="P252" s="17">
        <f>IF('Distance Matrix'!P252&lt;='Model Set Up'!$E$1,'Model Set Up'!$B$16/'Distance Matrix'!P252^'Model Set Up'!$E$2,0)</f>
        <v>2.1904221600629089E-6</v>
      </c>
      <c r="Q252" s="17">
        <f>IF('Distance Matrix'!Q252&lt;='Model Set Up'!$E$1,'Model Set Up'!$B$17/'Distance Matrix'!Q252^'Model Set Up'!$E$2,0)</f>
        <v>0</v>
      </c>
      <c r="R252" s="17">
        <f>IF('Distance Matrix'!R252&lt;='Model Set Up'!$E$1,'Model Set Up'!$B$18/'Distance Matrix'!R252^'Model Set Up'!$E$2,0)</f>
        <v>5.9341581417539827E-7</v>
      </c>
      <c r="S252" s="17">
        <f>IF('Distance Matrix'!S252&lt;='Model Set Up'!$E$1,'Model Set Up'!$B$19/'Distance Matrix'!S252^'Model Set Up'!$E$2,0)</f>
        <v>2.143347050754458E-5</v>
      </c>
      <c r="T252" s="17">
        <f>IF('Distance Matrix'!T252&lt;='Model Set Up'!$E$1,'Model Set Up'!$B$20/'Distance Matrix'!T252^'Model Set Up'!$E$2,0)</f>
        <v>0</v>
      </c>
      <c r="U252" s="17">
        <f>IF('Distance Matrix'!U252&lt;='Model Set Up'!$E$1,'Model Set Up'!$B$21/'Distance Matrix'!U252^'Model Set Up'!$E$2,0)</f>
        <v>0</v>
      </c>
      <c r="V252" s="17">
        <f>IF('Distance Matrix'!V252&lt;='Model Set Up'!$E$1,'Model Set Up'!$B$22/'Distance Matrix'!V252^'Model Set Up'!$E$2,0)</f>
        <v>0</v>
      </c>
      <c r="W252" s="17">
        <f>IF('Distance Matrix'!W252&lt;='Model Set Up'!$E$1,'Model Set Up'!$B$23/'Distance Matrix'!W252^'Model Set Up'!$E$2,0)</f>
        <v>0</v>
      </c>
      <c r="X252" s="17">
        <f>IF('Distance Matrix'!X252&lt;='Model Set Up'!$E$1,'Model Set Up'!$B$24/'Distance Matrix'!X252^'Model Set Up'!$E$2,0)</f>
        <v>0</v>
      </c>
      <c r="Y252" s="17">
        <f>IF('Distance Matrix'!Y252&lt;='Model Set Up'!$E$1,'Model Set Up'!$B$25/'Distance Matrix'!Y252^'Model Set Up'!$E$2,0)</f>
        <v>1.6871828096317893E-6</v>
      </c>
      <c r="Z252" s="17">
        <f>IF('Distance Matrix'!Z252&lt;='Model Set Up'!$E$1,'Model Set Up'!$B$26/'Distance Matrix'!Z252^'Model Set Up'!$E$2,0)</f>
        <v>0</v>
      </c>
      <c r="AA252" s="17">
        <f>IF('Distance Matrix'!AA252&lt;='Model Set Up'!$E$1,'Model Set Up'!$B$27/'Distance Matrix'!AA252^'Model Set Up'!$E$2,0)</f>
        <v>0</v>
      </c>
      <c r="AB252" s="17">
        <f>IF('Distance Matrix'!AB252&lt;='Model Set Up'!$E$1,'Model Set Up'!$B$28/'Distance Matrix'!AB252^'Model Set Up'!$E$2,0)</f>
        <v>0.125</v>
      </c>
      <c r="AC252" s="17">
        <f>IF('Distance Matrix'!AC252&lt;='Model Set Up'!$E$1,'Model Set Up'!$B$29/'Distance Matrix'!AC252^'Model Set Up'!$E$2,0)</f>
        <v>5.1252613883308045E-6</v>
      </c>
      <c r="AD252" s="25">
        <f t="shared" si="3"/>
        <v>0.12513535033172593</v>
      </c>
    </row>
    <row r="253" spans="1:30">
      <c r="A253">
        <v>251</v>
      </c>
      <c r="B253" s="17">
        <f>IF('Distance Matrix'!B253&lt;='Model Set Up'!$E$1,'Model Set Up'!$B$2/'Distance Matrix'!B253^'Model Set Up'!$E$2,0)</f>
        <v>0</v>
      </c>
      <c r="C253" s="17">
        <f>IF('Distance Matrix'!C253&lt;='Model Set Up'!$E$1,'Model Set Up'!$B$3/'Distance Matrix'!C253^'Model Set Up'!$E$2,0)</f>
        <v>0</v>
      </c>
      <c r="D253" s="17">
        <f>IF('Distance Matrix'!D253&lt;='Model Set Up'!$E$1,'Model Set Up'!$B$4/'Distance Matrix'!D253^'Model Set Up'!$E$2,0)</f>
        <v>0</v>
      </c>
      <c r="E253" s="17">
        <f>IF('Distance Matrix'!E253&lt;='Model Set Up'!$E$1,'Model Set Up'!$B$5/'Distance Matrix'!E253^'Model Set Up'!$E$2,0)</f>
        <v>0</v>
      </c>
      <c r="F253" s="17">
        <f>IF('Distance Matrix'!F253&lt;='Model Set Up'!$E$1,'Model Set Up'!$B$6/'Distance Matrix'!F253^'Model Set Up'!$E$2,0)</f>
        <v>4.3478865792915379E-7</v>
      </c>
      <c r="G253" s="17">
        <f>IF('Distance Matrix'!G253&lt;='Model Set Up'!$E$1,'Model Set Up'!$B$7/'Distance Matrix'!G253^'Model Set Up'!$E$2,0)</f>
        <v>1.6871828096317893E-6</v>
      </c>
      <c r="H253" s="17">
        <f>IF('Distance Matrix'!H253&lt;='Model Set Up'!$E$1,'Model Set Up'!$B$8/'Distance Matrix'!H253^'Model Set Up'!$E$2,0)</f>
        <v>0</v>
      </c>
      <c r="I253" s="17">
        <f>IF('Distance Matrix'!I253&lt;='Model Set Up'!$E$1,'Model Set Up'!$B$9/'Distance Matrix'!I253^'Model Set Up'!$E$2,0)</f>
        <v>3.6443148688046648E-7</v>
      </c>
      <c r="J253" s="17">
        <f>IF('Distance Matrix'!J253&lt;='Model Set Up'!$E$1,'Model Set Up'!$B$10/'Distance Matrix'!J253^'Model Set Up'!$E$2,0)</f>
        <v>1.7489030005928781E-6</v>
      </c>
      <c r="K253" s="17">
        <f>IF('Distance Matrix'!K253&lt;='Model Set Up'!$E$1,'Model Set Up'!$B$11/'Distance Matrix'!K253^'Model Set Up'!$E$2,0)</f>
        <v>0</v>
      </c>
      <c r="L253" s="17">
        <f>IF('Distance Matrix'!L253&lt;='Model Set Up'!$E$1,'Model Set Up'!$B$12/'Distance Matrix'!L253^'Model Set Up'!$E$2,0)</f>
        <v>0</v>
      </c>
      <c r="M253" s="17">
        <f>IF('Distance Matrix'!M253&lt;='Model Set Up'!$E$1,'Model Set Up'!$B$13/'Distance Matrix'!M253^'Model Set Up'!$E$2,0)</f>
        <v>0</v>
      </c>
      <c r="N253" s="17">
        <f>IF('Distance Matrix'!N253&lt;='Model Set Up'!$E$1,'Model Set Up'!$B$14/'Distance Matrix'!N253^'Model Set Up'!$E$2,0)</f>
        <v>0</v>
      </c>
      <c r="O253" s="17">
        <f>IF('Distance Matrix'!O253&lt;='Model Set Up'!$E$1,'Model Set Up'!$B$15/'Distance Matrix'!O253^'Model Set Up'!$E$2,0)</f>
        <v>3.2801672885317149E-7</v>
      </c>
      <c r="P253" s="17">
        <f>IF('Distance Matrix'!P253&lt;='Model Set Up'!$E$1,'Model Set Up'!$B$16/'Distance Matrix'!P253^'Model Set Up'!$E$2,0)</f>
        <v>1.0797969981643452E-4</v>
      </c>
      <c r="Q253" s="17">
        <f>IF('Distance Matrix'!Q253&lt;='Model Set Up'!$E$1,'Model Set Up'!$B$17/'Distance Matrix'!Q253^'Model Set Up'!$E$2,0)</f>
        <v>3.419730545751378E-7</v>
      </c>
      <c r="R253" s="17">
        <f>IF('Distance Matrix'!R253&lt;='Model Set Up'!$E$1,'Model Set Up'!$B$18/'Distance Matrix'!R253^'Model Set Up'!$E$2,0)</f>
        <v>0</v>
      </c>
      <c r="S253" s="17">
        <f>IF('Distance Matrix'!S253&lt;='Model Set Up'!$E$1,'Model Set Up'!$B$19/'Distance Matrix'!S253^'Model Set Up'!$E$2,0)</f>
        <v>7.2337962962962959E-5</v>
      </c>
      <c r="T253" s="17">
        <f>IF('Distance Matrix'!T253&lt;='Model Set Up'!$E$1,'Model Set Up'!$B$20/'Distance Matrix'!T253^'Model Set Up'!$E$2,0)</f>
        <v>0</v>
      </c>
      <c r="U253" s="17">
        <f>IF('Distance Matrix'!U253&lt;='Model Set Up'!$E$1,'Model Set Up'!$B$21/'Distance Matrix'!U253^'Model Set Up'!$E$2,0)</f>
        <v>0</v>
      </c>
      <c r="V253" s="17">
        <f>IF('Distance Matrix'!V253&lt;='Model Set Up'!$E$1,'Model Set Up'!$B$22/'Distance Matrix'!V253^'Model Set Up'!$E$2,0)</f>
        <v>1.3717421124828533E-6</v>
      </c>
      <c r="W253" s="17">
        <f>IF('Distance Matrix'!W253&lt;='Model Set Up'!$E$1,'Model Set Up'!$B$23/'Distance Matrix'!W253^'Model Set Up'!$E$2,0)</f>
        <v>0</v>
      </c>
      <c r="X253" s="17">
        <f>IF('Distance Matrix'!X253&lt;='Model Set Up'!$E$1,'Model Set Up'!$B$24/'Distance Matrix'!X253^'Model Set Up'!$E$2,0)</f>
        <v>0</v>
      </c>
      <c r="Y253" s="17">
        <f>IF('Distance Matrix'!Y253&lt;='Model Set Up'!$E$1,'Model Set Up'!$B$25/'Distance Matrix'!Y253^'Model Set Up'!$E$2,0)</f>
        <v>1.2577508898587546E-5</v>
      </c>
      <c r="Z253" s="17">
        <f>IF('Distance Matrix'!Z253&lt;='Model Set Up'!$E$1,'Model Set Up'!$B$26/'Distance Matrix'!Z253^'Model Set Up'!$E$2,0)</f>
        <v>2.2780288671818049E-6</v>
      </c>
      <c r="AA253" s="17">
        <f>IF('Distance Matrix'!AA253&lt;='Model Set Up'!$E$1,'Model Set Up'!$B$27/'Distance Matrix'!AA253^'Model Set Up'!$E$2,0)</f>
        <v>0</v>
      </c>
      <c r="AB253" s="17">
        <f>IF('Distance Matrix'!AB253&lt;='Model Set Up'!$E$1,'Model Set Up'!$B$28/'Distance Matrix'!AB253^'Model Set Up'!$E$2,0)</f>
        <v>6.5751623243198814E-7</v>
      </c>
      <c r="AC253" s="17">
        <f>IF('Distance Matrix'!AC253&lt;='Model Set Up'!$E$1,'Model Set Up'!$B$29/'Distance Matrix'!AC253^'Model Set Up'!$E$2,0)</f>
        <v>0</v>
      </c>
      <c r="AD253" s="25">
        <f t="shared" si="3"/>
        <v>2.0210775462854423E-4</v>
      </c>
    </row>
    <row r="254" spans="1:30">
      <c r="A254">
        <v>252</v>
      </c>
      <c r="B254" s="17">
        <f>IF('Distance Matrix'!B254&lt;='Model Set Up'!$E$1,'Model Set Up'!$B$2/'Distance Matrix'!B254^'Model Set Up'!$E$2,0)</f>
        <v>8.0000000000000002E-3</v>
      </c>
      <c r="C254" s="17">
        <f>IF('Distance Matrix'!C254&lt;='Model Set Up'!$E$1,'Model Set Up'!$B$3/'Distance Matrix'!C254^'Model Set Up'!$E$2,0)</f>
        <v>0</v>
      </c>
      <c r="D254" s="17">
        <f>IF('Distance Matrix'!D254&lt;='Model Set Up'!$E$1,'Model Set Up'!$B$4/'Distance Matrix'!D254^'Model Set Up'!$E$2,0)</f>
        <v>0</v>
      </c>
      <c r="E254" s="17">
        <f>IF('Distance Matrix'!E254&lt;='Model Set Up'!$E$1,'Model Set Up'!$B$5/'Distance Matrix'!E254^'Model Set Up'!$E$2,0)</f>
        <v>7.5131480090157776E-7</v>
      </c>
      <c r="F254" s="17">
        <f>IF('Distance Matrix'!F254&lt;='Model Set Up'!$E$1,'Model Set Up'!$B$6/'Distance Matrix'!F254^'Model Set Up'!$E$2,0)</f>
        <v>6.2437055643279617E-7</v>
      </c>
      <c r="G254" s="17">
        <f>IF('Distance Matrix'!G254&lt;='Model Set Up'!$E$1,'Model Set Up'!$B$7/'Distance Matrix'!G254^'Model Set Up'!$E$2,0)</f>
        <v>0</v>
      </c>
      <c r="H254" s="17">
        <f>IF('Distance Matrix'!H254&lt;='Model Set Up'!$E$1,'Model Set Up'!$B$8/'Distance Matrix'!H254^'Model Set Up'!$E$2,0)</f>
        <v>3.0517578125E-5</v>
      </c>
      <c r="I254" s="17">
        <f>IF('Distance Matrix'!I254&lt;='Model Set Up'!$E$1,'Model Set Up'!$B$9/'Distance Matrix'!I254^'Model Set Up'!$E$2,0)</f>
        <v>4.5553935860058308E-5</v>
      </c>
      <c r="J254" s="17">
        <f>IF('Distance Matrix'!J254&lt;='Model Set Up'!$E$1,'Model Set Up'!$B$10/'Distance Matrix'!J254^'Model Set Up'!$E$2,0)</f>
        <v>1.5625E-5</v>
      </c>
      <c r="K254" s="17">
        <f>IF('Distance Matrix'!K254&lt;='Model Set Up'!$E$1,'Model Set Up'!$B$11/'Distance Matrix'!K254^'Model Set Up'!$E$2,0)</f>
        <v>5.2448726125339866E-7</v>
      </c>
      <c r="L254" s="17">
        <f>IF('Distance Matrix'!L254&lt;='Model Set Up'!$E$1,'Model Set Up'!$B$12/'Distance Matrix'!L254^'Model Set Up'!$E$2,0)</f>
        <v>0</v>
      </c>
      <c r="M254" s="17">
        <f>IF('Distance Matrix'!M254&lt;='Model Set Up'!$E$1,'Model Set Up'!$B$13/'Distance Matrix'!M254^'Model Set Up'!$E$2,0)</f>
        <v>0</v>
      </c>
      <c r="N254" s="17">
        <f>IF('Distance Matrix'!N254&lt;='Model Set Up'!$E$1,'Model Set Up'!$B$14/'Distance Matrix'!N254^'Model Set Up'!$E$2,0)</f>
        <v>1.4674117205108941E-6</v>
      </c>
      <c r="O254" s="17">
        <f>IF('Distance Matrix'!O254&lt;='Model Set Up'!$E$1,'Model Set Up'!$B$15/'Distance Matrix'!O254^'Model Set Up'!$E$2,0)</f>
        <v>5.2448726125339866E-7</v>
      </c>
      <c r="P254" s="17">
        <f>IF('Distance Matrix'!P254&lt;='Model Set Up'!$E$1,'Model Set Up'!$B$16/'Distance Matrix'!P254^'Model Set Up'!$E$2,0)</f>
        <v>1.4674117205108941E-6</v>
      </c>
      <c r="Q254" s="17">
        <f>IF('Distance Matrix'!Q254&lt;='Model Set Up'!$E$1,'Model Set Up'!$B$17/'Distance Matrix'!Q254^'Model Set Up'!$E$2,0)</f>
        <v>3.084713639863384E-7</v>
      </c>
      <c r="R254" s="17">
        <f>IF('Distance Matrix'!R254&lt;='Model Set Up'!$E$1,'Model Set Up'!$B$18/'Distance Matrix'!R254^'Model Set Up'!$E$2,0)</f>
        <v>1.6871828096317893E-6</v>
      </c>
      <c r="S254" s="17">
        <f>IF('Distance Matrix'!S254&lt;='Model Set Up'!$E$1,'Model Set Up'!$B$19/'Distance Matrix'!S254^'Model Set Up'!$E$2,0)</f>
        <v>6.7169542642584148E-6</v>
      </c>
      <c r="T254" s="17">
        <f>IF('Distance Matrix'!T254&lt;='Model Set Up'!$E$1,'Model Set Up'!$B$20/'Distance Matrix'!T254^'Model Set Up'!$E$2,0)</f>
        <v>8.3961928303230186E-7</v>
      </c>
      <c r="U254" s="17">
        <f>IF('Distance Matrix'!U254&lt;='Model Set Up'!$E$1,'Model Set Up'!$B$21/'Distance Matrix'!U254^'Model Set Up'!$E$2,0)</f>
        <v>0</v>
      </c>
      <c r="V254" s="17">
        <f>IF('Distance Matrix'!V254&lt;='Model Set Up'!$E$1,'Model Set Up'!$B$22/'Distance Matrix'!V254^'Model Set Up'!$E$2,0)</f>
        <v>4.0644210740232688E-7</v>
      </c>
      <c r="W254" s="17">
        <f>IF('Distance Matrix'!W254&lt;='Model Set Up'!$E$1,'Model Set Up'!$B$23/'Distance Matrix'!W254^'Model Set Up'!$E$2,0)</f>
        <v>7.5385786763763556E-6</v>
      </c>
      <c r="X254" s="17">
        <f>IF('Distance Matrix'!X254&lt;='Model Set Up'!$E$1,'Model Set Up'!$B$24/'Distance Matrix'!X254^'Model Set Up'!$E$2,0)</f>
        <v>0</v>
      </c>
      <c r="Y254" s="17">
        <f>IF('Distance Matrix'!Y254&lt;='Model Set Up'!$E$1,'Model Set Up'!$B$25/'Distance Matrix'!Y254^'Model Set Up'!$E$2,0)</f>
        <v>0</v>
      </c>
      <c r="Z254" s="17">
        <f>IF('Distance Matrix'!Z254&lt;='Model Set Up'!$E$1,'Model Set Up'!$B$26/'Distance Matrix'!Z254^'Model Set Up'!$E$2,0)</f>
        <v>3.4783092634332303E-6</v>
      </c>
      <c r="AA254" s="17">
        <f>IF('Distance Matrix'!AA254&lt;='Model Set Up'!$E$1,'Model Set Up'!$B$27/'Distance Matrix'!AA254^'Model Set Up'!$E$2,0)</f>
        <v>0</v>
      </c>
      <c r="AB254" s="17">
        <f>IF('Distance Matrix'!AB254&lt;='Model Set Up'!$E$1,'Model Set Up'!$B$28/'Distance Matrix'!AB254^'Model Set Up'!$E$2,0)</f>
        <v>0</v>
      </c>
      <c r="AC254" s="17">
        <f>IF('Distance Matrix'!AC254&lt;='Model Set Up'!$E$1,'Model Set Up'!$B$29/'Distance Matrix'!AC254^'Model Set Up'!$E$2,0)</f>
        <v>0</v>
      </c>
      <c r="AD254" s="25">
        <f t="shared" si="3"/>
        <v>8.1180315550740435E-3</v>
      </c>
    </row>
    <row r="255" spans="1:30">
      <c r="A255">
        <v>253</v>
      </c>
      <c r="B255" s="17">
        <f>IF('Distance Matrix'!B255&lt;='Model Set Up'!$E$1,'Model Set Up'!$B$2/'Distance Matrix'!B255^'Model Set Up'!$E$2,0)</f>
        <v>0</v>
      </c>
      <c r="C255" s="17">
        <f>IF('Distance Matrix'!C255&lt;='Model Set Up'!$E$1,'Model Set Up'!$B$3/'Distance Matrix'!C255^'Model Set Up'!$E$2,0)</f>
        <v>3.7037037037037035E-2</v>
      </c>
      <c r="D255" s="17">
        <f>IF('Distance Matrix'!D255&lt;='Model Set Up'!$E$1,'Model Set Up'!$B$4/'Distance Matrix'!D255^'Model Set Up'!$E$2,0)</f>
        <v>0</v>
      </c>
      <c r="E255" s="17">
        <f>IF('Distance Matrix'!E255&lt;='Model Set Up'!$E$1,'Model Set Up'!$B$5/'Distance Matrix'!E255^'Model Set Up'!$E$2,0)</f>
        <v>0</v>
      </c>
      <c r="F255" s="17">
        <f>IF('Distance Matrix'!F255&lt;='Model Set Up'!$E$1,'Model Set Up'!$B$6/'Distance Matrix'!F255^'Model Set Up'!$E$2,0)</f>
        <v>5.6942419825072885E-6</v>
      </c>
      <c r="G255" s="17">
        <f>IF('Distance Matrix'!G255&lt;='Model Set Up'!$E$1,'Model Set Up'!$B$7/'Distance Matrix'!G255^'Model Set Up'!$E$2,0)</f>
        <v>0</v>
      </c>
      <c r="H255" s="17">
        <f>IF('Distance Matrix'!H255&lt;='Model Set Up'!$E$1,'Model Set Up'!$B$8/'Distance Matrix'!H255^'Model Set Up'!$E$2,0)</f>
        <v>0</v>
      </c>
      <c r="I255" s="17">
        <f>IF('Distance Matrix'!I255&lt;='Model Set Up'!$E$1,'Model Set Up'!$B$9/'Distance Matrix'!I255^'Model Set Up'!$E$2,0)</f>
        <v>0</v>
      </c>
      <c r="J255" s="17">
        <f>IF('Distance Matrix'!J255&lt;='Model Set Up'!$E$1,'Model Set Up'!$B$10/'Distance Matrix'!J255^'Model Set Up'!$E$2,0)</f>
        <v>0</v>
      </c>
      <c r="K255" s="17">
        <f>IF('Distance Matrix'!K255&lt;='Model Set Up'!$E$1,'Model Set Up'!$B$11/'Distance Matrix'!K255^'Model Set Up'!$E$2,0)</f>
        <v>0</v>
      </c>
      <c r="L255" s="17">
        <f>IF('Distance Matrix'!L255&lt;='Model Set Up'!$E$1,'Model Set Up'!$B$12/'Distance Matrix'!L255^'Model Set Up'!$E$2,0)</f>
        <v>7.513148009015778E-4</v>
      </c>
      <c r="M255" s="17">
        <f>IF('Distance Matrix'!M255&lt;='Model Set Up'!$E$1,'Model Set Up'!$B$13/'Distance Matrix'!M255^'Model Set Up'!$E$2,0)</f>
        <v>0</v>
      </c>
      <c r="N255" s="17">
        <f>IF('Distance Matrix'!N255&lt;='Model Set Up'!$E$1,'Model Set Up'!$B$14/'Distance Matrix'!N255^'Model Set Up'!$E$2,0)</f>
        <v>7.3119138130095033E-7</v>
      </c>
      <c r="O255" s="17">
        <f>IF('Distance Matrix'!O255&lt;='Model Set Up'!$E$1,'Model Set Up'!$B$15/'Distance Matrix'!O255^'Model Set Up'!$E$2,0)</f>
        <v>6.3506579281613571E-6</v>
      </c>
      <c r="P255" s="17">
        <f>IF('Distance Matrix'!P255&lt;='Model Set Up'!$E$1,'Model Set Up'!$B$16/'Distance Matrix'!P255^'Model Set Up'!$E$2,0)</f>
        <v>1.9742167295125657E-5</v>
      </c>
      <c r="Q255" s="17">
        <f>IF('Distance Matrix'!Q255&lt;='Model Set Up'!$E$1,'Model Set Up'!$B$17/'Distance Matrix'!Q255^'Model Set Up'!$E$2,0)</f>
        <v>9.6317771592036442E-6</v>
      </c>
      <c r="R255" s="17">
        <f>IF('Distance Matrix'!R255&lt;='Model Set Up'!$E$1,'Model Set Up'!$B$18/'Distance Matrix'!R255^'Model Set Up'!$E$2,0)</f>
        <v>0</v>
      </c>
      <c r="S255" s="17">
        <f>IF('Distance Matrix'!S255&lt;='Model Set Up'!$E$1,'Model Set Up'!$B$19/'Distance Matrix'!S255^'Model Set Up'!$E$2,0)</f>
        <v>9.9999999999999995E-7</v>
      </c>
      <c r="T255" s="17">
        <f>IF('Distance Matrix'!T255&lt;='Model Set Up'!$E$1,'Model Set Up'!$B$20/'Distance Matrix'!T255^'Model Set Up'!$E$2,0)</f>
        <v>3.9992481413494263E-6</v>
      </c>
      <c r="U255" s="17">
        <f>IF('Distance Matrix'!U255&lt;='Model Set Up'!$E$1,'Model Set Up'!$B$21/'Distance Matrix'!U255^'Model Set Up'!$E$2,0)</f>
        <v>6.3999999999999997E-5</v>
      </c>
      <c r="V255" s="17">
        <f>IF('Distance Matrix'!V255&lt;='Model Set Up'!$E$1,'Model Set Up'!$B$22/'Distance Matrix'!V255^'Model Set Up'!$E$2,0)</f>
        <v>0</v>
      </c>
      <c r="W255" s="17">
        <f>IF('Distance Matrix'!W255&lt;='Model Set Up'!$E$1,'Model Set Up'!$B$23/'Distance Matrix'!W255^'Model Set Up'!$E$2,0)</f>
        <v>0</v>
      </c>
      <c r="X255" s="17">
        <f>IF('Distance Matrix'!X255&lt;='Model Set Up'!$E$1,'Model Set Up'!$B$24/'Distance Matrix'!X255^'Model Set Up'!$E$2,0)</f>
        <v>0</v>
      </c>
      <c r="Y255" s="17">
        <f>IF('Distance Matrix'!Y255&lt;='Model Set Up'!$E$1,'Model Set Up'!$B$25/'Distance Matrix'!Y255^'Model Set Up'!$E$2,0)</f>
        <v>0</v>
      </c>
      <c r="Z255" s="17">
        <f>IF('Distance Matrix'!Z255&lt;='Model Set Up'!$E$1,'Model Set Up'!$B$26/'Distance Matrix'!Z255^'Model Set Up'!$E$2,0)</f>
        <v>0</v>
      </c>
      <c r="AA255" s="17">
        <f>IF('Distance Matrix'!AA255&lt;='Model Set Up'!$E$1,'Model Set Up'!$B$27/'Distance Matrix'!AA255^'Model Set Up'!$E$2,0)</f>
        <v>3.9992481413494263E-6</v>
      </c>
      <c r="AB255" s="17">
        <f>IF('Distance Matrix'!AB255&lt;='Model Set Up'!$E$1,'Model Set Up'!$B$28/'Distance Matrix'!AB255^'Model Set Up'!$E$2,0)</f>
        <v>2.2780288671818049E-6</v>
      </c>
      <c r="AC255" s="17">
        <f>IF('Distance Matrix'!AC255&lt;='Model Set Up'!$E$1,'Model Set Up'!$B$29/'Distance Matrix'!AC255^'Model Set Up'!$E$2,0)</f>
        <v>7.5131480090157776E-7</v>
      </c>
      <c r="AD255" s="25">
        <f t="shared" si="3"/>
        <v>3.7906529713635694E-2</v>
      </c>
    </row>
    <row r="256" spans="1:30">
      <c r="A256">
        <v>254</v>
      </c>
      <c r="B256" s="17">
        <f>IF('Distance Matrix'!B256&lt;='Model Set Up'!$E$1,'Model Set Up'!$B$2/'Distance Matrix'!B256^'Model Set Up'!$E$2,0)</f>
        <v>6.9305016227769544E-7</v>
      </c>
      <c r="C256" s="17">
        <f>IF('Distance Matrix'!C256&lt;='Model Set Up'!$E$1,'Model Set Up'!$B$3/'Distance Matrix'!C256^'Model Set Up'!$E$2,0)</f>
        <v>1.4674117205108941E-6</v>
      </c>
      <c r="D256" s="17">
        <f>IF('Distance Matrix'!D256&lt;='Model Set Up'!$E$1,'Model Set Up'!$B$4/'Distance Matrix'!D256^'Model Set Up'!$E$2,0)</f>
        <v>4.1560963283382595E-7</v>
      </c>
      <c r="E256" s="17">
        <f>IF('Distance Matrix'!E256&lt;='Model Set Up'!$E$1,'Model Set Up'!$B$5/'Distance Matrix'!E256^'Model Set Up'!$E$2,0)</f>
        <v>0</v>
      </c>
      <c r="F256" s="17">
        <f>IF('Distance Matrix'!F256&lt;='Model Set Up'!$E$1,'Model Set Up'!$B$6/'Distance Matrix'!F256^'Model Set Up'!$E$2,0)</f>
        <v>5.5070688736061609E-7</v>
      </c>
      <c r="G256" s="17">
        <f>IF('Distance Matrix'!G256&lt;='Model Set Up'!$E$1,'Model Set Up'!$B$7/'Distance Matrix'!G256^'Model Set Up'!$E$2,0)</f>
        <v>0</v>
      </c>
      <c r="H256" s="17">
        <f>IF('Distance Matrix'!H256&lt;='Model Set Up'!$E$1,'Model Set Up'!$B$8/'Distance Matrix'!H256^'Model Set Up'!$E$2,0)</f>
        <v>0</v>
      </c>
      <c r="I256" s="17">
        <f>IF('Distance Matrix'!I256&lt;='Model Set Up'!$E$1,'Model Set Up'!$B$9/'Distance Matrix'!I256^'Model Set Up'!$E$2,0)</f>
        <v>4.1560963283382595E-7</v>
      </c>
      <c r="J256" s="17">
        <f>IF('Distance Matrix'!J256&lt;='Model Set Up'!$E$1,'Model Set Up'!$B$10/'Distance Matrix'!J256^'Model Set Up'!$E$2,0)</f>
        <v>9.1514165935315954E-7</v>
      </c>
      <c r="K256" s="17">
        <f>IF('Distance Matrix'!K256&lt;='Model Set Up'!$E$1,'Model Set Up'!$B$11/'Distance Matrix'!K256^'Model Set Up'!$E$2,0)</f>
        <v>9.0422453703703699E-6</v>
      </c>
      <c r="L256" s="17">
        <f>IF('Distance Matrix'!L256&lt;='Model Set Up'!$E$1,'Model Set Up'!$B$12/'Distance Matrix'!L256^'Model Set Up'!$E$2,0)</f>
        <v>3.2801672885317149E-7</v>
      </c>
      <c r="M256" s="17">
        <f>IF('Distance Matrix'!M256&lt;='Model Set Up'!$E$1,'Model Set Up'!$B$13/'Distance Matrix'!M256^'Model Set Up'!$E$2,0)</f>
        <v>0</v>
      </c>
      <c r="N256" s="17">
        <f>IF('Distance Matrix'!N256&lt;='Model Set Up'!$E$1,'Model Set Up'!$B$14/'Distance Matrix'!N256^'Model Set Up'!$E$2,0)</f>
        <v>0</v>
      </c>
      <c r="O256" s="17">
        <f>IF('Distance Matrix'!O256&lt;='Model Set Up'!$E$1,'Model Set Up'!$B$15/'Distance Matrix'!O256^'Model Set Up'!$E$2,0)</f>
        <v>0</v>
      </c>
      <c r="P256" s="17">
        <f>IF('Distance Matrix'!P256&lt;='Model Set Up'!$E$1,'Model Set Up'!$B$16/'Distance Matrix'!P256^'Model Set Up'!$E$2,0)</f>
        <v>0</v>
      </c>
      <c r="Q256" s="17">
        <f>IF('Distance Matrix'!Q256&lt;='Model Set Up'!$E$1,'Model Set Up'!$B$17/'Distance Matrix'!Q256^'Model Set Up'!$E$2,0)</f>
        <v>6.5751623243198814E-7</v>
      </c>
      <c r="R256" s="17">
        <f>IF('Distance Matrix'!R256&lt;='Model Set Up'!$E$1,'Model Set Up'!$B$18/'Distance Matrix'!R256^'Model Set Up'!$E$2,0)</f>
        <v>0</v>
      </c>
      <c r="S256" s="17">
        <f>IF('Distance Matrix'!S256&lt;='Model Set Up'!$E$1,'Model Set Up'!$B$19/'Distance Matrix'!S256^'Model Set Up'!$E$2,0)</f>
        <v>1.0624824690392609E-6</v>
      </c>
      <c r="T256" s="17">
        <f>IF('Distance Matrix'!T256&lt;='Model Set Up'!$E$1,'Model Set Up'!$B$20/'Distance Matrix'!T256^'Model Set Up'!$E$2,0)</f>
        <v>0</v>
      </c>
      <c r="U256" s="17">
        <f>IF('Distance Matrix'!U256&lt;='Model Set Up'!$E$1,'Model Set Up'!$B$21/'Distance Matrix'!U256^'Model Set Up'!$E$2,0)</f>
        <v>2.1904221600629089E-6</v>
      </c>
      <c r="V256" s="17">
        <f>IF('Distance Matrix'!V256&lt;='Model Set Up'!$E$1,'Model Set Up'!$B$22/'Distance Matrix'!V256^'Model Set Up'!$E$2,0)</f>
        <v>0</v>
      </c>
      <c r="W256" s="17">
        <f>IF('Distance Matrix'!W256&lt;='Model Set Up'!$E$1,'Model Set Up'!$B$23/'Distance Matrix'!W256^'Model Set Up'!$E$2,0)</f>
        <v>0</v>
      </c>
      <c r="X256" s="17">
        <f>IF('Distance Matrix'!X256&lt;='Model Set Up'!$E$1,'Model Set Up'!$B$24/'Distance Matrix'!X256^'Model Set Up'!$E$2,0)</f>
        <v>3.7235363616358089E-7</v>
      </c>
      <c r="Y256" s="17">
        <f>IF('Distance Matrix'!Y256&lt;='Model Set Up'!$E$1,'Model Set Up'!$B$25/'Distance Matrix'!Y256^'Model Set Up'!$E$2,0)</f>
        <v>2.143347050754458E-5</v>
      </c>
      <c r="Z256" s="17">
        <f>IF('Distance Matrix'!Z256&lt;='Model Set Up'!$E$1,'Model Set Up'!$B$26/'Distance Matrix'!Z256^'Model Set Up'!$E$2,0)</f>
        <v>3.0440566316295747E-6</v>
      </c>
      <c r="AA256" s="17">
        <f>IF('Distance Matrix'!AA256&lt;='Model Set Up'!$E$1,'Model Set Up'!$B$27/'Distance Matrix'!AA256^'Model Set Up'!$E$2,0)</f>
        <v>0</v>
      </c>
      <c r="AB256" s="17">
        <f>IF('Distance Matrix'!AB256&lt;='Model Set Up'!$E$1,'Model Set Up'!$B$28/'Distance Matrix'!AB256^'Model Set Up'!$E$2,0)</f>
        <v>3.084713639863384E-7</v>
      </c>
      <c r="AC256" s="17">
        <f>IF('Distance Matrix'!AC256&lt;='Model Set Up'!$E$1,'Model Set Up'!$B$29/'Distance Matrix'!AC256^'Model Set Up'!$E$2,0)</f>
        <v>3.0230212134467609E-7</v>
      </c>
      <c r="AD256" s="25">
        <f t="shared" si="3"/>
        <v>4.3198866916596468E-5</v>
      </c>
    </row>
    <row r="257" spans="1:30">
      <c r="A257">
        <v>255</v>
      </c>
      <c r="B257" s="17">
        <f>IF('Distance Matrix'!B257&lt;='Model Set Up'!$E$1,'Model Set Up'!$B$2/'Distance Matrix'!B257^'Model Set Up'!$E$2,0)</f>
        <v>0</v>
      </c>
      <c r="C257" s="17">
        <f>IF('Distance Matrix'!C257&lt;='Model Set Up'!$E$1,'Model Set Up'!$B$3/'Distance Matrix'!C257^'Model Set Up'!$E$2,0)</f>
        <v>0</v>
      </c>
      <c r="D257" s="17">
        <f>IF('Distance Matrix'!D257&lt;='Model Set Up'!$E$1,'Model Set Up'!$B$4/'Distance Matrix'!D257^'Model Set Up'!$E$2,0)</f>
        <v>2.9154518950437317E-3</v>
      </c>
      <c r="E257" s="17">
        <f>IF('Distance Matrix'!E257&lt;='Model Set Up'!$E$1,'Model Set Up'!$B$5/'Distance Matrix'!E257^'Model Set Up'!$E$2,0)</f>
        <v>5.373839183563361E-7</v>
      </c>
      <c r="F257" s="17">
        <f>IF('Distance Matrix'!F257&lt;='Model Set Up'!$E$1,'Model Set Up'!$B$6/'Distance Matrix'!F257^'Model Set Up'!$E$2,0)</f>
        <v>2.7939906848350567E-6</v>
      </c>
      <c r="G257" s="17">
        <f>IF('Distance Matrix'!G257&lt;='Model Set Up'!$E$1,'Model Set Up'!$B$7/'Distance Matrix'!G257^'Model Set Up'!$E$2,0)</f>
        <v>3.8050707895369684E-7</v>
      </c>
      <c r="H257" s="17">
        <f>IF('Distance Matrix'!H257&lt;='Model Set Up'!$E$1,'Model Set Up'!$B$8/'Distance Matrix'!H257^'Model Set Up'!$E$2,0)</f>
        <v>5.0805263425290857E-5</v>
      </c>
      <c r="I257" s="17">
        <f>IF('Distance Matrix'!I257&lt;='Model Set Up'!$E$1,'Model Set Up'!$B$9/'Distance Matrix'!I257^'Model Set Up'!$E$2,0)</f>
        <v>0</v>
      </c>
      <c r="J257" s="17">
        <f>IF('Distance Matrix'!J257&lt;='Model Set Up'!$E$1,'Model Set Up'!$B$10/'Distance Matrix'!J257^'Model Set Up'!$E$2,0)</f>
        <v>0</v>
      </c>
      <c r="K257" s="17">
        <f>IF('Distance Matrix'!K257&lt;='Model Set Up'!$E$1,'Model Set Up'!$B$11/'Distance Matrix'!K257^'Model Set Up'!$E$2,0)</f>
        <v>5.1252613883308045E-6</v>
      </c>
      <c r="L257" s="17">
        <f>IF('Distance Matrix'!L257&lt;='Model Set Up'!$E$1,'Model Set Up'!$B$12/'Distance Matrix'!L257^'Model Set Up'!$E$2,0)</f>
        <v>9.6317771592036442E-6</v>
      </c>
      <c r="M257" s="17">
        <f>IF('Distance Matrix'!M257&lt;='Model Set Up'!$E$1,'Model Set Up'!$B$13/'Distance Matrix'!M257^'Model Set Up'!$E$2,0)</f>
        <v>0</v>
      </c>
      <c r="N257" s="17">
        <f>IF('Distance Matrix'!N257&lt;='Model Set Up'!$E$1,'Model Set Up'!$B$14/'Distance Matrix'!N257^'Model Set Up'!$E$2,0)</f>
        <v>0</v>
      </c>
      <c r="O257" s="17">
        <f>IF('Distance Matrix'!O257&lt;='Model Set Up'!$E$1,'Model Set Up'!$B$15/'Distance Matrix'!O257^'Model Set Up'!$E$2,0)</f>
        <v>3.9992481413494263E-6</v>
      </c>
      <c r="P257" s="17">
        <f>IF('Distance Matrix'!P257&lt;='Model Set Up'!$E$1,'Model Set Up'!$B$16/'Distance Matrix'!P257^'Model Set Up'!$E$2,0)</f>
        <v>0</v>
      </c>
      <c r="Q257" s="17">
        <f>IF('Distance Matrix'!Q257&lt;='Model Set Up'!$E$1,'Model Set Up'!$B$17/'Distance Matrix'!Q257^'Model Set Up'!$E$2,0)</f>
        <v>0</v>
      </c>
      <c r="R257" s="17">
        <f>IF('Distance Matrix'!R257&lt;='Model Set Up'!$E$1,'Model Set Up'!$B$18/'Distance Matrix'!R257^'Model Set Up'!$E$2,0)</f>
        <v>3.0440566316295747E-6</v>
      </c>
      <c r="S257" s="17">
        <f>IF('Distance Matrix'!S257&lt;='Model Set Up'!$E$1,'Model Set Up'!$B$19/'Distance Matrix'!S257^'Model Set Up'!$E$2,0)</f>
        <v>0</v>
      </c>
      <c r="T257" s="17">
        <f>IF('Distance Matrix'!T257&lt;='Model Set Up'!$E$1,'Model Set Up'!$B$20/'Distance Matrix'!T257^'Model Set Up'!$E$2,0)</f>
        <v>1.0306101521283646E-6</v>
      </c>
      <c r="U257" s="17">
        <f>IF('Distance Matrix'!U257&lt;='Model Set Up'!$E$1,'Model Set Up'!$B$21/'Distance Matrix'!U257^'Model Set Up'!$E$2,0)</f>
        <v>0</v>
      </c>
      <c r="V257" s="17">
        <f>IF('Distance Matrix'!V257&lt;='Model Set Up'!$E$1,'Model Set Up'!$B$22/'Distance Matrix'!V257^'Model Set Up'!$E$2,0)</f>
        <v>2.1904221600629089E-6</v>
      </c>
      <c r="W257" s="17">
        <f>IF('Distance Matrix'!W257&lt;='Model Set Up'!$E$1,'Model Set Up'!$B$23/'Distance Matrix'!W257^'Model Set Up'!$E$2,0)</f>
        <v>0</v>
      </c>
      <c r="X257" s="17">
        <f>IF('Distance Matrix'!X257&lt;='Model Set Up'!$E$1,'Model Set Up'!$B$24/'Distance Matrix'!X257^'Model Set Up'!$E$2,0)</f>
        <v>2.9629629629629629E-7</v>
      </c>
      <c r="Y257" s="17">
        <f>IF('Distance Matrix'!Y257&lt;='Model Set Up'!$E$1,'Model Set Up'!$B$25/'Distance Matrix'!Y257^'Model Set Up'!$E$2,0)</f>
        <v>4.2505494897852921E-7</v>
      </c>
      <c r="Z257" s="17">
        <f>IF('Distance Matrix'!Z257&lt;='Model Set Up'!$E$1,'Model Set Up'!$B$26/'Distance Matrix'!Z257^'Model Set Up'!$E$2,0)</f>
        <v>1.0956826815299675E-6</v>
      </c>
      <c r="AA257" s="17">
        <f>IF('Distance Matrix'!AA257&lt;='Model Set Up'!$E$1,'Model Set Up'!$B$27/'Distance Matrix'!AA257^'Model Set Up'!$E$2,0)</f>
        <v>0</v>
      </c>
      <c r="AB257" s="17">
        <f>IF('Distance Matrix'!AB257&lt;='Model Set Up'!$E$1,'Model Set Up'!$B$28/'Distance Matrix'!AB257^'Model Set Up'!$E$2,0)</f>
        <v>9.4232233454704446E-7</v>
      </c>
      <c r="AC257" s="17">
        <f>IF('Distance Matrix'!AC257&lt;='Model Set Up'!$E$1,'Model Set Up'!$B$29/'Distance Matrix'!AC257^'Model Set Up'!$E$2,0)</f>
        <v>6.0105184072126221E-6</v>
      </c>
      <c r="AD257" s="25">
        <f t="shared" si="3"/>
        <v>3.0037602904524367E-3</v>
      </c>
    </row>
    <row r="258" spans="1:30">
      <c r="A258">
        <v>256</v>
      </c>
      <c r="B258" s="17">
        <f>IF('Distance Matrix'!B258&lt;='Model Set Up'!$E$1,'Model Set Up'!$B$2/'Distance Matrix'!B258^'Model Set Up'!$E$2,0)</f>
        <v>4.6296296296296296E-6</v>
      </c>
      <c r="C258" s="17">
        <f>IF('Distance Matrix'!C258&lt;='Model Set Up'!$E$1,'Model Set Up'!$B$3/'Distance Matrix'!C258^'Model Set Up'!$E$2,0)</f>
        <v>0</v>
      </c>
      <c r="D258" s="17">
        <f>IF('Distance Matrix'!D258&lt;='Model Set Up'!$E$1,'Model Set Up'!$B$4/'Distance Matrix'!D258^'Model Set Up'!$E$2,0)</f>
        <v>3.814697265625E-6</v>
      </c>
      <c r="E258" s="17">
        <f>IF('Distance Matrix'!E258&lt;='Model Set Up'!$E$1,'Model Set Up'!$B$5/'Distance Matrix'!E258^'Model Set Up'!$E$2,0)</f>
        <v>4.8818995275785829E-7</v>
      </c>
      <c r="F258" s="17">
        <f>IF('Distance Matrix'!F258&lt;='Model Set Up'!$E$1,'Model Set Up'!$B$6/'Distance Matrix'!F258^'Model Set Up'!$E$2,0)</f>
        <v>8.0000000000000002E-3</v>
      </c>
      <c r="G258" s="17">
        <f>IF('Distance Matrix'!G258&lt;='Model Set Up'!$E$1,'Model Set Up'!$B$7/'Distance Matrix'!G258^'Model Set Up'!$E$2,0)</f>
        <v>1.0956826815299675E-6</v>
      </c>
      <c r="H258" s="17">
        <f>IF('Distance Matrix'!H258&lt;='Model Set Up'!$E$1,'Model Set Up'!$B$8/'Distance Matrix'!H258^'Model Set Up'!$E$2,0)</f>
        <v>3.3567184720217515E-5</v>
      </c>
      <c r="I258" s="17">
        <f>IF('Distance Matrix'!I258&lt;='Model Set Up'!$E$1,'Model Set Up'!$B$9/'Distance Matrix'!I258^'Model Set Up'!$E$2,0)</f>
        <v>1.6858005023685498E-5</v>
      </c>
      <c r="J258" s="17">
        <f>IF('Distance Matrix'!J258&lt;='Model Set Up'!$E$1,'Model Set Up'!$B$10/'Distance Matrix'!J258^'Model Set Up'!$E$2,0)</f>
        <v>2.9629629629629629E-4</v>
      </c>
      <c r="K258" s="17">
        <f>IF('Distance Matrix'!K258&lt;='Model Set Up'!$E$1,'Model Set Up'!$B$11/'Distance Matrix'!K258^'Model Set Up'!$E$2,0)</f>
        <v>0</v>
      </c>
      <c r="L258" s="17">
        <f>IF('Distance Matrix'!L258&lt;='Model Set Up'!$E$1,'Model Set Up'!$B$12/'Distance Matrix'!L258^'Model Set Up'!$E$2,0)</f>
        <v>1.8136707244526341E-6</v>
      </c>
      <c r="M258" s="17">
        <f>IF('Distance Matrix'!M258&lt;='Model Set Up'!$E$1,'Model Set Up'!$B$13/'Distance Matrix'!M258^'Model Set Up'!$E$2,0)</f>
        <v>1.2577508898587546E-5</v>
      </c>
      <c r="N258" s="17">
        <f>IF('Distance Matrix'!N258&lt;='Model Set Up'!$E$1,'Model Set Up'!$B$14/'Distance Matrix'!N258^'Model Set Up'!$E$2,0)</f>
        <v>0</v>
      </c>
      <c r="O258" s="17">
        <f>IF('Distance Matrix'!O258&lt;='Model Set Up'!$E$1,'Model Set Up'!$B$15/'Distance Matrix'!O258^'Model Set Up'!$E$2,0)</f>
        <v>0</v>
      </c>
      <c r="P258" s="17">
        <f>IF('Distance Matrix'!P258&lt;='Model Set Up'!$E$1,'Model Set Up'!$B$16/'Distance Matrix'!P258^'Model Set Up'!$E$2,0)</f>
        <v>0</v>
      </c>
      <c r="Q258" s="17">
        <f>IF('Distance Matrix'!Q258&lt;='Model Set Up'!$E$1,'Model Set Up'!$B$17/'Distance Matrix'!Q258^'Model Set Up'!$E$2,0)</f>
        <v>0</v>
      </c>
      <c r="R258" s="17">
        <f>IF('Distance Matrix'!R258&lt;='Model Set Up'!$E$1,'Model Set Up'!$B$18/'Distance Matrix'!R258^'Model Set Up'!$E$2,0)</f>
        <v>1E-3</v>
      </c>
      <c r="S258" s="17">
        <f>IF('Distance Matrix'!S258&lt;='Model Set Up'!$E$1,'Model Set Up'!$B$19/'Distance Matrix'!S258^'Model Set Up'!$E$2,0)</f>
        <v>1.0797969981643452E-4</v>
      </c>
      <c r="T258" s="17">
        <f>IF('Distance Matrix'!T258&lt;='Model Set Up'!$E$1,'Model Set Up'!$B$20/'Distance Matrix'!T258^'Model Set Up'!$E$2,0)</f>
        <v>6.9305016227769544E-7</v>
      </c>
      <c r="U258" s="17">
        <f>IF('Distance Matrix'!U258&lt;='Model Set Up'!$E$1,'Model Set Up'!$B$21/'Distance Matrix'!U258^'Model Set Up'!$E$2,0)</f>
        <v>0</v>
      </c>
      <c r="V258" s="17">
        <f>IF('Distance Matrix'!V258&lt;='Model Set Up'!$E$1,'Model Set Up'!$B$22/'Distance Matrix'!V258^'Model Set Up'!$E$2,0)</f>
        <v>7.513148009015778E-4</v>
      </c>
      <c r="W258" s="17">
        <f>IF('Distance Matrix'!W258&lt;='Model Set Up'!$E$1,'Model Set Up'!$B$23/'Distance Matrix'!W258^'Model Set Up'!$E$2,0)</f>
        <v>0</v>
      </c>
      <c r="X258" s="17">
        <f>IF('Distance Matrix'!X258&lt;='Model Set Up'!$E$1,'Model Set Up'!$B$24/'Distance Matrix'!X258^'Model Set Up'!$E$2,0)</f>
        <v>3.1480962045607726E-7</v>
      </c>
      <c r="Y258" s="17">
        <f>IF('Distance Matrix'!Y258&lt;='Model Set Up'!$E$1,'Model Set Up'!$B$25/'Distance Matrix'!Y258^'Model Set Up'!$E$2,0)</f>
        <v>1.2432290637117598E-6</v>
      </c>
      <c r="Z258" s="17">
        <f>IF('Distance Matrix'!Z258&lt;='Model Set Up'!$E$1,'Model Set Up'!$B$26/'Distance Matrix'!Z258^'Model Set Up'!$E$2,0)</f>
        <v>1.0306101521283646E-6</v>
      </c>
      <c r="AA258" s="17">
        <f>IF('Distance Matrix'!AA258&lt;='Model Set Up'!$E$1,'Model Set Up'!$B$27/'Distance Matrix'!AA258^'Model Set Up'!$E$2,0)</f>
        <v>0</v>
      </c>
      <c r="AB258" s="17">
        <f>IF('Distance Matrix'!AB258&lt;='Model Set Up'!$E$1,'Model Set Up'!$B$28/'Distance Matrix'!AB258^'Model Set Up'!$E$2,0)</f>
        <v>1.8136707244526341E-6</v>
      </c>
      <c r="AC258" s="17">
        <f>IF('Distance Matrix'!AC258&lt;='Model Set Up'!$E$1,'Model Set Up'!$B$29/'Distance Matrix'!AC258^'Model Set Up'!$E$2,0)</f>
        <v>0</v>
      </c>
      <c r="AD258" s="25">
        <f t="shared" si="3"/>
        <v>1.0235530735633824E-2</v>
      </c>
    </row>
    <row r="259" spans="1:30">
      <c r="A259">
        <v>257</v>
      </c>
      <c r="B259" s="17">
        <f>IF('Distance Matrix'!B259&lt;='Model Set Up'!$E$1,'Model Set Up'!$B$2/'Distance Matrix'!B259^'Model Set Up'!$E$2,0)</f>
        <v>0</v>
      </c>
      <c r="C259" s="17">
        <f>IF('Distance Matrix'!C259&lt;='Model Set Up'!$E$1,'Model Set Up'!$B$3/'Distance Matrix'!C259^'Model Set Up'!$E$2,0)</f>
        <v>5.6447393005377742E-7</v>
      </c>
      <c r="D259" s="17">
        <f>IF('Distance Matrix'!D259&lt;='Model Set Up'!$E$1,'Model Set Up'!$B$4/'Distance Matrix'!D259^'Model Set Up'!$E$2,0)</f>
        <v>0</v>
      </c>
      <c r="E259" s="17">
        <f>IF('Distance Matrix'!E259&lt;='Model Set Up'!$E$1,'Model Set Up'!$B$5/'Distance Matrix'!E259^'Model Set Up'!$E$2,0)</f>
        <v>5.3997721296161305E-6</v>
      </c>
      <c r="F259" s="17">
        <f>IF('Distance Matrix'!F259&lt;='Model Set Up'!$E$1,'Model Set Up'!$B$6/'Distance Matrix'!F259^'Model Set Up'!$E$2,0)</f>
        <v>0</v>
      </c>
      <c r="G259" s="17">
        <f>IF('Distance Matrix'!G259&lt;='Model Set Up'!$E$1,'Model Set Up'!$B$7/'Distance Matrix'!G259^'Model Set Up'!$E$2,0)</f>
        <v>0</v>
      </c>
      <c r="H259" s="17">
        <f>IF('Distance Matrix'!H259&lt;='Model Set Up'!$E$1,'Model Set Up'!$B$8/'Distance Matrix'!H259^'Model Set Up'!$E$2,0)</f>
        <v>0</v>
      </c>
      <c r="I259" s="17">
        <f>IF('Distance Matrix'!I259&lt;='Model Set Up'!$E$1,'Model Set Up'!$B$9/'Distance Matrix'!I259^'Model Set Up'!$E$2,0)</f>
        <v>6.0105184072126221E-6</v>
      </c>
      <c r="J259" s="17">
        <f>IF('Distance Matrix'!J259&lt;='Model Set Up'!$E$1,'Model Set Up'!$B$10/'Distance Matrix'!J259^'Model Set Up'!$E$2,0)</f>
        <v>5.787037037037037E-7</v>
      </c>
      <c r="K259" s="17">
        <f>IF('Distance Matrix'!K259&lt;='Model Set Up'!$E$1,'Model Set Up'!$B$11/'Distance Matrix'!K259^'Model Set Up'!$E$2,0)</f>
        <v>0</v>
      </c>
      <c r="L259" s="17">
        <f>IF('Distance Matrix'!L259&lt;='Model Set Up'!$E$1,'Model Set Up'!$B$12/'Distance Matrix'!L259^'Model Set Up'!$E$2,0)</f>
        <v>5.0805263425290857E-5</v>
      </c>
      <c r="M259" s="17">
        <f>IF('Distance Matrix'!M259&lt;='Model Set Up'!$E$1,'Model Set Up'!$B$13/'Distance Matrix'!M259^'Model Set Up'!$E$2,0)</f>
        <v>9.0422453703703699E-6</v>
      </c>
      <c r="N259" s="17">
        <f>IF('Distance Matrix'!N259&lt;='Model Set Up'!$E$1,'Model Set Up'!$B$14/'Distance Matrix'!N259^'Model Set Up'!$E$2,0)</f>
        <v>6.4065767354135056E-7</v>
      </c>
      <c r="O259" s="17">
        <f>IF('Distance Matrix'!O259&lt;='Model Set Up'!$E$1,'Model Set Up'!$B$15/'Distance Matrix'!O259^'Model Set Up'!$E$2,0)</f>
        <v>5.6895766954938553E-5</v>
      </c>
      <c r="P259" s="17">
        <f>IF('Distance Matrix'!P259&lt;='Model Set Up'!$E$1,'Model Set Up'!$B$16/'Distance Matrix'!P259^'Model Set Up'!$E$2,0)</f>
        <v>1.953125E-6</v>
      </c>
      <c r="Q259" s="17">
        <f>IF('Distance Matrix'!Q259&lt;='Model Set Up'!$E$1,'Model Set Up'!$B$17/'Distance Matrix'!Q259^'Model Set Up'!$E$2,0)</f>
        <v>0</v>
      </c>
      <c r="R259" s="17">
        <f>IF('Distance Matrix'!R259&lt;='Model Set Up'!$E$1,'Model Set Up'!$B$18/'Distance Matrix'!R259^'Model Set Up'!$E$2,0)</f>
        <v>1.4509365795621073E-5</v>
      </c>
      <c r="S259" s="17">
        <f>IF('Distance Matrix'!S259&lt;='Model Set Up'!$E$1,'Model Set Up'!$B$19/'Distance Matrix'!S259^'Model Set Up'!$E$2,0)</f>
        <v>0</v>
      </c>
      <c r="T259" s="17">
        <f>IF('Distance Matrix'!T259&lt;='Model Set Up'!$E$1,'Model Set Up'!$B$20/'Distance Matrix'!T259^'Model Set Up'!$E$2,0)</f>
        <v>0</v>
      </c>
      <c r="U259" s="17">
        <f>IF('Distance Matrix'!U259&lt;='Model Set Up'!$E$1,'Model Set Up'!$B$21/'Distance Matrix'!U259^'Model Set Up'!$E$2,0)</f>
        <v>0</v>
      </c>
      <c r="V259" s="17">
        <f>IF('Distance Matrix'!V259&lt;='Model Set Up'!$E$1,'Model Set Up'!$B$22/'Distance Matrix'!V259^'Model Set Up'!$E$2,0)</f>
        <v>0</v>
      </c>
      <c r="W259" s="17">
        <f>IF('Distance Matrix'!W259&lt;='Model Set Up'!$E$1,'Model Set Up'!$B$23/'Distance Matrix'!W259^'Model Set Up'!$E$2,0)</f>
        <v>0</v>
      </c>
      <c r="X259" s="17">
        <f>IF('Distance Matrix'!X259&lt;='Model Set Up'!$E$1,'Model Set Up'!$B$24/'Distance Matrix'!X259^'Model Set Up'!$E$2,0)</f>
        <v>5.6895766954938553E-5</v>
      </c>
      <c r="Y259" s="17">
        <f>IF('Distance Matrix'!Y259&lt;='Model Set Up'!$E$1,'Model Set Up'!$B$25/'Distance Matrix'!Y259^'Model Set Up'!$E$2,0)</f>
        <v>3.7037037037037035E-2</v>
      </c>
      <c r="Z259" s="17">
        <f>IF('Distance Matrix'!Z259&lt;='Model Set Up'!$E$1,'Model Set Up'!$B$26/'Distance Matrix'!Z259^'Model Set Up'!$E$2,0)</f>
        <v>0</v>
      </c>
      <c r="AA259" s="17">
        <f>IF('Distance Matrix'!AA259&lt;='Model Set Up'!$E$1,'Model Set Up'!$B$27/'Distance Matrix'!AA259^'Model Set Up'!$E$2,0)</f>
        <v>0</v>
      </c>
      <c r="AB259" s="17">
        <f>IF('Distance Matrix'!AB259&lt;='Model Set Up'!$E$1,'Model Set Up'!$B$28/'Distance Matrix'!AB259^'Model Set Up'!$E$2,0)</f>
        <v>2.0282371171448911E-6</v>
      </c>
      <c r="AC259" s="17">
        <f>IF('Distance Matrix'!AC259&lt;='Model Set Up'!$E$1,'Model Set Up'!$B$29/'Distance Matrix'!AC259^'Model Set Up'!$E$2,0)</f>
        <v>2.9629629629629629E-4</v>
      </c>
      <c r="AD259" s="25">
        <f t="shared" si="3"/>
        <v>3.7538657229795762E-2</v>
      </c>
    </row>
    <row r="260" spans="1:30">
      <c r="A260">
        <v>258</v>
      </c>
      <c r="B260" s="17">
        <f>IF('Distance Matrix'!B260&lt;='Model Set Up'!$E$1,'Model Set Up'!$B$2/'Distance Matrix'!B260^'Model Set Up'!$E$2,0)</f>
        <v>0</v>
      </c>
      <c r="C260" s="17">
        <f>IF('Distance Matrix'!C260&lt;='Model Set Up'!$E$1,'Model Set Up'!$B$3/'Distance Matrix'!C260^'Model Set Up'!$E$2,0)</f>
        <v>9.6317771592036442E-6</v>
      </c>
      <c r="D260" s="17">
        <f>IF('Distance Matrix'!D260&lt;='Model Set Up'!$E$1,'Model Set Up'!$B$4/'Distance Matrix'!D260^'Model Set Up'!$E$2,0)</f>
        <v>6.9305016227769544E-7</v>
      </c>
      <c r="E260" s="17">
        <f>IF('Distance Matrix'!E260&lt;='Model Set Up'!$E$1,'Model Set Up'!$B$5/'Distance Matrix'!E260^'Model Set Up'!$E$2,0)</f>
        <v>1.0306101521283646E-6</v>
      </c>
      <c r="F260" s="17">
        <f>IF('Distance Matrix'!F260&lt;='Model Set Up'!$E$1,'Model Set Up'!$B$6/'Distance Matrix'!F260^'Model Set Up'!$E$2,0)</f>
        <v>0</v>
      </c>
      <c r="G260" s="17">
        <f>IF('Distance Matrix'!G260&lt;='Model Set Up'!$E$1,'Model Set Up'!$B$7/'Distance Matrix'!G260^'Model Set Up'!$E$2,0)</f>
        <v>0</v>
      </c>
      <c r="H260" s="17">
        <f>IF('Distance Matrix'!H260&lt;='Model Set Up'!$E$1,'Model Set Up'!$B$8/'Distance Matrix'!H260^'Model Set Up'!$E$2,0)</f>
        <v>6.7169542642584148E-6</v>
      </c>
      <c r="I260" s="17">
        <f>IF('Distance Matrix'!I260&lt;='Model Set Up'!$E$1,'Model Set Up'!$B$9/'Distance Matrix'!I260^'Model Set Up'!$E$2,0)</f>
        <v>0</v>
      </c>
      <c r="J260" s="17">
        <f>IF('Distance Matrix'!J260&lt;='Model Set Up'!$E$1,'Model Set Up'!$B$10/'Distance Matrix'!J260^'Model Set Up'!$E$2,0)</f>
        <v>0</v>
      </c>
      <c r="K260" s="17">
        <f>IF('Distance Matrix'!K260&lt;='Model Set Up'!$E$1,'Model Set Up'!$B$11/'Distance Matrix'!K260^'Model Set Up'!$E$2,0)</f>
        <v>0</v>
      </c>
      <c r="L260" s="17">
        <f>IF('Distance Matrix'!L260&lt;='Model Set Up'!$E$1,'Model Set Up'!$B$12/'Distance Matrix'!L260^'Model Set Up'!$E$2,0)</f>
        <v>5.6447393005377742E-7</v>
      </c>
      <c r="M260" s="17">
        <f>IF('Distance Matrix'!M260&lt;='Model Set Up'!$E$1,'Model Set Up'!$B$13/'Distance Matrix'!M260^'Model Set Up'!$E$2,0)</f>
        <v>7.5131480090157776E-7</v>
      </c>
      <c r="N260" s="17">
        <f>IF('Distance Matrix'!N260&lt;='Model Set Up'!$E$1,'Model Set Up'!$B$14/'Distance Matrix'!N260^'Model Set Up'!$E$2,0)</f>
        <v>8.1629787689085202E-7</v>
      </c>
      <c r="O260" s="17">
        <f>IF('Distance Matrix'!O260&lt;='Model Set Up'!$E$1,'Model Set Up'!$B$15/'Distance Matrix'!O260^'Model Set Up'!$E$2,0)</f>
        <v>0</v>
      </c>
      <c r="P260" s="17">
        <f>IF('Distance Matrix'!P260&lt;='Model Set Up'!$E$1,'Model Set Up'!$B$16/'Distance Matrix'!P260^'Model Set Up'!$E$2,0)</f>
        <v>0</v>
      </c>
      <c r="Q260" s="17">
        <f>IF('Distance Matrix'!Q260&lt;='Model Set Up'!$E$1,'Model Set Up'!$B$17/'Distance Matrix'!Q260^'Model Set Up'!$E$2,0)</f>
        <v>0</v>
      </c>
      <c r="R260" s="17">
        <f>IF('Distance Matrix'!R260&lt;='Model Set Up'!$E$1,'Model Set Up'!$B$18/'Distance Matrix'!R260^'Model Set Up'!$E$2,0)</f>
        <v>3.1480962045607726E-7</v>
      </c>
      <c r="S260" s="17">
        <f>IF('Distance Matrix'!S260&lt;='Model Set Up'!$E$1,'Model Set Up'!$B$19/'Distance Matrix'!S260^'Model Set Up'!$E$2,0)</f>
        <v>4.1002091106646436E-5</v>
      </c>
      <c r="T260" s="17">
        <f>IF('Distance Matrix'!T260&lt;='Model Set Up'!$E$1,'Model Set Up'!$B$20/'Distance Matrix'!T260^'Model Set Up'!$E$2,0)</f>
        <v>1.7489030005928781E-6</v>
      </c>
      <c r="U260" s="17">
        <f>IF('Distance Matrix'!U260&lt;='Model Set Up'!$E$1,'Model Set Up'!$B$21/'Distance Matrix'!U260^'Model Set Up'!$E$2,0)</f>
        <v>0</v>
      </c>
      <c r="V260" s="17">
        <f>IF('Distance Matrix'!V260&lt;='Model Set Up'!$E$1,'Model Set Up'!$B$22/'Distance Matrix'!V260^'Model Set Up'!$E$2,0)</f>
        <v>0</v>
      </c>
      <c r="W260" s="17">
        <f>IF('Distance Matrix'!W260&lt;='Model Set Up'!$E$1,'Model Set Up'!$B$23/'Distance Matrix'!W260^'Model Set Up'!$E$2,0)</f>
        <v>5.7870370370370367E-4</v>
      </c>
      <c r="X260" s="17">
        <f>IF('Distance Matrix'!X260&lt;='Model Set Up'!$E$1,'Model Set Up'!$B$24/'Distance Matrix'!X260^'Model Set Up'!$E$2,0)</f>
        <v>9.9999999999999995E-7</v>
      </c>
      <c r="Y260" s="17">
        <f>IF('Distance Matrix'!Y260&lt;='Model Set Up'!$E$1,'Model Set Up'!$B$25/'Distance Matrix'!Y260^'Model Set Up'!$E$2,0)</f>
        <v>1.0624824690392609E-6</v>
      </c>
      <c r="Z260" s="17">
        <f>IF('Distance Matrix'!Z260&lt;='Model Set Up'!$E$1,'Model Set Up'!$B$26/'Distance Matrix'!Z260^'Model Set Up'!$E$2,0)</f>
        <v>2.7939906848350567E-6</v>
      </c>
      <c r="AA260" s="17">
        <f>IF('Distance Matrix'!AA260&lt;='Model Set Up'!$E$1,'Model Set Up'!$B$27/'Distance Matrix'!AA260^'Model Set Up'!$E$2,0)</f>
        <v>8.889963586709149E-7</v>
      </c>
      <c r="AB260" s="17">
        <f>IF('Distance Matrix'!AB260&lt;='Model Set Up'!$E$1,'Model Set Up'!$B$28/'Distance Matrix'!AB260^'Model Set Up'!$E$2,0)</f>
        <v>3.0517578125E-5</v>
      </c>
      <c r="AC260" s="17">
        <f>IF('Distance Matrix'!AC260&lt;='Model Set Up'!$E$1,'Model Set Up'!$B$29/'Distance Matrix'!AC260^'Model Set Up'!$E$2,0)</f>
        <v>0</v>
      </c>
      <c r="AD260" s="25">
        <f t="shared" ref="AD260:AD323" si="4">SUM(B260:AC260)</f>
        <v>6.7823703341465856E-4</v>
      </c>
    </row>
    <row r="261" spans="1:30">
      <c r="A261">
        <v>259</v>
      </c>
      <c r="B261" s="17">
        <f>IF('Distance Matrix'!B261&lt;='Model Set Up'!$E$1,'Model Set Up'!$B$2/'Distance Matrix'!B261^'Model Set Up'!$E$2,0)</f>
        <v>3.419730545751378E-7</v>
      </c>
      <c r="C261" s="17">
        <f>IF('Distance Matrix'!C261&lt;='Model Set Up'!$E$1,'Model Set Up'!$B$3/'Distance Matrix'!C261^'Model Set Up'!$E$2,0)</f>
        <v>0</v>
      </c>
      <c r="D261" s="17">
        <f>IF('Distance Matrix'!D261&lt;='Model Set Up'!$E$1,'Model Set Up'!$B$4/'Distance Matrix'!D261^'Model Set Up'!$E$2,0)</f>
        <v>0</v>
      </c>
      <c r="E261" s="17">
        <f>IF('Distance Matrix'!E261&lt;='Model Set Up'!$E$1,'Model Set Up'!$B$5/'Distance Matrix'!E261^'Model Set Up'!$E$2,0)</f>
        <v>0</v>
      </c>
      <c r="F261" s="17">
        <f>IF('Distance Matrix'!F261&lt;='Model Set Up'!$E$1,'Model Set Up'!$B$6/'Distance Matrix'!F261^'Model Set Up'!$E$2,0)</f>
        <v>0</v>
      </c>
      <c r="G261" s="17">
        <f>IF('Distance Matrix'!G261&lt;='Model Set Up'!$E$1,'Model Set Up'!$B$7/'Distance Matrix'!G261^'Model Set Up'!$E$2,0)</f>
        <v>2.7939906848350567E-6</v>
      </c>
      <c r="H261" s="17">
        <f>IF('Distance Matrix'!H261&lt;='Model Set Up'!$E$1,'Model Set Up'!$B$8/'Distance Matrix'!H261^'Model Set Up'!$E$2,0)</f>
        <v>1.6283329940972929E-6</v>
      </c>
      <c r="I261" s="17">
        <f>IF('Distance Matrix'!I261&lt;='Model Set Up'!$E$1,'Model Set Up'!$B$9/'Distance Matrix'!I261^'Model Set Up'!$E$2,0)</f>
        <v>1.166350779997084E-6</v>
      </c>
      <c r="J261" s="17">
        <f>IF('Distance Matrix'!J261&lt;='Model Set Up'!$E$1,'Model Set Up'!$B$10/'Distance Matrix'!J261^'Model Set Up'!$E$2,0)</f>
        <v>0</v>
      </c>
      <c r="K261" s="17">
        <f>IF('Distance Matrix'!K261&lt;='Model Set Up'!$E$1,'Model Set Up'!$B$11/'Distance Matrix'!K261^'Model Set Up'!$E$2,0)</f>
        <v>3.3489797668038406E-7</v>
      </c>
      <c r="L261" s="17">
        <f>IF('Distance Matrix'!L261&lt;='Model Set Up'!$E$1,'Model Set Up'!$B$12/'Distance Matrix'!L261^'Model Set Up'!$E$2,0)</f>
        <v>0</v>
      </c>
      <c r="M261" s="17">
        <f>IF('Distance Matrix'!M261&lt;='Model Set Up'!$E$1,'Model Set Up'!$B$13/'Distance Matrix'!M261^'Model Set Up'!$E$2,0)</f>
        <v>4.3478865792915379E-7</v>
      </c>
      <c r="N261" s="17">
        <f>IF('Distance Matrix'!N261&lt;='Model Set Up'!$E$1,'Model Set Up'!$B$14/'Distance Matrix'!N261^'Model Set Up'!$E$2,0)</f>
        <v>0</v>
      </c>
      <c r="O261" s="17">
        <f>IF('Distance Matrix'!O261&lt;='Model Set Up'!$E$1,'Model Set Up'!$B$15/'Distance Matrix'!O261^'Model Set Up'!$E$2,0)</f>
        <v>1.2577508898587546E-5</v>
      </c>
      <c r="P261" s="17">
        <f>IF('Distance Matrix'!P261&lt;='Model Set Up'!$E$1,'Model Set Up'!$B$16/'Distance Matrix'!P261^'Model Set Up'!$E$2,0)</f>
        <v>1.4579384749963551E-4</v>
      </c>
      <c r="Q261" s="17">
        <f>IF('Distance Matrix'!Q261&lt;='Model Set Up'!$E$1,'Model Set Up'!$B$17/'Distance Matrix'!Q261^'Model Set Up'!$E$2,0)</f>
        <v>0</v>
      </c>
      <c r="R261" s="17">
        <f>IF('Distance Matrix'!R261&lt;='Model Set Up'!$E$1,'Model Set Up'!$B$18/'Distance Matrix'!R261^'Model Set Up'!$E$2,0)</f>
        <v>0</v>
      </c>
      <c r="S261" s="17">
        <f>IF('Distance Matrix'!S261&lt;='Model Set Up'!$E$1,'Model Set Up'!$B$19/'Distance Matrix'!S261^'Model Set Up'!$E$2,0)</f>
        <v>0</v>
      </c>
      <c r="T261" s="17">
        <f>IF('Distance Matrix'!T261&lt;='Model Set Up'!$E$1,'Model Set Up'!$B$20/'Distance Matrix'!T261^'Model Set Up'!$E$2,0)</f>
        <v>0</v>
      </c>
      <c r="U261" s="17">
        <f>IF('Distance Matrix'!U261&lt;='Model Set Up'!$E$1,'Model Set Up'!$B$21/'Distance Matrix'!U261^'Model Set Up'!$E$2,0)</f>
        <v>1.9742167295125657E-5</v>
      </c>
      <c r="V261" s="17">
        <f>IF('Distance Matrix'!V261&lt;='Model Set Up'!$E$1,'Model Set Up'!$B$22/'Distance Matrix'!V261^'Model Set Up'!$E$2,0)</f>
        <v>0</v>
      </c>
      <c r="W261" s="17">
        <f>IF('Distance Matrix'!W261&lt;='Model Set Up'!$E$1,'Model Set Up'!$B$23/'Distance Matrix'!W261^'Model Set Up'!$E$2,0)</f>
        <v>0</v>
      </c>
      <c r="X261" s="17">
        <f>IF('Distance Matrix'!X261&lt;='Model Set Up'!$E$1,'Model Set Up'!$B$24/'Distance Matrix'!X261^'Model Set Up'!$E$2,0)</f>
        <v>7.2337962962962959E-5</v>
      </c>
      <c r="Y261" s="17">
        <f>IF('Distance Matrix'!Y261&lt;='Model Set Up'!$E$1,'Model Set Up'!$B$25/'Distance Matrix'!Y261^'Model Set Up'!$E$2,0)</f>
        <v>0</v>
      </c>
      <c r="Z261" s="17">
        <f>IF('Distance Matrix'!Z261&lt;='Model Set Up'!$E$1,'Model Set Up'!$B$26/'Distance Matrix'!Z261^'Model Set Up'!$E$2,0)</f>
        <v>1.0273691131749815E-5</v>
      </c>
      <c r="AA261" s="17">
        <f>IF('Distance Matrix'!AA261&lt;='Model Set Up'!$E$1,'Model Set Up'!$B$27/'Distance Matrix'!AA261^'Model Set Up'!$E$2,0)</f>
        <v>0</v>
      </c>
      <c r="AB261" s="17">
        <f>IF('Distance Matrix'!AB261&lt;='Model Set Up'!$E$1,'Model Set Up'!$B$28/'Distance Matrix'!AB261^'Model Set Up'!$E$2,0)</f>
        <v>0</v>
      </c>
      <c r="AC261" s="17">
        <f>IF('Distance Matrix'!AC261&lt;='Model Set Up'!$E$1,'Model Set Up'!$B$29/'Distance Matrix'!AC261^'Model Set Up'!$E$2,0)</f>
        <v>1.953125E-6</v>
      </c>
      <c r="AD261" s="25">
        <f t="shared" si="4"/>
        <v>2.6937863693617559E-4</v>
      </c>
    </row>
    <row r="262" spans="1:30">
      <c r="A262">
        <v>260</v>
      </c>
      <c r="B262" s="17">
        <f>IF('Distance Matrix'!B262&lt;='Model Set Up'!$E$1,'Model Set Up'!$B$2/'Distance Matrix'!B262^'Model Set Up'!$E$2,0)</f>
        <v>0</v>
      </c>
      <c r="C262" s="17">
        <f>IF('Distance Matrix'!C262&lt;='Model Set Up'!$E$1,'Model Set Up'!$B$3/'Distance Matrix'!C262^'Model Set Up'!$E$2,0)</f>
        <v>5.787037037037037E-7</v>
      </c>
      <c r="D262" s="17">
        <f>IF('Distance Matrix'!D262&lt;='Model Set Up'!$E$1,'Model Set Up'!$B$4/'Distance Matrix'!D262^'Model Set Up'!$E$2,0)</f>
        <v>0</v>
      </c>
      <c r="E262" s="17">
        <f>IF('Distance Matrix'!E262&lt;='Model Set Up'!$E$1,'Model Set Up'!$B$5/'Distance Matrix'!E262^'Model Set Up'!$E$2,0)</f>
        <v>6.3506579281613571E-6</v>
      </c>
      <c r="F262" s="17">
        <f>IF('Distance Matrix'!F262&lt;='Model Set Up'!$E$1,'Model Set Up'!$B$6/'Distance Matrix'!F262^'Model Set Up'!$E$2,0)</f>
        <v>0</v>
      </c>
      <c r="G262" s="17">
        <f>IF('Distance Matrix'!G262&lt;='Model Set Up'!$E$1,'Model Set Up'!$B$7/'Distance Matrix'!G262^'Model Set Up'!$E$2,0)</f>
        <v>0</v>
      </c>
      <c r="H262" s="17">
        <f>IF('Distance Matrix'!H262&lt;='Model Set Up'!$E$1,'Model Set Up'!$B$8/'Distance Matrix'!H262^'Model Set Up'!$E$2,0)</f>
        <v>3.6443148688046648E-7</v>
      </c>
      <c r="I262" s="17">
        <f>IF('Distance Matrix'!I262&lt;='Model Set Up'!$E$1,'Model Set Up'!$B$9/'Distance Matrix'!I262^'Model Set Up'!$E$2,0)</f>
        <v>0</v>
      </c>
      <c r="J262" s="17">
        <f>IF('Distance Matrix'!J262&lt;='Model Set Up'!$E$1,'Model Set Up'!$B$10/'Distance Matrix'!J262^'Model Set Up'!$E$2,0)</f>
        <v>1.0273691131749815E-5</v>
      </c>
      <c r="K262" s="17">
        <f>IF('Distance Matrix'!K262&lt;='Model Set Up'!$E$1,'Model Set Up'!$B$11/'Distance Matrix'!K262^'Model Set Up'!$E$2,0)</f>
        <v>7.3119138130095033E-7</v>
      </c>
      <c r="L262" s="17">
        <f>IF('Distance Matrix'!L262&lt;='Model Set Up'!$E$1,'Model Set Up'!$B$12/'Distance Matrix'!L262^'Model Set Up'!$E$2,0)</f>
        <v>5.1252613883308045E-6</v>
      </c>
      <c r="M262" s="17">
        <f>IF('Distance Matrix'!M262&lt;='Model Set Up'!$E$1,'Model Set Up'!$B$13/'Distance Matrix'!M262^'Model Set Up'!$E$2,0)</f>
        <v>8.4998597523140868E-6</v>
      </c>
      <c r="N262" s="17">
        <f>IF('Distance Matrix'!N262&lt;='Model Set Up'!$E$1,'Model Set Up'!$B$14/'Distance Matrix'!N262^'Model Set Up'!$E$2,0)</f>
        <v>0</v>
      </c>
      <c r="O262" s="17">
        <f>IF('Distance Matrix'!O262&lt;='Model Set Up'!$E$1,'Model Set Up'!$B$15/'Distance Matrix'!O262^'Model Set Up'!$E$2,0)</f>
        <v>0</v>
      </c>
      <c r="P262" s="17">
        <f>IF('Distance Matrix'!P262&lt;='Model Set Up'!$E$1,'Model Set Up'!$B$16/'Distance Matrix'!P262^'Model Set Up'!$E$2,0)</f>
        <v>0</v>
      </c>
      <c r="Q262" s="17">
        <f>IF('Distance Matrix'!Q262&lt;='Model Set Up'!$E$1,'Model Set Up'!$B$17/'Distance Matrix'!Q262^'Model Set Up'!$E$2,0)</f>
        <v>0</v>
      </c>
      <c r="R262" s="17">
        <f>IF('Distance Matrix'!R262&lt;='Model Set Up'!$E$1,'Model Set Up'!$B$18/'Distance Matrix'!R262^'Model Set Up'!$E$2,0)</f>
        <v>4.6583366291064987E-7</v>
      </c>
      <c r="S262" s="17">
        <f>IF('Distance Matrix'!S262&lt;='Model Set Up'!$E$1,'Model Set Up'!$B$19/'Distance Matrix'!S262^'Model Set Up'!$E$2,0)</f>
        <v>4.6296296296296294E-3</v>
      </c>
      <c r="T262" s="17">
        <f>IF('Distance Matrix'!T262&lt;='Model Set Up'!$E$1,'Model Set Up'!$B$20/'Distance Matrix'!T262^'Model Set Up'!$E$2,0)</f>
        <v>0</v>
      </c>
      <c r="U262" s="17">
        <f>IF('Distance Matrix'!U262&lt;='Model Set Up'!$E$1,'Model Set Up'!$B$21/'Distance Matrix'!U262^'Model Set Up'!$E$2,0)</f>
        <v>4.5516613563950842E-7</v>
      </c>
      <c r="V262" s="17">
        <f>IF('Distance Matrix'!V262&lt;='Model Set Up'!$E$1,'Model Set Up'!$B$22/'Distance Matrix'!V262^'Model Set Up'!$E$2,0)</f>
        <v>8.0000000000000002E-3</v>
      </c>
      <c r="W262" s="17">
        <f>IF('Distance Matrix'!W262&lt;='Model Set Up'!$E$1,'Model Set Up'!$B$23/'Distance Matrix'!W262^'Model Set Up'!$E$2,0)</f>
        <v>0</v>
      </c>
      <c r="X262" s="17">
        <f>IF('Distance Matrix'!X262&lt;='Model Set Up'!$E$1,'Model Set Up'!$B$24/'Distance Matrix'!X262^'Model Set Up'!$E$2,0)</f>
        <v>2.0354162426216161E-4</v>
      </c>
      <c r="Y262" s="17">
        <f>IF('Distance Matrix'!Y262&lt;='Model Set Up'!$E$1,'Model Set Up'!$B$25/'Distance Matrix'!Y262^'Model Set Up'!$E$2,0)</f>
        <v>0</v>
      </c>
      <c r="Z262" s="17">
        <f>IF('Distance Matrix'!Z262&lt;='Model Set Up'!$E$1,'Model Set Up'!$B$26/'Distance Matrix'!Z262^'Model Set Up'!$E$2,0)</f>
        <v>1.0306101521283646E-6</v>
      </c>
      <c r="AA262" s="17">
        <f>IF('Distance Matrix'!AA262&lt;='Model Set Up'!$E$1,'Model Set Up'!$B$27/'Distance Matrix'!AA262^'Model Set Up'!$E$2,0)</f>
        <v>0</v>
      </c>
      <c r="AB262" s="17">
        <f>IF('Distance Matrix'!AB262&lt;='Model Set Up'!$E$1,'Model Set Up'!$B$28/'Distance Matrix'!AB262^'Model Set Up'!$E$2,0)</f>
        <v>1.0306101521283646E-6</v>
      </c>
      <c r="AC262" s="17">
        <f>IF('Distance Matrix'!AC262&lt;='Model Set Up'!$E$1,'Model Set Up'!$B$29/'Distance Matrix'!AC262^'Model Set Up'!$E$2,0)</f>
        <v>0</v>
      </c>
      <c r="AD262" s="25">
        <f t="shared" si="4"/>
        <v>1.2868077270767038E-2</v>
      </c>
    </row>
    <row r="263" spans="1:30">
      <c r="A263">
        <v>261</v>
      </c>
      <c r="B263" s="17">
        <f>IF('Distance Matrix'!B263&lt;='Model Set Up'!$E$1,'Model Set Up'!$B$2/'Distance Matrix'!B263^'Model Set Up'!$E$2,0)</f>
        <v>1.4509365795621073E-5</v>
      </c>
      <c r="C263" s="17">
        <f>IF('Distance Matrix'!C263&lt;='Model Set Up'!$E$1,'Model Set Up'!$B$3/'Distance Matrix'!C263^'Model Set Up'!$E$2,0)</f>
        <v>1.3717421124828533E-6</v>
      </c>
      <c r="D263" s="17">
        <f>IF('Distance Matrix'!D263&lt;='Model Set Up'!$E$1,'Model Set Up'!$B$4/'Distance Matrix'!D263^'Model Set Up'!$E$2,0)</f>
        <v>0</v>
      </c>
      <c r="E263" s="17">
        <f>IF('Distance Matrix'!E263&lt;='Model Set Up'!$E$1,'Model Set Up'!$B$5/'Distance Matrix'!E263^'Model Set Up'!$E$2,0)</f>
        <v>7.9999999999999996E-6</v>
      </c>
      <c r="F263" s="17">
        <f>IF('Distance Matrix'!F263&lt;='Model Set Up'!$E$1,'Model Set Up'!$B$6/'Distance Matrix'!F263^'Model Set Up'!$E$2,0)</f>
        <v>5.6447393005377742E-7</v>
      </c>
      <c r="G263" s="17">
        <f>IF('Distance Matrix'!G263&lt;='Model Set Up'!$E$1,'Model Set Up'!$B$7/'Distance Matrix'!G263^'Model Set Up'!$E$2,0)</f>
        <v>3.889003182371304E-7</v>
      </c>
      <c r="H263" s="17">
        <f>IF('Distance Matrix'!H263&lt;='Model Set Up'!$E$1,'Model Set Up'!$B$8/'Distance Matrix'!H263^'Model Set Up'!$E$2,0)</f>
        <v>8.3961928303230186E-7</v>
      </c>
      <c r="I263" s="17">
        <f>IF('Distance Matrix'!I263&lt;='Model Set Up'!$E$1,'Model Set Up'!$B$9/'Distance Matrix'!I263^'Model Set Up'!$E$2,0)</f>
        <v>0</v>
      </c>
      <c r="J263" s="17">
        <f>IF('Distance Matrix'!J263&lt;='Model Set Up'!$E$1,'Model Set Up'!$B$10/'Distance Matrix'!J263^'Model Set Up'!$E$2,0)</f>
        <v>0</v>
      </c>
      <c r="K263" s="17">
        <f>IF('Distance Matrix'!K263&lt;='Model Set Up'!$E$1,'Model Set Up'!$B$11/'Distance Matrix'!K263^'Model Set Up'!$E$2,0)</f>
        <v>0</v>
      </c>
      <c r="L263" s="17">
        <f>IF('Distance Matrix'!L263&lt;='Model Set Up'!$E$1,'Model Set Up'!$B$12/'Distance Matrix'!L263^'Model Set Up'!$E$2,0)</f>
        <v>0</v>
      </c>
      <c r="M263" s="17">
        <f>IF('Distance Matrix'!M263&lt;='Model Set Up'!$E$1,'Model Set Up'!$B$13/'Distance Matrix'!M263^'Model Set Up'!$E$2,0)</f>
        <v>0</v>
      </c>
      <c r="N263" s="17">
        <f>IF('Distance Matrix'!N263&lt;='Model Set Up'!$E$1,'Model Set Up'!$B$14/'Distance Matrix'!N263^'Model Set Up'!$E$2,0)</f>
        <v>0</v>
      </c>
      <c r="O263" s="17">
        <f>IF('Distance Matrix'!O263&lt;='Model Set Up'!$E$1,'Model Set Up'!$B$15/'Distance Matrix'!O263^'Model Set Up'!$E$2,0)</f>
        <v>2.7826474107465842E-5</v>
      </c>
      <c r="P263" s="17">
        <f>IF('Distance Matrix'!P263&lt;='Model Set Up'!$E$1,'Model Set Up'!$B$16/'Distance Matrix'!P263^'Model Set Up'!$E$2,0)</f>
        <v>0</v>
      </c>
      <c r="Q263" s="17">
        <f>IF('Distance Matrix'!Q263&lt;='Model Set Up'!$E$1,'Model Set Up'!$B$17/'Distance Matrix'!Q263^'Model Set Up'!$E$2,0)</f>
        <v>0</v>
      </c>
      <c r="R263" s="17">
        <f>IF('Distance Matrix'!R263&lt;='Model Set Up'!$E$1,'Model Set Up'!$B$18/'Distance Matrix'!R263^'Model Set Up'!$E$2,0)</f>
        <v>2.0282371171448911E-6</v>
      </c>
      <c r="S263" s="17">
        <f>IF('Distance Matrix'!S263&lt;='Model Set Up'!$E$1,'Model Set Up'!$B$19/'Distance Matrix'!S263^'Model Set Up'!$E$2,0)</f>
        <v>3.3248770626706076E-6</v>
      </c>
      <c r="T263" s="17">
        <f>IF('Distance Matrix'!T263&lt;='Model Set Up'!$E$1,'Model Set Up'!$B$20/'Distance Matrix'!T263^'Model Set Up'!$E$2,0)</f>
        <v>9.1514165935315954E-7</v>
      </c>
      <c r="U263" s="17">
        <f>IF('Distance Matrix'!U263&lt;='Model Set Up'!$E$1,'Model Set Up'!$B$21/'Distance Matrix'!U263^'Model Set Up'!$E$2,0)</f>
        <v>0</v>
      </c>
      <c r="V263" s="17">
        <f>IF('Distance Matrix'!V263&lt;='Model Set Up'!$E$1,'Model Set Up'!$B$22/'Distance Matrix'!V263^'Model Set Up'!$E$2,0)</f>
        <v>0</v>
      </c>
      <c r="W263" s="17">
        <f>IF('Distance Matrix'!W263&lt;='Model Set Up'!$E$1,'Model Set Up'!$B$23/'Distance Matrix'!W263^'Model Set Up'!$E$2,0)</f>
        <v>0</v>
      </c>
      <c r="X263" s="17">
        <f>IF('Distance Matrix'!X263&lt;='Model Set Up'!$E$1,'Model Set Up'!$B$24/'Distance Matrix'!X263^'Model Set Up'!$E$2,0)</f>
        <v>1.953125E-3</v>
      </c>
      <c r="Y263" s="17">
        <f>IF('Distance Matrix'!Y263&lt;='Model Set Up'!$E$1,'Model Set Up'!$B$25/'Distance Matrix'!Y263^'Model Set Up'!$E$2,0)</f>
        <v>1.1302806712962962E-6</v>
      </c>
      <c r="Z263" s="17">
        <f>IF('Distance Matrix'!Z263&lt;='Model Set Up'!$E$1,'Model Set Up'!$B$26/'Distance Matrix'!Z263^'Model Set Up'!$E$2,0)</f>
        <v>1.8136707244526341E-6</v>
      </c>
      <c r="AA263" s="17">
        <f>IF('Distance Matrix'!AA263&lt;='Model Set Up'!$E$1,'Model Set Up'!$B$27/'Distance Matrix'!AA263^'Model Set Up'!$E$2,0)</f>
        <v>0</v>
      </c>
      <c r="AB263" s="17">
        <f>IF('Distance Matrix'!AB263&lt;='Model Set Up'!$E$1,'Model Set Up'!$B$28/'Distance Matrix'!AB263^'Model Set Up'!$E$2,0)</f>
        <v>0</v>
      </c>
      <c r="AC263" s="17">
        <f>IF('Distance Matrix'!AC263&lt;='Model Set Up'!$E$1,'Model Set Up'!$B$29/'Distance Matrix'!AC263^'Model Set Up'!$E$2,0)</f>
        <v>0</v>
      </c>
      <c r="AD263" s="25">
        <f t="shared" si="4"/>
        <v>2.0158377827818106E-3</v>
      </c>
    </row>
    <row r="264" spans="1:30">
      <c r="A264">
        <v>262</v>
      </c>
      <c r="B264" s="17">
        <f>IF('Distance Matrix'!B264&lt;='Model Set Up'!$E$1,'Model Set Up'!$B$2/'Distance Matrix'!B264^'Model Set Up'!$E$2,0)</f>
        <v>0</v>
      </c>
      <c r="C264" s="17">
        <f>IF('Distance Matrix'!C264&lt;='Model Set Up'!$E$1,'Model Set Up'!$B$3/'Distance Matrix'!C264^'Model Set Up'!$E$2,0)</f>
        <v>9.9999999999999995E-7</v>
      </c>
      <c r="D264" s="17">
        <f>IF('Distance Matrix'!D264&lt;='Model Set Up'!$E$1,'Model Set Up'!$B$4/'Distance Matrix'!D264^'Model Set Up'!$E$2,0)</f>
        <v>3.889003182371304E-7</v>
      </c>
      <c r="E264" s="17">
        <f>IF('Distance Matrix'!E264&lt;='Model Set Up'!$E$1,'Model Set Up'!$B$5/'Distance Matrix'!E264^'Model Set Up'!$E$2,0)</f>
        <v>0</v>
      </c>
      <c r="F264" s="17">
        <f>IF('Distance Matrix'!F264&lt;='Model Set Up'!$E$1,'Model Set Up'!$B$6/'Distance Matrix'!F264^'Model Set Up'!$E$2,0)</f>
        <v>0</v>
      </c>
      <c r="G264" s="17">
        <f>IF('Distance Matrix'!G264&lt;='Model Set Up'!$E$1,'Model Set Up'!$B$7/'Distance Matrix'!G264^'Model Set Up'!$E$2,0)</f>
        <v>0</v>
      </c>
      <c r="H264" s="17">
        <f>IF('Distance Matrix'!H264&lt;='Model Set Up'!$E$1,'Model Set Up'!$B$8/'Distance Matrix'!H264^'Model Set Up'!$E$2,0)</f>
        <v>6.2437055643279617E-7</v>
      </c>
      <c r="I264" s="17">
        <f>IF('Distance Matrix'!I264&lt;='Model Set Up'!$E$1,'Model Set Up'!$B$9/'Distance Matrix'!I264^'Model Set Up'!$E$2,0)</f>
        <v>1.3497462477054314E-5</v>
      </c>
      <c r="J264" s="17">
        <f>IF('Distance Matrix'!J264&lt;='Model Set Up'!$E$1,'Model Set Up'!$B$10/'Distance Matrix'!J264^'Model Set Up'!$E$2,0)</f>
        <v>2.3323615160349855E-5</v>
      </c>
      <c r="K264" s="17">
        <f>IF('Distance Matrix'!K264&lt;='Model Set Up'!$E$1,'Model Set Up'!$B$11/'Distance Matrix'!K264^'Model Set Up'!$E$2,0)</f>
        <v>0</v>
      </c>
      <c r="L264" s="17">
        <f>IF('Distance Matrix'!L264&lt;='Model Set Up'!$E$1,'Model Set Up'!$B$12/'Distance Matrix'!L264^'Model Set Up'!$E$2,0)</f>
        <v>0</v>
      </c>
      <c r="M264" s="17">
        <f>IF('Distance Matrix'!M264&lt;='Model Set Up'!$E$1,'Model Set Up'!$B$13/'Distance Matrix'!M264^'Model Set Up'!$E$2,0)</f>
        <v>0</v>
      </c>
      <c r="N264" s="17">
        <f>IF('Distance Matrix'!N264&lt;='Model Set Up'!$E$1,'Model Set Up'!$B$14/'Distance Matrix'!N264^'Model Set Up'!$E$2,0)</f>
        <v>0</v>
      </c>
      <c r="O264" s="17">
        <f>IF('Distance Matrix'!O264&lt;='Model Set Up'!$E$1,'Model Set Up'!$B$15/'Distance Matrix'!O264^'Model Set Up'!$E$2,0)</f>
        <v>5.6447393005377742E-7</v>
      </c>
      <c r="P264" s="17">
        <f>IF('Distance Matrix'!P264&lt;='Model Set Up'!$E$1,'Model Set Up'!$B$16/'Distance Matrix'!P264^'Model Set Up'!$E$2,0)</f>
        <v>0</v>
      </c>
      <c r="Q264" s="17">
        <f>IF('Distance Matrix'!Q264&lt;='Model Set Up'!$E$1,'Model Set Up'!$B$17/'Distance Matrix'!Q264^'Model Set Up'!$E$2,0)</f>
        <v>2.1072506279606873E-6</v>
      </c>
      <c r="R264" s="17">
        <f>IF('Distance Matrix'!R264&lt;='Model Set Up'!$E$1,'Model Set Up'!$B$18/'Distance Matrix'!R264^'Model Set Up'!$E$2,0)</f>
        <v>1.6871828096317893E-6</v>
      </c>
      <c r="S264" s="17">
        <f>IF('Distance Matrix'!S264&lt;='Model Set Up'!$E$1,'Model Set Up'!$B$19/'Distance Matrix'!S264^'Model Set Up'!$E$2,0)</f>
        <v>7.7218348006106429E-7</v>
      </c>
      <c r="T264" s="17">
        <f>IF('Distance Matrix'!T264&lt;='Model Set Up'!$E$1,'Model Set Up'!$B$20/'Distance Matrix'!T264^'Model Set Up'!$E$2,0)</f>
        <v>0</v>
      </c>
      <c r="U264" s="17">
        <f>IF('Distance Matrix'!U264&lt;='Model Set Up'!$E$1,'Model Set Up'!$B$21/'Distance Matrix'!U264^'Model Set Up'!$E$2,0)</f>
        <v>5.7870370370370367E-4</v>
      </c>
      <c r="V264" s="17">
        <f>IF('Distance Matrix'!V264&lt;='Model Set Up'!$E$1,'Model Set Up'!$B$22/'Distance Matrix'!V264^'Model Set Up'!$E$2,0)</f>
        <v>6.0105184072126221E-6</v>
      </c>
      <c r="W264" s="17">
        <f>IF('Distance Matrix'!W264&lt;='Model Set Up'!$E$1,'Model Set Up'!$B$23/'Distance Matrix'!W264^'Model Set Up'!$E$2,0)</f>
        <v>0</v>
      </c>
      <c r="X264" s="17">
        <f>IF('Distance Matrix'!X264&lt;='Model Set Up'!$E$1,'Model Set Up'!$B$24/'Distance Matrix'!X264^'Model Set Up'!$E$2,0)</f>
        <v>4.5516613563950842E-7</v>
      </c>
      <c r="Y264" s="17">
        <f>IF('Distance Matrix'!Y264&lt;='Model Set Up'!$E$1,'Model Set Up'!$B$25/'Distance Matrix'!Y264^'Model Set Up'!$E$2,0)</f>
        <v>6.7497151620201631E-7</v>
      </c>
      <c r="Z264" s="17">
        <f>IF('Distance Matrix'!Z264&lt;='Model Set Up'!$E$1,'Model Set Up'!$B$26/'Distance Matrix'!Z264^'Model Set Up'!$E$2,0)</f>
        <v>0</v>
      </c>
      <c r="AA264" s="17">
        <f>IF('Distance Matrix'!AA264&lt;='Model Set Up'!$E$1,'Model Set Up'!$B$27/'Distance Matrix'!AA264^'Model Set Up'!$E$2,0)</f>
        <v>1.3497462477054314E-5</v>
      </c>
      <c r="AB264" s="17">
        <f>IF('Distance Matrix'!AB264&lt;='Model Set Up'!$E$1,'Model Set Up'!$B$28/'Distance Matrix'!AB264^'Model Set Up'!$E$2,0)</f>
        <v>5.1200000000000003E-7</v>
      </c>
      <c r="AC264" s="17">
        <f>IF('Distance Matrix'!AC264&lt;='Model Set Up'!$E$1,'Model Set Up'!$B$29/'Distance Matrix'!AC264^'Model Set Up'!$E$2,0)</f>
        <v>1.953125E-3</v>
      </c>
      <c r="AD264" s="25">
        <f t="shared" si="4"/>
        <v>2.5969442615995935E-3</v>
      </c>
    </row>
    <row r="265" spans="1:30">
      <c r="A265">
        <v>263</v>
      </c>
      <c r="B265" s="17">
        <f>IF('Distance Matrix'!B265&lt;='Model Set Up'!$E$1,'Model Set Up'!$B$2/'Distance Matrix'!B265^'Model Set Up'!$E$2,0)</f>
        <v>2.1072506279606873E-6</v>
      </c>
      <c r="C265" s="17">
        <f>IF('Distance Matrix'!C265&lt;='Model Set Up'!$E$1,'Model Set Up'!$B$3/'Distance Matrix'!C265^'Model Set Up'!$E$2,0)</f>
        <v>0</v>
      </c>
      <c r="D265" s="17">
        <f>IF('Distance Matrix'!D265&lt;='Model Set Up'!$E$1,'Model Set Up'!$B$4/'Distance Matrix'!D265^'Model Set Up'!$E$2,0)</f>
        <v>0</v>
      </c>
      <c r="E265" s="17">
        <f>IF('Distance Matrix'!E265&lt;='Model Set Up'!$E$1,'Model Set Up'!$B$5/'Distance Matrix'!E265^'Model Set Up'!$E$2,0)</f>
        <v>0</v>
      </c>
      <c r="F265" s="17">
        <f>IF('Distance Matrix'!F265&lt;='Model Set Up'!$E$1,'Model Set Up'!$B$6/'Distance Matrix'!F265^'Model Set Up'!$E$2,0)</f>
        <v>1.0306101521283646E-6</v>
      </c>
      <c r="G265" s="17">
        <f>IF('Distance Matrix'!G265&lt;='Model Set Up'!$E$1,'Model Set Up'!$B$7/'Distance Matrix'!G265^'Model Set Up'!$E$2,0)</f>
        <v>3.3248770626706076E-6</v>
      </c>
      <c r="H265" s="17">
        <f>IF('Distance Matrix'!H265&lt;='Model Set Up'!$E$1,'Model Set Up'!$B$8/'Distance Matrix'!H265^'Model Set Up'!$E$2,0)</f>
        <v>3.7037037037037037E-5</v>
      </c>
      <c r="I265" s="17">
        <f>IF('Distance Matrix'!I265&lt;='Model Set Up'!$E$1,'Model Set Up'!$B$9/'Distance Matrix'!I265^'Model Set Up'!$E$2,0)</f>
        <v>1.4509365795621073E-5</v>
      </c>
      <c r="J265" s="17">
        <f>IF('Distance Matrix'!J265&lt;='Model Set Up'!$E$1,'Model Set Up'!$B$10/'Distance Matrix'!J265^'Model Set Up'!$E$2,0)</f>
        <v>0</v>
      </c>
      <c r="K265" s="17">
        <f>IF('Distance Matrix'!K265&lt;='Model Set Up'!$E$1,'Model Set Up'!$B$11/'Distance Matrix'!K265^'Model Set Up'!$E$2,0)</f>
        <v>9.9999999999999995E-7</v>
      </c>
      <c r="L265" s="17">
        <f>IF('Distance Matrix'!L265&lt;='Model Set Up'!$E$1,'Model Set Up'!$B$12/'Distance Matrix'!L265^'Model Set Up'!$E$2,0)</f>
        <v>1.8136707244526341E-6</v>
      </c>
      <c r="M265" s="17">
        <f>IF('Distance Matrix'!M265&lt;='Model Set Up'!$E$1,'Model Set Up'!$B$13/'Distance Matrix'!M265^'Model Set Up'!$E$2,0)</f>
        <v>1.2432290637117598E-6</v>
      </c>
      <c r="N265" s="17">
        <f>IF('Distance Matrix'!N265&lt;='Model Set Up'!$E$1,'Model Set Up'!$B$14/'Distance Matrix'!N265^'Model Set Up'!$E$2,0)</f>
        <v>4.1560963283382595E-7</v>
      </c>
      <c r="O265" s="17">
        <f>IF('Distance Matrix'!O265&lt;='Model Set Up'!$E$1,'Model Set Up'!$B$15/'Distance Matrix'!O265^'Model Set Up'!$E$2,0)</f>
        <v>8.1629787689085202E-7</v>
      </c>
      <c r="P265" s="17">
        <f>IF('Distance Matrix'!P265&lt;='Model Set Up'!$E$1,'Model Set Up'!$B$16/'Distance Matrix'!P265^'Model Set Up'!$E$2,0)</f>
        <v>0</v>
      </c>
      <c r="Q265" s="17">
        <f>IF('Distance Matrix'!Q265&lt;='Model Set Up'!$E$1,'Model Set Up'!$B$17/'Distance Matrix'!Q265^'Model Set Up'!$E$2,0)</f>
        <v>0</v>
      </c>
      <c r="R265" s="17">
        <f>IF('Distance Matrix'!R265&lt;='Model Set Up'!$E$1,'Model Set Up'!$B$18/'Distance Matrix'!R265^'Model Set Up'!$E$2,0)</f>
        <v>2.5442703032770201E-5</v>
      </c>
      <c r="S265" s="17">
        <f>IF('Distance Matrix'!S265&lt;='Model Set Up'!$E$1,'Model Set Up'!$B$19/'Distance Matrix'!S265^'Model Set Up'!$E$2,0)</f>
        <v>7.9999999999999996E-6</v>
      </c>
      <c r="T265" s="17">
        <f>IF('Distance Matrix'!T265&lt;='Model Set Up'!$E$1,'Model Set Up'!$B$20/'Distance Matrix'!T265^'Model Set Up'!$E$2,0)</f>
        <v>0</v>
      </c>
      <c r="U265" s="17">
        <f>IF('Distance Matrix'!U265&lt;='Model Set Up'!$E$1,'Model Set Up'!$B$21/'Distance Matrix'!U265^'Model Set Up'!$E$2,0)</f>
        <v>0</v>
      </c>
      <c r="V265" s="17">
        <f>IF('Distance Matrix'!V265&lt;='Model Set Up'!$E$1,'Model Set Up'!$B$22/'Distance Matrix'!V265^'Model Set Up'!$E$2,0)</f>
        <v>2.7939906848350567E-6</v>
      </c>
      <c r="W265" s="17">
        <f>IF('Distance Matrix'!W265&lt;='Model Set Up'!$E$1,'Model Set Up'!$B$23/'Distance Matrix'!W265^'Model Set Up'!$E$2,0)</f>
        <v>0</v>
      </c>
      <c r="X265" s="17">
        <f>IF('Distance Matrix'!X265&lt;='Model Set Up'!$E$1,'Model Set Up'!$B$24/'Distance Matrix'!X265^'Model Set Up'!$E$2,0)</f>
        <v>4.448218510727546E-7</v>
      </c>
      <c r="Y265" s="17">
        <f>IF('Distance Matrix'!Y265&lt;='Model Set Up'!$E$1,'Model Set Up'!$B$25/'Distance Matrix'!Y265^'Model Set Up'!$E$2,0)</f>
        <v>1.9742167295125657E-5</v>
      </c>
      <c r="Z265" s="17">
        <f>IF('Distance Matrix'!Z265&lt;='Model Set Up'!$E$1,'Model Set Up'!$B$26/'Distance Matrix'!Z265^'Model Set Up'!$E$2,0)</f>
        <v>0</v>
      </c>
      <c r="AA265" s="17">
        <f>IF('Distance Matrix'!AA265&lt;='Model Set Up'!$E$1,'Model Set Up'!$B$27/'Distance Matrix'!AA265^'Model Set Up'!$E$2,0)</f>
        <v>0</v>
      </c>
      <c r="AB265" s="17">
        <f>IF('Distance Matrix'!AB265&lt;='Model Set Up'!$E$1,'Model Set Up'!$B$28/'Distance Matrix'!AB265^'Model Set Up'!$E$2,0)</f>
        <v>4.8818995275785829E-7</v>
      </c>
      <c r="AC265" s="17">
        <f>IF('Distance Matrix'!AC265&lt;='Model Set Up'!$E$1,'Model Set Up'!$B$29/'Distance Matrix'!AC265^'Model Set Up'!$E$2,0)</f>
        <v>2.4677709118907072E-6</v>
      </c>
      <c r="AD265" s="25">
        <f t="shared" si="4"/>
        <v>1.2267759170175906E-4</v>
      </c>
    </row>
    <row r="266" spans="1:30">
      <c r="A266">
        <v>264</v>
      </c>
      <c r="B266" s="17">
        <f>IF('Distance Matrix'!B266&lt;='Model Set Up'!$E$1,'Model Set Up'!$B$2/'Distance Matrix'!B266^'Model Set Up'!$E$2,0)</f>
        <v>5.1252613883308045E-6</v>
      </c>
      <c r="C266" s="17">
        <f>IF('Distance Matrix'!C266&lt;='Model Set Up'!$E$1,'Model Set Up'!$B$3/'Distance Matrix'!C266^'Model Set Up'!$E$2,0)</f>
        <v>0</v>
      </c>
      <c r="D266" s="17">
        <f>IF('Distance Matrix'!D266&lt;='Model Set Up'!$E$1,'Model Set Up'!$B$4/'Distance Matrix'!D266^'Model Set Up'!$E$2,0)</f>
        <v>3.4783092634332303E-6</v>
      </c>
      <c r="E266" s="17">
        <f>IF('Distance Matrix'!E266&lt;='Model Set Up'!$E$1,'Model Set Up'!$B$5/'Distance Matrix'!E266^'Model Set Up'!$E$2,0)</f>
        <v>1.1739293764087153E-5</v>
      </c>
      <c r="F266" s="17">
        <f>IF('Distance Matrix'!F266&lt;='Model Set Up'!$E$1,'Model Set Up'!$B$6/'Distance Matrix'!F266^'Model Set Up'!$E$2,0)</f>
        <v>0.125</v>
      </c>
      <c r="G266" s="17">
        <f>IF('Distance Matrix'!G266&lt;='Model Set Up'!$E$1,'Model Set Up'!$B$7/'Distance Matrix'!G266^'Model Set Up'!$E$2,0)</f>
        <v>1.5625E-2</v>
      </c>
      <c r="H266" s="17">
        <f>IF('Distance Matrix'!H266&lt;='Model Set Up'!$E$1,'Model Set Up'!$B$8/'Distance Matrix'!H266^'Model Set Up'!$E$2,0)</f>
        <v>3.213227185444338E-7</v>
      </c>
      <c r="I266" s="17">
        <f>IF('Distance Matrix'!I266&lt;='Model Set Up'!$E$1,'Model Set Up'!$B$9/'Distance Matrix'!I266^'Model Set Up'!$E$2,0)</f>
        <v>0</v>
      </c>
      <c r="J266" s="17">
        <f>IF('Distance Matrix'!J266&lt;='Model Set Up'!$E$1,'Model Set Up'!$B$10/'Distance Matrix'!J266^'Model Set Up'!$E$2,0)</f>
        <v>1.25E-4</v>
      </c>
      <c r="K266" s="17">
        <f>IF('Distance Matrix'!K266&lt;='Model Set Up'!$E$1,'Model Set Up'!$B$11/'Distance Matrix'!K266^'Model Set Up'!$E$2,0)</f>
        <v>0</v>
      </c>
      <c r="L266" s="17">
        <f>IF('Distance Matrix'!L266&lt;='Model Set Up'!$E$1,'Model Set Up'!$B$12/'Distance Matrix'!L266^'Model Set Up'!$E$2,0)</f>
        <v>6.9305016227769544E-7</v>
      </c>
      <c r="M266" s="17">
        <f>IF('Distance Matrix'!M266&lt;='Model Set Up'!$E$1,'Model Set Up'!$B$13/'Distance Matrix'!M266^'Model Set Up'!$E$2,0)</f>
        <v>0</v>
      </c>
      <c r="N266" s="17">
        <f>IF('Distance Matrix'!N266&lt;='Model Set Up'!$E$1,'Model Set Up'!$B$14/'Distance Matrix'!N266^'Model Set Up'!$E$2,0)</f>
        <v>0</v>
      </c>
      <c r="O266" s="17">
        <f>IF('Distance Matrix'!O266&lt;='Model Set Up'!$E$1,'Model Set Up'!$B$15/'Distance Matrix'!O266^'Model Set Up'!$E$2,0)</f>
        <v>5.2448726125339866E-7</v>
      </c>
      <c r="P266" s="17">
        <f>IF('Distance Matrix'!P266&lt;='Model Set Up'!$E$1,'Model Set Up'!$B$16/'Distance Matrix'!P266^'Model Set Up'!$E$2,0)</f>
        <v>1.9742167295125657E-5</v>
      </c>
      <c r="Q266" s="17">
        <f>IF('Distance Matrix'!Q266&lt;='Model Set Up'!$E$1,'Model Set Up'!$B$17/'Distance Matrix'!Q266^'Model Set Up'!$E$2,0)</f>
        <v>4.2505494897852921E-7</v>
      </c>
      <c r="R266" s="17">
        <f>IF('Distance Matrix'!R266&lt;='Model Set Up'!$E$1,'Model Set Up'!$B$18/'Distance Matrix'!R266^'Model Set Up'!$E$2,0)</f>
        <v>4.8690469814343241E-6</v>
      </c>
      <c r="S266" s="17">
        <f>IF('Distance Matrix'!S266&lt;='Model Set Up'!$E$1,'Model Set Up'!$B$19/'Distance Matrix'!S266^'Model Set Up'!$E$2,0)</f>
        <v>0</v>
      </c>
      <c r="T266" s="17">
        <f>IF('Distance Matrix'!T266&lt;='Model Set Up'!$E$1,'Model Set Up'!$B$20/'Distance Matrix'!T266^'Model Set Up'!$E$2,0)</f>
        <v>0</v>
      </c>
      <c r="U266" s="17">
        <f>IF('Distance Matrix'!U266&lt;='Model Set Up'!$E$1,'Model Set Up'!$B$21/'Distance Matrix'!U266^'Model Set Up'!$E$2,0)</f>
        <v>5.7870370370370367E-4</v>
      </c>
      <c r="V266" s="17">
        <f>IF('Distance Matrix'!V266&lt;='Model Set Up'!$E$1,'Model Set Up'!$B$22/'Distance Matrix'!V266^'Model Set Up'!$E$2,0)</f>
        <v>0</v>
      </c>
      <c r="W266" s="17">
        <f>IF('Distance Matrix'!W266&lt;='Model Set Up'!$E$1,'Model Set Up'!$B$23/'Distance Matrix'!W266^'Model Set Up'!$E$2,0)</f>
        <v>0</v>
      </c>
      <c r="X266" s="17">
        <f>IF('Distance Matrix'!X266&lt;='Model Set Up'!$E$1,'Model Set Up'!$B$24/'Distance Matrix'!X266^'Model Set Up'!$E$2,0)</f>
        <v>0</v>
      </c>
      <c r="Y266" s="17">
        <f>IF('Distance Matrix'!Y266&lt;='Model Set Up'!$E$1,'Model Set Up'!$B$25/'Distance Matrix'!Y266^'Model Set Up'!$E$2,0)</f>
        <v>1.0956826815299675E-6</v>
      </c>
      <c r="Z266" s="17">
        <f>IF('Distance Matrix'!Z266&lt;='Model Set Up'!$E$1,'Model Set Up'!$B$26/'Distance Matrix'!Z266^'Model Set Up'!$E$2,0)</f>
        <v>1.4674117205108941E-6</v>
      </c>
      <c r="AA266" s="17">
        <f>IF('Distance Matrix'!AA266&lt;='Model Set Up'!$E$1,'Model Set Up'!$B$27/'Distance Matrix'!AA266^'Model Set Up'!$E$2,0)</f>
        <v>3.1480962045607726E-7</v>
      </c>
      <c r="AB266" s="17">
        <f>IF('Distance Matrix'!AB266&lt;='Model Set Up'!$E$1,'Model Set Up'!$B$28/'Distance Matrix'!AB266^'Model Set Up'!$E$2,0)</f>
        <v>5.5070688736061609E-7</v>
      </c>
      <c r="AC266" s="17">
        <f>IF('Distance Matrix'!AC266&lt;='Model Set Up'!$E$1,'Model Set Up'!$B$29/'Distance Matrix'!AC266^'Model Set Up'!$E$2,0)</f>
        <v>5.5070688736061609E-7</v>
      </c>
      <c r="AD266" s="25">
        <f t="shared" si="4"/>
        <v>0.14137960101528443</v>
      </c>
    </row>
    <row r="267" spans="1:30">
      <c r="A267">
        <v>265</v>
      </c>
      <c r="B267" s="17">
        <f>IF('Distance Matrix'!B267&lt;='Model Set Up'!$E$1,'Model Set Up'!$B$2/'Distance Matrix'!B267^'Model Set Up'!$E$2,0)</f>
        <v>6.3999999999999997E-5</v>
      </c>
      <c r="C267" s="17">
        <f>IF('Distance Matrix'!C267&lt;='Model Set Up'!$E$1,'Model Set Up'!$B$3/'Distance Matrix'!C267^'Model Set Up'!$E$2,0)</f>
        <v>0</v>
      </c>
      <c r="D267" s="17">
        <f>IF('Distance Matrix'!D267&lt;='Model Set Up'!$E$1,'Model Set Up'!$B$4/'Distance Matrix'!D267^'Model Set Up'!$E$2,0)</f>
        <v>6.3999999999999997E-5</v>
      </c>
      <c r="E267" s="17">
        <f>IF('Distance Matrix'!E267&lt;='Model Set Up'!$E$1,'Model Set Up'!$B$5/'Distance Matrix'!E267^'Model Set Up'!$E$2,0)</f>
        <v>0</v>
      </c>
      <c r="F267" s="17">
        <f>IF('Distance Matrix'!F267&lt;='Model Set Up'!$E$1,'Model Set Up'!$B$6/'Distance Matrix'!F267^'Model Set Up'!$E$2,0)</f>
        <v>2.3703703703703703E-6</v>
      </c>
      <c r="G267" s="17">
        <f>IF('Distance Matrix'!G267&lt;='Model Set Up'!$E$1,'Model Set Up'!$B$7/'Distance Matrix'!G267^'Model Set Up'!$E$2,0)</f>
        <v>4.0644210740232688E-7</v>
      </c>
      <c r="H267" s="17">
        <f>IF('Distance Matrix'!H267&lt;='Model Set Up'!$E$1,'Model Set Up'!$B$8/'Distance Matrix'!H267^'Model Set Up'!$E$2,0)</f>
        <v>4.5516613563950843E-4</v>
      </c>
      <c r="I267" s="17">
        <f>IF('Distance Matrix'!I267&lt;='Model Set Up'!$E$1,'Model Set Up'!$B$9/'Distance Matrix'!I267^'Model Set Up'!$E$2,0)</f>
        <v>0</v>
      </c>
      <c r="J267" s="17">
        <f>IF('Distance Matrix'!J267&lt;='Model Set Up'!$E$1,'Model Set Up'!$B$10/'Distance Matrix'!J267^'Model Set Up'!$E$2,0)</f>
        <v>7.7218348006106429E-7</v>
      </c>
      <c r="K267" s="17">
        <f>IF('Distance Matrix'!K267&lt;='Model Set Up'!$E$1,'Model Set Up'!$B$11/'Distance Matrix'!K267^'Model Set Up'!$E$2,0)</f>
        <v>1.3717421124828533E-6</v>
      </c>
      <c r="L267" s="17">
        <f>IF('Distance Matrix'!L267&lt;='Model Set Up'!$E$1,'Model Set Up'!$B$12/'Distance Matrix'!L267^'Model Set Up'!$E$2,0)</f>
        <v>4.9990601766867829E-7</v>
      </c>
      <c r="M267" s="17">
        <f>IF('Distance Matrix'!M267&lt;='Model Set Up'!$E$1,'Model Set Up'!$B$13/'Distance Matrix'!M267^'Model Set Up'!$E$2,0)</f>
        <v>8.4998597523140868E-6</v>
      </c>
      <c r="N267" s="17">
        <f>IF('Distance Matrix'!N267&lt;='Model Set Up'!$E$1,'Model Set Up'!$B$14/'Distance Matrix'!N267^'Model Set Up'!$E$2,0)</f>
        <v>9.1514165935315954E-7</v>
      </c>
      <c r="O267" s="17">
        <f>IF('Distance Matrix'!O267&lt;='Model Set Up'!$E$1,'Model Set Up'!$B$15/'Distance Matrix'!O267^'Model Set Up'!$E$2,0)</f>
        <v>1.2842113914687269E-6</v>
      </c>
      <c r="P267" s="17">
        <f>IF('Distance Matrix'!P267&lt;='Model Set Up'!$E$1,'Model Set Up'!$B$16/'Distance Matrix'!P267^'Model Set Up'!$E$2,0)</f>
        <v>3.3567184720217515E-5</v>
      </c>
      <c r="Q267" s="17">
        <f>IF('Distance Matrix'!Q267&lt;='Model Set Up'!$E$1,'Model Set Up'!$B$17/'Distance Matrix'!Q267^'Model Set Up'!$E$2,0)</f>
        <v>0</v>
      </c>
      <c r="R267" s="17">
        <f>IF('Distance Matrix'!R267&lt;='Model Set Up'!$E$1,'Model Set Up'!$B$18/'Distance Matrix'!R267^'Model Set Up'!$E$2,0)</f>
        <v>0</v>
      </c>
      <c r="S267" s="17">
        <f>IF('Distance Matrix'!S267&lt;='Model Set Up'!$E$1,'Model Set Up'!$B$19/'Distance Matrix'!S267^'Model Set Up'!$E$2,0)</f>
        <v>6.3506579281613571E-6</v>
      </c>
      <c r="T267" s="17">
        <f>IF('Distance Matrix'!T267&lt;='Model Set Up'!$E$1,'Model Set Up'!$B$20/'Distance Matrix'!T267^'Model Set Up'!$E$2,0)</f>
        <v>1.3717421124828531E-3</v>
      </c>
      <c r="U267" s="17">
        <f>IF('Distance Matrix'!U267&lt;='Model Set Up'!$E$1,'Model Set Up'!$B$21/'Distance Matrix'!U267^'Model Set Up'!$E$2,0)</f>
        <v>1.953125E-6</v>
      </c>
      <c r="V267" s="17">
        <f>IF('Distance Matrix'!V267&lt;='Model Set Up'!$E$1,'Model Set Up'!$B$22/'Distance Matrix'!V267^'Model Set Up'!$E$2,0)</f>
        <v>0</v>
      </c>
      <c r="W267" s="17">
        <f>IF('Distance Matrix'!W267&lt;='Model Set Up'!$E$1,'Model Set Up'!$B$23/'Distance Matrix'!W267^'Model Set Up'!$E$2,0)</f>
        <v>7.9999999999999996E-6</v>
      </c>
      <c r="X267" s="17">
        <f>IF('Distance Matrix'!X267&lt;='Model Set Up'!$E$1,'Model Set Up'!$B$24/'Distance Matrix'!X267^'Model Set Up'!$E$2,0)</f>
        <v>0</v>
      </c>
      <c r="Y267" s="17">
        <f>IF('Distance Matrix'!Y267&lt;='Model Set Up'!$E$1,'Model Set Up'!$B$25/'Distance Matrix'!Y267^'Model Set Up'!$E$2,0)</f>
        <v>2.9629629629629629E-4</v>
      </c>
      <c r="Z267" s="17">
        <f>IF('Distance Matrix'!Z267&lt;='Model Set Up'!$E$1,'Model Set Up'!$B$26/'Distance Matrix'!Z267^'Model Set Up'!$E$2,0)</f>
        <v>0</v>
      </c>
      <c r="AA267" s="17">
        <f>IF('Distance Matrix'!AA267&lt;='Model Set Up'!$E$1,'Model Set Up'!$B$27/'Distance Matrix'!AA267^'Model Set Up'!$E$2,0)</f>
        <v>2.9154518950437317E-3</v>
      </c>
      <c r="AB267" s="17">
        <f>IF('Distance Matrix'!AB267&lt;='Model Set Up'!$E$1,'Model Set Up'!$B$28/'Distance Matrix'!AB267^'Model Set Up'!$E$2,0)</f>
        <v>7.1119708693673192E-6</v>
      </c>
      <c r="AC267" s="17">
        <f>IF('Distance Matrix'!AC267&lt;='Model Set Up'!$E$1,'Model Set Up'!$B$29/'Distance Matrix'!AC267^'Model Set Up'!$E$2,0)</f>
        <v>0</v>
      </c>
      <c r="AD267" s="25">
        <f t="shared" si="4"/>
        <v>5.2397592348712571E-3</v>
      </c>
    </row>
    <row r="268" spans="1:30">
      <c r="A268">
        <v>266</v>
      </c>
      <c r="B268" s="17">
        <f>IF('Distance Matrix'!B268&lt;='Model Set Up'!$E$1,'Model Set Up'!$B$2/'Distance Matrix'!B268^'Model Set Up'!$E$2,0)</f>
        <v>9.7059014792764445E-7</v>
      </c>
      <c r="C268" s="17">
        <f>IF('Distance Matrix'!C268&lt;='Model Set Up'!$E$1,'Model Set Up'!$B$3/'Distance Matrix'!C268^'Model Set Up'!$E$2,0)</f>
        <v>8.4998597523140868E-6</v>
      </c>
      <c r="D268" s="17">
        <f>IF('Distance Matrix'!D268&lt;='Model Set Up'!$E$1,'Model Set Up'!$B$4/'Distance Matrix'!D268^'Model Set Up'!$E$2,0)</f>
        <v>0</v>
      </c>
      <c r="E268" s="17">
        <f>IF('Distance Matrix'!E268&lt;='Model Set Up'!$E$1,'Model Set Up'!$B$5/'Distance Matrix'!E268^'Model Set Up'!$E$2,0)</f>
        <v>1.0273691131749815E-5</v>
      </c>
      <c r="F268" s="17">
        <f>IF('Distance Matrix'!F268&lt;='Model Set Up'!$E$1,'Model Set Up'!$B$6/'Distance Matrix'!F268^'Model Set Up'!$E$2,0)</f>
        <v>0</v>
      </c>
      <c r="G268" s="17">
        <f>IF('Distance Matrix'!G268&lt;='Model Set Up'!$E$1,'Model Set Up'!$B$7/'Distance Matrix'!G268^'Model Set Up'!$E$2,0)</f>
        <v>0</v>
      </c>
      <c r="H268" s="17">
        <f>IF('Distance Matrix'!H268&lt;='Model Set Up'!$E$1,'Model Set Up'!$B$8/'Distance Matrix'!H268^'Model Set Up'!$E$2,0)</f>
        <v>0</v>
      </c>
      <c r="I268" s="17">
        <f>IF('Distance Matrix'!I268&lt;='Model Set Up'!$E$1,'Model Set Up'!$B$9/'Distance Matrix'!I268^'Model Set Up'!$E$2,0)</f>
        <v>5.0805263425290857E-5</v>
      </c>
      <c r="J268" s="17">
        <f>IF('Distance Matrix'!J268&lt;='Model Set Up'!$E$1,'Model Set Up'!$B$10/'Distance Matrix'!J268^'Model Set Up'!$E$2,0)</f>
        <v>0</v>
      </c>
      <c r="K268" s="17">
        <f>IF('Distance Matrix'!K268&lt;='Model Set Up'!$E$1,'Model Set Up'!$B$11/'Distance Matrix'!K268^'Model Set Up'!$E$2,0)</f>
        <v>9.0422453703703699E-6</v>
      </c>
      <c r="L268" s="17">
        <f>IF('Distance Matrix'!L268&lt;='Model Set Up'!$E$1,'Model Set Up'!$B$12/'Distance Matrix'!L268^'Model Set Up'!$E$2,0)</f>
        <v>5.0805263425290857E-5</v>
      </c>
      <c r="M268" s="17">
        <f>IF('Distance Matrix'!M268&lt;='Model Set Up'!$E$1,'Model Set Up'!$B$13/'Distance Matrix'!M268^'Model Set Up'!$E$2,0)</f>
        <v>5.0805263425290857E-5</v>
      </c>
      <c r="N268" s="17">
        <f>IF('Distance Matrix'!N268&lt;='Model Set Up'!$E$1,'Model Set Up'!$B$14/'Distance Matrix'!N268^'Model Set Up'!$E$2,0)</f>
        <v>1.0956826815299675E-6</v>
      </c>
      <c r="O268" s="17">
        <f>IF('Distance Matrix'!O268&lt;='Model Set Up'!$E$1,'Model Set Up'!$B$15/'Distance Matrix'!O268^'Model Set Up'!$E$2,0)</f>
        <v>1.8136707244526341E-6</v>
      </c>
      <c r="P268" s="17">
        <f>IF('Distance Matrix'!P268&lt;='Model Set Up'!$E$1,'Model Set Up'!$B$16/'Distance Matrix'!P268^'Model Set Up'!$E$2,0)</f>
        <v>3.9992481413494263E-6</v>
      </c>
      <c r="Q268" s="17">
        <f>IF('Distance Matrix'!Q268&lt;='Model Set Up'!$E$1,'Model Set Up'!$B$17/'Distance Matrix'!Q268^'Model Set Up'!$E$2,0)</f>
        <v>0</v>
      </c>
      <c r="R268" s="17">
        <f>IF('Distance Matrix'!R268&lt;='Model Set Up'!$E$1,'Model Set Up'!$B$18/'Distance Matrix'!R268^'Model Set Up'!$E$2,0)</f>
        <v>1.2039721449004555E-6</v>
      </c>
      <c r="S268" s="17">
        <f>IF('Distance Matrix'!S268&lt;='Model Set Up'!$E$1,'Model Set Up'!$B$19/'Distance Matrix'!S268^'Model Set Up'!$E$2,0)</f>
        <v>0</v>
      </c>
      <c r="T268" s="17">
        <f>IF('Distance Matrix'!T268&lt;='Model Set Up'!$E$1,'Model Set Up'!$B$20/'Distance Matrix'!T268^'Model Set Up'!$E$2,0)</f>
        <v>0</v>
      </c>
      <c r="U268" s="17">
        <f>IF('Distance Matrix'!U268&lt;='Model Set Up'!$E$1,'Model Set Up'!$B$21/'Distance Matrix'!U268^'Model Set Up'!$E$2,0)</f>
        <v>3.0440566316295747E-6</v>
      </c>
      <c r="V268" s="17">
        <f>IF('Distance Matrix'!V268&lt;='Model Set Up'!$E$1,'Model Set Up'!$B$22/'Distance Matrix'!V268^'Model Set Up'!$E$2,0)</f>
        <v>0</v>
      </c>
      <c r="W268" s="17">
        <f>IF('Distance Matrix'!W268&lt;='Model Set Up'!$E$1,'Model Set Up'!$B$23/'Distance Matrix'!W268^'Model Set Up'!$E$2,0)</f>
        <v>0</v>
      </c>
      <c r="X268" s="17">
        <f>IF('Distance Matrix'!X268&lt;='Model Set Up'!$E$1,'Model Set Up'!$B$24/'Distance Matrix'!X268^'Model Set Up'!$E$2,0)</f>
        <v>4.2505494897852921E-7</v>
      </c>
      <c r="Y268" s="17">
        <f>IF('Distance Matrix'!Y268&lt;='Model Set Up'!$E$1,'Model Set Up'!$B$25/'Distance Matrix'!Y268^'Model Set Up'!$E$2,0)</f>
        <v>1.3717421124828531E-3</v>
      </c>
      <c r="Z268" s="17">
        <f>IF('Distance Matrix'!Z268&lt;='Model Set Up'!$E$1,'Model Set Up'!$B$26/'Distance Matrix'!Z268^'Model Set Up'!$E$2,0)</f>
        <v>0</v>
      </c>
      <c r="AA268" s="17">
        <f>IF('Distance Matrix'!AA268&lt;='Model Set Up'!$E$1,'Model Set Up'!$B$27/'Distance Matrix'!AA268^'Model Set Up'!$E$2,0)</f>
        <v>7.5385786763763556E-6</v>
      </c>
      <c r="AB268" s="17">
        <f>IF('Distance Matrix'!AB268&lt;='Model Set Up'!$E$1,'Model Set Up'!$B$28/'Distance Matrix'!AB268^'Model Set Up'!$E$2,0)</f>
        <v>4.1560963283382595E-7</v>
      </c>
      <c r="AC268" s="17">
        <f>IF('Distance Matrix'!AC268&lt;='Model Set Up'!$E$1,'Model Set Up'!$B$29/'Distance Matrix'!AC268^'Model Set Up'!$E$2,0)</f>
        <v>8.4998597523140868E-6</v>
      </c>
      <c r="AD268" s="25">
        <f t="shared" si="4"/>
        <v>1.5809800224954526E-3</v>
      </c>
    </row>
    <row r="269" spans="1:30">
      <c r="A269">
        <v>267</v>
      </c>
      <c r="B269" s="17">
        <f>IF('Distance Matrix'!B269&lt;='Model Set Up'!$E$1,'Model Set Up'!$B$2/'Distance Matrix'!B269^'Model Set Up'!$E$2,0)</f>
        <v>0</v>
      </c>
      <c r="C269" s="17">
        <f>IF('Distance Matrix'!C269&lt;='Model Set Up'!$E$1,'Model Set Up'!$B$3/'Distance Matrix'!C269^'Model Set Up'!$E$2,0)</f>
        <v>1.8136707244526341E-6</v>
      </c>
      <c r="D269" s="17">
        <f>IF('Distance Matrix'!D269&lt;='Model Set Up'!$E$1,'Model Set Up'!$B$4/'Distance Matrix'!D269^'Model Set Up'!$E$2,0)</f>
        <v>0</v>
      </c>
      <c r="E269" s="17">
        <f>IF('Distance Matrix'!E269&lt;='Model Set Up'!$E$1,'Model Set Up'!$B$5/'Distance Matrix'!E269^'Model Set Up'!$E$2,0)</f>
        <v>1.8136707244526341E-6</v>
      </c>
      <c r="F269" s="17">
        <f>IF('Distance Matrix'!F269&lt;='Model Set Up'!$E$1,'Model Set Up'!$B$6/'Distance Matrix'!F269^'Model Set Up'!$E$2,0)</f>
        <v>0</v>
      </c>
      <c r="G269" s="17">
        <f>IF('Distance Matrix'!G269&lt;='Model Set Up'!$E$1,'Model Set Up'!$B$7/'Distance Matrix'!G269^'Model Set Up'!$E$2,0)</f>
        <v>0</v>
      </c>
      <c r="H269" s="17">
        <f>IF('Distance Matrix'!H269&lt;='Model Set Up'!$E$1,'Model Set Up'!$B$8/'Distance Matrix'!H269^'Model Set Up'!$E$2,0)</f>
        <v>4.5516613563950843E-4</v>
      </c>
      <c r="I269" s="17">
        <f>IF('Distance Matrix'!I269&lt;='Model Set Up'!$E$1,'Model Set Up'!$B$9/'Distance Matrix'!I269^'Model Set Up'!$E$2,0)</f>
        <v>3.4924883560438209E-7</v>
      </c>
      <c r="J269" s="17">
        <f>IF('Distance Matrix'!J269&lt;='Model Set Up'!$E$1,'Model Set Up'!$B$10/'Distance Matrix'!J269^'Model Set Up'!$E$2,0)</f>
        <v>0</v>
      </c>
      <c r="K269" s="17">
        <f>IF('Distance Matrix'!K269&lt;='Model Set Up'!$E$1,'Model Set Up'!$B$11/'Distance Matrix'!K269^'Model Set Up'!$E$2,0)</f>
        <v>2.143347050754458E-5</v>
      </c>
      <c r="L269" s="17">
        <f>IF('Distance Matrix'!L269&lt;='Model Set Up'!$E$1,'Model Set Up'!$B$12/'Distance Matrix'!L269^'Model Set Up'!$E$2,0)</f>
        <v>4.5516613563950842E-7</v>
      </c>
      <c r="M269" s="17">
        <f>IF('Distance Matrix'!M269&lt;='Model Set Up'!$E$1,'Model Set Up'!$B$13/'Distance Matrix'!M269^'Model Set Up'!$E$2,0)</f>
        <v>3.5673248737791276E-7</v>
      </c>
      <c r="N269" s="17">
        <f>IF('Distance Matrix'!N269&lt;='Model Set Up'!$E$1,'Model Set Up'!$B$14/'Distance Matrix'!N269^'Model Set Up'!$E$2,0)</f>
        <v>0</v>
      </c>
      <c r="O269" s="17">
        <f>IF('Distance Matrix'!O269&lt;='Model Set Up'!$E$1,'Model Set Up'!$B$15/'Distance Matrix'!O269^'Model Set Up'!$E$2,0)</f>
        <v>0</v>
      </c>
      <c r="P269" s="17">
        <f>IF('Distance Matrix'!P269&lt;='Model Set Up'!$E$1,'Model Set Up'!$B$16/'Distance Matrix'!P269^'Model Set Up'!$E$2,0)</f>
        <v>7.5131480090157776E-7</v>
      </c>
      <c r="Q269" s="17">
        <f>IF('Distance Matrix'!Q269&lt;='Model Set Up'!$E$1,'Model Set Up'!$B$17/'Distance Matrix'!Q269^'Model Set Up'!$E$2,0)</f>
        <v>6.0105184072126221E-6</v>
      </c>
      <c r="R269" s="17">
        <f>IF('Distance Matrix'!R269&lt;='Model Set Up'!$E$1,'Model Set Up'!$B$18/'Distance Matrix'!R269^'Model Set Up'!$E$2,0)</f>
        <v>0</v>
      </c>
      <c r="S269" s="17">
        <f>IF('Distance Matrix'!S269&lt;='Model Set Up'!$E$1,'Model Set Up'!$B$19/'Distance Matrix'!S269^'Model Set Up'!$E$2,0)</f>
        <v>0</v>
      </c>
      <c r="T269" s="17">
        <f>IF('Distance Matrix'!T269&lt;='Model Set Up'!$E$1,'Model Set Up'!$B$20/'Distance Matrix'!T269^'Model Set Up'!$E$2,0)</f>
        <v>0</v>
      </c>
      <c r="U269" s="17">
        <f>IF('Distance Matrix'!U269&lt;='Model Set Up'!$E$1,'Model Set Up'!$B$21/'Distance Matrix'!U269^'Model Set Up'!$E$2,0)</f>
        <v>3.2801672885317149E-7</v>
      </c>
      <c r="V269" s="17">
        <f>IF('Distance Matrix'!V269&lt;='Model Set Up'!$E$1,'Model Set Up'!$B$22/'Distance Matrix'!V269^'Model Set Up'!$E$2,0)</f>
        <v>0</v>
      </c>
      <c r="W269" s="17">
        <f>IF('Distance Matrix'!W269&lt;='Model Set Up'!$E$1,'Model Set Up'!$B$23/'Distance Matrix'!W269^'Model Set Up'!$E$2,0)</f>
        <v>9.9999999999999995E-7</v>
      </c>
      <c r="X269" s="17">
        <f>IF('Distance Matrix'!X269&lt;='Model Set Up'!$E$1,'Model Set Up'!$B$24/'Distance Matrix'!X269^'Model Set Up'!$E$2,0)</f>
        <v>2.143347050754458E-5</v>
      </c>
      <c r="Y269" s="17">
        <f>IF('Distance Matrix'!Y269&lt;='Model Set Up'!$E$1,'Model Set Up'!$B$25/'Distance Matrix'!Y269^'Model Set Up'!$E$2,0)</f>
        <v>3.9992481413494263E-6</v>
      </c>
      <c r="Z269" s="17">
        <f>IF('Distance Matrix'!Z269&lt;='Model Set Up'!$E$1,'Model Set Up'!$B$26/'Distance Matrix'!Z269^'Model Set Up'!$E$2,0)</f>
        <v>0</v>
      </c>
      <c r="AA269" s="17">
        <f>IF('Distance Matrix'!AA269&lt;='Model Set Up'!$E$1,'Model Set Up'!$B$27/'Distance Matrix'!AA269^'Model Set Up'!$E$2,0)</f>
        <v>9.7059014792764445E-7</v>
      </c>
      <c r="AB269" s="17">
        <f>IF('Distance Matrix'!AB269&lt;='Model Set Up'!$E$1,'Model Set Up'!$B$28/'Distance Matrix'!AB269^'Model Set Up'!$E$2,0)</f>
        <v>1.0973936899862826E-5</v>
      </c>
      <c r="AC269" s="17">
        <f>IF('Distance Matrix'!AC269&lt;='Model Set Up'!$E$1,'Model Set Up'!$B$29/'Distance Matrix'!AC269^'Model Set Up'!$E$2,0)</f>
        <v>3.7037037037037035E-2</v>
      </c>
      <c r="AD269" s="25">
        <f t="shared" si="4"/>
        <v>3.7563892227725264E-2</v>
      </c>
    </row>
    <row r="270" spans="1:30">
      <c r="A270">
        <v>268</v>
      </c>
      <c r="B270" s="17">
        <f>IF('Distance Matrix'!B270&lt;='Model Set Up'!$E$1,'Model Set Up'!$B$2/'Distance Matrix'!B270^'Model Set Up'!$E$2,0)</f>
        <v>0</v>
      </c>
      <c r="C270" s="17">
        <f>IF('Distance Matrix'!C270&lt;='Model Set Up'!$E$1,'Model Set Up'!$B$3/'Distance Matrix'!C270^'Model Set Up'!$E$2,0)</f>
        <v>0</v>
      </c>
      <c r="D270" s="17">
        <f>IF('Distance Matrix'!D270&lt;='Model Set Up'!$E$1,'Model Set Up'!$B$4/'Distance Matrix'!D270^'Model Set Up'!$E$2,0)</f>
        <v>5.3997721296161305E-6</v>
      </c>
      <c r="E270" s="17">
        <f>IF('Distance Matrix'!E270&lt;='Model Set Up'!$E$1,'Model Set Up'!$B$5/'Distance Matrix'!E270^'Model Set Up'!$E$2,0)</f>
        <v>6.7169542642584148E-6</v>
      </c>
      <c r="F270" s="17">
        <f>IF('Distance Matrix'!F270&lt;='Model Set Up'!$E$1,'Model Set Up'!$B$6/'Distance Matrix'!F270^'Model Set Up'!$E$2,0)</f>
        <v>0</v>
      </c>
      <c r="G270" s="17">
        <f>IF('Distance Matrix'!G270&lt;='Model Set Up'!$E$1,'Model Set Up'!$B$7/'Distance Matrix'!G270^'Model Set Up'!$E$2,0)</f>
        <v>0</v>
      </c>
      <c r="H270" s="17">
        <f>IF('Distance Matrix'!H270&lt;='Model Set Up'!$E$1,'Model Set Up'!$B$8/'Distance Matrix'!H270^'Model Set Up'!$E$2,0)</f>
        <v>9.1514165935315954E-7</v>
      </c>
      <c r="I270" s="17">
        <f>IF('Distance Matrix'!I270&lt;='Model Set Up'!$E$1,'Model Set Up'!$B$9/'Distance Matrix'!I270^'Model Set Up'!$E$2,0)</f>
        <v>0</v>
      </c>
      <c r="J270" s="17">
        <f>IF('Distance Matrix'!J270&lt;='Model Set Up'!$E$1,'Model Set Up'!$B$10/'Distance Matrix'!J270^'Model Set Up'!$E$2,0)</f>
        <v>0</v>
      </c>
      <c r="K270" s="17">
        <f>IF('Distance Matrix'!K270&lt;='Model Set Up'!$E$1,'Model Set Up'!$B$11/'Distance Matrix'!K270^'Model Set Up'!$E$2,0)</f>
        <v>1E-3</v>
      </c>
      <c r="L270" s="17">
        <f>IF('Distance Matrix'!L270&lt;='Model Set Up'!$E$1,'Model Set Up'!$B$12/'Distance Matrix'!L270^'Model Set Up'!$E$2,0)</f>
        <v>3.3248770626706076E-6</v>
      </c>
      <c r="M270" s="17">
        <f>IF('Distance Matrix'!M270&lt;='Model Set Up'!$E$1,'Model Set Up'!$B$13/'Distance Matrix'!M270^'Model Set Up'!$E$2,0)</f>
        <v>0</v>
      </c>
      <c r="N270" s="17">
        <f>IF('Distance Matrix'!N270&lt;='Model Set Up'!$E$1,'Model Set Up'!$B$14/'Distance Matrix'!N270^'Model Set Up'!$E$2,0)</f>
        <v>9.0422453703703699E-6</v>
      </c>
      <c r="O270" s="17">
        <f>IF('Distance Matrix'!O270&lt;='Model Set Up'!$E$1,'Model Set Up'!$B$15/'Distance Matrix'!O270^'Model Set Up'!$E$2,0)</f>
        <v>0</v>
      </c>
      <c r="P270" s="17">
        <f>IF('Distance Matrix'!P270&lt;='Model Set Up'!$E$1,'Model Set Up'!$B$16/'Distance Matrix'!P270^'Model Set Up'!$E$2,0)</f>
        <v>0</v>
      </c>
      <c r="Q270" s="17">
        <f>IF('Distance Matrix'!Q270&lt;='Model Set Up'!$E$1,'Model Set Up'!$B$17/'Distance Matrix'!Q270^'Model Set Up'!$E$2,0)</f>
        <v>8.2189529053998522E-5</v>
      </c>
      <c r="R270" s="17">
        <f>IF('Distance Matrix'!R270&lt;='Model Set Up'!$E$1,'Model Set Up'!$B$18/'Distance Matrix'!R270^'Model Set Up'!$E$2,0)</f>
        <v>0</v>
      </c>
      <c r="S270" s="17">
        <f>IF('Distance Matrix'!S270&lt;='Model Set Up'!$E$1,'Model Set Up'!$B$19/'Distance Matrix'!S270^'Model Set Up'!$E$2,0)</f>
        <v>4.4056550988849288E-6</v>
      </c>
      <c r="T270" s="17">
        <f>IF('Distance Matrix'!T270&lt;='Model Set Up'!$E$1,'Model Set Up'!$B$20/'Distance Matrix'!T270^'Model Set Up'!$E$2,0)</f>
        <v>0</v>
      </c>
      <c r="U270" s="17">
        <f>IF('Distance Matrix'!U270&lt;='Model Set Up'!$E$1,'Model Set Up'!$B$21/'Distance Matrix'!U270^'Model Set Up'!$E$2,0)</f>
        <v>0</v>
      </c>
      <c r="V270" s="17">
        <f>IF('Distance Matrix'!V270&lt;='Model Set Up'!$E$1,'Model Set Up'!$B$22/'Distance Matrix'!V270^'Model Set Up'!$E$2,0)</f>
        <v>0</v>
      </c>
      <c r="W270" s="17">
        <f>IF('Distance Matrix'!W270&lt;='Model Set Up'!$E$1,'Model Set Up'!$B$23/'Distance Matrix'!W270^'Model Set Up'!$E$2,0)</f>
        <v>0</v>
      </c>
      <c r="X270" s="17">
        <f>IF('Distance Matrix'!X270&lt;='Model Set Up'!$E$1,'Model Set Up'!$B$24/'Distance Matrix'!X270^'Model Set Up'!$E$2,0)</f>
        <v>0</v>
      </c>
      <c r="Y270" s="17">
        <f>IF('Distance Matrix'!Y270&lt;='Model Set Up'!$E$1,'Model Set Up'!$B$25/'Distance Matrix'!Y270^'Model Set Up'!$E$2,0)</f>
        <v>1</v>
      </c>
      <c r="Z270" s="17">
        <f>IF('Distance Matrix'!Z270&lt;='Model Set Up'!$E$1,'Model Set Up'!$B$26/'Distance Matrix'!Z270^'Model Set Up'!$E$2,0)</f>
        <v>8.3961928303230186E-7</v>
      </c>
      <c r="AA270" s="17">
        <f>IF('Distance Matrix'!AA270&lt;='Model Set Up'!$E$1,'Model Set Up'!$B$27/'Distance Matrix'!AA270^'Model Set Up'!$E$2,0)</f>
        <v>9.9999999999999995E-7</v>
      </c>
      <c r="AB270" s="17">
        <f>IF('Distance Matrix'!AB270&lt;='Model Set Up'!$E$1,'Model Set Up'!$B$28/'Distance Matrix'!AB270^'Model Set Up'!$E$2,0)</f>
        <v>0</v>
      </c>
      <c r="AC270" s="17">
        <f>IF('Distance Matrix'!AC270&lt;='Model Set Up'!$E$1,'Model Set Up'!$B$29/'Distance Matrix'!AC270^'Model Set Up'!$E$2,0)</f>
        <v>1.9742167295125657E-5</v>
      </c>
      <c r="AD270" s="25">
        <f t="shared" si="4"/>
        <v>1.0011335759612172</v>
      </c>
    </row>
    <row r="271" spans="1:30">
      <c r="A271">
        <v>269</v>
      </c>
      <c r="B271" s="17">
        <f>IF('Distance Matrix'!B271&lt;='Model Set Up'!$E$1,'Model Set Up'!$B$2/'Distance Matrix'!B271^'Model Set Up'!$E$2,0)</f>
        <v>2.1904221600629089E-6</v>
      </c>
      <c r="C271" s="17">
        <f>IF('Distance Matrix'!C271&lt;='Model Set Up'!$E$1,'Model Set Up'!$B$3/'Distance Matrix'!C271^'Model Set Up'!$E$2,0)</f>
        <v>4.4056550988849288E-6</v>
      </c>
      <c r="D271" s="17">
        <f>IF('Distance Matrix'!D271&lt;='Model Set Up'!$E$1,'Model Set Up'!$B$4/'Distance Matrix'!D271^'Model Set Up'!$E$2,0)</f>
        <v>3.7235363616358089E-7</v>
      </c>
      <c r="E271" s="17">
        <f>IF('Distance Matrix'!E271&lt;='Model Set Up'!$E$1,'Model Set Up'!$B$5/'Distance Matrix'!E271^'Model Set Up'!$E$2,0)</f>
        <v>1.0956826815299675E-6</v>
      </c>
      <c r="F271" s="17">
        <f>IF('Distance Matrix'!F271&lt;='Model Set Up'!$E$1,'Model Set Up'!$B$6/'Distance Matrix'!F271^'Model Set Up'!$E$2,0)</f>
        <v>0</v>
      </c>
      <c r="G271" s="17">
        <f>IF('Distance Matrix'!G271&lt;='Model Set Up'!$E$1,'Model Set Up'!$B$7/'Distance Matrix'!G271^'Model Set Up'!$E$2,0)</f>
        <v>9.7059014792764445E-7</v>
      </c>
      <c r="H271" s="17">
        <f>IF('Distance Matrix'!H271&lt;='Model Set Up'!$E$1,'Model Set Up'!$B$8/'Distance Matrix'!H271^'Model Set Up'!$E$2,0)</f>
        <v>0</v>
      </c>
      <c r="I271" s="17">
        <f>IF('Distance Matrix'!I271&lt;='Model Set Up'!$E$1,'Model Set Up'!$B$9/'Distance Matrix'!I271^'Model Set Up'!$E$2,0)</f>
        <v>9.9999999999999995E-7</v>
      </c>
      <c r="J271" s="17">
        <f>IF('Distance Matrix'!J271&lt;='Model Set Up'!$E$1,'Model Set Up'!$B$10/'Distance Matrix'!J271^'Model Set Up'!$E$2,0)</f>
        <v>0</v>
      </c>
      <c r="K271" s="17">
        <f>IF('Distance Matrix'!K271&lt;='Model Set Up'!$E$1,'Model Set Up'!$B$11/'Distance Matrix'!K271^'Model Set Up'!$E$2,0)</f>
        <v>0</v>
      </c>
      <c r="L271" s="17">
        <f>IF('Distance Matrix'!L271&lt;='Model Set Up'!$E$1,'Model Set Up'!$B$12/'Distance Matrix'!L271^'Model Set Up'!$E$2,0)</f>
        <v>0</v>
      </c>
      <c r="M271" s="17">
        <f>IF('Distance Matrix'!M271&lt;='Model Set Up'!$E$1,'Model Set Up'!$B$13/'Distance Matrix'!M271^'Model Set Up'!$E$2,0)</f>
        <v>0</v>
      </c>
      <c r="N271" s="17">
        <f>IF('Distance Matrix'!N271&lt;='Model Set Up'!$E$1,'Model Set Up'!$B$14/'Distance Matrix'!N271^'Model Set Up'!$E$2,0)</f>
        <v>0</v>
      </c>
      <c r="O271" s="17">
        <f>IF('Distance Matrix'!O271&lt;='Model Set Up'!$E$1,'Model Set Up'!$B$15/'Distance Matrix'!O271^'Model Set Up'!$E$2,0)</f>
        <v>3.889003182371304E-7</v>
      </c>
      <c r="P271" s="17">
        <f>IF('Distance Matrix'!P271&lt;='Model Set Up'!$E$1,'Model Set Up'!$B$16/'Distance Matrix'!P271^'Model Set Up'!$E$2,0)</f>
        <v>0</v>
      </c>
      <c r="Q271" s="17">
        <f>IF('Distance Matrix'!Q271&lt;='Model Set Up'!$E$1,'Model Set Up'!$B$17/'Distance Matrix'!Q271^'Model Set Up'!$E$2,0)</f>
        <v>0</v>
      </c>
      <c r="R271" s="17">
        <f>IF('Distance Matrix'!R271&lt;='Model Set Up'!$E$1,'Model Set Up'!$B$18/'Distance Matrix'!R271^'Model Set Up'!$E$2,0)</f>
        <v>1.3270149727099371E-6</v>
      </c>
      <c r="S271" s="17">
        <f>IF('Distance Matrix'!S271&lt;='Model Set Up'!$E$1,'Model Set Up'!$B$19/'Distance Matrix'!S271^'Model Set Up'!$E$2,0)</f>
        <v>3.5673248737791276E-7</v>
      </c>
      <c r="T271" s="17">
        <f>IF('Distance Matrix'!T271&lt;='Model Set Up'!$E$1,'Model Set Up'!$B$20/'Distance Matrix'!T271^'Model Set Up'!$E$2,0)</f>
        <v>2.1072506279606873E-6</v>
      </c>
      <c r="U271" s="17">
        <f>IF('Distance Matrix'!U271&lt;='Model Set Up'!$E$1,'Model Set Up'!$B$21/'Distance Matrix'!U271^'Model Set Up'!$E$2,0)</f>
        <v>3.0230212134467609E-7</v>
      </c>
      <c r="V271" s="17">
        <f>IF('Distance Matrix'!V271&lt;='Model Set Up'!$E$1,'Model Set Up'!$B$22/'Distance Matrix'!V271^'Model Set Up'!$E$2,0)</f>
        <v>7.2337962962962959E-5</v>
      </c>
      <c r="W271" s="17">
        <f>IF('Distance Matrix'!W271&lt;='Model Set Up'!$E$1,'Model Set Up'!$B$23/'Distance Matrix'!W271^'Model Set Up'!$E$2,0)</f>
        <v>0</v>
      </c>
      <c r="X271" s="17">
        <f>IF('Distance Matrix'!X271&lt;='Model Set Up'!$E$1,'Model Set Up'!$B$24/'Distance Matrix'!X271^'Model Set Up'!$E$2,0)</f>
        <v>0</v>
      </c>
      <c r="Y271" s="17">
        <f>IF('Distance Matrix'!Y271&lt;='Model Set Up'!$E$1,'Model Set Up'!$B$25/'Distance Matrix'!Y271^'Model Set Up'!$E$2,0)</f>
        <v>1.3497462477054314E-5</v>
      </c>
      <c r="Z271" s="17">
        <f>IF('Distance Matrix'!Z271&lt;='Model Set Up'!$E$1,'Model Set Up'!$B$26/'Distance Matrix'!Z271^'Model Set Up'!$E$2,0)</f>
        <v>1.2432290637117598E-6</v>
      </c>
      <c r="AA271" s="17">
        <f>IF('Distance Matrix'!AA271&lt;='Model Set Up'!$E$1,'Model Set Up'!$B$27/'Distance Matrix'!AA271^'Model Set Up'!$E$2,0)</f>
        <v>1.953125E-6</v>
      </c>
      <c r="AB271" s="17">
        <f>IF('Distance Matrix'!AB271&lt;='Model Set Up'!$E$1,'Model Set Up'!$B$28/'Distance Matrix'!AB271^'Model Set Up'!$E$2,0)</f>
        <v>0</v>
      </c>
      <c r="AC271" s="17">
        <f>IF('Distance Matrix'!AC271&lt;='Model Set Up'!$E$1,'Model Set Up'!$B$29/'Distance Matrix'!AC271^'Model Set Up'!$E$2,0)</f>
        <v>0</v>
      </c>
      <c r="AD271" s="25">
        <f t="shared" si="4"/>
        <v>1.0354868375592841E-4</v>
      </c>
    </row>
    <row r="272" spans="1:30">
      <c r="A272">
        <v>270</v>
      </c>
      <c r="B272" s="17">
        <f>IF('Distance Matrix'!B272&lt;='Model Set Up'!$E$1,'Model Set Up'!$B$2/'Distance Matrix'!B272^'Model Set Up'!$E$2,0)</f>
        <v>0</v>
      </c>
      <c r="C272" s="17">
        <f>IF('Distance Matrix'!C272&lt;='Model Set Up'!$E$1,'Model Set Up'!$B$3/'Distance Matrix'!C272^'Model Set Up'!$E$2,0)</f>
        <v>7.3119138130095033E-7</v>
      </c>
      <c r="D272" s="17">
        <f>IF('Distance Matrix'!D272&lt;='Model Set Up'!$E$1,'Model Set Up'!$B$4/'Distance Matrix'!D272^'Model Set Up'!$E$2,0)</f>
        <v>3.3567184720217515E-5</v>
      </c>
      <c r="E272" s="17">
        <f>IF('Distance Matrix'!E272&lt;='Model Set Up'!$E$1,'Model Set Up'!$B$5/'Distance Matrix'!E272^'Model Set Up'!$E$2,0)</f>
        <v>1.7489030005928781E-6</v>
      </c>
      <c r="F272" s="17">
        <f>IF('Distance Matrix'!F272&lt;='Model Set Up'!$E$1,'Model Set Up'!$B$6/'Distance Matrix'!F272^'Model Set Up'!$E$2,0)</f>
        <v>0</v>
      </c>
      <c r="G272" s="17">
        <f>IF('Distance Matrix'!G272&lt;='Model Set Up'!$E$1,'Model Set Up'!$B$7/'Distance Matrix'!G272^'Model Set Up'!$E$2,0)</f>
        <v>0</v>
      </c>
      <c r="H272" s="17">
        <f>IF('Distance Matrix'!H272&lt;='Model Set Up'!$E$1,'Model Set Up'!$B$8/'Distance Matrix'!H272^'Model Set Up'!$E$2,0)</f>
        <v>0</v>
      </c>
      <c r="I272" s="17">
        <f>IF('Distance Matrix'!I272&lt;='Model Set Up'!$E$1,'Model Set Up'!$B$9/'Distance Matrix'!I272^'Model Set Up'!$E$2,0)</f>
        <v>0</v>
      </c>
      <c r="J272" s="17">
        <f>IF('Distance Matrix'!J272&lt;='Model Set Up'!$E$1,'Model Set Up'!$B$10/'Distance Matrix'!J272^'Model Set Up'!$E$2,0)</f>
        <v>1.0797969981643452E-4</v>
      </c>
      <c r="K272" s="17">
        <f>IF('Distance Matrix'!K272&lt;='Model Set Up'!$E$1,'Model Set Up'!$B$11/'Distance Matrix'!K272^'Model Set Up'!$E$2,0)</f>
        <v>9.1514165935315954E-7</v>
      </c>
      <c r="L272" s="17">
        <f>IF('Distance Matrix'!L272&lt;='Model Set Up'!$E$1,'Model Set Up'!$B$12/'Distance Matrix'!L272^'Model Set Up'!$E$2,0)</f>
        <v>2.0354162426216161E-4</v>
      </c>
      <c r="M272" s="17">
        <f>IF('Distance Matrix'!M272&lt;='Model Set Up'!$E$1,'Model Set Up'!$B$13/'Distance Matrix'!M272^'Model Set Up'!$E$2,0)</f>
        <v>0</v>
      </c>
      <c r="N272" s="17">
        <f>IF('Distance Matrix'!N272&lt;='Model Set Up'!$E$1,'Model Set Up'!$B$14/'Distance Matrix'!N272^'Model Set Up'!$E$2,0)</f>
        <v>0</v>
      </c>
      <c r="O272" s="17">
        <f>IF('Distance Matrix'!O272&lt;='Model Set Up'!$E$1,'Model Set Up'!$B$15/'Distance Matrix'!O272^'Model Set Up'!$E$2,0)</f>
        <v>0</v>
      </c>
      <c r="P272" s="17">
        <f>IF('Distance Matrix'!P272&lt;='Model Set Up'!$E$1,'Model Set Up'!$B$16/'Distance Matrix'!P272^'Model Set Up'!$E$2,0)</f>
        <v>0</v>
      </c>
      <c r="Q272" s="17">
        <f>IF('Distance Matrix'!Q272&lt;='Model Set Up'!$E$1,'Model Set Up'!$B$17/'Distance Matrix'!Q272^'Model Set Up'!$E$2,0)</f>
        <v>0</v>
      </c>
      <c r="R272" s="17">
        <f>IF('Distance Matrix'!R272&lt;='Model Set Up'!$E$1,'Model Set Up'!$B$18/'Distance Matrix'!R272^'Model Set Up'!$E$2,0)</f>
        <v>2.7939906848350567E-6</v>
      </c>
      <c r="S272" s="17">
        <f>IF('Distance Matrix'!S272&lt;='Model Set Up'!$E$1,'Model Set Up'!$B$19/'Distance Matrix'!S272^'Model Set Up'!$E$2,0)</f>
        <v>0</v>
      </c>
      <c r="T272" s="17">
        <f>IF('Distance Matrix'!T272&lt;='Model Set Up'!$E$1,'Model Set Up'!$B$20/'Distance Matrix'!T272^'Model Set Up'!$E$2,0)</f>
        <v>0</v>
      </c>
      <c r="U272" s="17">
        <f>IF('Distance Matrix'!U272&lt;='Model Set Up'!$E$1,'Model Set Up'!$B$21/'Distance Matrix'!U272^'Model Set Up'!$E$2,0)</f>
        <v>9.6317771592036442E-6</v>
      </c>
      <c r="V272" s="17">
        <f>IF('Distance Matrix'!V272&lt;='Model Set Up'!$E$1,'Model Set Up'!$B$22/'Distance Matrix'!V272^'Model Set Up'!$E$2,0)</f>
        <v>1.0797969981643452E-4</v>
      </c>
      <c r="W272" s="17">
        <f>IF('Distance Matrix'!W272&lt;='Model Set Up'!$E$1,'Model Set Up'!$B$23/'Distance Matrix'!W272^'Model Set Up'!$E$2,0)</f>
        <v>1.3497462477054314E-5</v>
      </c>
      <c r="X272" s="17">
        <f>IF('Distance Matrix'!X272&lt;='Model Set Up'!$E$1,'Model Set Up'!$B$24/'Distance Matrix'!X272^'Model Set Up'!$E$2,0)</f>
        <v>0</v>
      </c>
      <c r="Y272" s="17">
        <f>IF('Distance Matrix'!Y272&lt;='Model Set Up'!$E$1,'Model Set Up'!$B$25/'Distance Matrix'!Y272^'Model Set Up'!$E$2,0)</f>
        <v>0</v>
      </c>
      <c r="Z272" s="17">
        <f>IF('Distance Matrix'!Z272&lt;='Model Set Up'!$E$1,'Model Set Up'!$B$26/'Distance Matrix'!Z272^'Model Set Up'!$E$2,0)</f>
        <v>0</v>
      </c>
      <c r="AA272" s="17">
        <f>IF('Distance Matrix'!AA272&lt;='Model Set Up'!$E$1,'Model Set Up'!$B$27/'Distance Matrix'!AA272^'Model Set Up'!$E$2,0)</f>
        <v>0</v>
      </c>
      <c r="AB272" s="17">
        <f>IF('Distance Matrix'!AB272&lt;='Model Set Up'!$E$1,'Model Set Up'!$B$28/'Distance Matrix'!AB272^'Model Set Up'!$E$2,0)</f>
        <v>3.9992481413494263E-6</v>
      </c>
      <c r="AC272" s="17">
        <f>IF('Distance Matrix'!AC272&lt;='Model Set Up'!$E$1,'Model Set Up'!$B$29/'Distance Matrix'!AC272^'Model Set Up'!$E$2,0)</f>
        <v>0</v>
      </c>
      <c r="AD272" s="25">
        <f t="shared" si="4"/>
        <v>4.8638592311893761E-4</v>
      </c>
    </row>
    <row r="273" spans="1:30">
      <c r="A273">
        <v>271</v>
      </c>
      <c r="B273" s="17">
        <f>IF('Distance Matrix'!B273&lt;='Model Set Up'!$E$1,'Model Set Up'!$B$2/'Distance Matrix'!B273^'Model Set Up'!$E$2,0)</f>
        <v>8.0000000000000002E-3</v>
      </c>
      <c r="C273" s="17">
        <f>IF('Distance Matrix'!C273&lt;='Model Set Up'!$E$1,'Model Set Up'!$B$3/'Distance Matrix'!C273^'Model Set Up'!$E$2,0)</f>
        <v>0</v>
      </c>
      <c r="D273" s="17">
        <f>IF('Distance Matrix'!D273&lt;='Model Set Up'!$E$1,'Model Set Up'!$B$4/'Distance Matrix'!D273^'Model Set Up'!$E$2,0)</f>
        <v>3.1803378790962752E-6</v>
      </c>
      <c r="E273" s="17">
        <f>IF('Distance Matrix'!E273&lt;='Model Set Up'!$E$1,'Model Set Up'!$B$5/'Distance Matrix'!E273^'Model Set Up'!$E$2,0)</f>
        <v>0</v>
      </c>
      <c r="F273" s="17">
        <f>IF('Distance Matrix'!F273&lt;='Model Set Up'!$E$1,'Model Set Up'!$B$6/'Distance Matrix'!F273^'Model Set Up'!$E$2,0)</f>
        <v>9.3914350112697225E-5</v>
      </c>
      <c r="G273" s="17">
        <f>IF('Distance Matrix'!G273&lt;='Model Set Up'!$E$1,'Model Set Up'!$B$7/'Distance Matrix'!G273^'Model Set Up'!$E$2,0)</f>
        <v>0</v>
      </c>
      <c r="H273" s="17">
        <f>IF('Distance Matrix'!H273&lt;='Model Set Up'!$E$1,'Model Set Up'!$B$8/'Distance Matrix'!H273^'Model Set Up'!$E$2,0)</f>
        <v>0</v>
      </c>
      <c r="I273" s="17">
        <f>IF('Distance Matrix'!I273&lt;='Model Set Up'!$E$1,'Model Set Up'!$B$9/'Distance Matrix'!I273^'Model Set Up'!$E$2,0)</f>
        <v>0</v>
      </c>
      <c r="J273" s="17">
        <f>IF('Distance Matrix'!J273&lt;='Model Set Up'!$E$1,'Model Set Up'!$B$10/'Distance Matrix'!J273^'Model Set Up'!$E$2,0)</f>
        <v>2.0354162426216161E-4</v>
      </c>
      <c r="K273" s="17">
        <f>IF('Distance Matrix'!K273&lt;='Model Set Up'!$E$1,'Model Set Up'!$B$11/'Distance Matrix'!K273^'Model Set Up'!$E$2,0)</f>
        <v>1</v>
      </c>
      <c r="L273" s="17">
        <f>IF('Distance Matrix'!L273&lt;='Model Set Up'!$E$1,'Model Set Up'!$B$12/'Distance Matrix'!L273^'Model Set Up'!$E$2,0)</f>
        <v>7.1178024781341107E-7</v>
      </c>
      <c r="M273" s="17">
        <f>IF('Distance Matrix'!M273&lt;='Model Set Up'!$E$1,'Model Set Up'!$B$13/'Distance Matrix'!M273^'Model Set Up'!$E$2,0)</f>
        <v>7.3119138130095033E-7</v>
      </c>
      <c r="N273" s="17">
        <f>IF('Distance Matrix'!N273&lt;='Model Set Up'!$E$1,'Model Set Up'!$B$14/'Distance Matrix'!N273^'Model Set Up'!$E$2,0)</f>
        <v>3.5673248737791276E-7</v>
      </c>
      <c r="O273" s="17">
        <f>IF('Distance Matrix'!O273&lt;='Model Set Up'!$E$1,'Model Set Up'!$B$15/'Distance Matrix'!O273^'Model Set Up'!$E$2,0)</f>
        <v>0</v>
      </c>
      <c r="P273" s="17">
        <f>IF('Distance Matrix'!P273&lt;='Model Set Up'!$E$1,'Model Set Up'!$B$16/'Distance Matrix'!P273^'Model Set Up'!$E$2,0)</f>
        <v>5.1200000000000003E-7</v>
      </c>
      <c r="Q273" s="17">
        <f>IF('Distance Matrix'!Q273&lt;='Model Set Up'!$E$1,'Model Set Up'!$B$17/'Distance Matrix'!Q273^'Model Set Up'!$E$2,0)</f>
        <v>1.2577508898587546E-5</v>
      </c>
      <c r="R273" s="17">
        <f>IF('Distance Matrix'!R273&lt;='Model Set Up'!$E$1,'Model Set Up'!$B$18/'Distance Matrix'!R273^'Model Set Up'!$E$2,0)</f>
        <v>0</v>
      </c>
      <c r="S273" s="17">
        <f>IF('Distance Matrix'!S273&lt;='Model Set Up'!$E$1,'Model Set Up'!$B$19/'Distance Matrix'!S273^'Model Set Up'!$E$2,0)</f>
        <v>0</v>
      </c>
      <c r="T273" s="17">
        <f>IF('Distance Matrix'!T273&lt;='Model Set Up'!$E$1,'Model Set Up'!$B$20/'Distance Matrix'!T273^'Model Set Up'!$E$2,0)</f>
        <v>0</v>
      </c>
      <c r="U273" s="17">
        <f>IF('Distance Matrix'!U273&lt;='Model Set Up'!$E$1,'Model Set Up'!$B$21/'Distance Matrix'!U273^'Model Set Up'!$E$2,0)</f>
        <v>0</v>
      </c>
      <c r="V273" s="17">
        <f>IF('Distance Matrix'!V273&lt;='Model Set Up'!$E$1,'Model Set Up'!$B$22/'Distance Matrix'!V273^'Model Set Up'!$E$2,0)</f>
        <v>0</v>
      </c>
      <c r="W273" s="17">
        <f>IF('Distance Matrix'!W273&lt;='Model Set Up'!$E$1,'Model Set Up'!$B$23/'Distance Matrix'!W273^'Model Set Up'!$E$2,0)</f>
        <v>2.5442703032770201E-5</v>
      </c>
      <c r="X273" s="17">
        <f>IF('Distance Matrix'!X273&lt;='Model Set Up'!$E$1,'Model Set Up'!$B$24/'Distance Matrix'!X273^'Model Set Up'!$E$2,0)</f>
        <v>0</v>
      </c>
      <c r="Y273" s="17">
        <f>IF('Distance Matrix'!Y273&lt;='Model Set Up'!$E$1,'Model Set Up'!$B$25/'Distance Matrix'!Y273^'Model Set Up'!$E$2,0)</f>
        <v>0</v>
      </c>
      <c r="Z273" s="17">
        <f>IF('Distance Matrix'!Z273&lt;='Model Set Up'!$E$1,'Model Set Up'!$B$26/'Distance Matrix'!Z273^'Model Set Up'!$E$2,0)</f>
        <v>0</v>
      </c>
      <c r="AA273" s="17">
        <f>IF('Distance Matrix'!AA273&lt;='Model Set Up'!$E$1,'Model Set Up'!$B$27/'Distance Matrix'!AA273^'Model Set Up'!$E$2,0)</f>
        <v>0</v>
      </c>
      <c r="AB273" s="17">
        <f>IF('Distance Matrix'!AB273&lt;='Model Set Up'!$E$1,'Model Set Up'!$B$28/'Distance Matrix'!AB273^'Model Set Up'!$E$2,0)</f>
        <v>0</v>
      </c>
      <c r="AC273" s="17">
        <f>IF('Distance Matrix'!AC273&lt;='Model Set Up'!$E$1,'Model Set Up'!$B$29/'Distance Matrix'!AC273^'Model Set Up'!$E$2,0)</f>
        <v>0</v>
      </c>
      <c r="AD273" s="25">
        <f t="shared" si="4"/>
        <v>1.0083409682283018</v>
      </c>
    </row>
    <row r="274" spans="1:30">
      <c r="A274">
        <v>272</v>
      </c>
      <c r="B274" s="17">
        <f>IF('Distance Matrix'!B274&lt;='Model Set Up'!$E$1,'Model Set Up'!$B$2/'Distance Matrix'!B274^'Model Set Up'!$E$2,0)</f>
        <v>1.2577508898587546E-5</v>
      </c>
      <c r="C274" s="17">
        <f>IF('Distance Matrix'!C274&lt;='Model Set Up'!$E$1,'Model Set Up'!$B$3/'Distance Matrix'!C274^'Model Set Up'!$E$2,0)</f>
        <v>0</v>
      </c>
      <c r="D274" s="17">
        <f>IF('Distance Matrix'!D274&lt;='Model Set Up'!$E$1,'Model Set Up'!$B$4/'Distance Matrix'!D274^'Model Set Up'!$E$2,0)</f>
        <v>0</v>
      </c>
      <c r="E274" s="17">
        <f>IF('Distance Matrix'!E274&lt;='Model Set Up'!$E$1,'Model Set Up'!$B$5/'Distance Matrix'!E274^'Model Set Up'!$E$2,0)</f>
        <v>2.4677709118907072E-6</v>
      </c>
      <c r="F274" s="17">
        <f>IF('Distance Matrix'!F274&lt;='Model Set Up'!$E$1,'Model Set Up'!$B$6/'Distance Matrix'!F274^'Model Set Up'!$E$2,0)</f>
        <v>0</v>
      </c>
      <c r="G274" s="17">
        <f>IF('Distance Matrix'!G274&lt;='Model Set Up'!$E$1,'Model Set Up'!$B$7/'Distance Matrix'!G274^'Model Set Up'!$E$2,0)</f>
        <v>0</v>
      </c>
      <c r="H274" s="17">
        <f>IF('Distance Matrix'!H274&lt;='Model Set Up'!$E$1,'Model Set Up'!$B$8/'Distance Matrix'!H274^'Model Set Up'!$E$2,0)</f>
        <v>0</v>
      </c>
      <c r="I274" s="17">
        <f>IF('Distance Matrix'!I274&lt;='Model Set Up'!$E$1,'Model Set Up'!$B$9/'Distance Matrix'!I274^'Model Set Up'!$E$2,0)</f>
        <v>0</v>
      </c>
      <c r="J274" s="17">
        <f>IF('Distance Matrix'!J274&lt;='Model Set Up'!$E$1,'Model Set Up'!$B$10/'Distance Matrix'!J274^'Model Set Up'!$E$2,0)</f>
        <v>3.7037037037037037E-5</v>
      </c>
      <c r="K274" s="17">
        <f>IF('Distance Matrix'!K274&lt;='Model Set Up'!$E$1,'Model Set Up'!$B$11/'Distance Matrix'!K274^'Model Set Up'!$E$2,0)</f>
        <v>0</v>
      </c>
      <c r="L274" s="17">
        <f>IF('Distance Matrix'!L274&lt;='Model Set Up'!$E$1,'Model Set Up'!$B$12/'Distance Matrix'!L274^'Model Set Up'!$E$2,0)</f>
        <v>0</v>
      </c>
      <c r="M274" s="17">
        <f>IF('Distance Matrix'!M274&lt;='Model Set Up'!$E$1,'Model Set Up'!$B$13/'Distance Matrix'!M274^'Model Set Up'!$E$2,0)</f>
        <v>1.25E-4</v>
      </c>
      <c r="N274" s="17">
        <f>IF('Distance Matrix'!N274&lt;='Model Set Up'!$E$1,'Model Set Up'!$B$14/'Distance Matrix'!N274^'Model Set Up'!$E$2,0)</f>
        <v>6.0863087267929052E-7</v>
      </c>
      <c r="O274" s="17">
        <f>IF('Distance Matrix'!O274&lt;='Model Set Up'!$E$1,'Model Set Up'!$B$15/'Distance Matrix'!O274^'Model Set Up'!$E$2,0)</f>
        <v>9.0422453703703699E-6</v>
      </c>
      <c r="P274" s="17">
        <f>IF('Distance Matrix'!P274&lt;='Model Set Up'!$E$1,'Model Set Up'!$B$16/'Distance Matrix'!P274^'Model Set Up'!$E$2,0)</f>
        <v>4.6296296296296294E-3</v>
      </c>
      <c r="Q274" s="17">
        <f>IF('Distance Matrix'!Q274&lt;='Model Set Up'!$E$1,'Model Set Up'!$B$17/'Distance Matrix'!Q274^'Model Set Up'!$E$2,0)</f>
        <v>0</v>
      </c>
      <c r="R274" s="17">
        <f>IF('Distance Matrix'!R274&lt;='Model Set Up'!$E$1,'Model Set Up'!$B$18/'Distance Matrix'!R274^'Model Set Up'!$E$2,0)</f>
        <v>0</v>
      </c>
      <c r="S274" s="17">
        <f>IF('Distance Matrix'!S274&lt;='Model Set Up'!$E$1,'Model Set Up'!$B$19/'Distance Matrix'!S274^'Model Set Up'!$E$2,0)</f>
        <v>7.9999999999999996E-6</v>
      </c>
      <c r="T274" s="17">
        <f>IF('Distance Matrix'!T274&lt;='Model Set Up'!$E$1,'Model Set Up'!$B$20/'Distance Matrix'!T274^'Model Set Up'!$E$2,0)</f>
        <v>0</v>
      </c>
      <c r="U274" s="17">
        <f>IF('Distance Matrix'!U274&lt;='Model Set Up'!$E$1,'Model Set Up'!$B$21/'Distance Matrix'!U274^'Model Set Up'!$E$2,0)</f>
        <v>5.6447393005377742E-7</v>
      </c>
      <c r="V274" s="17">
        <f>IF('Distance Matrix'!V274&lt;='Model Set Up'!$E$1,'Model Set Up'!$B$22/'Distance Matrix'!V274^'Model Set Up'!$E$2,0)</f>
        <v>3.3567184720217515E-5</v>
      </c>
      <c r="W274" s="17">
        <f>IF('Distance Matrix'!W274&lt;='Model Set Up'!$E$1,'Model Set Up'!$B$23/'Distance Matrix'!W274^'Model Set Up'!$E$2,0)</f>
        <v>0</v>
      </c>
      <c r="X274" s="17">
        <f>IF('Distance Matrix'!X274&lt;='Model Set Up'!$E$1,'Model Set Up'!$B$24/'Distance Matrix'!X274^'Model Set Up'!$E$2,0)</f>
        <v>5.3997721296161305E-6</v>
      </c>
      <c r="Y274" s="17">
        <f>IF('Distance Matrix'!Y274&lt;='Model Set Up'!$E$1,'Model Set Up'!$B$25/'Distance Matrix'!Y274^'Model Set Up'!$E$2,0)</f>
        <v>9.3914350112697225E-5</v>
      </c>
      <c r="Z274" s="17">
        <f>IF('Distance Matrix'!Z274&lt;='Model Set Up'!$E$1,'Model Set Up'!$B$26/'Distance Matrix'!Z274^'Model Set Up'!$E$2,0)</f>
        <v>6.3506579281613571E-6</v>
      </c>
      <c r="AA274" s="17">
        <f>IF('Distance Matrix'!AA274&lt;='Model Set Up'!$E$1,'Model Set Up'!$B$27/'Distance Matrix'!AA274^'Model Set Up'!$E$2,0)</f>
        <v>2.2780288671818049E-6</v>
      </c>
      <c r="AB274" s="17">
        <f>IF('Distance Matrix'!AB274&lt;='Model Set Up'!$E$1,'Model Set Up'!$B$28/'Distance Matrix'!AB274^'Model Set Up'!$E$2,0)</f>
        <v>0</v>
      </c>
      <c r="AC274" s="17">
        <f>IF('Distance Matrix'!AC274&lt;='Model Set Up'!$E$1,'Model Set Up'!$B$29/'Distance Matrix'!AC274^'Model Set Up'!$E$2,0)</f>
        <v>0</v>
      </c>
      <c r="AD274" s="25">
        <f t="shared" si="4"/>
        <v>4.9664372904081218E-3</v>
      </c>
    </row>
    <row r="275" spans="1:30">
      <c r="A275">
        <v>273</v>
      </c>
      <c r="B275" s="17">
        <f>IF('Distance Matrix'!B275&lt;='Model Set Up'!$E$1,'Model Set Up'!$B$2/'Distance Matrix'!B275^'Model Set Up'!$E$2,0)</f>
        <v>2.3703703703703703E-6</v>
      </c>
      <c r="C275" s="17">
        <f>IF('Distance Matrix'!C275&lt;='Model Set Up'!$E$1,'Model Set Up'!$B$3/'Distance Matrix'!C275^'Model Set Up'!$E$2,0)</f>
        <v>0</v>
      </c>
      <c r="D275" s="17">
        <f>IF('Distance Matrix'!D275&lt;='Model Set Up'!$E$1,'Model Set Up'!$B$4/'Distance Matrix'!D275^'Model Set Up'!$E$2,0)</f>
        <v>4.0644210740232688E-7</v>
      </c>
      <c r="E275" s="17">
        <f>IF('Distance Matrix'!E275&lt;='Model Set Up'!$E$1,'Model Set Up'!$B$5/'Distance Matrix'!E275^'Model Set Up'!$E$2,0)</f>
        <v>0</v>
      </c>
      <c r="F275" s="17">
        <f>IF('Distance Matrix'!F275&lt;='Model Set Up'!$E$1,'Model Set Up'!$B$6/'Distance Matrix'!F275^'Model Set Up'!$E$2,0)</f>
        <v>2.0282371171448911E-6</v>
      </c>
      <c r="G275" s="17">
        <f>IF('Distance Matrix'!G275&lt;='Model Set Up'!$E$1,'Model Set Up'!$B$7/'Distance Matrix'!G275^'Model Set Up'!$E$2,0)</f>
        <v>7.513148009015778E-4</v>
      </c>
      <c r="H275" s="17">
        <f>IF('Distance Matrix'!H275&lt;='Model Set Up'!$E$1,'Model Set Up'!$B$8/'Distance Matrix'!H275^'Model Set Up'!$E$2,0)</f>
        <v>5.1252613883308045E-6</v>
      </c>
      <c r="I275" s="17">
        <f>IF('Distance Matrix'!I275&lt;='Model Set Up'!$E$1,'Model Set Up'!$B$9/'Distance Matrix'!I275^'Model Set Up'!$E$2,0)</f>
        <v>0</v>
      </c>
      <c r="J275" s="17">
        <f>IF('Distance Matrix'!J275&lt;='Model Set Up'!$E$1,'Model Set Up'!$B$10/'Distance Matrix'!J275^'Model Set Up'!$E$2,0)</f>
        <v>0</v>
      </c>
      <c r="K275" s="17">
        <f>IF('Distance Matrix'!K275&lt;='Model Set Up'!$E$1,'Model Set Up'!$B$11/'Distance Matrix'!K275^'Model Set Up'!$E$2,0)</f>
        <v>1.5625E-5</v>
      </c>
      <c r="L275" s="17">
        <f>IF('Distance Matrix'!L275&lt;='Model Set Up'!$E$1,'Model Set Up'!$B$12/'Distance Matrix'!L275^'Model Set Up'!$E$2,0)</f>
        <v>9.9999999999999995E-7</v>
      </c>
      <c r="M275" s="17">
        <f>IF('Distance Matrix'!M275&lt;='Model Set Up'!$E$1,'Model Set Up'!$B$13/'Distance Matrix'!M275^'Model Set Up'!$E$2,0)</f>
        <v>1.4185020901628298E-6</v>
      </c>
      <c r="N275" s="17">
        <f>IF('Distance Matrix'!N275&lt;='Model Set Up'!$E$1,'Model Set Up'!$B$14/'Distance Matrix'!N275^'Model Set Up'!$E$2,0)</f>
        <v>0</v>
      </c>
      <c r="O275" s="17">
        <f>IF('Distance Matrix'!O275&lt;='Model Set Up'!$E$1,'Model Set Up'!$B$15/'Distance Matrix'!O275^'Model Set Up'!$E$2,0)</f>
        <v>7.5385786763763556E-6</v>
      </c>
      <c r="P275" s="17">
        <f>IF('Distance Matrix'!P275&lt;='Model Set Up'!$E$1,'Model Set Up'!$B$16/'Distance Matrix'!P275^'Model Set Up'!$E$2,0)</f>
        <v>3.419730545751378E-7</v>
      </c>
      <c r="Q275" s="17">
        <f>IF('Distance Matrix'!Q275&lt;='Model Set Up'!$E$1,'Model Set Up'!$B$17/'Distance Matrix'!Q275^'Model Set Up'!$E$2,0)</f>
        <v>9.6317771592036442E-6</v>
      </c>
      <c r="R275" s="17">
        <f>IF('Distance Matrix'!R275&lt;='Model Set Up'!$E$1,'Model Set Up'!$B$18/'Distance Matrix'!R275^'Model Set Up'!$E$2,0)</f>
        <v>0</v>
      </c>
      <c r="S275" s="17">
        <f>IF('Distance Matrix'!S275&lt;='Model Set Up'!$E$1,'Model Set Up'!$B$19/'Distance Matrix'!S275^'Model Set Up'!$E$2,0)</f>
        <v>1.5625E-5</v>
      </c>
      <c r="T275" s="17">
        <f>IF('Distance Matrix'!T275&lt;='Model Set Up'!$E$1,'Model Set Up'!$B$20/'Distance Matrix'!T275^'Model Set Up'!$E$2,0)</f>
        <v>0</v>
      </c>
      <c r="U275" s="17">
        <f>IF('Distance Matrix'!U275&lt;='Model Set Up'!$E$1,'Model Set Up'!$B$21/'Distance Matrix'!U275^'Model Set Up'!$E$2,0)</f>
        <v>7.5131480090157776E-7</v>
      </c>
      <c r="V275" s="17">
        <f>IF('Distance Matrix'!V275&lt;='Model Set Up'!$E$1,'Model Set Up'!$B$22/'Distance Matrix'!V275^'Model Set Up'!$E$2,0)</f>
        <v>0</v>
      </c>
      <c r="W275" s="17">
        <f>IF('Distance Matrix'!W275&lt;='Model Set Up'!$E$1,'Model Set Up'!$B$23/'Distance Matrix'!W275^'Model Set Up'!$E$2,0)</f>
        <v>0</v>
      </c>
      <c r="X275" s="17">
        <f>IF('Distance Matrix'!X275&lt;='Model Set Up'!$E$1,'Model Set Up'!$B$24/'Distance Matrix'!X275^'Model Set Up'!$E$2,0)</f>
        <v>4.2505494897852921E-7</v>
      </c>
      <c r="Y275" s="17">
        <f>IF('Distance Matrix'!Y275&lt;='Model Set Up'!$E$1,'Model Set Up'!$B$25/'Distance Matrix'!Y275^'Model Set Up'!$E$2,0)</f>
        <v>3.213227185444338E-7</v>
      </c>
      <c r="Z275" s="17">
        <f>IF('Distance Matrix'!Z275&lt;='Model Set Up'!$E$1,'Model Set Up'!$B$26/'Distance Matrix'!Z275^'Model Set Up'!$E$2,0)</f>
        <v>9.9999999999999995E-7</v>
      </c>
      <c r="AA275" s="17">
        <f>IF('Distance Matrix'!AA275&lt;='Model Set Up'!$E$1,'Model Set Up'!$B$27/'Distance Matrix'!AA275^'Model Set Up'!$E$2,0)</f>
        <v>1.0973936899862826E-5</v>
      </c>
      <c r="AB275" s="17">
        <f>IF('Distance Matrix'!AB275&lt;='Model Set Up'!$E$1,'Model Set Up'!$B$28/'Distance Matrix'!AB275^'Model Set Up'!$E$2,0)</f>
        <v>2.6791838134430725E-6</v>
      </c>
      <c r="AC275" s="17">
        <f>IF('Distance Matrix'!AC275&lt;='Model Set Up'!$E$1,'Model Set Up'!$B$29/'Distance Matrix'!AC275^'Model Set Up'!$E$2,0)</f>
        <v>0</v>
      </c>
      <c r="AD275" s="25">
        <f t="shared" si="4"/>
        <v>8.2857675604687466E-4</v>
      </c>
    </row>
    <row r="276" spans="1:30">
      <c r="A276">
        <v>274</v>
      </c>
      <c r="B276" s="17">
        <f>IF('Distance Matrix'!B276&lt;='Model Set Up'!$E$1,'Model Set Up'!$B$2/'Distance Matrix'!B276^'Model Set Up'!$E$2,0)</f>
        <v>1.166350779997084E-6</v>
      </c>
      <c r="C276" s="17">
        <f>IF('Distance Matrix'!C276&lt;='Model Set Up'!$E$1,'Model Set Up'!$B$3/'Distance Matrix'!C276^'Model Set Up'!$E$2,0)</f>
        <v>3.3567184720217515E-5</v>
      </c>
      <c r="D276" s="17">
        <f>IF('Distance Matrix'!D276&lt;='Model Set Up'!$E$1,'Model Set Up'!$B$4/'Distance Matrix'!D276^'Model Set Up'!$E$2,0)</f>
        <v>2.9154518950437319E-6</v>
      </c>
      <c r="E276" s="17">
        <f>IF('Distance Matrix'!E276&lt;='Model Set Up'!$E$1,'Model Set Up'!$B$5/'Distance Matrix'!E276^'Model Set Up'!$E$2,0)</f>
        <v>4.5516613563950843E-4</v>
      </c>
      <c r="F276" s="17">
        <f>IF('Distance Matrix'!F276&lt;='Model Set Up'!$E$1,'Model Set Up'!$B$6/'Distance Matrix'!F276^'Model Set Up'!$E$2,0)</f>
        <v>0</v>
      </c>
      <c r="G276" s="17">
        <f>IF('Distance Matrix'!G276&lt;='Model Set Up'!$E$1,'Model Set Up'!$B$7/'Distance Matrix'!G276^'Model Set Up'!$E$2,0)</f>
        <v>3.0517578125E-5</v>
      </c>
      <c r="H276" s="17">
        <f>IF('Distance Matrix'!H276&lt;='Model Set Up'!$E$1,'Model Set Up'!$B$8/'Distance Matrix'!H276^'Model Set Up'!$E$2,0)</f>
        <v>0</v>
      </c>
      <c r="I276" s="17">
        <f>IF('Distance Matrix'!I276&lt;='Model Set Up'!$E$1,'Model Set Up'!$B$9/'Distance Matrix'!I276^'Model Set Up'!$E$2,0)</f>
        <v>4.6296296296296296E-6</v>
      </c>
      <c r="J276" s="17">
        <f>IF('Distance Matrix'!J276&lt;='Model Set Up'!$E$1,'Model Set Up'!$B$10/'Distance Matrix'!J276^'Model Set Up'!$E$2,0)</f>
        <v>3.7235363616358089E-7</v>
      </c>
      <c r="K276" s="17">
        <f>IF('Distance Matrix'!K276&lt;='Model Set Up'!$E$1,'Model Set Up'!$B$11/'Distance Matrix'!K276^'Model Set Up'!$E$2,0)</f>
        <v>0</v>
      </c>
      <c r="L276" s="17">
        <f>IF('Distance Matrix'!L276&lt;='Model Set Up'!$E$1,'Model Set Up'!$B$12/'Distance Matrix'!L276^'Model Set Up'!$E$2,0)</f>
        <v>0</v>
      </c>
      <c r="M276" s="17">
        <f>IF('Distance Matrix'!M276&lt;='Model Set Up'!$E$1,'Model Set Up'!$B$13/'Distance Matrix'!M276^'Model Set Up'!$E$2,0)</f>
        <v>0</v>
      </c>
      <c r="N276" s="17">
        <f>IF('Distance Matrix'!N276&lt;='Model Set Up'!$E$1,'Model Set Up'!$B$14/'Distance Matrix'!N276^'Model Set Up'!$E$2,0)</f>
        <v>0</v>
      </c>
      <c r="O276" s="17">
        <f>IF('Distance Matrix'!O276&lt;='Model Set Up'!$E$1,'Model Set Up'!$B$15/'Distance Matrix'!O276^'Model Set Up'!$E$2,0)</f>
        <v>0</v>
      </c>
      <c r="P276" s="17">
        <f>IF('Distance Matrix'!P276&lt;='Model Set Up'!$E$1,'Model Set Up'!$B$16/'Distance Matrix'!P276^'Model Set Up'!$E$2,0)</f>
        <v>0</v>
      </c>
      <c r="Q276" s="17">
        <f>IF('Distance Matrix'!Q276&lt;='Model Set Up'!$E$1,'Model Set Up'!$B$17/'Distance Matrix'!Q276^'Model Set Up'!$E$2,0)</f>
        <v>9.3914350112697225E-5</v>
      </c>
      <c r="R276" s="17">
        <f>IF('Distance Matrix'!R276&lt;='Model Set Up'!$E$1,'Model Set Up'!$B$18/'Distance Matrix'!R276^'Model Set Up'!$E$2,0)</f>
        <v>8.889963586709149E-7</v>
      </c>
      <c r="S276" s="17">
        <f>IF('Distance Matrix'!S276&lt;='Model Set Up'!$E$1,'Model Set Up'!$B$19/'Distance Matrix'!S276^'Model Set Up'!$E$2,0)</f>
        <v>0</v>
      </c>
      <c r="T276" s="17">
        <f>IF('Distance Matrix'!T276&lt;='Model Set Up'!$E$1,'Model Set Up'!$B$20/'Distance Matrix'!T276^'Model Set Up'!$E$2,0)</f>
        <v>0</v>
      </c>
      <c r="U276" s="17">
        <f>IF('Distance Matrix'!U276&lt;='Model Set Up'!$E$1,'Model Set Up'!$B$21/'Distance Matrix'!U276^'Model Set Up'!$E$2,0)</f>
        <v>8.4998597523140868E-6</v>
      </c>
      <c r="V276" s="17">
        <f>IF('Distance Matrix'!V276&lt;='Model Set Up'!$E$1,'Model Set Up'!$B$22/'Distance Matrix'!V276^'Model Set Up'!$E$2,0)</f>
        <v>0</v>
      </c>
      <c r="W276" s="17">
        <f>IF('Distance Matrix'!W276&lt;='Model Set Up'!$E$1,'Model Set Up'!$B$23/'Distance Matrix'!W276^'Model Set Up'!$E$2,0)</f>
        <v>1.953125E-3</v>
      </c>
      <c r="X276" s="17">
        <f>IF('Distance Matrix'!X276&lt;='Model Set Up'!$E$1,'Model Set Up'!$B$24/'Distance Matrix'!X276^'Model Set Up'!$E$2,0)</f>
        <v>0</v>
      </c>
      <c r="Y276" s="17">
        <f>IF('Distance Matrix'!Y276&lt;='Model Set Up'!$E$1,'Model Set Up'!$B$25/'Distance Matrix'!Y276^'Model Set Up'!$E$2,0)</f>
        <v>0</v>
      </c>
      <c r="Z276" s="17">
        <f>IF('Distance Matrix'!Z276&lt;='Model Set Up'!$E$1,'Model Set Up'!$B$26/'Distance Matrix'!Z276^'Model Set Up'!$E$2,0)</f>
        <v>1.8136707244526341E-6</v>
      </c>
      <c r="AA276" s="17">
        <f>IF('Distance Matrix'!AA276&lt;='Model Set Up'!$E$1,'Model Set Up'!$B$27/'Distance Matrix'!AA276^'Model Set Up'!$E$2,0)</f>
        <v>0</v>
      </c>
      <c r="AB276" s="17">
        <f>IF('Distance Matrix'!AB276&lt;='Model Set Up'!$E$1,'Model Set Up'!$B$28/'Distance Matrix'!AB276^'Model Set Up'!$E$2,0)</f>
        <v>0</v>
      </c>
      <c r="AC276" s="17">
        <f>IF('Distance Matrix'!AC276&lt;='Model Set Up'!$E$1,'Model Set Up'!$B$29/'Distance Matrix'!AC276^'Model Set Up'!$E$2,0)</f>
        <v>1.3270149727099371E-6</v>
      </c>
      <c r="AD276" s="25">
        <f t="shared" si="4"/>
        <v>2.587903576346405E-3</v>
      </c>
    </row>
    <row r="277" spans="1:30">
      <c r="A277">
        <v>275</v>
      </c>
      <c r="B277" s="17">
        <f>IF('Distance Matrix'!B277&lt;='Model Set Up'!$E$1,'Model Set Up'!$B$2/'Distance Matrix'!B277^'Model Set Up'!$E$2,0)</f>
        <v>0</v>
      </c>
      <c r="C277" s="17">
        <f>IF('Distance Matrix'!C277&lt;='Model Set Up'!$E$1,'Model Set Up'!$B$3/'Distance Matrix'!C277^'Model Set Up'!$E$2,0)</f>
        <v>5.6895766954938553E-5</v>
      </c>
      <c r="D277" s="17">
        <f>IF('Distance Matrix'!D277&lt;='Model Set Up'!$E$1,'Model Set Up'!$B$4/'Distance Matrix'!D277^'Model Set Up'!$E$2,0)</f>
        <v>2.7826474107465842E-5</v>
      </c>
      <c r="E277" s="17">
        <f>IF('Distance Matrix'!E277&lt;='Model Set Up'!$E$1,'Model Set Up'!$B$5/'Distance Matrix'!E277^'Model Set Up'!$E$2,0)</f>
        <v>6.3999999999999997E-5</v>
      </c>
      <c r="F277" s="17">
        <f>IF('Distance Matrix'!F277&lt;='Model Set Up'!$E$1,'Model Set Up'!$B$6/'Distance Matrix'!F277^'Model Set Up'!$E$2,0)</f>
        <v>0</v>
      </c>
      <c r="G277" s="17">
        <f>IF('Distance Matrix'!G277&lt;='Model Set Up'!$E$1,'Model Set Up'!$B$7/'Distance Matrix'!G277^'Model Set Up'!$E$2,0)</f>
        <v>2.1072506279606873E-6</v>
      </c>
      <c r="H277" s="17">
        <f>IF('Distance Matrix'!H277&lt;='Model Set Up'!$E$1,'Model Set Up'!$B$8/'Distance Matrix'!H277^'Model Set Up'!$E$2,0)</f>
        <v>4.8818995275785829E-7</v>
      </c>
      <c r="I277" s="17">
        <f>IF('Distance Matrix'!I277&lt;='Model Set Up'!$E$1,'Model Set Up'!$B$9/'Distance Matrix'!I277^'Model Set Up'!$E$2,0)</f>
        <v>9.6317771592036442E-6</v>
      </c>
      <c r="J277" s="17">
        <f>IF('Distance Matrix'!J277&lt;='Model Set Up'!$E$1,'Model Set Up'!$B$10/'Distance Matrix'!J277^'Model Set Up'!$E$2,0)</f>
        <v>4.6296296296296296E-6</v>
      </c>
      <c r="K277" s="17">
        <f>IF('Distance Matrix'!K277&lt;='Model Set Up'!$E$1,'Model Set Up'!$B$11/'Distance Matrix'!K277^'Model Set Up'!$E$2,0)</f>
        <v>0</v>
      </c>
      <c r="L277" s="17">
        <f>IF('Distance Matrix'!L277&lt;='Model Set Up'!$E$1,'Model Set Up'!$B$12/'Distance Matrix'!L277^'Model Set Up'!$E$2,0)</f>
        <v>0</v>
      </c>
      <c r="M277" s="17">
        <f>IF('Distance Matrix'!M277&lt;='Model Set Up'!$E$1,'Model Set Up'!$B$13/'Distance Matrix'!M277^'Model Set Up'!$E$2,0)</f>
        <v>0</v>
      </c>
      <c r="N277" s="17">
        <f>IF('Distance Matrix'!N277&lt;='Model Set Up'!$E$1,'Model Set Up'!$B$14/'Distance Matrix'!N277^'Model Set Up'!$E$2,0)</f>
        <v>0</v>
      </c>
      <c r="O277" s="17">
        <f>IF('Distance Matrix'!O277&lt;='Model Set Up'!$E$1,'Model Set Up'!$B$15/'Distance Matrix'!O277^'Model Set Up'!$E$2,0)</f>
        <v>0</v>
      </c>
      <c r="P277" s="17">
        <f>IF('Distance Matrix'!P277&lt;='Model Set Up'!$E$1,'Model Set Up'!$B$16/'Distance Matrix'!P277^'Model Set Up'!$E$2,0)</f>
        <v>7.9383224102016964E-7</v>
      </c>
      <c r="Q277" s="17">
        <f>IF('Distance Matrix'!Q277&lt;='Model Set Up'!$E$1,'Model Set Up'!$B$17/'Distance Matrix'!Q277^'Model Set Up'!$E$2,0)</f>
        <v>0</v>
      </c>
      <c r="R277" s="17">
        <f>IF('Distance Matrix'!R277&lt;='Model Set Up'!$E$1,'Model Set Up'!$B$18/'Distance Matrix'!R277^'Model Set Up'!$E$2,0)</f>
        <v>0</v>
      </c>
      <c r="S277" s="17">
        <f>IF('Distance Matrix'!S277&lt;='Model Set Up'!$E$1,'Model Set Up'!$B$19/'Distance Matrix'!S277^'Model Set Up'!$E$2,0)</f>
        <v>7.2337962962962959E-5</v>
      </c>
      <c r="T277" s="17">
        <f>IF('Distance Matrix'!T277&lt;='Model Set Up'!$E$1,'Model Set Up'!$B$20/'Distance Matrix'!T277^'Model Set Up'!$E$2,0)</f>
        <v>0</v>
      </c>
      <c r="U277" s="17">
        <f>IF('Distance Matrix'!U277&lt;='Model Set Up'!$E$1,'Model Set Up'!$B$21/'Distance Matrix'!U277^'Model Set Up'!$E$2,0)</f>
        <v>0</v>
      </c>
      <c r="V277" s="17">
        <f>IF('Distance Matrix'!V277&lt;='Model Set Up'!$E$1,'Model Set Up'!$B$22/'Distance Matrix'!V277^'Model Set Up'!$E$2,0)</f>
        <v>0</v>
      </c>
      <c r="W277" s="17">
        <f>IF('Distance Matrix'!W277&lt;='Model Set Up'!$E$1,'Model Set Up'!$B$23/'Distance Matrix'!W277^'Model Set Up'!$E$2,0)</f>
        <v>2.5705817483554704E-6</v>
      </c>
      <c r="X277" s="17">
        <f>IF('Distance Matrix'!X277&lt;='Model Set Up'!$E$1,'Model Set Up'!$B$24/'Distance Matrix'!X277^'Model Set Up'!$E$2,0)</f>
        <v>0</v>
      </c>
      <c r="Y277" s="17">
        <f>IF('Distance Matrix'!Y277&lt;='Model Set Up'!$E$1,'Model Set Up'!$B$25/'Distance Matrix'!Y277^'Model Set Up'!$E$2,0)</f>
        <v>4.6583366291064987E-7</v>
      </c>
      <c r="Z277" s="17">
        <f>IF('Distance Matrix'!Z277&lt;='Model Set Up'!$E$1,'Model Set Up'!$B$26/'Distance Matrix'!Z277^'Model Set Up'!$E$2,0)</f>
        <v>1.8224230937454439E-5</v>
      </c>
      <c r="AA277" s="17">
        <f>IF('Distance Matrix'!AA277&lt;='Model Set Up'!$E$1,'Model Set Up'!$B$27/'Distance Matrix'!AA277^'Model Set Up'!$E$2,0)</f>
        <v>3.419730545751378E-7</v>
      </c>
      <c r="AB277" s="17">
        <f>IF('Distance Matrix'!AB277&lt;='Model Set Up'!$E$1,'Model Set Up'!$B$28/'Distance Matrix'!AB277^'Model Set Up'!$E$2,0)</f>
        <v>1.8816764231589208E-6</v>
      </c>
      <c r="AC277" s="17">
        <f>IF('Distance Matrix'!AC277&lt;='Model Set Up'!$E$1,'Model Set Up'!$B$29/'Distance Matrix'!AC277^'Model Set Up'!$E$2,0)</f>
        <v>3.213227185444338E-7</v>
      </c>
      <c r="AD277" s="25">
        <f t="shared" si="4"/>
        <v>2.625165021809384E-4</v>
      </c>
    </row>
    <row r="278" spans="1:30">
      <c r="A278">
        <v>276</v>
      </c>
      <c r="B278" s="17">
        <f>IF('Distance Matrix'!B278&lt;='Model Set Up'!$E$1,'Model Set Up'!$B$2/'Distance Matrix'!B278^'Model Set Up'!$E$2,0)</f>
        <v>0</v>
      </c>
      <c r="C278" s="17">
        <f>IF('Distance Matrix'!C278&lt;='Model Set Up'!$E$1,'Model Set Up'!$B$3/'Distance Matrix'!C278^'Model Set Up'!$E$2,0)</f>
        <v>9.0422453703703699E-6</v>
      </c>
      <c r="D278" s="17">
        <f>IF('Distance Matrix'!D278&lt;='Model Set Up'!$E$1,'Model Set Up'!$B$4/'Distance Matrix'!D278^'Model Set Up'!$E$2,0)</f>
        <v>4.8690469814343241E-6</v>
      </c>
      <c r="E278" s="17">
        <f>IF('Distance Matrix'!E278&lt;='Model Set Up'!$E$1,'Model Set Up'!$B$5/'Distance Matrix'!E278^'Model Set Up'!$E$2,0)</f>
        <v>2.0354162426216161E-4</v>
      </c>
      <c r="F278" s="17">
        <f>IF('Distance Matrix'!F278&lt;='Model Set Up'!$E$1,'Model Set Up'!$B$6/'Distance Matrix'!F278^'Model Set Up'!$E$2,0)</f>
        <v>4.5516613563950842E-7</v>
      </c>
      <c r="G278" s="17">
        <f>IF('Distance Matrix'!G278&lt;='Model Set Up'!$E$1,'Model Set Up'!$B$7/'Distance Matrix'!G278^'Model Set Up'!$E$2,0)</f>
        <v>0</v>
      </c>
      <c r="H278" s="17">
        <f>IF('Distance Matrix'!H278&lt;='Model Set Up'!$E$1,'Model Set Up'!$B$8/'Distance Matrix'!H278^'Model Set Up'!$E$2,0)</f>
        <v>0</v>
      </c>
      <c r="I278" s="17">
        <f>IF('Distance Matrix'!I278&lt;='Model Set Up'!$E$1,'Model Set Up'!$B$9/'Distance Matrix'!I278^'Model Set Up'!$E$2,0)</f>
        <v>0</v>
      </c>
      <c r="J278" s="17">
        <f>IF('Distance Matrix'!J278&lt;='Model Set Up'!$E$1,'Model Set Up'!$B$10/'Distance Matrix'!J278^'Model Set Up'!$E$2,0)</f>
        <v>0</v>
      </c>
      <c r="K278" s="17">
        <f>IF('Distance Matrix'!K278&lt;='Model Set Up'!$E$1,'Model Set Up'!$B$11/'Distance Matrix'!K278^'Model Set Up'!$E$2,0)</f>
        <v>0</v>
      </c>
      <c r="L278" s="17">
        <f>IF('Distance Matrix'!L278&lt;='Model Set Up'!$E$1,'Model Set Up'!$B$12/'Distance Matrix'!L278^'Model Set Up'!$E$2,0)</f>
        <v>0</v>
      </c>
      <c r="M278" s="17">
        <f>IF('Distance Matrix'!M278&lt;='Model Set Up'!$E$1,'Model Set Up'!$B$13/'Distance Matrix'!M278^'Model Set Up'!$E$2,0)</f>
        <v>0</v>
      </c>
      <c r="N278" s="17">
        <f>IF('Distance Matrix'!N278&lt;='Model Set Up'!$E$1,'Model Set Up'!$B$14/'Distance Matrix'!N278^'Model Set Up'!$E$2,0)</f>
        <v>0</v>
      </c>
      <c r="O278" s="17">
        <f>IF('Distance Matrix'!O278&lt;='Model Set Up'!$E$1,'Model Set Up'!$B$15/'Distance Matrix'!O278^'Model Set Up'!$E$2,0)</f>
        <v>1.25E-4</v>
      </c>
      <c r="P278" s="17">
        <f>IF('Distance Matrix'!P278&lt;='Model Set Up'!$E$1,'Model Set Up'!$B$16/'Distance Matrix'!P278^'Model Set Up'!$E$2,0)</f>
        <v>0</v>
      </c>
      <c r="Q278" s="17">
        <f>IF('Distance Matrix'!Q278&lt;='Model Set Up'!$E$1,'Model Set Up'!$B$17/'Distance Matrix'!Q278^'Model Set Up'!$E$2,0)</f>
        <v>0</v>
      </c>
      <c r="R278" s="17">
        <f>IF('Distance Matrix'!R278&lt;='Model Set Up'!$E$1,'Model Set Up'!$B$18/'Distance Matrix'!R278^'Model Set Up'!$E$2,0)</f>
        <v>5.1252613883308045E-6</v>
      </c>
      <c r="S278" s="17">
        <f>IF('Distance Matrix'!S278&lt;='Model Set Up'!$E$1,'Model Set Up'!$B$19/'Distance Matrix'!S278^'Model Set Up'!$E$2,0)</f>
        <v>0</v>
      </c>
      <c r="T278" s="17">
        <f>IF('Distance Matrix'!T278&lt;='Model Set Up'!$E$1,'Model Set Up'!$B$20/'Distance Matrix'!T278^'Model Set Up'!$E$2,0)</f>
        <v>1.2842113914687269E-6</v>
      </c>
      <c r="U278" s="17">
        <f>IF('Distance Matrix'!U278&lt;='Model Set Up'!$E$1,'Model Set Up'!$B$21/'Distance Matrix'!U278^'Model Set Up'!$E$2,0)</f>
        <v>9.9999999999999995E-7</v>
      </c>
      <c r="V278" s="17">
        <f>IF('Distance Matrix'!V278&lt;='Model Set Up'!$E$1,'Model Set Up'!$B$22/'Distance Matrix'!V278^'Model Set Up'!$E$2,0)</f>
        <v>3.3489797668038406E-7</v>
      </c>
      <c r="W278" s="17">
        <f>IF('Distance Matrix'!W278&lt;='Model Set Up'!$E$1,'Model Set Up'!$B$23/'Distance Matrix'!W278^'Model Set Up'!$E$2,0)</f>
        <v>0</v>
      </c>
      <c r="X278" s="17">
        <f>IF('Distance Matrix'!X278&lt;='Model Set Up'!$E$1,'Model Set Up'!$B$24/'Distance Matrix'!X278^'Model Set Up'!$E$2,0)</f>
        <v>5.6447393005377742E-7</v>
      </c>
      <c r="Y278" s="17">
        <f>IF('Distance Matrix'!Y278&lt;='Model Set Up'!$E$1,'Model Set Up'!$B$25/'Distance Matrix'!Y278^'Model Set Up'!$E$2,0)</f>
        <v>7.9383224102016964E-7</v>
      </c>
      <c r="Z278" s="17">
        <f>IF('Distance Matrix'!Z278&lt;='Model Set Up'!$E$1,'Model Set Up'!$B$26/'Distance Matrix'!Z278^'Model Set Up'!$E$2,0)</f>
        <v>6.3506579281613571E-6</v>
      </c>
      <c r="AA278" s="17">
        <f>IF('Distance Matrix'!AA278&lt;='Model Set Up'!$E$1,'Model Set Up'!$B$27/'Distance Matrix'!AA278^'Model Set Up'!$E$2,0)</f>
        <v>3.9992481413494263E-6</v>
      </c>
      <c r="AB278" s="17">
        <f>IF('Distance Matrix'!AB278&lt;='Model Set Up'!$E$1,'Model Set Up'!$B$28/'Distance Matrix'!AB278^'Model Set Up'!$E$2,0)</f>
        <v>0</v>
      </c>
      <c r="AC278" s="17">
        <f>IF('Distance Matrix'!AC278&lt;='Model Set Up'!$E$1,'Model Set Up'!$B$29/'Distance Matrix'!AC278^'Model Set Up'!$E$2,0)</f>
        <v>0</v>
      </c>
      <c r="AD278" s="25">
        <f t="shared" si="4"/>
        <v>3.6236066574667046E-4</v>
      </c>
    </row>
    <row r="279" spans="1:30">
      <c r="A279">
        <v>277</v>
      </c>
      <c r="B279" s="17">
        <f>IF('Distance Matrix'!B279&lt;='Model Set Up'!$E$1,'Model Set Up'!$B$2/'Distance Matrix'!B279^'Model Set Up'!$E$2,0)</f>
        <v>0</v>
      </c>
      <c r="C279" s="17">
        <f>IF('Distance Matrix'!C279&lt;='Model Set Up'!$E$1,'Model Set Up'!$B$3/'Distance Matrix'!C279^'Model Set Up'!$E$2,0)</f>
        <v>9.9999999999999995E-7</v>
      </c>
      <c r="D279" s="17">
        <f>IF('Distance Matrix'!D279&lt;='Model Set Up'!$E$1,'Model Set Up'!$B$4/'Distance Matrix'!D279^'Model Set Up'!$E$2,0)</f>
        <v>0</v>
      </c>
      <c r="E279" s="17">
        <f>IF('Distance Matrix'!E279&lt;='Model Set Up'!$E$1,'Model Set Up'!$B$5/'Distance Matrix'!E279^'Model Set Up'!$E$2,0)</f>
        <v>0</v>
      </c>
      <c r="F279" s="17">
        <f>IF('Distance Matrix'!F279&lt;='Model Set Up'!$E$1,'Model Set Up'!$B$6/'Distance Matrix'!F279^'Model Set Up'!$E$2,0)</f>
        <v>1.0797969981643452E-4</v>
      </c>
      <c r="G279" s="17">
        <f>IF('Distance Matrix'!G279&lt;='Model Set Up'!$E$1,'Model Set Up'!$B$7/'Distance Matrix'!G279^'Model Set Up'!$E$2,0)</f>
        <v>0</v>
      </c>
      <c r="H279" s="17">
        <f>IF('Distance Matrix'!H279&lt;='Model Set Up'!$E$1,'Model Set Up'!$B$8/'Distance Matrix'!H279^'Model Set Up'!$E$2,0)</f>
        <v>0</v>
      </c>
      <c r="I279" s="17">
        <f>IF('Distance Matrix'!I279&lt;='Model Set Up'!$E$1,'Model Set Up'!$B$9/'Distance Matrix'!I279^'Model Set Up'!$E$2,0)</f>
        <v>0</v>
      </c>
      <c r="J279" s="17">
        <f>IF('Distance Matrix'!J279&lt;='Model Set Up'!$E$1,'Model Set Up'!$B$10/'Distance Matrix'!J279^'Model Set Up'!$E$2,0)</f>
        <v>0</v>
      </c>
      <c r="K279" s="17">
        <f>IF('Distance Matrix'!K279&lt;='Model Set Up'!$E$1,'Model Set Up'!$B$11/'Distance Matrix'!K279^'Model Set Up'!$E$2,0)</f>
        <v>0</v>
      </c>
      <c r="L279" s="17">
        <f>IF('Distance Matrix'!L279&lt;='Model Set Up'!$E$1,'Model Set Up'!$B$12/'Distance Matrix'!L279^'Model Set Up'!$E$2,0)</f>
        <v>0</v>
      </c>
      <c r="M279" s="17">
        <f>IF('Distance Matrix'!M279&lt;='Model Set Up'!$E$1,'Model Set Up'!$B$13/'Distance Matrix'!M279^'Model Set Up'!$E$2,0)</f>
        <v>0</v>
      </c>
      <c r="N279" s="17">
        <f>IF('Distance Matrix'!N279&lt;='Model Set Up'!$E$1,'Model Set Up'!$B$14/'Distance Matrix'!N279^'Model Set Up'!$E$2,0)</f>
        <v>3.6413290851160674E-6</v>
      </c>
      <c r="O279" s="17">
        <f>IF('Distance Matrix'!O279&lt;='Model Set Up'!$E$1,'Model Set Up'!$B$15/'Distance Matrix'!O279^'Model Set Up'!$E$2,0)</f>
        <v>0</v>
      </c>
      <c r="P279" s="17">
        <f>IF('Distance Matrix'!P279&lt;='Model Set Up'!$E$1,'Model Set Up'!$B$16/'Distance Matrix'!P279^'Model Set Up'!$E$2,0)</f>
        <v>0</v>
      </c>
      <c r="Q279" s="17">
        <f>IF('Distance Matrix'!Q279&lt;='Model Set Up'!$E$1,'Model Set Up'!$B$17/'Distance Matrix'!Q279^'Model Set Up'!$E$2,0)</f>
        <v>0</v>
      </c>
      <c r="R279" s="17">
        <f>IF('Distance Matrix'!R279&lt;='Model Set Up'!$E$1,'Model Set Up'!$B$18/'Distance Matrix'!R279^'Model Set Up'!$E$2,0)</f>
        <v>4.3478865792915379E-7</v>
      </c>
      <c r="S279" s="17">
        <f>IF('Distance Matrix'!S279&lt;='Model Set Up'!$E$1,'Model Set Up'!$B$19/'Distance Matrix'!S279^'Model Set Up'!$E$2,0)</f>
        <v>0</v>
      </c>
      <c r="T279" s="17">
        <f>IF('Distance Matrix'!T279&lt;='Model Set Up'!$E$1,'Model Set Up'!$B$20/'Distance Matrix'!T279^'Model Set Up'!$E$2,0)</f>
        <v>1E-3</v>
      </c>
      <c r="U279" s="17">
        <f>IF('Distance Matrix'!U279&lt;='Model Set Up'!$E$1,'Model Set Up'!$B$21/'Distance Matrix'!U279^'Model Set Up'!$E$2,0)</f>
        <v>0</v>
      </c>
      <c r="V279" s="17">
        <f>IF('Distance Matrix'!V279&lt;='Model Set Up'!$E$1,'Model Set Up'!$B$22/'Distance Matrix'!V279^'Model Set Up'!$E$2,0)</f>
        <v>0</v>
      </c>
      <c r="W279" s="17">
        <f>IF('Distance Matrix'!W279&lt;='Model Set Up'!$E$1,'Model Set Up'!$B$23/'Distance Matrix'!W279^'Model Set Up'!$E$2,0)</f>
        <v>0</v>
      </c>
      <c r="X279" s="17">
        <f>IF('Distance Matrix'!X279&lt;='Model Set Up'!$E$1,'Model Set Up'!$B$24/'Distance Matrix'!X279^'Model Set Up'!$E$2,0)</f>
        <v>2.1072506279606873E-6</v>
      </c>
      <c r="Y279" s="17">
        <f>IF('Distance Matrix'!Y279&lt;='Model Set Up'!$E$1,'Model Set Up'!$B$25/'Distance Matrix'!Y279^'Model Set Up'!$E$2,0)</f>
        <v>6.5751623243198814E-7</v>
      </c>
      <c r="Z279" s="17">
        <f>IF('Distance Matrix'!Z279&lt;='Model Set Up'!$E$1,'Model Set Up'!$B$26/'Distance Matrix'!Z279^'Model Set Up'!$E$2,0)</f>
        <v>0</v>
      </c>
      <c r="AA279" s="17">
        <f>IF('Distance Matrix'!AA279&lt;='Model Set Up'!$E$1,'Model Set Up'!$B$27/'Distance Matrix'!AA279^'Model Set Up'!$E$2,0)</f>
        <v>2.143347050754458E-5</v>
      </c>
      <c r="AB279" s="17">
        <f>IF('Distance Matrix'!AB279&lt;='Model Set Up'!$E$1,'Model Set Up'!$B$28/'Distance Matrix'!AB279^'Model Set Up'!$E$2,0)</f>
        <v>5.1252613883308045E-6</v>
      </c>
      <c r="AC279" s="17">
        <f>IF('Distance Matrix'!AC279&lt;='Model Set Up'!$E$1,'Model Set Up'!$B$29/'Distance Matrix'!AC279^'Model Set Up'!$E$2,0)</f>
        <v>0</v>
      </c>
      <c r="AD279" s="25">
        <f t="shared" si="4"/>
        <v>1.1423793163157479E-3</v>
      </c>
    </row>
    <row r="280" spans="1:30">
      <c r="A280">
        <v>278</v>
      </c>
      <c r="B280" s="17">
        <f>IF('Distance Matrix'!B280&lt;='Model Set Up'!$E$1,'Model Set Up'!$B$2/'Distance Matrix'!B280^'Model Set Up'!$E$2,0)</f>
        <v>1.1739293764087153E-5</v>
      </c>
      <c r="C280" s="17">
        <f>IF('Distance Matrix'!C280&lt;='Model Set Up'!$E$1,'Model Set Up'!$B$3/'Distance Matrix'!C280^'Model Set Up'!$E$2,0)</f>
        <v>1.2432290637117598E-6</v>
      </c>
      <c r="D280" s="17">
        <f>IF('Distance Matrix'!D280&lt;='Model Set Up'!$E$1,'Model Set Up'!$B$4/'Distance Matrix'!D280^'Model Set Up'!$E$2,0)</f>
        <v>8.889963586709149E-7</v>
      </c>
      <c r="E280" s="17">
        <f>IF('Distance Matrix'!E280&lt;='Model Set Up'!$E$1,'Model Set Up'!$B$5/'Distance Matrix'!E280^'Model Set Up'!$E$2,0)</f>
        <v>0</v>
      </c>
      <c r="F280" s="17">
        <f>IF('Distance Matrix'!F280&lt;='Model Set Up'!$E$1,'Model Set Up'!$B$6/'Distance Matrix'!F280^'Model Set Up'!$E$2,0)</f>
        <v>0</v>
      </c>
      <c r="G280" s="17">
        <f>IF('Distance Matrix'!G280&lt;='Model Set Up'!$E$1,'Model Set Up'!$B$7/'Distance Matrix'!G280^'Model Set Up'!$E$2,0)</f>
        <v>0</v>
      </c>
      <c r="H280" s="17">
        <f>IF('Distance Matrix'!H280&lt;='Model Set Up'!$E$1,'Model Set Up'!$B$8/'Distance Matrix'!H280^'Model Set Up'!$E$2,0)</f>
        <v>6.9305016227769544E-7</v>
      </c>
      <c r="I280" s="17">
        <f>IF('Distance Matrix'!I280&lt;='Model Set Up'!$E$1,'Model Set Up'!$B$9/'Distance Matrix'!I280^'Model Set Up'!$E$2,0)</f>
        <v>5.3997721296161305E-6</v>
      </c>
      <c r="J280" s="17">
        <f>IF('Distance Matrix'!J280&lt;='Model Set Up'!$E$1,'Model Set Up'!$B$10/'Distance Matrix'!J280^'Model Set Up'!$E$2,0)</f>
        <v>0</v>
      </c>
      <c r="K280" s="17">
        <f>IF('Distance Matrix'!K280&lt;='Model Set Up'!$E$1,'Model Set Up'!$B$11/'Distance Matrix'!K280^'Model Set Up'!$E$2,0)</f>
        <v>0</v>
      </c>
      <c r="L280" s="17">
        <f>IF('Distance Matrix'!L280&lt;='Model Set Up'!$E$1,'Model Set Up'!$B$12/'Distance Matrix'!L280^'Model Set Up'!$E$2,0)</f>
        <v>0</v>
      </c>
      <c r="M280" s="17">
        <f>IF('Distance Matrix'!M280&lt;='Model Set Up'!$E$1,'Model Set Up'!$B$13/'Distance Matrix'!M280^'Model Set Up'!$E$2,0)</f>
        <v>0</v>
      </c>
      <c r="N280" s="17">
        <f>IF('Distance Matrix'!N280&lt;='Model Set Up'!$E$1,'Model Set Up'!$B$14/'Distance Matrix'!N280^'Model Set Up'!$E$2,0)</f>
        <v>0</v>
      </c>
      <c r="O280" s="17">
        <f>IF('Distance Matrix'!O280&lt;='Model Set Up'!$E$1,'Model Set Up'!$B$15/'Distance Matrix'!O280^'Model Set Up'!$E$2,0)</f>
        <v>1.3497462477054314E-5</v>
      </c>
      <c r="P280" s="17">
        <f>IF('Distance Matrix'!P280&lt;='Model Set Up'!$E$1,'Model Set Up'!$B$16/'Distance Matrix'!P280^'Model Set Up'!$E$2,0)</f>
        <v>6.9305016227769544E-7</v>
      </c>
      <c r="Q280" s="17">
        <f>IF('Distance Matrix'!Q280&lt;='Model Set Up'!$E$1,'Model Set Up'!$B$17/'Distance Matrix'!Q280^'Model Set Up'!$E$2,0)</f>
        <v>1.3497462477054314E-5</v>
      </c>
      <c r="R280" s="17">
        <f>IF('Distance Matrix'!R280&lt;='Model Set Up'!$E$1,'Model Set Up'!$B$18/'Distance Matrix'!R280^'Model Set Up'!$E$2,0)</f>
        <v>0</v>
      </c>
      <c r="S280" s="17">
        <f>IF('Distance Matrix'!S280&lt;='Model Set Up'!$E$1,'Model Set Up'!$B$19/'Distance Matrix'!S280^'Model Set Up'!$E$2,0)</f>
        <v>0</v>
      </c>
      <c r="T280" s="17">
        <f>IF('Distance Matrix'!T280&lt;='Model Set Up'!$E$1,'Model Set Up'!$B$20/'Distance Matrix'!T280^'Model Set Up'!$E$2,0)</f>
        <v>1.0956826815299675E-6</v>
      </c>
      <c r="U280" s="17">
        <f>IF('Distance Matrix'!U280&lt;='Model Set Up'!$E$1,'Model Set Up'!$B$21/'Distance Matrix'!U280^'Model Set Up'!$E$2,0)</f>
        <v>0</v>
      </c>
      <c r="V280" s="17">
        <f>IF('Distance Matrix'!V280&lt;='Model Set Up'!$E$1,'Model Set Up'!$B$22/'Distance Matrix'!V280^'Model Set Up'!$E$2,0)</f>
        <v>4.0644210740232688E-7</v>
      </c>
      <c r="W280" s="17">
        <f>IF('Distance Matrix'!W280&lt;='Model Set Up'!$E$1,'Model Set Up'!$B$23/'Distance Matrix'!W280^'Model Set Up'!$E$2,0)</f>
        <v>0</v>
      </c>
      <c r="X280" s="17">
        <f>IF('Distance Matrix'!X280&lt;='Model Set Up'!$E$1,'Model Set Up'!$B$24/'Distance Matrix'!X280^'Model Set Up'!$E$2,0)</f>
        <v>0</v>
      </c>
      <c r="Y280" s="17">
        <f>IF('Distance Matrix'!Y280&lt;='Model Set Up'!$E$1,'Model Set Up'!$B$25/'Distance Matrix'!Y280^'Model Set Up'!$E$2,0)</f>
        <v>7.9383224102016964E-7</v>
      </c>
      <c r="Z280" s="17">
        <f>IF('Distance Matrix'!Z280&lt;='Model Set Up'!$E$1,'Model Set Up'!$B$26/'Distance Matrix'!Z280^'Model Set Up'!$E$2,0)</f>
        <v>3.6443148688046648E-7</v>
      </c>
      <c r="AA280" s="17">
        <f>IF('Distance Matrix'!AA280&lt;='Model Set Up'!$E$1,'Model Set Up'!$B$27/'Distance Matrix'!AA280^'Model Set Up'!$E$2,0)</f>
        <v>1.518595966912831E-6</v>
      </c>
      <c r="AB280" s="17">
        <f>IF('Distance Matrix'!AB280&lt;='Model Set Up'!$E$1,'Model Set Up'!$B$28/'Distance Matrix'!AB280^'Model Set Up'!$E$2,0)</f>
        <v>9.6317771592036442E-6</v>
      </c>
      <c r="AC280" s="17">
        <f>IF('Distance Matrix'!AC280&lt;='Model Set Up'!$E$1,'Model Set Up'!$B$29/'Distance Matrix'!AC280^'Model Set Up'!$E$2,0)</f>
        <v>2.0354162426216161E-4</v>
      </c>
      <c r="AD280" s="25">
        <f t="shared" si="4"/>
        <v>2.6500470249986102E-4</v>
      </c>
    </row>
    <row r="281" spans="1:30">
      <c r="A281">
        <v>279</v>
      </c>
      <c r="B281" s="17">
        <f>IF('Distance Matrix'!B281&lt;='Model Set Up'!$E$1,'Model Set Up'!$B$2/'Distance Matrix'!B281^'Model Set Up'!$E$2,0)</f>
        <v>8.4998597523140868E-6</v>
      </c>
      <c r="C281" s="17">
        <f>IF('Distance Matrix'!C281&lt;='Model Set Up'!$E$1,'Model Set Up'!$B$3/'Distance Matrix'!C281^'Model Set Up'!$E$2,0)</f>
        <v>0</v>
      </c>
      <c r="D281" s="17">
        <f>IF('Distance Matrix'!D281&lt;='Model Set Up'!$E$1,'Model Set Up'!$B$4/'Distance Matrix'!D281^'Model Set Up'!$E$2,0)</f>
        <v>0</v>
      </c>
      <c r="E281" s="17">
        <f>IF('Distance Matrix'!E281&lt;='Model Set Up'!$E$1,'Model Set Up'!$B$5/'Distance Matrix'!E281^'Model Set Up'!$E$2,0)</f>
        <v>3.889003182371304E-7</v>
      </c>
      <c r="F281" s="17">
        <f>IF('Distance Matrix'!F281&lt;='Model Set Up'!$E$1,'Model Set Up'!$B$6/'Distance Matrix'!F281^'Model Set Up'!$E$2,0)</f>
        <v>1.4579384749963551E-4</v>
      </c>
      <c r="G281" s="17">
        <f>IF('Distance Matrix'!G281&lt;='Model Set Up'!$E$1,'Model Set Up'!$B$7/'Distance Matrix'!G281^'Model Set Up'!$E$2,0)</f>
        <v>3.4924883560438209E-7</v>
      </c>
      <c r="H281" s="17">
        <f>IF('Distance Matrix'!H281&lt;='Model Set Up'!$E$1,'Model Set Up'!$B$8/'Distance Matrix'!H281^'Model Set Up'!$E$2,0)</f>
        <v>7.9383224102016964E-7</v>
      </c>
      <c r="I281" s="17">
        <f>IF('Distance Matrix'!I281&lt;='Model Set Up'!$E$1,'Model Set Up'!$B$9/'Distance Matrix'!I281^'Model Set Up'!$E$2,0)</f>
        <v>0</v>
      </c>
      <c r="J281" s="17">
        <f>IF('Distance Matrix'!J281&lt;='Model Set Up'!$E$1,'Model Set Up'!$B$10/'Distance Matrix'!J281^'Model Set Up'!$E$2,0)</f>
        <v>1.6858005023685498E-5</v>
      </c>
      <c r="K281" s="17">
        <f>IF('Distance Matrix'!K281&lt;='Model Set Up'!$E$1,'Model Set Up'!$B$11/'Distance Matrix'!K281^'Model Set Up'!$E$2,0)</f>
        <v>3.419730545751378E-7</v>
      </c>
      <c r="L281" s="17">
        <f>IF('Distance Matrix'!L281&lt;='Model Set Up'!$E$1,'Model Set Up'!$B$12/'Distance Matrix'!L281^'Model Set Up'!$E$2,0)</f>
        <v>9.9999999999999995E-7</v>
      </c>
      <c r="M281" s="17">
        <f>IF('Distance Matrix'!M281&lt;='Model Set Up'!$E$1,'Model Set Up'!$B$13/'Distance Matrix'!M281^'Model Set Up'!$E$2,0)</f>
        <v>5.6942419825072885E-6</v>
      </c>
      <c r="N281" s="17">
        <f>IF('Distance Matrix'!N281&lt;='Model Set Up'!$E$1,'Model Set Up'!$B$14/'Distance Matrix'!N281^'Model Set Up'!$E$2,0)</f>
        <v>0</v>
      </c>
      <c r="O281" s="17">
        <f>IF('Distance Matrix'!O281&lt;='Model Set Up'!$E$1,'Model Set Up'!$B$15/'Distance Matrix'!O281^'Model Set Up'!$E$2,0)</f>
        <v>0</v>
      </c>
      <c r="P281" s="17">
        <f>IF('Distance Matrix'!P281&lt;='Model Set Up'!$E$1,'Model Set Up'!$B$16/'Distance Matrix'!P281^'Model Set Up'!$E$2,0)</f>
        <v>0</v>
      </c>
      <c r="Q281" s="17">
        <f>IF('Distance Matrix'!Q281&lt;='Model Set Up'!$E$1,'Model Set Up'!$B$17/'Distance Matrix'!Q281^'Model Set Up'!$E$2,0)</f>
        <v>0</v>
      </c>
      <c r="R281" s="17">
        <f>IF('Distance Matrix'!R281&lt;='Model Set Up'!$E$1,'Model Set Up'!$B$18/'Distance Matrix'!R281^'Model Set Up'!$E$2,0)</f>
        <v>4.5516613563950842E-7</v>
      </c>
      <c r="S281" s="17">
        <f>IF('Distance Matrix'!S281&lt;='Model Set Up'!$E$1,'Model Set Up'!$B$19/'Distance Matrix'!S281^'Model Set Up'!$E$2,0)</f>
        <v>4.1560963283382595E-7</v>
      </c>
      <c r="T281" s="17">
        <f>IF('Distance Matrix'!T281&lt;='Model Set Up'!$E$1,'Model Set Up'!$B$20/'Distance Matrix'!T281^'Model Set Up'!$E$2,0)</f>
        <v>0</v>
      </c>
      <c r="U281" s="17">
        <f>IF('Distance Matrix'!U281&lt;='Model Set Up'!$E$1,'Model Set Up'!$B$21/'Distance Matrix'!U281^'Model Set Up'!$E$2,0)</f>
        <v>1.953125E-6</v>
      </c>
      <c r="V281" s="17">
        <f>IF('Distance Matrix'!V281&lt;='Model Set Up'!$E$1,'Model Set Up'!$B$22/'Distance Matrix'!V281^'Model Set Up'!$E$2,0)</f>
        <v>0</v>
      </c>
      <c r="W281" s="17">
        <f>IF('Distance Matrix'!W281&lt;='Model Set Up'!$E$1,'Model Set Up'!$B$23/'Distance Matrix'!W281^'Model Set Up'!$E$2,0)</f>
        <v>1.0797969981643452E-4</v>
      </c>
      <c r="X281" s="17">
        <f>IF('Distance Matrix'!X281&lt;='Model Set Up'!$E$1,'Model Set Up'!$B$24/'Distance Matrix'!X281^'Model Set Up'!$E$2,0)</f>
        <v>6.0105184072126221E-6</v>
      </c>
      <c r="Y281" s="17">
        <f>IF('Distance Matrix'!Y281&lt;='Model Set Up'!$E$1,'Model Set Up'!$B$25/'Distance Matrix'!Y281^'Model Set Up'!$E$2,0)</f>
        <v>0</v>
      </c>
      <c r="Z281" s="17">
        <f>IF('Distance Matrix'!Z281&lt;='Model Set Up'!$E$1,'Model Set Up'!$B$26/'Distance Matrix'!Z281^'Model Set Up'!$E$2,0)</f>
        <v>3.213227185444338E-7</v>
      </c>
      <c r="AA281" s="17">
        <f>IF('Distance Matrix'!AA281&lt;='Model Set Up'!$E$1,'Model Set Up'!$B$27/'Distance Matrix'!AA281^'Model Set Up'!$E$2,0)</f>
        <v>2.9154518950437319E-6</v>
      </c>
      <c r="AB281" s="17">
        <f>IF('Distance Matrix'!AB281&lt;='Model Set Up'!$E$1,'Model Set Up'!$B$28/'Distance Matrix'!AB281^'Model Set Up'!$E$2,0)</f>
        <v>0</v>
      </c>
      <c r="AC281" s="17">
        <f>IF('Distance Matrix'!AC281&lt;='Model Set Up'!$E$1,'Model Set Up'!$B$29/'Distance Matrix'!AC281^'Model Set Up'!$E$2,0)</f>
        <v>0</v>
      </c>
      <c r="AD281" s="25">
        <f t="shared" si="4"/>
        <v>2.9977080231328789E-4</v>
      </c>
    </row>
    <row r="282" spans="1:30">
      <c r="A282">
        <v>280</v>
      </c>
      <c r="B282" s="17">
        <f>IF('Distance Matrix'!B282&lt;='Model Set Up'!$E$1,'Model Set Up'!$B$2/'Distance Matrix'!B282^'Model Set Up'!$E$2,0)</f>
        <v>3.6443148688046648E-7</v>
      </c>
      <c r="C282" s="17">
        <f>IF('Distance Matrix'!C282&lt;='Model Set Up'!$E$1,'Model Set Up'!$B$3/'Distance Matrix'!C282^'Model Set Up'!$E$2,0)</f>
        <v>5.373839183563361E-7</v>
      </c>
      <c r="D282" s="17">
        <f>IF('Distance Matrix'!D282&lt;='Model Set Up'!$E$1,'Model Set Up'!$B$4/'Distance Matrix'!D282^'Model Set Up'!$E$2,0)</f>
        <v>0</v>
      </c>
      <c r="E282" s="17">
        <f>IF('Distance Matrix'!E282&lt;='Model Set Up'!$E$1,'Model Set Up'!$B$5/'Distance Matrix'!E282^'Model Set Up'!$E$2,0)</f>
        <v>0</v>
      </c>
      <c r="F282" s="17">
        <f>IF('Distance Matrix'!F282&lt;='Model Set Up'!$E$1,'Model Set Up'!$B$6/'Distance Matrix'!F282^'Model Set Up'!$E$2,0)</f>
        <v>2.0354162426216161E-4</v>
      </c>
      <c r="G282" s="17">
        <f>IF('Distance Matrix'!G282&lt;='Model Set Up'!$E$1,'Model Set Up'!$B$7/'Distance Matrix'!G282^'Model Set Up'!$E$2,0)</f>
        <v>0</v>
      </c>
      <c r="H282" s="17">
        <f>IF('Distance Matrix'!H282&lt;='Model Set Up'!$E$1,'Model Set Up'!$B$8/'Distance Matrix'!H282^'Model Set Up'!$E$2,0)</f>
        <v>1.0797969981643452E-4</v>
      </c>
      <c r="I282" s="17">
        <f>IF('Distance Matrix'!I282&lt;='Model Set Up'!$E$1,'Model Set Up'!$B$9/'Distance Matrix'!I282^'Model Set Up'!$E$2,0)</f>
        <v>0</v>
      </c>
      <c r="J282" s="17">
        <f>IF('Distance Matrix'!J282&lt;='Model Set Up'!$E$1,'Model Set Up'!$B$10/'Distance Matrix'!J282^'Model Set Up'!$E$2,0)</f>
        <v>1.2432290637117598E-6</v>
      </c>
      <c r="K282" s="17">
        <f>IF('Distance Matrix'!K282&lt;='Model Set Up'!$E$1,'Model Set Up'!$B$11/'Distance Matrix'!K282^'Model Set Up'!$E$2,0)</f>
        <v>3.3248770626706076E-6</v>
      </c>
      <c r="L282" s="17">
        <f>IF('Distance Matrix'!L282&lt;='Model Set Up'!$E$1,'Model Set Up'!$B$12/'Distance Matrix'!L282^'Model Set Up'!$E$2,0)</f>
        <v>0</v>
      </c>
      <c r="M282" s="17">
        <f>IF('Distance Matrix'!M282&lt;='Model Set Up'!$E$1,'Model Set Up'!$B$13/'Distance Matrix'!M282^'Model Set Up'!$E$2,0)</f>
        <v>0</v>
      </c>
      <c r="N282" s="17">
        <f>IF('Distance Matrix'!N282&lt;='Model Set Up'!$E$1,'Model Set Up'!$B$14/'Distance Matrix'!N282^'Model Set Up'!$E$2,0)</f>
        <v>0</v>
      </c>
      <c r="O282" s="17">
        <f>IF('Distance Matrix'!O282&lt;='Model Set Up'!$E$1,'Model Set Up'!$B$15/'Distance Matrix'!O282^'Model Set Up'!$E$2,0)</f>
        <v>0</v>
      </c>
      <c r="P282" s="17">
        <f>IF('Distance Matrix'!P282&lt;='Model Set Up'!$E$1,'Model Set Up'!$B$16/'Distance Matrix'!P282^'Model Set Up'!$E$2,0)</f>
        <v>0</v>
      </c>
      <c r="Q282" s="17">
        <f>IF('Distance Matrix'!Q282&lt;='Model Set Up'!$E$1,'Model Set Up'!$B$17/'Distance Matrix'!Q282^'Model Set Up'!$E$2,0)</f>
        <v>0</v>
      </c>
      <c r="R282" s="17">
        <f>IF('Distance Matrix'!R282&lt;='Model Set Up'!$E$1,'Model Set Up'!$B$18/'Distance Matrix'!R282^'Model Set Up'!$E$2,0)</f>
        <v>0</v>
      </c>
      <c r="S282" s="17">
        <f>IF('Distance Matrix'!S282&lt;='Model Set Up'!$E$1,'Model Set Up'!$B$19/'Distance Matrix'!S282^'Model Set Up'!$E$2,0)</f>
        <v>0</v>
      </c>
      <c r="T282" s="17">
        <f>IF('Distance Matrix'!T282&lt;='Model Set Up'!$E$1,'Model Set Up'!$B$20/'Distance Matrix'!T282^'Model Set Up'!$E$2,0)</f>
        <v>0</v>
      </c>
      <c r="U282" s="17">
        <f>IF('Distance Matrix'!U282&lt;='Model Set Up'!$E$1,'Model Set Up'!$B$21/'Distance Matrix'!U282^'Model Set Up'!$E$2,0)</f>
        <v>0</v>
      </c>
      <c r="V282" s="17">
        <f>IF('Distance Matrix'!V282&lt;='Model Set Up'!$E$1,'Model Set Up'!$B$22/'Distance Matrix'!V282^'Model Set Up'!$E$2,0)</f>
        <v>0</v>
      </c>
      <c r="W282" s="17">
        <f>IF('Distance Matrix'!W282&lt;='Model Set Up'!$E$1,'Model Set Up'!$B$23/'Distance Matrix'!W282^'Model Set Up'!$E$2,0)</f>
        <v>2.9629629629629629E-7</v>
      </c>
      <c r="X282" s="17">
        <f>IF('Distance Matrix'!X282&lt;='Model Set Up'!$E$1,'Model Set Up'!$B$24/'Distance Matrix'!X282^'Model Set Up'!$E$2,0)</f>
        <v>0</v>
      </c>
      <c r="Y282" s="17">
        <f>IF('Distance Matrix'!Y282&lt;='Model Set Up'!$E$1,'Model Set Up'!$B$25/'Distance Matrix'!Y282^'Model Set Up'!$E$2,0)</f>
        <v>0</v>
      </c>
      <c r="Z282" s="17">
        <f>IF('Distance Matrix'!Z282&lt;='Model Set Up'!$E$1,'Model Set Up'!$B$26/'Distance Matrix'!Z282^'Model Set Up'!$E$2,0)</f>
        <v>0</v>
      </c>
      <c r="AA282" s="17">
        <f>IF('Distance Matrix'!AA282&lt;='Model Set Up'!$E$1,'Model Set Up'!$B$27/'Distance Matrix'!AA282^'Model Set Up'!$E$2,0)</f>
        <v>0</v>
      </c>
      <c r="AB282" s="17">
        <f>IF('Distance Matrix'!AB282&lt;='Model Set Up'!$E$1,'Model Set Up'!$B$28/'Distance Matrix'!AB282^'Model Set Up'!$E$2,0)</f>
        <v>0</v>
      </c>
      <c r="AC282" s="17">
        <f>IF('Distance Matrix'!AC282&lt;='Model Set Up'!$E$1,'Model Set Up'!$B$29/'Distance Matrix'!AC282^'Model Set Up'!$E$2,0)</f>
        <v>0</v>
      </c>
      <c r="AD282" s="25">
        <f t="shared" si="4"/>
        <v>3.1728754190651161E-4</v>
      </c>
    </row>
    <row r="283" spans="1:30">
      <c r="A283">
        <v>281</v>
      </c>
      <c r="B283" s="17">
        <f>IF('Distance Matrix'!B283&lt;='Model Set Up'!$E$1,'Model Set Up'!$B$2/'Distance Matrix'!B283^'Model Set Up'!$E$2,0)</f>
        <v>0</v>
      </c>
      <c r="C283" s="17">
        <f>IF('Distance Matrix'!C283&lt;='Model Set Up'!$E$1,'Model Set Up'!$B$3/'Distance Matrix'!C283^'Model Set Up'!$E$2,0)</f>
        <v>6.2437055643279617E-7</v>
      </c>
      <c r="D283" s="17">
        <f>IF('Distance Matrix'!D283&lt;='Model Set Up'!$E$1,'Model Set Up'!$B$4/'Distance Matrix'!D283^'Model Set Up'!$E$2,0)</f>
        <v>3.419730545751378E-7</v>
      </c>
      <c r="E283" s="17">
        <f>IF('Distance Matrix'!E283&lt;='Model Set Up'!$E$1,'Model Set Up'!$B$5/'Distance Matrix'!E283^'Model Set Up'!$E$2,0)</f>
        <v>0</v>
      </c>
      <c r="F283" s="17">
        <f>IF('Distance Matrix'!F283&lt;='Model Set Up'!$E$1,'Model Set Up'!$B$6/'Distance Matrix'!F283^'Model Set Up'!$E$2,0)</f>
        <v>0</v>
      </c>
      <c r="G283" s="17">
        <f>IF('Distance Matrix'!G283&lt;='Model Set Up'!$E$1,'Model Set Up'!$B$7/'Distance Matrix'!G283^'Model Set Up'!$E$2,0)</f>
        <v>1.0956826815299675E-6</v>
      </c>
      <c r="H283" s="17">
        <f>IF('Distance Matrix'!H283&lt;='Model Set Up'!$E$1,'Model Set Up'!$B$8/'Distance Matrix'!H283^'Model Set Up'!$E$2,0)</f>
        <v>8.3961928303230186E-7</v>
      </c>
      <c r="I283" s="17">
        <f>IF('Distance Matrix'!I283&lt;='Model Set Up'!$E$1,'Model Set Up'!$B$9/'Distance Matrix'!I283^'Model Set Up'!$E$2,0)</f>
        <v>2.4677709118907072E-6</v>
      </c>
      <c r="J283" s="17">
        <f>IF('Distance Matrix'!J283&lt;='Model Set Up'!$E$1,'Model Set Up'!$B$10/'Distance Matrix'!J283^'Model Set Up'!$E$2,0)</f>
        <v>0</v>
      </c>
      <c r="K283" s="17">
        <f>IF('Distance Matrix'!K283&lt;='Model Set Up'!$E$1,'Model Set Up'!$B$11/'Distance Matrix'!K283^'Model Set Up'!$E$2,0)</f>
        <v>0</v>
      </c>
      <c r="L283" s="17">
        <f>IF('Distance Matrix'!L283&lt;='Model Set Up'!$E$1,'Model Set Up'!$B$12/'Distance Matrix'!L283^'Model Set Up'!$E$2,0)</f>
        <v>0</v>
      </c>
      <c r="M283" s="17">
        <f>IF('Distance Matrix'!M283&lt;='Model Set Up'!$E$1,'Model Set Up'!$B$13/'Distance Matrix'!M283^'Model Set Up'!$E$2,0)</f>
        <v>1.5625E-5</v>
      </c>
      <c r="N283" s="17">
        <f>IF('Distance Matrix'!N283&lt;='Model Set Up'!$E$1,'Model Set Up'!$B$14/'Distance Matrix'!N283^'Model Set Up'!$E$2,0)</f>
        <v>0</v>
      </c>
      <c r="O283" s="17">
        <f>IF('Distance Matrix'!O283&lt;='Model Set Up'!$E$1,'Model Set Up'!$B$15/'Distance Matrix'!O283^'Model Set Up'!$E$2,0)</f>
        <v>5.6942419825072885E-6</v>
      </c>
      <c r="P283" s="17">
        <f>IF('Distance Matrix'!P283&lt;='Model Set Up'!$E$1,'Model Set Up'!$B$16/'Distance Matrix'!P283^'Model Set Up'!$E$2,0)</f>
        <v>5.1200000000000003E-7</v>
      </c>
      <c r="Q283" s="17">
        <f>IF('Distance Matrix'!Q283&lt;='Model Set Up'!$E$1,'Model Set Up'!$B$17/'Distance Matrix'!Q283^'Model Set Up'!$E$2,0)</f>
        <v>0</v>
      </c>
      <c r="R283" s="17">
        <f>IF('Distance Matrix'!R283&lt;='Model Set Up'!$E$1,'Model Set Up'!$B$18/'Distance Matrix'!R283^'Model Set Up'!$E$2,0)</f>
        <v>0</v>
      </c>
      <c r="S283" s="17">
        <f>IF('Distance Matrix'!S283&lt;='Model Set Up'!$E$1,'Model Set Up'!$B$19/'Distance Matrix'!S283^'Model Set Up'!$E$2,0)</f>
        <v>7.513148009015778E-4</v>
      </c>
      <c r="T283" s="17">
        <f>IF('Distance Matrix'!T283&lt;='Model Set Up'!$E$1,'Model Set Up'!$B$20/'Distance Matrix'!T283^'Model Set Up'!$E$2,0)</f>
        <v>0</v>
      </c>
      <c r="U283" s="17">
        <f>IF('Distance Matrix'!U283&lt;='Model Set Up'!$E$1,'Model Set Up'!$B$21/'Distance Matrix'!U283^'Model Set Up'!$E$2,0)</f>
        <v>0</v>
      </c>
      <c r="V283" s="17">
        <f>IF('Distance Matrix'!V283&lt;='Model Set Up'!$E$1,'Model Set Up'!$B$22/'Distance Matrix'!V283^'Model Set Up'!$E$2,0)</f>
        <v>9.1514165935315954E-7</v>
      </c>
      <c r="W283" s="17">
        <f>IF('Distance Matrix'!W283&lt;='Model Set Up'!$E$1,'Model Set Up'!$B$23/'Distance Matrix'!W283^'Model Set Up'!$E$2,0)</f>
        <v>9.6317771592036442E-6</v>
      </c>
      <c r="X283" s="17">
        <f>IF('Distance Matrix'!X283&lt;='Model Set Up'!$E$1,'Model Set Up'!$B$24/'Distance Matrix'!X283^'Model Set Up'!$E$2,0)</f>
        <v>1.5721886123234433E-6</v>
      </c>
      <c r="Y283" s="17">
        <f>IF('Distance Matrix'!Y283&lt;='Model Set Up'!$E$1,'Model Set Up'!$B$25/'Distance Matrix'!Y283^'Model Set Up'!$E$2,0)</f>
        <v>0</v>
      </c>
      <c r="Z283" s="17">
        <f>IF('Distance Matrix'!Z283&lt;='Model Set Up'!$E$1,'Model Set Up'!$B$26/'Distance Matrix'!Z283^'Model Set Up'!$E$2,0)</f>
        <v>0</v>
      </c>
      <c r="AA283" s="17">
        <f>IF('Distance Matrix'!AA283&lt;='Model Set Up'!$E$1,'Model Set Up'!$B$27/'Distance Matrix'!AA283^'Model Set Up'!$E$2,0)</f>
        <v>1.1739293764087153E-5</v>
      </c>
      <c r="AB283" s="17">
        <f>IF('Distance Matrix'!AB283&lt;='Model Set Up'!$E$1,'Model Set Up'!$B$28/'Distance Matrix'!AB283^'Model Set Up'!$E$2,0)</f>
        <v>3.213227185444338E-7</v>
      </c>
      <c r="AC283" s="17">
        <f>IF('Distance Matrix'!AC283&lt;='Model Set Up'!$E$1,'Model Set Up'!$B$29/'Distance Matrix'!AC283^'Model Set Up'!$E$2,0)</f>
        <v>0</v>
      </c>
      <c r="AD283" s="25">
        <f t="shared" si="4"/>
        <v>8.0269518328505789E-4</v>
      </c>
    </row>
    <row r="284" spans="1:30">
      <c r="A284">
        <v>282</v>
      </c>
      <c r="B284" s="17">
        <f>IF('Distance Matrix'!B284&lt;='Model Set Up'!$E$1,'Model Set Up'!$B$2/'Distance Matrix'!B284^'Model Set Up'!$E$2,0)</f>
        <v>9.4232233454704446E-7</v>
      </c>
      <c r="C284" s="17">
        <f>IF('Distance Matrix'!C284&lt;='Model Set Up'!$E$1,'Model Set Up'!$B$3/'Distance Matrix'!C284^'Model Set Up'!$E$2,0)</f>
        <v>1.518595966912831E-6</v>
      </c>
      <c r="D284" s="17">
        <f>IF('Distance Matrix'!D284&lt;='Model Set Up'!$E$1,'Model Set Up'!$B$4/'Distance Matrix'!D284^'Model Set Up'!$E$2,0)</f>
        <v>0</v>
      </c>
      <c r="E284" s="17">
        <f>IF('Distance Matrix'!E284&lt;='Model Set Up'!$E$1,'Model Set Up'!$B$5/'Distance Matrix'!E284^'Model Set Up'!$E$2,0)</f>
        <v>2.7939906848350567E-6</v>
      </c>
      <c r="F284" s="17">
        <f>IF('Distance Matrix'!F284&lt;='Model Set Up'!$E$1,'Model Set Up'!$B$6/'Distance Matrix'!F284^'Model Set Up'!$E$2,0)</f>
        <v>0</v>
      </c>
      <c r="G284" s="17">
        <f>IF('Distance Matrix'!G284&lt;='Model Set Up'!$E$1,'Model Set Up'!$B$7/'Distance Matrix'!G284^'Model Set Up'!$E$2,0)</f>
        <v>0</v>
      </c>
      <c r="H284" s="17">
        <f>IF('Distance Matrix'!H284&lt;='Model Set Up'!$E$1,'Model Set Up'!$B$8/'Distance Matrix'!H284^'Model Set Up'!$E$2,0)</f>
        <v>5.3997721296161305E-6</v>
      </c>
      <c r="I284" s="17">
        <f>IF('Distance Matrix'!I284&lt;='Model Set Up'!$E$1,'Model Set Up'!$B$9/'Distance Matrix'!I284^'Model Set Up'!$E$2,0)</f>
        <v>0</v>
      </c>
      <c r="J284" s="17">
        <f>IF('Distance Matrix'!J284&lt;='Model Set Up'!$E$1,'Model Set Up'!$B$10/'Distance Matrix'!J284^'Model Set Up'!$E$2,0)</f>
        <v>4.5516613563950843E-4</v>
      </c>
      <c r="K284" s="17">
        <f>IF('Distance Matrix'!K284&lt;='Model Set Up'!$E$1,'Model Set Up'!$B$11/'Distance Matrix'!K284^'Model Set Up'!$E$2,0)</f>
        <v>0</v>
      </c>
      <c r="L284" s="17">
        <f>IF('Distance Matrix'!L284&lt;='Model Set Up'!$E$1,'Model Set Up'!$B$12/'Distance Matrix'!L284^'Model Set Up'!$E$2,0)</f>
        <v>0</v>
      </c>
      <c r="M284" s="17">
        <f>IF('Distance Matrix'!M284&lt;='Model Set Up'!$E$1,'Model Set Up'!$B$13/'Distance Matrix'!M284^'Model Set Up'!$E$2,0)</f>
        <v>1.953125E-3</v>
      </c>
      <c r="N284" s="17">
        <f>IF('Distance Matrix'!N284&lt;='Model Set Up'!$E$1,'Model Set Up'!$B$14/'Distance Matrix'!N284^'Model Set Up'!$E$2,0)</f>
        <v>0</v>
      </c>
      <c r="O284" s="17">
        <f>IF('Distance Matrix'!O284&lt;='Model Set Up'!$E$1,'Model Set Up'!$B$15/'Distance Matrix'!O284^'Model Set Up'!$E$2,0)</f>
        <v>3.7037037037037037E-5</v>
      </c>
      <c r="P284" s="17">
        <f>IF('Distance Matrix'!P284&lt;='Model Set Up'!$E$1,'Model Set Up'!$B$16/'Distance Matrix'!P284^'Model Set Up'!$E$2,0)</f>
        <v>9.9999999999999995E-7</v>
      </c>
      <c r="Q284" s="17">
        <f>IF('Distance Matrix'!Q284&lt;='Model Set Up'!$E$1,'Model Set Up'!$B$17/'Distance Matrix'!Q284^'Model Set Up'!$E$2,0)</f>
        <v>4.9990601766867829E-7</v>
      </c>
      <c r="R284" s="17">
        <f>IF('Distance Matrix'!R284&lt;='Model Set Up'!$E$1,'Model Set Up'!$B$18/'Distance Matrix'!R284^'Model Set Up'!$E$2,0)</f>
        <v>4.0644210740232688E-7</v>
      </c>
      <c r="S284" s="17">
        <f>IF('Distance Matrix'!S284&lt;='Model Set Up'!$E$1,'Model Set Up'!$B$19/'Distance Matrix'!S284^'Model Set Up'!$E$2,0)</f>
        <v>3.2801672885317149E-7</v>
      </c>
      <c r="T284" s="17">
        <f>IF('Distance Matrix'!T284&lt;='Model Set Up'!$E$1,'Model Set Up'!$B$20/'Distance Matrix'!T284^'Model Set Up'!$E$2,0)</f>
        <v>4.1002091106646436E-5</v>
      </c>
      <c r="U284" s="17">
        <f>IF('Distance Matrix'!U284&lt;='Model Set Up'!$E$1,'Model Set Up'!$B$21/'Distance Matrix'!U284^'Model Set Up'!$E$2,0)</f>
        <v>2.0354162426216161E-4</v>
      </c>
      <c r="V284" s="17">
        <f>IF('Distance Matrix'!V284&lt;='Model Set Up'!$E$1,'Model Set Up'!$B$22/'Distance Matrix'!V284^'Model Set Up'!$E$2,0)</f>
        <v>3.889003182371304E-7</v>
      </c>
      <c r="W284" s="17">
        <f>IF('Distance Matrix'!W284&lt;='Model Set Up'!$E$1,'Model Set Up'!$B$23/'Distance Matrix'!W284^'Model Set Up'!$E$2,0)</f>
        <v>0</v>
      </c>
      <c r="X284" s="17">
        <f>IF('Distance Matrix'!X284&lt;='Model Set Up'!$E$1,'Model Set Up'!$B$24/'Distance Matrix'!X284^'Model Set Up'!$E$2,0)</f>
        <v>9.1514165935315954E-7</v>
      </c>
      <c r="Y284" s="17">
        <f>IF('Distance Matrix'!Y284&lt;='Model Set Up'!$E$1,'Model Set Up'!$B$25/'Distance Matrix'!Y284^'Model Set Up'!$E$2,0)</f>
        <v>0</v>
      </c>
      <c r="Z284" s="17">
        <f>IF('Distance Matrix'!Z284&lt;='Model Set Up'!$E$1,'Model Set Up'!$B$26/'Distance Matrix'!Z284^'Model Set Up'!$E$2,0)</f>
        <v>0</v>
      </c>
      <c r="AA284" s="17">
        <f>IF('Distance Matrix'!AA284&lt;='Model Set Up'!$E$1,'Model Set Up'!$B$27/'Distance Matrix'!AA284^'Model Set Up'!$E$2,0)</f>
        <v>0</v>
      </c>
      <c r="AB284" s="17">
        <f>IF('Distance Matrix'!AB284&lt;='Model Set Up'!$E$1,'Model Set Up'!$B$28/'Distance Matrix'!AB284^'Model Set Up'!$E$2,0)</f>
        <v>1.3497462477054314E-5</v>
      </c>
      <c r="AC284" s="17">
        <f>IF('Distance Matrix'!AC284&lt;='Model Set Up'!$E$1,'Model Set Up'!$B$29/'Distance Matrix'!AC284^'Model Set Up'!$E$2,0)</f>
        <v>0</v>
      </c>
      <c r="AD284" s="25">
        <f t="shared" si="4"/>
        <v>2.717562438469834E-3</v>
      </c>
    </row>
    <row r="285" spans="1:30">
      <c r="A285">
        <v>283</v>
      </c>
      <c r="B285" s="17">
        <f>IF('Distance Matrix'!B285&lt;='Model Set Up'!$E$1,'Model Set Up'!$B$2/'Distance Matrix'!B285^'Model Set Up'!$E$2,0)</f>
        <v>3.6443148688046647E-4</v>
      </c>
      <c r="C285" s="17">
        <f>IF('Distance Matrix'!C285&lt;='Model Set Up'!$E$1,'Model Set Up'!$B$3/'Distance Matrix'!C285^'Model Set Up'!$E$2,0)</f>
        <v>0</v>
      </c>
      <c r="D285" s="17">
        <f>IF('Distance Matrix'!D285&lt;='Model Set Up'!$E$1,'Model Set Up'!$B$4/'Distance Matrix'!D285^'Model Set Up'!$E$2,0)</f>
        <v>0</v>
      </c>
      <c r="E285" s="17">
        <f>IF('Distance Matrix'!E285&lt;='Model Set Up'!$E$1,'Model Set Up'!$B$5/'Distance Matrix'!E285^'Model Set Up'!$E$2,0)</f>
        <v>0</v>
      </c>
      <c r="F285" s="17">
        <f>IF('Distance Matrix'!F285&lt;='Model Set Up'!$E$1,'Model Set Up'!$B$6/'Distance Matrix'!F285^'Model Set Up'!$E$2,0)</f>
        <v>0</v>
      </c>
      <c r="G285" s="17">
        <f>IF('Distance Matrix'!G285&lt;='Model Set Up'!$E$1,'Model Set Up'!$B$7/'Distance Matrix'!G285^'Model Set Up'!$E$2,0)</f>
        <v>0</v>
      </c>
      <c r="H285" s="17">
        <f>IF('Distance Matrix'!H285&lt;='Model Set Up'!$E$1,'Model Set Up'!$B$8/'Distance Matrix'!H285^'Model Set Up'!$E$2,0)</f>
        <v>0</v>
      </c>
      <c r="I285" s="17">
        <f>IF('Distance Matrix'!I285&lt;='Model Set Up'!$E$1,'Model Set Up'!$B$9/'Distance Matrix'!I285^'Model Set Up'!$E$2,0)</f>
        <v>0</v>
      </c>
      <c r="J285" s="17">
        <f>IF('Distance Matrix'!J285&lt;='Model Set Up'!$E$1,'Model Set Up'!$B$10/'Distance Matrix'!J285^'Model Set Up'!$E$2,0)</f>
        <v>0</v>
      </c>
      <c r="K285" s="17">
        <f>IF('Distance Matrix'!K285&lt;='Model Set Up'!$E$1,'Model Set Up'!$B$11/'Distance Matrix'!K285^'Model Set Up'!$E$2,0)</f>
        <v>0</v>
      </c>
      <c r="L285" s="17">
        <f>IF('Distance Matrix'!L285&lt;='Model Set Up'!$E$1,'Model Set Up'!$B$12/'Distance Matrix'!L285^'Model Set Up'!$E$2,0)</f>
        <v>2.3323615160349855E-5</v>
      </c>
      <c r="M285" s="17">
        <f>IF('Distance Matrix'!M285&lt;='Model Set Up'!$E$1,'Model Set Up'!$B$13/'Distance Matrix'!M285^'Model Set Up'!$E$2,0)</f>
        <v>6.3506579281613571E-6</v>
      </c>
      <c r="N285" s="17">
        <f>IF('Distance Matrix'!N285&lt;='Model Set Up'!$E$1,'Model Set Up'!$B$14/'Distance Matrix'!N285^'Model Set Up'!$E$2,0)</f>
        <v>9.6317771592036442E-6</v>
      </c>
      <c r="O285" s="17">
        <f>IF('Distance Matrix'!O285&lt;='Model Set Up'!$E$1,'Model Set Up'!$B$15/'Distance Matrix'!O285^'Model Set Up'!$E$2,0)</f>
        <v>0</v>
      </c>
      <c r="P285" s="17">
        <f>IF('Distance Matrix'!P285&lt;='Model Set Up'!$E$1,'Model Set Up'!$B$16/'Distance Matrix'!P285^'Model Set Up'!$E$2,0)</f>
        <v>3.4783092634332303E-6</v>
      </c>
      <c r="Q285" s="17">
        <f>IF('Distance Matrix'!Q285&lt;='Model Set Up'!$E$1,'Model Set Up'!$B$17/'Distance Matrix'!Q285^'Model Set Up'!$E$2,0)</f>
        <v>3.7037037037037037E-5</v>
      </c>
      <c r="R285" s="17">
        <f>IF('Distance Matrix'!R285&lt;='Model Set Up'!$E$1,'Model Set Up'!$B$18/'Distance Matrix'!R285^'Model Set Up'!$E$2,0)</f>
        <v>6.0105184072126221E-6</v>
      </c>
      <c r="S285" s="17">
        <f>IF('Distance Matrix'!S285&lt;='Model Set Up'!$E$1,'Model Set Up'!$B$19/'Distance Matrix'!S285^'Model Set Up'!$E$2,0)</f>
        <v>0</v>
      </c>
      <c r="T285" s="17">
        <f>IF('Distance Matrix'!T285&lt;='Model Set Up'!$E$1,'Model Set Up'!$B$20/'Distance Matrix'!T285^'Model Set Up'!$E$2,0)</f>
        <v>0</v>
      </c>
      <c r="U285" s="17">
        <f>IF('Distance Matrix'!U285&lt;='Model Set Up'!$E$1,'Model Set Up'!$B$21/'Distance Matrix'!U285^'Model Set Up'!$E$2,0)</f>
        <v>3.419730545751378E-7</v>
      </c>
      <c r="V285" s="17">
        <f>IF('Distance Matrix'!V285&lt;='Model Set Up'!$E$1,'Model Set Up'!$B$22/'Distance Matrix'!V285^'Model Set Up'!$E$2,0)</f>
        <v>2.1072506279606873E-6</v>
      </c>
      <c r="W285" s="17">
        <f>IF('Distance Matrix'!W285&lt;='Model Set Up'!$E$1,'Model Set Up'!$B$23/'Distance Matrix'!W285^'Model Set Up'!$E$2,0)</f>
        <v>0</v>
      </c>
      <c r="X285" s="17">
        <f>IF('Distance Matrix'!X285&lt;='Model Set Up'!$E$1,'Model Set Up'!$B$24/'Distance Matrix'!X285^'Model Set Up'!$E$2,0)</f>
        <v>5.7870370370370367E-4</v>
      </c>
      <c r="Y285" s="17">
        <f>IF('Distance Matrix'!Y285&lt;='Model Set Up'!$E$1,'Model Set Up'!$B$25/'Distance Matrix'!Y285^'Model Set Up'!$E$2,0)</f>
        <v>9.9999999999999995E-7</v>
      </c>
      <c r="Z285" s="17">
        <f>IF('Distance Matrix'!Z285&lt;='Model Set Up'!$E$1,'Model Set Up'!$B$26/'Distance Matrix'!Z285^'Model Set Up'!$E$2,0)</f>
        <v>0</v>
      </c>
      <c r="AA285" s="17">
        <f>IF('Distance Matrix'!AA285&lt;='Model Set Up'!$E$1,'Model Set Up'!$B$27/'Distance Matrix'!AA285^'Model Set Up'!$E$2,0)</f>
        <v>0</v>
      </c>
      <c r="AB285" s="17">
        <f>IF('Distance Matrix'!AB285&lt;='Model Set Up'!$E$1,'Model Set Up'!$B$28/'Distance Matrix'!AB285^'Model Set Up'!$E$2,0)</f>
        <v>1.2039721449004555E-6</v>
      </c>
      <c r="AC285" s="17">
        <f>IF('Distance Matrix'!AC285&lt;='Model Set Up'!$E$1,'Model Set Up'!$B$29/'Distance Matrix'!AC285^'Model Set Up'!$E$2,0)</f>
        <v>6.7497151620201631E-7</v>
      </c>
      <c r="AD285" s="25">
        <f t="shared" si="4"/>
        <v>1.0342952728832062E-3</v>
      </c>
    </row>
    <row r="286" spans="1:30">
      <c r="A286">
        <v>284</v>
      </c>
      <c r="B286" s="17">
        <f>IF('Distance Matrix'!B286&lt;='Model Set Up'!$E$1,'Model Set Up'!$B$2/'Distance Matrix'!B286^'Model Set Up'!$E$2,0)</f>
        <v>0</v>
      </c>
      <c r="C286" s="17">
        <f>IF('Distance Matrix'!C286&lt;='Model Set Up'!$E$1,'Model Set Up'!$B$3/'Distance Matrix'!C286^'Model Set Up'!$E$2,0)</f>
        <v>8.3961928303230186E-7</v>
      </c>
      <c r="D286" s="17">
        <f>IF('Distance Matrix'!D286&lt;='Model Set Up'!$E$1,'Model Set Up'!$B$4/'Distance Matrix'!D286^'Model Set Up'!$E$2,0)</f>
        <v>7.9383224102016964E-7</v>
      </c>
      <c r="E286" s="17">
        <f>IF('Distance Matrix'!E286&lt;='Model Set Up'!$E$1,'Model Set Up'!$B$5/'Distance Matrix'!E286^'Model Set Up'!$E$2,0)</f>
        <v>0</v>
      </c>
      <c r="F286" s="17">
        <f>IF('Distance Matrix'!F286&lt;='Model Set Up'!$E$1,'Model Set Up'!$B$6/'Distance Matrix'!F286^'Model Set Up'!$E$2,0)</f>
        <v>2.2780288671818049E-6</v>
      </c>
      <c r="G286" s="17">
        <f>IF('Distance Matrix'!G286&lt;='Model Set Up'!$E$1,'Model Set Up'!$B$7/'Distance Matrix'!G286^'Model Set Up'!$E$2,0)</f>
        <v>3.9992481413494263E-6</v>
      </c>
      <c r="H286" s="17">
        <f>IF('Distance Matrix'!H286&lt;='Model Set Up'!$E$1,'Model Set Up'!$B$8/'Distance Matrix'!H286^'Model Set Up'!$E$2,0)</f>
        <v>3.975422348870344E-7</v>
      </c>
      <c r="I286" s="17">
        <f>IF('Distance Matrix'!I286&lt;='Model Set Up'!$E$1,'Model Set Up'!$B$9/'Distance Matrix'!I286^'Model Set Up'!$E$2,0)</f>
        <v>0</v>
      </c>
      <c r="J286" s="17">
        <f>IF('Distance Matrix'!J286&lt;='Model Set Up'!$E$1,'Model Set Up'!$B$10/'Distance Matrix'!J286^'Model Set Up'!$E$2,0)</f>
        <v>7.9383224102016964E-7</v>
      </c>
      <c r="K286" s="17">
        <f>IF('Distance Matrix'!K286&lt;='Model Set Up'!$E$1,'Model Set Up'!$B$11/'Distance Matrix'!K286^'Model Set Up'!$E$2,0)</f>
        <v>2.4677709118907072E-6</v>
      </c>
      <c r="L286" s="17">
        <f>IF('Distance Matrix'!L286&lt;='Model Set Up'!$E$1,'Model Set Up'!$B$12/'Distance Matrix'!L286^'Model Set Up'!$E$2,0)</f>
        <v>0</v>
      </c>
      <c r="M286" s="17">
        <f>IF('Distance Matrix'!M286&lt;='Model Set Up'!$E$1,'Model Set Up'!$B$13/'Distance Matrix'!M286^'Model Set Up'!$E$2,0)</f>
        <v>0</v>
      </c>
      <c r="N286" s="17">
        <f>IF('Distance Matrix'!N286&lt;='Model Set Up'!$E$1,'Model Set Up'!$B$14/'Distance Matrix'!N286^'Model Set Up'!$E$2,0)</f>
        <v>2.44140625E-4</v>
      </c>
      <c r="O286" s="17">
        <f>IF('Distance Matrix'!O286&lt;='Model Set Up'!$E$1,'Model Set Up'!$B$15/'Distance Matrix'!O286^'Model Set Up'!$E$2,0)</f>
        <v>1.8224230937454439E-5</v>
      </c>
      <c r="P286" s="17">
        <f>IF('Distance Matrix'!P286&lt;='Model Set Up'!$E$1,'Model Set Up'!$B$16/'Distance Matrix'!P286^'Model Set Up'!$E$2,0)</f>
        <v>0</v>
      </c>
      <c r="Q286" s="17">
        <f>IF('Distance Matrix'!Q286&lt;='Model Set Up'!$E$1,'Model Set Up'!$B$17/'Distance Matrix'!Q286^'Model Set Up'!$E$2,0)</f>
        <v>3.1803378790962752E-6</v>
      </c>
      <c r="R286" s="17">
        <f>IF('Distance Matrix'!R286&lt;='Model Set Up'!$E$1,'Model Set Up'!$B$18/'Distance Matrix'!R286^'Model Set Up'!$E$2,0)</f>
        <v>0</v>
      </c>
      <c r="S286" s="17">
        <f>IF('Distance Matrix'!S286&lt;='Model Set Up'!$E$1,'Model Set Up'!$B$19/'Distance Matrix'!S286^'Model Set Up'!$E$2,0)</f>
        <v>0</v>
      </c>
      <c r="T286" s="17">
        <f>IF('Distance Matrix'!T286&lt;='Model Set Up'!$E$1,'Model Set Up'!$B$20/'Distance Matrix'!T286^'Model Set Up'!$E$2,0)</f>
        <v>1</v>
      </c>
      <c r="U286" s="17">
        <f>IF('Distance Matrix'!U286&lt;='Model Set Up'!$E$1,'Model Set Up'!$B$21/'Distance Matrix'!U286^'Model Set Up'!$E$2,0)</f>
        <v>0</v>
      </c>
      <c r="V286" s="17">
        <f>IF('Distance Matrix'!V286&lt;='Model Set Up'!$E$1,'Model Set Up'!$B$22/'Distance Matrix'!V286^'Model Set Up'!$E$2,0)</f>
        <v>8.0000000000000002E-3</v>
      </c>
      <c r="W286" s="17">
        <f>IF('Distance Matrix'!W286&lt;='Model Set Up'!$E$1,'Model Set Up'!$B$23/'Distance Matrix'!W286^'Model Set Up'!$E$2,0)</f>
        <v>5.2448726125339866E-7</v>
      </c>
      <c r="X286" s="17">
        <f>IF('Distance Matrix'!X286&lt;='Model Set Up'!$E$1,'Model Set Up'!$B$24/'Distance Matrix'!X286^'Model Set Up'!$E$2,0)</f>
        <v>0</v>
      </c>
      <c r="Y286" s="17">
        <f>IF('Distance Matrix'!Y286&lt;='Model Set Up'!$E$1,'Model Set Up'!$B$25/'Distance Matrix'!Y286^'Model Set Up'!$E$2,0)</f>
        <v>3.0230212134467609E-7</v>
      </c>
      <c r="Z286" s="17">
        <f>IF('Distance Matrix'!Z286&lt;='Model Set Up'!$E$1,'Model Set Up'!$B$26/'Distance Matrix'!Z286^'Model Set Up'!$E$2,0)</f>
        <v>1E-3</v>
      </c>
      <c r="AA286" s="17">
        <f>IF('Distance Matrix'!AA286&lt;='Model Set Up'!$E$1,'Model Set Up'!$B$27/'Distance Matrix'!AA286^'Model Set Up'!$E$2,0)</f>
        <v>0</v>
      </c>
      <c r="AB286" s="17">
        <f>IF('Distance Matrix'!AB286&lt;='Model Set Up'!$E$1,'Model Set Up'!$B$28/'Distance Matrix'!AB286^'Model Set Up'!$E$2,0)</f>
        <v>0</v>
      </c>
      <c r="AC286" s="17">
        <f>IF('Distance Matrix'!AC286&lt;='Model Set Up'!$E$1,'Model Set Up'!$B$29/'Distance Matrix'!AC286^'Model Set Up'!$E$2,0)</f>
        <v>1.2432290637117598E-6</v>
      </c>
      <c r="AD286" s="25">
        <f t="shared" si="4"/>
        <v>1.0092791850861831</v>
      </c>
    </row>
    <row r="287" spans="1:30">
      <c r="A287">
        <v>285</v>
      </c>
      <c r="B287" s="17">
        <f>IF('Distance Matrix'!B287&lt;='Model Set Up'!$E$1,'Model Set Up'!$B$2/'Distance Matrix'!B287^'Model Set Up'!$E$2,0)</f>
        <v>3.0517578125E-5</v>
      </c>
      <c r="C287" s="17">
        <f>IF('Distance Matrix'!C287&lt;='Model Set Up'!$E$1,'Model Set Up'!$B$3/'Distance Matrix'!C287^'Model Set Up'!$E$2,0)</f>
        <v>0</v>
      </c>
      <c r="D287" s="17">
        <f>IF('Distance Matrix'!D287&lt;='Model Set Up'!$E$1,'Model Set Up'!$B$4/'Distance Matrix'!D287^'Model Set Up'!$E$2,0)</f>
        <v>0</v>
      </c>
      <c r="E287" s="17">
        <f>IF('Distance Matrix'!E287&lt;='Model Set Up'!$E$1,'Model Set Up'!$B$5/'Distance Matrix'!E287^'Model Set Up'!$E$2,0)</f>
        <v>0</v>
      </c>
      <c r="F287" s="17">
        <f>IF('Distance Matrix'!F287&lt;='Model Set Up'!$E$1,'Model Set Up'!$B$6/'Distance Matrix'!F287^'Model Set Up'!$E$2,0)</f>
        <v>0</v>
      </c>
      <c r="G287" s="17">
        <f>IF('Distance Matrix'!G287&lt;='Model Set Up'!$E$1,'Model Set Up'!$B$7/'Distance Matrix'!G287^'Model Set Up'!$E$2,0)</f>
        <v>3.6443148688046647E-4</v>
      </c>
      <c r="H287" s="17">
        <f>IF('Distance Matrix'!H287&lt;='Model Set Up'!$E$1,'Model Set Up'!$B$8/'Distance Matrix'!H287^'Model Set Up'!$E$2,0)</f>
        <v>0</v>
      </c>
      <c r="I287" s="17">
        <f>IF('Distance Matrix'!I287&lt;='Model Set Up'!$E$1,'Model Set Up'!$B$9/'Distance Matrix'!I287^'Model Set Up'!$E$2,0)</f>
        <v>8.0000000000000002E-3</v>
      </c>
      <c r="J287" s="17">
        <f>IF('Distance Matrix'!J287&lt;='Model Set Up'!$E$1,'Model Set Up'!$B$10/'Distance Matrix'!J287^'Model Set Up'!$E$2,0)</f>
        <v>2.9154518950437319E-6</v>
      </c>
      <c r="K287" s="17">
        <f>IF('Distance Matrix'!K287&lt;='Model Set Up'!$E$1,'Model Set Up'!$B$11/'Distance Matrix'!K287^'Model Set Up'!$E$2,0)</f>
        <v>0</v>
      </c>
      <c r="L287" s="17">
        <f>IF('Distance Matrix'!L287&lt;='Model Set Up'!$E$1,'Model Set Up'!$B$12/'Distance Matrix'!L287^'Model Set Up'!$E$2,0)</f>
        <v>2.0282371171448911E-6</v>
      </c>
      <c r="M287" s="17">
        <f>IF('Distance Matrix'!M287&lt;='Model Set Up'!$E$1,'Model Set Up'!$B$13/'Distance Matrix'!M287^'Model Set Up'!$E$2,0)</f>
        <v>5.373839183563361E-7</v>
      </c>
      <c r="N287" s="17">
        <f>IF('Distance Matrix'!N287&lt;='Model Set Up'!$E$1,'Model Set Up'!$B$14/'Distance Matrix'!N287^'Model Set Up'!$E$2,0)</f>
        <v>0</v>
      </c>
      <c r="O287" s="17">
        <f>IF('Distance Matrix'!O287&lt;='Model Set Up'!$E$1,'Model Set Up'!$B$15/'Distance Matrix'!O287^'Model Set Up'!$E$2,0)</f>
        <v>0</v>
      </c>
      <c r="P287" s="17">
        <f>IF('Distance Matrix'!P287&lt;='Model Set Up'!$E$1,'Model Set Up'!$B$16/'Distance Matrix'!P287^'Model Set Up'!$E$2,0)</f>
        <v>1.0797969981643452E-4</v>
      </c>
      <c r="Q287" s="17">
        <f>IF('Distance Matrix'!Q287&lt;='Model Set Up'!$E$1,'Model Set Up'!$B$17/'Distance Matrix'!Q287^'Model Set Up'!$E$2,0)</f>
        <v>9.1514165935315954E-7</v>
      </c>
      <c r="R287" s="17">
        <f>IF('Distance Matrix'!R287&lt;='Model Set Up'!$E$1,'Model Set Up'!$B$18/'Distance Matrix'!R287^'Model Set Up'!$E$2,0)</f>
        <v>0</v>
      </c>
      <c r="S287" s="17">
        <f>IF('Distance Matrix'!S287&lt;='Model Set Up'!$E$1,'Model Set Up'!$B$19/'Distance Matrix'!S287^'Model Set Up'!$E$2,0)</f>
        <v>0</v>
      </c>
      <c r="T287" s="17">
        <f>IF('Distance Matrix'!T287&lt;='Model Set Up'!$E$1,'Model Set Up'!$B$20/'Distance Matrix'!T287^'Model Set Up'!$E$2,0)</f>
        <v>4.0644210740232688E-7</v>
      </c>
      <c r="U287" s="17">
        <f>IF('Distance Matrix'!U287&lt;='Model Set Up'!$E$1,'Model Set Up'!$B$21/'Distance Matrix'!U287^'Model Set Up'!$E$2,0)</f>
        <v>0</v>
      </c>
      <c r="V287" s="17">
        <f>IF('Distance Matrix'!V287&lt;='Model Set Up'!$E$1,'Model Set Up'!$B$22/'Distance Matrix'!V287^'Model Set Up'!$E$2,0)</f>
        <v>0</v>
      </c>
      <c r="W287" s="17">
        <f>IF('Distance Matrix'!W287&lt;='Model Set Up'!$E$1,'Model Set Up'!$B$23/'Distance Matrix'!W287^'Model Set Up'!$E$2,0)</f>
        <v>0</v>
      </c>
      <c r="X287" s="17">
        <f>IF('Distance Matrix'!X287&lt;='Model Set Up'!$E$1,'Model Set Up'!$B$24/'Distance Matrix'!X287^'Model Set Up'!$E$2,0)</f>
        <v>0</v>
      </c>
      <c r="Y287" s="17">
        <f>IF('Distance Matrix'!Y287&lt;='Model Set Up'!$E$1,'Model Set Up'!$B$25/'Distance Matrix'!Y287^'Model Set Up'!$E$2,0)</f>
        <v>0</v>
      </c>
      <c r="Z287" s="17">
        <f>IF('Distance Matrix'!Z287&lt;='Model Set Up'!$E$1,'Model Set Up'!$B$26/'Distance Matrix'!Z287^'Model Set Up'!$E$2,0)</f>
        <v>7.9383224102016964E-7</v>
      </c>
      <c r="AA287" s="17">
        <f>IF('Distance Matrix'!AA287&lt;='Model Set Up'!$E$1,'Model Set Up'!$B$27/'Distance Matrix'!AA287^'Model Set Up'!$E$2,0)</f>
        <v>0</v>
      </c>
      <c r="AB287" s="17">
        <f>IF('Distance Matrix'!AB287&lt;='Model Set Up'!$E$1,'Model Set Up'!$B$28/'Distance Matrix'!AB287^'Model Set Up'!$E$2,0)</f>
        <v>0</v>
      </c>
      <c r="AC287" s="17">
        <f>IF('Distance Matrix'!AC287&lt;='Model Set Up'!$E$1,'Model Set Up'!$B$29/'Distance Matrix'!AC287^'Model Set Up'!$E$2,0)</f>
        <v>4.6296296296296294E-3</v>
      </c>
      <c r="AD287" s="25">
        <f t="shared" si="4"/>
        <v>1.314015488338985E-2</v>
      </c>
    </row>
    <row r="288" spans="1:30">
      <c r="A288">
        <v>286</v>
      </c>
      <c r="B288" s="17">
        <f>IF('Distance Matrix'!B288&lt;='Model Set Up'!$E$1,'Model Set Up'!$B$2/'Distance Matrix'!B288^'Model Set Up'!$E$2,0)</f>
        <v>0</v>
      </c>
      <c r="C288" s="17">
        <f>IF('Distance Matrix'!C288&lt;='Model Set Up'!$E$1,'Model Set Up'!$B$3/'Distance Matrix'!C288^'Model Set Up'!$E$2,0)</f>
        <v>3.419730545751378E-7</v>
      </c>
      <c r="D288" s="17">
        <f>IF('Distance Matrix'!D288&lt;='Model Set Up'!$E$1,'Model Set Up'!$B$4/'Distance Matrix'!D288^'Model Set Up'!$E$2,0)</f>
        <v>1.6871828096317893E-6</v>
      </c>
      <c r="E288" s="17">
        <f>IF('Distance Matrix'!E288&lt;='Model Set Up'!$E$1,'Model Set Up'!$B$5/'Distance Matrix'!E288^'Model Set Up'!$E$2,0)</f>
        <v>0</v>
      </c>
      <c r="F288" s="17">
        <f>IF('Distance Matrix'!F288&lt;='Model Set Up'!$E$1,'Model Set Up'!$B$6/'Distance Matrix'!F288^'Model Set Up'!$E$2,0)</f>
        <v>1.953125E-3</v>
      </c>
      <c r="G288" s="17">
        <f>IF('Distance Matrix'!G288&lt;='Model Set Up'!$E$1,'Model Set Up'!$B$7/'Distance Matrix'!G288^'Model Set Up'!$E$2,0)</f>
        <v>0</v>
      </c>
      <c r="H288" s="17">
        <f>IF('Distance Matrix'!H288&lt;='Model Set Up'!$E$1,'Model Set Up'!$B$8/'Distance Matrix'!H288^'Model Set Up'!$E$2,0)</f>
        <v>0</v>
      </c>
      <c r="I288" s="17">
        <f>IF('Distance Matrix'!I288&lt;='Model Set Up'!$E$1,'Model Set Up'!$B$9/'Distance Matrix'!I288^'Model Set Up'!$E$2,0)</f>
        <v>0</v>
      </c>
      <c r="J288" s="17">
        <f>IF('Distance Matrix'!J288&lt;='Model Set Up'!$E$1,'Model Set Up'!$B$10/'Distance Matrix'!J288^'Model Set Up'!$E$2,0)</f>
        <v>0</v>
      </c>
      <c r="K288" s="17">
        <f>IF('Distance Matrix'!K288&lt;='Model Set Up'!$E$1,'Model Set Up'!$B$11/'Distance Matrix'!K288^'Model Set Up'!$E$2,0)</f>
        <v>0</v>
      </c>
      <c r="L288" s="17">
        <f>IF('Distance Matrix'!L288&lt;='Model Set Up'!$E$1,'Model Set Up'!$B$12/'Distance Matrix'!L288^'Model Set Up'!$E$2,0)</f>
        <v>2.143347050754458E-5</v>
      </c>
      <c r="M288" s="17">
        <f>IF('Distance Matrix'!M288&lt;='Model Set Up'!$E$1,'Model Set Up'!$B$13/'Distance Matrix'!M288^'Model Set Up'!$E$2,0)</f>
        <v>0</v>
      </c>
      <c r="N288" s="17">
        <f>IF('Distance Matrix'!N288&lt;='Model Set Up'!$E$1,'Model Set Up'!$B$14/'Distance Matrix'!N288^'Model Set Up'!$E$2,0)</f>
        <v>0</v>
      </c>
      <c r="O288" s="17">
        <f>IF('Distance Matrix'!O288&lt;='Model Set Up'!$E$1,'Model Set Up'!$B$15/'Distance Matrix'!O288^'Model Set Up'!$E$2,0)</f>
        <v>0</v>
      </c>
      <c r="P288" s="17">
        <f>IF('Distance Matrix'!P288&lt;='Model Set Up'!$E$1,'Model Set Up'!$B$16/'Distance Matrix'!P288^'Model Set Up'!$E$2,0)</f>
        <v>0</v>
      </c>
      <c r="Q288" s="17">
        <f>IF('Distance Matrix'!Q288&lt;='Model Set Up'!$E$1,'Model Set Up'!$B$17/'Distance Matrix'!Q288^'Model Set Up'!$E$2,0)</f>
        <v>3.6443148688046647E-4</v>
      </c>
      <c r="R288" s="17">
        <f>IF('Distance Matrix'!R288&lt;='Model Set Up'!$E$1,'Model Set Up'!$B$18/'Distance Matrix'!R288^'Model Set Up'!$E$2,0)</f>
        <v>4.6583366291064987E-7</v>
      </c>
      <c r="S288" s="17">
        <f>IF('Distance Matrix'!S288&lt;='Model Set Up'!$E$1,'Model Set Up'!$B$19/'Distance Matrix'!S288^'Model Set Up'!$E$2,0)</f>
        <v>0</v>
      </c>
      <c r="T288" s="17">
        <f>IF('Distance Matrix'!T288&lt;='Model Set Up'!$E$1,'Model Set Up'!$B$20/'Distance Matrix'!T288^'Model Set Up'!$E$2,0)</f>
        <v>0</v>
      </c>
      <c r="U288" s="17">
        <f>IF('Distance Matrix'!U288&lt;='Model Set Up'!$E$1,'Model Set Up'!$B$21/'Distance Matrix'!U288^'Model Set Up'!$E$2,0)</f>
        <v>1.6283329940972929E-6</v>
      </c>
      <c r="V288" s="17">
        <f>IF('Distance Matrix'!V288&lt;='Model Set Up'!$E$1,'Model Set Up'!$B$22/'Distance Matrix'!V288^'Model Set Up'!$E$2,0)</f>
        <v>1.0624824690392609E-6</v>
      </c>
      <c r="W288" s="17">
        <f>IF('Distance Matrix'!W288&lt;='Model Set Up'!$E$1,'Model Set Up'!$B$23/'Distance Matrix'!W288^'Model Set Up'!$E$2,0)</f>
        <v>7.5131480090157776E-7</v>
      </c>
      <c r="X288" s="17">
        <f>IF('Distance Matrix'!X288&lt;='Model Set Up'!$E$1,'Model Set Up'!$B$24/'Distance Matrix'!X288^'Model Set Up'!$E$2,0)</f>
        <v>2.9629629629629629E-7</v>
      </c>
      <c r="Y288" s="17">
        <f>IF('Distance Matrix'!Y288&lt;='Model Set Up'!$E$1,'Model Set Up'!$B$25/'Distance Matrix'!Y288^'Model Set Up'!$E$2,0)</f>
        <v>0</v>
      </c>
      <c r="Z288" s="17">
        <f>IF('Distance Matrix'!Z288&lt;='Model Set Up'!$E$1,'Model Set Up'!$B$26/'Distance Matrix'!Z288^'Model Set Up'!$E$2,0)</f>
        <v>5.2448726125339866E-7</v>
      </c>
      <c r="AA288" s="17">
        <f>IF('Distance Matrix'!AA288&lt;='Model Set Up'!$E$1,'Model Set Up'!$B$27/'Distance Matrix'!AA288^'Model Set Up'!$E$2,0)</f>
        <v>1.4185020901628298E-6</v>
      </c>
      <c r="AB288" s="17">
        <f>IF('Distance Matrix'!AB288&lt;='Model Set Up'!$E$1,'Model Set Up'!$B$28/'Distance Matrix'!AB288^'Model Set Up'!$E$2,0)</f>
        <v>0</v>
      </c>
      <c r="AC288" s="17">
        <f>IF('Distance Matrix'!AC288&lt;='Model Set Up'!$E$1,'Model Set Up'!$B$29/'Distance Matrix'!AC288^'Model Set Up'!$E$2,0)</f>
        <v>0</v>
      </c>
      <c r="AD288" s="25">
        <f t="shared" si="4"/>
        <v>2.34716636282688E-3</v>
      </c>
    </row>
    <row r="289" spans="1:30">
      <c r="A289">
        <v>287</v>
      </c>
      <c r="B289" s="17">
        <f>IF('Distance Matrix'!B289&lt;='Model Set Up'!$E$1,'Model Set Up'!$B$2/'Distance Matrix'!B289^'Model Set Up'!$E$2,0)</f>
        <v>3.1803378790962752E-6</v>
      </c>
      <c r="C289" s="17">
        <f>IF('Distance Matrix'!C289&lt;='Model Set Up'!$E$1,'Model Set Up'!$B$3/'Distance Matrix'!C289^'Model Set Up'!$E$2,0)</f>
        <v>0</v>
      </c>
      <c r="D289" s="17">
        <f>IF('Distance Matrix'!D289&lt;='Model Set Up'!$E$1,'Model Set Up'!$B$4/'Distance Matrix'!D289^'Model Set Up'!$E$2,0)</f>
        <v>3.4924883560438209E-7</v>
      </c>
      <c r="E289" s="17">
        <f>IF('Distance Matrix'!E289&lt;='Model Set Up'!$E$1,'Model Set Up'!$B$5/'Distance Matrix'!E289^'Model Set Up'!$E$2,0)</f>
        <v>7.3119138130095033E-7</v>
      </c>
      <c r="F289" s="17">
        <f>IF('Distance Matrix'!F289&lt;='Model Set Up'!$E$1,'Model Set Up'!$B$6/'Distance Matrix'!F289^'Model Set Up'!$E$2,0)</f>
        <v>0</v>
      </c>
      <c r="G289" s="17">
        <f>IF('Distance Matrix'!G289&lt;='Model Set Up'!$E$1,'Model Set Up'!$B$7/'Distance Matrix'!G289^'Model Set Up'!$E$2,0)</f>
        <v>3.6443148688046647E-4</v>
      </c>
      <c r="H289" s="17">
        <f>IF('Distance Matrix'!H289&lt;='Model Set Up'!$E$1,'Model Set Up'!$B$8/'Distance Matrix'!H289^'Model Set Up'!$E$2,0)</f>
        <v>5.2448726125339866E-7</v>
      </c>
      <c r="I289" s="17">
        <f>IF('Distance Matrix'!I289&lt;='Model Set Up'!$E$1,'Model Set Up'!$B$9/'Distance Matrix'!I289^'Model Set Up'!$E$2,0)</f>
        <v>2.3323615160349855E-5</v>
      </c>
      <c r="J289" s="17">
        <f>IF('Distance Matrix'!J289&lt;='Model Set Up'!$E$1,'Model Set Up'!$B$10/'Distance Matrix'!J289^'Model Set Up'!$E$2,0)</f>
        <v>0</v>
      </c>
      <c r="K289" s="17">
        <f>IF('Distance Matrix'!K289&lt;='Model Set Up'!$E$1,'Model Set Up'!$B$11/'Distance Matrix'!K289^'Model Set Up'!$E$2,0)</f>
        <v>0</v>
      </c>
      <c r="L289" s="17">
        <f>IF('Distance Matrix'!L289&lt;='Model Set Up'!$E$1,'Model Set Up'!$B$12/'Distance Matrix'!L289^'Model Set Up'!$E$2,0)</f>
        <v>0</v>
      </c>
      <c r="M289" s="17">
        <f>IF('Distance Matrix'!M289&lt;='Model Set Up'!$E$1,'Model Set Up'!$B$13/'Distance Matrix'!M289^'Model Set Up'!$E$2,0)</f>
        <v>0</v>
      </c>
      <c r="N289" s="17">
        <f>IF('Distance Matrix'!N289&lt;='Model Set Up'!$E$1,'Model Set Up'!$B$14/'Distance Matrix'!N289^'Model Set Up'!$E$2,0)</f>
        <v>0</v>
      </c>
      <c r="O289" s="17">
        <f>IF('Distance Matrix'!O289&lt;='Model Set Up'!$E$1,'Model Set Up'!$B$15/'Distance Matrix'!O289^'Model Set Up'!$E$2,0)</f>
        <v>0</v>
      </c>
      <c r="P289" s="17">
        <f>IF('Distance Matrix'!P289&lt;='Model Set Up'!$E$1,'Model Set Up'!$B$16/'Distance Matrix'!P289^'Model Set Up'!$E$2,0)</f>
        <v>0</v>
      </c>
      <c r="Q289" s="17">
        <f>IF('Distance Matrix'!Q289&lt;='Model Set Up'!$E$1,'Model Set Up'!$B$17/'Distance Matrix'!Q289^'Model Set Up'!$E$2,0)</f>
        <v>3.4783092634332303E-6</v>
      </c>
      <c r="R289" s="17">
        <f>IF('Distance Matrix'!R289&lt;='Model Set Up'!$E$1,'Model Set Up'!$B$18/'Distance Matrix'!R289^'Model Set Up'!$E$2,0)</f>
        <v>4.448218510727546E-7</v>
      </c>
      <c r="S289" s="17">
        <f>IF('Distance Matrix'!S289&lt;='Model Set Up'!$E$1,'Model Set Up'!$B$19/'Distance Matrix'!S289^'Model Set Up'!$E$2,0)</f>
        <v>3.6443148688046647E-4</v>
      </c>
      <c r="T289" s="17">
        <f>IF('Distance Matrix'!T289&lt;='Model Set Up'!$E$1,'Model Set Up'!$B$20/'Distance Matrix'!T289^'Model Set Up'!$E$2,0)</f>
        <v>1.0624824690392609E-6</v>
      </c>
      <c r="U289" s="17">
        <f>IF('Distance Matrix'!U289&lt;='Model Set Up'!$E$1,'Model Set Up'!$B$21/'Distance Matrix'!U289^'Model Set Up'!$E$2,0)</f>
        <v>2.143347050754458E-5</v>
      </c>
      <c r="V289" s="17">
        <f>IF('Distance Matrix'!V289&lt;='Model Set Up'!$E$1,'Model Set Up'!$B$22/'Distance Matrix'!V289^'Model Set Up'!$E$2,0)</f>
        <v>5.6895766954938553E-5</v>
      </c>
      <c r="W289" s="17">
        <f>IF('Distance Matrix'!W289&lt;='Model Set Up'!$E$1,'Model Set Up'!$B$23/'Distance Matrix'!W289^'Model Set Up'!$E$2,0)</f>
        <v>2.1904221600629089E-6</v>
      </c>
      <c r="X289" s="17">
        <f>IF('Distance Matrix'!X289&lt;='Model Set Up'!$E$1,'Model Set Up'!$B$24/'Distance Matrix'!X289^'Model Set Up'!$E$2,0)</f>
        <v>3.889003182371304E-7</v>
      </c>
      <c r="Y289" s="17">
        <f>IF('Distance Matrix'!Y289&lt;='Model Set Up'!$E$1,'Model Set Up'!$B$25/'Distance Matrix'!Y289^'Model Set Up'!$E$2,0)</f>
        <v>9.3914350112697225E-5</v>
      </c>
      <c r="Z289" s="17">
        <f>IF('Distance Matrix'!Z289&lt;='Model Set Up'!$E$1,'Model Set Up'!$B$26/'Distance Matrix'!Z289^'Model Set Up'!$E$2,0)</f>
        <v>2.3703703703703703E-6</v>
      </c>
      <c r="AA289" s="17">
        <f>IF('Distance Matrix'!AA289&lt;='Model Set Up'!$E$1,'Model Set Up'!$B$27/'Distance Matrix'!AA289^'Model Set Up'!$E$2,0)</f>
        <v>0</v>
      </c>
      <c r="AB289" s="17">
        <f>IF('Distance Matrix'!AB289&lt;='Model Set Up'!$E$1,'Model Set Up'!$B$28/'Distance Matrix'!AB289^'Model Set Up'!$E$2,0)</f>
        <v>1.6283329940972929E-6</v>
      </c>
      <c r="AC289" s="17">
        <f>IF('Distance Matrix'!AC289&lt;='Model Set Up'!$E$1,'Model Set Up'!$B$29/'Distance Matrix'!AC289^'Model Set Up'!$E$2,0)</f>
        <v>0</v>
      </c>
      <c r="AD289" s="25">
        <f t="shared" si="4"/>
        <v>9.4077908128003098E-4</v>
      </c>
    </row>
    <row r="290" spans="1:30">
      <c r="A290">
        <v>288</v>
      </c>
      <c r="B290" s="17">
        <f>IF('Distance Matrix'!B290&lt;='Model Set Up'!$E$1,'Model Set Up'!$B$2/'Distance Matrix'!B290^'Model Set Up'!$E$2,0)</f>
        <v>8.1629787689085202E-7</v>
      </c>
      <c r="C290" s="17">
        <f>IF('Distance Matrix'!C290&lt;='Model Set Up'!$E$1,'Model Set Up'!$B$3/'Distance Matrix'!C290^'Model Set Up'!$E$2,0)</f>
        <v>1.0306101521283646E-6</v>
      </c>
      <c r="D290" s="17">
        <f>IF('Distance Matrix'!D290&lt;='Model Set Up'!$E$1,'Model Set Up'!$B$4/'Distance Matrix'!D290^'Model Set Up'!$E$2,0)</f>
        <v>3.814697265625E-6</v>
      </c>
      <c r="E290" s="17">
        <f>IF('Distance Matrix'!E290&lt;='Model Set Up'!$E$1,'Model Set Up'!$B$5/'Distance Matrix'!E290^'Model Set Up'!$E$2,0)</f>
        <v>0</v>
      </c>
      <c r="F290" s="17">
        <f>IF('Distance Matrix'!F290&lt;='Model Set Up'!$E$1,'Model Set Up'!$B$6/'Distance Matrix'!F290^'Model Set Up'!$E$2,0)</f>
        <v>7.3119138130095033E-7</v>
      </c>
      <c r="G290" s="17">
        <f>IF('Distance Matrix'!G290&lt;='Model Set Up'!$E$1,'Model Set Up'!$B$7/'Distance Matrix'!G290^'Model Set Up'!$E$2,0)</f>
        <v>7.9383224102016964E-7</v>
      </c>
      <c r="H290" s="17">
        <f>IF('Distance Matrix'!H290&lt;='Model Set Up'!$E$1,'Model Set Up'!$B$8/'Distance Matrix'!H290^'Model Set Up'!$E$2,0)</f>
        <v>1.953125E-3</v>
      </c>
      <c r="I290" s="17">
        <f>IF('Distance Matrix'!I290&lt;='Model Set Up'!$E$1,'Model Set Up'!$B$9/'Distance Matrix'!I290^'Model Set Up'!$E$2,0)</f>
        <v>4.9990601766867829E-7</v>
      </c>
      <c r="J290" s="17">
        <f>IF('Distance Matrix'!J290&lt;='Model Set Up'!$E$1,'Model Set Up'!$B$10/'Distance Matrix'!J290^'Model Set Up'!$E$2,0)</f>
        <v>0</v>
      </c>
      <c r="K290" s="17">
        <f>IF('Distance Matrix'!K290&lt;='Model Set Up'!$E$1,'Model Set Up'!$B$11/'Distance Matrix'!K290^'Model Set Up'!$E$2,0)</f>
        <v>7.9383224102016964E-7</v>
      </c>
      <c r="L290" s="17">
        <f>IF('Distance Matrix'!L290&lt;='Model Set Up'!$E$1,'Model Set Up'!$B$12/'Distance Matrix'!L290^'Model Set Up'!$E$2,0)</f>
        <v>0</v>
      </c>
      <c r="M290" s="17">
        <f>IF('Distance Matrix'!M290&lt;='Model Set Up'!$E$1,'Model Set Up'!$B$13/'Distance Matrix'!M290^'Model Set Up'!$E$2,0)</f>
        <v>3.814697265625E-6</v>
      </c>
      <c r="N290" s="17">
        <f>IF('Distance Matrix'!N290&lt;='Model Set Up'!$E$1,'Model Set Up'!$B$14/'Distance Matrix'!N290^'Model Set Up'!$E$2,0)</f>
        <v>0</v>
      </c>
      <c r="O290" s="17">
        <f>IF('Distance Matrix'!O290&lt;='Model Set Up'!$E$1,'Model Set Up'!$B$15/'Distance Matrix'!O290^'Model Set Up'!$E$2,0)</f>
        <v>1.0956826815299675E-6</v>
      </c>
      <c r="P290" s="17">
        <f>IF('Distance Matrix'!P290&lt;='Model Set Up'!$E$1,'Model Set Up'!$B$16/'Distance Matrix'!P290^'Model Set Up'!$E$2,0)</f>
        <v>0</v>
      </c>
      <c r="Q290" s="17">
        <f>IF('Distance Matrix'!Q290&lt;='Model Set Up'!$E$1,'Model Set Up'!$B$17/'Distance Matrix'!Q290^'Model Set Up'!$E$2,0)</f>
        <v>3.7235363616358089E-7</v>
      </c>
      <c r="R290" s="17">
        <f>IF('Distance Matrix'!R290&lt;='Model Set Up'!$E$1,'Model Set Up'!$B$18/'Distance Matrix'!R290^'Model Set Up'!$E$2,0)</f>
        <v>1E-3</v>
      </c>
      <c r="S290" s="17">
        <f>IF('Distance Matrix'!S290&lt;='Model Set Up'!$E$1,'Model Set Up'!$B$19/'Distance Matrix'!S290^'Model Set Up'!$E$2,0)</f>
        <v>0</v>
      </c>
      <c r="T290" s="17">
        <f>IF('Distance Matrix'!T290&lt;='Model Set Up'!$E$1,'Model Set Up'!$B$20/'Distance Matrix'!T290^'Model Set Up'!$E$2,0)</f>
        <v>0</v>
      </c>
      <c r="U290" s="17">
        <f>IF('Distance Matrix'!U290&lt;='Model Set Up'!$E$1,'Model Set Up'!$B$21/'Distance Matrix'!U290^'Model Set Up'!$E$2,0)</f>
        <v>0</v>
      </c>
      <c r="V290" s="17">
        <f>IF('Distance Matrix'!V290&lt;='Model Set Up'!$E$1,'Model Set Up'!$B$22/'Distance Matrix'!V290^'Model Set Up'!$E$2,0)</f>
        <v>0</v>
      </c>
      <c r="W290" s="17">
        <f>IF('Distance Matrix'!W290&lt;='Model Set Up'!$E$1,'Model Set Up'!$B$23/'Distance Matrix'!W290^'Model Set Up'!$E$2,0)</f>
        <v>0</v>
      </c>
      <c r="X290" s="17">
        <f>IF('Distance Matrix'!X290&lt;='Model Set Up'!$E$1,'Model Set Up'!$B$24/'Distance Matrix'!X290^'Model Set Up'!$E$2,0)</f>
        <v>0</v>
      </c>
      <c r="Y290" s="17">
        <f>IF('Distance Matrix'!Y290&lt;='Model Set Up'!$E$1,'Model Set Up'!$B$25/'Distance Matrix'!Y290^'Model Set Up'!$E$2,0)</f>
        <v>0</v>
      </c>
      <c r="Z290" s="17">
        <f>IF('Distance Matrix'!Z290&lt;='Model Set Up'!$E$1,'Model Set Up'!$B$26/'Distance Matrix'!Z290^'Model Set Up'!$E$2,0)</f>
        <v>0</v>
      </c>
      <c r="AA290" s="17">
        <f>IF('Distance Matrix'!AA290&lt;='Model Set Up'!$E$1,'Model Set Up'!$B$27/'Distance Matrix'!AA290^'Model Set Up'!$E$2,0)</f>
        <v>0</v>
      </c>
      <c r="AB290" s="17">
        <f>IF('Distance Matrix'!AB290&lt;='Model Set Up'!$E$1,'Model Set Up'!$B$28/'Distance Matrix'!AB290^'Model Set Up'!$E$2,0)</f>
        <v>7.5385786763763556E-6</v>
      </c>
      <c r="AC290" s="17">
        <f>IF('Distance Matrix'!AC290&lt;='Model Set Up'!$E$1,'Model Set Up'!$B$29/'Distance Matrix'!AC290^'Model Set Up'!$E$2,0)</f>
        <v>0</v>
      </c>
      <c r="AD290" s="25">
        <f t="shared" si="4"/>
        <v>2.9744266794353492E-3</v>
      </c>
    </row>
    <row r="291" spans="1:30">
      <c r="A291">
        <v>289</v>
      </c>
      <c r="B291" s="17">
        <f>IF('Distance Matrix'!B291&lt;='Model Set Up'!$E$1,'Model Set Up'!$B$2/'Distance Matrix'!B291^'Model Set Up'!$E$2,0)</f>
        <v>0</v>
      </c>
      <c r="C291" s="17">
        <f>IF('Distance Matrix'!C291&lt;='Model Set Up'!$E$1,'Model Set Up'!$B$3/'Distance Matrix'!C291^'Model Set Up'!$E$2,0)</f>
        <v>9.3914350112697225E-5</v>
      </c>
      <c r="D291" s="17">
        <f>IF('Distance Matrix'!D291&lt;='Model Set Up'!$E$1,'Model Set Up'!$B$4/'Distance Matrix'!D291^'Model Set Up'!$E$2,0)</f>
        <v>0</v>
      </c>
      <c r="E291" s="17">
        <f>IF('Distance Matrix'!E291&lt;='Model Set Up'!$E$1,'Model Set Up'!$B$5/'Distance Matrix'!E291^'Model Set Up'!$E$2,0)</f>
        <v>1.0624824690392609E-6</v>
      </c>
      <c r="F291" s="17">
        <f>IF('Distance Matrix'!F291&lt;='Model Set Up'!$E$1,'Model Set Up'!$B$6/'Distance Matrix'!F291^'Model Set Up'!$E$2,0)</f>
        <v>0</v>
      </c>
      <c r="G291" s="17">
        <f>IF('Distance Matrix'!G291&lt;='Model Set Up'!$E$1,'Model Set Up'!$B$7/'Distance Matrix'!G291^'Model Set Up'!$E$2,0)</f>
        <v>0</v>
      </c>
      <c r="H291" s="17">
        <f>IF('Distance Matrix'!H291&lt;='Model Set Up'!$E$1,'Model Set Up'!$B$8/'Distance Matrix'!H291^'Model Set Up'!$E$2,0)</f>
        <v>0</v>
      </c>
      <c r="I291" s="17">
        <f>IF('Distance Matrix'!I291&lt;='Model Set Up'!$E$1,'Model Set Up'!$B$9/'Distance Matrix'!I291^'Model Set Up'!$E$2,0)</f>
        <v>1.2432290637117598E-6</v>
      </c>
      <c r="J291" s="17">
        <f>IF('Distance Matrix'!J291&lt;='Model Set Up'!$E$1,'Model Set Up'!$B$10/'Distance Matrix'!J291^'Model Set Up'!$E$2,0)</f>
        <v>3.419730545751378E-7</v>
      </c>
      <c r="K291" s="17">
        <f>IF('Distance Matrix'!K291&lt;='Model Set Up'!$E$1,'Model Set Up'!$B$11/'Distance Matrix'!K291^'Model Set Up'!$E$2,0)</f>
        <v>3.4783092634332303E-6</v>
      </c>
      <c r="L291" s="17">
        <f>IF('Distance Matrix'!L291&lt;='Model Set Up'!$E$1,'Model Set Up'!$B$12/'Distance Matrix'!L291^'Model Set Up'!$E$2,0)</f>
        <v>5.1252613883308045E-6</v>
      </c>
      <c r="M291" s="17">
        <f>IF('Distance Matrix'!M291&lt;='Model Set Up'!$E$1,'Model Set Up'!$B$13/'Distance Matrix'!M291^'Model Set Up'!$E$2,0)</f>
        <v>0</v>
      </c>
      <c r="N291" s="17">
        <f>IF('Distance Matrix'!N291&lt;='Model Set Up'!$E$1,'Model Set Up'!$B$14/'Distance Matrix'!N291^'Model Set Up'!$E$2,0)</f>
        <v>0</v>
      </c>
      <c r="O291" s="17">
        <f>IF('Distance Matrix'!O291&lt;='Model Set Up'!$E$1,'Model Set Up'!$B$15/'Distance Matrix'!O291^'Model Set Up'!$E$2,0)</f>
        <v>3.5673248737791276E-7</v>
      </c>
      <c r="P291" s="17">
        <f>IF('Distance Matrix'!P291&lt;='Model Set Up'!$E$1,'Model Set Up'!$B$16/'Distance Matrix'!P291^'Model Set Up'!$E$2,0)</f>
        <v>0</v>
      </c>
      <c r="Q291" s="17">
        <f>IF('Distance Matrix'!Q291&lt;='Model Set Up'!$E$1,'Model Set Up'!$B$17/'Distance Matrix'!Q291^'Model Set Up'!$E$2,0)</f>
        <v>3.9992481413494263E-6</v>
      </c>
      <c r="R291" s="17">
        <f>IF('Distance Matrix'!R291&lt;='Model Set Up'!$E$1,'Model Set Up'!$B$18/'Distance Matrix'!R291^'Model Set Up'!$E$2,0)</f>
        <v>5.6895766954938553E-5</v>
      </c>
      <c r="S291" s="17">
        <f>IF('Distance Matrix'!S291&lt;='Model Set Up'!$E$1,'Model Set Up'!$B$19/'Distance Matrix'!S291^'Model Set Up'!$E$2,0)</f>
        <v>1.2577508898587546E-5</v>
      </c>
      <c r="T291" s="17">
        <f>IF('Distance Matrix'!T291&lt;='Model Set Up'!$E$1,'Model Set Up'!$B$20/'Distance Matrix'!T291^'Model Set Up'!$E$2,0)</f>
        <v>0</v>
      </c>
      <c r="U291" s="17">
        <f>IF('Distance Matrix'!U291&lt;='Model Set Up'!$E$1,'Model Set Up'!$B$21/'Distance Matrix'!U291^'Model Set Up'!$E$2,0)</f>
        <v>0</v>
      </c>
      <c r="V291" s="17">
        <f>IF('Distance Matrix'!V291&lt;='Model Set Up'!$E$1,'Model Set Up'!$B$22/'Distance Matrix'!V291^'Model Set Up'!$E$2,0)</f>
        <v>3.2801672885317149E-7</v>
      </c>
      <c r="W291" s="17">
        <f>IF('Distance Matrix'!W291&lt;='Model Set Up'!$E$1,'Model Set Up'!$B$23/'Distance Matrix'!W291^'Model Set Up'!$E$2,0)</f>
        <v>0</v>
      </c>
      <c r="X291" s="17">
        <f>IF('Distance Matrix'!X291&lt;='Model Set Up'!$E$1,'Model Set Up'!$B$24/'Distance Matrix'!X291^'Model Set Up'!$E$2,0)</f>
        <v>7.9383224102016964E-7</v>
      </c>
      <c r="Y291" s="17">
        <f>IF('Distance Matrix'!Y291&lt;='Model Set Up'!$E$1,'Model Set Up'!$B$25/'Distance Matrix'!Y291^'Model Set Up'!$E$2,0)</f>
        <v>4.5516613563950843E-4</v>
      </c>
      <c r="Z291" s="17">
        <f>IF('Distance Matrix'!Z291&lt;='Model Set Up'!$E$1,'Model Set Up'!$B$26/'Distance Matrix'!Z291^'Model Set Up'!$E$2,0)</f>
        <v>3.889003182371304E-7</v>
      </c>
      <c r="AA291" s="17">
        <f>IF('Distance Matrix'!AA291&lt;='Model Set Up'!$E$1,'Model Set Up'!$B$27/'Distance Matrix'!AA291^'Model Set Up'!$E$2,0)</f>
        <v>0</v>
      </c>
      <c r="AB291" s="17">
        <f>IF('Distance Matrix'!AB291&lt;='Model Set Up'!$E$1,'Model Set Up'!$B$28/'Distance Matrix'!AB291^'Model Set Up'!$E$2,0)</f>
        <v>1.6858005023685498E-5</v>
      </c>
      <c r="AC291" s="17">
        <f>IF('Distance Matrix'!AC291&lt;='Model Set Up'!$E$1,'Model Set Up'!$B$29/'Distance Matrix'!AC291^'Model Set Up'!$E$2,0)</f>
        <v>3.0517578125E-5</v>
      </c>
      <c r="AD291" s="25">
        <f t="shared" si="4"/>
        <v>6.8304732991034524E-4</v>
      </c>
    </row>
    <row r="292" spans="1:30">
      <c r="A292">
        <v>290</v>
      </c>
      <c r="B292" s="17">
        <f>IF('Distance Matrix'!B292&lt;='Model Set Up'!$E$1,'Model Set Up'!$B$2/'Distance Matrix'!B292^'Model Set Up'!$E$2,0)</f>
        <v>6.2437055643279617E-7</v>
      </c>
      <c r="C292" s="17">
        <f>IF('Distance Matrix'!C292&lt;='Model Set Up'!$E$1,'Model Set Up'!$B$3/'Distance Matrix'!C292^'Model Set Up'!$E$2,0)</f>
        <v>0</v>
      </c>
      <c r="D292" s="17">
        <f>IF('Distance Matrix'!D292&lt;='Model Set Up'!$E$1,'Model Set Up'!$B$4/'Distance Matrix'!D292^'Model Set Up'!$E$2,0)</f>
        <v>1.518595966912831E-6</v>
      </c>
      <c r="E292" s="17">
        <f>IF('Distance Matrix'!E292&lt;='Model Set Up'!$E$1,'Model Set Up'!$B$5/'Distance Matrix'!E292^'Model Set Up'!$E$2,0)</f>
        <v>5.787037037037037E-7</v>
      </c>
      <c r="F292" s="17">
        <f>IF('Distance Matrix'!F292&lt;='Model Set Up'!$E$1,'Model Set Up'!$B$6/'Distance Matrix'!F292^'Model Set Up'!$E$2,0)</f>
        <v>0</v>
      </c>
      <c r="G292" s="17">
        <f>IF('Distance Matrix'!G292&lt;='Model Set Up'!$E$1,'Model Set Up'!$B$7/'Distance Matrix'!G292^'Model Set Up'!$E$2,0)</f>
        <v>2.3703703703703703E-6</v>
      </c>
      <c r="H292" s="17">
        <f>IF('Distance Matrix'!H292&lt;='Model Set Up'!$E$1,'Model Set Up'!$B$8/'Distance Matrix'!H292^'Model Set Up'!$E$2,0)</f>
        <v>0</v>
      </c>
      <c r="I292" s="17">
        <f>IF('Distance Matrix'!I292&lt;='Model Set Up'!$E$1,'Model Set Up'!$B$9/'Distance Matrix'!I292^'Model Set Up'!$E$2,0)</f>
        <v>0</v>
      </c>
      <c r="J292" s="17">
        <f>IF('Distance Matrix'!J292&lt;='Model Set Up'!$E$1,'Model Set Up'!$B$10/'Distance Matrix'!J292^'Model Set Up'!$E$2,0)</f>
        <v>0</v>
      </c>
      <c r="K292" s="17">
        <f>IF('Distance Matrix'!K292&lt;='Model Set Up'!$E$1,'Model Set Up'!$B$11/'Distance Matrix'!K292^'Model Set Up'!$E$2,0)</f>
        <v>7.7218348006106429E-7</v>
      </c>
      <c r="L292" s="17">
        <f>IF('Distance Matrix'!L292&lt;='Model Set Up'!$E$1,'Model Set Up'!$B$12/'Distance Matrix'!L292^'Model Set Up'!$E$2,0)</f>
        <v>0</v>
      </c>
      <c r="M292" s="17">
        <f>IF('Distance Matrix'!M292&lt;='Model Set Up'!$E$1,'Model Set Up'!$B$13/'Distance Matrix'!M292^'Model Set Up'!$E$2,0)</f>
        <v>0</v>
      </c>
      <c r="N292" s="17">
        <f>IF('Distance Matrix'!N292&lt;='Model Set Up'!$E$1,'Model Set Up'!$B$14/'Distance Matrix'!N292^'Model Set Up'!$E$2,0)</f>
        <v>0</v>
      </c>
      <c r="O292" s="17">
        <f>IF('Distance Matrix'!O292&lt;='Model Set Up'!$E$1,'Model Set Up'!$B$15/'Distance Matrix'!O292^'Model Set Up'!$E$2,0)</f>
        <v>2.44140625E-4</v>
      </c>
      <c r="P292" s="17">
        <f>IF('Distance Matrix'!P292&lt;='Model Set Up'!$E$1,'Model Set Up'!$B$16/'Distance Matrix'!P292^'Model Set Up'!$E$2,0)</f>
        <v>2.7826474107465842E-5</v>
      </c>
      <c r="Q292" s="17">
        <f>IF('Distance Matrix'!Q292&lt;='Model Set Up'!$E$1,'Model Set Up'!$B$17/'Distance Matrix'!Q292^'Model Set Up'!$E$2,0)</f>
        <v>1.953125E-6</v>
      </c>
      <c r="R292" s="17">
        <f>IF('Distance Matrix'!R292&lt;='Model Set Up'!$E$1,'Model Set Up'!$B$18/'Distance Matrix'!R292^'Model Set Up'!$E$2,0)</f>
        <v>0</v>
      </c>
      <c r="S292" s="17">
        <f>IF('Distance Matrix'!S292&lt;='Model Set Up'!$E$1,'Model Set Up'!$B$19/'Distance Matrix'!S292^'Model Set Up'!$E$2,0)</f>
        <v>3.8050707895369684E-7</v>
      </c>
      <c r="T292" s="17">
        <f>IF('Distance Matrix'!T292&lt;='Model Set Up'!$E$1,'Model Set Up'!$B$20/'Distance Matrix'!T292^'Model Set Up'!$E$2,0)</f>
        <v>0</v>
      </c>
      <c r="U292" s="17">
        <f>IF('Distance Matrix'!U292&lt;='Model Set Up'!$E$1,'Model Set Up'!$B$21/'Distance Matrix'!U292^'Model Set Up'!$E$2,0)</f>
        <v>0</v>
      </c>
      <c r="V292" s="17">
        <f>IF('Distance Matrix'!V292&lt;='Model Set Up'!$E$1,'Model Set Up'!$B$22/'Distance Matrix'!V292^'Model Set Up'!$E$2,0)</f>
        <v>0</v>
      </c>
      <c r="W292" s="17">
        <f>IF('Distance Matrix'!W292&lt;='Model Set Up'!$E$1,'Model Set Up'!$B$23/'Distance Matrix'!W292^'Model Set Up'!$E$2,0)</f>
        <v>1.0273691131749815E-5</v>
      </c>
      <c r="X292" s="17">
        <f>IF('Distance Matrix'!X292&lt;='Model Set Up'!$E$1,'Model Set Up'!$B$24/'Distance Matrix'!X292^'Model Set Up'!$E$2,0)</f>
        <v>0</v>
      </c>
      <c r="Y292" s="17">
        <f>IF('Distance Matrix'!Y292&lt;='Model Set Up'!$E$1,'Model Set Up'!$B$25/'Distance Matrix'!Y292^'Model Set Up'!$E$2,0)</f>
        <v>7.513148009015778E-4</v>
      </c>
      <c r="Z292" s="17">
        <f>IF('Distance Matrix'!Z292&lt;='Model Set Up'!$E$1,'Model Set Up'!$B$26/'Distance Matrix'!Z292^'Model Set Up'!$E$2,0)</f>
        <v>3.1480962045607726E-7</v>
      </c>
      <c r="AA292" s="17">
        <f>IF('Distance Matrix'!AA292&lt;='Model Set Up'!$E$1,'Model Set Up'!$B$27/'Distance Matrix'!AA292^'Model Set Up'!$E$2,0)</f>
        <v>5.7870370370370367E-4</v>
      </c>
      <c r="AB292" s="17">
        <f>IF('Distance Matrix'!AB292&lt;='Model Set Up'!$E$1,'Model Set Up'!$B$28/'Distance Matrix'!AB292^'Model Set Up'!$E$2,0)</f>
        <v>0</v>
      </c>
      <c r="AC292" s="17">
        <f>IF('Distance Matrix'!AC292&lt;='Model Set Up'!$E$1,'Model Set Up'!$B$29/'Distance Matrix'!AC292^'Model Set Up'!$E$2,0)</f>
        <v>1.5625E-5</v>
      </c>
      <c r="AD292" s="25">
        <f t="shared" si="4"/>
        <v>1.6363969606213878E-3</v>
      </c>
    </row>
    <row r="293" spans="1:30">
      <c r="A293">
        <v>291</v>
      </c>
      <c r="B293" s="17">
        <f>IF('Distance Matrix'!B293&lt;='Model Set Up'!$E$1,'Model Set Up'!$B$2/'Distance Matrix'!B293^'Model Set Up'!$E$2,0)</f>
        <v>4.8690469814343241E-6</v>
      </c>
      <c r="C293" s="17">
        <f>IF('Distance Matrix'!C293&lt;='Model Set Up'!$E$1,'Model Set Up'!$B$3/'Distance Matrix'!C293^'Model Set Up'!$E$2,0)</f>
        <v>4.6296296296296296E-6</v>
      </c>
      <c r="D293" s="17">
        <f>IF('Distance Matrix'!D293&lt;='Model Set Up'!$E$1,'Model Set Up'!$B$4/'Distance Matrix'!D293^'Model Set Up'!$E$2,0)</f>
        <v>0</v>
      </c>
      <c r="E293" s="17">
        <f>IF('Distance Matrix'!E293&lt;='Model Set Up'!$E$1,'Model Set Up'!$B$5/'Distance Matrix'!E293^'Model Set Up'!$E$2,0)</f>
        <v>2.1904221600629089E-6</v>
      </c>
      <c r="F293" s="17">
        <f>IF('Distance Matrix'!F293&lt;='Model Set Up'!$E$1,'Model Set Up'!$B$6/'Distance Matrix'!F293^'Model Set Up'!$E$2,0)</f>
        <v>0</v>
      </c>
      <c r="G293" s="17">
        <f>IF('Distance Matrix'!G293&lt;='Model Set Up'!$E$1,'Model Set Up'!$B$7/'Distance Matrix'!G293^'Model Set Up'!$E$2,0)</f>
        <v>1.8136707244526341E-6</v>
      </c>
      <c r="H293" s="17">
        <f>IF('Distance Matrix'!H293&lt;='Model Set Up'!$E$1,'Model Set Up'!$B$8/'Distance Matrix'!H293^'Model Set Up'!$E$2,0)</f>
        <v>0</v>
      </c>
      <c r="I293" s="17">
        <f>IF('Distance Matrix'!I293&lt;='Model Set Up'!$E$1,'Model Set Up'!$B$9/'Distance Matrix'!I293^'Model Set Up'!$E$2,0)</f>
        <v>0</v>
      </c>
      <c r="J293" s="17">
        <f>IF('Distance Matrix'!J293&lt;='Model Set Up'!$E$1,'Model Set Up'!$B$10/'Distance Matrix'!J293^'Model Set Up'!$E$2,0)</f>
        <v>0</v>
      </c>
      <c r="K293" s="17">
        <f>IF('Distance Matrix'!K293&lt;='Model Set Up'!$E$1,'Model Set Up'!$B$11/'Distance Matrix'!K293^'Model Set Up'!$E$2,0)</f>
        <v>3.4783092634332303E-6</v>
      </c>
      <c r="L293" s="17">
        <f>IF('Distance Matrix'!L293&lt;='Model Set Up'!$E$1,'Model Set Up'!$B$12/'Distance Matrix'!L293^'Model Set Up'!$E$2,0)</f>
        <v>0</v>
      </c>
      <c r="M293" s="17">
        <f>IF('Distance Matrix'!M293&lt;='Model Set Up'!$E$1,'Model Set Up'!$B$13/'Distance Matrix'!M293^'Model Set Up'!$E$2,0)</f>
        <v>0</v>
      </c>
      <c r="N293" s="17">
        <f>IF('Distance Matrix'!N293&lt;='Model Set Up'!$E$1,'Model Set Up'!$B$14/'Distance Matrix'!N293^'Model Set Up'!$E$2,0)</f>
        <v>0</v>
      </c>
      <c r="O293" s="17">
        <f>IF('Distance Matrix'!O293&lt;='Model Set Up'!$E$1,'Model Set Up'!$B$15/'Distance Matrix'!O293^'Model Set Up'!$E$2,0)</f>
        <v>0</v>
      </c>
      <c r="P293" s="17">
        <f>IF('Distance Matrix'!P293&lt;='Model Set Up'!$E$1,'Model Set Up'!$B$16/'Distance Matrix'!P293^'Model Set Up'!$E$2,0)</f>
        <v>0</v>
      </c>
      <c r="Q293" s="17">
        <f>IF('Distance Matrix'!Q293&lt;='Model Set Up'!$E$1,'Model Set Up'!$B$17/'Distance Matrix'!Q293^'Model Set Up'!$E$2,0)</f>
        <v>1.3717421124828533E-6</v>
      </c>
      <c r="R293" s="17">
        <f>IF('Distance Matrix'!R293&lt;='Model Set Up'!$E$1,'Model Set Up'!$B$18/'Distance Matrix'!R293^'Model Set Up'!$E$2,0)</f>
        <v>1.0973936899862826E-5</v>
      </c>
      <c r="S293" s="17">
        <f>IF('Distance Matrix'!S293&lt;='Model Set Up'!$E$1,'Model Set Up'!$B$19/'Distance Matrix'!S293^'Model Set Up'!$E$2,0)</f>
        <v>0</v>
      </c>
      <c r="T293" s="17">
        <f>IF('Distance Matrix'!T293&lt;='Model Set Up'!$E$1,'Model Set Up'!$B$20/'Distance Matrix'!T293^'Model Set Up'!$E$2,0)</f>
        <v>0</v>
      </c>
      <c r="U293" s="17">
        <f>IF('Distance Matrix'!U293&lt;='Model Set Up'!$E$1,'Model Set Up'!$B$21/'Distance Matrix'!U293^'Model Set Up'!$E$2,0)</f>
        <v>0</v>
      </c>
      <c r="V293" s="17">
        <f>IF('Distance Matrix'!V293&lt;='Model Set Up'!$E$1,'Model Set Up'!$B$22/'Distance Matrix'!V293^'Model Set Up'!$E$2,0)</f>
        <v>0</v>
      </c>
      <c r="W293" s="17">
        <f>IF('Distance Matrix'!W293&lt;='Model Set Up'!$E$1,'Model Set Up'!$B$23/'Distance Matrix'!W293^'Model Set Up'!$E$2,0)</f>
        <v>3.6413290851160674E-6</v>
      </c>
      <c r="X293" s="17">
        <f>IF('Distance Matrix'!X293&lt;='Model Set Up'!$E$1,'Model Set Up'!$B$24/'Distance Matrix'!X293^'Model Set Up'!$E$2,0)</f>
        <v>1.5721886123234433E-6</v>
      </c>
      <c r="Y293" s="17">
        <f>IF('Distance Matrix'!Y293&lt;='Model Set Up'!$E$1,'Model Set Up'!$B$25/'Distance Matrix'!Y293^'Model Set Up'!$E$2,0)</f>
        <v>1.7146776406035664E-4</v>
      </c>
      <c r="Z293" s="17">
        <f>IF('Distance Matrix'!Z293&lt;='Model Set Up'!$E$1,'Model Set Up'!$B$26/'Distance Matrix'!Z293^'Model Set Up'!$E$2,0)</f>
        <v>0</v>
      </c>
      <c r="AA293" s="17">
        <f>IF('Distance Matrix'!AA293&lt;='Model Set Up'!$E$1,'Model Set Up'!$B$27/'Distance Matrix'!AA293^'Model Set Up'!$E$2,0)</f>
        <v>1.2577508898587546E-5</v>
      </c>
      <c r="AB293" s="17">
        <f>IF('Distance Matrix'!AB293&lt;='Model Set Up'!$E$1,'Model Set Up'!$B$28/'Distance Matrix'!AB293^'Model Set Up'!$E$2,0)</f>
        <v>1.5625E-2</v>
      </c>
      <c r="AC293" s="17">
        <f>IF('Distance Matrix'!AC293&lt;='Model Set Up'!$E$1,'Model Set Up'!$B$29/'Distance Matrix'!AC293^'Model Set Up'!$E$2,0)</f>
        <v>3.084713639863384E-7</v>
      </c>
      <c r="AD293" s="25">
        <f t="shared" si="4"/>
        <v>1.5843894019791728E-2</v>
      </c>
    </row>
    <row r="294" spans="1:30">
      <c r="A294">
        <v>292</v>
      </c>
      <c r="B294" s="17">
        <f>IF('Distance Matrix'!B294&lt;='Model Set Up'!$E$1,'Model Set Up'!$B$2/'Distance Matrix'!B294^'Model Set Up'!$E$2,0)</f>
        <v>3.419730545751378E-7</v>
      </c>
      <c r="C294" s="17">
        <f>IF('Distance Matrix'!C294&lt;='Model Set Up'!$E$1,'Model Set Up'!$B$3/'Distance Matrix'!C294^'Model Set Up'!$E$2,0)</f>
        <v>3.7235363616358089E-7</v>
      </c>
      <c r="D294" s="17">
        <f>IF('Distance Matrix'!D294&lt;='Model Set Up'!$E$1,'Model Set Up'!$B$4/'Distance Matrix'!D294^'Model Set Up'!$E$2,0)</f>
        <v>1.5625E-5</v>
      </c>
      <c r="E294" s="17">
        <f>IF('Distance Matrix'!E294&lt;='Model Set Up'!$E$1,'Model Set Up'!$B$5/'Distance Matrix'!E294^'Model Set Up'!$E$2,0)</f>
        <v>0</v>
      </c>
      <c r="F294" s="17">
        <f>IF('Distance Matrix'!F294&lt;='Model Set Up'!$E$1,'Model Set Up'!$B$6/'Distance Matrix'!F294^'Model Set Up'!$E$2,0)</f>
        <v>0</v>
      </c>
      <c r="G294" s="17">
        <f>IF('Distance Matrix'!G294&lt;='Model Set Up'!$E$1,'Model Set Up'!$B$7/'Distance Matrix'!G294^'Model Set Up'!$E$2,0)</f>
        <v>3.0440566316295747E-6</v>
      </c>
      <c r="H294" s="17">
        <f>IF('Distance Matrix'!H294&lt;='Model Set Up'!$E$1,'Model Set Up'!$B$8/'Distance Matrix'!H294^'Model Set Up'!$E$2,0)</f>
        <v>0</v>
      </c>
      <c r="I294" s="17">
        <f>IF('Distance Matrix'!I294&lt;='Model Set Up'!$E$1,'Model Set Up'!$B$9/'Distance Matrix'!I294^'Model Set Up'!$E$2,0)</f>
        <v>0</v>
      </c>
      <c r="J294" s="17">
        <f>IF('Distance Matrix'!J294&lt;='Model Set Up'!$E$1,'Model Set Up'!$B$10/'Distance Matrix'!J294^'Model Set Up'!$E$2,0)</f>
        <v>0</v>
      </c>
      <c r="K294" s="17">
        <f>IF('Distance Matrix'!K294&lt;='Model Set Up'!$E$1,'Model Set Up'!$B$11/'Distance Matrix'!K294^'Model Set Up'!$E$2,0)</f>
        <v>4.9990601766867829E-7</v>
      </c>
      <c r="L294" s="17">
        <f>IF('Distance Matrix'!L294&lt;='Model Set Up'!$E$1,'Model Set Up'!$B$12/'Distance Matrix'!L294^'Model Set Up'!$E$2,0)</f>
        <v>0</v>
      </c>
      <c r="M294" s="17">
        <f>IF('Distance Matrix'!M294&lt;='Model Set Up'!$E$1,'Model Set Up'!$B$13/'Distance Matrix'!M294^'Model Set Up'!$E$2,0)</f>
        <v>0</v>
      </c>
      <c r="N294" s="17">
        <f>IF('Distance Matrix'!N294&lt;='Model Set Up'!$E$1,'Model Set Up'!$B$14/'Distance Matrix'!N294^'Model Set Up'!$E$2,0)</f>
        <v>7.9999999999999996E-6</v>
      </c>
      <c r="O294" s="17">
        <f>IF('Distance Matrix'!O294&lt;='Model Set Up'!$E$1,'Model Set Up'!$B$15/'Distance Matrix'!O294^'Model Set Up'!$E$2,0)</f>
        <v>0</v>
      </c>
      <c r="P294" s="17">
        <f>IF('Distance Matrix'!P294&lt;='Model Set Up'!$E$1,'Model Set Up'!$B$16/'Distance Matrix'!P294^'Model Set Up'!$E$2,0)</f>
        <v>1.8136707244526341E-6</v>
      </c>
      <c r="Q294" s="17">
        <f>IF('Distance Matrix'!Q294&lt;='Model Set Up'!$E$1,'Model Set Up'!$B$17/'Distance Matrix'!Q294^'Model Set Up'!$E$2,0)</f>
        <v>9.4232233454704446E-7</v>
      </c>
      <c r="R294" s="17">
        <f>IF('Distance Matrix'!R294&lt;='Model Set Up'!$E$1,'Model Set Up'!$B$18/'Distance Matrix'!R294^'Model Set Up'!$E$2,0)</f>
        <v>7.3119138130095033E-7</v>
      </c>
      <c r="S294" s="17">
        <f>IF('Distance Matrix'!S294&lt;='Model Set Up'!$E$1,'Model Set Up'!$B$19/'Distance Matrix'!S294^'Model Set Up'!$E$2,0)</f>
        <v>7.2337962962962959E-5</v>
      </c>
      <c r="T294" s="17">
        <f>IF('Distance Matrix'!T294&lt;='Model Set Up'!$E$1,'Model Set Up'!$B$20/'Distance Matrix'!T294^'Model Set Up'!$E$2,0)</f>
        <v>5.1252613883308045E-6</v>
      </c>
      <c r="U294" s="17">
        <f>IF('Distance Matrix'!U294&lt;='Model Set Up'!$E$1,'Model Set Up'!$B$21/'Distance Matrix'!U294^'Model Set Up'!$E$2,0)</f>
        <v>0</v>
      </c>
      <c r="V294" s="17">
        <f>IF('Distance Matrix'!V294&lt;='Model Set Up'!$E$1,'Model Set Up'!$B$22/'Distance Matrix'!V294^'Model Set Up'!$E$2,0)</f>
        <v>6.2437055643279617E-7</v>
      </c>
      <c r="W294" s="17">
        <f>IF('Distance Matrix'!W294&lt;='Model Set Up'!$E$1,'Model Set Up'!$B$23/'Distance Matrix'!W294^'Model Set Up'!$E$2,0)</f>
        <v>6.2437055643279617E-7</v>
      </c>
      <c r="X294" s="17">
        <f>IF('Distance Matrix'!X294&lt;='Model Set Up'!$E$1,'Model Set Up'!$B$24/'Distance Matrix'!X294^'Model Set Up'!$E$2,0)</f>
        <v>0</v>
      </c>
      <c r="Y294" s="17">
        <f>IF('Distance Matrix'!Y294&lt;='Model Set Up'!$E$1,'Model Set Up'!$B$25/'Distance Matrix'!Y294^'Model Set Up'!$E$2,0)</f>
        <v>6.0105184072126221E-6</v>
      </c>
      <c r="Z294" s="17">
        <f>IF('Distance Matrix'!Z294&lt;='Model Set Up'!$E$1,'Model Set Up'!$B$26/'Distance Matrix'!Z294^'Model Set Up'!$E$2,0)</f>
        <v>1.0973936899862826E-5</v>
      </c>
      <c r="AA294" s="17">
        <f>IF('Distance Matrix'!AA294&lt;='Model Set Up'!$E$1,'Model Set Up'!$B$27/'Distance Matrix'!AA294^'Model Set Up'!$E$2,0)</f>
        <v>2.6791838134430725E-6</v>
      </c>
      <c r="AB294" s="17">
        <f>IF('Distance Matrix'!AB294&lt;='Model Set Up'!$E$1,'Model Set Up'!$B$28/'Distance Matrix'!AB294^'Model Set Up'!$E$2,0)</f>
        <v>4.3478865792915379E-7</v>
      </c>
      <c r="AC294" s="17">
        <f>IF('Distance Matrix'!AC294&lt;='Model Set Up'!$E$1,'Model Set Up'!$B$29/'Distance Matrix'!AC294^'Model Set Up'!$E$2,0)</f>
        <v>0</v>
      </c>
      <c r="AD294" s="25">
        <f t="shared" si="4"/>
        <v>1.3018086702294463E-4</v>
      </c>
    </row>
    <row r="295" spans="1:30">
      <c r="A295">
        <v>293</v>
      </c>
      <c r="B295" s="17">
        <f>IF('Distance Matrix'!B295&lt;='Model Set Up'!$E$1,'Model Set Up'!$B$2/'Distance Matrix'!B295^'Model Set Up'!$E$2,0)</f>
        <v>1.0956826815299675E-6</v>
      </c>
      <c r="C295" s="17">
        <f>IF('Distance Matrix'!C295&lt;='Model Set Up'!$E$1,'Model Set Up'!$B$3/'Distance Matrix'!C295^'Model Set Up'!$E$2,0)</f>
        <v>0</v>
      </c>
      <c r="D295" s="17">
        <f>IF('Distance Matrix'!D295&lt;='Model Set Up'!$E$1,'Model Set Up'!$B$4/'Distance Matrix'!D295^'Model Set Up'!$E$2,0)</f>
        <v>1.953125E-6</v>
      </c>
      <c r="E295" s="17">
        <f>IF('Distance Matrix'!E295&lt;='Model Set Up'!$E$1,'Model Set Up'!$B$5/'Distance Matrix'!E295^'Model Set Up'!$E$2,0)</f>
        <v>0</v>
      </c>
      <c r="F295" s="17">
        <f>IF('Distance Matrix'!F295&lt;='Model Set Up'!$E$1,'Model Set Up'!$B$6/'Distance Matrix'!F295^'Model Set Up'!$E$2,0)</f>
        <v>0</v>
      </c>
      <c r="G295" s="17">
        <f>IF('Distance Matrix'!G295&lt;='Model Set Up'!$E$1,'Model Set Up'!$B$7/'Distance Matrix'!G295^'Model Set Up'!$E$2,0)</f>
        <v>9.1514165935315954E-7</v>
      </c>
      <c r="H295" s="17">
        <f>IF('Distance Matrix'!H295&lt;='Model Set Up'!$E$1,'Model Set Up'!$B$8/'Distance Matrix'!H295^'Model Set Up'!$E$2,0)</f>
        <v>3.3489797668038406E-7</v>
      </c>
      <c r="I295" s="17">
        <f>IF('Distance Matrix'!I295&lt;='Model Set Up'!$E$1,'Model Set Up'!$B$9/'Distance Matrix'!I295^'Model Set Up'!$E$2,0)</f>
        <v>1.0973936899862826E-5</v>
      </c>
      <c r="J295" s="17">
        <f>IF('Distance Matrix'!J295&lt;='Model Set Up'!$E$1,'Model Set Up'!$B$10/'Distance Matrix'!J295^'Model Set Up'!$E$2,0)</f>
        <v>1.0797969981643452E-4</v>
      </c>
      <c r="K295" s="17">
        <f>IF('Distance Matrix'!K295&lt;='Model Set Up'!$E$1,'Model Set Up'!$B$11/'Distance Matrix'!K295^'Model Set Up'!$E$2,0)</f>
        <v>2.0354162426216161E-4</v>
      </c>
      <c r="L295" s="17">
        <f>IF('Distance Matrix'!L295&lt;='Model Set Up'!$E$1,'Model Set Up'!$B$12/'Distance Matrix'!L295^'Model Set Up'!$E$2,0)</f>
        <v>0</v>
      </c>
      <c r="M295" s="17">
        <f>IF('Distance Matrix'!M295&lt;='Model Set Up'!$E$1,'Model Set Up'!$B$13/'Distance Matrix'!M295^'Model Set Up'!$E$2,0)</f>
        <v>0</v>
      </c>
      <c r="N295" s="17">
        <f>IF('Distance Matrix'!N295&lt;='Model Set Up'!$E$1,'Model Set Up'!$B$14/'Distance Matrix'!N295^'Model Set Up'!$E$2,0)</f>
        <v>0</v>
      </c>
      <c r="O295" s="17">
        <f>IF('Distance Matrix'!O295&lt;='Model Set Up'!$E$1,'Model Set Up'!$B$15/'Distance Matrix'!O295^'Model Set Up'!$E$2,0)</f>
        <v>0</v>
      </c>
      <c r="P295" s="17">
        <f>IF('Distance Matrix'!P295&lt;='Model Set Up'!$E$1,'Model Set Up'!$B$16/'Distance Matrix'!P295^'Model Set Up'!$E$2,0)</f>
        <v>0</v>
      </c>
      <c r="Q295" s="17">
        <f>IF('Distance Matrix'!Q295&lt;='Model Set Up'!$E$1,'Model Set Up'!$B$17/'Distance Matrix'!Q295^'Model Set Up'!$E$2,0)</f>
        <v>7.513148009015778E-4</v>
      </c>
      <c r="R295" s="17">
        <f>IF('Distance Matrix'!R295&lt;='Model Set Up'!$E$1,'Model Set Up'!$B$18/'Distance Matrix'!R295^'Model Set Up'!$E$2,0)</f>
        <v>3.6443148688046647E-4</v>
      </c>
      <c r="S295" s="17">
        <f>IF('Distance Matrix'!S295&lt;='Model Set Up'!$E$1,'Model Set Up'!$B$19/'Distance Matrix'!S295^'Model Set Up'!$E$2,0)</f>
        <v>0</v>
      </c>
      <c r="T295" s="17">
        <f>IF('Distance Matrix'!T295&lt;='Model Set Up'!$E$1,'Model Set Up'!$B$20/'Distance Matrix'!T295^'Model Set Up'!$E$2,0)</f>
        <v>0</v>
      </c>
      <c r="U295" s="17">
        <f>IF('Distance Matrix'!U295&lt;='Model Set Up'!$E$1,'Model Set Up'!$B$21/'Distance Matrix'!U295^'Model Set Up'!$E$2,0)</f>
        <v>3.419730545751378E-7</v>
      </c>
      <c r="V295" s="17">
        <f>IF('Distance Matrix'!V295&lt;='Model Set Up'!$E$1,'Model Set Up'!$B$22/'Distance Matrix'!V295^'Model Set Up'!$E$2,0)</f>
        <v>1.4185020901628298E-6</v>
      </c>
      <c r="W295" s="17">
        <f>IF('Distance Matrix'!W295&lt;='Model Set Up'!$E$1,'Model Set Up'!$B$23/'Distance Matrix'!W295^'Model Set Up'!$E$2,0)</f>
        <v>0</v>
      </c>
      <c r="X295" s="17">
        <f>IF('Distance Matrix'!X295&lt;='Model Set Up'!$E$1,'Model Set Up'!$B$24/'Distance Matrix'!X295^'Model Set Up'!$E$2,0)</f>
        <v>0</v>
      </c>
      <c r="Y295" s="17">
        <f>IF('Distance Matrix'!Y295&lt;='Model Set Up'!$E$1,'Model Set Up'!$B$25/'Distance Matrix'!Y295^'Model Set Up'!$E$2,0)</f>
        <v>0</v>
      </c>
      <c r="Z295" s="17">
        <f>IF('Distance Matrix'!Z295&lt;='Model Set Up'!$E$1,'Model Set Up'!$B$26/'Distance Matrix'!Z295^'Model Set Up'!$E$2,0)</f>
        <v>3.3567184720217515E-5</v>
      </c>
      <c r="AA295" s="17">
        <f>IF('Distance Matrix'!AA295&lt;='Model Set Up'!$E$1,'Model Set Up'!$B$27/'Distance Matrix'!AA295^'Model Set Up'!$E$2,0)</f>
        <v>1.2577508898587546E-5</v>
      </c>
      <c r="AB295" s="17">
        <f>IF('Distance Matrix'!AB295&lt;='Model Set Up'!$E$1,'Model Set Up'!$B$28/'Distance Matrix'!AB295^'Model Set Up'!$E$2,0)</f>
        <v>2.9629629629629629E-4</v>
      </c>
      <c r="AC295" s="17">
        <f>IF('Distance Matrix'!AC295&lt;='Model Set Up'!$E$1,'Model Set Up'!$B$29/'Distance Matrix'!AC295^'Model Set Up'!$E$2,0)</f>
        <v>6.5751623243198814E-7</v>
      </c>
      <c r="AD295" s="25">
        <f t="shared" si="4"/>
        <v>1.7873993773703382E-3</v>
      </c>
    </row>
    <row r="296" spans="1:30">
      <c r="A296">
        <v>294</v>
      </c>
      <c r="B296" s="17">
        <f>IF('Distance Matrix'!B296&lt;='Model Set Up'!$E$1,'Model Set Up'!$B$2/'Distance Matrix'!B296^'Model Set Up'!$E$2,0)</f>
        <v>5.6447393005377742E-7</v>
      </c>
      <c r="C296" s="17">
        <f>IF('Distance Matrix'!C296&lt;='Model Set Up'!$E$1,'Model Set Up'!$B$3/'Distance Matrix'!C296^'Model Set Up'!$E$2,0)</f>
        <v>0</v>
      </c>
      <c r="D296" s="17">
        <f>IF('Distance Matrix'!D296&lt;='Model Set Up'!$E$1,'Model Set Up'!$B$4/'Distance Matrix'!D296^'Model Set Up'!$E$2,0)</f>
        <v>0</v>
      </c>
      <c r="E296" s="17">
        <f>IF('Distance Matrix'!E296&lt;='Model Set Up'!$E$1,'Model Set Up'!$B$5/'Distance Matrix'!E296^'Model Set Up'!$E$2,0)</f>
        <v>7.3119138130095033E-7</v>
      </c>
      <c r="F296" s="17">
        <f>IF('Distance Matrix'!F296&lt;='Model Set Up'!$E$1,'Model Set Up'!$B$6/'Distance Matrix'!F296^'Model Set Up'!$E$2,0)</f>
        <v>1.7146776406035664E-4</v>
      </c>
      <c r="G296" s="17">
        <f>IF('Distance Matrix'!G296&lt;='Model Set Up'!$E$1,'Model Set Up'!$B$7/'Distance Matrix'!G296^'Model Set Up'!$E$2,0)</f>
        <v>5.3997721296161305E-6</v>
      </c>
      <c r="H296" s="17">
        <f>IF('Distance Matrix'!H296&lt;='Model Set Up'!$E$1,'Model Set Up'!$B$8/'Distance Matrix'!H296^'Model Set Up'!$E$2,0)</f>
        <v>6.4065767354135056E-7</v>
      </c>
      <c r="I296" s="17">
        <f>IF('Distance Matrix'!I296&lt;='Model Set Up'!$E$1,'Model Set Up'!$B$9/'Distance Matrix'!I296^'Model Set Up'!$E$2,0)</f>
        <v>0</v>
      </c>
      <c r="J296" s="17">
        <f>IF('Distance Matrix'!J296&lt;='Model Set Up'!$E$1,'Model Set Up'!$B$10/'Distance Matrix'!J296^'Model Set Up'!$E$2,0)</f>
        <v>0</v>
      </c>
      <c r="K296" s="17">
        <f>IF('Distance Matrix'!K296&lt;='Model Set Up'!$E$1,'Model Set Up'!$B$11/'Distance Matrix'!K296^'Model Set Up'!$E$2,0)</f>
        <v>4.5516613563950843E-4</v>
      </c>
      <c r="L296" s="17">
        <f>IF('Distance Matrix'!L296&lt;='Model Set Up'!$E$1,'Model Set Up'!$B$12/'Distance Matrix'!L296^'Model Set Up'!$E$2,0)</f>
        <v>1.25E-4</v>
      </c>
      <c r="M296" s="17">
        <f>IF('Distance Matrix'!M296&lt;='Model Set Up'!$E$1,'Model Set Up'!$B$13/'Distance Matrix'!M296^'Model Set Up'!$E$2,0)</f>
        <v>0</v>
      </c>
      <c r="N296" s="17">
        <f>IF('Distance Matrix'!N296&lt;='Model Set Up'!$E$1,'Model Set Up'!$B$14/'Distance Matrix'!N296^'Model Set Up'!$E$2,0)</f>
        <v>4.3478865792915379E-7</v>
      </c>
      <c r="O296" s="17">
        <f>IF('Distance Matrix'!O296&lt;='Model Set Up'!$E$1,'Model Set Up'!$B$15/'Distance Matrix'!O296^'Model Set Up'!$E$2,0)</f>
        <v>4.5516613563950842E-7</v>
      </c>
      <c r="P296" s="17">
        <f>IF('Distance Matrix'!P296&lt;='Model Set Up'!$E$1,'Model Set Up'!$B$16/'Distance Matrix'!P296^'Model Set Up'!$E$2,0)</f>
        <v>5.373839183563361E-7</v>
      </c>
      <c r="Q296" s="17">
        <f>IF('Distance Matrix'!Q296&lt;='Model Set Up'!$E$1,'Model Set Up'!$B$17/'Distance Matrix'!Q296^'Model Set Up'!$E$2,0)</f>
        <v>9.6317771592036442E-6</v>
      </c>
      <c r="R296" s="17">
        <f>IF('Distance Matrix'!R296&lt;='Model Set Up'!$E$1,'Model Set Up'!$B$18/'Distance Matrix'!R296^'Model Set Up'!$E$2,0)</f>
        <v>0</v>
      </c>
      <c r="S296" s="17">
        <f>IF('Distance Matrix'!S296&lt;='Model Set Up'!$E$1,'Model Set Up'!$B$19/'Distance Matrix'!S296^'Model Set Up'!$E$2,0)</f>
        <v>0</v>
      </c>
      <c r="T296" s="17">
        <f>IF('Distance Matrix'!T296&lt;='Model Set Up'!$E$1,'Model Set Up'!$B$20/'Distance Matrix'!T296^'Model Set Up'!$E$2,0)</f>
        <v>0</v>
      </c>
      <c r="U296" s="17">
        <f>IF('Distance Matrix'!U296&lt;='Model Set Up'!$E$1,'Model Set Up'!$B$21/'Distance Matrix'!U296^'Model Set Up'!$E$2,0)</f>
        <v>0</v>
      </c>
      <c r="V296" s="17">
        <f>IF('Distance Matrix'!V296&lt;='Model Set Up'!$E$1,'Model Set Up'!$B$22/'Distance Matrix'!V296^'Model Set Up'!$E$2,0)</f>
        <v>0</v>
      </c>
      <c r="W296" s="17">
        <f>IF('Distance Matrix'!W296&lt;='Model Set Up'!$E$1,'Model Set Up'!$B$23/'Distance Matrix'!W296^'Model Set Up'!$E$2,0)</f>
        <v>0</v>
      </c>
      <c r="X296" s="17">
        <f>IF('Distance Matrix'!X296&lt;='Model Set Up'!$E$1,'Model Set Up'!$B$24/'Distance Matrix'!X296^'Model Set Up'!$E$2,0)</f>
        <v>5.1200000000000003E-7</v>
      </c>
      <c r="Y296" s="17">
        <f>IF('Distance Matrix'!Y296&lt;='Model Set Up'!$E$1,'Model Set Up'!$B$25/'Distance Matrix'!Y296^'Model Set Up'!$E$2,0)</f>
        <v>4.6296296296296296E-6</v>
      </c>
      <c r="Z296" s="17">
        <f>IF('Distance Matrix'!Z296&lt;='Model Set Up'!$E$1,'Model Set Up'!$B$26/'Distance Matrix'!Z296^'Model Set Up'!$E$2,0)</f>
        <v>2.7826474107465842E-5</v>
      </c>
      <c r="AA296" s="17">
        <f>IF('Distance Matrix'!AA296&lt;='Model Set Up'!$E$1,'Model Set Up'!$B$27/'Distance Matrix'!AA296^'Model Set Up'!$E$2,0)</f>
        <v>5.1252613883308045E-6</v>
      </c>
      <c r="AB296" s="17">
        <f>IF('Distance Matrix'!AB296&lt;='Model Set Up'!$E$1,'Model Set Up'!$B$28/'Distance Matrix'!AB296^'Model Set Up'!$E$2,0)</f>
        <v>0</v>
      </c>
      <c r="AC296" s="17">
        <f>IF('Distance Matrix'!AC296&lt;='Model Set Up'!$E$1,'Model Set Up'!$B$29/'Distance Matrix'!AC296^'Model Set Up'!$E$2,0)</f>
        <v>3.6443148688046648E-7</v>
      </c>
      <c r="AD296" s="25">
        <f t="shared" si="4"/>
        <v>8.084869072978127E-4</v>
      </c>
    </row>
    <row r="297" spans="1:30">
      <c r="A297">
        <v>295</v>
      </c>
      <c r="B297" s="17">
        <f>IF('Distance Matrix'!B297&lt;='Model Set Up'!$E$1,'Model Set Up'!$B$2/'Distance Matrix'!B297^'Model Set Up'!$E$2,0)</f>
        <v>2.1072506279606873E-6</v>
      </c>
      <c r="C297" s="17">
        <f>IF('Distance Matrix'!C297&lt;='Model Set Up'!$E$1,'Model Set Up'!$B$3/'Distance Matrix'!C297^'Model Set Up'!$E$2,0)</f>
        <v>0</v>
      </c>
      <c r="D297" s="17">
        <f>IF('Distance Matrix'!D297&lt;='Model Set Up'!$E$1,'Model Set Up'!$B$4/'Distance Matrix'!D297^'Model Set Up'!$E$2,0)</f>
        <v>0</v>
      </c>
      <c r="E297" s="17">
        <f>IF('Distance Matrix'!E297&lt;='Model Set Up'!$E$1,'Model Set Up'!$B$5/'Distance Matrix'!E297^'Model Set Up'!$E$2,0)</f>
        <v>8.3961928303230186E-7</v>
      </c>
      <c r="F297" s="17">
        <f>IF('Distance Matrix'!F297&lt;='Model Set Up'!$E$1,'Model Set Up'!$B$6/'Distance Matrix'!F297^'Model Set Up'!$E$2,0)</f>
        <v>0</v>
      </c>
      <c r="G297" s="17">
        <f>IF('Distance Matrix'!G297&lt;='Model Set Up'!$E$1,'Model Set Up'!$B$7/'Distance Matrix'!G297^'Model Set Up'!$E$2,0)</f>
        <v>0</v>
      </c>
      <c r="H297" s="17">
        <f>IF('Distance Matrix'!H297&lt;='Model Set Up'!$E$1,'Model Set Up'!$B$8/'Distance Matrix'!H297^'Model Set Up'!$E$2,0)</f>
        <v>0</v>
      </c>
      <c r="I297" s="17">
        <f>IF('Distance Matrix'!I297&lt;='Model Set Up'!$E$1,'Model Set Up'!$B$9/'Distance Matrix'!I297^'Model Set Up'!$E$2,0)</f>
        <v>0</v>
      </c>
      <c r="J297" s="17">
        <f>IF('Distance Matrix'!J297&lt;='Model Set Up'!$E$1,'Model Set Up'!$B$10/'Distance Matrix'!J297^'Model Set Up'!$E$2,0)</f>
        <v>0</v>
      </c>
      <c r="K297" s="17">
        <f>IF('Distance Matrix'!K297&lt;='Model Set Up'!$E$1,'Model Set Up'!$B$11/'Distance Matrix'!K297^'Model Set Up'!$E$2,0)</f>
        <v>0</v>
      </c>
      <c r="L297" s="17">
        <f>IF('Distance Matrix'!L297&lt;='Model Set Up'!$E$1,'Model Set Up'!$B$12/'Distance Matrix'!L297^'Model Set Up'!$E$2,0)</f>
        <v>4.448218510727546E-7</v>
      </c>
      <c r="M297" s="17">
        <f>IF('Distance Matrix'!M297&lt;='Model Set Up'!$E$1,'Model Set Up'!$B$13/'Distance Matrix'!M297^'Model Set Up'!$E$2,0)</f>
        <v>0</v>
      </c>
      <c r="N297" s="17">
        <f>IF('Distance Matrix'!N297&lt;='Model Set Up'!$E$1,'Model Set Up'!$B$14/'Distance Matrix'!N297^'Model Set Up'!$E$2,0)</f>
        <v>0</v>
      </c>
      <c r="O297" s="17">
        <f>IF('Distance Matrix'!O297&lt;='Model Set Up'!$E$1,'Model Set Up'!$B$15/'Distance Matrix'!O297^'Model Set Up'!$E$2,0)</f>
        <v>0</v>
      </c>
      <c r="P297" s="17">
        <f>IF('Distance Matrix'!P297&lt;='Model Set Up'!$E$1,'Model Set Up'!$B$16/'Distance Matrix'!P297^'Model Set Up'!$E$2,0)</f>
        <v>5.6447393005377742E-7</v>
      </c>
      <c r="Q297" s="17">
        <f>IF('Distance Matrix'!Q297&lt;='Model Set Up'!$E$1,'Model Set Up'!$B$17/'Distance Matrix'!Q297^'Model Set Up'!$E$2,0)</f>
        <v>1.0306101521283646E-6</v>
      </c>
      <c r="R297" s="17">
        <f>IF('Distance Matrix'!R297&lt;='Model Set Up'!$E$1,'Model Set Up'!$B$18/'Distance Matrix'!R297^'Model Set Up'!$E$2,0)</f>
        <v>0</v>
      </c>
      <c r="S297" s="17">
        <f>IF('Distance Matrix'!S297&lt;='Model Set Up'!$E$1,'Model Set Up'!$B$19/'Distance Matrix'!S297^'Model Set Up'!$E$2,0)</f>
        <v>0</v>
      </c>
      <c r="T297" s="17">
        <f>IF('Distance Matrix'!T297&lt;='Model Set Up'!$E$1,'Model Set Up'!$B$20/'Distance Matrix'!T297^'Model Set Up'!$E$2,0)</f>
        <v>7.5131480090157776E-7</v>
      </c>
      <c r="U297" s="17">
        <f>IF('Distance Matrix'!U297&lt;='Model Set Up'!$E$1,'Model Set Up'!$B$21/'Distance Matrix'!U297^'Model Set Up'!$E$2,0)</f>
        <v>4.9990601766867829E-7</v>
      </c>
      <c r="V297" s="17">
        <f>IF('Distance Matrix'!V297&lt;='Model Set Up'!$E$1,'Model Set Up'!$B$22/'Distance Matrix'!V297^'Model Set Up'!$E$2,0)</f>
        <v>8.6383759853147612E-7</v>
      </c>
      <c r="W297" s="17">
        <f>IF('Distance Matrix'!W297&lt;='Model Set Up'!$E$1,'Model Set Up'!$B$23/'Distance Matrix'!W297^'Model Set Up'!$E$2,0)</f>
        <v>0</v>
      </c>
      <c r="X297" s="17">
        <f>IF('Distance Matrix'!X297&lt;='Model Set Up'!$E$1,'Model Set Up'!$B$24/'Distance Matrix'!X297^'Model Set Up'!$E$2,0)</f>
        <v>0</v>
      </c>
      <c r="Y297" s="17">
        <f>IF('Distance Matrix'!Y297&lt;='Model Set Up'!$E$1,'Model Set Up'!$B$25/'Distance Matrix'!Y297^'Model Set Up'!$E$2,0)</f>
        <v>0</v>
      </c>
      <c r="Z297" s="17">
        <f>IF('Distance Matrix'!Z297&lt;='Model Set Up'!$E$1,'Model Set Up'!$B$26/'Distance Matrix'!Z297^'Model Set Up'!$E$2,0)</f>
        <v>0</v>
      </c>
      <c r="AA297" s="17">
        <f>IF('Distance Matrix'!AA297&lt;='Model Set Up'!$E$1,'Model Set Up'!$B$27/'Distance Matrix'!AA297^'Model Set Up'!$E$2,0)</f>
        <v>0</v>
      </c>
      <c r="AB297" s="17">
        <f>IF('Distance Matrix'!AB297&lt;='Model Set Up'!$E$1,'Model Set Up'!$B$28/'Distance Matrix'!AB297^'Model Set Up'!$E$2,0)</f>
        <v>5.1200000000000003E-7</v>
      </c>
      <c r="AC297" s="17">
        <f>IF('Distance Matrix'!AC297&lt;='Model Set Up'!$E$1,'Model Set Up'!$B$29/'Distance Matrix'!AC297^'Model Set Up'!$E$2,0)</f>
        <v>0</v>
      </c>
      <c r="AD297" s="25">
        <f t="shared" si="4"/>
        <v>7.6138342613496191E-6</v>
      </c>
    </row>
    <row r="298" spans="1:30">
      <c r="A298">
        <v>296</v>
      </c>
      <c r="B298" s="17">
        <f>IF('Distance Matrix'!B298&lt;='Model Set Up'!$E$1,'Model Set Up'!$B$2/'Distance Matrix'!B298^'Model Set Up'!$E$2,0)</f>
        <v>0</v>
      </c>
      <c r="C298" s="17">
        <f>IF('Distance Matrix'!C298&lt;='Model Set Up'!$E$1,'Model Set Up'!$B$3/'Distance Matrix'!C298^'Model Set Up'!$E$2,0)</f>
        <v>0</v>
      </c>
      <c r="D298" s="17">
        <f>IF('Distance Matrix'!D298&lt;='Model Set Up'!$E$1,'Model Set Up'!$B$4/'Distance Matrix'!D298^'Model Set Up'!$E$2,0)</f>
        <v>0</v>
      </c>
      <c r="E298" s="17">
        <f>IF('Distance Matrix'!E298&lt;='Model Set Up'!$E$1,'Model Set Up'!$B$5/'Distance Matrix'!E298^'Model Set Up'!$E$2,0)</f>
        <v>4.5516613563950842E-7</v>
      </c>
      <c r="F298" s="17">
        <f>IF('Distance Matrix'!F298&lt;='Model Set Up'!$E$1,'Model Set Up'!$B$6/'Distance Matrix'!F298^'Model Set Up'!$E$2,0)</f>
        <v>0</v>
      </c>
      <c r="G298" s="17">
        <f>IF('Distance Matrix'!G298&lt;='Model Set Up'!$E$1,'Model Set Up'!$B$7/'Distance Matrix'!G298^'Model Set Up'!$E$2,0)</f>
        <v>5.5070688736061609E-7</v>
      </c>
      <c r="H298" s="17">
        <f>IF('Distance Matrix'!H298&lt;='Model Set Up'!$E$1,'Model Set Up'!$B$8/'Distance Matrix'!H298^'Model Set Up'!$E$2,0)</f>
        <v>0</v>
      </c>
      <c r="I298" s="17">
        <f>IF('Distance Matrix'!I298&lt;='Model Set Up'!$E$1,'Model Set Up'!$B$9/'Distance Matrix'!I298^'Model Set Up'!$E$2,0)</f>
        <v>0</v>
      </c>
      <c r="J298" s="17">
        <f>IF('Distance Matrix'!J298&lt;='Model Set Up'!$E$1,'Model Set Up'!$B$10/'Distance Matrix'!J298^'Model Set Up'!$E$2,0)</f>
        <v>0</v>
      </c>
      <c r="K298" s="17">
        <f>IF('Distance Matrix'!K298&lt;='Model Set Up'!$E$1,'Model Set Up'!$B$11/'Distance Matrix'!K298^'Model Set Up'!$E$2,0)</f>
        <v>0</v>
      </c>
      <c r="L298" s="17">
        <f>IF('Distance Matrix'!L298&lt;='Model Set Up'!$E$1,'Model Set Up'!$B$12/'Distance Matrix'!L298^'Model Set Up'!$E$2,0)</f>
        <v>0</v>
      </c>
      <c r="M298" s="17">
        <f>IF('Distance Matrix'!M298&lt;='Model Set Up'!$E$1,'Model Set Up'!$B$13/'Distance Matrix'!M298^'Model Set Up'!$E$2,0)</f>
        <v>0</v>
      </c>
      <c r="N298" s="17">
        <f>IF('Distance Matrix'!N298&lt;='Model Set Up'!$E$1,'Model Set Up'!$B$14/'Distance Matrix'!N298^'Model Set Up'!$E$2,0)</f>
        <v>0</v>
      </c>
      <c r="O298" s="17">
        <f>IF('Distance Matrix'!O298&lt;='Model Set Up'!$E$1,'Model Set Up'!$B$15/'Distance Matrix'!O298^'Model Set Up'!$E$2,0)</f>
        <v>0</v>
      </c>
      <c r="P298" s="17">
        <f>IF('Distance Matrix'!P298&lt;='Model Set Up'!$E$1,'Model Set Up'!$B$16/'Distance Matrix'!P298^'Model Set Up'!$E$2,0)</f>
        <v>1.0306101521283646E-6</v>
      </c>
      <c r="Q298" s="17">
        <f>IF('Distance Matrix'!Q298&lt;='Model Set Up'!$E$1,'Model Set Up'!$B$17/'Distance Matrix'!Q298^'Model Set Up'!$E$2,0)</f>
        <v>5.6895766954938553E-5</v>
      </c>
      <c r="R298" s="17">
        <f>IF('Distance Matrix'!R298&lt;='Model Set Up'!$E$1,'Model Set Up'!$B$18/'Distance Matrix'!R298^'Model Set Up'!$E$2,0)</f>
        <v>0</v>
      </c>
      <c r="S298" s="17">
        <f>IF('Distance Matrix'!S298&lt;='Model Set Up'!$E$1,'Model Set Up'!$B$19/'Distance Matrix'!S298^'Model Set Up'!$E$2,0)</f>
        <v>3.4924883560438209E-7</v>
      </c>
      <c r="T298" s="17">
        <f>IF('Distance Matrix'!T298&lt;='Model Set Up'!$E$1,'Model Set Up'!$B$20/'Distance Matrix'!T298^'Model Set Up'!$E$2,0)</f>
        <v>6.3506579281613571E-6</v>
      </c>
      <c r="U298" s="17">
        <f>IF('Distance Matrix'!U298&lt;='Model Set Up'!$E$1,'Model Set Up'!$B$21/'Distance Matrix'!U298^'Model Set Up'!$E$2,0)</f>
        <v>0</v>
      </c>
      <c r="V298" s="17">
        <f>IF('Distance Matrix'!V298&lt;='Model Set Up'!$E$1,'Model Set Up'!$B$22/'Distance Matrix'!V298^'Model Set Up'!$E$2,0)</f>
        <v>0</v>
      </c>
      <c r="W298" s="17">
        <f>IF('Distance Matrix'!W298&lt;='Model Set Up'!$E$1,'Model Set Up'!$B$23/'Distance Matrix'!W298^'Model Set Up'!$E$2,0)</f>
        <v>0</v>
      </c>
      <c r="X298" s="17">
        <f>IF('Distance Matrix'!X298&lt;='Model Set Up'!$E$1,'Model Set Up'!$B$24/'Distance Matrix'!X298^'Model Set Up'!$E$2,0)</f>
        <v>0</v>
      </c>
      <c r="Y298" s="17">
        <f>IF('Distance Matrix'!Y298&lt;='Model Set Up'!$E$1,'Model Set Up'!$B$25/'Distance Matrix'!Y298^'Model Set Up'!$E$2,0)</f>
        <v>0</v>
      </c>
      <c r="Z298" s="17">
        <f>IF('Distance Matrix'!Z298&lt;='Model Set Up'!$E$1,'Model Set Up'!$B$26/'Distance Matrix'!Z298^'Model Set Up'!$E$2,0)</f>
        <v>7.513148009015778E-4</v>
      </c>
      <c r="AA298" s="17">
        <f>IF('Distance Matrix'!AA298&lt;='Model Set Up'!$E$1,'Model Set Up'!$B$27/'Distance Matrix'!AA298^'Model Set Up'!$E$2,0)</f>
        <v>7.3119138130095033E-7</v>
      </c>
      <c r="AB298" s="17">
        <f>IF('Distance Matrix'!AB298&lt;='Model Set Up'!$E$1,'Model Set Up'!$B$28/'Distance Matrix'!AB298^'Model Set Up'!$E$2,0)</f>
        <v>2.1904221600629089E-6</v>
      </c>
      <c r="AC298" s="17">
        <f>IF('Distance Matrix'!AC298&lt;='Model Set Up'!$E$1,'Model Set Up'!$B$29/'Distance Matrix'!AC298^'Model Set Up'!$E$2,0)</f>
        <v>1.1739293764087153E-5</v>
      </c>
      <c r="AD298" s="25">
        <f t="shared" si="4"/>
        <v>8.3160786510086155E-4</v>
      </c>
    </row>
    <row r="299" spans="1:30">
      <c r="A299">
        <v>297</v>
      </c>
      <c r="B299" s="17">
        <f>IF('Distance Matrix'!B299&lt;='Model Set Up'!$E$1,'Model Set Up'!$B$2/'Distance Matrix'!B299^'Model Set Up'!$E$2,0)</f>
        <v>0</v>
      </c>
      <c r="C299" s="17">
        <f>IF('Distance Matrix'!C299&lt;='Model Set Up'!$E$1,'Model Set Up'!$B$3/'Distance Matrix'!C299^'Model Set Up'!$E$2,0)</f>
        <v>0</v>
      </c>
      <c r="D299" s="17">
        <f>IF('Distance Matrix'!D299&lt;='Model Set Up'!$E$1,'Model Set Up'!$B$4/'Distance Matrix'!D299^'Model Set Up'!$E$2,0)</f>
        <v>0</v>
      </c>
      <c r="E299" s="17">
        <f>IF('Distance Matrix'!E299&lt;='Model Set Up'!$E$1,'Model Set Up'!$B$5/'Distance Matrix'!E299^'Model Set Up'!$E$2,0)</f>
        <v>1.0306101521283646E-6</v>
      </c>
      <c r="F299" s="17">
        <f>IF('Distance Matrix'!F299&lt;='Model Set Up'!$E$1,'Model Set Up'!$B$6/'Distance Matrix'!F299^'Model Set Up'!$E$2,0)</f>
        <v>0</v>
      </c>
      <c r="G299" s="17">
        <f>IF('Distance Matrix'!G299&lt;='Model Set Up'!$E$1,'Model Set Up'!$B$7/'Distance Matrix'!G299^'Model Set Up'!$E$2,0)</f>
        <v>0</v>
      </c>
      <c r="H299" s="17">
        <f>IF('Distance Matrix'!H299&lt;='Model Set Up'!$E$1,'Model Set Up'!$B$8/'Distance Matrix'!H299^'Model Set Up'!$E$2,0)</f>
        <v>1.8816764231589208E-6</v>
      </c>
      <c r="I299" s="17">
        <f>IF('Distance Matrix'!I299&lt;='Model Set Up'!$E$1,'Model Set Up'!$B$9/'Distance Matrix'!I299^'Model Set Up'!$E$2,0)</f>
        <v>0</v>
      </c>
      <c r="J299" s="17">
        <f>IF('Distance Matrix'!J299&lt;='Model Set Up'!$E$1,'Model Set Up'!$B$10/'Distance Matrix'!J299^'Model Set Up'!$E$2,0)</f>
        <v>0</v>
      </c>
      <c r="K299" s="17">
        <f>IF('Distance Matrix'!K299&lt;='Model Set Up'!$E$1,'Model Set Up'!$B$11/'Distance Matrix'!K299^'Model Set Up'!$E$2,0)</f>
        <v>7.7218348006106429E-7</v>
      </c>
      <c r="L299" s="17">
        <f>IF('Distance Matrix'!L299&lt;='Model Set Up'!$E$1,'Model Set Up'!$B$12/'Distance Matrix'!L299^'Model Set Up'!$E$2,0)</f>
        <v>0</v>
      </c>
      <c r="M299" s="17">
        <f>IF('Distance Matrix'!M299&lt;='Model Set Up'!$E$1,'Model Set Up'!$B$13/'Distance Matrix'!M299^'Model Set Up'!$E$2,0)</f>
        <v>9.0422453703703699E-6</v>
      </c>
      <c r="N299" s="17">
        <f>IF('Distance Matrix'!N299&lt;='Model Set Up'!$E$1,'Model Set Up'!$B$14/'Distance Matrix'!N299^'Model Set Up'!$E$2,0)</f>
        <v>2.4677709118907072E-6</v>
      </c>
      <c r="O299" s="17">
        <f>IF('Distance Matrix'!O299&lt;='Model Set Up'!$E$1,'Model Set Up'!$B$15/'Distance Matrix'!O299^'Model Set Up'!$E$2,0)</f>
        <v>0</v>
      </c>
      <c r="P299" s="17">
        <f>IF('Distance Matrix'!P299&lt;='Model Set Up'!$E$1,'Model Set Up'!$B$16/'Distance Matrix'!P299^'Model Set Up'!$E$2,0)</f>
        <v>0</v>
      </c>
      <c r="Q299" s="17">
        <f>IF('Distance Matrix'!Q299&lt;='Model Set Up'!$E$1,'Model Set Up'!$B$17/'Distance Matrix'!Q299^'Model Set Up'!$E$2,0)</f>
        <v>5.2448726125339866E-7</v>
      </c>
      <c r="R299" s="17">
        <f>IF('Distance Matrix'!R299&lt;='Model Set Up'!$E$1,'Model Set Up'!$B$18/'Distance Matrix'!R299^'Model Set Up'!$E$2,0)</f>
        <v>1.953125E-3</v>
      </c>
      <c r="S299" s="17">
        <f>IF('Distance Matrix'!S299&lt;='Model Set Up'!$E$1,'Model Set Up'!$B$19/'Distance Matrix'!S299^'Model Set Up'!$E$2,0)</f>
        <v>3.7037037037037037E-5</v>
      </c>
      <c r="T299" s="17">
        <f>IF('Distance Matrix'!T299&lt;='Model Set Up'!$E$1,'Model Set Up'!$B$20/'Distance Matrix'!T299^'Model Set Up'!$E$2,0)</f>
        <v>5.6447393005377742E-7</v>
      </c>
      <c r="U299" s="17">
        <f>IF('Distance Matrix'!U299&lt;='Model Set Up'!$E$1,'Model Set Up'!$B$21/'Distance Matrix'!U299^'Model Set Up'!$E$2,0)</f>
        <v>0</v>
      </c>
      <c r="V299" s="17">
        <f>IF('Distance Matrix'!V299&lt;='Model Set Up'!$E$1,'Model Set Up'!$B$22/'Distance Matrix'!V299^'Model Set Up'!$E$2,0)</f>
        <v>1.4185020901628298E-6</v>
      </c>
      <c r="W299" s="17">
        <f>IF('Distance Matrix'!W299&lt;='Model Set Up'!$E$1,'Model Set Up'!$B$23/'Distance Matrix'!W299^'Model Set Up'!$E$2,0)</f>
        <v>0</v>
      </c>
      <c r="X299" s="17">
        <f>IF('Distance Matrix'!X299&lt;='Model Set Up'!$E$1,'Model Set Up'!$B$24/'Distance Matrix'!X299^'Model Set Up'!$E$2,0)</f>
        <v>0</v>
      </c>
      <c r="Y299" s="17">
        <f>IF('Distance Matrix'!Y299&lt;='Model Set Up'!$E$1,'Model Set Up'!$B$25/'Distance Matrix'!Y299^'Model Set Up'!$E$2,0)</f>
        <v>0</v>
      </c>
      <c r="Z299" s="17">
        <f>IF('Distance Matrix'!Z299&lt;='Model Set Up'!$E$1,'Model Set Up'!$B$26/'Distance Matrix'!Z299^'Model Set Up'!$E$2,0)</f>
        <v>0</v>
      </c>
      <c r="AA299" s="17">
        <f>IF('Distance Matrix'!AA299&lt;='Model Set Up'!$E$1,'Model Set Up'!$B$27/'Distance Matrix'!AA299^'Model Set Up'!$E$2,0)</f>
        <v>4.448218510727546E-7</v>
      </c>
      <c r="AB299" s="17">
        <f>IF('Distance Matrix'!AB299&lt;='Model Set Up'!$E$1,'Model Set Up'!$B$28/'Distance Matrix'!AB299^'Model Set Up'!$E$2,0)</f>
        <v>4.5516613563950843E-4</v>
      </c>
      <c r="AC299" s="17">
        <f>IF('Distance Matrix'!AC299&lt;='Model Set Up'!$E$1,'Model Set Up'!$B$29/'Distance Matrix'!AC299^'Model Set Up'!$E$2,0)</f>
        <v>0</v>
      </c>
      <c r="AD299" s="25">
        <f t="shared" si="4"/>
        <v>2.4634749441466977E-3</v>
      </c>
    </row>
    <row r="300" spans="1:30">
      <c r="A300">
        <v>298</v>
      </c>
      <c r="B300" s="17">
        <f>IF('Distance Matrix'!B300&lt;='Model Set Up'!$E$1,'Model Set Up'!$B$2/'Distance Matrix'!B300^'Model Set Up'!$E$2,0)</f>
        <v>0</v>
      </c>
      <c r="C300" s="17">
        <f>IF('Distance Matrix'!C300&lt;='Model Set Up'!$E$1,'Model Set Up'!$B$3/'Distance Matrix'!C300^'Model Set Up'!$E$2,0)</f>
        <v>0</v>
      </c>
      <c r="D300" s="17">
        <f>IF('Distance Matrix'!D300&lt;='Model Set Up'!$E$1,'Model Set Up'!$B$4/'Distance Matrix'!D300^'Model Set Up'!$E$2,0)</f>
        <v>0</v>
      </c>
      <c r="E300" s="17">
        <f>IF('Distance Matrix'!E300&lt;='Model Set Up'!$E$1,'Model Set Up'!$B$5/'Distance Matrix'!E300^'Model Set Up'!$E$2,0)</f>
        <v>6.5751623243198814E-7</v>
      </c>
      <c r="F300" s="17">
        <f>IF('Distance Matrix'!F300&lt;='Model Set Up'!$E$1,'Model Set Up'!$B$6/'Distance Matrix'!F300^'Model Set Up'!$E$2,0)</f>
        <v>0</v>
      </c>
      <c r="G300" s="17">
        <f>IF('Distance Matrix'!G300&lt;='Model Set Up'!$E$1,'Model Set Up'!$B$7/'Distance Matrix'!G300^'Model Set Up'!$E$2,0)</f>
        <v>1.6871828096317893E-6</v>
      </c>
      <c r="H300" s="17">
        <f>IF('Distance Matrix'!H300&lt;='Model Set Up'!$E$1,'Model Set Up'!$B$8/'Distance Matrix'!H300^'Model Set Up'!$E$2,0)</f>
        <v>1.8136707244526341E-6</v>
      </c>
      <c r="I300" s="17">
        <f>IF('Distance Matrix'!I300&lt;='Model Set Up'!$E$1,'Model Set Up'!$B$9/'Distance Matrix'!I300^'Model Set Up'!$E$2,0)</f>
        <v>0</v>
      </c>
      <c r="J300" s="17">
        <f>IF('Distance Matrix'!J300&lt;='Model Set Up'!$E$1,'Model Set Up'!$B$10/'Distance Matrix'!J300^'Model Set Up'!$E$2,0)</f>
        <v>6.3506579281613571E-6</v>
      </c>
      <c r="K300" s="17">
        <f>IF('Distance Matrix'!K300&lt;='Model Set Up'!$E$1,'Model Set Up'!$B$11/'Distance Matrix'!K300^'Model Set Up'!$E$2,0)</f>
        <v>0</v>
      </c>
      <c r="L300" s="17">
        <f>IF('Distance Matrix'!L300&lt;='Model Set Up'!$E$1,'Model Set Up'!$B$12/'Distance Matrix'!L300^'Model Set Up'!$E$2,0)</f>
        <v>3.1803378790962752E-6</v>
      </c>
      <c r="M300" s="17">
        <f>IF('Distance Matrix'!M300&lt;='Model Set Up'!$E$1,'Model Set Up'!$B$13/'Distance Matrix'!M300^'Model Set Up'!$E$2,0)</f>
        <v>0</v>
      </c>
      <c r="N300" s="17">
        <f>IF('Distance Matrix'!N300&lt;='Model Set Up'!$E$1,'Model Set Up'!$B$14/'Distance Matrix'!N300^'Model Set Up'!$E$2,0)</f>
        <v>0</v>
      </c>
      <c r="O300" s="17">
        <f>IF('Distance Matrix'!O300&lt;='Model Set Up'!$E$1,'Model Set Up'!$B$15/'Distance Matrix'!O300^'Model Set Up'!$E$2,0)</f>
        <v>5.1252613883308045E-6</v>
      </c>
      <c r="P300" s="17">
        <f>IF('Distance Matrix'!P300&lt;='Model Set Up'!$E$1,'Model Set Up'!$B$16/'Distance Matrix'!P300^'Model Set Up'!$E$2,0)</f>
        <v>0</v>
      </c>
      <c r="Q300" s="17">
        <f>IF('Distance Matrix'!Q300&lt;='Model Set Up'!$E$1,'Model Set Up'!$B$17/'Distance Matrix'!Q300^'Model Set Up'!$E$2,0)</f>
        <v>7.9383224102016964E-7</v>
      </c>
      <c r="R300" s="17">
        <f>IF('Distance Matrix'!R300&lt;='Model Set Up'!$E$1,'Model Set Up'!$B$18/'Distance Matrix'!R300^'Model Set Up'!$E$2,0)</f>
        <v>1.6283329940972929E-6</v>
      </c>
      <c r="S300" s="17">
        <f>IF('Distance Matrix'!S300&lt;='Model Set Up'!$E$1,'Model Set Up'!$B$19/'Distance Matrix'!S300^'Model Set Up'!$E$2,0)</f>
        <v>5.1200000000000003E-7</v>
      </c>
      <c r="T300" s="17">
        <f>IF('Distance Matrix'!T300&lt;='Model Set Up'!$E$1,'Model Set Up'!$B$20/'Distance Matrix'!T300^'Model Set Up'!$E$2,0)</f>
        <v>0</v>
      </c>
      <c r="U300" s="17">
        <f>IF('Distance Matrix'!U300&lt;='Model Set Up'!$E$1,'Model Set Up'!$B$21/'Distance Matrix'!U300^'Model Set Up'!$E$2,0)</f>
        <v>3.3489797668038406E-7</v>
      </c>
      <c r="V300" s="17">
        <f>IF('Distance Matrix'!V300&lt;='Model Set Up'!$E$1,'Model Set Up'!$B$22/'Distance Matrix'!V300^'Model Set Up'!$E$2,0)</f>
        <v>1.0797969981643452E-4</v>
      </c>
      <c r="W300" s="17">
        <f>IF('Distance Matrix'!W300&lt;='Model Set Up'!$E$1,'Model Set Up'!$B$23/'Distance Matrix'!W300^'Model Set Up'!$E$2,0)</f>
        <v>7.1178024781341107E-7</v>
      </c>
      <c r="X300" s="17">
        <f>IF('Distance Matrix'!X300&lt;='Model Set Up'!$E$1,'Model Set Up'!$B$24/'Distance Matrix'!X300^'Model Set Up'!$E$2,0)</f>
        <v>0</v>
      </c>
      <c r="Y300" s="17">
        <f>IF('Distance Matrix'!Y300&lt;='Model Set Up'!$E$1,'Model Set Up'!$B$25/'Distance Matrix'!Y300^'Model Set Up'!$E$2,0)</f>
        <v>0</v>
      </c>
      <c r="Z300" s="17">
        <f>IF('Distance Matrix'!Z300&lt;='Model Set Up'!$E$1,'Model Set Up'!$B$26/'Distance Matrix'!Z300^'Model Set Up'!$E$2,0)</f>
        <v>5.1200000000000003E-7</v>
      </c>
      <c r="AA300" s="17">
        <f>IF('Distance Matrix'!AA300&lt;='Model Set Up'!$E$1,'Model Set Up'!$B$27/'Distance Matrix'!AA300^'Model Set Up'!$E$2,0)</f>
        <v>0</v>
      </c>
      <c r="AB300" s="17">
        <f>IF('Distance Matrix'!AB300&lt;='Model Set Up'!$E$1,'Model Set Up'!$B$28/'Distance Matrix'!AB300^'Model Set Up'!$E$2,0)</f>
        <v>0</v>
      </c>
      <c r="AC300" s="17">
        <f>IF('Distance Matrix'!AC300&lt;='Model Set Up'!$E$1,'Model Set Up'!$B$29/'Distance Matrix'!AC300^'Model Set Up'!$E$2,0)</f>
        <v>6.3999999999999997E-5</v>
      </c>
      <c r="AD300" s="25">
        <f t="shared" si="4"/>
        <v>1.9528717023815061E-4</v>
      </c>
    </row>
    <row r="301" spans="1:30">
      <c r="A301">
        <v>299</v>
      </c>
      <c r="B301" s="17">
        <f>IF('Distance Matrix'!B301&lt;='Model Set Up'!$E$1,'Model Set Up'!$B$2/'Distance Matrix'!B301^'Model Set Up'!$E$2,0)</f>
        <v>0</v>
      </c>
      <c r="C301" s="17">
        <f>IF('Distance Matrix'!C301&lt;='Model Set Up'!$E$1,'Model Set Up'!$B$3/'Distance Matrix'!C301^'Model Set Up'!$E$2,0)</f>
        <v>0</v>
      </c>
      <c r="D301" s="17">
        <f>IF('Distance Matrix'!D301&lt;='Model Set Up'!$E$1,'Model Set Up'!$B$4/'Distance Matrix'!D301^'Model Set Up'!$E$2,0)</f>
        <v>4.8818995275785829E-7</v>
      </c>
      <c r="E301" s="17">
        <f>IF('Distance Matrix'!E301&lt;='Model Set Up'!$E$1,'Model Set Up'!$B$5/'Distance Matrix'!E301^'Model Set Up'!$E$2,0)</f>
        <v>6.4065767354135056E-7</v>
      </c>
      <c r="F301" s="17">
        <f>IF('Distance Matrix'!F301&lt;='Model Set Up'!$E$1,'Model Set Up'!$B$6/'Distance Matrix'!F301^'Model Set Up'!$E$2,0)</f>
        <v>0</v>
      </c>
      <c r="G301" s="17">
        <f>IF('Distance Matrix'!G301&lt;='Model Set Up'!$E$1,'Model Set Up'!$B$7/'Distance Matrix'!G301^'Model Set Up'!$E$2,0)</f>
        <v>1.2577508898587546E-5</v>
      </c>
      <c r="H301" s="17">
        <f>IF('Distance Matrix'!H301&lt;='Model Set Up'!$E$1,'Model Set Up'!$B$8/'Distance Matrix'!H301^'Model Set Up'!$E$2,0)</f>
        <v>0</v>
      </c>
      <c r="I301" s="17">
        <f>IF('Distance Matrix'!I301&lt;='Model Set Up'!$E$1,'Model Set Up'!$B$9/'Distance Matrix'!I301^'Model Set Up'!$E$2,0)</f>
        <v>1.3497462477054314E-5</v>
      </c>
      <c r="J301" s="17">
        <f>IF('Distance Matrix'!J301&lt;='Model Set Up'!$E$1,'Model Set Up'!$B$10/'Distance Matrix'!J301^'Model Set Up'!$E$2,0)</f>
        <v>3.8050707895369684E-7</v>
      </c>
      <c r="K301" s="17">
        <f>IF('Distance Matrix'!K301&lt;='Model Set Up'!$E$1,'Model Set Up'!$B$11/'Distance Matrix'!K301^'Model Set Up'!$E$2,0)</f>
        <v>1E-3</v>
      </c>
      <c r="L301" s="17">
        <f>IF('Distance Matrix'!L301&lt;='Model Set Up'!$E$1,'Model Set Up'!$B$12/'Distance Matrix'!L301^'Model Set Up'!$E$2,0)</f>
        <v>1.953125E-6</v>
      </c>
      <c r="M301" s="17">
        <f>IF('Distance Matrix'!M301&lt;='Model Set Up'!$E$1,'Model Set Up'!$B$13/'Distance Matrix'!M301^'Model Set Up'!$E$2,0)</f>
        <v>5.9341581417539827E-7</v>
      </c>
      <c r="N301" s="17">
        <f>IF('Distance Matrix'!N301&lt;='Model Set Up'!$E$1,'Model Set Up'!$B$14/'Distance Matrix'!N301^'Model Set Up'!$E$2,0)</f>
        <v>0</v>
      </c>
      <c r="O301" s="17">
        <f>IF('Distance Matrix'!O301&lt;='Model Set Up'!$E$1,'Model Set Up'!$B$15/'Distance Matrix'!O301^'Model Set Up'!$E$2,0)</f>
        <v>6.0105184072126221E-6</v>
      </c>
      <c r="P301" s="17">
        <f>IF('Distance Matrix'!P301&lt;='Model Set Up'!$E$1,'Model Set Up'!$B$16/'Distance Matrix'!P301^'Model Set Up'!$E$2,0)</f>
        <v>3.084713639863384E-7</v>
      </c>
      <c r="Q301" s="17">
        <f>IF('Distance Matrix'!Q301&lt;='Model Set Up'!$E$1,'Model Set Up'!$B$17/'Distance Matrix'!Q301^'Model Set Up'!$E$2,0)</f>
        <v>1.0973936899862826E-5</v>
      </c>
      <c r="R301" s="17">
        <f>IF('Distance Matrix'!R301&lt;='Model Set Up'!$E$1,'Model Set Up'!$B$18/'Distance Matrix'!R301^'Model Set Up'!$E$2,0)</f>
        <v>4.6583366291064987E-7</v>
      </c>
      <c r="S301" s="17">
        <f>IF('Distance Matrix'!S301&lt;='Model Set Up'!$E$1,'Model Set Up'!$B$19/'Distance Matrix'!S301^'Model Set Up'!$E$2,0)</f>
        <v>0</v>
      </c>
      <c r="T301" s="17">
        <f>IF('Distance Matrix'!T301&lt;='Model Set Up'!$E$1,'Model Set Up'!$B$20/'Distance Matrix'!T301^'Model Set Up'!$E$2,0)</f>
        <v>3.3489797668038406E-7</v>
      </c>
      <c r="U301" s="17">
        <f>IF('Distance Matrix'!U301&lt;='Model Set Up'!$E$1,'Model Set Up'!$B$21/'Distance Matrix'!U301^'Model Set Up'!$E$2,0)</f>
        <v>4.5516613563950842E-7</v>
      </c>
      <c r="V301" s="17">
        <f>IF('Distance Matrix'!V301&lt;='Model Set Up'!$E$1,'Model Set Up'!$B$22/'Distance Matrix'!V301^'Model Set Up'!$E$2,0)</f>
        <v>3.975422348870344E-7</v>
      </c>
      <c r="W301" s="17">
        <f>IF('Distance Matrix'!W301&lt;='Model Set Up'!$E$1,'Model Set Up'!$B$23/'Distance Matrix'!W301^'Model Set Up'!$E$2,0)</f>
        <v>0</v>
      </c>
      <c r="X301" s="17">
        <f>IF('Distance Matrix'!X301&lt;='Model Set Up'!$E$1,'Model Set Up'!$B$24/'Distance Matrix'!X301^'Model Set Up'!$E$2,0)</f>
        <v>3.7037037037037037E-5</v>
      </c>
      <c r="Y301" s="17">
        <f>IF('Distance Matrix'!Y301&lt;='Model Set Up'!$E$1,'Model Set Up'!$B$25/'Distance Matrix'!Y301^'Model Set Up'!$E$2,0)</f>
        <v>1.1739293764087153E-5</v>
      </c>
      <c r="Z301" s="17">
        <f>IF('Distance Matrix'!Z301&lt;='Model Set Up'!$E$1,'Model Set Up'!$B$26/'Distance Matrix'!Z301^'Model Set Up'!$E$2,0)</f>
        <v>6.3506579281613571E-6</v>
      </c>
      <c r="AA301" s="17">
        <f>IF('Distance Matrix'!AA301&lt;='Model Set Up'!$E$1,'Model Set Up'!$B$27/'Distance Matrix'!AA301^'Model Set Up'!$E$2,0)</f>
        <v>0</v>
      </c>
      <c r="AB301" s="17">
        <f>IF('Distance Matrix'!AB301&lt;='Model Set Up'!$E$1,'Model Set Up'!$B$28/'Distance Matrix'!AB301^'Model Set Up'!$E$2,0)</f>
        <v>0</v>
      </c>
      <c r="AC301" s="17">
        <f>IF('Distance Matrix'!AC301&lt;='Model Set Up'!$E$1,'Model Set Up'!$B$29/'Distance Matrix'!AC301^'Model Set Up'!$E$2,0)</f>
        <v>0</v>
      </c>
      <c r="AD301" s="25">
        <f t="shared" si="4"/>
        <v>1.1042042223055352E-3</v>
      </c>
    </row>
    <row r="302" spans="1:30">
      <c r="A302">
        <v>300</v>
      </c>
      <c r="B302" s="17">
        <f>IF('Distance Matrix'!B302&lt;='Model Set Up'!$E$1,'Model Set Up'!$B$2/'Distance Matrix'!B302^'Model Set Up'!$E$2,0)</f>
        <v>1.5625E-5</v>
      </c>
      <c r="C302" s="17">
        <f>IF('Distance Matrix'!C302&lt;='Model Set Up'!$E$1,'Model Set Up'!$B$3/'Distance Matrix'!C302^'Model Set Up'!$E$2,0)</f>
        <v>0</v>
      </c>
      <c r="D302" s="17">
        <f>IF('Distance Matrix'!D302&lt;='Model Set Up'!$E$1,'Model Set Up'!$B$4/'Distance Matrix'!D302^'Model Set Up'!$E$2,0)</f>
        <v>1.0624824690392609E-6</v>
      </c>
      <c r="E302" s="17">
        <f>IF('Distance Matrix'!E302&lt;='Model Set Up'!$E$1,'Model Set Up'!$B$5/'Distance Matrix'!E302^'Model Set Up'!$E$2,0)</f>
        <v>0</v>
      </c>
      <c r="F302" s="17">
        <f>IF('Distance Matrix'!F302&lt;='Model Set Up'!$E$1,'Model Set Up'!$B$6/'Distance Matrix'!F302^'Model Set Up'!$E$2,0)</f>
        <v>3.975422348870344E-7</v>
      </c>
      <c r="G302" s="17">
        <f>IF('Distance Matrix'!G302&lt;='Model Set Up'!$E$1,'Model Set Up'!$B$7/'Distance Matrix'!G302^'Model Set Up'!$E$2,0)</f>
        <v>0</v>
      </c>
      <c r="H302" s="17">
        <f>IF('Distance Matrix'!H302&lt;='Model Set Up'!$E$1,'Model Set Up'!$B$8/'Distance Matrix'!H302^'Model Set Up'!$E$2,0)</f>
        <v>0</v>
      </c>
      <c r="I302" s="17">
        <f>IF('Distance Matrix'!I302&lt;='Model Set Up'!$E$1,'Model Set Up'!$B$9/'Distance Matrix'!I302^'Model Set Up'!$E$2,0)</f>
        <v>9.7059014792764445E-7</v>
      </c>
      <c r="J302" s="17">
        <f>IF('Distance Matrix'!J302&lt;='Model Set Up'!$E$1,'Model Set Up'!$B$10/'Distance Matrix'!J302^'Model Set Up'!$E$2,0)</f>
        <v>0</v>
      </c>
      <c r="K302" s="17">
        <f>IF('Distance Matrix'!K302&lt;='Model Set Up'!$E$1,'Model Set Up'!$B$11/'Distance Matrix'!K302^'Model Set Up'!$E$2,0)</f>
        <v>0</v>
      </c>
      <c r="L302" s="17">
        <f>IF('Distance Matrix'!L302&lt;='Model Set Up'!$E$1,'Model Set Up'!$B$12/'Distance Matrix'!L302^'Model Set Up'!$E$2,0)</f>
        <v>1.0273691131749815E-5</v>
      </c>
      <c r="M302" s="17">
        <f>IF('Distance Matrix'!M302&lt;='Model Set Up'!$E$1,'Model Set Up'!$B$13/'Distance Matrix'!M302^'Model Set Up'!$E$2,0)</f>
        <v>1.4509365795621073E-5</v>
      </c>
      <c r="N302" s="17">
        <f>IF('Distance Matrix'!N302&lt;='Model Set Up'!$E$1,'Model Set Up'!$B$14/'Distance Matrix'!N302^'Model Set Up'!$E$2,0)</f>
        <v>3.5673248737791276E-7</v>
      </c>
      <c r="O302" s="17">
        <f>IF('Distance Matrix'!O302&lt;='Model Set Up'!$E$1,'Model Set Up'!$B$15/'Distance Matrix'!O302^'Model Set Up'!$E$2,0)</f>
        <v>2.0282371171448911E-6</v>
      </c>
      <c r="P302" s="17">
        <f>IF('Distance Matrix'!P302&lt;='Model Set Up'!$E$1,'Model Set Up'!$B$16/'Distance Matrix'!P302^'Model Set Up'!$E$2,0)</f>
        <v>2.7826474107465842E-5</v>
      </c>
      <c r="Q302" s="17">
        <f>IF('Distance Matrix'!Q302&lt;='Model Set Up'!$E$1,'Model Set Up'!$B$17/'Distance Matrix'!Q302^'Model Set Up'!$E$2,0)</f>
        <v>3.3489797668038406E-7</v>
      </c>
      <c r="R302" s="17">
        <f>IF('Distance Matrix'!R302&lt;='Model Set Up'!$E$1,'Model Set Up'!$B$18/'Distance Matrix'!R302^'Model Set Up'!$E$2,0)</f>
        <v>0</v>
      </c>
      <c r="S302" s="17">
        <f>IF('Distance Matrix'!S302&lt;='Model Set Up'!$E$1,'Model Set Up'!$B$19/'Distance Matrix'!S302^'Model Set Up'!$E$2,0)</f>
        <v>0</v>
      </c>
      <c r="T302" s="17">
        <f>IF('Distance Matrix'!T302&lt;='Model Set Up'!$E$1,'Model Set Up'!$B$20/'Distance Matrix'!T302^'Model Set Up'!$E$2,0)</f>
        <v>7.1119708693673192E-6</v>
      </c>
      <c r="U302" s="17">
        <f>IF('Distance Matrix'!U302&lt;='Model Set Up'!$E$1,'Model Set Up'!$B$21/'Distance Matrix'!U302^'Model Set Up'!$E$2,0)</f>
        <v>0</v>
      </c>
      <c r="V302" s="17">
        <f>IF('Distance Matrix'!V302&lt;='Model Set Up'!$E$1,'Model Set Up'!$B$22/'Distance Matrix'!V302^'Model Set Up'!$E$2,0)</f>
        <v>0</v>
      </c>
      <c r="W302" s="17">
        <f>IF('Distance Matrix'!W302&lt;='Model Set Up'!$E$1,'Model Set Up'!$B$23/'Distance Matrix'!W302^'Model Set Up'!$E$2,0)</f>
        <v>0</v>
      </c>
      <c r="X302" s="17">
        <f>IF('Distance Matrix'!X302&lt;='Model Set Up'!$E$1,'Model Set Up'!$B$24/'Distance Matrix'!X302^'Model Set Up'!$E$2,0)</f>
        <v>1.518595966912831E-6</v>
      </c>
      <c r="Y302" s="17">
        <f>IF('Distance Matrix'!Y302&lt;='Model Set Up'!$E$1,'Model Set Up'!$B$25/'Distance Matrix'!Y302^'Model Set Up'!$E$2,0)</f>
        <v>3.975422348870344E-7</v>
      </c>
      <c r="Z302" s="17">
        <f>IF('Distance Matrix'!Z302&lt;='Model Set Up'!$E$1,'Model Set Up'!$B$26/'Distance Matrix'!Z302^'Model Set Up'!$E$2,0)</f>
        <v>4.6296296296296296E-6</v>
      </c>
      <c r="AA302" s="17">
        <f>IF('Distance Matrix'!AA302&lt;='Model Set Up'!$E$1,'Model Set Up'!$B$27/'Distance Matrix'!AA302^'Model Set Up'!$E$2,0)</f>
        <v>0</v>
      </c>
      <c r="AB302" s="17">
        <f>IF('Distance Matrix'!AB302&lt;='Model Set Up'!$E$1,'Model Set Up'!$B$28/'Distance Matrix'!AB302^'Model Set Up'!$E$2,0)</f>
        <v>1.0973936899862826E-5</v>
      </c>
      <c r="AC302" s="17">
        <f>IF('Distance Matrix'!AC302&lt;='Model Set Up'!$E$1,'Model Set Up'!$B$29/'Distance Matrix'!AC302^'Model Set Up'!$E$2,0)</f>
        <v>1.0973936899862826E-5</v>
      </c>
      <c r="AD302" s="25">
        <f t="shared" si="4"/>
        <v>1.0899062596841633E-4</v>
      </c>
    </row>
    <row r="303" spans="1:30">
      <c r="A303">
        <v>301</v>
      </c>
      <c r="B303" s="17">
        <f>IF('Distance Matrix'!B303&lt;='Model Set Up'!$E$1,'Model Set Up'!$B$2/'Distance Matrix'!B303^'Model Set Up'!$E$2,0)</f>
        <v>0</v>
      </c>
      <c r="C303" s="17">
        <f>IF('Distance Matrix'!C303&lt;='Model Set Up'!$E$1,'Model Set Up'!$B$3/'Distance Matrix'!C303^'Model Set Up'!$E$2,0)</f>
        <v>0</v>
      </c>
      <c r="D303" s="17">
        <f>IF('Distance Matrix'!D303&lt;='Model Set Up'!$E$1,'Model Set Up'!$B$4/'Distance Matrix'!D303^'Model Set Up'!$E$2,0)</f>
        <v>1.6871828096317893E-6</v>
      </c>
      <c r="E303" s="17">
        <f>IF('Distance Matrix'!E303&lt;='Model Set Up'!$E$1,'Model Set Up'!$B$5/'Distance Matrix'!E303^'Model Set Up'!$E$2,0)</f>
        <v>0</v>
      </c>
      <c r="F303" s="17">
        <f>IF('Distance Matrix'!F303&lt;='Model Set Up'!$E$1,'Model Set Up'!$B$6/'Distance Matrix'!F303^'Model Set Up'!$E$2,0)</f>
        <v>0</v>
      </c>
      <c r="G303" s="17">
        <f>IF('Distance Matrix'!G303&lt;='Model Set Up'!$E$1,'Model Set Up'!$B$7/'Distance Matrix'!G303^'Model Set Up'!$E$2,0)</f>
        <v>0</v>
      </c>
      <c r="H303" s="17">
        <f>IF('Distance Matrix'!H303&lt;='Model Set Up'!$E$1,'Model Set Up'!$B$8/'Distance Matrix'!H303^'Model Set Up'!$E$2,0)</f>
        <v>0</v>
      </c>
      <c r="I303" s="17">
        <f>IF('Distance Matrix'!I303&lt;='Model Set Up'!$E$1,'Model Set Up'!$B$9/'Distance Matrix'!I303^'Model Set Up'!$E$2,0)</f>
        <v>6.3506579281613571E-6</v>
      </c>
      <c r="J303" s="17">
        <f>IF('Distance Matrix'!J303&lt;='Model Set Up'!$E$1,'Model Set Up'!$B$10/'Distance Matrix'!J303^'Model Set Up'!$E$2,0)</f>
        <v>1.3717421124828533E-6</v>
      </c>
      <c r="K303" s="17">
        <f>IF('Distance Matrix'!K303&lt;='Model Set Up'!$E$1,'Model Set Up'!$B$11/'Distance Matrix'!K303^'Model Set Up'!$E$2,0)</f>
        <v>0</v>
      </c>
      <c r="L303" s="17">
        <f>IF('Distance Matrix'!L303&lt;='Model Set Up'!$E$1,'Model Set Up'!$B$12/'Distance Matrix'!L303^'Model Set Up'!$E$2,0)</f>
        <v>0</v>
      </c>
      <c r="M303" s="17">
        <f>IF('Distance Matrix'!M303&lt;='Model Set Up'!$E$1,'Model Set Up'!$B$13/'Distance Matrix'!M303^'Model Set Up'!$E$2,0)</f>
        <v>2.2780288671818049E-6</v>
      </c>
      <c r="N303" s="17">
        <f>IF('Distance Matrix'!N303&lt;='Model Set Up'!$E$1,'Model Set Up'!$B$14/'Distance Matrix'!N303^'Model Set Up'!$E$2,0)</f>
        <v>9.0422453703703699E-6</v>
      </c>
      <c r="O303" s="17">
        <f>IF('Distance Matrix'!O303&lt;='Model Set Up'!$E$1,'Model Set Up'!$B$15/'Distance Matrix'!O303^'Model Set Up'!$E$2,0)</f>
        <v>3.0230212134467609E-7</v>
      </c>
      <c r="P303" s="17">
        <f>IF('Distance Matrix'!P303&lt;='Model Set Up'!$E$1,'Model Set Up'!$B$16/'Distance Matrix'!P303^'Model Set Up'!$E$2,0)</f>
        <v>3.0230212134467609E-7</v>
      </c>
      <c r="Q303" s="17">
        <f>IF('Distance Matrix'!Q303&lt;='Model Set Up'!$E$1,'Model Set Up'!$B$17/'Distance Matrix'!Q303^'Model Set Up'!$E$2,0)</f>
        <v>0</v>
      </c>
      <c r="R303" s="17">
        <f>IF('Distance Matrix'!R303&lt;='Model Set Up'!$E$1,'Model Set Up'!$B$18/'Distance Matrix'!R303^'Model Set Up'!$E$2,0)</f>
        <v>3.0230212134467609E-7</v>
      </c>
      <c r="S303" s="17">
        <f>IF('Distance Matrix'!S303&lt;='Model Set Up'!$E$1,'Model Set Up'!$B$19/'Distance Matrix'!S303^'Model Set Up'!$E$2,0)</f>
        <v>0</v>
      </c>
      <c r="T303" s="17">
        <f>IF('Distance Matrix'!T303&lt;='Model Set Up'!$E$1,'Model Set Up'!$B$20/'Distance Matrix'!T303^'Model Set Up'!$E$2,0)</f>
        <v>0</v>
      </c>
      <c r="U303" s="17">
        <f>IF('Distance Matrix'!U303&lt;='Model Set Up'!$E$1,'Model Set Up'!$B$21/'Distance Matrix'!U303^'Model Set Up'!$E$2,0)</f>
        <v>3.7037037037037037E-5</v>
      </c>
      <c r="V303" s="17">
        <f>IF('Distance Matrix'!V303&lt;='Model Set Up'!$E$1,'Model Set Up'!$B$22/'Distance Matrix'!V303^'Model Set Up'!$E$2,0)</f>
        <v>3.3248770626706076E-6</v>
      </c>
      <c r="W303" s="17">
        <f>IF('Distance Matrix'!W303&lt;='Model Set Up'!$E$1,'Model Set Up'!$B$23/'Distance Matrix'!W303^'Model Set Up'!$E$2,0)</f>
        <v>4.4056550988849288E-6</v>
      </c>
      <c r="X303" s="17">
        <f>IF('Distance Matrix'!X303&lt;='Model Set Up'!$E$1,'Model Set Up'!$B$24/'Distance Matrix'!X303^'Model Set Up'!$E$2,0)</f>
        <v>2.3323615160349855E-5</v>
      </c>
      <c r="Y303" s="17">
        <f>IF('Distance Matrix'!Y303&lt;='Model Set Up'!$E$1,'Model Set Up'!$B$25/'Distance Matrix'!Y303^'Model Set Up'!$E$2,0)</f>
        <v>0</v>
      </c>
      <c r="Z303" s="17">
        <f>IF('Distance Matrix'!Z303&lt;='Model Set Up'!$E$1,'Model Set Up'!$B$26/'Distance Matrix'!Z303^'Model Set Up'!$E$2,0)</f>
        <v>0</v>
      </c>
      <c r="AA303" s="17">
        <f>IF('Distance Matrix'!AA303&lt;='Model Set Up'!$E$1,'Model Set Up'!$B$27/'Distance Matrix'!AA303^'Model Set Up'!$E$2,0)</f>
        <v>1.4185020901628298E-6</v>
      </c>
      <c r="AB303" s="17">
        <f>IF('Distance Matrix'!AB303&lt;='Model Set Up'!$E$1,'Model Set Up'!$B$28/'Distance Matrix'!AB303^'Model Set Up'!$E$2,0)</f>
        <v>0</v>
      </c>
      <c r="AC303" s="17">
        <f>IF('Distance Matrix'!AC303&lt;='Model Set Up'!$E$1,'Model Set Up'!$B$29/'Distance Matrix'!AC303^'Model Set Up'!$E$2,0)</f>
        <v>2.3703703703703703E-6</v>
      </c>
      <c r="AD303" s="25">
        <f t="shared" si="4"/>
        <v>9.3516820271337823E-5</v>
      </c>
    </row>
    <row r="304" spans="1:30">
      <c r="A304">
        <v>302</v>
      </c>
      <c r="B304" s="17">
        <f>IF('Distance Matrix'!B304&lt;='Model Set Up'!$E$1,'Model Set Up'!$B$2/'Distance Matrix'!B304^'Model Set Up'!$E$2,0)</f>
        <v>0</v>
      </c>
      <c r="C304" s="17">
        <f>IF('Distance Matrix'!C304&lt;='Model Set Up'!$E$1,'Model Set Up'!$B$3/'Distance Matrix'!C304^'Model Set Up'!$E$2,0)</f>
        <v>9.0422453703703699E-6</v>
      </c>
      <c r="D304" s="17">
        <f>IF('Distance Matrix'!D304&lt;='Model Set Up'!$E$1,'Model Set Up'!$B$4/'Distance Matrix'!D304^'Model Set Up'!$E$2,0)</f>
        <v>0</v>
      </c>
      <c r="E304" s="17">
        <f>IF('Distance Matrix'!E304&lt;='Model Set Up'!$E$1,'Model Set Up'!$B$5/'Distance Matrix'!E304^'Model Set Up'!$E$2,0)</f>
        <v>1.6871828096317893E-6</v>
      </c>
      <c r="F304" s="17">
        <f>IF('Distance Matrix'!F304&lt;='Model Set Up'!$E$1,'Model Set Up'!$B$6/'Distance Matrix'!F304^'Model Set Up'!$E$2,0)</f>
        <v>0</v>
      </c>
      <c r="G304" s="17">
        <f>IF('Distance Matrix'!G304&lt;='Model Set Up'!$E$1,'Model Set Up'!$B$7/'Distance Matrix'!G304^'Model Set Up'!$E$2,0)</f>
        <v>3.3489797668038406E-7</v>
      </c>
      <c r="H304" s="17">
        <f>IF('Distance Matrix'!H304&lt;='Model Set Up'!$E$1,'Model Set Up'!$B$8/'Distance Matrix'!H304^'Model Set Up'!$E$2,0)</f>
        <v>5.0805263425290857E-5</v>
      </c>
      <c r="I304" s="17">
        <f>IF('Distance Matrix'!I304&lt;='Model Set Up'!$E$1,'Model Set Up'!$B$9/'Distance Matrix'!I304^'Model Set Up'!$E$2,0)</f>
        <v>0</v>
      </c>
      <c r="J304" s="17">
        <f>IF('Distance Matrix'!J304&lt;='Model Set Up'!$E$1,'Model Set Up'!$B$10/'Distance Matrix'!J304^'Model Set Up'!$E$2,0)</f>
        <v>0</v>
      </c>
      <c r="K304" s="17">
        <f>IF('Distance Matrix'!K304&lt;='Model Set Up'!$E$1,'Model Set Up'!$B$11/'Distance Matrix'!K304^'Model Set Up'!$E$2,0)</f>
        <v>7.5385786763763556E-6</v>
      </c>
      <c r="L304" s="17">
        <f>IF('Distance Matrix'!L304&lt;='Model Set Up'!$E$1,'Model Set Up'!$B$12/'Distance Matrix'!L304^'Model Set Up'!$E$2,0)</f>
        <v>0</v>
      </c>
      <c r="M304" s="17">
        <f>IF('Distance Matrix'!M304&lt;='Model Set Up'!$E$1,'Model Set Up'!$B$13/'Distance Matrix'!M304^'Model Set Up'!$E$2,0)</f>
        <v>0</v>
      </c>
      <c r="N304" s="17">
        <f>IF('Distance Matrix'!N304&lt;='Model Set Up'!$E$1,'Model Set Up'!$B$14/'Distance Matrix'!N304^'Model Set Up'!$E$2,0)</f>
        <v>0</v>
      </c>
      <c r="O304" s="17">
        <f>IF('Distance Matrix'!O304&lt;='Model Set Up'!$E$1,'Model Set Up'!$B$15/'Distance Matrix'!O304^'Model Set Up'!$E$2,0)</f>
        <v>1.6858005023685498E-5</v>
      </c>
      <c r="P304" s="17">
        <f>IF('Distance Matrix'!P304&lt;='Model Set Up'!$E$1,'Model Set Up'!$B$16/'Distance Matrix'!P304^'Model Set Up'!$E$2,0)</f>
        <v>9.6317771592036442E-6</v>
      </c>
      <c r="Q304" s="17">
        <f>IF('Distance Matrix'!Q304&lt;='Model Set Up'!$E$1,'Model Set Up'!$B$17/'Distance Matrix'!Q304^'Model Set Up'!$E$2,0)</f>
        <v>0</v>
      </c>
      <c r="R304" s="17">
        <f>IF('Distance Matrix'!R304&lt;='Model Set Up'!$E$1,'Model Set Up'!$B$18/'Distance Matrix'!R304^'Model Set Up'!$E$2,0)</f>
        <v>3.1803378790962752E-6</v>
      </c>
      <c r="S304" s="17">
        <f>IF('Distance Matrix'!S304&lt;='Model Set Up'!$E$1,'Model Set Up'!$B$19/'Distance Matrix'!S304^'Model Set Up'!$E$2,0)</f>
        <v>2.3703703703703703E-6</v>
      </c>
      <c r="T304" s="17">
        <f>IF('Distance Matrix'!T304&lt;='Model Set Up'!$E$1,'Model Set Up'!$B$20/'Distance Matrix'!T304^'Model Set Up'!$E$2,0)</f>
        <v>2.1072506279606873E-6</v>
      </c>
      <c r="U304" s="17">
        <f>IF('Distance Matrix'!U304&lt;='Model Set Up'!$E$1,'Model Set Up'!$B$21/'Distance Matrix'!U304^'Model Set Up'!$E$2,0)</f>
        <v>0</v>
      </c>
      <c r="V304" s="17">
        <f>IF('Distance Matrix'!V304&lt;='Model Set Up'!$E$1,'Model Set Up'!$B$22/'Distance Matrix'!V304^'Model Set Up'!$E$2,0)</f>
        <v>2.5442703032770201E-5</v>
      </c>
      <c r="W304" s="17">
        <f>IF('Distance Matrix'!W304&lt;='Model Set Up'!$E$1,'Model Set Up'!$B$23/'Distance Matrix'!W304^'Model Set Up'!$E$2,0)</f>
        <v>0</v>
      </c>
      <c r="X304" s="17">
        <f>IF('Distance Matrix'!X304&lt;='Model Set Up'!$E$1,'Model Set Up'!$B$24/'Distance Matrix'!X304^'Model Set Up'!$E$2,0)</f>
        <v>0</v>
      </c>
      <c r="Y304" s="17">
        <f>IF('Distance Matrix'!Y304&lt;='Model Set Up'!$E$1,'Model Set Up'!$B$25/'Distance Matrix'!Y304^'Model Set Up'!$E$2,0)</f>
        <v>2.2780288671818049E-6</v>
      </c>
      <c r="Z304" s="17">
        <f>IF('Distance Matrix'!Z304&lt;='Model Set Up'!$E$1,'Model Set Up'!$B$26/'Distance Matrix'!Z304^'Model Set Up'!$E$2,0)</f>
        <v>1.1302806712962962E-6</v>
      </c>
      <c r="AA304" s="17">
        <f>IF('Distance Matrix'!AA304&lt;='Model Set Up'!$E$1,'Model Set Up'!$B$27/'Distance Matrix'!AA304^'Model Set Up'!$E$2,0)</f>
        <v>8.889963586709149E-7</v>
      </c>
      <c r="AB304" s="17">
        <f>IF('Distance Matrix'!AB304&lt;='Model Set Up'!$E$1,'Model Set Up'!$B$28/'Distance Matrix'!AB304^'Model Set Up'!$E$2,0)</f>
        <v>1.5625E-2</v>
      </c>
      <c r="AC304" s="17">
        <f>IF('Distance Matrix'!AC304&lt;='Model Set Up'!$E$1,'Model Set Up'!$B$29/'Distance Matrix'!AC304^'Model Set Up'!$E$2,0)</f>
        <v>3.3489797668038406E-7</v>
      </c>
      <c r="AD304" s="25">
        <f t="shared" si="4"/>
        <v>1.5758630816225267E-2</v>
      </c>
    </row>
    <row r="305" spans="1:30">
      <c r="A305">
        <v>303</v>
      </c>
      <c r="B305" s="17">
        <f>IF('Distance Matrix'!B305&lt;='Model Set Up'!$E$1,'Model Set Up'!$B$2/'Distance Matrix'!B305^'Model Set Up'!$E$2,0)</f>
        <v>9.3914350112697225E-5</v>
      </c>
      <c r="C305" s="17">
        <f>IF('Distance Matrix'!C305&lt;='Model Set Up'!$E$1,'Model Set Up'!$B$3/'Distance Matrix'!C305^'Model Set Up'!$E$2,0)</f>
        <v>0</v>
      </c>
      <c r="D305" s="17">
        <f>IF('Distance Matrix'!D305&lt;='Model Set Up'!$E$1,'Model Set Up'!$B$4/'Distance Matrix'!D305^'Model Set Up'!$E$2,0)</f>
        <v>6.0105184072126221E-6</v>
      </c>
      <c r="E305" s="17">
        <f>IF('Distance Matrix'!E305&lt;='Model Set Up'!$E$1,'Model Set Up'!$B$5/'Distance Matrix'!E305^'Model Set Up'!$E$2,0)</f>
        <v>0.125</v>
      </c>
      <c r="F305" s="17">
        <f>IF('Distance Matrix'!F305&lt;='Model Set Up'!$E$1,'Model Set Up'!$B$6/'Distance Matrix'!F305^'Model Set Up'!$E$2,0)</f>
        <v>3.084713639863384E-7</v>
      </c>
      <c r="G305" s="17">
        <f>IF('Distance Matrix'!G305&lt;='Model Set Up'!$E$1,'Model Set Up'!$B$7/'Distance Matrix'!G305^'Model Set Up'!$E$2,0)</f>
        <v>1.8224230937454439E-5</v>
      </c>
      <c r="H305" s="17">
        <f>IF('Distance Matrix'!H305&lt;='Model Set Up'!$E$1,'Model Set Up'!$B$8/'Distance Matrix'!H305^'Model Set Up'!$E$2,0)</f>
        <v>6.2437055643279617E-7</v>
      </c>
      <c r="I305" s="17">
        <f>IF('Distance Matrix'!I305&lt;='Model Set Up'!$E$1,'Model Set Up'!$B$9/'Distance Matrix'!I305^'Model Set Up'!$E$2,0)</f>
        <v>3.0230212134467609E-7</v>
      </c>
      <c r="J305" s="17">
        <f>IF('Distance Matrix'!J305&lt;='Model Set Up'!$E$1,'Model Set Up'!$B$10/'Distance Matrix'!J305^'Model Set Up'!$E$2,0)</f>
        <v>0</v>
      </c>
      <c r="K305" s="17">
        <f>IF('Distance Matrix'!K305&lt;='Model Set Up'!$E$1,'Model Set Up'!$B$11/'Distance Matrix'!K305^'Model Set Up'!$E$2,0)</f>
        <v>0</v>
      </c>
      <c r="L305" s="17">
        <f>IF('Distance Matrix'!L305&lt;='Model Set Up'!$E$1,'Model Set Up'!$B$12/'Distance Matrix'!L305^'Model Set Up'!$E$2,0)</f>
        <v>0</v>
      </c>
      <c r="M305" s="17">
        <f>IF('Distance Matrix'!M305&lt;='Model Set Up'!$E$1,'Model Set Up'!$B$13/'Distance Matrix'!M305^'Model Set Up'!$E$2,0)</f>
        <v>9.6317771592036442E-6</v>
      </c>
      <c r="N305" s="17">
        <f>IF('Distance Matrix'!N305&lt;='Model Set Up'!$E$1,'Model Set Up'!$B$14/'Distance Matrix'!N305^'Model Set Up'!$E$2,0)</f>
        <v>1.0306101521283646E-6</v>
      </c>
      <c r="O305" s="17">
        <f>IF('Distance Matrix'!O305&lt;='Model Set Up'!$E$1,'Model Set Up'!$B$15/'Distance Matrix'!O305^'Model Set Up'!$E$2,0)</f>
        <v>0</v>
      </c>
      <c r="P305" s="17">
        <f>IF('Distance Matrix'!P305&lt;='Model Set Up'!$E$1,'Model Set Up'!$B$16/'Distance Matrix'!P305^'Model Set Up'!$E$2,0)</f>
        <v>9.3914350112697225E-5</v>
      </c>
      <c r="Q305" s="17">
        <f>IF('Distance Matrix'!Q305&lt;='Model Set Up'!$E$1,'Model Set Up'!$B$17/'Distance Matrix'!Q305^'Model Set Up'!$E$2,0)</f>
        <v>0</v>
      </c>
      <c r="R305" s="17">
        <f>IF('Distance Matrix'!R305&lt;='Model Set Up'!$E$1,'Model Set Up'!$B$18/'Distance Matrix'!R305^'Model Set Up'!$E$2,0)</f>
        <v>0</v>
      </c>
      <c r="S305" s="17">
        <f>IF('Distance Matrix'!S305&lt;='Model Set Up'!$E$1,'Model Set Up'!$B$19/'Distance Matrix'!S305^'Model Set Up'!$E$2,0)</f>
        <v>0</v>
      </c>
      <c r="T305" s="17">
        <f>IF('Distance Matrix'!T305&lt;='Model Set Up'!$E$1,'Model Set Up'!$B$20/'Distance Matrix'!T305^'Model Set Up'!$E$2,0)</f>
        <v>4.5516613563950843E-4</v>
      </c>
      <c r="U305" s="17">
        <f>IF('Distance Matrix'!U305&lt;='Model Set Up'!$E$1,'Model Set Up'!$B$21/'Distance Matrix'!U305^'Model Set Up'!$E$2,0)</f>
        <v>0</v>
      </c>
      <c r="V305" s="17">
        <f>IF('Distance Matrix'!V305&lt;='Model Set Up'!$E$1,'Model Set Up'!$B$22/'Distance Matrix'!V305^'Model Set Up'!$E$2,0)</f>
        <v>8.4998597523140868E-6</v>
      </c>
      <c r="W305" s="17">
        <f>IF('Distance Matrix'!W305&lt;='Model Set Up'!$E$1,'Model Set Up'!$B$23/'Distance Matrix'!W305^'Model Set Up'!$E$2,0)</f>
        <v>1.2577508898587546E-5</v>
      </c>
      <c r="X305" s="17">
        <f>IF('Distance Matrix'!X305&lt;='Model Set Up'!$E$1,'Model Set Up'!$B$24/'Distance Matrix'!X305^'Model Set Up'!$E$2,0)</f>
        <v>4.8818995275785829E-7</v>
      </c>
      <c r="Y305" s="17">
        <f>IF('Distance Matrix'!Y305&lt;='Model Set Up'!$E$1,'Model Set Up'!$B$25/'Distance Matrix'!Y305^'Model Set Up'!$E$2,0)</f>
        <v>0</v>
      </c>
      <c r="Z305" s="17">
        <f>IF('Distance Matrix'!Z305&lt;='Model Set Up'!$E$1,'Model Set Up'!$B$26/'Distance Matrix'!Z305^'Model Set Up'!$E$2,0)</f>
        <v>3.2801672885317149E-7</v>
      </c>
      <c r="AA305" s="17">
        <f>IF('Distance Matrix'!AA305&lt;='Model Set Up'!$E$1,'Model Set Up'!$B$27/'Distance Matrix'!AA305^'Model Set Up'!$E$2,0)</f>
        <v>0</v>
      </c>
      <c r="AB305" s="17">
        <f>IF('Distance Matrix'!AB305&lt;='Model Set Up'!$E$1,'Model Set Up'!$B$28/'Distance Matrix'!AB305^'Model Set Up'!$E$2,0)</f>
        <v>0</v>
      </c>
      <c r="AC305" s="17">
        <f>IF('Distance Matrix'!AC305&lt;='Model Set Up'!$E$1,'Model Set Up'!$B$29/'Distance Matrix'!AC305^'Model Set Up'!$E$2,0)</f>
        <v>3.6443148688046648E-7</v>
      </c>
      <c r="AD305" s="25">
        <f t="shared" si="4"/>
        <v>0.12570138512338203</v>
      </c>
    </row>
    <row r="306" spans="1:30">
      <c r="A306">
        <v>304</v>
      </c>
      <c r="B306" s="17">
        <f>IF('Distance Matrix'!B306&lt;='Model Set Up'!$E$1,'Model Set Up'!$B$2/'Distance Matrix'!B306^'Model Set Up'!$E$2,0)</f>
        <v>0</v>
      </c>
      <c r="C306" s="17">
        <f>IF('Distance Matrix'!C306&lt;='Model Set Up'!$E$1,'Model Set Up'!$B$3/'Distance Matrix'!C306^'Model Set Up'!$E$2,0)</f>
        <v>0</v>
      </c>
      <c r="D306" s="17">
        <f>IF('Distance Matrix'!D306&lt;='Model Set Up'!$E$1,'Model Set Up'!$B$4/'Distance Matrix'!D306^'Model Set Up'!$E$2,0)</f>
        <v>0</v>
      </c>
      <c r="E306" s="17">
        <f>IF('Distance Matrix'!E306&lt;='Model Set Up'!$E$1,'Model Set Up'!$B$5/'Distance Matrix'!E306^'Model Set Up'!$E$2,0)</f>
        <v>3.4924883560438209E-7</v>
      </c>
      <c r="F306" s="17">
        <f>IF('Distance Matrix'!F306&lt;='Model Set Up'!$E$1,'Model Set Up'!$B$6/'Distance Matrix'!F306^'Model Set Up'!$E$2,0)</f>
        <v>0</v>
      </c>
      <c r="G306" s="17">
        <f>IF('Distance Matrix'!G306&lt;='Model Set Up'!$E$1,'Model Set Up'!$B$7/'Distance Matrix'!G306^'Model Set Up'!$E$2,0)</f>
        <v>9.1514165935315954E-7</v>
      </c>
      <c r="H306" s="17">
        <f>IF('Distance Matrix'!H306&lt;='Model Set Up'!$E$1,'Model Set Up'!$B$8/'Distance Matrix'!H306^'Model Set Up'!$E$2,0)</f>
        <v>0</v>
      </c>
      <c r="I306" s="17">
        <f>IF('Distance Matrix'!I306&lt;='Model Set Up'!$E$1,'Model Set Up'!$B$9/'Distance Matrix'!I306^'Model Set Up'!$E$2,0)</f>
        <v>3.7037037037037035E-2</v>
      </c>
      <c r="J306" s="17">
        <f>IF('Distance Matrix'!J306&lt;='Model Set Up'!$E$1,'Model Set Up'!$B$10/'Distance Matrix'!J306^'Model Set Up'!$E$2,0)</f>
        <v>0</v>
      </c>
      <c r="K306" s="17">
        <f>IF('Distance Matrix'!K306&lt;='Model Set Up'!$E$1,'Model Set Up'!$B$11/'Distance Matrix'!K306^'Model Set Up'!$E$2,0)</f>
        <v>0</v>
      </c>
      <c r="L306" s="17">
        <f>IF('Distance Matrix'!L306&lt;='Model Set Up'!$E$1,'Model Set Up'!$B$12/'Distance Matrix'!L306^'Model Set Up'!$E$2,0)</f>
        <v>0</v>
      </c>
      <c r="M306" s="17">
        <f>IF('Distance Matrix'!M306&lt;='Model Set Up'!$E$1,'Model Set Up'!$B$13/'Distance Matrix'!M306^'Model Set Up'!$E$2,0)</f>
        <v>0</v>
      </c>
      <c r="N306" s="17">
        <f>IF('Distance Matrix'!N306&lt;='Model Set Up'!$E$1,'Model Set Up'!$B$14/'Distance Matrix'!N306^'Model Set Up'!$E$2,0)</f>
        <v>7.5131480090157776E-7</v>
      </c>
      <c r="O306" s="17">
        <f>IF('Distance Matrix'!O306&lt;='Model Set Up'!$E$1,'Model Set Up'!$B$15/'Distance Matrix'!O306^'Model Set Up'!$E$2,0)</f>
        <v>0</v>
      </c>
      <c r="P306" s="17">
        <f>IF('Distance Matrix'!P306&lt;='Model Set Up'!$E$1,'Model Set Up'!$B$16/'Distance Matrix'!P306^'Model Set Up'!$E$2,0)</f>
        <v>2.1072506279606873E-6</v>
      </c>
      <c r="Q306" s="17">
        <f>IF('Distance Matrix'!Q306&lt;='Model Set Up'!$E$1,'Model Set Up'!$B$17/'Distance Matrix'!Q306^'Model Set Up'!$E$2,0)</f>
        <v>1.0624824690392609E-6</v>
      </c>
      <c r="R306" s="17">
        <f>IF('Distance Matrix'!R306&lt;='Model Set Up'!$E$1,'Model Set Up'!$B$18/'Distance Matrix'!R306^'Model Set Up'!$E$2,0)</f>
        <v>0</v>
      </c>
      <c r="S306" s="17">
        <f>IF('Distance Matrix'!S306&lt;='Model Set Up'!$E$1,'Model Set Up'!$B$19/'Distance Matrix'!S306^'Model Set Up'!$E$2,0)</f>
        <v>0</v>
      </c>
      <c r="T306" s="17">
        <f>IF('Distance Matrix'!T306&lt;='Model Set Up'!$E$1,'Model Set Up'!$B$20/'Distance Matrix'!T306^'Model Set Up'!$E$2,0)</f>
        <v>0</v>
      </c>
      <c r="U306" s="17">
        <f>IF('Distance Matrix'!U306&lt;='Model Set Up'!$E$1,'Model Set Up'!$B$21/'Distance Matrix'!U306^'Model Set Up'!$E$2,0)</f>
        <v>9.1514165935315954E-7</v>
      </c>
      <c r="V306" s="17">
        <f>IF('Distance Matrix'!V306&lt;='Model Set Up'!$E$1,'Model Set Up'!$B$22/'Distance Matrix'!V306^'Model Set Up'!$E$2,0)</f>
        <v>0</v>
      </c>
      <c r="W306" s="17">
        <f>IF('Distance Matrix'!W306&lt;='Model Set Up'!$E$1,'Model Set Up'!$B$23/'Distance Matrix'!W306^'Model Set Up'!$E$2,0)</f>
        <v>0</v>
      </c>
      <c r="X306" s="17">
        <f>IF('Distance Matrix'!X306&lt;='Model Set Up'!$E$1,'Model Set Up'!$B$24/'Distance Matrix'!X306^'Model Set Up'!$E$2,0)</f>
        <v>2.5705817483554704E-6</v>
      </c>
      <c r="Y306" s="17">
        <f>IF('Distance Matrix'!Y306&lt;='Model Set Up'!$E$1,'Model Set Up'!$B$25/'Distance Matrix'!Y306^'Model Set Up'!$E$2,0)</f>
        <v>6.0863087267929052E-7</v>
      </c>
      <c r="Z306" s="17">
        <f>IF('Distance Matrix'!Z306&lt;='Model Set Up'!$E$1,'Model Set Up'!$B$26/'Distance Matrix'!Z306^'Model Set Up'!$E$2,0)</f>
        <v>0</v>
      </c>
      <c r="AA306" s="17">
        <f>IF('Distance Matrix'!AA306&lt;='Model Set Up'!$E$1,'Model Set Up'!$B$27/'Distance Matrix'!AA306^'Model Set Up'!$E$2,0)</f>
        <v>6.3506579281613571E-6</v>
      </c>
      <c r="AB306" s="17">
        <f>IF('Distance Matrix'!AB306&lt;='Model Set Up'!$E$1,'Model Set Up'!$B$28/'Distance Matrix'!AB306^'Model Set Up'!$E$2,0)</f>
        <v>0</v>
      </c>
      <c r="AC306" s="17">
        <f>IF('Distance Matrix'!AC306&lt;='Model Set Up'!$E$1,'Model Set Up'!$B$29/'Distance Matrix'!AC306^'Model Set Up'!$E$2,0)</f>
        <v>9.9999999999999995E-7</v>
      </c>
      <c r="AD306" s="25">
        <f t="shared" si="4"/>
        <v>3.7053667487638449E-2</v>
      </c>
    </row>
    <row r="307" spans="1:30">
      <c r="A307">
        <v>305</v>
      </c>
      <c r="B307" s="17">
        <f>IF('Distance Matrix'!B307&lt;='Model Set Up'!$E$1,'Model Set Up'!$B$2/'Distance Matrix'!B307^'Model Set Up'!$E$2,0)</f>
        <v>1.3270149727099371E-6</v>
      </c>
      <c r="C307" s="17">
        <f>IF('Distance Matrix'!C307&lt;='Model Set Up'!$E$1,'Model Set Up'!$B$3/'Distance Matrix'!C307^'Model Set Up'!$E$2,0)</f>
        <v>1.166350779997084E-6</v>
      </c>
      <c r="D307" s="17">
        <f>IF('Distance Matrix'!D307&lt;='Model Set Up'!$E$1,'Model Set Up'!$B$4/'Distance Matrix'!D307^'Model Set Up'!$E$2,0)</f>
        <v>0</v>
      </c>
      <c r="E307" s="17">
        <f>IF('Distance Matrix'!E307&lt;='Model Set Up'!$E$1,'Model Set Up'!$B$5/'Distance Matrix'!E307^'Model Set Up'!$E$2,0)</f>
        <v>0</v>
      </c>
      <c r="F307" s="17">
        <f>IF('Distance Matrix'!F307&lt;='Model Set Up'!$E$1,'Model Set Up'!$B$6/'Distance Matrix'!F307^'Model Set Up'!$E$2,0)</f>
        <v>0</v>
      </c>
      <c r="G307" s="17">
        <f>IF('Distance Matrix'!G307&lt;='Model Set Up'!$E$1,'Model Set Up'!$B$7/'Distance Matrix'!G307^'Model Set Up'!$E$2,0)</f>
        <v>0</v>
      </c>
      <c r="H307" s="17">
        <f>IF('Distance Matrix'!H307&lt;='Model Set Up'!$E$1,'Model Set Up'!$B$8/'Distance Matrix'!H307^'Model Set Up'!$E$2,0)</f>
        <v>0</v>
      </c>
      <c r="I307" s="17">
        <f>IF('Distance Matrix'!I307&lt;='Model Set Up'!$E$1,'Model Set Up'!$B$9/'Distance Matrix'!I307^'Model Set Up'!$E$2,0)</f>
        <v>0</v>
      </c>
      <c r="J307" s="17">
        <f>IF('Distance Matrix'!J307&lt;='Model Set Up'!$E$1,'Model Set Up'!$B$10/'Distance Matrix'!J307^'Model Set Up'!$E$2,0)</f>
        <v>3.213227185444338E-7</v>
      </c>
      <c r="K307" s="17">
        <f>IF('Distance Matrix'!K307&lt;='Model Set Up'!$E$1,'Model Set Up'!$B$11/'Distance Matrix'!K307^'Model Set Up'!$E$2,0)</f>
        <v>0</v>
      </c>
      <c r="L307" s="17">
        <f>IF('Distance Matrix'!L307&lt;='Model Set Up'!$E$1,'Model Set Up'!$B$12/'Distance Matrix'!L307^'Model Set Up'!$E$2,0)</f>
        <v>3.5673248737791276E-7</v>
      </c>
      <c r="M307" s="17">
        <f>IF('Distance Matrix'!M307&lt;='Model Set Up'!$E$1,'Model Set Up'!$B$13/'Distance Matrix'!M307^'Model Set Up'!$E$2,0)</f>
        <v>3.0440566316295747E-6</v>
      </c>
      <c r="N307" s="17">
        <f>IF('Distance Matrix'!N307&lt;='Model Set Up'!$E$1,'Model Set Up'!$B$14/'Distance Matrix'!N307^'Model Set Up'!$E$2,0)</f>
        <v>5.3997721296161305E-6</v>
      </c>
      <c r="O307" s="17">
        <f>IF('Distance Matrix'!O307&lt;='Model Set Up'!$E$1,'Model Set Up'!$B$15/'Distance Matrix'!O307^'Model Set Up'!$E$2,0)</f>
        <v>0</v>
      </c>
      <c r="P307" s="17">
        <f>IF('Distance Matrix'!P307&lt;='Model Set Up'!$E$1,'Model Set Up'!$B$16/'Distance Matrix'!P307^'Model Set Up'!$E$2,0)</f>
        <v>1.3270149727099371E-6</v>
      </c>
      <c r="Q307" s="17">
        <f>IF('Distance Matrix'!Q307&lt;='Model Set Up'!$E$1,'Model Set Up'!$B$17/'Distance Matrix'!Q307^'Model Set Up'!$E$2,0)</f>
        <v>2.9629629629629629E-4</v>
      </c>
      <c r="R307" s="17">
        <f>IF('Distance Matrix'!R307&lt;='Model Set Up'!$E$1,'Model Set Up'!$B$18/'Distance Matrix'!R307^'Model Set Up'!$E$2,0)</f>
        <v>0</v>
      </c>
      <c r="S307" s="17">
        <f>IF('Distance Matrix'!S307&lt;='Model Set Up'!$E$1,'Model Set Up'!$B$19/'Distance Matrix'!S307^'Model Set Up'!$E$2,0)</f>
        <v>4.0644210740232688E-7</v>
      </c>
      <c r="T307" s="17">
        <f>IF('Distance Matrix'!T307&lt;='Model Set Up'!$E$1,'Model Set Up'!$B$20/'Distance Matrix'!T307^'Model Set Up'!$E$2,0)</f>
        <v>3.6443148688046648E-7</v>
      </c>
      <c r="U307" s="17">
        <f>IF('Distance Matrix'!U307&lt;='Model Set Up'!$E$1,'Model Set Up'!$B$21/'Distance Matrix'!U307^'Model Set Up'!$E$2,0)</f>
        <v>2.0354162426216161E-4</v>
      </c>
      <c r="V307" s="17">
        <f>IF('Distance Matrix'!V307&lt;='Model Set Up'!$E$1,'Model Set Up'!$B$22/'Distance Matrix'!V307^'Model Set Up'!$E$2,0)</f>
        <v>1.6283329940972929E-6</v>
      </c>
      <c r="W307" s="17">
        <f>IF('Distance Matrix'!W307&lt;='Model Set Up'!$E$1,'Model Set Up'!$B$23/'Distance Matrix'!W307^'Model Set Up'!$E$2,0)</f>
        <v>1.3717421124828531E-3</v>
      </c>
      <c r="X307" s="17">
        <f>IF('Distance Matrix'!X307&lt;='Model Set Up'!$E$1,'Model Set Up'!$B$24/'Distance Matrix'!X307^'Model Set Up'!$E$2,0)</f>
        <v>0</v>
      </c>
      <c r="Y307" s="17">
        <f>IF('Distance Matrix'!Y307&lt;='Model Set Up'!$E$1,'Model Set Up'!$B$25/'Distance Matrix'!Y307^'Model Set Up'!$E$2,0)</f>
        <v>6.0863087267929052E-7</v>
      </c>
      <c r="Z307" s="17">
        <f>IF('Distance Matrix'!Z307&lt;='Model Set Up'!$E$1,'Model Set Up'!$B$26/'Distance Matrix'!Z307^'Model Set Up'!$E$2,0)</f>
        <v>8.3961928303230186E-7</v>
      </c>
      <c r="AA307" s="17">
        <f>IF('Distance Matrix'!AA307&lt;='Model Set Up'!$E$1,'Model Set Up'!$B$27/'Distance Matrix'!AA307^'Model Set Up'!$E$2,0)</f>
        <v>0</v>
      </c>
      <c r="AB307" s="17">
        <f>IF('Distance Matrix'!AB307&lt;='Model Set Up'!$E$1,'Model Set Up'!$B$28/'Distance Matrix'!AB307^'Model Set Up'!$E$2,0)</f>
        <v>0</v>
      </c>
      <c r="AC307" s="17">
        <f>IF('Distance Matrix'!AC307&lt;='Model Set Up'!$E$1,'Model Set Up'!$B$29/'Distance Matrix'!AC307^'Model Set Up'!$E$2,0)</f>
        <v>1.518595966912831E-6</v>
      </c>
      <c r="AD307" s="25">
        <f t="shared" si="4"/>
        <v>1.8898883504449003E-3</v>
      </c>
    </row>
    <row r="308" spans="1:30">
      <c r="A308">
        <v>306</v>
      </c>
      <c r="B308" s="17">
        <f>IF('Distance Matrix'!B308&lt;='Model Set Up'!$E$1,'Model Set Up'!$B$2/'Distance Matrix'!B308^'Model Set Up'!$E$2,0)</f>
        <v>1.5625E-5</v>
      </c>
      <c r="C308" s="17">
        <f>IF('Distance Matrix'!C308&lt;='Model Set Up'!$E$1,'Model Set Up'!$B$3/'Distance Matrix'!C308^'Model Set Up'!$E$2,0)</f>
        <v>0</v>
      </c>
      <c r="D308" s="17">
        <f>IF('Distance Matrix'!D308&lt;='Model Set Up'!$E$1,'Model Set Up'!$B$4/'Distance Matrix'!D308^'Model Set Up'!$E$2,0)</f>
        <v>9.9999999999999995E-7</v>
      </c>
      <c r="E308" s="17">
        <f>IF('Distance Matrix'!E308&lt;='Model Set Up'!$E$1,'Model Set Up'!$B$5/'Distance Matrix'!E308^'Model Set Up'!$E$2,0)</f>
        <v>2.2780288671818049E-6</v>
      </c>
      <c r="F308" s="17">
        <f>IF('Distance Matrix'!F308&lt;='Model Set Up'!$E$1,'Model Set Up'!$B$6/'Distance Matrix'!F308^'Model Set Up'!$E$2,0)</f>
        <v>3.1803378790962752E-6</v>
      </c>
      <c r="G308" s="17">
        <f>IF('Distance Matrix'!G308&lt;='Model Set Up'!$E$1,'Model Set Up'!$B$7/'Distance Matrix'!G308^'Model Set Up'!$E$2,0)</f>
        <v>0</v>
      </c>
      <c r="H308" s="17">
        <f>IF('Distance Matrix'!H308&lt;='Model Set Up'!$E$1,'Model Set Up'!$B$8/'Distance Matrix'!H308^'Model Set Up'!$E$2,0)</f>
        <v>2.1072506279606873E-6</v>
      </c>
      <c r="I308" s="17">
        <f>IF('Distance Matrix'!I308&lt;='Model Set Up'!$E$1,'Model Set Up'!$B$9/'Distance Matrix'!I308^'Model Set Up'!$E$2,0)</f>
        <v>0</v>
      </c>
      <c r="J308" s="17">
        <f>IF('Distance Matrix'!J308&lt;='Model Set Up'!$E$1,'Model Set Up'!$B$10/'Distance Matrix'!J308^'Model Set Up'!$E$2,0)</f>
        <v>0</v>
      </c>
      <c r="K308" s="17">
        <f>IF('Distance Matrix'!K308&lt;='Model Set Up'!$E$1,'Model Set Up'!$B$11/'Distance Matrix'!K308^'Model Set Up'!$E$2,0)</f>
        <v>0</v>
      </c>
      <c r="L308" s="17">
        <f>IF('Distance Matrix'!L308&lt;='Model Set Up'!$E$1,'Model Set Up'!$B$12/'Distance Matrix'!L308^'Model Set Up'!$E$2,0)</f>
        <v>0</v>
      </c>
      <c r="M308" s="17">
        <f>IF('Distance Matrix'!M308&lt;='Model Set Up'!$E$1,'Model Set Up'!$B$13/'Distance Matrix'!M308^'Model Set Up'!$E$2,0)</f>
        <v>2.9629629629629629E-4</v>
      </c>
      <c r="N308" s="17">
        <f>IF('Distance Matrix'!N308&lt;='Model Set Up'!$E$1,'Model Set Up'!$B$14/'Distance Matrix'!N308^'Model Set Up'!$E$2,0)</f>
        <v>0</v>
      </c>
      <c r="O308" s="17">
        <f>IF('Distance Matrix'!O308&lt;='Model Set Up'!$E$1,'Model Set Up'!$B$15/'Distance Matrix'!O308^'Model Set Up'!$E$2,0)</f>
        <v>0</v>
      </c>
      <c r="P308" s="17">
        <f>IF('Distance Matrix'!P308&lt;='Model Set Up'!$E$1,'Model Set Up'!$B$16/'Distance Matrix'!P308^'Model Set Up'!$E$2,0)</f>
        <v>0</v>
      </c>
      <c r="Q308" s="17">
        <f>IF('Distance Matrix'!Q308&lt;='Model Set Up'!$E$1,'Model Set Up'!$B$17/'Distance Matrix'!Q308^'Model Set Up'!$E$2,0)</f>
        <v>6.4065767354135056E-7</v>
      </c>
      <c r="R308" s="17">
        <f>IF('Distance Matrix'!R308&lt;='Model Set Up'!$E$1,'Model Set Up'!$B$18/'Distance Matrix'!R308^'Model Set Up'!$E$2,0)</f>
        <v>1.953125E-3</v>
      </c>
      <c r="S308" s="17">
        <f>IF('Distance Matrix'!S308&lt;='Model Set Up'!$E$1,'Model Set Up'!$B$19/'Distance Matrix'!S308^'Model Set Up'!$E$2,0)</f>
        <v>5.0805263425290857E-5</v>
      </c>
      <c r="T308" s="17">
        <f>IF('Distance Matrix'!T308&lt;='Model Set Up'!$E$1,'Model Set Up'!$B$20/'Distance Matrix'!T308^'Model Set Up'!$E$2,0)</f>
        <v>0</v>
      </c>
      <c r="U308" s="17">
        <f>IF('Distance Matrix'!U308&lt;='Model Set Up'!$E$1,'Model Set Up'!$B$21/'Distance Matrix'!U308^'Model Set Up'!$E$2,0)</f>
        <v>0</v>
      </c>
      <c r="V308" s="17">
        <f>IF('Distance Matrix'!V308&lt;='Model Set Up'!$E$1,'Model Set Up'!$B$22/'Distance Matrix'!V308^'Model Set Up'!$E$2,0)</f>
        <v>0</v>
      </c>
      <c r="W308" s="17">
        <f>IF('Distance Matrix'!W308&lt;='Model Set Up'!$E$1,'Model Set Up'!$B$23/'Distance Matrix'!W308^'Model Set Up'!$E$2,0)</f>
        <v>5.6447393005377742E-7</v>
      </c>
      <c r="X308" s="17">
        <f>IF('Distance Matrix'!X308&lt;='Model Set Up'!$E$1,'Model Set Up'!$B$24/'Distance Matrix'!X308^'Model Set Up'!$E$2,0)</f>
        <v>1.0973936899862826E-5</v>
      </c>
      <c r="Y308" s="17">
        <f>IF('Distance Matrix'!Y308&lt;='Model Set Up'!$E$1,'Model Set Up'!$B$25/'Distance Matrix'!Y308^'Model Set Up'!$E$2,0)</f>
        <v>0</v>
      </c>
      <c r="Z308" s="17">
        <f>IF('Distance Matrix'!Z308&lt;='Model Set Up'!$E$1,'Model Set Up'!$B$26/'Distance Matrix'!Z308^'Model Set Up'!$E$2,0)</f>
        <v>0</v>
      </c>
      <c r="AA308" s="17">
        <f>IF('Distance Matrix'!AA308&lt;='Model Set Up'!$E$1,'Model Set Up'!$B$27/'Distance Matrix'!AA308^'Model Set Up'!$E$2,0)</f>
        <v>7.7218348006106429E-7</v>
      </c>
      <c r="AB308" s="17">
        <f>IF('Distance Matrix'!AB308&lt;='Model Set Up'!$E$1,'Model Set Up'!$B$28/'Distance Matrix'!AB308^'Model Set Up'!$E$2,0)</f>
        <v>0</v>
      </c>
      <c r="AC308" s="17">
        <f>IF('Distance Matrix'!AC308&lt;='Model Set Up'!$E$1,'Model Set Up'!$B$29/'Distance Matrix'!AC308^'Model Set Up'!$E$2,0)</f>
        <v>0</v>
      </c>
      <c r="AD308" s="25">
        <f t="shared" si="4"/>
        <v>2.3373684290793448E-3</v>
      </c>
    </row>
    <row r="309" spans="1:30">
      <c r="A309">
        <v>307</v>
      </c>
      <c r="B309" s="17">
        <f>IF('Distance Matrix'!B309&lt;='Model Set Up'!$E$1,'Model Set Up'!$B$2/'Distance Matrix'!B309^'Model Set Up'!$E$2,0)</f>
        <v>0</v>
      </c>
      <c r="C309" s="17">
        <f>IF('Distance Matrix'!C309&lt;='Model Set Up'!$E$1,'Model Set Up'!$B$3/'Distance Matrix'!C309^'Model Set Up'!$E$2,0)</f>
        <v>0</v>
      </c>
      <c r="D309" s="17">
        <f>IF('Distance Matrix'!D309&lt;='Model Set Up'!$E$1,'Model Set Up'!$B$4/'Distance Matrix'!D309^'Model Set Up'!$E$2,0)</f>
        <v>0</v>
      </c>
      <c r="E309" s="17">
        <f>IF('Distance Matrix'!E309&lt;='Model Set Up'!$E$1,'Model Set Up'!$B$5/'Distance Matrix'!E309^'Model Set Up'!$E$2,0)</f>
        <v>2.3323615160349855E-5</v>
      </c>
      <c r="F309" s="17">
        <f>IF('Distance Matrix'!F309&lt;='Model Set Up'!$E$1,'Model Set Up'!$B$6/'Distance Matrix'!F309^'Model Set Up'!$E$2,0)</f>
        <v>9.9999999999999995E-7</v>
      </c>
      <c r="G309" s="17">
        <f>IF('Distance Matrix'!G309&lt;='Model Set Up'!$E$1,'Model Set Up'!$B$7/'Distance Matrix'!G309^'Model Set Up'!$E$2,0)</f>
        <v>0</v>
      </c>
      <c r="H309" s="17">
        <f>IF('Distance Matrix'!H309&lt;='Model Set Up'!$E$1,'Model Set Up'!$B$8/'Distance Matrix'!H309^'Model Set Up'!$E$2,0)</f>
        <v>0</v>
      </c>
      <c r="I309" s="17">
        <f>IF('Distance Matrix'!I309&lt;='Model Set Up'!$E$1,'Model Set Up'!$B$9/'Distance Matrix'!I309^'Model Set Up'!$E$2,0)</f>
        <v>0</v>
      </c>
      <c r="J309" s="17">
        <f>IF('Distance Matrix'!J309&lt;='Model Set Up'!$E$1,'Model Set Up'!$B$10/'Distance Matrix'!J309^'Model Set Up'!$E$2,0)</f>
        <v>0</v>
      </c>
      <c r="K309" s="17">
        <f>IF('Distance Matrix'!K309&lt;='Model Set Up'!$E$1,'Model Set Up'!$B$11/'Distance Matrix'!K309^'Model Set Up'!$E$2,0)</f>
        <v>4.3478865792915379E-7</v>
      </c>
      <c r="L309" s="17">
        <f>IF('Distance Matrix'!L309&lt;='Model Set Up'!$E$1,'Model Set Up'!$B$12/'Distance Matrix'!L309^'Model Set Up'!$E$2,0)</f>
        <v>2.9629629629629629E-4</v>
      </c>
      <c r="M309" s="17">
        <f>IF('Distance Matrix'!M309&lt;='Model Set Up'!$E$1,'Model Set Up'!$B$13/'Distance Matrix'!M309^'Model Set Up'!$E$2,0)</f>
        <v>0</v>
      </c>
      <c r="N309" s="17">
        <f>IF('Distance Matrix'!N309&lt;='Model Set Up'!$E$1,'Model Set Up'!$B$14/'Distance Matrix'!N309^'Model Set Up'!$E$2,0)</f>
        <v>0</v>
      </c>
      <c r="O309" s="17">
        <f>IF('Distance Matrix'!O309&lt;='Model Set Up'!$E$1,'Model Set Up'!$B$15/'Distance Matrix'!O309^'Model Set Up'!$E$2,0)</f>
        <v>0</v>
      </c>
      <c r="P309" s="17">
        <f>IF('Distance Matrix'!P309&lt;='Model Set Up'!$E$1,'Model Set Up'!$B$16/'Distance Matrix'!P309^'Model Set Up'!$E$2,0)</f>
        <v>0</v>
      </c>
      <c r="Q309" s="17">
        <f>IF('Distance Matrix'!Q309&lt;='Model Set Up'!$E$1,'Model Set Up'!$B$17/'Distance Matrix'!Q309^'Model Set Up'!$E$2,0)</f>
        <v>1.0973936899862826E-5</v>
      </c>
      <c r="R309" s="17">
        <f>IF('Distance Matrix'!R309&lt;='Model Set Up'!$E$1,'Model Set Up'!$B$18/'Distance Matrix'!R309^'Model Set Up'!$E$2,0)</f>
        <v>0</v>
      </c>
      <c r="S309" s="17">
        <f>IF('Distance Matrix'!S309&lt;='Model Set Up'!$E$1,'Model Set Up'!$B$19/'Distance Matrix'!S309^'Model Set Up'!$E$2,0)</f>
        <v>0</v>
      </c>
      <c r="T309" s="17">
        <f>IF('Distance Matrix'!T309&lt;='Model Set Up'!$E$1,'Model Set Up'!$B$20/'Distance Matrix'!T309^'Model Set Up'!$E$2,0)</f>
        <v>0</v>
      </c>
      <c r="U309" s="17">
        <f>IF('Distance Matrix'!U309&lt;='Model Set Up'!$E$1,'Model Set Up'!$B$21/'Distance Matrix'!U309^'Model Set Up'!$E$2,0)</f>
        <v>0</v>
      </c>
      <c r="V309" s="17">
        <f>IF('Distance Matrix'!V309&lt;='Model Set Up'!$E$1,'Model Set Up'!$B$22/'Distance Matrix'!V309^'Model Set Up'!$E$2,0)</f>
        <v>0</v>
      </c>
      <c r="W309" s="17">
        <f>IF('Distance Matrix'!W309&lt;='Model Set Up'!$E$1,'Model Set Up'!$B$23/'Distance Matrix'!W309^'Model Set Up'!$E$2,0)</f>
        <v>0</v>
      </c>
      <c r="X309" s="17">
        <f>IF('Distance Matrix'!X309&lt;='Model Set Up'!$E$1,'Model Set Up'!$B$24/'Distance Matrix'!X309^'Model Set Up'!$E$2,0)</f>
        <v>0</v>
      </c>
      <c r="Y309" s="17">
        <f>IF('Distance Matrix'!Y309&lt;='Model Set Up'!$E$1,'Model Set Up'!$B$25/'Distance Matrix'!Y309^'Model Set Up'!$E$2,0)</f>
        <v>0</v>
      </c>
      <c r="Z309" s="17">
        <f>IF('Distance Matrix'!Z309&lt;='Model Set Up'!$E$1,'Model Set Up'!$B$26/'Distance Matrix'!Z309^'Model Set Up'!$E$2,0)</f>
        <v>2.1072506279606873E-6</v>
      </c>
      <c r="AA309" s="17">
        <f>IF('Distance Matrix'!AA309&lt;='Model Set Up'!$E$1,'Model Set Up'!$B$27/'Distance Matrix'!AA309^'Model Set Up'!$E$2,0)</f>
        <v>1.2432290637117598E-6</v>
      </c>
      <c r="AB309" s="17">
        <f>IF('Distance Matrix'!AB309&lt;='Model Set Up'!$E$1,'Model Set Up'!$B$28/'Distance Matrix'!AB309^'Model Set Up'!$E$2,0)</f>
        <v>4.448218510727546E-7</v>
      </c>
      <c r="AC309" s="17">
        <f>IF('Distance Matrix'!AC309&lt;='Model Set Up'!$E$1,'Model Set Up'!$B$29/'Distance Matrix'!AC309^'Model Set Up'!$E$2,0)</f>
        <v>8.889963586709149E-7</v>
      </c>
      <c r="AD309" s="25">
        <f t="shared" si="4"/>
        <v>3.3671293491585423E-4</v>
      </c>
    </row>
    <row r="310" spans="1:30">
      <c r="A310">
        <v>308</v>
      </c>
      <c r="B310" s="17">
        <f>IF('Distance Matrix'!B310&lt;='Model Set Up'!$E$1,'Model Set Up'!$B$2/'Distance Matrix'!B310^'Model Set Up'!$E$2,0)</f>
        <v>0</v>
      </c>
      <c r="C310" s="17">
        <f>IF('Distance Matrix'!C310&lt;='Model Set Up'!$E$1,'Model Set Up'!$B$3/'Distance Matrix'!C310^'Model Set Up'!$E$2,0)</f>
        <v>1.2039721449004555E-6</v>
      </c>
      <c r="D310" s="17">
        <f>IF('Distance Matrix'!D310&lt;='Model Set Up'!$E$1,'Model Set Up'!$B$4/'Distance Matrix'!D310^'Model Set Up'!$E$2,0)</f>
        <v>0</v>
      </c>
      <c r="E310" s="17">
        <f>IF('Distance Matrix'!E310&lt;='Model Set Up'!$E$1,'Model Set Up'!$B$5/'Distance Matrix'!E310^'Model Set Up'!$E$2,0)</f>
        <v>1.1739293764087153E-5</v>
      </c>
      <c r="F310" s="17">
        <f>IF('Distance Matrix'!F310&lt;='Model Set Up'!$E$1,'Model Set Up'!$B$6/'Distance Matrix'!F310^'Model Set Up'!$E$2,0)</f>
        <v>0</v>
      </c>
      <c r="G310" s="17">
        <f>IF('Distance Matrix'!G310&lt;='Model Set Up'!$E$1,'Model Set Up'!$B$7/'Distance Matrix'!G310^'Model Set Up'!$E$2,0)</f>
        <v>0</v>
      </c>
      <c r="H310" s="17">
        <f>IF('Distance Matrix'!H310&lt;='Model Set Up'!$E$1,'Model Set Up'!$B$8/'Distance Matrix'!H310^'Model Set Up'!$E$2,0)</f>
        <v>0</v>
      </c>
      <c r="I310" s="17">
        <f>IF('Distance Matrix'!I310&lt;='Model Set Up'!$E$1,'Model Set Up'!$B$9/'Distance Matrix'!I310^'Model Set Up'!$E$2,0)</f>
        <v>0</v>
      </c>
      <c r="J310" s="17">
        <f>IF('Distance Matrix'!J310&lt;='Model Set Up'!$E$1,'Model Set Up'!$B$10/'Distance Matrix'!J310^'Model Set Up'!$E$2,0)</f>
        <v>2.6791838134430725E-6</v>
      </c>
      <c r="K310" s="17">
        <f>IF('Distance Matrix'!K310&lt;='Model Set Up'!$E$1,'Model Set Up'!$B$11/'Distance Matrix'!K310^'Model Set Up'!$E$2,0)</f>
        <v>8.1629787689085202E-7</v>
      </c>
      <c r="L310" s="17">
        <f>IF('Distance Matrix'!L310&lt;='Model Set Up'!$E$1,'Model Set Up'!$B$12/'Distance Matrix'!L310^'Model Set Up'!$E$2,0)</f>
        <v>0</v>
      </c>
      <c r="M310" s="17">
        <f>IF('Distance Matrix'!M310&lt;='Model Set Up'!$E$1,'Model Set Up'!$B$13/'Distance Matrix'!M310^'Model Set Up'!$E$2,0)</f>
        <v>2.2780288671818049E-6</v>
      </c>
      <c r="N310" s="17">
        <f>IF('Distance Matrix'!N310&lt;='Model Set Up'!$E$1,'Model Set Up'!$B$14/'Distance Matrix'!N310^'Model Set Up'!$E$2,0)</f>
        <v>0</v>
      </c>
      <c r="O310" s="17">
        <f>IF('Distance Matrix'!O310&lt;='Model Set Up'!$E$1,'Model Set Up'!$B$15/'Distance Matrix'!O310^'Model Set Up'!$E$2,0)</f>
        <v>0</v>
      </c>
      <c r="P310" s="17">
        <f>IF('Distance Matrix'!P310&lt;='Model Set Up'!$E$1,'Model Set Up'!$B$16/'Distance Matrix'!P310^'Model Set Up'!$E$2,0)</f>
        <v>8.2189529053998522E-5</v>
      </c>
      <c r="Q310" s="17">
        <f>IF('Distance Matrix'!Q310&lt;='Model Set Up'!$E$1,'Model Set Up'!$B$17/'Distance Matrix'!Q310^'Model Set Up'!$E$2,0)</f>
        <v>7.2337962962962959E-5</v>
      </c>
      <c r="R310" s="17">
        <f>IF('Distance Matrix'!R310&lt;='Model Set Up'!$E$1,'Model Set Up'!$B$18/'Distance Matrix'!R310^'Model Set Up'!$E$2,0)</f>
        <v>3.3489797668038406E-7</v>
      </c>
      <c r="S310" s="17">
        <f>IF('Distance Matrix'!S310&lt;='Model Set Up'!$E$1,'Model Set Up'!$B$19/'Distance Matrix'!S310^'Model Set Up'!$E$2,0)</f>
        <v>8.2189529053998522E-5</v>
      </c>
      <c r="T310" s="17">
        <f>IF('Distance Matrix'!T310&lt;='Model Set Up'!$E$1,'Model Set Up'!$B$20/'Distance Matrix'!T310^'Model Set Up'!$E$2,0)</f>
        <v>4.6583366291064987E-7</v>
      </c>
      <c r="U310" s="17">
        <f>IF('Distance Matrix'!U310&lt;='Model Set Up'!$E$1,'Model Set Up'!$B$21/'Distance Matrix'!U310^'Model Set Up'!$E$2,0)</f>
        <v>0</v>
      </c>
      <c r="V310" s="17">
        <f>IF('Distance Matrix'!V310&lt;='Model Set Up'!$E$1,'Model Set Up'!$B$22/'Distance Matrix'!V310^'Model Set Up'!$E$2,0)</f>
        <v>0</v>
      </c>
      <c r="W310" s="17">
        <f>IF('Distance Matrix'!W310&lt;='Model Set Up'!$E$1,'Model Set Up'!$B$23/'Distance Matrix'!W310^'Model Set Up'!$E$2,0)</f>
        <v>3.1803378790962752E-6</v>
      </c>
      <c r="X310" s="17">
        <f>IF('Distance Matrix'!X310&lt;='Model Set Up'!$E$1,'Model Set Up'!$B$24/'Distance Matrix'!X310^'Model Set Up'!$E$2,0)</f>
        <v>1.1302806712962962E-6</v>
      </c>
      <c r="Y310" s="17">
        <f>IF('Distance Matrix'!Y310&lt;='Model Set Up'!$E$1,'Model Set Up'!$B$25/'Distance Matrix'!Y310^'Model Set Up'!$E$2,0)</f>
        <v>0</v>
      </c>
      <c r="Z310" s="17">
        <f>IF('Distance Matrix'!Z310&lt;='Model Set Up'!$E$1,'Model Set Up'!$B$26/'Distance Matrix'!Z310^'Model Set Up'!$E$2,0)</f>
        <v>1.0306101521283646E-6</v>
      </c>
      <c r="AA310" s="17">
        <f>IF('Distance Matrix'!AA310&lt;='Model Set Up'!$E$1,'Model Set Up'!$B$27/'Distance Matrix'!AA310^'Model Set Up'!$E$2,0)</f>
        <v>7.2337962962962959E-5</v>
      </c>
      <c r="AB310" s="17">
        <f>IF('Distance Matrix'!AB310&lt;='Model Set Up'!$E$1,'Model Set Up'!$B$28/'Distance Matrix'!AB310^'Model Set Up'!$E$2,0)</f>
        <v>0</v>
      </c>
      <c r="AC310" s="17">
        <f>IF('Distance Matrix'!AC310&lt;='Model Set Up'!$E$1,'Model Set Up'!$B$29/'Distance Matrix'!AC310^'Model Set Up'!$E$2,0)</f>
        <v>0</v>
      </c>
      <c r="AD310" s="25">
        <f t="shared" si="4"/>
        <v>3.3391372084253819E-4</v>
      </c>
    </row>
    <row r="311" spans="1:30">
      <c r="A311">
        <v>309</v>
      </c>
      <c r="B311" s="17">
        <f>IF('Distance Matrix'!B311&lt;='Model Set Up'!$E$1,'Model Set Up'!$B$2/'Distance Matrix'!B311^'Model Set Up'!$E$2,0)</f>
        <v>0</v>
      </c>
      <c r="C311" s="17">
        <f>IF('Distance Matrix'!C311&lt;='Model Set Up'!$E$1,'Model Set Up'!$B$3/'Distance Matrix'!C311^'Model Set Up'!$E$2,0)</f>
        <v>0</v>
      </c>
      <c r="D311" s="17">
        <f>IF('Distance Matrix'!D311&lt;='Model Set Up'!$E$1,'Model Set Up'!$B$4/'Distance Matrix'!D311^'Model Set Up'!$E$2,0)</f>
        <v>9.1514165935315954E-7</v>
      </c>
      <c r="E311" s="17">
        <f>IF('Distance Matrix'!E311&lt;='Model Set Up'!$E$1,'Model Set Up'!$B$5/'Distance Matrix'!E311^'Model Set Up'!$E$2,0)</f>
        <v>0</v>
      </c>
      <c r="F311" s="17">
        <f>IF('Distance Matrix'!F311&lt;='Model Set Up'!$E$1,'Model Set Up'!$B$6/'Distance Matrix'!F311^'Model Set Up'!$E$2,0)</f>
        <v>0</v>
      </c>
      <c r="G311" s="17">
        <f>IF('Distance Matrix'!G311&lt;='Model Set Up'!$E$1,'Model Set Up'!$B$7/'Distance Matrix'!G311^'Model Set Up'!$E$2,0)</f>
        <v>0</v>
      </c>
      <c r="H311" s="17">
        <f>IF('Distance Matrix'!H311&lt;='Model Set Up'!$E$1,'Model Set Up'!$B$8/'Distance Matrix'!H311^'Model Set Up'!$E$2,0)</f>
        <v>0</v>
      </c>
      <c r="I311" s="17">
        <f>IF('Distance Matrix'!I311&lt;='Model Set Up'!$E$1,'Model Set Up'!$B$9/'Distance Matrix'!I311^'Model Set Up'!$E$2,0)</f>
        <v>0</v>
      </c>
      <c r="J311" s="17">
        <f>IF('Distance Matrix'!J311&lt;='Model Set Up'!$E$1,'Model Set Up'!$B$10/'Distance Matrix'!J311^'Model Set Up'!$E$2,0)</f>
        <v>1.4185020901628298E-6</v>
      </c>
      <c r="K311" s="17">
        <f>IF('Distance Matrix'!K311&lt;='Model Set Up'!$E$1,'Model Set Up'!$B$11/'Distance Matrix'!K311^'Model Set Up'!$E$2,0)</f>
        <v>6.7497151620201631E-7</v>
      </c>
      <c r="L311" s="17">
        <f>IF('Distance Matrix'!L311&lt;='Model Set Up'!$E$1,'Model Set Up'!$B$12/'Distance Matrix'!L311^'Model Set Up'!$E$2,0)</f>
        <v>0</v>
      </c>
      <c r="M311" s="17">
        <f>IF('Distance Matrix'!M311&lt;='Model Set Up'!$E$1,'Model Set Up'!$B$13/'Distance Matrix'!M311^'Model Set Up'!$E$2,0)</f>
        <v>0</v>
      </c>
      <c r="N311" s="17">
        <f>IF('Distance Matrix'!N311&lt;='Model Set Up'!$E$1,'Model Set Up'!$B$14/'Distance Matrix'!N311^'Model Set Up'!$E$2,0)</f>
        <v>7.5385786763763556E-6</v>
      </c>
      <c r="O311" s="17">
        <f>IF('Distance Matrix'!O311&lt;='Model Set Up'!$E$1,'Model Set Up'!$B$15/'Distance Matrix'!O311^'Model Set Up'!$E$2,0)</f>
        <v>1.2432290637117598E-6</v>
      </c>
      <c r="P311" s="17">
        <f>IF('Distance Matrix'!P311&lt;='Model Set Up'!$E$1,'Model Set Up'!$B$16/'Distance Matrix'!P311^'Model Set Up'!$E$2,0)</f>
        <v>2.9629629629629629E-4</v>
      </c>
      <c r="Q311" s="17">
        <f>IF('Distance Matrix'!Q311&lt;='Model Set Up'!$E$1,'Model Set Up'!$B$17/'Distance Matrix'!Q311^'Model Set Up'!$E$2,0)</f>
        <v>0</v>
      </c>
      <c r="R311" s="17">
        <f>IF('Distance Matrix'!R311&lt;='Model Set Up'!$E$1,'Model Set Up'!$B$18/'Distance Matrix'!R311^'Model Set Up'!$E$2,0)</f>
        <v>3.4783092634332303E-6</v>
      </c>
      <c r="S311" s="17">
        <f>IF('Distance Matrix'!S311&lt;='Model Set Up'!$E$1,'Model Set Up'!$B$19/'Distance Matrix'!S311^'Model Set Up'!$E$2,0)</f>
        <v>0</v>
      </c>
      <c r="T311" s="17">
        <f>IF('Distance Matrix'!T311&lt;='Model Set Up'!$E$1,'Model Set Up'!$B$20/'Distance Matrix'!T311^'Model Set Up'!$E$2,0)</f>
        <v>0</v>
      </c>
      <c r="U311" s="17">
        <f>IF('Distance Matrix'!U311&lt;='Model Set Up'!$E$1,'Model Set Up'!$B$21/'Distance Matrix'!U311^'Model Set Up'!$E$2,0)</f>
        <v>2.5442703032770201E-5</v>
      </c>
      <c r="V311" s="17">
        <f>IF('Distance Matrix'!V311&lt;='Model Set Up'!$E$1,'Model Set Up'!$B$22/'Distance Matrix'!V311^'Model Set Up'!$E$2,0)</f>
        <v>3.975422348870344E-7</v>
      </c>
      <c r="W311" s="17">
        <f>IF('Distance Matrix'!W311&lt;='Model Set Up'!$E$1,'Model Set Up'!$B$23/'Distance Matrix'!W311^'Model Set Up'!$E$2,0)</f>
        <v>6.2437055643279617E-7</v>
      </c>
      <c r="X311" s="17">
        <f>IF('Distance Matrix'!X311&lt;='Model Set Up'!$E$1,'Model Set Up'!$B$24/'Distance Matrix'!X311^'Model Set Up'!$E$2,0)</f>
        <v>0</v>
      </c>
      <c r="Y311" s="17">
        <f>IF('Distance Matrix'!Y311&lt;='Model Set Up'!$E$1,'Model Set Up'!$B$25/'Distance Matrix'!Y311^'Model Set Up'!$E$2,0)</f>
        <v>0</v>
      </c>
      <c r="Z311" s="17">
        <f>IF('Distance Matrix'!Z311&lt;='Model Set Up'!$E$1,'Model Set Up'!$B$26/'Distance Matrix'!Z311^'Model Set Up'!$E$2,0)</f>
        <v>0</v>
      </c>
      <c r="AA311" s="17">
        <f>IF('Distance Matrix'!AA311&lt;='Model Set Up'!$E$1,'Model Set Up'!$B$27/'Distance Matrix'!AA311^'Model Set Up'!$E$2,0)</f>
        <v>0</v>
      </c>
      <c r="AB311" s="17">
        <f>IF('Distance Matrix'!AB311&lt;='Model Set Up'!$E$1,'Model Set Up'!$B$28/'Distance Matrix'!AB311^'Model Set Up'!$E$2,0)</f>
        <v>4.3478865792915379E-7</v>
      </c>
      <c r="AC311" s="17">
        <f>IF('Distance Matrix'!AC311&lt;='Model Set Up'!$E$1,'Model Set Up'!$B$29/'Distance Matrix'!AC311^'Model Set Up'!$E$2,0)</f>
        <v>0</v>
      </c>
      <c r="AD311" s="25">
        <f t="shared" si="4"/>
        <v>3.3846443304755486E-4</v>
      </c>
    </row>
    <row r="312" spans="1:30">
      <c r="A312">
        <v>310</v>
      </c>
      <c r="B312" s="17">
        <f>IF('Distance Matrix'!B312&lt;='Model Set Up'!$E$1,'Model Set Up'!$B$2/'Distance Matrix'!B312^'Model Set Up'!$E$2,0)</f>
        <v>0</v>
      </c>
      <c r="C312" s="17">
        <f>IF('Distance Matrix'!C312&lt;='Model Set Up'!$E$1,'Model Set Up'!$B$3/'Distance Matrix'!C312^'Model Set Up'!$E$2,0)</f>
        <v>9.7059014792764445E-7</v>
      </c>
      <c r="D312" s="17">
        <f>IF('Distance Matrix'!D312&lt;='Model Set Up'!$E$1,'Model Set Up'!$B$4/'Distance Matrix'!D312^'Model Set Up'!$E$2,0)</f>
        <v>0</v>
      </c>
      <c r="E312" s="17">
        <f>IF('Distance Matrix'!E312&lt;='Model Set Up'!$E$1,'Model Set Up'!$B$5/'Distance Matrix'!E312^'Model Set Up'!$E$2,0)</f>
        <v>0</v>
      </c>
      <c r="F312" s="17">
        <f>IF('Distance Matrix'!F312&lt;='Model Set Up'!$E$1,'Model Set Up'!$B$6/'Distance Matrix'!F312^'Model Set Up'!$E$2,0)</f>
        <v>0</v>
      </c>
      <c r="G312" s="17">
        <f>IF('Distance Matrix'!G312&lt;='Model Set Up'!$E$1,'Model Set Up'!$B$7/'Distance Matrix'!G312^'Model Set Up'!$E$2,0)</f>
        <v>0</v>
      </c>
      <c r="H312" s="17">
        <f>IF('Distance Matrix'!H312&lt;='Model Set Up'!$E$1,'Model Set Up'!$B$8/'Distance Matrix'!H312^'Model Set Up'!$E$2,0)</f>
        <v>0</v>
      </c>
      <c r="I312" s="17">
        <f>IF('Distance Matrix'!I312&lt;='Model Set Up'!$E$1,'Model Set Up'!$B$9/'Distance Matrix'!I312^'Model Set Up'!$E$2,0)</f>
        <v>1.4579384749963551E-4</v>
      </c>
      <c r="J312" s="17">
        <f>IF('Distance Matrix'!J312&lt;='Model Set Up'!$E$1,'Model Set Up'!$B$10/'Distance Matrix'!J312^'Model Set Up'!$E$2,0)</f>
        <v>3.975422348870344E-7</v>
      </c>
      <c r="K312" s="17">
        <f>IF('Distance Matrix'!K312&lt;='Model Set Up'!$E$1,'Model Set Up'!$B$11/'Distance Matrix'!K312^'Model Set Up'!$E$2,0)</f>
        <v>0</v>
      </c>
      <c r="L312" s="17">
        <f>IF('Distance Matrix'!L312&lt;='Model Set Up'!$E$1,'Model Set Up'!$B$12/'Distance Matrix'!L312^'Model Set Up'!$E$2,0)</f>
        <v>0</v>
      </c>
      <c r="M312" s="17">
        <f>IF('Distance Matrix'!M312&lt;='Model Set Up'!$E$1,'Model Set Up'!$B$13/'Distance Matrix'!M312^'Model Set Up'!$E$2,0)</f>
        <v>1.5721886123234433E-6</v>
      </c>
      <c r="N312" s="17">
        <f>IF('Distance Matrix'!N312&lt;='Model Set Up'!$E$1,'Model Set Up'!$B$14/'Distance Matrix'!N312^'Model Set Up'!$E$2,0)</f>
        <v>2.9629629629629629E-4</v>
      </c>
      <c r="O312" s="17">
        <f>IF('Distance Matrix'!O312&lt;='Model Set Up'!$E$1,'Model Set Up'!$B$15/'Distance Matrix'!O312^'Model Set Up'!$E$2,0)</f>
        <v>9.0422453703703699E-6</v>
      </c>
      <c r="P312" s="17">
        <f>IF('Distance Matrix'!P312&lt;='Model Set Up'!$E$1,'Model Set Up'!$B$16/'Distance Matrix'!P312^'Model Set Up'!$E$2,0)</f>
        <v>1.9742167295125657E-5</v>
      </c>
      <c r="Q312" s="17">
        <f>IF('Distance Matrix'!Q312&lt;='Model Set Up'!$E$1,'Model Set Up'!$B$17/'Distance Matrix'!Q312^'Model Set Up'!$E$2,0)</f>
        <v>0</v>
      </c>
      <c r="R312" s="17">
        <f>IF('Distance Matrix'!R312&lt;='Model Set Up'!$E$1,'Model Set Up'!$B$18/'Distance Matrix'!R312^'Model Set Up'!$E$2,0)</f>
        <v>0</v>
      </c>
      <c r="S312" s="17">
        <f>IF('Distance Matrix'!S312&lt;='Model Set Up'!$E$1,'Model Set Up'!$B$19/'Distance Matrix'!S312^'Model Set Up'!$E$2,0)</f>
        <v>2.7939906848350567E-6</v>
      </c>
      <c r="T312" s="17">
        <f>IF('Distance Matrix'!T312&lt;='Model Set Up'!$E$1,'Model Set Up'!$B$20/'Distance Matrix'!T312^'Model Set Up'!$E$2,0)</f>
        <v>8.6383759853147612E-7</v>
      </c>
      <c r="U312" s="17">
        <f>IF('Distance Matrix'!U312&lt;='Model Set Up'!$E$1,'Model Set Up'!$B$21/'Distance Matrix'!U312^'Model Set Up'!$E$2,0)</f>
        <v>0</v>
      </c>
      <c r="V312" s="17">
        <f>IF('Distance Matrix'!V312&lt;='Model Set Up'!$E$1,'Model Set Up'!$B$22/'Distance Matrix'!V312^'Model Set Up'!$E$2,0)</f>
        <v>3.889003182371304E-7</v>
      </c>
      <c r="W312" s="17">
        <f>IF('Distance Matrix'!W312&lt;='Model Set Up'!$E$1,'Model Set Up'!$B$23/'Distance Matrix'!W312^'Model Set Up'!$E$2,0)</f>
        <v>1.7489030005928781E-6</v>
      </c>
      <c r="X312" s="17">
        <f>IF('Distance Matrix'!X312&lt;='Model Set Up'!$E$1,'Model Set Up'!$B$24/'Distance Matrix'!X312^'Model Set Up'!$E$2,0)</f>
        <v>1.3497462477054314E-5</v>
      </c>
      <c r="Y312" s="17">
        <f>IF('Distance Matrix'!Y312&lt;='Model Set Up'!$E$1,'Model Set Up'!$B$25/'Distance Matrix'!Y312^'Model Set Up'!$E$2,0)</f>
        <v>0</v>
      </c>
      <c r="Z312" s="17">
        <f>IF('Distance Matrix'!Z312&lt;='Model Set Up'!$E$1,'Model Set Up'!$B$26/'Distance Matrix'!Z312^'Model Set Up'!$E$2,0)</f>
        <v>9.3914350112697225E-5</v>
      </c>
      <c r="AA312" s="17">
        <f>IF('Distance Matrix'!AA312&lt;='Model Set Up'!$E$1,'Model Set Up'!$B$27/'Distance Matrix'!AA312^'Model Set Up'!$E$2,0)</f>
        <v>1.518595966912831E-6</v>
      </c>
      <c r="AB312" s="17">
        <f>IF('Distance Matrix'!AB312&lt;='Model Set Up'!$E$1,'Model Set Up'!$B$28/'Distance Matrix'!AB312^'Model Set Up'!$E$2,0)</f>
        <v>0</v>
      </c>
      <c r="AC312" s="17">
        <f>IF('Distance Matrix'!AC312&lt;='Model Set Up'!$E$1,'Model Set Up'!$B$29/'Distance Matrix'!AC312^'Model Set Up'!$E$2,0)</f>
        <v>2.9629629629629629E-7</v>
      </c>
      <c r="AD312" s="25">
        <f t="shared" si="4"/>
        <v>5.8883721391172323E-4</v>
      </c>
    </row>
    <row r="313" spans="1:30">
      <c r="A313">
        <v>311</v>
      </c>
      <c r="B313" s="17">
        <f>IF('Distance Matrix'!B313&lt;='Model Set Up'!$E$1,'Model Set Up'!$B$2/'Distance Matrix'!B313^'Model Set Up'!$E$2,0)</f>
        <v>0</v>
      </c>
      <c r="C313" s="17">
        <f>IF('Distance Matrix'!C313&lt;='Model Set Up'!$E$1,'Model Set Up'!$B$3/'Distance Matrix'!C313^'Model Set Up'!$E$2,0)</f>
        <v>0</v>
      </c>
      <c r="D313" s="17">
        <f>IF('Distance Matrix'!D313&lt;='Model Set Up'!$E$1,'Model Set Up'!$B$4/'Distance Matrix'!D313^'Model Set Up'!$E$2,0)</f>
        <v>8.2189529053998522E-5</v>
      </c>
      <c r="E313" s="17">
        <f>IF('Distance Matrix'!E313&lt;='Model Set Up'!$E$1,'Model Set Up'!$B$5/'Distance Matrix'!E313^'Model Set Up'!$E$2,0)</f>
        <v>2.3323615160349855E-5</v>
      </c>
      <c r="F313" s="17">
        <f>IF('Distance Matrix'!F313&lt;='Model Set Up'!$E$1,'Model Set Up'!$B$6/'Distance Matrix'!F313^'Model Set Up'!$E$2,0)</f>
        <v>0</v>
      </c>
      <c r="G313" s="17">
        <f>IF('Distance Matrix'!G313&lt;='Model Set Up'!$E$1,'Model Set Up'!$B$7/'Distance Matrix'!G313^'Model Set Up'!$E$2,0)</f>
        <v>0</v>
      </c>
      <c r="H313" s="17">
        <f>IF('Distance Matrix'!H313&lt;='Model Set Up'!$E$1,'Model Set Up'!$B$8/'Distance Matrix'!H313^'Model Set Up'!$E$2,0)</f>
        <v>5.6895766954938553E-5</v>
      </c>
      <c r="I313" s="17">
        <f>IF('Distance Matrix'!I313&lt;='Model Set Up'!$E$1,'Model Set Up'!$B$9/'Distance Matrix'!I313^'Model Set Up'!$E$2,0)</f>
        <v>3.084713639863384E-7</v>
      </c>
      <c r="J313" s="17">
        <f>IF('Distance Matrix'!J313&lt;='Model Set Up'!$E$1,'Model Set Up'!$B$10/'Distance Matrix'!J313^'Model Set Up'!$E$2,0)</f>
        <v>0</v>
      </c>
      <c r="K313" s="17">
        <f>IF('Distance Matrix'!K313&lt;='Model Set Up'!$E$1,'Model Set Up'!$B$11/'Distance Matrix'!K313^'Model Set Up'!$E$2,0)</f>
        <v>3.084713639863384E-7</v>
      </c>
      <c r="L313" s="17">
        <f>IF('Distance Matrix'!L313&lt;='Model Set Up'!$E$1,'Model Set Up'!$B$12/'Distance Matrix'!L313^'Model Set Up'!$E$2,0)</f>
        <v>0</v>
      </c>
      <c r="M313" s="17">
        <f>IF('Distance Matrix'!M313&lt;='Model Set Up'!$E$1,'Model Set Up'!$B$13/'Distance Matrix'!M313^'Model Set Up'!$E$2,0)</f>
        <v>0</v>
      </c>
      <c r="N313" s="17">
        <f>IF('Distance Matrix'!N313&lt;='Model Set Up'!$E$1,'Model Set Up'!$B$14/'Distance Matrix'!N313^'Model Set Up'!$E$2,0)</f>
        <v>0</v>
      </c>
      <c r="O313" s="17">
        <f>IF('Distance Matrix'!O313&lt;='Model Set Up'!$E$1,'Model Set Up'!$B$15/'Distance Matrix'!O313^'Model Set Up'!$E$2,0)</f>
        <v>1.6283329940972929E-6</v>
      </c>
      <c r="P313" s="17">
        <f>IF('Distance Matrix'!P313&lt;='Model Set Up'!$E$1,'Model Set Up'!$B$16/'Distance Matrix'!P313^'Model Set Up'!$E$2,0)</f>
        <v>0</v>
      </c>
      <c r="Q313" s="17">
        <f>IF('Distance Matrix'!Q313&lt;='Model Set Up'!$E$1,'Model Set Up'!$B$17/'Distance Matrix'!Q313^'Model Set Up'!$E$2,0)</f>
        <v>0</v>
      </c>
      <c r="R313" s="17">
        <f>IF('Distance Matrix'!R313&lt;='Model Set Up'!$E$1,'Model Set Up'!$B$18/'Distance Matrix'!R313^'Model Set Up'!$E$2,0)</f>
        <v>1</v>
      </c>
      <c r="S313" s="17">
        <f>IF('Distance Matrix'!S313&lt;='Model Set Up'!$E$1,'Model Set Up'!$B$19/'Distance Matrix'!S313^'Model Set Up'!$E$2,0)</f>
        <v>0</v>
      </c>
      <c r="T313" s="17">
        <f>IF('Distance Matrix'!T313&lt;='Model Set Up'!$E$1,'Model Set Up'!$B$20/'Distance Matrix'!T313^'Model Set Up'!$E$2,0)</f>
        <v>6.7169542642584148E-6</v>
      </c>
      <c r="U313" s="17">
        <f>IF('Distance Matrix'!U313&lt;='Model Set Up'!$E$1,'Model Set Up'!$B$21/'Distance Matrix'!U313^'Model Set Up'!$E$2,0)</f>
        <v>2.9154518950437319E-6</v>
      </c>
      <c r="V313" s="17">
        <f>IF('Distance Matrix'!V313&lt;='Model Set Up'!$E$1,'Model Set Up'!$B$22/'Distance Matrix'!V313^'Model Set Up'!$E$2,0)</f>
        <v>1.6871828096317893E-6</v>
      </c>
      <c r="W313" s="17">
        <f>IF('Distance Matrix'!W313&lt;='Model Set Up'!$E$1,'Model Set Up'!$B$23/'Distance Matrix'!W313^'Model Set Up'!$E$2,0)</f>
        <v>0</v>
      </c>
      <c r="X313" s="17">
        <f>IF('Distance Matrix'!X313&lt;='Model Set Up'!$E$1,'Model Set Up'!$B$24/'Distance Matrix'!X313^'Model Set Up'!$E$2,0)</f>
        <v>0</v>
      </c>
      <c r="Y313" s="17">
        <f>IF('Distance Matrix'!Y313&lt;='Model Set Up'!$E$1,'Model Set Up'!$B$25/'Distance Matrix'!Y313^'Model Set Up'!$E$2,0)</f>
        <v>4.6583366291064987E-7</v>
      </c>
      <c r="Z313" s="17">
        <f>IF('Distance Matrix'!Z313&lt;='Model Set Up'!$E$1,'Model Set Up'!$B$26/'Distance Matrix'!Z313^'Model Set Up'!$E$2,0)</f>
        <v>4.2505494897852921E-7</v>
      </c>
      <c r="AA313" s="17">
        <f>IF('Distance Matrix'!AA313&lt;='Model Set Up'!$E$1,'Model Set Up'!$B$27/'Distance Matrix'!AA313^'Model Set Up'!$E$2,0)</f>
        <v>6.7169542642584148E-6</v>
      </c>
      <c r="AB313" s="17">
        <f>IF('Distance Matrix'!AB313&lt;='Model Set Up'!$E$1,'Model Set Up'!$B$28/'Distance Matrix'!AB313^'Model Set Up'!$E$2,0)</f>
        <v>0</v>
      </c>
      <c r="AC313" s="17">
        <f>IF('Distance Matrix'!AC313&lt;='Model Set Up'!$E$1,'Model Set Up'!$B$29/'Distance Matrix'!AC313^'Model Set Up'!$E$2,0)</f>
        <v>4.3478865792915379E-7</v>
      </c>
      <c r="AD313" s="25">
        <f t="shared" si="4"/>
        <v>1.0001840164073947</v>
      </c>
    </row>
    <row r="314" spans="1:30">
      <c r="A314">
        <v>312</v>
      </c>
      <c r="B314" s="17">
        <f>IF('Distance Matrix'!B314&lt;='Model Set Up'!$E$1,'Model Set Up'!$B$2/'Distance Matrix'!B314^'Model Set Up'!$E$2,0)</f>
        <v>0</v>
      </c>
      <c r="C314" s="17">
        <f>IF('Distance Matrix'!C314&lt;='Model Set Up'!$E$1,'Model Set Up'!$B$3/'Distance Matrix'!C314^'Model Set Up'!$E$2,0)</f>
        <v>3.814697265625E-6</v>
      </c>
      <c r="D314" s="17">
        <f>IF('Distance Matrix'!D314&lt;='Model Set Up'!$E$1,'Model Set Up'!$B$4/'Distance Matrix'!D314^'Model Set Up'!$E$2,0)</f>
        <v>4.6296296296296294E-3</v>
      </c>
      <c r="E314" s="17">
        <f>IF('Distance Matrix'!E314&lt;='Model Set Up'!$E$1,'Model Set Up'!$B$5/'Distance Matrix'!E314^'Model Set Up'!$E$2,0)</f>
        <v>1.6283329940972929E-6</v>
      </c>
      <c r="F314" s="17">
        <f>IF('Distance Matrix'!F314&lt;='Model Set Up'!$E$1,'Model Set Up'!$B$6/'Distance Matrix'!F314^'Model Set Up'!$E$2,0)</f>
        <v>4.4056550988849288E-6</v>
      </c>
      <c r="G314" s="17">
        <f>IF('Distance Matrix'!G314&lt;='Model Set Up'!$E$1,'Model Set Up'!$B$7/'Distance Matrix'!G314^'Model Set Up'!$E$2,0)</f>
        <v>0</v>
      </c>
      <c r="H314" s="17">
        <f>IF('Distance Matrix'!H314&lt;='Model Set Up'!$E$1,'Model Set Up'!$B$8/'Distance Matrix'!H314^'Model Set Up'!$E$2,0)</f>
        <v>7.9999999999999996E-6</v>
      </c>
      <c r="I314" s="17">
        <f>IF('Distance Matrix'!I314&lt;='Model Set Up'!$E$1,'Model Set Up'!$B$9/'Distance Matrix'!I314^'Model Set Up'!$E$2,0)</f>
        <v>3.419730545751378E-7</v>
      </c>
      <c r="J314" s="17">
        <f>IF('Distance Matrix'!J314&lt;='Model Set Up'!$E$1,'Model Set Up'!$B$10/'Distance Matrix'!J314^'Model Set Up'!$E$2,0)</f>
        <v>3.3489797668038406E-7</v>
      </c>
      <c r="K314" s="17">
        <f>IF('Distance Matrix'!K314&lt;='Model Set Up'!$E$1,'Model Set Up'!$B$11/'Distance Matrix'!K314^'Model Set Up'!$E$2,0)</f>
        <v>0</v>
      </c>
      <c r="L314" s="17">
        <f>IF('Distance Matrix'!L314&lt;='Model Set Up'!$E$1,'Model Set Up'!$B$12/'Distance Matrix'!L314^'Model Set Up'!$E$2,0)</f>
        <v>3.2801672885317149E-7</v>
      </c>
      <c r="M314" s="17">
        <f>IF('Distance Matrix'!M314&lt;='Model Set Up'!$E$1,'Model Set Up'!$B$13/'Distance Matrix'!M314^'Model Set Up'!$E$2,0)</f>
        <v>1.953125E-6</v>
      </c>
      <c r="N314" s="17">
        <f>IF('Distance Matrix'!N314&lt;='Model Set Up'!$E$1,'Model Set Up'!$B$14/'Distance Matrix'!N314^'Model Set Up'!$E$2,0)</f>
        <v>0</v>
      </c>
      <c r="O314" s="17">
        <f>IF('Distance Matrix'!O314&lt;='Model Set Up'!$E$1,'Model Set Up'!$B$15/'Distance Matrix'!O314^'Model Set Up'!$E$2,0)</f>
        <v>7.1119708693673192E-6</v>
      </c>
      <c r="P314" s="17">
        <f>IF('Distance Matrix'!P314&lt;='Model Set Up'!$E$1,'Model Set Up'!$B$16/'Distance Matrix'!P314^'Model Set Up'!$E$2,0)</f>
        <v>4.5516613563950843E-4</v>
      </c>
      <c r="Q314" s="17">
        <f>IF('Distance Matrix'!Q314&lt;='Model Set Up'!$E$1,'Model Set Up'!$B$17/'Distance Matrix'!Q314^'Model Set Up'!$E$2,0)</f>
        <v>0</v>
      </c>
      <c r="R314" s="17">
        <f>IF('Distance Matrix'!R314&lt;='Model Set Up'!$E$1,'Model Set Up'!$B$18/'Distance Matrix'!R314^'Model Set Up'!$E$2,0)</f>
        <v>0</v>
      </c>
      <c r="S314" s="17">
        <f>IF('Distance Matrix'!S314&lt;='Model Set Up'!$E$1,'Model Set Up'!$B$19/'Distance Matrix'!S314^'Model Set Up'!$E$2,0)</f>
        <v>8.0000000000000002E-3</v>
      </c>
      <c r="T314" s="17">
        <f>IF('Distance Matrix'!T314&lt;='Model Set Up'!$E$1,'Model Set Up'!$B$20/'Distance Matrix'!T314^'Model Set Up'!$E$2,0)</f>
        <v>1.8136707244526341E-6</v>
      </c>
      <c r="U314" s="17">
        <f>IF('Distance Matrix'!U314&lt;='Model Set Up'!$E$1,'Model Set Up'!$B$21/'Distance Matrix'!U314^'Model Set Up'!$E$2,0)</f>
        <v>4.6583366291064987E-7</v>
      </c>
      <c r="V314" s="17">
        <f>IF('Distance Matrix'!V314&lt;='Model Set Up'!$E$1,'Model Set Up'!$B$22/'Distance Matrix'!V314^'Model Set Up'!$E$2,0)</f>
        <v>0</v>
      </c>
      <c r="W314" s="17">
        <f>IF('Distance Matrix'!W314&lt;='Model Set Up'!$E$1,'Model Set Up'!$B$23/'Distance Matrix'!W314^'Model Set Up'!$E$2,0)</f>
        <v>5.0805263425290857E-5</v>
      </c>
      <c r="X314" s="17">
        <f>IF('Distance Matrix'!X314&lt;='Model Set Up'!$E$1,'Model Set Up'!$B$24/'Distance Matrix'!X314^'Model Set Up'!$E$2,0)</f>
        <v>0</v>
      </c>
      <c r="Y314" s="17">
        <f>IF('Distance Matrix'!Y314&lt;='Model Set Up'!$E$1,'Model Set Up'!$B$25/'Distance Matrix'!Y314^'Model Set Up'!$E$2,0)</f>
        <v>0</v>
      </c>
      <c r="Z314" s="17">
        <f>IF('Distance Matrix'!Z314&lt;='Model Set Up'!$E$1,'Model Set Up'!$B$26/'Distance Matrix'!Z314^'Model Set Up'!$E$2,0)</f>
        <v>0</v>
      </c>
      <c r="AA314" s="17">
        <f>IF('Distance Matrix'!AA314&lt;='Model Set Up'!$E$1,'Model Set Up'!$B$27/'Distance Matrix'!AA314^'Model Set Up'!$E$2,0)</f>
        <v>5.6447393005377742E-7</v>
      </c>
      <c r="AB314" s="17">
        <f>IF('Distance Matrix'!AB314&lt;='Model Set Up'!$E$1,'Model Set Up'!$B$28/'Distance Matrix'!AB314^'Model Set Up'!$E$2,0)</f>
        <v>7.1178024781341107E-7</v>
      </c>
      <c r="AC314" s="17">
        <f>IF('Distance Matrix'!AC314&lt;='Model Set Up'!$E$1,'Model Set Up'!$B$29/'Distance Matrix'!AC314^'Model Set Up'!$E$2,0)</f>
        <v>1.8224230937454439E-5</v>
      </c>
      <c r="AD314" s="25">
        <f t="shared" si="4"/>
        <v>1.3185299687185197E-2</v>
      </c>
    </row>
    <row r="315" spans="1:30">
      <c r="A315">
        <v>313</v>
      </c>
      <c r="B315" s="17">
        <f>IF('Distance Matrix'!B315&lt;='Model Set Up'!$E$1,'Model Set Up'!$B$2/'Distance Matrix'!B315^'Model Set Up'!$E$2,0)</f>
        <v>6.9305016227769544E-7</v>
      </c>
      <c r="C315" s="17">
        <f>IF('Distance Matrix'!C315&lt;='Model Set Up'!$E$1,'Model Set Up'!$B$3/'Distance Matrix'!C315^'Model Set Up'!$E$2,0)</f>
        <v>0</v>
      </c>
      <c r="D315" s="17">
        <f>IF('Distance Matrix'!D315&lt;='Model Set Up'!$E$1,'Model Set Up'!$B$4/'Distance Matrix'!D315^'Model Set Up'!$E$2,0)</f>
        <v>0</v>
      </c>
      <c r="E315" s="17">
        <f>IF('Distance Matrix'!E315&lt;='Model Set Up'!$E$1,'Model Set Up'!$B$5/'Distance Matrix'!E315^'Model Set Up'!$E$2,0)</f>
        <v>0</v>
      </c>
      <c r="F315" s="17">
        <f>IF('Distance Matrix'!F315&lt;='Model Set Up'!$E$1,'Model Set Up'!$B$6/'Distance Matrix'!F315^'Model Set Up'!$E$2,0)</f>
        <v>6.3999999999999997E-5</v>
      </c>
      <c r="G315" s="17">
        <f>IF('Distance Matrix'!G315&lt;='Model Set Up'!$E$1,'Model Set Up'!$B$7/'Distance Matrix'!G315^'Model Set Up'!$E$2,0)</f>
        <v>0</v>
      </c>
      <c r="H315" s="17">
        <f>IF('Distance Matrix'!H315&lt;='Model Set Up'!$E$1,'Model Set Up'!$B$8/'Distance Matrix'!H315^'Model Set Up'!$E$2,0)</f>
        <v>0</v>
      </c>
      <c r="I315" s="17">
        <f>IF('Distance Matrix'!I315&lt;='Model Set Up'!$E$1,'Model Set Up'!$B$9/'Distance Matrix'!I315^'Model Set Up'!$E$2,0)</f>
        <v>0</v>
      </c>
      <c r="J315" s="17">
        <f>IF('Distance Matrix'!J315&lt;='Model Set Up'!$E$1,'Model Set Up'!$B$10/'Distance Matrix'!J315^'Model Set Up'!$E$2,0)</f>
        <v>0</v>
      </c>
      <c r="K315" s="17">
        <f>IF('Distance Matrix'!K315&lt;='Model Set Up'!$E$1,'Model Set Up'!$B$11/'Distance Matrix'!K315^'Model Set Up'!$E$2,0)</f>
        <v>5.787037037037037E-7</v>
      </c>
      <c r="L315" s="17">
        <f>IF('Distance Matrix'!L315&lt;='Model Set Up'!$E$1,'Model Set Up'!$B$12/'Distance Matrix'!L315^'Model Set Up'!$E$2,0)</f>
        <v>0</v>
      </c>
      <c r="M315" s="17">
        <f>IF('Distance Matrix'!M315&lt;='Model Set Up'!$E$1,'Model Set Up'!$B$13/'Distance Matrix'!M315^'Model Set Up'!$E$2,0)</f>
        <v>6.7169542642584148E-6</v>
      </c>
      <c r="N315" s="17">
        <f>IF('Distance Matrix'!N315&lt;='Model Set Up'!$E$1,'Model Set Up'!$B$14/'Distance Matrix'!N315^'Model Set Up'!$E$2,0)</f>
        <v>0</v>
      </c>
      <c r="O315" s="17">
        <f>IF('Distance Matrix'!O315&lt;='Model Set Up'!$E$1,'Model Set Up'!$B$15/'Distance Matrix'!O315^'Model Set Up'!$E$2,0)</f>
        <v>7.5131480090157776E-7</v>
      </c>
      <c r="P315" s="17">
        <f>IF('Distance Matrix'!P315&lt;='Model Set Up'!$E$1,'Model Set Up'!$B$16/'Distance Matrix'!P315^'Model Set Up'!$E$2,0)</f>
        <v>0</v>
      </c>
      <c r="Q315" s="17">
        <f>IF('Distance Matrix'!Q315&lt;='Model Set Up'!$E$1,'Model Set Up'!$B$17/'Distance Matrix'!Q315^'Model Set Up'!$E$2,0)</f>
        <v>0</v>
      </c>
      <c r="R315" s="17">
        <f>IF('Distance Matrix'!R315&lt;='Model Set Up'!$E$1,'Model Set Up'!$B$18/'Distance Matrix'!R315^'Model Set Up'!$E$2,0)</f>
        <v>0</v>
      </c>
      <c r="S315" s="17">
        <f>IF('Distance Matrix'!S315&lt;='Model Set Up'!$E$1,'Model Set Up'!$B$19/'Distance Matrix'!S315^'Model Set Up'!$E$2,0)</f>
        <v>0</v>
      </c>
      <c r="T315" s="17">
        <f>IF('Distance Matrix'!T315&lt;='Model Set Up'!$E$1,'Model Set Up'!$B$20/'Distance Matrix'!T315^'Model Set Up'!$E$2,0)</f>
        <v>0</v>
      </c>
      <c r="U315" s="17">
        <f>IF('Distance Matrix'!U315&lt;='Model Set Up'!$E$1,'Model Set Up'!$B$21/'Distance Matrix'!U315^'Model Set Up'!$E$2,0)</f>
        <v>3.0517578125E-5</v>
      </c>
      <c r="V315" s="17">
        <f>IF('Distance Matrix'!V315&lt;='Model Set Up'!$E$1,'Model Set Up'!$B$22/'Distance Matrix'!V315^'Model Set Up'!$E$2,0)</f>
        <v>3.7037037037037037E-5</v>
      </c>
      <c r="W315" s="17">
        <f>IF('Distance Matrix'!W315&lt;='Model Set Up'!$E$1,'Model Set Up'!$B$23/'Distance Matrix'!W315^'Model Set Up'!$E$2,0)</f>
        <v>0</v>
      </c>
      <c r="X315" s="17">
        <f>IF('Distance Matrix'!X315&lt;='Model Set Up'!$E$1,'Model Set Up'!$B$24/'Distance Matrix'!X315^'Model Set Up'!$E$2,0)</f>
        <v>1.4185020901628298E-6</v>
      </c>
      <c r="Y315" s="17">
        <f>IF('Distance Matrix'!Y315&lt;='Model Set Up'!$E$1,'Model Set Up'!$B$25/'Distance Matrix'!Y315^'Model Set Up'!$E$2,0)</f>
        <v>0</v>
      </c>
      <c r="Z315" s="17">
        <f>IF('Distance Matrix'!Z315&lt;='Model Set Up'!$E$1,'Model Set Up'!$B$26/'Distance Matrix'!Z315^'Model Set Up'!$E$2,0)</f>
        <v>0</v>
      </c>
      <c r="AA315" s="17">
        <f>IF('Distance Matrix'!AA315&lt;='Model Set Up'!$E$1,'Model Set Up'!$B$27/'Distance Matrix'!AA315^'Model Set Up'!$E$2,0)</f>
        <v>8.889963586709149E-7</v>
      </c>
      <c r="AB315" s="17">
        <f>IF('Distance Matrix'!AB315&lt;='Model Set Up'!$E$1,'Model Set Up'!$B$28/'Distance Matrix'!AB315^'Model Set Up'!$E$2,0)</f>
        <v>0</v>
      </c>
      <c r="AC315" s="17">
        <f>IF('Distance Matrix'!AC315&lt;='Model Set Up'!$E$1,'Model Set Up'!$B$29/'Distance Matrix'!AC315^'Model Set Up'!$E$2,0)</f>
        <v>0</v>
      </c>
      <c r="AD315" s="25">
        <f t="shared" si="4"/>
        <v>1.4260213654201218E-4</v>
      </c>
    </row>
    <row r="316" spans="1:30">
      <c r="A316">
        <v>314</v>
      </c>
      <c r="B316" s="17">
        <f>IF('Distance Matrix'!B316&lt;='Model Set Up'!$E$1,'Model Set Up'!$B$2/'Distance Matrix'!B316^'Model Set Up'!$E$2,0)</f>
        <v>3.9992481413494263E-6</v>
      </c>
      <c r="C316" s="17">
        <f>IF('Distance Matrix'!C316&lt;='Model Set Up'!$E$1,'Model Set Up'!$B$3/'Distance Matrix'!C316^'Model Set Up'!$E$2,0)</f>
        <v>5.9341581417539827E-7</v>
      </c>
      <c r="D316" s="17">
        <f>IF('Distance Matrix'!D316&lt;='Model Set Up'!$E$1,'Model Set Up'!$B$4/'Distance Matrix'!D316^'Model Set Up'!$E$2,0)</f>
        <v>0</v>
      </c>
      <c r="E316" s="17">
        <f>IF('Distance Matrix'!E316&lt;='Model Set Up'!$E$1,'Model Set Up'!$B$5/'Distance Matrix'!E316^'Model Set Up'!$E$2,0)</f>
        <v>1.5721886123234433E-6</v>
      </c>
      <c r="F316" s="17">
        <f>IF('Distance Matrix'!F316&lt;='Model Set Up'!$E$1,'Model Set Up'!$B$6/'Distance Matrix'!F316^'Model Set Up'!$E$2,0)</f>
        <v>0</v>
      </c>
      <c r="G316" s="17">
        <f>IF('Distance Matrix'!G316&lt;='Model Set Up'!$E$1,'Model Set Up'!$B$7/'Distance Matrix'!G316^'Model Set Up'!$E$2,0)</f>
        <v>1.5625E-2</v>
      </c>
      <c r="H316" s="17">
        <f>IF('Distance Matrix'!H316&lt;='Model Set Up'!$E$1,'Model Set Up'!$B$8/'Distance Matrix'!H316^'Model Set Up'!$E$2,0)</f>
        <v>1.0973936899862826E-5</v>
      </c>
      <c r="I316" s="17">
        <f>IF('Distance Matrix'!I316&lt;='Model Set Up'!$E$1,'Model Set Up'!$B$9/'Distance Matrix'!I316^'Model Set Up'!$E$2,0)</f>
        <v>1.6858005023685498E-5</v>
      </c>
      <c r="J316" s="17">
        <f>IF('Distance Matrix'!J316&lt;='Model Set Up'!$E$1,'Model Set Up'!$B$10/'Distance Matrix'!J316^'Model Set Up'!$E$2,0)</f>
        <v>8.6383759853147612E-7</v>
      </c>
      <c r="K316" s="17">
        <f>IF('Distance Matrix'!K316&lt;='Model Set Up'!$E$1,'Model Set Up'!$B$11/'Distance Matrix'!K316^'Model Set Up'!$E$2,0)</f>
        <v>3.419730545751378E-7</v>
      </c>
      <c r="L316" s="17">
        <f>IF('Distance Matrix'!L316&lt;='Model Set Up'!$E$1,'Model Set Up'!$B$12/'Distance Matrix'!L316^'Model Set Up'!$E$2,0)</f>
        <v>1.9742167295125657E-5</v>
      </c>
      <c r="M316" s="17">
        <f>IF('Distance Matrix'!M316&lt;='Model Set Up'!$E$1,'Model Set Up'!$B$13/'Distance Matrix'!M316^'Model Set Up'!$E$2,0)</f>
        <v>0</v>
      </c>
      <c r="N316" s="17">
        <f>IF('Distance Matrix'!N316&lt;='Model Set Up'!$E$1,'Model Set Up'!$B$14/'Distance Matrix'!N316^'Model Set Up'!$E$2,0)</f>
        <v>0</v>
      </c>
      <c r="O316" s="17">
        <f>IF('Distance Matrix'!O316&lt;='Model Set Up'!$E$1,'Model Set Up'!$B$15/'Distance Matrix'!O316^'Model Set Up'!$E$2,0)</f>
        <v>0</v>
      </c>
      <c r="P316" s="17">
        <f>IF('Distance Matrix'!P316&lt;='Model Set Up'!$E$1,'Model Set Up'!$B$16/'Distance Matrix'!P316^'Model Set Up'!$E$2,0)</f>
        <v>3.7037037037037035E-2</v>
      </c>
      <c r="Q316" s="17">
        <f>IF('Distance Matrix'!Q316&lt;='Model Set Up'!$E$1,'Model Set Up'!$B$17/'Distance Matrix'!Q316^'Model Set Up'!$E$2,0)</f>
        <v>1.0306101521283646E-6</v>
      </c>
      <c r="R316" s="17">
        <f>IF('Distance Matrix'!R316&lt;='Model Set Up'!$E$1,'Model Set Up'!$B$18/'Distance Matrix'!R316^'Model Set Up'!$E$2,0)</f>
        <v>2.9154518950437319E-6</v>
      </c>
      <c r="S316" s="17">
        <f>IF('Distance Matrix'!S316&lt;='Model Set Up'!$E$1,'Model Set Up'!$B$19/'Distance Matrix'!S316^'Model Set Up'!$E$2,0)</f>
        <v>8.889963586709149E-7</v>
      </c>
      <c r="T316" s="17">
        <f>IF('Distance Matrix'!T316&lt;='Model Set Up'!$E$1,'Model Set Up'!$B$20/'Distance Matrix'!T316^'Model Set Up'!$E$2,0)</f>
        <v>0</v>
      </c>
      <c r="U316" s="17">
        <f>IF('Distance Matrix'!U316&lt;='Model Set Up'!$E$1,'Model Set Up'!$B$21/'Distance Matrix'!U316^'Model Set Up'!$E$2,0)</f>
        <v>0</v>
      </c>
      <c r="V316" s="17">
        <f>IF('Distance Matrix'!V316&lt;='Model Set Up'!$E$1,'Model Set Up'!$B$22/'Distance Matrix'!V316^'Model Set Up'!$E$2,0)</f>
        <v>0</v>
      </c>
      <c r="W316" s="17">
        <f>IF('Distance Matrix'!W316&lt;='Model Set Up'!$E$1,'Model Set Up'!$B$23/'Distance Matrix'!W316^'Model Set Up'!$E$2,0)</f>
        <v>6.5751623243198814E-7</v>
      </c>
      <c r="X316" s="17">
        <f>IF('Distance Matrix'!X316&lt;='Model Set Up'!$E$1,'Model Set Up'!$B$24/'Distance Matrix'!X316^'Model Set Up'!$E$2,0)</f>
        <v>7.1178024781341107E-7</v>
      </c>
      <c r="Y316" s="17">
        <f>IF('Distance Matrix'!Y316&lt;='Model Set Up'!$E$1,'Model Set Up'!$B$25/'Distance Matrix'!Y316^'Model Set Up'!$E$2,0)</f>
        <v>0</v>
      </c>
      <c r="Z316" s="17">
        <f>IF('Distance Matrix'!Z316&lt;='Model Set Up'!$E$1,'Model Set Up'!$B$26/'Distance Matrix'!Z316^'Model Set Up'!$E$2,0)</f>
        <v>1.953125E-6</v>
      </c>
      <c r="AA316" s="17">
        <f>IF('Distance Matrix'!AA316&lt;='Model Set Up'!$E$1,'Model Set Up'!$B$27/'Distance Matrix'!AA316^'Model Set Up'!$E$2,0)</f>
        <v>0</v>
      </c>
      <c r="AB316" s="17">
        <f>IF('Distance Matrix'!AB316&lt;='Model Set Up'!$E$1,'Model Set Up'!$B$28/'Distance Matrix'!AB316^'Model Set Up'!$E$2,0)</f>
        <v>0</v>
      </c>
      <c r="AC316" s="17">
        <f>IF('Distance Matrix'!AC316&lt;='Model Set Up'!$E$1,'Model Set Up'!$B$29/'Distance Matrix'!AC316^'Model Set Up'!$E$2,0)</f>
        <v>7.9383224102016964E-7</v>
      </c>
      <c r="AD316" s="25">
        <f t="shared" si="4"/>
        <v>5.2725933121603771E-2</v>
      </c>
    </row>
    <row r="317" spans="1:30">
      <c r="A317">
        <v>315</v>
      </c>
      <c r="B317" s="17">
        <f>IF('Distance Matrix'!B317&lt;='Model Set Up'!$E$1,'Model Set Up'!$B$2/'Distance Matrix'!B317^'Model Set Up'!$E$2,0)</f>
        <v>0</v>
      </c>
      <c r="C317" s="17">
        <f>IF('Distance Matrix'!C317&lt;='Model Set Up'!$E$1,'Model Set Up'!$B$3/'Distance Matrix'!C317^'Model Set Up'!$E$2,0)</f>
        <v>7.1119708693673192E-6</v>
      </c>
      <c r="D317" s="17">
        <f>IF('Distance Matrix'!D317&lt;='Model Set Up'!$E$1,'Model Set Up'!$B$4/'Distance Matrix'!D317^'Model Set Up'!$E$2,0)</f>
        <v>3.814697265625E-6</v>
      </c>
      <c r="E317" s="17">
        <f>IF('Distance Matrix'!E317&lt;='Model Set Up'!$E$1,'Model Set Up'!$B$5/'Distance Matrix'!E317^'Model Set Up'!$E$2,0)</f>
        <v>1.5625E-5</v>
      </c>
      <c r="F317" s="17">
        <f>IF('Distance Matrix'!F317&lt;='Model Set Up'!$E$1,'Model Set Up'!$B$6/'Distance Matrix'!F317^'Model Set Up'!$E$2,0)</f>
        <v>2.9629629629629629E-4</v>
      </c>
      <c r="G317" s="17">
        <f>IF('Distance Matrix'!G317&lt;='Model Set Up'!$E$1,'Model Set Up'!$B$7/'Distance Matrix'!G317^'Model Set Up'!$E$2,0)</f>
        <v>0</v>
      </c>
      <c r="H317" s="17">
        <f>IF('Distance Matrix'!H317&lt;='Model Set Up'!$E$1,'Model Set Up'!$B$8/'Distance Matrix'!H317^'Model Set Up'!$E$2,0)</f>
        <v>0</v>
      </c>
      <c r="I317" s="17">
        <f>IF('Distance Matrix'!I317&lt;='Model Set Up'!$E$1,'Model Set Up'!$B$9/'Distance Matrix'!I317^'Model Set Up'!$E$2,0)</f>
        <v>1.1302806712962962E-6</v>
      </c>
      <c r="J317" s="17">
        <f>IF('Distance Matrix'!J317&lt;='Model Set Up'!$E$1,'Model Set Up'!$B$10/'Distance Matrix'!J317^'Model Set Up'!$E$2,0)</f>
        <v>4.1958980900271893E-6</v>
      </c>
      <c r="K317" s="17">
        <f>IF('Distance Matrix'!K317&lt;='Model Set Up'!$E$1,'Model Set Up'!$B$11/'Distance Matrix'!K317^'Model Set Up'!$E$2,0)</f>
        <v>6.7497151620201631E-7</v>
      </c>
      <c r="L317" s="17">
        <f>IF('Distance Matrix'!L317&lt;='Model Set Up'!$E$1,'Model Set Up'!$B$12/'Distance Matrix'!L317^'Model Set Up'!$E$2,0)</f>
        <v>0</v>
      </c>
      <c r="M317" s="17">
        <f>IF('Distance Matrix'!M317&lt;='Model Set Up'!$E$1,'Model Set Up'!$B$13/'Distance Matrix'!M317^'Model Set Up'!$E$2,0)</f>
        <v>0</v>
      </c>
      <c r="N317" s="17">
        <f>IF('Distance Matrix'!N317&lt;='Model Set Up'!$E$1,'Model Set Up'!$B$14/'Distance Matrix'!N317^'Model Set Up'!$E$2,0)</f>
        <v>0</v>
      </c>
      <c r="O317" s="17">
        <f>IF('Distance Matrix'!O317&lt;='Model Set Up'!$E$1,'Model Set Up'!$B$15/'Distance Matrix'!O317^'Model Set Up'!$E$2,0)</f>
        <v>0</v>
      </c>
      <c r="P317" s="17">
        <f>IF('Distance Matrix'!P317&lt;='Model Set Up'!$E$1,'Model Set Up'!$B$16/'Distance Matrix'!P317^'Model Set Up'!$E$2,0)</f>
        <v>1.4185020901628298E-6</v>
      </c>
      <c r="Q317" s="17">
        <f>IF('Distance Matrix'!Q317&lt;='Model Set Up'!$E$1,'Model Set Up'!$B$17/'Distance Matrix'!Q317^'Model Set Up'!$E$2,0)</f>
        <v>0</v>
      </c>
      <c r="R317" s="17">
        <f>IF('Distance Matrix'!R317&lt;='Model Set Up'!$E$1,'Model Set Up'!$B$18/'Distance Matrix'!R317^'Model Set Up'!$E$2,0)</f>
        <v>0</v>
      </c>
      <c r="S317" s="17">
        <f>IF('Distance Matrix'!S317&lt;='Model Set Up'!$E$1,'Model Set Up'!$B$19/'Distance Matrix'!S317^'Model Set Up'!$E$2,0)</f>
        <v>1.2842113914687269E-6</v>
      </c>
      <c r="T317" s="17">
        <f>IF('Distance Matrix'!T317&lt;='Model Set Up'!$E$1,'Model Set Up'!$B$20/'Distance Matrix'!T317^'Model Set Up'!$E$2,0)</f>
        <v>0</v>
      </c>
      <c r="U317" s="17">
        <f>IF('Distance Matrix'!U317&lt;='Model Set Up'!$E$1,'Model Set Up'!$B$21/'Distance Matrix'!U317^'Model Set Up'!$E$2,0)</f>
        <v>1.953125E-6</v>
      </c>
      <c r="V317" s="17">
        <f>IF('Distance Matrix'!V317&lt;='Model Set Up'!$E$1,'Model Set Up'!$B$22/'Distance Matrix'!V317^'Model Set Up'!$E$2,0)</f>
        <v>9.9999999999999995E-7</v>
      </c>
      <c r="W317" s="17">
        <f>IF('Distance Matrix'!W317&lt;='Model Set Up'!$E$1,'Model Set Up'!$B$23/'Distance Matrix'!W317^'Model Set Up'!$E$2,0)</f>
        <v>2.7826474107465842E-5</v>
      </c>
      <c r="X317" s="17">
        <f>IF('Distance Matrix'!X317&lt;='Model Set Up'!$E$1,'Model Set Up'!$B$24/'Distance Matrix'!X317^'Model Set Up'!$E$2,0)</f>
        <v>1.2432290637117598E-6</v>
      </c>
      <c r="Y317" s="17">
        <f>IF('Distance Matrix'!Y317&lt;='Model Set Up'!$E$1,'Model Set Up'!$B$25/'Distance Matrix'!Y317^'Model Set Up'!$E$2,0)</f>
        <v>1.8224230937454439E-5</v>
      </c>
      <c r="Z317" s="17">
        <f>IF('Distance Matrix'!Z317&lt;='Model Set Up'!$E$1,'Model Set Up'!$B$26/'Distance Matrix'!Z317^'Model Set Up'!$E$2,0)</f>
        <v>0</v>
      </c>
      <c r="AA317" s="17">
        <f>IF('Distance Matrix'!AA317&lt;='Model Set Up'!$E$1,'Model Set Up'!$B$27/'Distance Matrix'!AA317^'Model Set Up'!$E$2,0)</f>
        <v>3.8050707895369684E-7</v>
      </c>
      <c r="AB317" s="17">
        <f>IF('Distance Matrix'!AB317&lt;='Model Set Up'!$E$1,'Model Set Up'!$B$28/'Distance Matrix'!AB317^'Model Set Up'!$E$2,0)</f>
        <v>0</v>
      </c>
      <c r="AC317" s="17">
        <f>IF('Distance Matrix'!AC317&lt;='Model Set Up'!$E$1,'Model Set Up'!$B$29/'Distance Matrix'!AC317^'Model Set Up'!$E$2,0)</f>
        <v>3.5673248737791276E-7</v>
      </c>
      <c r="AD317" s="25">
        <f t="shared" si="4"/>
        <v>3.8253612686540929E-4</v>
      </c>
    </row>
    <row r="318" spans="1:30">
      <c r="A318">
        <v>316</v>
      </c>
      <c r="B318" s="17">
        <f>IF('Distance Matrix'!B318&lt;='Model Set Up'!$E$1,'Model Set Up'!$B$2/'Distance Matrix'!B318^'Model Set Up'!$E$2,0)</f>
        <v>0</v>
      </c>
      <c r="C318" s="17">
        <f>IF('Distance Matrix'!C318&lt;='Model Set Up'!$E$1,'Model Set Up'!$B$3/'Distance Matrix'!C318^'Model Set Up'!$E$2,0)</f>
        <v>0</v>
      </c>
      <c r="D318" s="17">
        <f>IF('Distance Matrix'!D318&lt;='Model Set Up'!$E$1,'Model Set Up'!$B$4/'Distance Matrix'!D318^'Model Set Up'!$E$2,0)</f>
        <v>0</v>
      </c>
      <c r="E318" s="17">
        <f>IF('Distance Matrix'!E318&lt;='Model Set Up'!$E$1,'Model Set Up'!$B$5/'Distance Matrix'!E318^'Model Set Up'!$E$2,0)</f>
        <v>6.7169542642584148E-6</v>
      </c>
      <c r="F318" s="17">
        <f>IF('Distance Matrix'!F318&lt;='Model Set Up'!$E$1,'Model Set Up'!$B$6/'Distance Matrix'!F318^'Model Set Up'!$E$2,0)</f>
        <v>0</v>
      </c>
      <c r="G318" s="17">
        <f>IF('Distance Matrix'!G318&lt;='Model Set Up'!$E$1,'Model Set Up'!$B$7/'Distance Matrix'!G318^'Model Set Up'!$E$2,0)</f>
        <v>9.6317771592036442E-6</v>
      </c>
      <c r="H318" s="17">
        <f>IF('Distance Matrix'!H318&lt;='Model Set Up'!$E$1,'Model Set Up'!$B$8/'Distance Matrix'!H318^'Model Set Up'!$E$2,0)</f>
        <v>0</v>
      </c>
      <c r="I318" s="17">
        <f>IF('Distance Matrix'!I318&lt;='Model Set Up'!$E$1,'Model Set Up'!$B$9/'Distance Matrix'!I318^'Model Set Up'!$E$2,0)</f>
        <v>0</v>
      </c>
      <c r="J318" s="17">
        <f>IF('Distance Matrix'!J318&lt;='Model Set Up'!$E$1,'Model Set Up'!$B$10/'Distance Matrix'!J318^'Model Set Up'!$E$2,0)</f>
        <v>3.8050707895369684E-7</v>
      </c>
      <c r="K318" s="17">
        <f>IF('Distance Matrix'!K318&lt;='Model Set Up'!$E$1,'Model Set Up'!$B$11/'Distance Matrix'!K318^'Model Set Up'!$E$2,0)</f>
        <v>0</v>
      </c>
      <c r="L318" s="17">
        <f>IF('Distance Matrix'!L318&lt;='Model Set Up'!$E$1,'Model Set Up'!$B$12/'Distance Matrix'!L318^'Model Set Up'!$E$2,0)</f>
        <v>3.6443148688046647E-4</v>
      </c>
      <c r="M318" s="17">
        <f>IF('Distance Matrix'!M318&lt;='Model Set Up'!$E$1,'Model Set Up'!$B$13/'Distance Matrix'!M318^'Model Set Up'!$E$2,0)</f>
        <v>0</v>
      </c>
      <c r="N318" s="17">
        <f>IF('Distance Matrix'!N318&lt;='Model Set Up'!$E$1,'Model Set Up'!$B$14/'Distance Matrix'!N318^'Model Set Up'!$E$2,0)</f>
        <v>9.9999999999999995E-7</v>
      </c>
      <c r="O318" s="17">
        <f>IF('Distance Matrix'!O318&lt;='Model Set Up'!$E$1,'Model Set Up'!$B$15/'Distance Matrix'!O318^'Model Set Up'!$E$2,0)</f>
        <v>0</v>
      </c>
      <c r="P318" s="17">
        <f>IF('Distance Matrix'!P318&lt;='Model Set Up'!$E$1,'Model Set Up'!$B$16/'Distance Matrix'!P318^'Model Set Up'!$E$2,0)</f>
        <v>0</v>
      </c>
      <c r="Q318" s="17">
        <f>IF('Distance Matrix'!Q318&lt;='Model Set Up'!$E$1,'Model Set Up'!$B$17/'Distance Matrix'!Q318^'Model Set Up'!$E$2,0)</f>
        <v>0</v>
      </c>
      <c r="R318" s="17">
        <f>IF('Distance Matrix'!R318&lt;='Model Set Up'!$E$1,'Model Set Up'!$B$18/'Distance Matrix'!R318^'Model Set Up'!$E$2,0)</f>
        <v>7.513148009015778E-4</v>
      </c>
      <c r="S318" s="17">
        <f>IF('Distance Matrix'!S318&lt;='Model Set Up'!$E$1,'Model Set Up'!$B$19/'Distance Matrix'!S318^'Model Set Up'!$E$2,0)</f>
        <v>1.0306101521283646E-6</v>
      </c>
      <c r="T318" s="17">
        <f>IF('Distance Matrix'!T318&lt;='Model Set Up'!$E$1,'Model Set Up'!$B$20/'Distance Matrix'!T318^'Model Set Up'!$E$2,0)</f>
        <v>0</v>
      </c>
      <c r="U318" s="17">
        <f>IF('Distance Matrix'!U318&lt;='Model Set Up'!$E$1,'Model Set Up'!$B$21/'Distance Matrix'!U318^'Model Set Up'!$E$2,0)</f>
        <v>0</v>
      </c>
      <c r="V318" s="17">
        <f>IF('Distance Matrix'!V318&lt;='Model Set Up'!$E$1,'Model Set Up'!$B$22/'Distance Matrix'!V318^'Model Set Up'!$E$2,0)</f>
        <v>0</v>
      </c>
      <c r="W318" s="17">
        <f>IF('Distance Matrix'!W318&lt;='Model Set Up'!$E$1,'Model Set Up'!$B$23/'Distance Matrix'!W318^'Model Set Up'!$E$2,0)</f>
        <v>1.4185020901628298E-6</v>
      </c>
      <c r="X318" s="17">
        <f>IF('Distance Matrix'!X318&lt;='Model Set Up'!$E$1,'Model Set Up'!$B$24/'Distance Matrix'!X318^'Model Set Up'!$E$2,0)</f>
        <v>0</v>
      </c>
      <c r="Y318" s="17">
        <f>IF('Distance Matrix'!Y318&lt;='Model Set Up'!$E$1,'Model Set Up'!$B$25/'Distance Matrix'!Y318^'Model Set Up'!$E$2,0)</f>
        <v>1.6283329940972929E-6</v>
      </c>
      <c r="Z318" s="17">
        <f>IF('Distance Matrix'!Z318&lt;='Model Set Up'!$E$1,'Model Set Up'!$B$26/'Distance Matrix'!Z318^'Model Set Up'!$E$2,0)</f>
        <v>0</v>
      </c>
      <c r="AA318" s="17">
        <f>IF('Distance Matrix'!AA318&lt;='Model Set Up'!$E$1,'Model Set Up'!$B$27/'Distance Matrix'!AA318^'Model Set Up'!$E$2,0)</f>
        <v>6.0863087267929052E-7</v>
      </c>
      <c r="AB318" s="17">
        <f>IF('Distance Matrix'!AB318&lt;='Model Set Up'!$E$1,'Model Set Up'!$B$28/'Distance Matrix'!AB318^'Model Set Up'!$E$2,0)</f>
        <v>0</v>
      </c>
      <c r="AC318" s="17">
        <f>IF('Distance Matrix'!AC318&lt;='Model Set Up'!$E$1,'Model Set Up'!$B$29/'Distance Matrix'!AC318^'Model Set Up'!$E$2,0)</f>
        <v>3.7037037037037037E-5</v>
      </c>
      <c r="AD318" s="25">
        <f t="shared" si="4"/>
        <v>1.1751986394305648E-3</v>
      </c>
    </row>
    <row r="319" spans="1:30">
      <c r="A319">
        <v>317</v>
      </c>
      <c r="B319" s="17">
        <f>IF('Distance Matrix'!B319&lt;='Model Set Up'!$E$1,'Model Set Up'!$B$2/'Distance Matrix'!B319^'Model Set Up'!$E$2,0)</f>
        <v>0</v>
      </c>
      <c r="C319" s="17">
        <f>IF('Distance Matrix'!C319&lt;='Model Set Up'!$E$1,'Model Set Up'!$B$3/'Distance Matrix'!C319^'Model Set Up'!$E$2,0)</f>
        <v>3.7037037037037037E-5</v>
      </c>
      <c r="D319" s="17">
        <f>IF('Distance Matrix'!D319&lt;='Model Set Up'!$E$1,'Model Set Up'!$B$4/'Distance Matrix'!D319^'Model Set Up'!$E$2,0)</f>
        <v>3.0440566316295747E-6</v>
      </c>
      <c r="E319" s="17">
        <f>IF('Distance Matrix'!E319&lt;='Model Set Up'!$E$1,'Model Set Up'!$B$5/'Distance Matrix'!E319^'Model Set Up'!$E$2,0)</f>
        <v>5.6942419825072885E-6</v>
      </c>
      <c r="F319" s="17">
        <f>IF('Distance Matrix'!F319&lt;='Model Set Up'!$E$1,'Model Set Up'!$B$6/'Distance Matrix'!F319^'Model Set Up'!$E$2,0)</f>
        <v>0</v>
      </c>
      <c r="G319" s="17">
        <f>IF('Distance Matrix'!G319&lt;='Model Set Up'!$E$1,'Model Set Up'!$B$7/'Distance Matrix'!G319^'Model Set Up'!$E$2,0)</f>
        <v>3.4783092634332303E-6</v>
      </c>
      <c r="H319" s="17">
        <f>IF('Distance Matrix'!H319&lt;='Model Set Up'!$E$1,'Model Set Up'!$B$8/'Distance Matrix'!H319^'Model Set Up'!$E$2,0)</f>
        <v>1.0273691131749815E-5</v>
      </c>
      <c r="I319" s="17">
        <f>IF('Distance Matrix'!I319&lt;='Model Set Up'!$E$1,'Model Set Up'!$B$9/'Distance Matrix'!I319^'Model Set Up'!$E$2,0)</f>
        <v>0</v>
      </c>
      <c r="J319" s="17">
        <f>IF('Distance Matrix'!J319&lt;='Model Set Up'!$E$1,'Model Set Up'!$B$10/'Distance Matrix'!J319^'Model Set Up'!$E$2,0)</f>
        <v>3.2801672885317149E-7</v>
      </c>
      <c r="K319" s="17">
        <f>IF('Distance Matrix'!K319&lt;='Model Set Up'!$E$1,'Model Set Up'!$B$11/'Distance Matrix'!K319^'Model Set Up'!$E$2,0)</f>
        <v>9.4232233454704446E-7</v>
      </c>
      <c r="L319" s="17">
        <f>IF('Distance Matrix'!L319&lt;='Model Set Up'!$E$1,'Model Set Up'!$B$12/'Distance Matrix'!L319^'Model Set Up'!$E$2,0)</f>
        <v>2.9629629629629629E-4</v>
      </c>
      <c r="M319" s="17">
        <f>IF('Distance Matrix'!M319&lt;='Model Set Up'!$E$1,'Model Set Up'!$B$13/'Distance Matrix'!M319^'Model Set Up'!$E$2,0)</f>
        <v>1E-3</v>
      </c>
      <c r="N319" s="17">
        <f>IF('Distance Matrix'!N319&lt;='Model Set Up'!$E$1,'Model Set Up'!$B$14/'Distance Matrix'!N319^'Model Set Up'!$E$2,0)</f>
        <v>0</v>
      </c>
      <c r="O319" s="17">
        <f>IF('Distance Matrix'!O319&lt;='Model Set Up'!$E$1,'Model Set Up'!$B$15/'Distance Matrix'!O319^'Model Set Up'!$E$2,0)</f>
        <v>0</v>
      </c>
      <c r="P319" s="17">
        <f>IF('Distance Matrix'!P319&lt;='Model Set Up'!$E$1,'Model Set Up'!$B$16/'Distance Matrix'!P319^'Model Set Up'!$E$2,0)</f>
        <v>0</v>
      </c>
      <c r="Q319" s="17">
        <f>IF('Distance Matrix'!Q319&lt;='Model Set Up'!$E$1,'Model Set Up'!$B$17/'Distance Matrix'!Q319^'Model Set Up'!$E$2,0)</f>
        <v>1.0273691131749815E-5</v>
      </c>
      <c r="R319" s="17">
        <f>IF('Distance Matrix'!R319&lt;='Model Set Up'!$E$1,'Model Set Up'!$B$18/'Distance Matrix'!R319^'Model Set Up'!$E$2,0)</f>
        <v>0</v>
      </c>
      <c r="S319" s="17">
        <f>IF('Distance Matrix'!S319&lt;='Model Set Up'!$E$1,'Model Set Up'!$B$19/'Distance Matrix'!S319^'Model Set Up'!$E$2,0)</f>
        <v>0.125</v>
      </c>
      <c r="T319" s="17">
        <f>IF('Distance Matrix'!T319&lt;='Model Set Up'!$E$1,'Model Set Up'!$B$20/'Distance Matrix'!T319^'Model Set Up'!$E$2,0)</f>
        <v>0</v>
      </c>
      <c r="U319" s="17">
        <f>IF('Distance Matrix'!U319&lt;='Model Set Up'!$E$1,'Model Set Up'!$B$21/'Distance Matrix'!U319^'Model Set Up'!$E$2,0)</f>
        <v>0</v>
      </c>
      <c r="V319" s="17">
        <f>IF('Distance Matrix'!V319&lt;='Model Set Up'!$E$1,'Model Set Up'!$B$22/'Distance Matrix'!V319^'Model Set Up'!$E$2,0)</f>
        <v>3.975422348870344E-7</v>
      </c>
      <c r="W319" s="17">
        <f>IF('Distance Matrix'!W319&lt;='Model Set Up'!$E$1,'Model Set Up'!$B$23/'Distance Matrix'!W319^'Model Set Up'!$E$2,0)</f>
        <v>7.5385786763763556E-6</v>
      </c>
      <c r="X319" s="17">
        <f>IF('Distance Matrix'!X319&lt;='Model Set Up'!$E$1,'Model Set Up'!$B$24/'Distance Matrix'!X319^'Model Set Up'!$E$2,0)</f>
        <v>0</v>
      </c>
      <c r="Y319" s="17">
        <f>IF('Distance Matrix'!Y319&lt;='Model Set Up'!$E$1,'Model Set Up'!$B$25/'Distance Matrix'!Y319^'Model Set Up'!$E$2,0)</f>
        <v>0</v>
      </c>
      <c r="Z319" s="17">
        <f>IF('Distance Matrix'!Z319&lt;='Model Set Up'!$E$1,'Model Set Up'!$B$26/'Distance Matrix'!Z319^'Model Set Up'!$E$2,0)</f>
        <v>0</v>
      </c>
      <c r="AA319" s="17">
        <f>IF('Distance Matrix'!AA319&lt;='Model Set Up'!$E$1,'Model Set Up'!$B$27/'Distance Matrix'!AA319^'Model Set Up'!$E$2,0)</f>
        <v>8.0000000000000002E-3</v>
      </c>
      <c r="AB319" s="17">
        <f>IF('Distance Matrix'!AB319&lt;='Model Set Up'!$E$1,'Model Set Up'!$B$28/'Distance Matrix'!AB319^'Model Set Up'!$E$2,0)</f>
        <v>0</v>
      </c>
      <c r="AC319" s="17">
        <f>IF('Distance Matrix'!AC319&lt;='Model Set Up'!$E$1,'Model Set Up'!$B$29/'Distance Matrix'!AC319^'Model Set Up'!$E$2,0)</f>
        <v>0</v>
      </c>
      <c r="AD319" s="25">
        <f t="shared" si="4"/>
        <v>0.13437530378344908</v>
      </c>
    </row>
    <row r="320" spans="1:30">
      <c r="A320">
        <v>318</v>
      </c>
      <c r="B320" s="17">
        <f>IF('Distance Matrix'!B320&lt;='Model Set Up'!$E$1,'Model Set Up'!$B$2/'Distance Matrix'!B320^'Model Set Up'!$E$2,0)</f>
        <v>0</v>
      </c>
      <c r="C320" s="17">
        <f>IF('Distance Matrix'!C320&lt;='Model Set Up'!$E$1,'Model Set Up'!$B$3/'Distance Matrix'!C320^'Model Set Up'!$E$2,0)</f>
        <v>3.8050707895369684E-7</v>
      </c>
      <c r="D320" s="17">
        <f>IF('Distance Matrix'!D320&lt;='Model Set Up'!$E$1,'Model Set Up'!$B$4/'Distance Matrix'!D320^'Model Set Up'!$E$2,0)</f>
        <v>0</v>
      </c>
      <c r="E320" s="17">
        <f>IF('Distance Matrix'!E320&lt;='Model Set Up'!$E$1,'Model Set Up'!$B$5/'Distance Matrix'!E320^'Model Set Up'!$E$2,0)</f>
        <v>1.4674117205108941E-6</v>
      </c>
      <c r="F320" s="17">
        <f>IF('Distance Matrix'!F320&lt;='Model Set Up'!$E$1,'Model Set Up'!$B$6/'Distance Matrix'!F320^'Model Set Up'!$E$2,0)</f>
        <v>2.4677709118907072E-6</v>
      </c>
      <c r="G320" s="17">
        <f>IF('Distance Matrix'!G320&lt;='Model Set Up'!$E$1,'Model Set Up'!$B$7/'Distance Matrix'!G320^'Model Set Up'!$E$2,0)</f>
        <v>0</v>
      </c>
      <c r="H320" s="17">
        <f>IF('Distance Matrix'!H320&lt;='Model Set Up'!$E$1,'Model Set Up'!$B$8/'Distance Matrix'!H320^'Model Set Up'!$E$2,0)</f>
        <v>6.0105184072126221E-6</v>
      </c>
      <c r="I320" s="17">
        <f>IF('Distance Matrix'!I320&lt;='Model Set Up'!$E$1,'Model Set Up'!$B$9/'Distance Matrix'!I320^'Model Set Up'!$E$2,0)</f>
        <v>0</v>
      </c>
      <c r="J320" s="17">
        <f>IF('Distance Matrix'!J320&lt;='Model Set Up'!$E$1,'Model Set Up'!$B$10/'Distance Matrix'!J320^'Model Set Up'!$E$2,0)</f>
        <v>0</v>
      </c>
      <c r="K320" s="17">
        <f>IF('Distance Matrix'!K320&lt;='Model Set Up'!$E$1,'Model Set Up'!$B$11/'Distance Matrix'!K320^'Model Set Up'!$E$2,0)</f>
        <v>0</v>
      </c>
      <c r="L320" s="17">
        <f>IF('Distance Matrix'!L320&lt;='Model Set Up'!$E$1,'Model Set Up'!$B$12/'Distance Matrix'!L320^'Model Set Up'!$E$2,0)</f>
        <v>0</v>
      </c>
      <c r="M320" s="17">
        <f>IF('Distance Matrix'!M320&lt;='Model Set Up'!$E$1,'Model Set Up'!$B$13/'Distance Matrix'!M320^'Model Set Up'!$E$2,0)</f>
        <v>3.0230212134467609E-7</v>
      </c>
      <c r="N320" s="17">
        <f>IF('Distance Matrix'!N320&lt;='Model Set Up'!$E$1,'Model Set Up'!$B$14/'Distance Matrix'!N320^'Model Set Up'!$E$2,0)</f>
        <v>1.4185020901628298E-6</v>
      </c>
      <c r="O320" s="17">
        <f>IF('Distance Matrix'!O320&lt;='Model Set Up'!$E$1,'Model Set Up'!$B$15/'Distance Matrix'!O320^'Model Set Up'!$E$2,0)</f>
        <v>0</v>
      </c>
      <c r="P320" s="17">
        <f>IF('Distance Matrix'!P320&lt;='Model Set Up'!$E$1,'Model Set Up'!$B$16/'Distance Matrix'!P320^'Model Set Up'!$E$2,0)</f>
        <v>0</v>
      </c>
      <c r="Q320" s="17">
        <f>IF('Distance Matrix'!Q320&lt;='Model Set Up'!$E$1,'Model Set Up'!$B$17/'Distance Matrix'!Q320^'Model Set Up'!$E$2,0)</f>
        <v>0</v>
      </c>
      <c r="R320" s="17">
        <f>IF('Distance Matrix'!R320&lt;='Model Set Up'!$E$1,'Model Set Up'!$B$18/'Distance Matrix'!R320^'Model Set Up'!$E$2,0)</f>
        <v>4.1560963283382595E-7</v>
      </c>
      <c r="S320" s="17">
        <f>IF('Distance Matrix'!S320&lt;='Model Set Up'!$E$1,'Model Set Up'!$B$19/'Distance Matrix'!S320^'Model Set Up'!$E$2,0)</f>
        <v>0</v>
      </c>
      <c r="T320" s="17">
        <f>IF('Distance Matrix'!T320&lt;='Model Set Up'!$E$1,'Model Set Up'!$B$20/'Distance Matrix'!T320^'Model Set Up'!$E$2,0)</f>
        <v>0</v>
      </c>
      <c r="U320" s="17">
        <f>IF('Distance Matrix'!U320&lt;='Model Set Up'!$E$1,'Model Set Up'!$B$21/'Distance Matrix'!U320^'Model Set Up'!$E$2,0)</f>
        <v>0</v>
      </c>
      <c r="V320" s="17">
        <f>IF('Distance Matrix'!V320&lt;='Model Set Up'!$E$1,'Model Set Up'!$B$22/'Distance Matrix'!V320^'Model Set Up'!$E$2,0)</f>
        <v>4.6296296296296296E-6</v>
      </c>
      <c r="W320" s="17">
        <f>IF('Distance Matrix'!W320&lt;='Model Set Up'!$E$1,'Model Set Up'!$B$23/'Distance Matrix'!W320^'Model Set Up'!$E$2,0)</f>
        <v>9.9999999999999995E-7</v>
      </c>
      <c r="X320" s="17">
        <f>IF('Distance Matrix'!X320&lt;='Model Set Up'!$E$1,'Model Set Up'!$B$24/'Distance Matrix'!X320^'Model Set Up'!$E$2,0)</f>
        <v>0</v>
      </c>
      <c r="Y320" s="17">
        <f>IF('Distance Matrix'!Y320&lt;='Model Set Up'!$E$1,'Model Set Up'!$B$25/'Distance Matrix'!Y320^'Model Set Up'!$E$2,0)</f>
        <v>1.8224230937454439E-5</v>
      </c>
      <c r="Z320" s="17">
        <f>IF('Distance Matrix'!Z320&lt;='Model Set Up'!$E$1,'Model Set Up'!$B$26/'Distance Matrix'!Z320^'Model Set Up'!$E$2,0)</f>
        <v>0</v>
      </c>
      <c r="AA320" s="17">
        <f>IF('Distance Matrix'!AA320&lt;='Model Set Up'!$E$1,'Model Set Up'!$B$27/'Distance Matrix'!AA320^'Model Set Up'!$E$2,0)</f>
        <v>6.3506579281613571E-6</v>
      </c>
      <c r="AB320" s="17">
        <f>IF('Distance Matrix'!AB320&lt;='Model Set Up'!$E$1,'Model Set Up'!$B$28/'Distance Matrix'!AB320^'Model Set Up'!$E$2,0)</f>
        <v>4.1560963283382595E-7</v>
      </c>
      <c r="AC320" s="17">
        <f>IF('Distance Matrix'!AC320&lt;='Model Set Up'!$E$1,'Model Set Up'!$B$29/'Distance Matrix'!AC320^'Model Set Up'!$E$2,0)</f>
        <v>0</v>
      </c>
      <c r="AD320" s="25">
        <f t="shared" si="4"/>
        <v>4.3082750090988506E-5</v>
      </c>
    </row>
    <row r="321" spans="1:30">
      <c r="A321">
        <v>319</v>
      </c>
      <c r="B321" s="17">
        <f>IF('Distance Matrix'!B321&lt;='Model Set Up'!$E$1,'Model Set Up'!$B$2/'Distance Matrix'!B321^'Model Set Up'!$E$2,0)</f>
        <v>5.373839183563361E-7</v>
      </c>
      <c r="C321" s="17">
        <f>IF('Distance Matrix'!C321&lt;='Model Set Up'!$E$1,'Model Set Up'!$B$3/'Distance Matrix'!C321^'Model Set Up'!$E$2,0)</f>
        <v>0</v>
      </c>
      <c r="D321" s="17">
        <f>IF('Distance Matrix'!D321&lt;='Model Set Up'!$E$1,'Model Set Up'!$B$4/'Distance Matrix'!D321^'Model Set Up'!$E$2,0)</f>
        <v>0</v>
      </c>
      <c r="E321" s="17">
        <f>IF('Distance Matrix'!E321&lt;='Model Set Up'!$E$1,'Model Set Up'!$B$5/'Distance Matrix'!E321^'Model Set Up'!$E$2,0)</f>
        <v>3.0230212134467609E-7</v>
      </c>
      <c r="F321" s="17">
        <f>IF('Distance Matrix'!F321&lt;='Model Set Up'!$E$1,'Model Set Up'!$B$6/'Distance Matrix'!F321^'Model Set Up'!$E$2,0)</f>
        <v>0</v>
      </c>
      <c r="G321" s="17">
        <f>IF('Distance Matrix'!G321&lt;='Model Set Up'!$E$1,'Model Set Up'!$B$7/'Distance Matrix'!G321^'Model Set Up'!$E$2,0)</f>
        <v>1.9742167295125657E-5</v>
      </c>
      <c r="H321" s="17">
        <f>IF('Distance Matrix'!H321&lt;='Model Set Up'!$E$1,'Model Set Up'!$B$8/'Distance Matrix'!H321^'Model Set Up'!$E$2,0)</f>
        <v>5.1252613883308045E-6</v>
      </c>
      <c r="I321" s="17">
        <f>IF('Distance Matrix'!I321&lt;='Model Set Up'!$E$1,'Model Set Up'!$B$9/'Distance Matrix'!I321^'Model Set Up'!$E$2,0)</f>
        <v>0</v>
      </c>
      <c r="J321" s="17">
        <f>IF('Distance Matrix'!J321&lt;='Model Set Up'!$E$1,'Model Set Up'!$B$10/'Distance Matrix'!J321^'Model Set Up'!$E$2,0)</f>
        <v>0</v>
      </c>
      <c r="K321" s="17">
        <f>IF('Distance Matrix'!K321&lt;='Model Set Up'!$E$1,'Model Set Up'!$B$11/'Distance Matrix'!K321^'Model Set Up'!$E$2,0)</f>
        <v>2.3323615160349855E-5</v>
      </c>
      <c r="L321" s="17">
        <f>IF('Distance Matrix'!L321&lt;='Model Set Up'!$E$1,'Model Set Up'!$B$12/'Distance Matrix'!L321^'Model Set Up'!$E$2,0)</f>
        <v>3.3489797668038406E-7</v>
      </c>
      <c r="M321" s="17">
        <f>IF('Distance Matrix'!M321&lt;='Model Set Up'!$E$1,'Model Set Up'!$B$13/'Distance Matrix'!M321^'Model Set Up'!$E$2,0)</f>
        <v>5.6942419825072885E-6</v>
      </c>
      <c r="N321" s="17">
        <f>IF('Distance Matrix'!N321&lt;='Model Set Up'!$E$1,'Model Set Up'!$B$14/'Distance Matrix'!N321^'Model Set Up'!$E$2,0)</f>
        <v>7.7218348006106429E-7</v>
      </c>
      <c r="O321" s="17">
        <f>IF('Distance Matrix'!O321&lt;='Model Set Up'!$E$1,'Model Set Up'!$B$15/'Distance Matrix'!O321^'Model Set Up'!$E$2,0)</f>
        <v>1.0973936899862826E-5</v>
      </c>
      <c r="P321" s="17">
        <f>IF('Distance Matrix'!P321&lt;='Model Set Up'!$E$1,'Model Set Up'!$B$16/'Distance Matrix'!P321^'Model Set Up'!$E$2,0)</f>
        <v>1.7146776406035664E-4</v>
      </c>
      <c r="Q321" s="17">
        <f>IF('Distance Matrix'!Q321&lt;='Model Set Up'!$E$1,'Model Set Up'!$B$17/'Distance Matrix'!Q321^'Model Set Up'!$E$2,0)</f>
        <v>0</v>
      </c>
      <c r="R321" s="17">
        <f>IF('Distance Matrix'!R321&lt;='Model Set Up'!$E$1,'Model Set Up'!$B$18/'Distance Matrix'!R321^'Model Set Up'!$E$2,0)</f>
        <v>0</v>
      </c>
      <c r="S321" s="17">
        <f>IF('Distance Matrix'!S321&lt;='Model Set Up'!$E$1,'Model Set Up'!$B$19/'Distance Matrix'!S321^'Model Set Up'!$E$2,0)</f>
        <v>0</v>
      </c>
      <c r="T321" s="17">
        <f>IF('Distance Matrix'!T321&lt;='Model Set Up'!$E$1,'Model Set Up'!$B$20/'Distance Matrix'!T321^'Model Set Up'!$E$2,0)</f>
        <v>3.3489797668038406E-7</v>
      </c>
      <c r="U321" s="17">
        <f>IF('Distance Matrix'!U321&lt;='Model Set Up'!$E$1,'Model Set Up'!$B$21/'Distance Matrix'!U321^'Model Set Up'!$E$2,0)</f>
        <v>0</v>
      </c>
      <c r="V321" s="17">
        <f>IF('Distance Matrix'!V321&lt;='Model Set Up'!$E$1,'Model Set Up'!$B$22/'Distance Matrix'!V321^'Model Set Up'!$E$2,0)</f>
        <v>0</v>
      </c>
      <c r="W321" s="17">
        <f>IF('Distance Matrix'!W321&lt;='Model Set Up'!$E$1,'Model Set Up'!$B$23/'Distance Matrix'!W321^'Model Set Up'!$E$2,0)</f>
        <v>6.9305016227769544E-7</v>
      </c>
      <c r="X321" s="17">
        <f>IF('Distance Matrix'!X321&lt;='Model Set Up'!$E$1,'Model Set Up'!$B$24/'Distance Matrix'!X321^'Model Set Up'!$E$2,0)</f>
        <v>3.7037037037037037E-5</v>
      </c>
      <c r="Y321" s="17">
        <f>IF('Distance Matrix'!Y321&lt;='Model Set Up'!$E$1,'Model Set Up'!$B$25/'Distance Matrix'!Y321^'Model Set Up'!$E$2,0)</f>
        <v>1.3717421124828531E-3</v>
      </c>
      <c r="Z321" s="17">
        <f>IF('Distance Matrix'!Z321&lt;='Model Set Up'!$E$1,'Model Set Up'!$B$26/'Distance Matrix'!Z321^'Model Set Up'!$E$2,0)</f>
        <v>0</v>
      </c>
      <c r="AA321" s="17">
        <f>IF('Distance Matrix'!AA321&lt;='Model Set Up'!$E$1,'Model Set Up'!$B$27/'Distance Matrix'!AA321^'Model Set Up'!$E$2,0)</f>
        <v>0</v>
      </c>
      <c r="AB321" s="17">
        <f>IF('Distance Matrix'!AB321&lt;='Model Set Up'!$E$1,'Model Set Up'!$B$28/'Distance Matrix'!AB321^'Model Set Up'!$E$2,0)</f>
        <v>0</v>
      </c>
      <c r="AC321" s="17">
        <f>IF('Distance Matrix'!AC321&lt;='Model Set Up'!$E$1,'Model Set Up'!$B$29/'Distance Matrix'!AC321^'Model Set Up'!$E$2,0)</f>
        <v>0</v>
      </c>
      <c r="AD321" s="25">
        <f t="shared" si="4"/>
        <v>1.6480808519418238E-3</v>
      </c>
    </row>
    <row r="322" spans="1:30">
      <c r="A322">
        <v>320</v>
      </c>
      <c r="B322" s="17">
        <f>IF('Distance Matrix'!B322&lt;='Model Set Up'!$E$1,'Model Set Up'!$B$2/'Distance Matrix'!B322^'Model Set Up'!$E$2,0)</f>
        <v>0</v>
      </c>
      <c r="C322" s="17">
        <f>IF('Distance Matrix'!C322&lt;='Model Set Up'!$E$1,'Model Set Up'!$B$3/'Distance Matrix'!C322^'Model Set Up'!$E$2,0)</f>
        <v>3.5673248737791276E-7</v>
      </c>
      <c r="D322" s="17">
        <f>IF('Distance Matrix'!D322&lt;='Model Set Up'!$E$1,'Model Set Up'!$B$4/'Distance Matrix'!D322^'Model Set Up'!$E$2,0)</f>
        <v>0</v>
      </c>
      <c r="E322" s="17">
        <f>IF('Distance Matrix'!E322&lt;='Model Set Up'!$E$1,'Model Set Up'!$B$5/'Distance Matrix'!E322^'Model Set Up'!$E$2,0)</f>
        <v>0</v>
      </c>
      <c r="F322" s="17">
        <f>IF('Distance Matrix'!F322&lt;='Model Set Up'!$E$1,'Model Set Up'!$B$6/'Distance Matrix'!F322^'Model Set Up'!$E$2,0)</f>
        <v>0</v>
      </c>
      <c r="G322" s="17">
        <f>IF('Distance Matrix'!G322&lt;='Model Set Up'!$E$1,'Model Set Up'!$B$7/'Distance Matrix'!G322^'Model Set Up'!$E$2,0)</f>
        <v>7.513148009015778E-4</v>
      </c>
      <c r="H322" s="17">
        <f>IF('Distance Matrix'!H322&lt;='Model Set Up'!$E$1,'Model Set Up'!$B$8/'Distance Matrix'!H322^'Model Set Up'!$E$2,0)</f>
        <v>9.7059014792764445E-7</v>
      </c>
      <c r="I322" s="17">
        <f>IF('Distance Matrix'!I322&lt;='Model Set Up'!$E$1,'Model Set Up'!$B$9/'Distance Matrix'!I322^'Model Set Up'!$E$2,0)</f>
        <v>6.0105184072126221E-6</v>
      </c>
      <c r="J322" s="17">
        <f>IF('Distance Matrix'!J322&lt;='Model Set Up'!$E$1,'Model Set Up'!$B$10/'Distance Matrix'!J322^'Model Set Up'!$E$2,0)</f>
        <v>0</v>
      </c>
      <c r="K322" s="17">
        <f>IF('Distance Matrix'!K322&lt;='Model Set Up'!$E$1,'Model Set Up'!$B$11/'Distance Matrix'!K322^'Model Set Up'!$E$2,0)</f>
        <v>0</v>
      </c>
      <c r="L322" s="17">
        <f>IF('Distance Matrix'!L322&lt;='Model Set Up'!$E$1,'Model Set Up'!$B$12/'Distance Matrix'!L322^'Model Set Up'!$E$2,0)</f>
        <v>8.3961928303230186E-7</v>
      </c>
      <c r="M322" s="17">
        <f>IF('Distance Matrix'!M322&lt;='Model Set Up'!$E$1,'Model Set Up'!$B$13/'Distance Matrix'!M322^'Model Set Up'!$E$2,0)</f>
        <v>0</v>
      </c>
      <c r="N322" s="17">
        <f>IF('Distance Matrix'!N322&lt;='Model Set Up'!$E$1,'Model Set Up'!$B$14/'Distance Matrix'!N322^'Model Set Up'!$E$2,0)</f>
        <v>0</v>
      </c>
      <c r="O322" s="17">
        <f>IF('Distance Matrix'!O322&lt;='Model Set Up'!$E$1,'Model Set Up'!$B$15/'Distance Matrix'!O322^'Model Set Up'!$E$2,0)</f>
        <v>1.1739293764087153E-5</v>
      </c>
      <c r="P322" s="17">
        <f>IF('Distance Matrix'!P322&lt;='Model Set Up'!$E$1,'Model Set Up'!$B$16/'Distance Matrix'!P322^'Model Set Up'!$E$2,0)</f>
        <v>4.1958980900271893E-6</v>
      </c>
      <c r="Q322" s="17">
        <f>IF('Distance Matrix'!Q322&lt;='Model Set Up'!$E$1,'Model Set Up'!$B$17/'Distance Matrix'!Q322^'Model Set Up'!$E$2,0)</f>
        <v>2.1072506279606873E-6</v>
      </c>
      <c r="R322" s="17">
        <f>IF('Distance Matrix'!R322&lt;='Model Set Up'!$E$1,'Model Set Up'!$B$18/'Distance Matrix'!R322^'Model Set Up'!$E$2,0)</f>
        <v>0</v>
      </c>
      <c r="S322" s="17">
        <f>IF('Distance Matrix'!S322&lt;='Model Set Up'!$E$1,'Model Set Up'!$B$19/'Distance Matrix'!S322^'Model Set Up'!$E$2,0)</f>
        <v>0</v>
      </c>
      <c r="T322" s="17">
        <f>IF('Distance Matrix'!T322&lt;='Model Set Up'!$E$1,'Model Set Up'!$B$20/'Distance Matrix'!T322^'Model Set Up'!$E$2,0)</f>
        <v>5.9341581417539827E-7</v>
      </c>
      <c r="U322" s="17">
        <f>IF('Distance Matrix'!U322&lt;='Model Set Up'!$E$1,'Model Set Up'!$B$21/'Distance Matrix'!U322^'Model Set Up'!$E$2,0)</f>
        <v>0</v>
      </c>
      <c r="V322" s="17">
        <f>IF('Distance Matrix'!V322&lt;='Model Set Up'!$E$1,'Model Set Up'!$B$22/'Distance Matrix'!V322^'Model Set Up'!$E$2,0)</f>
        <v>4.76837158203125E-7</v>
      </c>
      <c r="W322" s="17">
        <f>IF('Distance Matrix'!W322&lt;='Model Set Up'!$E$1,'Model Set Up'!$B$23/'Distance Matrix'!W322^'Model Set Up'!$E$2,0)</f>
        <v>0</v>
      </c>
      <c r="X322" s="17">
        <f>IF('Distance Matrix'!X322&lt;='Model Set Up'!$E$1,'Model Set Up'!$B$24/'Distance Matrix'!X322^'Model Set Up'!$E$2,0)</f>
        <v>1.4674117205108941E-6</v>
      </c>
      <c r="Y322" s="17">
        <f>IF('Distance Matrix'!Y322&lt;='Model Set Up'!$E$1,'Model Set Up'!$B$25/'Distance Matrix'!Y322^'Model Set Up'!$E$2,0)</f>
        <v>4.8818995275785829E-7</v>
      </c>
      <c r="Z322" s="17">
        <f>IF('Distance Matrix'!Z322&lt;='Model Set Up'!$E$1,'Model Set Up'!$B$26/'Distance Matrix'!Z322^'Model Set Up'!$E$2,0)</f>
        <v>6.3999999999999997E-5</v>
      </c>
      <c r="AA322" s="17">
        <f>IF('Distance Matrix'!AA322&lt;='Model Set Up'!$E$1,'Model Set Up'!$B$27/'Distance Matrix'!AA322^'Model Set Up'!$E$2,0)</f>
        <v>0</v>
      </c>
      <c r="AB322" s="17">
        <f>IF('Distance Matrix'!AB322&lt;='Model Set Up'!$E$1,'Model Set Up'!$B$28/'Distance Matrix'!AB322^'Model Set Up'!$E$2,0)</f>
        <v>0</v>
      </c>
      <c r="AC322" s="17">
        <f>IF('Distance Matrix'!AC322&lt;='Model Set Up'!$E$1,'Model Set Up'!$B$29/'Distance Matrix'!AC322^'Model Set Up'!$E$2,0)</f>
        <v>3.814697265625E-6</v>
      </c>
      <c r="AD322" s="25">
        <f t="shared" si="4"/>
        <v>8.4837525562047559E-4</v>
      </c>
    </row>
    <row r="323" spans="1:30">
      <c r="A323">
        <v>321</v>
      </c>
      <c r="B323" s="17">
        <f>IF('Distance Matrix'!B323&lt;='Model Set Up'!$E$1,'Model Set Up'!$B$2/'Distance Matrix'!B323^'Model Set Up'!$E$2,0)</f>
        <v>5.0805263425290857E-5</v>
      </c>
      <c r="C323" s="17">
        <f>IF('Distance Matrix'!C323&lt;='Model Set Up'!$E$1,'Model Set Up'!$B$3/'Distance Matrix'!C323^'Model Set Up'!$E$2,0)</f>
        <v>5.9341581417539827E-7</v>
      </c>
      <c r="D323" s="17">
        <f>IF('Distance Matrix'!D323&lt;='Model Set Up'!$E$1,'Model Set Up'!$B$4/'Distance Matrix'!D323^'Model Set Up'!$E$2,0)</f>
        <v>0</v>
      </c>
      <c r="E323" s="17">
        <f>IF('Distance Matrix'!E323&lt;='Model Set Up'!$E$1,'Model Set Up'!$B$5/'Distance Matrix'!E323^'Model Set Up'!$E$2,0)</f>
        <v>8.0000000000000002E-3</v>
      </c>
      <c r="F323" s="17">
        <f>IF('Distance Matrix'!F323&lt;='Model Set Up'!$E$1,'Model Set Up'!$B$6/'Distance Matrix'!F323^'Model Set Up'!$E$2,0)</f>
        <v>0</v>
      </c>
      <c r="G323" s="17">
        <f>IF('Distance Matrix'!G323&lt;='Model Set Up'!$E$1,'Model Set Up'!$B$7/'Distance Matrix'!G323^'Model Set Up'!$E$2,0)</f>
        <v>0</v>
      </c>
      <c r="H323" s="17">
        <f>IF('Distance Matrix'!H323&lt;='Model Set Up'!$E$1,'Model Set Up'!$B$8/'Distance Matrix'!H323^'Model Set Up'!$E$2,0)</f>
        <v>0</v>
      </c>
      <c r="I323" s="17">
        <f>IF('Distance Matrix'!I323&lt;='Model Set Up'!$E$1,'Model Set Up'!$B$9/'Distance Matrix'!I323^'Model Set Up'!$E$2,0)</f>
        <v>0</v>
      </c>
      <c r="J323" s="17">
        <f>IF('Distance Matrix'!J323&lt;='Model Set Up'!$E$1,'Model Set Up'!$B$10/'Distance Matrix'!J323^'Model Set Up'!$E$2,0)</f>
        <v>0</v>
      </c>
      <c r="K323" s="17">
        <f>IF('Distance Matrix'!K323&lt;='Model Set Up'!$E$1,'Model Set Up'!$B$11/'Distance Matrix'!K323^'Model Set Up'!$E$2,0)</f>
        <v>7.513148009015778E-4</v>
      </c>
      <c r="L323" s="17">
        <f>IF('Distance Matrix'!L323&lt;='Model Set Up'!$E$1,'Model Set Up'!$B$12/'Distance Matrix'!L323^'Model Set Up'!$E$2,0)</f>
        <v>0</v>
      </c>
      <c r="M323" s="17">
        <f>IF('Distance Matrix'!M323&lt;='Model Set Up'!$E$1,'Model Set Up'!$B$13/'Distance Matrix'!M323^'Model Set Up'!$E$2,0)</f>
        <v>0</v>
      </c>
      <c r="N323" s="17">
        <f>IF('Distance Matrix'!N323&lt;='Model Set Up'!$E$1,'Model Set Up'!$B$14/'Distance Matrix'!N323^'Model Set Up'!$E$2,0)</f>
        <v>1.8136707244526341E-6</v>
      </c>
      <c r="O323" s="17">
        <f>IF('Distance Matrix'!O323&lt;='Model Set Up'!$E$1,'Model Set Up'!$B$15/'Distance Matrix'!O323^'Model Set Up'!$E$2,0)</f>
        <v>3.975422348870344E-7</v>
      </c>
      <c r="P323" s="17">
        <f>IF('Distance Matrix'!P323&lt;='Model Set Up'!$E$1,'Model Set Up'!$B$16/'Distance Matrix'!P323^'Model Set Up'!$E$2,0)</f>
        <v>0</v>
      </c>
      <c r="Q323" s="17">
        <f>IF('Distance Matrix'!Q323&lt;='Model Set Up'!$E$1,'Model Set Up'!$B$17/'Distance Matrix'!Q323^'Model Set Up'!$E$2,0)</f>
        <v>9.9999999999999995E-7</v>
      </c>
      <c r="R323" s="17">
        <f>IF('Distance Matrix'!R323&lt;='Model Set Up'!$E$1,'Model Set Up'!$B$18/'Distance Matrix'!R323^'Model Set Up'!$E$2,0)</f>
        <v>0</v>
      </c>
      <c r="S323" s="17">
        <f>IF('Distance Matrix'!S323&lt;='Model Set Up'!$E$1,'Model Set Up'!$B$19/'Distance Matrix'!S323^'Model Set Up'!$E$2,0)</f>
        <v>0</v>
      </c>
      <c r="T323" s="17">
        <f>IF('Distance Matrix'!T323&lt;='Model Set Up'!$E$1,'Model Set Up'!$B$20/'Distance Matrix'!T323^'Model Set Up'!$E$2,0)</f>
        <v>0</v>
      </c>
      <c r="U323" s="17">
        <f>IF('Distance Matrix'!U323&lt;='Model Set Up'!$E$1,'Model Set Up'!$B$21/'Distance Matrix'!U323^'Model Set Up'!$E$2,0)</f>
        <v>3.6443148688046647E-4</v>
      </c>
      <c r="V323" s="17">
        <f>IF('Distance Matrix'!V323&lt;='Model Set Up'!$E$1,'Model Set Up'!$B$22/'Distance Matrix'!V323^'Model Set Up'!$E$2,0)</f>
        <v>4.1560963283382595E-7</v>
      </c>
      <c r="W323" s="17">
        <f>IF('Distance Matrix'!W323&lt;='Model Set Up'!$E$1,'Model Set Up'!$B$23/'Distance Matrix'!W323^'Model Set Up'!$E$2,0)</f>
        <v>0</v>
      </c>
      <c r="X323" s="17">
        <f>IF('Distance Matrix'!X323&lt;='Model Set Up'!$E$1,'Model Set Up'!$B$24/'Distance Matrix'!X323^'Model Set Up'!$E$2,0)</f>
        <v>0.125</v>
      </c>
      <c r="Y323" s="17">
        <f>IF('Distance Matrix'!Y323&lt;='Model Set Up'!$E$1,'Model Set Up'!$B$25/'Distance Matrix'!Y323^'Model Set Up'!$E$2,0)</f>
        <v>0</v>
      </c>
      <c r="Z323" s="17">
        <f>IF('Distance Matrix'!Z323&lt;='Model Set Up'!$E$1,'Model Set Up'!$B$26/'Distance Matrix'!Z323^'Model Set Up'!$E$2,0)</f>
        <v>0</v>
      </c>
      <c r="AA323" s="17">
        <f>IF('Distance Matrix'!AA323&lt;='Model Set Up'!$E$1,'Model Set Up'!$B$27/'Distance Matrix'!AA323^'Model Set Up'!$E$2,0)</f>
        <v>0</v>
      </c>
      <c r="AB323" s="17">
        <f>IF('Distance Matrix'!AB323&lt;='Model Set Up'!$E$1,'Model Set Up'!$B$28/'Distance Matrix'!AB323^'Model Set Up'!$E$2,0)</f>
        <v>7.513148009015778E-4</v>
      </c>
      <c r="AC323" s="17">
        <f>IF('Distance Matrix'!AC323&lt;='Model Set Up'!$E$1,'Model Set Up'!$B$29/'Distance Matrix'!AC323^'Model Set Up'!$E$2,0)</f>
        <v>0</v>
      </c>
      <c r="AD323" s="25">
        <f t="shared" si="4"/>
        <v>0.13492208659051524</v>
      </c>
    </row>
    <row r="324" spans="1:30">
      <c r="A324">
        <v>322</v>
      </c>
      <c r="B324" s="17">
        <f>IF('Distance Matrix'!B324&lt;='Model Set Up'!$E$1,'Model Set Up'!$B$2/'Distance Matrix'!B324^'Model Set Up'!$E$2,0)</f>
        <v>0</v>
      </c>
      <c r="C324" s="17">
        <f>IF('Distance Matrix'!C324&lt;='Model Set Up'!$E$1,'Model Set Up'!$B$3/'Distance Matrix'!C324^'Model Set Up'!$E$2,0)</f>
        <v>0</v>
      </c>
      <c r="D324" s="17">
        <f>IF('Distance Matrix'!D324&lt;='Model Set Up'!$E$1,'Model Set Up'!$B$4/'Distance Matrix'!D324^'Model Set Up'!$E$2,0)</f>
        <v>3.419730545751378E-7</v>
      </c>
      <c r="E324" s="17">
        <f>IF('Distance Matrix'!E324&lt;='Model Set Up'!$E$1,'Model Set Up'!$B$5/'Distance Matrix'!E324^'Model Set Up'!$E$2,0)</f>
        <v>0</v>
      </c>
      <c r="F324" s="17">
        <f>IF('Distance Matrix'!F324&lt;='Model Set Up'!$E$1,'Model Set Up'!$B$6/'Distance Matrix'!F324^'Model Set Up'!$E$2,0)</f>
        <v>0</v>
      </c>
      <c r="G324" s="17">
        <f>IF('Distance Matrix'!G324&lt;='Model Set Up'!$E$1,'Model Set Up'!$B$7/'Distance Matrix'!G324^'Model Set Up'!$E$2,0)</f>
        <v>9.6317771592036442E-6</v>
      </c>
      <c r="H324" s="17">
        <f>IF('Distance Matrix'!H324&lt;='Model Set Up'!$E$1,'Model Set Up'!$B$8/'Distance Matrix'!H324^'Model Set Up'!$E$2,0)</f>
        <v>0</v>
      </c>
      <c r="I324" s="17">
        <f>IF('Distance Matrix'!I324&lt;='Model Set Up'!$E$1,'Model Set Up'!$B$9/'Distance Matrix'!I324^'Model Set Up'!$E$2,0)</f>
        <v>1.5625E-5</v>
      </c>
      <c r="J324" s="17">
        <f>IF('Distance Matrix'!J324&lt;='Model Set Up'!$E$1,'Model Set Up'!$B$10/'Distance Matrix'!J324^'Model Set Up'!$E$2,0)</f>
        <v>3.8050707895369684E-7</v>
      </c>
      <c r="K324" s="17">
        <f>IF('Distance Matrix'!K324&lt;='Model Set Up'!$E$1,'Model Set Up'!$B$11/'Distance Matrix'!K324^'Model Set Up'!$E$2,0)</f>
        <v>0</v>
      </c>
      <c r="L324" s="17">
        <f>IF('Distance Matrix'!L324&lt;='Model Set Up'!$E$1,'Model Set Up'!$B$12/'Distance Matrix'!L324^'Model Set Up'!$E$2,0)</f>
        <v>9.4232233454704446E-7</v>
      </c>
      <c r="M324" s="17">
        <f>IF('Distance Matrix'!M324&lt;='Model Set Up'!$E$1,'Model Set Up'!$B$13/'Distance Matrix'!M324^'Model Set Up'!$E$2,0)</f>
        <v>2.5705817483554704E-6</v>
      </c>
      <c r="N324" s="17">
        <f>IF('Distance Matrix'!N324&lt;='Model Set Up'!$E$1,'Model Set Up'!$B$14/'Distance Matrix'!N324^'Model Set Up'!$E$2,0)</f>
        <v>7.1119708693673192E-6</v>
      </c>
      <c r="O324" s="17">
        <f>IF('Distance Matrix'!O324&lt;='Model Set Up'!$E$1,'Model Set Up'!$B$15/'Distance Matrix'!O324^'Model Set Up'!$E$2,0)</f>
        <v>0</v>
      </c>
      <c r="P324" s="17">
        <f>IF('Distance Matrix'!P324&lt;='Model Set Up'!$E$1,'Model Set Up'!$B$16/'Distance Matrix'!P324^'Model Set Up'!$E$2,0)</f>
        <v>0</v>
      </c>
      <c r="Q324" s="17">
        <f>IF('Distance Matrix'!Q324&lt;='Model Set Up'!$E$1,'Model Set Up'!$B$17/'Distance Matrix'!Q324^'Model Set Up'!$E$2,0)</f>
        <v>3.7037037037037037E-5</v>
      </c>
      <c r="R324" s="17">
        <f>IF('Distance Matrix'!R324&lt;='Model Set Up'!$E$1,'Model Set Up'!$B$18/'Distance Matrix'!R324^'Model Set Up'!$E$2,0)</f>
        <v>7.9999999999999996E-6</v>
      </c>
      <c r="S324" s="17">
        <f>IF('Distance Matrix'!S324&lt;='Model Set Up'!$E$1,'Model Set Up'!$B$19/'Distance Matrix'!S324^'Model Set Up'!$E$2,0)</f>
        <v>2.2780288671818049E-6</v>
      </c>
      <c r="T324" s="17">
        <f>IF('Distance Matrix'!T324&lt;='Model Set Up'!$E$1,'Model Set Up'!$B$20/'Distance Matrix'!T324^'Model Set Up'!$E$2,0)</f>
        <v>0</v>
      </c>
      <c r="U324" s="17">
        <f>IF('Distance Matrix'!U324&lt;='Model Set Up'!$E$1,'Model Set Up'!$B$21/'Distance Matrix'!U324^'Model Set Up'!$E$2,0)</f>
        <v>1.6858005023685498E-5</v>
      </c>
      <c r="V324" s="17">
        <f>IF('Distance Matrix'!V324&lt;='Model Set Up'!$E$1,'Model Set Up'!$B$22/'Distance Matrix'!V324^'Model Set Up'!$E$2,0)</f>
        <v>0</v>
      </c>
      <c r="W324" s="17">
        <f>IF('Distance Matrix'!W324&lt;='Model Set Up'!$E$1,'Model Set Up'!$B$23/'Distance Matrix'!W324^'Model Set Up'!$E$2,0)</f>
        <v>6.7497151620201631E-7</v>
      </c>
      <c r="X324" s="17">
        <f>IF('Distance Matrix'!X324&lt;='Model Set Up'!$E$1,'Model Set Up'!$B$24/'Distance Matrix'!X324^'Model Set Up'!$E$2,0)</f>
        <v>4.8818995275785829E-7</v>
      </c>
      <c r="Y324" s="17">
        <f>IF('Distance Matrix'!Y324&lt;='Model Set Up'!$E$1,'Model Set Up'!$B$25/'Distance Matrix'!Y324^'Model Set Up'!$E$2,0)</f>
        <v>6.0863087267929052E-7</v>
      </c>
      <c r="Z324" s="17">
        <f>IF('Distance Matrix'!Z324&lt;='Model Set Up'!$E$1,'Model Set Up'!$B$26/'Distance Matrix'!Z324^'Model Set Up'!$E$2,0)</f>
        <v>0</v>
      </c>
      <c r="AA324" s="17">
        <f>IF('Distance Matrix'!AA324&lt;='Model Set Up'!$E$1,'Model Set Up'!$B$27/'Distance Matrix'!AA324^'Model Set Up'!$E$2,0)</f>
        <v>1.4509365795621073E-5</v>
      </c>
      <c r="AB324" s="17">
        <f>IF('Distance Matrix'!AB324&lt;='Model Set Up'!$E$1,'Model Set Up'!$B$28/'Distance Matrix'!AB324^'Model Set Up'!$E$2,0)</f>
        <v>0</v>
      </c>
      <c r="AC324" s="17">
        <f>IF('Distance Matrix'!AC324&lt;='Model Set Up'!$E$1,'Model Set Up'!$B$29/'Distance Matrix'!AC324^'Model Set Up'!$E$2,0)</f>
        <v>0</v>
      </c>
      <c r="AD324" s="25">
        <f t="shared" ref="AD324:AD376" si="5">SUM(B324:AC324)</f>
        <v>1.1705836131016686E-4</v>
      </c>
    </row>
    <row r="325" spans="1:30">
      <c r="A325">
        <v>323</v>
      </c>
      <c r="B325" s="17">
        <f>IF('Distance Matrix'!B325&lt;='Model Set Up'!$E$1,'Model Set Up'!$B$2/'Distance Matrix'!B325^'Model Set Up'!$E$2,0)</f>
        <v>6.2437055643279617E-7</v>
      </c>
      <c r="C325" s="17">
        <f>IF('Distance Matrix'!C325&lt;='Model Set Up'!$E$1,'Model Set Up'!$B$3/'Distance Matrix'!C325^'Model Set Up'!$E$2,0)</f>
        <v>4.76837158203125E-7</v>
      </c>
      <c r="D325" s="17">
        <f>IF('Distance Matrix'!D325&lt;='Model Set Up'!$E$1,'Model Set Up'!$B$4/'Distance Matrix'!D325^'Model Set Up'!$E$2,0)</f>
        <v>5.3997721296161305E-6</v>
      </c>
      <c r="E325" s="17">
        <f>IF('Distance Matrix'!E325&lt;='Model Set Up'!$E$1,'Model Set Up'!$B$5/'Distance Matrix'!E325^'Model Set Up'!$E$2,0)</f>
        <v>4.5516613563950842E-7</v>
      </c>
      <c r="F325" s="17">
        <f>IF('Distance Matrix'!F325&lt;='Model Set Up'!$E$1,'Model Set Up'!$B$6/'Distance Matrix'!F325^'Model Set Up'!$E$2,0)</f>
        <v>5.787037037037037E-7</v>
      </c>
      <c r="G325" s="17">
        <f>IF('Distance Matrix'!G325&lt;='Model Set Up'!$E$1,'Model Set Up'!$B$7/'Distance Matrix'!G325^'Model Set Up'!$E$2,0)</f>
        <v>3.7235363616358089E-7</v>
      </c>
      <c r="H325" s="17">
        <f>IF('Distance Matrix'!H325&lt;='Model Set Up'!$E$1,'Model Set Up'!$B$8/'Distance Matrix'!H325^'Model Set Up'!$E$2,0)</f>
        <v>1.8224230937454439E-5</v>
      </c>
      <c r="I325" s="17">
        <f>IF('Distance Matrix'!I325&lt;='Model Set Up'!$E$1,'Model Set Up'!$B$9/'Distance Matrix'!I325^'Model Set Up'!$E$2,0)</f>
        <v>2.44140625E-4</v>
      </c>
      <c r="J325" s="17">
        <f>IF('Distance Matrix'!J325&lt;='Model Set Up'!$E$1,'Model Set Up'!$B$10/'Distance Matrix'!J325^'Model Set Up'!$E$2,0)</f>
        <v>6.7169542642584148E-6</v>
      </c>
      <c r="K325" s="17">
        <f>IF('Distance Matrix'!K325&lt;='Model Set Up'!$E$1,'Model Set Up'!$B$11/'Distance Matrix'!K325^'Model Set Up'!$E$2,0)</f>
        <v>0</v>
      </c>
      <c r="L325" s="17">
        <f>IF('Distance Matrix'!L325&lt;='Model Set Up'!$E$1,'Model Set Up'!$B$12/'Distance Matrix'!L325^'Model Set Up'!$E$2,0)</f>
        <v>0</v>
      </c>
      <c r="M325" s="17">
        <f>IF('Distance Matrix'!M325&lt;='Model Set Up'!$E$1,'Model Set Up'!$B$13/'Distance Matrix'!M325^'Model Set Up'!$E$2,0)</f>
        <v>0</v>
      </c>
      <c r="N325" s="17">
        <f>IF('Distance Matrix'!N325&lt;='Model Set Up'!$E$1,'Model Set Up'!$B$14/'Distance Matrix'!N325^'Model Set Up'!$E$2,0)</f>
        <v>0</v>
      </c>
      <c r="O325" s="17">
        <f>IF('Distance Matrix'!O325&lt;='Model Set Up'!$E$1,'Model Set Up'!$B$15/'Distance Matrix'!O325^'Model Set Up'!$E$2,0)</f>
        <v>0</v>
      </c>
      <c r="P325" s="17">
        <f>IF('Distance Matrix'!P325&lt;='Model Set Up'!$E$1,'Model Set Up'!$B$16/'Distance Matrix'!P325^'Model Set Up'!$E$2,0)</f>
        <v>0</v>
      </c>
      <c r="Q325" s="17">
        <f>IF('Distance Matrix'!Q325&lt;='Model Set Up'!$E$1,'Model Set Up'!$B$17/'Distance Matrix'!Q325^'Model Set Up'!$E$2,0)</f>
        <v>3.0230212134467609E-7</v>
      </c>
      <c r="R325" s="17">
        <f>IF('Distance Matrix'!R325&lt;='Model Set Up'!$E$1,'Model Set Up'!$B$18/'Distance Matrix'!R325^'Model Set Up'!$E$2,0)</f>
        <v>0</v>
      </c>
      <c r="S325" s="17">
        <f>IF('Distance Matrix'!S325&lt;='Model Set Up'!$E$1,'Model Set Up'!$B$19/'Distance Matrix'!S325^'Model Set Up'!$E$2,0)</f>
        <v>0</v>
      </c>
      <c r="T325" s="17">
        <f>IF('Distance Matrix'!T325&lt;='Model Set Up'!$E$1,'Model Set Up'!$B$20/'Distance Matrix'!T325^'Model Set Up'!$E$2,0)</f>
        <v>9.3914350112697225E-5</v>
      </c>
      <c r="U325" s="17">
        <f>IF('Distance Matrix'!U325&lt;='Model Set Up'!$E$1,'Model Set Up'!$B$21/'Distance Matrix'!U325^'Model Set Up'!$E$2,0)</f>
        <v>0</v>
      </c>
      <c r="V325" s="17">
        <f>IF('Distance Matrix'!V325&lt;='Model Set Up'!$E$1,'Model Set Up'!$B$22/'Distance Matrix'!V325^'Model Set Up'!$E$2,0)</f>
        <v>1.2842113914687269E-6</v>
      </c>
      <c r="W325" s="17">
        <f>IF('Distance Matrix'!W325&lt;='Model Set Up'!$E$1,'Model Set Up'!$B$23/'Distance Matrix'!W325^'Model Set Up'!$E$2,0)</f>
        <v>1</v>
      </c>
      <c r="X325" s="17">
        <f>IF('Distance Matrix'!X325&lt;='Model Set Up'!$E$1,'Model Set Up'!$B$24/'Distance Matrix'!X325^'Model Set Up'!$E$2,0)</f>
        <v>0</v>
      </c>
      <c r="Y325" s="17">
        <f>IF('Distance Matrix'!Y325&lt;='Model Set Up'!$E$1,'Model Set Up'!$B$25/'Distance Matrix'!Y325^'Model Set Up'!$E$2,0)</f>
        <v>3.8050707895369684E-7</v>
      </c>
      <c r="Z325" s="17">
        <f>IF('Distance Matrix'!Z325&lt;='Model Set Up'!$E$1,'Model Set Up'!$B$26/'Distance Matrix'!Z325^'Model Set Up'!$E$2,0)</f>
        <v>0</v>
      </c>
      <c r="AA325" s="17">
        <f>IF('Distance Matrix'!AA325&lt;='Model Set Up'!$E$1,'Model Set Up'!$B$27/'Distance Matrix'!AA325^'Model Set Up'!$E$2,0)</f>
        <v>5.6447393005377742E-7</v>
      </c>
      <c r="AB325" s="17">
        <f>IF('Distance Matrix'!AB325&lt;='Model Set Up'!$E$1,'Model Set Up'!$B$28/'Distance Matrix'!AB325^'Model Set Up'!$E$2,0)</f>
        <v>1.3717421124828533E-6</v>
      </c>
      <c r="AC325" s="17">
        <f>IF('Distance Matrix'!AC325&lt;='Model Set Up'!$E$1,'Model Set Up'!$B$29/'Distance Matrix'!AC325^'Model Set Up'!$E$2,0)</f>
        <v>0</v>
      </c>
      <c r="AD325" s="25">
        <f t="shared" si="5"/>
        <v>1.0003748066002685</v>
      </c>
    </row>
    <row r="326" spans="1:30">
      <c r="A326">
        <v>324</v>
      </c>
      <c r="B326" s="17">
        <f>IF('Distance Matrix'!B326&lt;='Model Set Up'!$E$1,'Model Set Up'!$B$2/'Distance Matrix'!B326^'Model Set Up'!$E$2,0)</f>
        <v>5.6447393005377742E-7</v>
      </c>
      <c r="C326" s="17">
        <f>IF('Distance Matrix'!C326&lt;='Model Set Up'!$E$1,'Model Set Up'!$B$3/'Distance Matrix'!C326^'Model Set Up'!$E$2,0)</f>
        <v>1.4509365795621073E-5</v>
      </c>
      <c r="D326" s="17">
        <f>IF('Distance Matrix'!D326&lt;='Model Set Up'!$E$1,'Model Set Up'!$B$4/'Distance Matrix'!D326^'Model Set Up'!$E$2,0)</f>
        <v>0</v>
      </c>
      <c r="E326" s="17">
        <f>IF('Distance Matrix'!E326&lt;='Model Set Up'!$E$1,'Model Set Up'!$B$5/'Distance Matrix'!E326^'Model Set Up'!$E$2,0)</f>
        <v>1.0956826815299675E-6</v>
      </c>
      <c r="F326" s="17">
        <f>IF('Distance Matrix'!F326&lt;='Model Set Up'!$E$1,'Model Set Up'!$B$6/'Distance Matrix'!F326^'Model Set Up'!$E$2,0)</f>
        <v>6.4065767354135056E-7</v>
      </c>
      <c r="G326" s="17">
        <f>IF('Distance Matrix'!G326&lt;='Model Set Up'!$E$1,'Model Set Up'!$B$7/'Distance Matrix'!G326^'Model Set Up'!$E$2,0)</f>
        <v>0</v>
      </c>
      <c r="H326" s="17">
        <f>IF('Distance Matrix'!H326&lt;='Model Set Up'!$E$1,'Model Set Up'!$B$8/'Distance Matrix'!H326^'Model Set Up'!$E$2,0)</f>
        <v>0</v>
      </c>
      <c r="I326" s="17">
        <f>IF('Distance Matrix'!I326&lt;='Model Set Up'!$E$1,'Model Set Up'!$B$9/'Distance Matrix'!I326^'Model Set Up'!$E$2,0)</f>
        <v>8.2189529053998522E-5</v>
      </c>
      <c r="J326" s="17">
        <f>IF('Distance Matrix'!J326&lt;='Model Set Up'!$E$1,'Model Set Up'!$B$10/'Distance Matrix'!J326^'Model Set Up'!$E$2,0)</f>
        <v>0</v>
      </c>
      <c r="K326" s="17">
        <f>IF('Distance Matrix'!K326&lt;='Model Set Up'!$E$1,'Model Set Up'!$B$11/'Distance Matrix'!K326^'Model Set Up'!$E$2,0)</f>
        <v>3.1803378790962752E-6</v>
      </c>
      <c r="L326" s="17">
        <f>IF('Distance Matrix'!L326&lt;='Model Set Up'!$E$1,'Model Set Up'!$B$12/'Distance Matrix'!L326^'Model Set Up'!$E$2,0)</f>
        <v>0</v>
      </c>
      <c r="M326" s="17">
        <f>IF('Distance Matrix'!M326&lt;='Model Set Up'!$E$1,'Model Set Up'!$B$13/'Distance Matrix'!M326^'Model Set Up'!$E$2,0)</f>
        <v>2.6791838134430725E-6</v>
      </c>
      <c r="N326" s="17">
        <f>IF('Distance Matrix'!N326&lt;='Model Set Up'!$E$1,'Model Set Up'!$B$14/'Distance Matrix'!N326^'Model Set Up'!$E$2,0)</f>
        <v>0.125</v>
      </c>
      <c r="O326" s="17">
        <f>IF('Distance Matrix'!O326&lt;='Model Set Up'!$E$1,'Model Set Up'!$B$15/'Distance Matrix'!O326^'Model Set Up'!$E$2,0)</f>
        <v>0</v>
      </c>
      <c r="P326" s="17">
        <f>IF('Distance Matrix'!P326&lt;='Model Set Up'!$E$1,'Model Set Up'!$B$16/'Distance Matrix'!P326^'Model Set Up'!$E$2,0)</f>
        <v>5.373839183563361E-7</v>
      </c>
      <c r="Q326" s="17">
        <f>IF('Distance Matrix'!Q326&lt;='Model Set Up'!$E$1,'Model Set Up'!$B$17/'Distance Matrix'!Q326^'Model Set Up'!$E$2,0)</f>
        <v>0</v>
      </c>
      <c r="R326" s="17">
        <f>IF('Distance Matrix'!R326&lt;='Model Set Up'!$E$1,'Model Set Up'!$B$18/'Distance Matrix'!R326^'Model Set Up'!$E$2,0)</f>
        <v>0</v>
      </c>
      <c r="S326" s="17">
        <f>IF('Distance Matrix'!S326&lt;='Model Set Up'!$E$1,'Model Set Up'!$B$19/'Distance Matrix'!S326^'Model Set Up'!$E$2,0)</f>
        <v>0</v>
      </c>
      <c r="T326" s="17">
        <f>IF('Distance Matrix'!T326&lt;='Model Set Up'!$E$1,'Model Set Up'!$B$20/'Distance Matrix'!T326^'Model Set Up'!$E$2,0)</f>
        <v>1.166350779997084E-6</v>
      </c>
      <c r="U326" s="17">
        <f>IF('Distance Matrix'!U326&lt;='Model Set Up'!$E$1,'Model Set Up'!$B$21/'Distance Matrix'!U326^'Model Set Up'!$E$2,0)</f>
        <v>0</v>
      </c>
      <c r="V326" s="17">
        <f>IF('Distance Matrix'!V326&lt;='Model Set Up'!$E$1,'Model Set Up'!$B$22/'Distance Matrix'!V326^'Model Set Up'!$E$2,0)</f>
        <v>4.6583366291064987E-7</v>
      </c>
      <c r="W326" s="17">
        <f>IF('Distance Matrix'!W326&lt;='Model Set Up'!$E$1,'Model Set Up'!$B$23/'Distance Matrix'!W326^'Model Set Up'!$E$2,0)</f>
        <v>0</v>
      </c>
      <c r="X326" s="17">
        <f>IF('Distance Matrix'!X326&lt;='Model Set Up'!$E$1,'Model Set Up'!$B$24/'Distance Matrix'!X326^'Model Set Up'!$E$2,0)</f>
        <v>0</v>
      </c>
      <c r="Y326" s="17">
        <f>IF('Distance Matrix'!Y326&lt;='Model Set Up'!$E$1,'Model Set Up'!$B$25/'Distance Matrix'!Y326^'Model Set Up'!$E$2,0)</f>
        <v>5.2448726125339866E-7</v>
      </c>
      <c r="Z326" s="17">
        <f>IF('Distance Matrix'!Z326&lt;='Model Set Up'!$E$1,'Model Set Up'!$B$26/'Distance Matrix'!Z326^'Model Set Up'!$E$2,0)</f>
        <v>5.9341581417539827E-7</v>
      </c>
      <c r="AA326" s="17">
        <f>IF('Distance Matrix'!AA326&lt;='Model Set Up'!$E$1,'Model Set Up'!$B$27/'Distance Matrix'!AA326^'Model Set Up'!$E$2,0)</f>
        <v>0</v>
      </c>
      <c r="AB326" s="17">
        <f>IF('Distance Matrix'!AB326&lt;='Model Set Up'!$E$1,'Model Set Up'!$B$28/'Distance Matrix'!AB326^'Model Set Up'!$E$2,0)</f>
        <v>3.419730545751378E-7</v>
      </c>
      <c r="AC326" s="17">
        <f>IF('Distance Matrix'!AC326&lt;='Model Set Up'!$E$1,'Model Set Up'!$B$29/'Distance Matrix'!AC326^'Model Set Up'!$E$2,0)</f>
        <v>0</v>
      </c>
      <c r="AD326" s="25">
        <f t="shared" si="5"/>
        <v>0.12510848867531857</v>
      </c>
    </row>
    <row r="327" spans="1:30">
      <c r="A327">
        <v>325</v>
      </c>
      <c r="B327" s="17">
        <f>IF('Distance Matrix'!B327&lt;='Model Set Up'!$E$1,'Model Set Up'!$B$2/'Distance Matrix'!B327^'Model Set Up'!$E$2,0)</f>
        <v>2.5442703032770201E-5</v>
      </c>
      <c r="C327" s="17">
        <f>IF('Distance Matrix'!C327&lt;='Model Set Up'!$E$1,'Model Set Up'!$B$3/'Distance Matrix'!C327^'Model Set Up'!$E$2,0)</f>
        <v>0</v>
      </c>
      <c r="D327" s="17">
        <f>IF('Distance Matrix'!D327&lt;='Model Set Up'!$E$1,'Model Set Up'!$B$4/'Distance Matrix'!D327^'Model Set Up'!$E$2,0)</f>
        <v>2.7826474107465842E-5</v>
      </c>
      <c r="E327" s="17">
        <f>IF('Distance Matrix'!E327&lt;='Model Set Up'!$E$1,'Model Set Up'!$B$5/'Distance Matrix'!E327^'Model Set Up'!$E$2,0)</f>
        <v>0</v>
      </c>
      <c r="F327" s="17">
        <f>IF('Distance Matrix'!F327&lt;='Model Set Up'!$E$1,'Model Set Up'!$B$6/'Distance Matrix'!F327^'Model Set Up'!$E$2,0)</f>
        <v>8.4998597523140868E-6</v>
      </c>
      <c r="G327" s="17">
        <f>IF('Distance Matrix'!G327&lt;='Model Set Up'!$E$1,'Model Set Up'!$B$7/'Distance Matrix'!G327^'Model Set Up'!$E$2,0)</f>
        <v>0</v>
      </c>
      <c r="H327" s="17">
        <f>IF('Distance Matrix'!H327&lt;='Model Set Up'!$E$1,'Model Set Up'!$B$8/'Distance Matrix'!H327^'Model Set Up'!$E$2,0)</f>
        <v>1.4579384749963551E-4</v>
      </c>
      <c r="I327" s="17">
        <f>IF('Distance Matrix'!I327&lt;='Model Set Up'!$E$1,'Model Set Up'!$B$9/'Distance Matrix'!I327^'Model Set Up'!$E$2,0)</f>
        <v>0</v>
      </c>
      <c r="J327" s="17">
        <f>IF('Distance Matrix'!J327&lt;='Model Set Up'!$E$1,'Model Set Up'!$B$10/'Distance Matrix'!J327^'Model Set Up'!$E$2,0)</f>
        <v>6.5751623243198814E-7</v>
      </c>
      <c r="K327" s="17">
        <f>IF('Distance Matrix'!K327&lt;='Model Set Up'!$E$1,'Model Set Up'!$B$11/'Distance Matrix'!K327^'Model Set Up'!$E$2,0)</f>
        <v>0</v>
      </c>
      <c r="L327" s="17">
        <f>IF('Distance Matrix'!L327&lt;='Model Set Up'!$E$1,'Model Set Up'!$B$12/'Distance Matrix'!L327^'Model Set Up'!$E$2,0)</f>
        <v>2.1072506279606873E-6</v>
      </c>
      <c r="M327" s="17">
        <f>IF('Distance Matrix'!M327&lt;='Model Set Up'!$E$1,'Model Set Up'!$B$13/'Distance Matrix'!M327^'Model Set Up'!$E$2,0)</f>
        <v>3.084713639863384E-7</v>
      </c>
      <c r="N327" s="17">
        <f>IF('Distance Matrix'!N327&lt;='Model Set Up'!$E$1,'Model Set Up'!$B$14/'Distance Matrix'!N327^'Model Set Up'!$E$2,0)</f>
        <v>0</v>
      </c>
      <c r="O327" s="17">
        <f>IF('Distance Matrix'!O327&lt;='Model Set Up'!$E$1,'Model Set Up'!$B$15/'Distance Matrix'!O327^'Model Set Up'!$E$2,0)</f>
        <v>0</v>
      </c>
      <c r="P327" s="17">
        <f>IF('Distance Matrix'!P327&lt;='Model Set Up'!$E$1,'Model Set Up'!$B$16/'Distance Matrix'!P327^'Model Set Up'!$E$2,0)</f>
        <v>0</v>
      </c>
      <c r="Q327" s="17">
        <f>IF('Distance Matrix'!Q327&lt;='Model Set Up'!$E$1,'Model Set Up'!$B$17/'Distance Matrix'!Q327^'Model Set Up'!$E$2,0)</f>
        <v>1.25E-4</v>
      </c>
      <c r="R327" s="17">
        <f>IF('Distance Matrix'!R327&lt;='Model Set Up'!$E$1,'Model Set Up'!$B$18/'Distance Matrix'!R327^'Model Set Up'!$E$2,0)</f>
        <v>0</v>
      </c>
      <c r="S327" s="17">
        <f>IF('Distance Matrix'!S327&lt;='Model Set Up'!$E$1,'Model Set Up'!$B$19/'Distance Matrix'!S327^'Model Set Up'!$E$2,0)</f>
        <v>9.7059014792764445E-7</v>
      </c>
      <c r="T327" s="17">
        <f>IF('Distance Matrix'!T327&lt;='Model Set Up'!$E$1,'Model Set Up'!$B$20/'Distance Matrix'!T327^'Model Set Up'!$E$2,0)</f>
        <v>0</v>
      </c>
      <c r="U327" s="17">
        <f>IF('Distance Matrix'!U327&lt;='Model Set Up'!$E$1,'Model Set Up'!$B$21/'Distance Matrix'!U327^'Model Set Up'!$E$2,0)</f>
        <v>0</v>
      </c>
      <c r="V327" s="17">
        <f>IF('Distance Matrix'!V327&lt;='Model Set Up'!$E$1,'Model Set Up'!$B$22/'Distance Matrix'!V327^'Model Set Up'!$E$2,0)</f>
        <v>0</v>
      </c>
      <c r="W327" s="17">
        <f>IF('Distance Matrix'!W327&lt;='Model Set Up'!$E$1,'Model Set Up'!$B$23/'Distance Matrix'!W327^'Model Set Up'!$E$2,0)</f>
        <v>0</v>
      </c>
      <c r="X327" s="17">
        <f>IF('Distance Matrix'!X327&lt;='Model Set Up'!$E$1,'Model Set Up'!$B$24/'Distance Matrix'!X327^'Model Set Up'!$E$2,0)</f>
        <v>0</v>
      </c>
      <c r="Y327" s="17">
        <f>IF('Distance Matrix'!Y327&lt;='Model Set Up'!$E$1,'Model Set Up'!$B$25/'Distance Matrix'!Y327^'Model Set Up'!$E$2,0)</f>
        <v>0</v>
      </c>
      <c r="Z327" s="17">
        <f>IF('Distance Matrix'!Z327&lt;='Model Set Up'!$E$1,'Model Set Up'!$B$26/'Distance Matrix'!Z327^'Model Set Up'!$E$2,0)</f>
        <v>4.5516613563950842E-7</v>
      </c>
      <c r="AA327" s="17">
        <f>IF('Distance Matrix'!AA327&lt;='Model Set Up'!$E$1,'Model Set Up'!$B$27/'Distance Matrix'!AA327^'Model Set Up'!$E$2,0)</f>
        <v>1.7489030005928781E-6</v>
      </c>
      <c r="AB327" s="17">
        <f>IF('Distance Matrix'!AB327&lt;='Model Set Up'!$E$1,'Model Set Up'!$B$28/'Distance Matrix'!AB327^'Model Set Up'!$E$2,0)</f>
        <v>6.0863087267929052E-7</v>
      </c>
      <c r="AC327" s="17">
        <f>IF('Distance Matrix'!AC327&lt;='Model Set Up'!$E$1,'Model Set Up'!$B$29/'Distance Matrix'!AC327^'Model Set Up'!$E$2,0)</f>
        <v>0</v>
      </c>
      <c r="AD327" s="25">
        <f t="shared" si="5"/>
        <v>3.3941941277340393E-4</v>
      </c>
    </row>
    <row r="328" spans="1:30">
      <c r="A328">
        <v>326</v>
      </c>
      <c r="B328" s="17">
        <f>IF('Distance Matrix'!B328&lt;='Model Set Up'!$E$1,'Model Set Up'!$B$2/'Distance Matrix'!B328^'Model Set Up'!$E$2,0)</f>
        <v>1.2577508898587546E-5</v>
      </c>
      <c r="C328" s="17">
        <f>IF('Distance Matrix'!C328&lt;='Model Set Up'!$E$1,'Model Set Up'!$B$3/'Distance Matrix'!C328^'Model Set Up'!$E$2,0)</f>
        <v>0</v>
      </c>
      <c r="D328" s="17">
        <f>IF('Distance Matrix'!D328&lt;='Model Set Up'!$E$1,'Model Set Up'!$B$4/'Distance Matrix'!D328^'Model Set Up'!$E$2,0)</f>
        <v>0</v>
      </c>
      <c r="E328" s="17">
        <f>IF('Distance Matrix'!E328&lt;='Model Set Up'!$E$1,'Model Set Up'!$B$5/'Distance Matrix'!E328^'Model Set Up'!$E$2,0)</f>
        <v>0</v>
      </c>
      <c r="F328" s="17">
        <f>IF('Distance Matrix'!F328&lt;='Model Set Up'!$E$1,'Model Set Up'!$B$6/'Distance Matrix'!F328^'Model Set Up'!$E$2,0)</f>
        <v>1.953125E-6</v>
      </c>
      <c r="G328" s="17">
        <f>IF('Distance Matrix'!G328&lt;='Model Set Up'!$E$1,'Model Set Up'!$B$7/'Distance Matrix'!G328^'Model Set Up'!$E$2,0)</f>
        <v>1.5721886123234433E-6</v>
      </c>
      <c r="H328" s="17">
        <f>IF('Distance Matrix'!H328&lt;='Model Set Up'!$E$1,'Model Set Up'!$B$8/'Distance Matrix'!H328^'Model Set Up'!$E$2,0)</f>
        <v>5.787037037037037E-7</v>
      </c>
      <c r="I328" s="17">
        <f>IF('Distance Matrix'!I328&lt;='Model Set Up'!$E$1,'Model Set Up'!$B$9/'Distance Matrix'!I328^'Model Set Up'!$E$2,0)</f>
        <v>1.2577508898587546E-5</v>
      </c>
      <c r="J328" s="17">
        <f>IF('Distance Matrix'!J328&lt;='Model Set Up'!$E$1,'Model Set Up'!$B$10/'Distance Matrix'!J328^'Model Set Up'!$E$2,0)</f>
        <v>0</v>
      </c>
      <c r="K328" s="17">
        <f>IF('Distance Matrix'!K328&lt;='Model Set Up'!$E$1,'Model Set Up'!$B$11/'Distance Matrix'!K328^'Model Set Up'!$E$2,0)</f>
        <v>1.0956826815299675E-6</v>
      </c>
      <c r="L328" s="17">
        <f>IF('Distance Matrix'!L328&lt;='Model Set Up'!$E$1,'Model Set Up'!$B$12/'Distance Matrix'!L328^'Model Set Up'!$E$2,0)</f>
        <v>0</v>
      </c>
      <c r="M328" s="17">
        <f>IF('Distance Matrix'!M328&lt;='Model Set Up'!$E$1,'Model Set Up'!$B$13/'Distance Matrix'!M328^'Model Set Up'!$E$2,0)</f>
        <v>0</v>
      </c>
      <c r="N328" s="17">
        <f>IF('Distance Matrix'!N328&lt;='Model Set Up'!$E$1,'Model Set Up'!$B$14/'Distance Matrix'!N328^'Model Set Up'!$E$2,0)</f>
        <v>0</v>
      </c>
      <c r="O328" s="17">
        <f>IF('Distance Matrix'!O328&lt;='Model Set Up'!$E$1,'Model Set Up'!$B$15/'Distance Matrix'!O328^'Model Set Up'!$E$2,0)</f>
        <v>2.9629629629629629E-7</v>
      </c>
      <c r="P328" s="17">
        <f>IF('Distance Matrix'!P328&lt;='Model Set Up'!$E$1,'Model Set Up'!$B$16/'Distance Matrix'!P328^'Model Set Up'!$E$2,0)</f>
        <v>1.4579384749963551E-4</v>
      </c>
      <c r="Q328" s="17">
        <f>IF('Distance Matrix'!Q328&lt;='Model Set Up'!$E$1,'Model Set Up'!$B$17/'Distance Matrix'!Q328^'Model Set Up'!$E$2,0)</f>
        <v>0</v>
      </c>
      <c r="R328" s="17">
        <f>IF('Distance Matrix'!R328&lt;='Model Set Up'!$E$1,'Model Set Up'!$B$18/'Distance Matrix'!R328^'Model Set Up'!$E$2,0)</f>
        <v>0</v>
      </c>
      <c r="S328" s="17">
        <f>IF('Distance Matrix'!S328&lt;='Model Set Up'!$E$1,'Model Set Up'!$B$19/'Distance Matrix'!S328^'Model Set Up'!$E$2,0)</f>
        <v>0</v>
      </c>
      <c r="T328" s="17">
        <f>IF('Distance Matrix'!T328&lt;='Model Set Up'!$E$1,'Model Set Up'!$B$20/'Distance Matrix'!T328^'Model Set Up'!$E$2,0)</f>
        <v>0</v>
      </c>
      <c r="U328" s="17">
        <f>IF('Distance Matrix'!U328&lt;='Model Set Up'!$E$1,'Model Set Up'!$B$21/'Distance Matrix'!U328^'Model Set Up'!$E$2,0)</f>
        <v>0</v>
      </c>
      <c r="V328" s="17">
        <f>IF('Distance Matrix'!V328&lt;='Model Set Up'!$E$1,'Model Set Up'!$B$22/'Distance Matrix'!V328^'Model Set Up'!$E$2,0)</f>
        <v>0</v>
      </c>
      <c r="W328" s="17">
        <f>IF('Distance Matrix'!W328&lt;='Model Set Up'!$E$1,'Model Set Up'!$B$23/'Distance Matrix'!W328^'Model Set Up'!$E$2,0)</f>
        <v>7.1119708693673192E-6</v>
      </c>
      <c r="X328" s="17">
        <f>IF('Distance Matrix'!X328&lt;='Model Set Up'!$E$1,'Model Set Up'!$B$24/'Distance Matrix'!X328^'Model Set Up'!$E$2,0)</f>
        <v>0</v>
      </c>
      <c r="Y328" s="17">
        <f>IF('Distance Matrix'!Y328&lt;='Model Set Up'!$E$1,'Model Set Up'!$B$25/'Distance Matrix'!Y328^'Model Set Up'!$E$2,0)</f>
        <v>4.5516613563950842E-7</v>
      </c>
      <c r="Z328" s="17">
        <f>IF('Distance Matrix'!Z328&lt;='Model Set Up'!$E$1,'Model Set Up'!$B$26/'Distance Matrix'!Z328^'Model Set Up'!$E$2,0)</f>
        <v>0</v>
      </c>
      <c r="AA328" s="17">
        <f>IF('Distance Matrix'!AA328&lt;='Model Set Up'!$E$1,'Model Set Up'!$B$27/'Distance Matrix'!AA328^'Model Set Up'!$E$2,0)</f>
        <v>0</v>
      </c>
      <c r="AB328" s="17">
        <f>IF('Distance Matrix'!AB328&lt;='Model Set Up'!$E$1,'Model Set Up'!$B$28/'Distance Matrix'!AB328^'Model Set Up'!$E$2,0)</f>
        <v>0</v>
      </c>
      <c r="AC328" s="17">
        <f>IF('Distance Matrix'!AC328&lt;='Model Set Up'!$E$1,'Model Set Up'!$B$29/'Distance Matrix'!AC328^'Model Set Up'!$E$2,0)</f>
        <v>0</v>
      </c>
      <c r="AD328" s="25">
        <f t="shared" si="5"/>
        <v>1.8401199859567085E-4</v>
      </c>
    </row>
    <row r="329" spans="1:30">
      <c r="A329">
        <v>327</v>
      </c>
      <c r="B329" s="17">
        <f>IF('Distance Matrix'!B329&lt;='Model Set Up'!$E$1,'Model Set Up'!$B$2/'Distance Matrix'!B329^'Model Set Up'!$E$2,0)</f>
        <v>0</v>
      </c>
      <c r="C329" s="17">
        <f>IF('Distance Matrix'!C329&lt;='Model Set Up'!$E$1,'Model Set Up'!$B$3/'Distance Matrix'!C329^'Model Set Up'!$E$2,0)</f>
        <v>0</v>
      </c>
      <c r="D329" s="17">
        <f>IF('Distance Matrix'!D329&lt;='Model Set Up'!$E$1,'Model Set Up'!$B$4/'Distance Matrix'!D329^'Model Set Up'!$E$2,0)</f>
        <v>0</v>
      </c>
      <c r="E329" s="17">
        <f>IF('Distance Matrix'!E329&lt;='Model Set Up'!$E$1,'Model Set Up'!$B$5/'Distance Matrix'!E329^'Model Set Up'!$E$2,0)</f>
        <v>0</v>
      </c>
      <c r="F329" s="17">
        <f>IF('Distance Matrix'!F329&lt;='Model Set Up'!$E$1,'Model Set Up'!$B$6/'Distance Matrix'!F329^'Model Set Up'!$E$2,0)</f>
        <v>0</v>
      </c>
      <c r="G329" s="17">
        <f>IF('Distance Matrix'!G329&lt;='Model Set Up'!$E$1,'Model Set Up'!$B$7/'Distance Matrix'!G329^'Model Set Up'!$E$2,0)</f>
        <v>3.6443148688046648E-7</v>
      </c>
      <c r="H329" s="17">
        <f>IF('Distance Matrix'!H329&lt;='Model Set Up'!$E$1,'Model Set Up'!$B$8/'Distance Matrix'!H329^'Model Set Up'!$E$2,0)</f>
        <v>5.3997721296161305E-6</v>
      </c>
      <c r="I329" s="17">
        <f>IF('Distance Matrix'!I329&lt;='Model Set Up'!$E$1,'Model Set Up'!$B$9/'Distance Matrix'!I329^'Model Set Up'!$E$2,0)</f>
        <v>4.4056550988849288E-6</v>
      </c>
      <c r="J329" s="17">
        <f>IF('Distance Matrix'!J329&lt;='Model Set Up'!$E$1,'Model Set Up'!$B$10/'Distance Matrix'!J329^'Model Set Up'!$E$2,0)</f>
        <v>1.4579384749963551E-4</v>
      </c>
      <c r="K329" s="17">
        <f>IF('Distance Matrix'!K329&lt;='Model Set Up'!$E$1,'Model Set Up'!$B$11/'Distance Matrix'!K329^'Model Set Up'!$E$2,0)</f>
        <v>2.9154518950437319E-6</v>
      </c>
      <c r="L329" s="17">
        <f>IF('Distance Matrix'!L329&lt;='Model Set Up'!$E$1,'Model Set Up'!$B$12/'Distance Matrix'!L329^'Model Set Up'!$E$2,0)</f>
        <v>1.3717421124828533E-6</v>
      </c>
      <c r="M329" s="17">
        <f>IF('Distance Matrix'!M329&lt;='Model Set Up'!$E$1,'Model Set Up'!$B$13/'Distance Matrix'!M329^'Model Set Up'!$E$2,0)</f>
        <v>3.084713639863384E-7</v>
      </c>
      <c r="N329" s="17">
        <f>IF('Distance Matrix'!N329&lt;='Model Set Up'!$E$1,'Model Set Up'!$B$14/'Distance Matrix'!N329^'Model Set Up'!$E$2,0)</f>
        <v>0</v>
      </c>
      <c r="O329" s="17">
        <f>IF('Distance Matrix'!O329&lt;='Model Set Up'!$E$1,'Model Set Up'!$B$15/'Distance Matrix'!O329^'Model Set Up'!$E$2,0)</f>
        <v>0</v>
      </c>
      <c r="P329" s="17">
        <f>IF('Distance Matrix'!P329&lt;='Model Set Up'!$E$1,'Model Set Up'!$B$16/'Distance Matrix'!P329^'Model Set Up'!$E$2,0)</f>
        <v>0</v>
      </c>
      <c r="Q329" s="17">
        <f>IF('Distance Matrix'!Q329&lt;='Model Set Up'!$E$1,'Model Set Up'!$B$17/'Distance Matrix'!Q329^'Model Set Up'!$E$2,0)</f>
        <v>1.3497462477054314E-5</v>
      </c>
      <c r="R329" s="17">
        <f>IF('Distance Matrix'!R329&lt;='Model Set Up'!$E$1,'Model Set Up'!$B$18/'Distance Matrix'!R329^'Model Set Up'!$E$2,0)</f>
        <v>0</v>
      </c>
      <c r="S329" s="17">
        <f>IF('Distance Matrix'!S329&lt;='Model Set Up'!$E$1,'Model Set Up'!$B$19/'Distance Matrix'!S329^'Model Set Up'!$E$2,0)</f>
        <v>1.5625E-2</v>
      </c>
      <c r="T329" s="17">
        <f>IF('Distance Matrix'!T329&lt;='Model Set Up'!$E$1,'Model Set Up'!$B$20/'Distance Matrix'!T329^'Model Set Up'!$E$2,0)</f>
        <v>0</v>
      </c>
      <c r="U329" s="17">
        <f>IF('Distance Matrix'!U329&lt;='Model Set Up'!$E$1,'Model Set Up'!$B$21/'Distance Matrix'!U329^'Model Set Up'!$E$2,0)</f>
        <v>0</v>
      </c>
      <c r="V329" s="17">
        <f>IF('Distance Matrix'!V329&lt;='Model Set Up'!$E$1,'Model Set Up'!$B$22/'Distance Matrix'!V329^'Model Set Up'!$E$2,0)</f>
        <v>0</v>
      </c>
      <c r="W329" s="17">
        <f>IF('Distance Matrix'!W329&lt;='Model Set Up'!$E$1,'Model Set Up'!$B$23/'Distance Matrix'!W329^'Model Set Up'!$E$2,0)</f>
        <v>0</v>
      </c>
      <c r="X329" s="17">
        <f>IF('Distance Matrix'!X329&lt;='Model Set Up'!$E$1,'Model Set Up'!$B$24/'Distance Matrix'!X329^'Model Set Up'!$E$2,0)</f>
        <v>0</v>
      </c>
      <c r="Y329" s="17">
        <f>IF('Distance Matrix'!Y329&lt;='Model Set Up'!$E$1,'Model Set Up'!$B$25/'Distance Matrix'!Y329^'Model Set Up'!$E$2,0)</f>
        <v>1.7489030005928781E-6</v>
      </c>
      <c r="Z329" s="17">
        <f>IF('Distance Matrix'!Z329&lt;='Model Set Up'!$E$1,'Model Set Up'!$B$26/'Distance Matrix'!Z329^'Model Set Up'!$E$2,0)</f>
        <v>1.3497462477054314E-5</v>
      </c>
      <c r="AA329" s="17">
        <f>IF('Distance Matrix'!AA329&lt;='Model Set Up'!$E$1,'Model Set Up'!$B$27/'Distance Matrix'!AA329^'Model Set Up'!$E$2,0)</f>
        <v>0</v>
      </c>
      <c r="AB329" s="17">
        <f>IF('Distance Matrix'!AB329&lt;='Model Set Up'!$E$1,'Model Set Up'!$B$28/'Distance Matrix'!AB329^'Model Set Up'!$E$2,0)</f>
        <v>2.5705817483554704E-6</v>
      </c>
      <c r="AC329" s="17">
        <f>IF('Distance Matrix'!AC329&lt;='Model Set Up'!$E$1,'Model Set Up'!$B$29/'Distance Matrix'!AC329^'Model Set Up'!$E$2,0)</f>
        <v>1.4579384749963551E-4</v>
      </c>
      <c r="AD329" s="25">
        <f t="shared" si="5"/>
        <v>1.5962667628789222E-2</v>
      </c>
    </row>
    <row r="330" spans="1:30">
      <c r="A330">
        <v>328</v>
      </c>
      <c r="B330" s="17">
        <f>IF('Distance Matrix'!B330&lt;='Model Set Up'!$E$1,'Model Set Up'!$B$2/'Distance Matrix'!B330^'Model Set Up'!$E$2,0)</f>
        <v>0</v>
      </c>
      <c r="C330" s="17">
        <f>IF('Distance Matrix'!C330&lt;='Model Set Up'!$E$1,'Model Set Up'!$B$3/'Distance Matrix'!C330^'Model Set Up'!$E$2,0)</f>
        <v>0</v>
      </c>
      <c r="D330" s="17">
        <f>IF('Distance Matrix'!D330&lt;='Model Set Up'!$E$1,'Model Set Up'!$B$4/'Distance Matrix'!D330^'Model Set Up'!$E$2,0)</f>
        <v>1</v>
      </c>
      <c r="E330" s="17">
        <f>IF('Distance Matrix'!E330&lt;='Model Set Up'!$E$1,'Model Set Up'!$B$5/'Distance Matrix'!E330^'Model Set Up'!$E$2,0)</f>
        <v>0</v>
      </c>
      <c r="F330" s="17">
        <f>IF('Distance Matrix'!F330&lt;='Model Set Up'!$E$1,'Model Set Up'!$B$6/'Distance Matrix'!F330^'Model Set Up'!$E$2,0)</f>
        <v>0</v>
      </c>
      <c r="G330" s="17">
        <f>IF('Distance Matrix'!G330&lt;='Model Set Up'!$E$1,'Model Set Up'!$B$7/'Distance Matrix'!G330^'Model Set Up'!$E$2,0)</f>
        <v>6.3999999999999997E-5</v>
      </c>
      <c r="H330" s="17">
        <f>IF('Distance Matrix'!H330&lt;='Model Set Up'!$E$1,'Model Set Up'!$B$8/'Distance Matrix'!H330^'Model Set Up'!$E$2,0)</f>
        <v>3.3567184720217515E-5</v>
      </c>
      <c r="I330" s="17">
        <f>IF('Distance Matrix'!I330&lt;='Model Set Up'!$E$1,'Model Set Up'!$B$9/'Distance Matrix'!I330^'Model Set Up'!$E$2,0)</f>
        <v>0</v>
      </c>
      <c r="J330" s="17">
        <f>IF('Distance Matrix'!J330&lt;='Model Set Up'!$E$1,'Model Set Up'!$B$10/'Distance Matrix'!J330^'Model Set Up'!$E$2,0)</f>
        <v>6.0863087267929052E-7</v>
      </c>
      <c r="K330" s="17">
        <f>IF('Distance Matrix'!K330&lt;='Model Set Up'!$E$1,'Model Set Up'!$B$11/'Distance Matrix'!K330^'Model Set Up'!$E$2,0)</f>
        <v>4.4056550988849288E-6</v>
      </c>
      <c r="L330" s="17">
        <f>IF('Distance Matrix'!L330&lt;='Model Set Up'!$E$1,'Model Set Up'!$B$12/'Distance Matrix'!L330^'Model Set Up'!$E$2,0)</f>
        <v>1.4674117205108941E-6</v>
      </c>
      <c r="M330" s="17">
        <f>IF('Distance Matrix'!M330&lt;='Model Set Up'!$E$1,'Model Set Up'!$B$13/'Distance Matrix'!M330^'Model Set Up'!$E$2,0)</f>
        <v>0</v>
      </c>
      <c r="N330" s="17">
        <f>IF('Distance Matrix'!N330&lt;='Model Set Up'!$E$1,'Model Set Up'!$B$14/'Distance Matrix'!N330^'Model Set Up'!$E$2,0)</f>
        <v>0</v>
      </c>
      <c r="O330" s="17">
        <f>IF('Distance Matrix'!O330&lt;='Model Set Up'!$E$1,'Model Set Up'!$B$15/'Distance Matrix'!O330^'Model Set Up'!$E$2,0)</f>
        <v>1.0973936899862826E-5</v>
      </c>
      <c r="P330" s="17">
        <f>IF('Distance Matrix'!P330&lt;='Model Set Up'!$E$1,'Model Set Up'!$B$16/'Distance Matrix'!P330^'Model Set Up'!$E$2,0)</f>
        <v>2.0354162426216161E-4</v>
      </c>
      <c r="Q330" s="17">
        <f>IF('Distance Matrix'!Q330&lt;='Model Set Up'!$E$1,'Model Set Up'!$B$17/'Distance Matrix'!Q330^'Model Set Up'!$E$2,0)</f>
        <v>5.6895766954938553E-5</v>
      </c>
      <c r="R330" s="17">
        <f>IF('Distance Matrix'!R330&lt;='Model Set Up'!$E$1,'Model Set Up'!$B$18/'Distance Matrix'!R330^'Model Set Up'!$E$2,0)</f>
        <v>5.6895766954938553E-5</v>
      </c>
      <c r="S330" s="17">
        <f>IF('Distance Matrix'!S330&lt;='Model Set Up'!$E$1,'Model Set Up'!$B$19/'Distance Matrix'!S330^'Model Set Up'!$E$2,0)</f>
        <v>3.7037037037037035E-2</v>
      </c>
      <c r="T330" s="17">
        <f>IF('Distance Matrix'!T330&lt;='Model Set Up'!$E$1,'Model Set Up'!$B$20/'Distance Matrix'!T330^'Model Set Up'!$E$2,0)</f>
        <v>0</v>
      </c>
      <c r="U330" s="17">
        <f>IF('Distance Matrix'!U330&lt;='Model Set Up'!$E$1,'Model Set Up'!$B$21/'Distance Matrix'!U330^'Model Set Up'!$E$2,0)</f>
        <v>0</v>
      </c>
      <c r="V330" s="17">
        <f>IF('Distance Matrix'!V330&lt;='Model Set Up'!$E$1,'Model Set Up'!$B$22/'Distance Matrix'!V330^'Model Set Up'!$E$2,0)</f>
        <v>8.4998597523140868E-6</v>
      </c>
      <c r="W330" s="17">
        <f>IF('Distance Matrix'!W330&lt;='Model Set Up'!$E$1,'Model Set Up'!$B$23/'Distance Matrix'!W330^'Model Set Up'!$E$2,0)</f>
        <v>0</v>
      </c>
      <c r="X330" s="17">
        <f>IF('Distance Matrix'!X330&lt;='Model Set Up'!$E$1,'Model Set Up'!$B$24/'Distance Matrix'!X330^'Model Set Up'!$E$2,0)</f>
        <v>0</v>
      </c>
      <c r="Y330" s="17">
        <f>IF('Distance Matrix'!Y330&lt;='Model Set Up'!$E$1,'Model Set Up'!$B$25/'Distance Matrix'!Y330^'Model Set Up'!$E$2,0)</f>
        <v>4.1002091106646436E-5</v>
      </c>
      <c r="Z330" s="17">
        <f>IF('Distance Matrix'!Z330&lt;='Model Set Up'!$E$1,'Model Set Up'!$B$26/'Distance Matrix'!Z330^'Model Set Up'!$E$2,0)</f>
        <v>0</v>
      </c>
      <c r="AA330" s="17">
        <f>IF('Distance Matrix'!AA330&lt;='Model Set Up'!$E$1,'Model Set Up'!$B$27/'Distance Matrix'!AA330^'Model Set Up'!$E$2,0)</f>
        <v>3.4783092634332303E-6</v>
      </c>
      <c r="AB330" s="17">
        <f>IF('Distance Matrix'!AB330&lt;='Model Set Up'!$E$1,'Model Set Up'!$B$28/'Distance Matrix'!AB330^'Model Set Up'!$E$2,0)</f>
        <v>1.0956826815299675E-6</v>
      </c>
      <c r="AC330" s="17">
        <f>IF('Distance Matrix'!AC330&lt;='Model Set Up'!$E$1,'Model Set Up'!$B$29/'Distance Matrix'!AC330^'Model Set Up'!$E$2,0)</f>
        <v>0</v>
      </c>
      <c r="AD330" s="25">
        <f t="shared" si="5"/>
        <v>1.0375234689573249</v>
      </c>
    </row>
    <row r="331" spans="1:30">
      <c r="A331">
        <v>329</v>
      </c>
      <c r="B331" s="17">
        <f>IF('Distance Matrix'!B331&lt;='Model Set Up'!$E$1,'Model Set Up'!$B$2/'Distance Matrix'!B331^'Model Set Up'!$E$2,0)</f>
        <v>0</v>
      </c>
      <c r="C331" s="17">
        <f>IF('Distance Matrix'!C331&lt;='Model Set Up'!$E$1,'Model Set Up'!$B$3/'Distance Matrix'!C331^'Model Set Up'!$E$2,0)</f>
        <v>4.4056550988849288E-6</v>
      </c>
      <c r="D331" s="17">
        <f>IF('Distance Matrix'!D331&lt;='Model Set Up'!$E$1,'Model Set Up'!$B$4/'Distance Matrix'!D331^'Model Set Up'!$E$2,0)</f>
        <v>9.9999999999999995E-7</v>
      </c>
      <c r="E331" s="17">
        <f>IF('Distance Matrix'!E331&lt;='Model Set Up'!$E$1,'Model Set Up'!$B$5/'Distance Matrix'!E331^'Model Set Up'!$E$2,0)</f>
        <v>6.2437055643279617E-7</v>
      </c>
      <c r="F331" s="17">
        <f>IF('Distance Matrix'!F331&lt;='Model Set Up'!$E$1,'Model Set Up'!$B$6/'Distance Matrix'!F331^'Model Set Up'!$E$2,0)</f>
        <v>1.2577508898587546E-5</v>
      </c>
      <c r="G331" s="17">
        <f>IF('Distance Matrix'!G331&lt;='Model Set Up'!$E$1,'Model Set Up'!$B$7/'Distance Matrix'!G331^'Model Set Up'!$E$2,0)</f>
        <v>0</v>
      </c>
      <c r="H331" s="17">
        <f>IF('Distance Matrix'!H331&lt;='Model Set Up'!$E$1,'Model Set Up'!$B$8/'Distance Matrix'!H331^'Model Set Up'!$E$2,0)</f>
        <v>0</v>
      </c>
      <c r="I331" s="17">
        <f>IF('Distance Matrix'!I331&lt;='Model Set Up'!$E$1,'Model Set Up'!$B$9/'Distance Matrix'!I331^'Model Set Up'!$E$2,0)</f>
        <v>7.2337962962962959E-5</v>
      </c>
      <c r="J331" s="17">
        <f>IF('Distance Matrix'!J331&lt;='Model Set Up'!$E$1,'Model Set Up'!$B$10/'Distance Matrix'!J331^'Model Set Up'!$E$2,0)</f>
        <v>2.9629629629629629E-7</v>
      </c>
      <c r="K331" s="17">
        <f>IF('Distance Matrix'!K331&lt;='Model Set Up'!$E$1,'Model Set Up'!$B$11/'Distance Matrix'!K331^'Model Set Up'!$E$2,0)</f>
        <v>2.3323615160349855E-5</v>
      </c>
      <c r="L331" s="17">
        <f>IF('Distance Matrix'!L331&lt;='Model Set Up'!$E$1,'Model Set Up'!$B$12/'Distance Matrix'!L331^'Model Set Up'!$E$2,0)</f>
        <v>4.4056550988849288E-6</v>
      </c>
      <c r="M331" s="17">
        <f>IF('Distance Matrix'!M331&lt;='Model Set Up'!$E$1,'Model Set Up'!$B$13/'Distance Matrix'!M331^'Model Set Up'!$E$2,0)</f>
        <v>0</v>
      </c>
      <c r="N331" s="17">
        <f>IF('Distance Matrix'!N331&lt;='Model Set Up'!$E$1,'Model Set Up'!$B$14/'Distance Matrix'!N331^'Model Set Up'!$E$2,0)</f>
        <v>0</v>
      </c>
      <c r="O331" s="17">
        <f>IF('Distance Matrix'!O331&lt;='Model Set Up'!$E$1,'Model Set Up'!$B$15/'Distance Matrix'!O331^'Model Set Up'!$E$2,0)</f>
        <v>0</v>
      </c>
      <c r="P331" s="17">
        <f>IF('Distance Matrix'!P331&lt;='Model Set Up'!$E$1,'Model Set Up'!$B$16/'Distance Matrix'!P331^'Model Set Up'!$E$2,0)</f>
        <v>0</v>
      </c>
      <c r="Q331" s="17">
        <f>IF('Distance Matrix'!Q331&lt;='Model Set Up'!$E$1,'Model Set Up'!$B$17/'Distance Matrix'!Q331^'Model Set Up'!$E$2,0)</f>
        <v>0</v>
      </c>
      <c r="R331" s="17">
        <f>IF('Distance Matrix'!R331&lt;='Model Set Up'!$E$1,'Model Set Up'!$B$18/'Distance Matrix'!R331^'Model Set Up'!$E$2,0)</f>
        <v>1</v>
      </c>
      <c r="S331" s="17">
        <f>IF('Distance Matrix'!S331&lt;='Model Set Up'!$E$1,'Model Set Up'!$B$19/'Distance Matrix'!S331^'Model Set Up'!$E$2,0)</f>
        <v>3.7037037037037035E-2</v>
      </c>
      <c r="T331" s="17">
        <f>IF('Distance Matrix'!T331&lt;='Model Set Up'!$E$1,'Model Set Up'!$B$20/'Distance Matrix'!T331^'Model Set Up'!$E$2,0)</f>
        <v>0</v>
      </c>
      <c r="U331" s="17">
        <f>IF('Distance Matrix'!U331&lt;='Model Set Up'!$E$1,'Model Set Up'!$B$21/'Distance Matrix'!U331^'Model Set Up'!$E$2,0)</f>
        <v>8.3961928303230186E-7</v>
      </c>
      <c r="V331" s="17">
        <f>IF('Distance Matrix'!V331&lt;='Model Set Up'!$E$1,'Model Set Up'!$B$22/'Distance Matrix'!V331^'Model Set Up'!$E$2,0)</f>
        <v>0</v>
      </c>
      <c r="W331" s="17">
        <f>IF('Distance Matrix'!W331&lt;='Model Set Up'!$E$1,'Model Set Up'!$B$23/'Distance Matrix'!W331^'Model Set Up'!$E$2,0)</f>
        <v>2.5442703032770201E-5</v>
      </c>
      <c r="X331" s="17">
        <f>IF('Distance Matrix'!X331&lt;='Model Set Up'!$E$1,'Model Set Up'!$B$24/'Distance Matrix'!X331^'Model Set Up'!$E$2,0)</f>
        <v>0</v>
      </c>
      <c r="Y331" s="17">
        <f>IF('Distance Matrix'!Y331&lt;='Model Set Up'!$E$1,'Model Set Up'!$B$25/'Distance Matrix'!Y331^'Model Set Up'!$E$2,0)</f>
        <v>3.419730545751378E-7</v>
      </c>
      <c r="Z331" s="17">
        <f>IF('Distance Matrix'!Z331&lt;='Model Set Up'!$E$1,'Model Set Up'!$B$26/'Distance Matrix'!Z331^'Model Set Up'!$E$2,0)</f>
        <v>9.0422453703703699E-6</v>
      </c>
      <c r="AA331" s="17">
        <f>IF('Distance Matrix'!AA331&lt;='Model Set Up'!$E$1,'Model Set Up'!$B$27/'Distance Matrix'!AA331^'Model Set Up'!$E$2,0)</f>
        <v>9.1514165935315954E-7</v>
      </c>
      <c r="AB331" s="17">
        <f>IF('Distance Matrix'!AB331&lt;='Model Set Up'!$E$1,'Model Set Up'!$B$28/'Distance Matrix'!AB331^'Model Set Up'!$E$2,0)</f>
        <v>1.7489030005928781E-6</v>
      </c>
      <c r="AC331" s="17">
        <f>IF('Distance Matrix'!AC331&lt;='Model Set Up'!$E$1,'Model Set Up'!$B$29/'Distance Matrix'!AC331^'Model Set Up'!$E$2,0)</f>
        <v>0</v>
      </c>
      <c r="AD331" s="25">
        <f t="shared" si="5"/>
        <v>1.0371943386865101</v>
      </c>
    </row>
    <row r="332" spans="1:30">
      <c r="A332">
        <v>330</v>
      </c>
      <c r="B332" s="17">
        <f>IF('Distance Matrix'!B332&lt;='Model Set Up'!$E$1,'Model Set Up'!$B$2/'Distance Matrix'!B332^'Model Set Up'!$E$2,0)</f>
        <v>0</v>
      </c>
      <c r="C332" s="17">
        <f>IF('Distance Matrix'!C332&lt;='Model Set Up'!$E$1,'Model Set Up'!$B$3/'Distance Matrix'!C332^'Model Set Up'!$E$2,0)</f>
        <v>0</v>
      </c>
      <c r="D332" s="17">
        <f>IF('Distance Matrix'!D332&lt;='Model Set Up'!$E$1,'Model Set Up'!$B$4/'Distance Matrix'!D332^'Model Set Up'!$E$2,0)</f>
        <v>5.787037037037037E-7</v>
      </c>
      <c r="E332" s="17">
        <f>IF('Distance Matrix'!E332&lt;='Model Set Up'!$E$1,'Model Set Up'!$B$5/'Distance Matrix'!E332^'Model Set Up'!$E$2,0)</f>
        <v>2.5442703032770201E-5</v>
      </c>
      <c r="F332" s="17">
        <f>IF('Distance Matrix'!F332&lt;='Model Set Up'!$E$1,'Model Set Up'!$B$6/'Distance Matrix'!F332^'Model Set Up'!$E$2,0)</f>
        <v>0</v>
      </c>
      <c r="G332" s="17">
        <f>IF('Distance Matrix'!G332&lt;='Model Set Up'!$E$1,'Model Set Up'!$B$7/'Distance Matrix'!G332^'Model Set Up'!$E$2,0)</f>
        <v>1.25E-4</v>
      </c>
      <c r="H332" s="17">
        <f>IF('Distance Matrix'!H332&lt;='Model Set Up'!$E$1,'Model Set Up'!$B$8/'Distance Matrix'!H332^'Model Set Up'!$E$2,0)</f>
        <v>0</v>
      </c>
      <c r="I332" s="17">
        <f>IF('Distance Matrix'!I332&lt;='Model Set Up'!$E$1,'Model Set Up'!$B$9/'Distance Matrix'!I332^'Model Set Up'!$E$2,0)</f>
        <v>3.0230212134467609E-7</v>
      </c>
      <c r="J332" s="17">
        <f>IF('Distance Matrix'!J332&lt;='Model Set Up'!$E$1,'Model Set Up'!$B$10/'Distance Matrix'!J332^'Model Set Up'!$E$2,0)</f>
        <v>0</v>
      </c>
      <c r="K332" s="17">
        <f>IF('Distance Matrix'!K332&lt;='Model Set Up'!$E$1,'Model Set Up'!$B$11/'Distance Matrix'!K332^'Model Set Up'!$E$2,0)</f>
        <v>0</v>
      </c>
      <c r="L332" s="17">
        <f>IF('Distance Matrix'!L332&lt;='Model Set Up'!$E$1,'Model Set Up'!$B$12/'Distance Matrix'!L332^'Model Set Up'!$E$2,0)</f>
        <v>0</v>
      </c>
      <c r="M332" s="17">
        <f>IF('Distance Matrix'!M332&lt;='Model Set Up'!$E$1,'Model Set Up'!$B$13/'Distance Matrix'!M332^'Model Set Up'!$E$2,0)</f>
        <v>1.2577508898587546E-5</v>
      </c>
      <c r="N332" s="17">
        <f>IF('Distance Matrix'!N332&lt;='Model Set Up'!$E$1,'Model Set Up'!$B$14/'Distance Matrix'!N332^'Model Set Up'!$E$2,0)</f>
        <v>1.25E-4</v>
      </c>
      <c r="O332" s="17">
        <f>IF('Distance Matrix'!O332&lt;='Model Set Up'!$E$1,'Model Set Up'!$B$15/'Distance Matrix'!O332^'Model Set Up'!$E$2,0)</f>
        <v>0</v>
      </c>
      <c r="P332" s="17">
        <f>IF('Distance Matrix'!P332&lt;='Model Set Up'!$E$1,'Model Set Up'!$B$16/'Distance Matrix'!P332^'Model Set Up'!$E$2,0)</f>
        <v>4.5553935860058308E-5</v>
      </c>
      <c r="Q332" s="17">
        <f>IF('Distance Matrix'!Q332&lt;='Model Set Up'!$E$1,'Model Set Up'!$B$17/'Distance Matrix'!Q332^'Model Set Up'!$E$2,0)</f>
        <v>3.814697265625E-6</v>
      </c>
      <c r="R332" s="17">
        <f>IF('Distance Matrix'!R332&lt;='Model Set Up'!$E$1,'Model Set Up'!$B$18/'Distance Matrix'!R332^'Model Set Up'!$E$2,0)</f>
        <v>0</v>
      </c>
      <c r="S332" s="17">
        <f>IF('Distance Matrix'!S332&lt;='Model Set Up'!$E$1,'Model Set Up'!$B$19/'Distance Matrix'!S332^'Model Set Up'!$E$2,0)</f>
        <v>4.1560963283382595E-7</v>
      </c>
      <c r="T332" s="17">
        <f>IF('Distance Matrix'!T332&lt;='Model Set Up'!$E$1,'Model Set Up'!$B$20/'Distance Matrix'!T332^'Model Set Up'!$E$2,0)</f>
        <v>4.1958980900271893E-6</v>
      </c>
      <c r="U332" s="17">
        <f>IF('Distance Matrix'!U332&lt;='Model Set Up'!$E$1,'Model Set Up'!$B$21/'Distance Matrix'!U332^'Model Set Up'!$E$2,0)</f>
        <v>8.2189529053998522E-5</v>
      </c>
      <c r="V332" s="17">
        <f>IF('Distance Matrix'!V332&lt;='Model Set Up'!$E$1,'Model Set Up'!$B$22/'Distance Matrix'!V332^'Model Set Up'!$E$2,0)</f>
        <v>0</v>
      </c>
      <c r="W332" s="17">
        <f>IF('Distance Matrix'!W332&lt;='Model Set Up'!$E$1,'Model Set Up'!$B$23/'Distance Matrix'!W332^'Model Set Up'!$E$2,0)</f>
        <v>8.2189529053998522E-5</v>
      </c>
      <c r="X332" s="17">
        <f>IF('Distance Matrix'!X332&lt;='Model Set Up'!$E$1,'Model Set Up'!$B$24/'Distance Matrix'!X332^'Model Set Up'!$E$2,0)</f>
        <v>4.76837158203125E-7</v>
      </c>
      <c r="Y332" s="17">
        <f>IF('Distance Matrix'!Y332&lt;='Model Set Up'!$E$1,'Model Set Up'!$B$25/'Distance Matrix'!Y332^'Model Set Up'!$E$2,0)</f>
        <v>0</v>
      </c>
      <c r="Z332" s="17">
        <f>IF('Distance Matrix'!Z332&lt;='Model Set Up'!$E$1,'Model Set Up'!$B$26/'Distance Matrix'!Z332^'Model Set Up'!$E$2,0)</f>
        <v>0</v>
      </c>
      <c r="AA332" s="17">
        <f>IF('Distance Matrix'!AA332&lt;='Model Set Up'!$E$1,'Model Set Up'!$B$27/'Distance Matrix'!AA332^'Model Set Up'!$E$2,0)</f>
        <v>0</v>
      </c>
      <c r="AB332" s="17">
        <f>IF('Distance Matrix'!AB332&lt;='Model Set Up'!$E$1,'Model Set Up'!$B$28/'Distance Matrix'!AB332^'Model Set Up'!$E$2,0)</f>
        <v>7.1178024781341107E-7</v>
      </c>
      <c r="AC332" s="17">
        <f>IF('Distance Matrix'!AC332&lt;='Model Set Up'!$E$1,'Model Set Up'!$B$29/'Distance Matrix'!AC332^'Model Set Up'!$E$2,0)</f>
        <v>0</v>
      </c>
      <c r="AD332" s="25">
        <f t="shared" si="5"/>
        <v>5.0844903411896407E-4</v>
      </c>
    </row>
    <row r="333" spans="1:30">
      <c r="A333">
        <v>331</v>
      </c>
      <c r="B333" s="17">
        <f>IF('Distance Matrix'!B333&lt;='Model Set Up'!$E$1,'Model Set Up'!$B$2/'Distance Matrix'!B333^'Model Set Up'!$E$2,0)</f>
        <v>0</v>
      </c>
      <c r="C333" s="17">
        <f>IF('Distance Matrix'!C333&lt;='Model Set Up'!$E$1,'Model Set Up'!$B$3/'Distance Matrix'!C333^'Model Set Up'!$E$2,0)</f>
        <v>4.1958980900271893E-6</v>
      </c>
      <c r="D333" s="17">
        <f>IF('Distance Matrix'!D333&lt;='Model Set Up'!$E$1,'Model Set Up'!$B$4/'Distance Matrix'!D333^'Model Set Up'!$E$2,0)</f>
        <v>1.0306101521283646E-6</v>
      </c>
      <c r="E333" s="17">
        <f>IF('Distance Matrix'!E333&lt;='Model Set Up'!$E$1,'Model Set Up'!$B$5/'Distance Matrix'!E333^'Model Set Up'!$E$2,0)</f>
        <v>0</v>
      </c>
      <c r="F333" s="17">
        <f>IF('Distance Matrix'!F333&lt;='Model Set Up'!$E$1,'Model Set Up'!$B$6/'Distance Matrix'!F333^'Model Set Up'!$E$2,0)</f>
        <v>8.2189529053998522E-5</v>
      </c>
      <c r="G333" s="17">
        <f>IF('Distance Matrix'!G333&lt;='Model Set Up'!$E$1,'Model Set Up'!$B$7/'Distance Matrix'!G333^'Model Set Up'!$E$2,0)</f>
        <v>0</v>
      </c>
      <c r="H333" s="17">
        <f>IF('Distance Matrix'!H333&lt;='Model Set Up'!$E$1,'Model Set Up'!$B$8/'Distance Matrix'!H333^'Model Set Up'!$E$2,0)</f>
        <v>0</v>
      </c>
      <c r="I333" s="17">
        <f>IF('Distance Matrix'!I333&lt;='Model Set Up'!$E$1,'Model Set Up'!$B$9/'Distance Matrix'!I333^'Model Set Up'!$E$2,0)</f>
        <v>4.76837158203125E-7</v>
      </c>
      <c r="J333" s="17">
        <f>IF('Distance Matrix'!J333&lt;='Model Set Up'!$E$1,'Model Set Up'!$B$10/'Distance Matrix'!J333^'Model Set Up'!$E$2,0)</f>
        <v>0</v>
      </c>
      <c r="K333" s="17">
        <f>IF('Distance Matrix'!K333&lt;='Model Set Up'!$E$1,'Model Set Up'!$B$11/'Distance Matrix'!K333^'Model Set Up'!$E$2,0)</f>
        <v>9.4232233454704446E-7</v>
      </c>
      <c r="L333" s="17">
        <f>IF('Distance Matrix'!L333&lt;='Model Set Up'!$E$1,'Model Set Up'!$B$12/'Distance Matrix'!L333^'Model Set Up'!$E$2,0)</f>
        <v>0</v>
      </c>
      <c r="M333" s="17">
        <f>IF('Distance Matrix'!M333&lt;='Model Set Up'!$E$1,'Model Set Up'!$B$13/'Distance Matrix'!M333^'Model Set Up'!$E$2,0)</f>
        <v>9.1514165935315954E-7</v>
      </c>
      <c r="N333" s="17">
        <f>IF('Distance Matrix'!N333&lt;='Model Set Up'!$E$1,'Model Set Up'!$B$14/'Distance Matrix'!N333^'Model Set Up'!$E$2,0)</f>
        <v>0</v>
      </c>
      <c r="O333" s="17">
        <f>IF('Distance Matrix'!O333&lt;='Model Set Up'!$E$1,'Model Set Up'!$B$15/'Distance Matrix'!O333^'Model Set Up'!$E$2,0)</f>
        <v>3.7235363616358089E-7</v>
      </c>
      <c r="P333" s="17">
        <f>IF('Distance Matrix'!P333&lt;='Model Set Up'!$E$1,'Model Set Up'!$B$16/'Distance Matrix'!P333^'Model Set Up'!$E$2,0)</f>
        <v>0</v>
      </c>
      <c r="Q333" s="17">
        <f>IF('Distance Matrix'!Q333&lt;='Model Set Up'!$E$1,'Model Set Up'!$B$17/'Distance Matrix'!Q333^'Model Set Up'!$E$2,0)</f>
        <v>5.373839183563361E-7</v>
      </c>
      <c r="R333" s="17">
        <f>IF('Distance Matrix'!R333&lt;='Model Set Up'!$E$1,'Model Set Up'!$B$18/'Distance Matrix'!R333^'Model Set Up'!$E$2,0)</f>
        <v>0</v>
      </c>
      <c r="S333" s="17">
        <f>IF('Distance Matrix'!S333&lt;='Model Set Up'!$E$1,'Model Set Up'!$B$19/'Distance Matrix'!S333^'Model Set Up'!$E$2,0)</f>
        <v>0</v>
      </c>
      <c r="T333" s="17">
        <f>IF('Distance Matrix'!T333&lt;='Model Set Up'!$E$1,'Model Set Up'!$B$20/'Distance Matrix'!T333^'Model Set Up'!$E$2,0)</f>
        <v>0</v>
      </c>
      <c r="U333" s="17">
        <f>IF('Distance Matrix'!U333&lt;='Model Set Up'!$E$1,'Model Set Up'!$B$21/'Distance Matrix'!U333^'Model Set Up'!$E$2,0)</f>
        <v>0</v>
      </c>
      <c r="V333" s="17">
        <f>IF('Distance Matrix'!V333&lt;='Model Set Up'!$E$1,'Model Set Up'!$B$22/'Distance Matrix'!V333^'Model Set Up'!$E$2,0)</f>
        <v>7.1119708693673192E-6</v>
      </c>
      <c r="W333" s="17">
        <f>IF('Distance Matrix'!W333&lt;='Model Set Up'!$E$1,'Model Set Up'!$B$23/'Distance Matrix'!W333^'Model Set Up'!$E$2,0)</f>
        <v>8.1629787689085202E-7</v>
      </c>
      <c r="X333" s="17">
        <f>IF('Distance Matrix'!X333&lt;='Model Set Up'!$E$1,'Model Set Up'!$B$24/'Distance Matrix'!X333^'Model Set Up'!$E$2,0)</f>
        <v>0</v>
      </c>
      <c r="Y333" s="17">
        <f>IF('Distance Matrix'!Y333&lt;='Model Set Up'!$E$1,'Model Set Up'!$B$25/'Distance Matrix'!Y333^'Model Set Up'!$E$2,0)</f>
        <v>1.3270149727099371E-6</v>
      </c>
      <c r="Z333" s="17">
        <f>IF('Distance Matrix'!Z333&lt;='Model Set Up'!$E$1,'Model Set Up'!$B$26/'Distance Matrix'!Z333^'Model Set Up'!$E$2,0)</f>
        <v>0</v>
      </c>
      <c r="AA333" s="17">
        <f>IF('Distance Matrix'!AA333&lt;='Model Set Up'!$E$1,'Model Set Up'!$B$27/'Distance Matrix'!AA333^'Model Set Up'!$E$2,0)</f>
        <v>2.9154518950437317E-3</v>
      </c>
      <c r="AB333" s="17">
        <f>IF('Distance Matrix'!AB333&lt;='Model Set Up'!$E$1,'Model Set Up'!$B$28/'Distance Matrix'!AB333^'Model Set Up'!$E$2,0)</f>
        <v>7.3119138130095033E-7</v>
      </c>
      <c r="AC333" s="17">
        <f>IF('Distance Matrix'!AC333&lt;='Model Set Up'!$E$1,'Model Set Up'!$B$29/'Distance Matrix'!AC333^'Model Set Up'!$E$2,0)</f>
        <v>1.953125E-6</v>
      </c>
      <c r="AD333" s="25">
        <f t="shared" si="5"/>
        <v>3.0180515711467778E-3</v>
      </c>
    </row>
    <row r="334" spans="1:30">
      <c r="A334">
        <v>332</v>
      </c>
      <c r="B334" s="17">
        <f>IF('Distance Matrix'!B334&lt;='Model Set Up'!$E$1,'Model Set Up'!$B$2/'Distance Matrix'!B334^'Model Set Up'!$E$2,0)</f>
        <v>0</v>
      </c>
      <c r="C334" s="17">
        <f>IF('Distance Matrix'!C334&lt;='Model Set Up'!$E$1,'Model Set Up'!$B$3/'Distance Matrix'!C334^'Model Set Up'!$E$2,0)</f>
        <v>8.4998597523140868E-6</v>
      </c>
      <c r="D334" s="17">
        <f>IF('Distance Matrix'!D334&lt;='Model Set Up'!$E$1,'Model Set Up'!$B$4/'Distance Matrix'!D334^'Model Set Up'!$E$2,0)</f>
        <v>3.814697265625E-6</v>
      </c>
      <c r="E334" s="17">
        <f>IF('Distance Matrix'!E334&lt;='Model Set Up'!$E$1,'Model Set Up'!$B$5/'Distance Matrix'!E334^'Model Set Up'!$E$2,0)</f>
        <v>0</v>
      </c>
      <c r="F334" s="17">
        <f>IF('Distance Matrix'!F334&lt;='Model Set Up'!$E$1,'Model Set Up'!$B$6/'Distance Matrix'!F334^'Model Set Up'!$E$2,0)</f>
        <v>3.0517578125E-5</v>
      </c>
      <c r="G334" s="17">
        <f>IF('Distance Matrix'!G334&lt;='Model Set Up'!$E$1,'Model Set Up'!$B$7/'Distance Matrix'!G334^'Model Set Up'!$E$2,0)</f>
        <v>0</v>
      </c>
      <c r="H334" s="17">
        <f>IF('Distance Matrix'!H334&lt;='Model Set Up'!$E$1,'Model Set Up'!$B$8/'Distance Matrix'!H334^'Model Set Up'!$E$2,0)</f>
        <v>1.7146776406035664E-4</v>
      </c>
      <c r="I334" s="17">
        <f>IF('Distance Matrix'!I334&lt;='Model Set Up'!$E$1,'Model Set Up'!$B$9/'Distance Matrix'!I334^'Model Set Up'!$E$2,0)</f>
        <v>0</v>
      </c>
      <c r="J334" s="17">
        <f>IF('Distance Matrix'!J334&lt;='Model Set Up'!$E$1,'Model Set Up'!$B$10/'Distance Matrix'!J334^'Model Set Up'!$E$2,0)</f>
        <v>3.3248770626706076E-6</v>
      </c>
      <c r="K334" s="17">
        <f>IF('Distance Matrix'!K334&lt;='Model Set Up'!$E$1,'Model Set Up'!$B$11/'Distance Matrix'!K334^'Model Set Up'!$E$2,0)</f>
        <v>0</v>
      </c>
      <c r="L334" s="17">
        <f>IF('Distance Matrix'!L334&lt;='Model Set Up'!$E$1,'Model Set Up'!$B$12/'Distance Matrix'!L334^'Model Set Up'!$E$2,0)</f>
        <v>0</v>
      </c>
      <c r="M334" s="17">
        <f>IF('Distance Matrix'!M334&lt;='Model Set Up'!$E$1,'Model Set Up'!$B$13/'Distance Matrix'!M334^'Model Set Up'!$E$2,0)</f>
        <v>0</v>
      </c>
      <c r="N334" s="17">
        <f>IF('Distance Matrix'!N334&lt;='Model Set Up'!$E$1,'Model Set Up'!$B$14/'Distance Matrix'!N334^'Model Set Up'!$E$2,0)</f>
        <v>0</v>
      </c>
      <c r="O334" s="17">
        <f>IF('Distance Matrix'!O334&lt;='Model Set Up'!$E$1,'Model Set Up'!$B$15/'Distance Matrix'!O334^'Model Set Up'!$E$2,0)</f>
        <v>0.125</v>
      </c>
      <c r="P334" s="17">
        <f>IF('Distance Matrix'!P334&lt;='Model Set Up'!$E$1,'Model Set Up'!$B$16/'Distance Matrix'!P334^'Model Set Up'!$E$2,0)</f>
        <v>7.9999999999999996E-6</v>
      </c>
      <c r="Q334" s="17">
        <f>IF('Distance Matrix'!Q334&lt;='Model Set Up'!$E$1,'Model Set Up'!$B$17/'Distance Matrix'!Q334^'Model Set Up'!$E$2,0)</f>
        <v>0</v>
      </c>
      <c r="R334" s="17">
        <f>IF('Distance Matrix'!R334&lt;='Model Set Up'!$E$1,'Model Set Up'!$B$18/'Distance Matrix'!R334^'Model Set Up'!$E$2,0)</f>
        <v>0</v>
      </c>
      <c r="S334" s="17">
        <f>IF('Distance Matrix'!S334&lt;='Model Set Up'!$E$1,'Model Set Up'!$B$19/'Distance Matrix'!S334^'Model Set Up'!$E$2,0)</f>
        <v>7.1178024781341107E-7</v>
      </c>
      <c r="T334" s="17">
        <f>IF('Distance Matrix'!T334&lt;='Model Set Up'!$E$1,'Model Set Up'!$B$20/'Distance Matrix'!T334^'Model Set Up'!$E$2,0)</f>
        <v>4.9990601766867829E-7</v>
      </c>
      <c r="U334" s="17">
        <f>IF('Distance Matrix'!U334&lt;='Model Set Up'!$E$1,'Model Set Up'!$B$21/'Distance Matrix'!U334^'Model Set Up'!$E$2,0)</f>
        <v>0</v>
      </c>
      <c r="V334" s="17">
        <f>IF('Distance Matrix'!V334&lt;='Model Set Up'!$E$1,'Model Set Up'!$B$22/'Distance Matrix'!V334^'Model Set Up'!$E$2,0)</f>
        <v>5.2448726125339866E-7</v>
      </c>
      <c r="W334" s="17">
        <f>IF('Distance Matrix'!W334&lt;='Model Set Up'!$E$1,'Model Set Up'!$B$23/'Distance Matrix'!W334^'Model Set Up'!$E$2,0)</f>
        <v>0</v>
      </c>
      <c r="X334" s="17">
        <f>IF('Distance Matrix'!X334&lt;='Model Set Up'!$E$1,'Model Set Up'!$B$24/'Distance Matrix'!X334^'Model Set Up'!$E$2,0)</f>
        <v>0</v>
      </c>
      <c r="Y334" s="17">
        <f>IF('Distance Matrix'!Y334&lt;='Model Set Up'!$E$1,'Model Set Up'!$B$25/'Distance Matrix'!Y334^'Model Set Up'!$E$2,0)</f>
        <v>0</v>
      </c>
      <c r="Z334" s="17">
        <f>IF('Distance Matrix'!Z334&lt;='Model Set Up'!$E$1,'Model Set Up'!$B$26/'Distance Matrix'!Z334^'Model Set Up'!$E$2,0)</f>
        <v>1</v>
      </c>
      <c r="AA334" s="17">
        <f>IF('Distance Matrix'!AA334&lt;='Model Set Up'!$E$1,'Model Set Up'!$B$27/'Distance Matrix'!AA334^'Model Set Up'!$E$2,0)</f>
        <v>0</v>
      </c>
      <c r="AB334" s="17">
        <f>IF('Distance Matrix'!AB334&lt;='Model Set Up'!$E$1,'Model Set Up'!$B$28/'Distance Matrix'!AB334^'Model Set Up'!$E$2,0)</f>
        <v>4.448218510727546E-7</v>
      </c>
      <c r="AC334" s="17">
        <f>IF('Distance Matrix'!AC334&lt;='Model Set Up'!$E$1,'Model Set Up'!$B$29/'Distance Matrix'!AC334^'Model Set Up'!$E$2,0)</f>
        <v>6.3999999999999997E-5</v>
      </c>
      <c r="AD334" s="25">
        <f t="shared" si="5"/>
        <v>1.1252918057716439</v>
      </c>
    </row>
    <row r="335" spans="1:30">
      <c r="A335">
        <v>333</v>
      </c>
      <c r="B335" s="17">
        <f>IF('Distance Matrix'!B335&lt;='Model Set Up'!$E$1,'Model Set Up'!$B$2/'Distance Matrix'!B335^'Model Set Up'!$E$2,0)</f>
        <v>0</v>
      </c>
      <c r="C335" s="17">
        <f>IF('Distance Matrix'!C335&lt;='Model Set Up'!$E$1,'Model Set Up'!$B$3/'Distance Matrix'!C335^'Model Set Up'!$E$2,0)</f>
        <v>2.7826474107465842E-5</v>
      </c>
      <c r="D335" s="17">
        <f>IF('Distance Matrix'!D335&lt;='Model Set Up'!$E$1,'Model Set Up'!$B$4/'Distance Matrix'!D335^'Model Set Up'!$E$2,0)</f>
        <v>0</v>
      </c>
      <c r="E335" s="17">
        <f>IF('Distance Matrix'!E335&lt;='Model Set Up'!$E$1,'Model Set Up'!$B$5/'Distance Matrix'!E335^'Model Set Up'!$E$2,0)</f>
        <v>0</v>
      </c>
      <c r="F335" s="17">
        <f>IF('Distance Matrix'!F335&lt;='Model Set Up'!$E$1,'Model Set Up'!$B$6/'Distance Matrix'!F335^'Model Set Up'!$E$2,0)</f>
        <v>2.3323615160349855E-5</v>
      </c>
      <c r="G335" s="17">
        <f>IF('Distance Matrix'!G335&lt;='Model Set Up'!$E$1,'Model Set Up'!$B$7/'Distance Matrix'!G335^'Model Set Up'!$E$2,0)</f>
        <v>1</v>
      </c>
      <c r="H335" s="17">
        <f>IF('Distance Matrix'!H335&lt;='Model Set Up'!$E$1,'Model Set Up'!$B$8/'Distance Matrix'!H335^'Model Set Up'!$E$2,0)</f>
        <v>1.953125E-3</v>
      </c>
      <c r="I335" s="17">
        <f>IF('Distance Matrix'!I335&lt;='Model Set Up'!$E$1,'Model Set Up'!$B$9/'Distance Matrix'!I335^'Model Set Up'!$E$2,0)</f>
        <v>1.8136707244526341E-6</v>
      </c>
      <c r="J335" s="17">
        <f>IF('Distance Matrix'!J335&lt;='Model Set Up'!$E$1,'Model Set Up'!$B$10/'Distance Matrix'!J335^'Model Set Up'!$E$2,0)</f>
        <v>0</v>
      </c>
      <c r="K335" s="17">
        <f>IF('Distance Matrix'!K335&lt;='Model Set Up'!$E$1,'Model Set Up'!$B$11/'Distance Matrix'!K335^'Model Set Up'!$E$2,0)</f>
        <v>2.3323615160349855E-5</v>
      </c>
      <c r="L335" s="17">
        <f>IF('Distance Matrix'!L335&lt;='Model Set Up'!$E$1,'Model Set Up'!$B$12/'Distance Matrix'!L335^'Model Set Up'!$E$2,0)</f>
        <v>0</v>
      </c>
      <c r="M335" s="17">
        <f>IF('Distance Matrix'!M335&lt;='Model Set Up'!$E$1,'Model Set Up'!$B$13/'Distance Matrix'!M335^'Model Set Up'!$E$2,0)</f>
        <v>0</v>
      </c>
      <c r="N335" s="17">
        <f>IF('Distance Matrix'!N335&lt;='Model Set Up'!$E$1,'Model Set Up'!$B$14/'Distance Matrix'!N335^'Model Set Up'!$E$2,0)</f>
        <v>1.7146776406035664E-4</v>
      </c>
      <c r="O335" s="17">
        <f>IF('Distance Matrix'!O335&lt;='Model Set Up'!$E$1,'Model Set Up'!$B$15/'Distance Matrix'!O335^'Model Set Up'!$E$2,0)</f>
        <v>3.3567184720217515E-5</v>
      </c>
      <c r="P335" s="17">
        <f>IF('Distance Matrix'!P335&lt;='Model Set Up'!$E$1,'Model Set Up'!$B$16/'Distance Matrix'!P335^'Model Set Up'!$E$2,0)</f>
        <v>0</v>
      </c>
      <c r="Q335" s="17">
        <f>IF('Distance Matrix'!Q335&lt;='Model Set Up'!$E$1,'Model Set Up'!$B$17/'Distance Matrix'!Q335^'Model Set Up'!$E$2,0)</f>
        <v>0</v>
      </c>
      <c r="R335" s="17">
        <f>IF('Distance Matrix'!R335&lt;='Model Set Up'!$E$1,'Model Set Up'!$B$18/'Distance Matrix'!R335^'Model Set Up'!$E$2,0)</f>
        <v>1.953125E-6</v>
      </c>
      <c r="S335" s="17">
        <f>IF('Distance Matrix'!S335&lt;='Model Set Up'!$E$1,'Model Set Up'!$B$19/'Distance Matrix'!S335^'Model Set Up'!$E$2,0)</f>
        <v>0</v>
      </c>
      <c r="T335" s="17">
        <f>IF('Distance Matrix'!T335&lt;='Model Set Up'!$E$1,'Model Set Up'!$B$20/'Distance Matrix'!T335^'Model Set Up'!$E$2,0)</f>
        <v>9.7059014792764445E-7</v>
      </c>
      <c r="U335" s="17">
        <f>IF('Distance Matrix'!U335&lt;='Model Set Up'!$E$1,'Model Set Up'!$B$21/'Distance Matrix'!U335^'Model Set Up'!$E$2,0)</f>
        <v>8.3961928303230186E-7</v>
      </c>
      <c r="V335" s="17">
        <f>IF('Distance Matrix'!V335&lt;='Model Set Up'!$E$1,'Model Set Up'!$B$22/'Distance Matrix'!V335^'Model Set Up'!$E$2,0)</f>
        <v>1.0624824690392609E-6</v>
      </c>
      <c r="W335" s="17">
        <f>IF('Distance Matrix'!W335&lt;='Model Set Up'!$E$1,'Model Set Up'!$B$23/'Distance Matrix'!W335^'Model Set Up'!$E$2,0)</f>
        <v>3.889003182371304E-7</v>
      </c>
      <c r="X335" s="17">
        <f>IF('Distance Matrix'!X335&lt;='Model Set Up'!$E$1,'Model Set Up'!$B$24/'Distance Matrix'!X335^'Model Set Up'!$E$2,0)</f>
        <v>0</v>
      </c>
      <c r="Y335" s="17">
        <f>IF('Distance Matrix'!Y335&lt;='Model Set Up'!$E$1,'Model Set Up'!$B$25/'Distance Matrix'!Y335^'Model Set Up'!$E$2,0)</f>
        <v>1.0797969981643452E-4</v>
      </c>
      <c r="Z335" s="17">
        <f>IF('Distance Matrix'!Z335&lt;='Model Set Up'!$E$1,'Model Set Up'!$B$26/'Distance Matrix'!Z335^'Model Set Up'!$E$2,0)</f>
        <v>0</v>
      </c>
      <c r="AA335" s="17">
        <f>IF('Distance Matrix'!AA335&lt;='Model Set Up'!$E$1,'Model Set Up'!$B$27/'Distance Matrix'!AA335^'Model Set Up'!$E$2,0)</f>
        <v>1.6858005023685498E-5</v>
      </c>
      <c r="AB335" s="17">
        <f>IF('Distance Matrix'!AB335&lt;='Model Set Up'!$E$1,'Model Set Up'!$B$28/'Distance Matrix'!AB335^'Model Set Up'!$E$2,0)</f>
        <v>1.8224230937454439E-5</v>
      </c>
      <c r="AC335" s="17">
        <f>IF('Distance Matrix'!AC335&lt;='Model Set Up'!$E$1,'Model Set Up'!$B$29/'Distance Matrix'!AC335^'Model Set Up'!$E$2,0)</f>
        <v>0</v>
      </c>
      <c r="AD335" s="25">
        <f t="shared" si="5"/>
        <v>1.0023827239769292</v>
      </c>
    </row>
    <row r="336" spans="1:30">
      <c r="A336">
        <v>334</v>
      </c>
      <c r="B336" s="17">
        <f>IF('Distance Matrix'!B336&lt;='Model Set Up'!$E$1,'Model Set Up'!$B$2/'Distance Matrix'!B336^'Model Set Up'!$E$2,0)</f>
        <v>0</v>
      </c>
      <c r="C336" s="17">
        <f>IF('Distance Matrix'!C336&lt;='Model Set Up'!$E$1,'Model Set Up'!$B$3/'Distance Matrix'!C336^'Model Set Up'!$E$2,0)</f>
        <v>0</v>
      </c>
      <c r="D336" s="17">
        <f>IF('Distance Matrix'!D336&lt;='Model Set Up'!$E$1,'Model Set Up'!$B$4/'Distance Matrix'!D336^'Model Set Up'!$E$2,0)</f>
        <v>0</v>
      </c>
      <c r="E336" s="17">
        <f>IF('Distance Matrix'!E336&lt;='Model Set Up'!$E$1,'Model Set Up'!$B$5/'Distance Matrix'!E336^'Model Set Up'!$E$2,0)</f>
        <v>1.3270149727099371E-6</v>
      </c>
      <c r="F336" s="17">
        <f>IF('Distance Matrix'!F336&lt;='Model Set Up'!$E$1,'Model Set Up'!$B$6/'Distance Matrix'!F336^'Model Set Up'!$E$2,0)</f>
        <v>6.0863087267929052E-7</v>
      </c>
      <c r="G336" s="17">
        <f>IF('Distance Matrix'!G336&lt;='Model Set Up'!$E$1,'Model Set Up'!$B$7/'Distance Matrix'!G336^'Model Set Up'!$E$2,0)</f>
        <v>7.3119138130095033E-7</v>
      </c>
      <c r="H336" s="17">
        <f>IF('Distance Matrix'!H336&lt;='Model Set Up'!$E$1,'Model Set Up'!$B$8/'Distance Matrix'!H336^'Model Set Up'!$E$2,0)</f>
        <v>3.213227185444338E-7</v>
      </c>
      <c r="I336" s="17">
        <f>IF('Distance Matrix'!I336&lt;='Model Set Up'!$E$1,'Model Set Up'!$B$9/'Distance Matrix'!I336^'Model Set Up'!$E$2,0)</f>
        <v>0</v>
      </c>
      <c r="J336" s="17">
        <f>IF('Distance Matrix'!J336&lt;='Model Set Up'!$E$1,'Model Set Up'!$B$10/'Distance Matrix'!J336^'Model Set Up'!$E$2,0)</f>
        <v>0</v>
      </c>
      <c r="K336" s="17">
        <f>IF('Distance Matrix'!K336&lt;='Model Set Up'!$E$1,'Model Set Up'!$B$11/'Distance Matrix'!K336^'Model Set Up'!$E$2,0)</f>
        <v>3.889003182371304E-7</v>
      </c>
      <c r="L336" s="17">
        <f>IF('Distance Matrix'!L336&lt;='Model Set Up'!$E$1,'Model Set Up'!$B$12/'Distance Matrix'!L336^'Model Set Up'!$E$2,0)</f>
        <v>0</v>
      </c>
      <c r="M336" s="17">
        <f>IF('Distance Matrix'!M336&lt;='Model Set Up'!$E$1,'Model Set Up'!$B$13/'Distance Matrix'!M336^'Model Set Up'!$E$2,0)</f>
        <v>0</v>
      </c>
      <c r="N336" s="17">
        <f>IF('Distance Matrix'!N336&lt;='Model Set Up'!$E$1,'Model Set Up'!$B$14/'Distance Matrix'!N336^'Model Set Up'!$E$2,0)</f>
        <v>6.3506579281613571E-6</v>
      </c>
      <c r="O336" s="17">
        <f>IF('Distance Matrix'!O336&lt;='Model Set Up'!$E$1,'Model Set Up'!$B$15/'Distance Matrix'!O336^'Model Set Up'!$E$2,0)</f>
        <v>1</v>
      </c>
      <c r="P336" s="17">
        <f>IF('Distance Matrix'!P336&lt;='Model Set Up'!$E$1,'Model Set Up'!$B$16/'Distance Matrix'!P336^'Model Set Up'!$E$2,0)</f>
        <v>9.7059014792764445E-7</v>
      </c>
      <c r="Q336" s="17">
        <f>IF('Distance Matrix'!Q336&lt;='Model Set Up'!$E$1,'Model Set Up'!$B$17/'Distance Matrix'!Q336^'Model Set Up'!$E$2,0)</f>
        <v>1.6858005023685498E-5</v>
      </c>
      <c r="R336" s="17">
        <f>IF('Distance Matrix'!R336&lt;='Model Set Up'!$E$1,'Model Set Up'!$B$18/'Distance Matrix'!R336^'Model Set Up'!$E$2,0)</f>
        <v>1.3270149727099371E-6</v>
      </c>
      <c r="S336" s="17">
        <f>IF('Distance Matrix'!S336&lt;='Model Set Up'!$E$1,'Model Set Up'!$B$19/'Distance Matrix'!S336^'Model Set Up'!$E$2,0)</f>
        <v>0</v>
      </c>
      <c r="T336" s="17">
        <f>IF('Distance Matrix'!T336&lt;='Model Set Up'!$E$1,'Model Set Up'!$B$20/'Distance Matrix'!T336^'Model Set Up'!$E$2,0)</f>
        <v>0</v>
      </c>
      <c r="U336" s="17">
        <f>IF('Distance Matrix'!U336&lt;='Model Set Up'!$E$1,'Model Set Up'!$B$21/'Distance Matrix'!U336^'Model Set Up'!$E$2,0)</f>
        <v>0</v>
      </c>
      <c r="V336" s="17">
        <f>IF('Distance Matrix'!V336&lt;='Model Set Up'!$E$1,'Model Set Up'!$B$22/'Distance Matrix'!V336^'Model Set Up'!$E$2,0)</f>
        <v>6.4065767354135056E-7</v>
      </c>
      <c r="W336" s="17">
        <f>IF('Distance Matrix'!W336&lt;='Model Set Up'!$E$1,'Model Set Up'!$B$23/'Distance Matrix'!W336^'Model Set Up'!$E$2,0)</f>
        <v>0</v>
      </c>
      <c r="X336" s="17">
        <f>IF('Distance Matrix'!X336&lt;='Model Set Up'!$E$1,'Model Set Up'!$B$24/'Distance Matrix'!X336^'Model Set Up'!$E$2,0)</f>
        <v>6.5751623243198814E-7</v>
      </c>
      <c r="Y336" s="17">
        <f>IF('Distance Matrix'!Y336&lt;='Model Set Up'!$E$1,'Model Set Up'!$B$25/'Distance Matrix'!Y336^'Model Set Up'!$E$2,0)</f>
        <v>0</v>
      </c>
      <c r="Z336" s="17">
        <f>IF('Distance Matrix'!Z336&lt;='Model Set Up'!$E$1,'Model Set Up'!$B$26/'Distance Matrix'!Z336^'Model Set Up'!$E$2,0)</f>
        <v>0</v>
      </c>
      <c r="AA336" s="17">
        <f>IF('Distance Matrix'!AA336&lt;='Model Set Up'!$E$1,'Model Set Up'!$B$27/'Distance Matrix'!AA336^'Model Set Up'!$E$2,0)</f>
        <v>3.9992481413494263E-6</v>
      </c>
      <c r="AB336" s="17">
        <f>IF('Distance Matrix'!AB336&lt;='Model Set Up'!$E$1,'Model Set Up'!$B$28/'Distance Matrix'!AB336^'Model Set Up'!$E$2,0)</f>
        <v>0</v>
      </c>
      <c r="AC336" s="17">
        <f>IF('Distance Matrix'!AC336&lt;='Model Set Up'!$E$1,'Model Set Up'!$B$29/'Distance Matrix'!AC336^'Model Set Up'!$E$2,0)</f>
        <v>0</v>
      </c>
      <c r="AD336" s="25">
        <f t="shared" si="5"/>
        <v>1.0000341807503834</v>
      </c>
    </row>
    <row r="337" spans="1:30">
      <c r="A337">
        <v>335</v>
      </c>
      <c r="B337" s="17">
        <f>IF('Distance Matrix'!B337&lt;='Model Set Up'!$E$1,'Model Set Up'!$B$2/'Distance Matrix'!B337^'Model Set Up'!$E$2,0)</f>
        <v>0</v>
      </c>
      <c r="C337" s="17">
        <f>IF('Distance Matrix'!C337&lt;='Model Set Up'!$E$1,'Model Set Up'!$B$3/'Distance Matrix'!C337^'Model Set Up'!$E$2,0)</f>
        <v>7.9383224102016964E-7</v>
      </c>
      <c r="D337" s="17">
        <f>IF('Distance Matrix'!D337&lt;='Model Set Up'!$E$1,'Model Set Up'!$B$4/'Distance Matrix'!D337^'Model Set Up'!$E$2,0)</f>
        <v>0</v>
      </c>
      <c r="E337" s="17">
        <f>IF('Distance Matrix'!E337&lt;='Model Set Up'!$E$1,'Model Set Up'!$B$5/'Distance Matrix'!E337^'Model Set Up'!$E$2,0)</f>
        <v>0</v>
      </c>
      <c r="F337" s="17">
        <f>IF('Distance Matrix'!F337&lt;='Model Set Up'!$E$1,'Model Set Up'!$B$6/'Distance Matrix'!F337^'Model Set Up'!$E$2,0)</f>
        <v>1.5625E-5</v>
      </c>
      <c r="G337" s="17">
        <f>IF('Distance Matrix'!G337&lt;='Model Set Up'!$E$1,'Model Set Up'!$B$7/'Distance Matrix'!G337^'Model Set Up'!$E$2,0)</f>
        <v>0</v>
      </c>
      <c r="H337" s="17">
        <f>IF('Distance Matrix'!H337&lt;='Model Set Up'!$E$1,'Model Set Up'!$B$8/'Distance Matrix'!H337^'Model Set Up'!$E$2,0)</f>
        <v>0</v>
      </c>
      <c r="I337" s="17">
        <f>IF('Distance Matrix'!I337&lt;='Model Set Up'!$E$1,'Model Set Up'!$B$9/'Distance Matrix'!I337^'Model Set Up'!$E$2,0)</f>
        <v>6.7497151620201631E-7</v>
      </c>
      <c r="J337" s="17">
        <f>IF('Distance Matrix'!J337&lt;='Model Set Up'!$E$1,'Model Set Up'!$B$10/'Distance Matrix'!J337^'Model Set Up'!$E$2,0)</f>
        <v>0</v>
      </c>
      <c r="K337" s="17">
        <f>IF('Distance Matrix'!K337&lt;='Model Set Up'!$E$1,'Model Set Up'!$B$11/'Distance Matrix'!K337^'Model Set Up'!$E$2,0)</f>
        <v>1.6283329940972929E-6</v>
      </c>
      <c r="L337" s="17">
        <f>IF('Distance Matrix'!L337&lt;='Model Set Up'!$E$1,'Model Set Up'!$B$12/'Distance Matrix'!L337^'Model Set Up'!$E$2,0)</f>
        <v>0</v>
      </c>
      <c r="M337" s="17">
        <f>IF('Distance Matrix'!M337&lt;='Model Set Up'!$E$1,'Model Set Up'!$B$13/'Distance Matrix'!M337^'Model Set Up'!$E$2,0)</f>
        <v>0</v>
      </c>
      <c r="N337" s="17">
        <f>IF('Distance Matrix'!N337&lt;='Model Set Up'!$E$1,'Model Set Up'!$B$14/'Distance Matrix'!N337^'Model Set Up'!$E$2,0)</f>
        <v>6.7169542642584148E-6</v>
      </c>
      <c r="O337" s="17">
        <f>IF('Distance Matrix'!O337&lt;='Model Set Up'!$E$1,'Model Set Up'!$B$15/'Distance Matrix'!O337^'Model Set Up'!$E$2,0)</f>
        <v>3.814697265625E-6</v>
      </c>
      <c r="P337" s="17">
        <f>IF('Distance Matrix'!P337&lt;='Model Set Up'!$E$1,'Model Set Up'!$B$16/'Distance Matrix'!P337^'Model Set Up'!$E$2,0)</f>
        <v>0</v>
      </c>
      <c r="Q337" s="17">
        <f>IF('Distance Matrix'!Q337&lt;='Model Set Up'!$E$1,'Model Set Up'!$B$17/'Distance Matrix'!Q337^'Model Set Up'!$E$2,0)</f>
        <v>1.5625E-2</v>
      </c>
      <c r="R337" s="17">
        <f>IF('Distance Matrix'!R337&lt;='Model Set Up'!$E$1,'Model Set Up'!$B$18/'Distance Matrix'!R337^'Model Set Up'!$E$2,0)</f>
        <v>2.7826474107465842E-5</v>
      </c>
      <c r="S337" s="17">
        <f>IF('Distance Matrix'!S337&lt;='Model Set Up'!$E$1,'Model Set Up'!$B$19/'Distance Matrix'!S337^'Model Set Up'!$E$2,0)</f>
        <v>6.0863087267929052E-7</v>
      </c>
      <c r="T337" s="17">
        <f>IF('Distance Matrix'!T337&lt;='Model Set Up'!$E$1,'Model Set Up'!$B$20/'Distance Matrix'!T337^'Model Set Up'!$E$2,0)</f>
        <v>6.7497151620201631E-7</v>
      </c>
      <c r="U337" s="17">
        <f>IF('Distance Matrix'!U337&lt;='Model Set Up'!$E$1,'Model Set Up'!$B$21/'Distance Matrix'!U337^'Model Set Up'!$E$2,0)</f>
        <v>0</v>
      </c>
      <c r="V337" s="17">
        <f>IF('Distance Matrix'!V337&lt;='Model Set Up'!$E$1,'Model Set Up'!$B$22/'Distance Matrix'!V337^'Model Set Up'!$E$2,0)</f>
        <v>0</v>
      </c>
      <c r="W337" s="17">
        <f>IF('Distance Matrix'!W337&lt;='Model Set Up'!$E$1,'Model Set Up'!$B$23/'Distance Matrix'!W337^'Model Set Up'!$E$2,0)</f>
        <v>0</v>
      </c>
      <c r="X337" s="17">
        <f>IF('Distance Matrix'!X337&lt;='Model Set Up'!$E$1,'Model Set Up'!$B$24/'Distance Matrix'!X337^'Model Set Up'!$E$2,0)</f>
        <v>4.8818995275785829E-7</v>
      </c>
      <c r="Y337" s="17">
        <f>IF('Distance Matrix'!Y337&lt;='Model Set Up'!$E$1,'Model Set Up'!$B$25/'Distance Matrix'!Y337^'Model Set Up'!$E$2,0)</f>
        <v>0</v>
      </c>
      <c r="Z337" s="17">
        <f>IF('Distance Matrix'!Z337&lt;='Model Set Up'!$E$1,'Model Set Up'!$B$26/'Distance Matrix'!Z337^'Model Set Up'!$E$2,0)</f>
        <v>0</v>
      </c>
      <c r="AA337" s="17">
        <f>IF('Distance Matrix'!AA337&lt;='Model Set Up'!$E$1,'Model Set Up'!$B$27/'Distance Matrix'!AA337^'Model Set Up'!$E$2,0)</f>
        <v>0</v>
      </c>
      <c r="AB337" s="17">
        <f>IF('Distance Matrix'!AB337&lt;='Model Set Up'!$E$1,'Model Set Up'!$B$28/'Distance Matrix'!AB337^'Model Set Up'!$E$2,0)</f>
        <v>0</v>
      </c>
      <c r="AC337" s="17">
        <f>IF('Distance Matrix'!AC337&lt;='Model Set Up'!$E$1,'Model Set Up'!$B$29/'Distance Matrix'!AC337^'Model Set Up'!$E$2,0)</f>
        <v>0</v>
      </c>
      <c r="AD337" s="25">
        <f t="shared" si="5"/>
        <v>1.5683852054730312E-2</v>
      </c>
    </row>
    <row r="338" spans="1:30">
      <c r="A338">
        <v>336</v>
      </c>
      <c r="B338" s="17">
        <f>IF('Distance Matrix'!B338&lt;='Model Set Up'!$E$1,'Model Set Up'!$B$2/'Distance Matrix'!B338^'Model Set Up'!$E$2,0)</f>
        <v>0</v>
      </c>
      <c r="C338" s="17">
        <f>IF('Distance Matrix'!C338&lt;='Model Set Up'!$E$1,'Model Set Up'!$B$3/'Distance Matrix'!C338^'Model Set Up'!$E$2,0)</f>
        <v>6.7497151620201631E-7</v>
      </c>
      <c r="D338" s="17">
        <f>IF('Distance Matrix'!D338&lt;='Model Set Up'!$E$1,'Model Set Up'!$B$4/'Distance Matrix'!D338^'Model Set Up'!$E$2,0)</f>
        <v>0</v>
      </c>
      <c r="E338" s="17">
        <f>IF('Distance Matrix'!E338&lt;='Model Set Up'!$E$1,'Model Set Up'!$B$5/'Distance Matrix'!E338^'Model Set Up'!$E$2,0)</f>
        <v>0</v>
      </c>
      <c r="F338" s="17">
        <f>IF('Distance Matrix'!F338&lt;='Model Set Up'!$E$1,'Model Set Up'!$B$6/'Distance Matrix'!F338^'Model Set Up'!$E$2,0)</f>
        <v>0</v>
      </c>
      <c r="G338" s="17">
        <f>IF('Distance Matrix'!G338&lt;='Model Set Up'!$E$1,'Model Set Up'!$B$7/'Distance Matrix'!G338^'Model Set Up'!$E$2,0)</f>
        <v>1</v>
      </c>
      <c r="H338" s="17">
        <f>IF('Distance Matrix'!H338&lt;='Model Set Up'!$E$1,'Model Set Up'!$B$8/'Distance Matrix'!H338^'Model Set Up'!$E$2,0)</f>
        <v>0</v>
      </c>
      <c r="I338" s="17">
        <f>IF('Distance Matrix'!I338&lt;='Model Set Up'!$E$1,'Model Set Up'!$B$9/'Distance Matrix'!I338^'Model Set Up'!$E$2,0)</f>
        <v>4.5516613563950842E-7</v>
      </c>
      <c r="J338" s="17">
        <f>IF('Distance Matrix'!J338&lt;='Model Set Up'!$E$1,'Model Set Up'!$B$10/'Distance Matrix'!J338^'Model Set Up'!$E$2,0)</f>
        <v>0</v>
      </c>
      <c r="K338" s="17">
        <f>IF('Distance Matrix'!K338&lt;='Model Set Up'!$E$1,'Model Set Up'!$B$11/'Distance Matrix'!K338^'Model Set Up'!$E$2,0)</f>
        <v>1.3270149727099371E-6</v>
      </c>
      <c r="L338" s="17">
        <f>IF('Distance Matrix'!L338&lt;='Model Set Up'!$E$1,'Model Set Up'!$B$12/'Distance Matrix'!L338^'Model Set Up'!$E$2,0)</f>
        <v>0</v>
      </c>
      <c r="M338" s="17">
        <f>IF('Distance Matrix'!M338&lt;='Model Set Up'!$E$1,'Model Set Up'!$B$13/'Distance Matrix'!M338^'Model Set Up'!$E$2,0)</f>
        <v>3.3489797668038406E-7</v>
      </c>
      <c r="N338" s="17">
        <f>IF('Distance Matrix'!N338&lt;='Model Set Up'!$E$1,'Model Set Up'!$B$14/'Distance Matrix'!N338^'Model Set Up'!$E$2,0)</f>
        <v>0</v>
      </c>
      <c r="O338" s="17">
        <f>IF('Distance Matrix'!O338&lt;='Model Set Up'!$E$1,'Model Set Up'!$B$15/'Distance Matrix'!O338^'Model Set Up'!$E$2,0)</f>
        <v>3.2801672885317149E-7</v>
      </c>
      <c r="P338" s="17">
        <f>IF('Distance Matrix'!P338&lt;='Model Set Up'!$E$1,'Model Set Up'!$B$16/'Distance Matrix'!P338^'Model Set Up'!$E$2,0)</f>
        <v>1.8816764231589208E-6</v>
      </c>
      <c r="Q338" s="17">
        <f>IF('Distance Matrix'!Q338&lt;='Model Set Up'!$E$1,'Model Set Up'!$B$17/'Distance Matrix'!Q338^'Model Set Up'!$E$2,0)</f>
        <v>0</v>
      </c>
      <c r="R338" s="17">
        <f>IF('Distance Matrix'!R338&lt;='Model Set Up'!$E$1,'Model Set Up'!$B$18/'Distance Matrix'!R338^'Model Set Up'!$E$2,0)</f>
        <v>8.2189529053998522E-5</v>
      </c>
      <c r="S338" s="17">
        <f>IF('Distance Matrix'!S338&lt;='Model Set Up'!$E$1,'Model Set Up'!$B$19/'Distance Matrix'!S338^'Model Set Up'!$E$2,0)</f>
        <v>0</v>
      </c>
      <c r="T338" s="17">
        <f>IF('Distance Matrix'!T338&lt;='Model Set Up'!$E$1,'Model Set Up'!$B$20/'Distance Matrix'!T338^'Model Set Up'!$E$2,0)</f>
        <v>0</v>
      </c>
      <c r="U338" s="17">
        <f>IF('Distance Matrix'!U338&lt;='Model Set Up'!$E$1,'Model Set Up'!$B$21/'Distance Matrix'!U338^'Model Set Up'!$E$2,0)</f>
        <v>0</v>
      </c>
      <c r="V338" s="17">
        <f>IF('Distance Matrix'!V338&lt;='Model Set Up'!$E$1,'Model Set Up'!$B$22/'Distance Matrix'!V338^'Model Set Up'!$E$2,0)</f>
        <v>5.1200000000000003E-7</v>
      </c>
      <c r="W338" s="17">
        <f>IF('Distance Matrix'!W338&lt;='Model Set Up'!$E$1,'Model Set Up'!$B$23/'Distance Matrix'!W338^'Model Set Up'!$E$2,0)</f>
        <v>6.2437055643279617E-7</v>
      </c>
      <c r="X338" s="17">
        <f>IF('Distance Matrix'!X338&lt;='Model Set Up'!$E$1,'Model Set Up'!$B$24/'Distance Matrix'!X338^'Model Set Up'!$E$2,0)</f>
        <v>3.084713639863384E-7</v>
      </c>
      <c r="Y338" s="17">
        <f>IF('Distance Matrix'!Y338&lt;='Model Set Up'!$E$1,'Model Set Up'!$B$25/'Distance Matrix'!Y338^'Model Set Up'!$E$2,0)</f>
        <v>0</v>
      </c>
      <c r="Z338" s="17">
        <f>IF('Distance Matrix'!Z338&lt;='Model Set Up'!$E$1,'Model Set Up'!$B$26/'Distance Matrix'!Z338^'Model Set Up'!$E$2,0)</f>
        <v>8.2189529053998522E-5</v>
      </c>
      <c r="AA338" s="17">
        <f>IF('Distance Matrix'!AA338&lt;='Model Set Up'!$E$1,'Model Set Up'!$B$27/'Distance Matrix'!AA338^'Model Set Up'!$E$2,0)</f>
        <v>6.7169542642584148E-6</v>
      </c>
      <c r="AB338" s="17">
        <f>IF('Distance Matrix'!AB338&lt;='Model Set Up'!$E$1,'Model Set Up'!$B$28/'Distance Matrix'!AB338^'Model Set Up'!$E$2,0)</f>
        <v>5.9341581417539827E-7</v>
      </c>
      <c r="AC338" s="17">
        <f>IF('Distance Matrix'!AC338&lt;='Model Set Up'!$E$1,'Model Set Up'!$B$29/'Distance Matrix'!AC338^'Model Set Up'!$E$2,0)</f>
        <v>5.787037037037037E-7</v>
      </c>
      <c r="AD338" s="25">
        <f t="shared" si="5"/>
        <v>1.0001787147175638</v>
      </c>
    </row>
    <row r="339" spans="1:30">
      <c r="A339">
        <v>337</v>
      </c>
      <c r="B339" s="17">
        <f>IF('Distance Matrix'!B339&lt;='Model Set Up'!$E$1,'Model Set Up'!$B$2/'Distance Matrix'!B339^'Model Set Up'!$E$2,0)</f>
        <v>3.6443148688046647E-4</v>
      </c>
      <c r="C339" s="17">
        <f>IF('Distance Matrix'!C339&lt;='Model Set Up'!$E$1,'Model Set Up'!$B$3/'Distance Matrix'!C339^'Model Set Up'!$E$2,0)</f>
        <v>0</v>
      </c>
      <c r="D339" s="17">
        <f>IF('Distance Matrix'!D339&lt;='Model Set Up'!$E$1,'Model Set Up'!$B$4/'Distance Matrix'!D339^'Model Set Up'!$E$2,0)</f>
        <v>0</v>
      </c>
      <c r="E339" s="17">
        <f>IF('Distance Matrix'!E339&lt;='Model Set Up'!$E$1,'Model Set Up'!$B$5/'Distance Matrix'!E339^'Model Set Up'!$E$2,0)</f>
        <v>6.4065767354135056E-7</v>
      </c>
      <c r="F339" s="17">
        <f>IF('Distance Matrix'!F339&lt;='Model Set Up'!$E$1,'Model Set Up'!$B$6/'Distance Matrix'!F339^'Model Set Up'!$E$2,0)</f>
        <v>0</v>
      </c>
      <c r="G339" s="17">
        <f>IF('Distance Matrix'!G339&lt;='Model Set Up'!$E$1,'Model Set Up'!$B$7/'Distance Matrix'!G339^'Model Set Up'!$E$2,0)</f>
        <v>2.1904221600629089E-6</v>
      </c>
      <c r="H339" s="17">
        <f>IF('Distance Matrix'!H339&lt;='Model Set Up'!$E$1,'Model Set Up'!$B$8/'Distance Matrix'!H339^'Model Set Up'!$E$2,0)</f>
        <v>1.3717421124828533E-6</v>
      </c>
      <c r="I339" s="17">
        <f>IF('Distance Matrix'!I339&lt;='Model Set Up'!$E$1,'Model Set Up'!$B$9/'Distance Matrix'!I339^'Model Set Up'!$E$2,0)</f>
        <v>0</v>
      </c>
      <c r="J339" s="17">
        <f>IF('Distance Matrix'!J339&lt;='Model Set Up'!$E$1,'Model Set Up'!$B$10/'Distance Matrix'!J339^'Model Set Up'!$E$2,0)</f>
        <v>0</v>
      </c>
      <c r="K339" s="17">
        <f>IF('Distance Matrix'!K339&lt;='Model Set Up'!$E$1,'Model Set Up'!$B$11/'Distance Matrix'!K339^'Model Set Up'!$E$2,0)</f>
        <v>0</v>
      </c>
      <c r="L339" s="17">
        <f>IF('Distance Matrix'!L339&lt;='Model Set Up'!$E$1,'Model Set Up'!$B$12/'Distance Matrix'!L339^'Model Set Up'!$E$2,0)</f>
        <v>1.6871828096317893E-6</v>
      </c>
      <c r="M339" s="17">
        <f>IF('Distance Matrix'!M339&lt;='Model Set Up'!$E$1,'Model Set Up'!$B$13/'Distance Matrix'!M339^'Model Set Up'!$E$2,0)</f>
        <v>0</v>
      </c>
      <c r="N339" s="17">
        <f>IF('Distance Matrix'!N339&lt;='Model Set Up'!$E$1,'Model Set Up'!$B$14/'Distance Matrix'!N339^'Model Set Up'!$E$2,0)</f>
        <v>1.6283329940972929E-6</v>
      </c>
      <c r="O339" s="17">
        <f>IF('Distance Matrix'!O339&lt;='Model Set Up'!$E$1,'Model Set Up'!$B$15/'Distance Matrix'!O339^'Model Set Up'!$E$2,0)</f>
        <v>0</v>
      </c>
      <c r="P339" s="17">
        <f>IF('Distance Matrix'!P339&lt;='Model Set Up'!$E$1,'Model Set Up'!$B$16/'Distance Matrix'!P339^'Model Set Up'!$E$2,0)</f>
        <v>6.2437055643279617E-7</v>
      </c>
      <c r="Q339" s="17">
        <f>IF('Distance Matrix'!Q339&lt;='Model Set Up'!$E$1,'Model Set Up'!$B$17/'Distance Matrix'!Q339^'Model Set Up'!$E$2,0)</f>
        <v>7.2337962962962959E-5</v>
      </c>
      <c r="R339" s="17">
        <f>IF('Distance Matrix'!R339&lt;='Model Set Up'!$E$1,'Model Set Up'!$B$18/'Distance Matrix'!R339^'Model Set Up'!$E$2,0)</f>
        <v>0</v>
      </c>
      <c r="S339" s="17">
        <f>IF('Distance Matrix'!S339&lt;='Model Set Up'!$E$1,'Model Set Up'!$B$19/'Distance Matrix'!S339^'Model Set Up'!$E$2,0)</f>
        <v>4.5553935860058308E-5</v>
      </c>
      <c r="T339" s="17">
        <f>IF('Distance Matrix'!T339&lt;='Model Set Up'!$E$1,'Model Set Up'!$B$20/'Distance Matrix'!T339^'Model Set Up'!$E$2,0)</f>
        <v>6.9305016227769544E-7</v>
      </c>
      <c r="U339" s="17">
        <f>IF('Distance Matrix'!U339&lt;='Model Set Up'!$E$1,'Model Set Up'!$B$21/'Distance Matrix'!U339^'Model Set Up'!$E$2,0)</f>
        <v>6.0105184072126221E-6</v>
      </c>
      <c r="V339" s="17">
        <f>IF('Distance Matrix'!V339&lt;='Model Set Up'!$E$1,'Model Set Up'!$B$22/'Distance Matrix'!V339^'Model Set Up'!$E$2,0)</f>
        <v>2.0282371171448911E-6</v>
      </c>
      <c r="W339" s="17">
        <f>IF('Distance Matrix'!W339&lt;='Model Set Up'!$E$1,'Model Set Up'!$B$23/'Distance Matrix'!W339^'Model Set Up'!$E$2,0)</f>
        <v>0</v>
      </c>
      <c r="X339" s="17">
        <f>IF('Distance Matrix'!X339&lt;='Model Set Up'!$E$1,'Model Set Up'!$B$24/'Distance Matrix'!X339^'Model Set Up'!$E$2,0)</f>
        <v>7.9383224102016964E-7</v>
      </c>
      <c r="Y339" s="17">
        <f>IF('Distance Matrix'!Y339&lt;='Model Set Up'!$E$1,'Model Set Up'!$B$25/'Distance Matrix'!Y339^'Model Set Up'!$E$2,0)</f>
        <v>6.7169542642584148E-6</v>
      </c>
      <c r="Z339" s="17">
        <f>IF('Distance Matrix'!Z339&lt;='Model Set Up'!$E$1,'Model Set Up'!$B$26/'Distance Matrix'!Z339^'Model Set Up'!$E$2,0)</f>
        <v>9.9999999999999995E-7</v>
      </c>
      <c r="AA339" s="17">
        <f>IF('Distance Matrix'!AA339&lt;='Model Set Up'!$E$1,'Model Set Up'!$B$27/'Distance Matrix'!AA339^'Model Set Up'!$E$2,0)</f>
        <v>0</v>
      </c>
      <c r="AB339" s="17">
        <f>IF('Distance Matrix'!AB339&lt;='Model Set Up'!$E$1,'Model Set Up'!$B$28/'Distance Matrix'!AB339^'Model Set Up'!$E$2,0)</f>
        <v>0</v>
      </c>
      <c r="AC339" s="17">
        <f>IF('Distance Matrix'!AC339&lt;='Model Set Up'!$E$1,'Model Set Up'!$B$29/'Distance Matrix'!AC339^'Model Set Up'!$E$2,0)</f>
        <v>7.5385786763763556E-6</v>
      </c>
      <c r="AD339" s="25">
        <f t="shared" si="5"/>
        <v>5.1524726487802688E-4</v>
      </c>
    </row>
    <row r="340" spans="1:30">
      <c r="A340">
        <v>338</v>
      </c>
      <c r="B340" s="17">
        <f>IF('Distance Matrix'!B340&lt;='Model Set Up'!$E$1,'Model Set Up'!$B$2/'Distance Matrix'!B340^'Model Set Up'!$E$2,0)</f>
        <v>4.5516613563950842E-7</v>
      </c>
      <c r="C340" s="17">
        <f>IF('Distance Matrix'!C340&lt;='Model Set Up'!$E$1,'Model Set Up'!$B$3/'Distance Matrix'!C340^'Model Set Up'!$E$2,0)</f>
        <v>0</v>
      </c>
      <c r="D340" s="17">
        <f>IF('Distance Matrix'!D340&lt;='Model Set Up'!$E$1,'Model Set Up'!$B$4/'Distance Matrix'!D340^'Model Set Up'!$E$2,0)</f>
        <v>0</v>
      </c>
      <c r="E340" s="17">
        <f>IF('Distance Matrix'!E340&lt;='Model Set Up'!$E$1,'Model Set Up'!$B$5/'Distance Matrix'!E340^'Model Set Up'!$E$2,0)</f>
        <v>0</v>
      </c>
      <c r="F340" s="17">
        <f>IF('Distance Matrix'!F340&lt;='Model Set Up'!$E$1,'Model Set Up'!$B$6/'Distance Matrix'!F340^'Model Set Up'!$E$2,0)</f>
        <v>3.0440566316295747E-6</v>
      </c>
      <c r="G340" s="17">
        <f>IF('Distance Matrix'!G340&lt;='Model Set Up'!$E$1,'Model Set Up'!$B$7/'Distance Matrix'!G340^'Model Set Up'!$E$2,0)</f>
        <v>8.4998597523140868E-6</v>
      </c>
      <c r="H340" s="17">
        <f>IF('Distance Matrix'!H340&lt;='Model Set Up'!$E$1,'Model Set Up'!$B$8/'Distance Matrix'!H340^'Model Set Up'!$E$2,0)</f>
        <v>0</v>
      </c>
      <c r="I340" s="17">
        <f>IF('Distance Matrix'!I340&lt;='Model Set Up'!$E$1,'Model Set Up'!$B$9/'Distance Matrix'!I340^'Model Set Up'!$E$2,0)</f>
        <v>0</v>
      </c>
      <c r="J340" s="17">
        <f>IF('Distance Matrix'!J340&lt;='Model Set Up'!$E$1,'Model Set Up'!$B$10/'Distance Matrix'!J340^'Model Set Up'!$E$2,0)</f>
        <v>0</v>
      </c>
      <c r="K340" s="17">
        <f>IF('Distance Matrix'!K340&lt;='Model Set Up'!$E$1,'Model Set Up'!$B$11/'Distance Matrix'!K340^'Model Set Up'!$E$2,0)</f>
        <v>1.0973936899862826E-5</v>
      </c>
      <c r="L340" s="17">
        <f>IF('Distance Matrix'!L340&lt;='Model Set Up'!$E$1,'Model Set Up'!$B$12/'Distance Matrix'!L340^'Model Set Up'!$E$2,0)</f>
        <v>8.1629787689085202E-7</v>
      </c>
      <c r="M340" s="17">
        <f>IF('Distance Matrix'!M340&lt;='Model Set Up'!$E$1,'Model Set Up'!$B$13/'Distance Matrix'!M340^'Model Set Up'!$E$2,0)</f>
        <v>0</v>
      </c>
      <c r="N340" s="17">
        <f>IF('Distance Matrix'!N340&lt;='Model Set Up'!$E$1,'Model Set Up'!$B$14/'Distance Matrix'!N340^'Model Set Up'!$E$2,0)</f>
        <v>6.7497151620201631E-7</v>
      </c>
      <c r="O340" s="17">
        <f>IF('Distance Matrix'!O340&lt;='Model Set Up'!$E$1,'Model Set Up'!$B$15/'Distance Matrix'!O340^'Model Set Up'!$E$2,0)</f>
        <v>0</v>
      </c>
      <c r="P340" s="17">
        <f>IF('Distance Matrix'!P340&lt;='Model Set Up'!$E$1,'Model Set Up'!$B$16/'Distance Matrix'!P340^'Model Set Up'!$E$2,0)</f>
        <v>0</v>
      </c>
      <c r="Q340" s="17">
        <f>IF('Distance Matrix'!Q340&lt;='Model Set Up'!$E$1,'Model Set Up'!$B$17/'Distance Matrix'!Q340^'Model Set Up'!$E$2,0)</f>
        <v>1</v>
      </c>
      <c r="R340" s="17">
        <f>IF('Distance Matrix'!R340&lt;='Model Set Up'!$E$1,'Model Set Up'!$B$18/'Distance Matrix'!R340^'Model Set Up'!$E$2,0)</f>
        <v>3.1480962045607726E-7</v>
      </c>
      <c r="S340" s="17">
        <f>IF('Distance Matrix'!S340&lt;='Model Set Up'!$E$1,'Model Set Up'!$B$19/'Distance Matrix'!S340^'Model Set Up'!$E$2,0)</f>
        <v>1.4579384749963551E-4</v>
      </c>
      <c r="T340" s="17">
        <f>IF('Distance Matrix'!T340&lt;='Model Set Up'!$E$1,'Model Set Up'!$B$20/'Distance Matrix'!T340^'Model Set Up'!$E$2,0)</f>
        <v>0</v>
      </c>
      <c r="U340" s="17">
        <f>IF('Distance Matrix'!U340&lt;='Model Set Up'!$E$1,'Model Set Up'!$B$21/'Distance Matrix'!U340^'Model Set Up'!$E$2,0)</f>
        <v>4.5516613563950842E-7</v>
      </c>
      <c r="V340" s="17">
        <f>IF('Distance Matrix'!V340&lt;='Model Set Up'!$E$1,'Model Set Up'!$B$22/'Distance Matrix'!V340^'Model Set Up'!$E$2,0)</f>
        <v>0</v>
      </c>
      <c r="W340" s="17">
        <f>IF('Distance Matrix'!W340&lt;='Model Set Up'!$E$1,'Model Set Up'!$B$23/'Distance Matrix'!W340^'Model Set Up'!$E$2,0)</f>
        <v>0</v>
      </c>
      <c r="X340" s="17">
        <f>IF('Distance Matrix'!X340&lt;='Model Set Up'!$E$1,'Model Set Up'!$B$24/'Distance Matrix'!X340^'Model Set Up'!$E$2,0)</f>
        <v>5.787037037037037E-7</v>
      </c>
      <c r="Y340" s="17">
        <f>IF('Distance Matrix'!Y340&lt;='Model Set Up'!$E$1,'Model Set Up'!$B$25/'Distance Matrix'!Y340^'Model Set Up'!$E$2,0)</f>
        <v>0</v>
      </c>
      <c r="Z340" s="17">
        <f>IF('Distance Matrix'!Z340&lt;='Model Set Up'!$E$1,'Model Set Up'!$B$26/'Distance Matrix'!Z340^'Model Set Up'!$E$2,0)</f>
        <v>9.6317771592036442E-6</v>
      </c>
      <c r="AA340" s="17">
        <f>IF('Distance Matrix'!AA340&lt;='Model Set Up'!$E$1,'Model Set Up'!$B$27/'Distance Matrix'!AA340^'Model Set Up'!$E$2,0)</f>
        <v>0</v>
      </c>
      <c r="AB340" s="17">
        <f>IF('Distance Matrix'!AB340&lt;='Model Set Up'!$E$1,'Model Set Up'!$B$28/'Distance Matrix'!AB340^'Model Set Up'!$E$2,0)</f>
        <v>1.4509365795621073E-5</v>
      </c>
      <c r="AC340" s="17">
        <f>IF('Distance Matrix'!AC340&lt;='Model Set Up'!$E$1,'Model Set Up'!$B$29/'Distance Matrix'!AC340^'Model Set Up'!$E$2,0)</f>
        <v>6.3999999999999997E-5</v>
      </c>
      <c r="AD340" s="25">
        <f t="shared" si="5"/>
        <v>1.0002597479587267</v>
      </c>
    </row>
    <row r="341" spans="1:30">
      <c r="A341">
        <v>339</v>
      </c>
      <c r="B341" s="17">
        <f>IF('Distance Matrix'!B341&lt;='Model Set Up'!$E$1,'Model Set Up'!$B$2/'Distance Matrix'!B341^'Model Set Up'!$E$2,0)</f>
        <v>4.1958980900271893E-6</v>
      </c>
      <c r="C341" s="17">
        <f>IF('Distance Matrix'!C341&lt;='Model Set Up'!$E$1,'Model Set Up'!$B$3/'Distance Matrix'!C341^'Model Set Up'!$E$2,0)</f>
        <v>0</v>
      </c>
      <c r="D341" s="17">
        <f>IF('Distance Matrix'!D341&lt;='Model Set Up'!$E$1,'Model Set Up'!$B$4/'Distance Matrix'!D341^'Model Set Up'!$E$2,0)</f>
        <v>8.4998597523140868E-6</v>
      </c>
      <c r="E341" s="17">
        <f>IF('Distance Matrix'!E341&lt;='Model Set Up'!$E$1,'Model Set Up'!$B$5/'Distance Matrix'!E341^'Model Set Up'!$E$2,0)</f>
        <v>1.4579384749963551E-4</v>
      </c>
      <c r="F341" s="17">
        <f>IF('Distance Matrix'!F341&lt;='Model Set Up'!$E$1,'Model Set Up'!$B$6/'Distance Matrix'!F341^'Model Set Up'!$E$2,0)</f>
        <v>0</v>
      </c>
      <c r="G341" s="17">
        <f>IF('Distance Matrix'!G341&lt;='Model Set Up'!$E$1,'Model Set Up'!$B$7/'Distance Matrix'!G341^'Model Set Up'!$E$2,0)</f>
        <v>0</v>
      </c>
      <c r="H341" s="17">
        <f>IF('Distance Matrix'!H341&lt;='Model Set Up'!$E$1,'Model Set Up'!$B$8/'Distance Matrix'!H341^'Model Set Up'!$E$2,0)</f>
        <v>4.0644210740232688E-7</v>
      </c>
      <c r="I341" s="17">
        <f>IF('Distance Matrix'!I341&lt;='Model Set Up'!$E$1,'Model Set Up'!$B$9/'Distance Matrix'!I341^'Model Set Up'!$E$2,0)</f>
        <v>5.7870370370370367E-4</v>
      </c>
      <c r="J341" s="17">
        <f>IF('Distance Matrix'!J341&lt;='Model Set Up'!$E$1,'Model Set Up'!$B$10/'Distance Matrix'!J341^'Model Set Up'!$E$2,0)</f>
        <v>7.1119708693673192E-6</v>
      </c>
      <c r="K341" s="17">
        <f>IF('Distance Matrix'!K341&lt;='Model Set Up'!$E$1,'Model Set Up'!$B$11/'Distance Matrix'!K341^'Model Set Up'!$E$2,0)</f>
        <v>5.0805263425290857E-5</v>
      </c>
      <c r="L341" s="17">
        <f>IF('Distance Matrix'!L341&lt;='Model Set Up'!$E$1,'Model Set Up'!$B$12/'Distance Matrix'!L341^'Model Set Up'!$E$2,0)</f>
        <v>0</v>
      </c>
      <c r="M341" s="17">
        <f>IF('Distance Matrix'!M341&lt;='Model Set Up'!$E$1,'Model Set Up'!$B$13/'Distance Matrix'!M341^'Model Set Up'!$E$2,0)</f>
        <v>0</v>
      </c>
      <c r="N341" s="17">
        <f>IF('Distance Matrix'!N341&lt;='Model Set Up'!$E$1,'Model Set Up'!$B$14/'Distance Matrix'!N341^'Model Set Up'!$E$2,0)</f>
        <v>0</v>
      </c>
      <c r="O341" s="17">
        <f>IF('Distance Matrix'!O341&lt;='Model Set Up'!$E$1,'Model Set Up'!$B$15/'Distance Matrix'!O341^'Model Set Up'!$E$2,0)</f>
        <v>0</v>
      </c>
      <c r="P341" s="17">
        <f>IF('Distance Matrix'!P341&lt;='Model Set Up'!$E$1,'Model Set Up'!$B$16/'Distance Matrix'!P341^'Model Set Up'!$E$2,0)</f>
        <v>4.1002091106646436E-5</v>
      </c>
      <c r="Q341" s="17">
        <f>IF('Distance Matrix'!Q341&lt;='Model Set Up'!$E$1,'Model Set Up'!$B$17/'Distance Matrix'!Q341^'Model Set Up'!$E$2,0)</f>
        <v>4.9990601766867829E-7</v>
      </c>
      <c r="R341" s="17">
        <f>IF('Distance Matrix'!R341&lt;='Model Set Up'!$E$1,'Model Set Up'!$B$18/'Distance Matrix'!R341^'Model Set Up'!$E$2,0)</f>
        <v>0</v>
      </c>
      <c r="S341" s="17">
        <f>IF('Distance Matrix'!S341&lt;='Model Set Up'!$E$1,'Model Set Up'!$B$19/'Distance Matrix'!S341^'Model Set Up'!$E$2,0)</f>
        <v>1.0956826815299675E-6</v>
      </c>
      <c r="T341" s="17">
        <f>IF('Distance Matrix'!T341&lt;='Model Set Up'!$E$1,'Model Set Up'!$B$20/'Distance Matrix'!T341^'Model Set Up'!$E$2,0)</f>
        <v>0</v>
      </c>
      <c r="U341" s="17">
        <f>IF('Distance Matrix'!U341&lt;='Model Set Up'!$E$1,'Model Set Up'!$B$21/'Distance Matrix'!U341^'Model Set Up'!$E$2,0)</f>
        <v>0</v>
      </c>
      <c r="V341" s="17">
        <f>IF('Distance Matrix'!V341&lt;='Model Set Up'!$E$1,'Model Set Up'!$B$22/'Distance Matrix'!V341^'Model Set Up'!$E$2,0)</f>
        <v>0</v>
      </c>
      <c r="W341" s="17">
        <f>IF('Distance Matrix'!W341&lt;='Model Set Up'!$E$1,'Model Set Up'!$B$23/'Distance Matrix'!W341^'Model Set Up'!$E$2,0)</f>
        <v>4.1958980900271893E-6</v>
      </c>
      <c r="X341" s="17">
        <f>IF('Distance Matrix'!X341&lt;='Model Set Up'!$E$1,'Model Set Up'!$B$24/'Distance Matrix'!X341^'Model Set Up'!$E$2,0)</f>
        <v>0</v>
      </c>
      <c r="Y341" s="17">
        <f>IF('Distance Matrix'!Y341&lt;='Model Set Up'!$E$1,'Model Set Up'!$B$25/'Distance Matrix'!Y341^'Model Set Up'!$E$2,0)</f>
        <v>3.7037037037037035E-2</v>
      </c>
      <c r="Z341" s="17">
        <f>IF('Distance Matrix'!Z341&lt;='Model Set Up'!$E$1,'Model Set Up'!$B$26/'Distance Matrix'!Z341^'Model Set Up'!$E$2,0)</f>
        <v>0</v>
      </c>
      <c r="AA341" s="17">
        <f>IF('Distance Matrix'!AA341&lt;='Model Set Up'!$E$1,'Model Set Up'!$B$27/'Distance Matrix'!AA341^'Model Set Up'!$E$2,0)</f>
        <v>0</v>
      </c>
      <c r="AB341" s="17">
        <f>IF('Distance Matrix'!AB341&lt;='Model Set Up'!$E$1,'Model Set Up'!$B$28/'Distance Matrix'!AB341^'Model Set Up'!$E$2,0)</f>
        <v>0</v>
      </c>
      <c r="AC341" s="17">
        <f>IF('Distance Matrix'!AC341&lt;='Model Set Up'!$E$1,'Model Set Up'!$B$29/'Distance Matrix'!AC341^'Model Set Up'!$E$2,0)</f>
        <v>0</v>
      </c>
      <c r="AD341" s="25">
        <f t="shared" si="5"/>
        <v>3.7879347600380649E-2</v>
      </c>
    </row>
    <row r="342" spans="1:30">
      <c r="A342">
        <v>340</v>
      </c>
      <c r="B342" s="17">
        <f>IF('Distance Matrix'!B342&lt;='Model Set Up'!$E$1,'Model Set Up'!$B$2/'Distance Matrix'!B342^'Model Set Up'!$E$2,0)</f>
        <v>0</v>
      </c>
      <c r="C342" s="17">
        <f>IF('Distance Matrix'!C342&lt;='Model Set Up'!$E$1,'Model Set Up'!$B$3/'Distance Matrix'!C342^'Model Set Up'!$E$2,0)</f>
        <v>0</v>
      </c>
      <c r="D342" s="17">
        <f>IF('Distance Matrix'!D342&lt;='Model Set Up'!$E$1,'Model Set Up'!$B$4/'Distance Matrix'!D342^'Model Set Up'!$E$2,0)</f>
        <v>0</v>
      </c>
      <c r="E342" s="17">
        <f>IF('Distance Matrix'!E342&lt;='Model Set Up'!$E$1,'Model Set Up'!$B$5/'Distance Matrix'!E342^'Model Set Up'!$E$2,0)</f>
        <v>1.7489030005928781E-6</v>
      </c>
      <c r="F342" s="17">
        <f>IF('Distance Matrix'!F342&lt;='Model Set Up'!$E$1,'Model Set Up'!$B$6/'Distance Matrix'!F342^'Model Set Up'!$E$2,0)</f>
        <v>1.4579384749963551E-4</v>
      </c>
      <c r="G342" s="17">
        <f>IF('Distance Matrix'!G342&lt;='Model Set Up'!$E$1,'Model Set Up'!$B$7/'Distance Matrix'!G342^'Model Set Up'!$E$2,0)</f>
        <v>0</v>
      </c>
      <c r="H342" s="17">
        <f>IF('Distance Matrix'!H342&lt;='Model Set Up'!$E$1,'Model Set Up'!$B$8/'Distance Matrix'!H342^'Model Set Up'!$E$2,0)</f>
        <v>3.7235363616358089E-7</v>
      </c>
      <c r="I342" s="17">
        <f>IF('Distance Matrix'!I342&lt;='Model Set Up'!$E$1,'Model Set Up'!$B$9/'Distance Matrix'!I342^'Model Set Up'!$E$2,0)</f>
        <v>0</v>
      </c>
      <c r="J342" s="17">
        <f>IF('Distance Matrix'!J342&lt;='Model Set Up'!$E$1,'Model Set Up'!$B$10/'Distance Matrix'!J342^'Model Set Up'!$E$2,0)</f>
        <v>9.4232233454704446E-7</v>
      </c>
      <c r="K342" s="17">
        <f>IF('Distance Matrix'!K342&lt;='Model Set Up'!$E$1,'Model Set Up'!$B$11/'Distance Matrix'!K342^'Model Set Up'!$E$2,0)</f>
        <v>0</v>
      </c>
      <c r="L342" s="17">
        <f>IF('Distance Matrix'!L342&lt;='Model Set Up'!$E$1,'Model Set Up'!$B$12/'Distance Matrix'!L342^'Model Set Up'!$E$2,0)</f>
        <v>7.7218348006106429E-7</v>
      </c>
      <c r="M342" s="17">
        <f>IF('Distance Matrix'!M342&lt;='Model Set Up'!$E$1,'Model Set Up'!$B$13/'Distance Matrix'!M342^'Model Set Up'!$E$2,0)</f>
        <v>0</v>
      </c>
      <c r="N342" s="17">
        <f>IF('Distance Matrix'!N342&lt;='Model Set Up'!$E$1,'Model Set Up'!$B$14/'Distance Matrix'!N342^'Model Set Up'!$E$2,0)</f>
        <v>1.5721886123234433E-6</v>
      </c>
      <c r="O342" s="17">
        <f>IF('Distance Matrix'!O342&lt;='Model Set Up'!$E$1,'Model Set Up'!$B$15/'Distance Matrix'!O342^'Model Set Up'!$E$2,0)</f>
        <v>0</v>
      </c>
      <c r="P342" s="17">
        <f>IF('Distance Matrix'!P342&lt;='Model Set Up'!$E$1,'Model Set Up'!$B$16/'Distance Matrix'!P342^'Model Set Up'!$E$2,0)</f>
        <v>0</v>
      </c>
      <c r="Q342" s="17">
        <f>IF('Distance Matrix'!Q342&lt;='Model Set Up'!$E$1,'Model Set Up'!$B$17/'Distance Matrix'!Q342^'Model Set Up'!$E$2,0)</f>
        <v>0</v>
      </c>
      <c r="R342" s="17">
        <f>IF('Distance Matrix'!R342&lt;='Model Set Up'!$E$1,'Model Set Up'!$B$18/'Distance Matrix'!R342^'Model Set Up'!$E$2,0)</f>
        <v>4.0644210740232688E-7</v>
      </c>
      <c r="S342" s="17">
        <f>IF('Distance Matrix'!S342&lt;='Model Set Up'!$E$1,'Model Set Up'!$B$19/'Distance Matrix'!S342^'Model Set Up'!$E$2,0)</f>
        <v>0</v>
      </c>
      <c r="T342" s="17">
        <f>IF('Distance Matrix'!T342&lt;='Model Set Up'!$E$1,'Model Set Up'!$B$20/'Distance Matrix'!T342^'Model Set Up'!$E$2,0)</f>
        <v>7.1119708693673192E-6</v>
      </c>
      <c r="U342" s="17">
        <f>IF('Distance Matrix'!U342&lt;='Model Set Up'!$E$1,'Model Set Up'!$B$21/'Distance Matrix'!U342^'Model Set Up'!$E$2,0)</f>
        <v>3.975422348870344E-7</v>
      </c>
      <c r="V342" s="17">
        <f>IF('Distance Matrix'!V342&lt;='Model Set Up'!$E$1,'Model Set Up'!$B$22/'Distance Matrix'!V342^'Model Set Up'!$E$2,0)</f>
        <v>0</v>
      </c>
      <c r="W342" s="17">
        <f>IF('Distance Matrix'!W342&lt;='Model Set Up'!$E$1,'Model Set Up'!$B$23/'Distance Matrix'!W342^'Model Set Up'!$E$2,0)</f>
        <v>1.0306101521283646E-6</v>
      </c>
      <c r="X342" s="17">
        <f>IF('Distance Matrix'!X342&lt;='Model Set Up'!$E$1,'Model Set Up'!$B$24/'Distance Matrix'!X342^'Model Set Up'!$E$2,0)</f>
        <v>3.4783092634332303E-6</v>
      </c>
      <c r="Y342" s="17">
        <f>IF('Distance Matrix'!Y342&lt;='Model Set Up'!$E$1,'Model Set Up'!$B$25/'Distance Matrix'!Y342^'Model Set Up'!$E$2,0)</f>
        <v>0</v>
      </c>
      <c r="Z342" s="17">
        <f>IF('Distance Matrix'!Z342&lt;='Model Set Up'!$E$1,'Model Set Up'!$B$26/'Distance Matrix'!Z342^'Model Set Up'!$E$2,0)</f>
        <v>0</v>
      </c>
      <c r="AA342" s="17">
        <f>IF('Distance Matrix'!AA342&lt;='Model Set Up'!$E$1,'Model Set Up'!$B$27/'Distance Matrix'!AA342^'Model Set Up'!$E$2,0)</f>
        <v>3.084713639863384E-7</v>
      </c>
      <c r="AB342" s="17">
        <f>IF('Distance Matrix'!AB342&lt;='Model Set Up'!$E$1,'Model Set Up'!$B$28/'Distance Matrix'!AB342^'Model Set Up'!$E$2,0)</f>
        <v>0</v>
      </c>
      <c r="AC342" s="17">
        <f>IF('Distance Matrix'!AC342&lt;='Model Set Up'!$E$1,'Model Set Up'!$B$29/'Distance Matrix'!AC342^'Model Set Up'!$E$2,0)</f>
        <v>0</v>
      </c>
      <c r="AD342" s="25">
        <f t="shared" si="5"/>
        <v>1.6393514455452813E-4</v>
      </c>
    </row>
    <row r="343" spans="1:30">
      <c r="A343">
        <v>341</v>
      </c>
      <c r="B343" s="17">
        <f>IF('Distance Matrix'!B343&lt;='Model Set Up'!$E$1,'Model Set Up'!$B$2/'Distance Matrix'!B343^'Model Set Up'!$E$2,0)</f>
        <v>0</v>
      </c>
      <c r="C343" s="17">
        <f>IF('Distance Matrix'!C343&lt;='Model Set Up'!$E$1,'Model Set Up'!$B$3/'Distance Matrix'!C343^'Model Set Up'!$E$2,0)</f>
        <v>0</v>
      </c>
      <c r="D343" s="17">
        <f>IF('Distance Matrix'!D343&lt;='Model Set Up'!$E$1,'Model Set Up'!$B$4/'Distance Matrix'!D343^'Model Set Up'!$E$2,0)</f>
        <v>1.0306101521283646E-6</v>
      </c>
      <c r="E343" s="17">
        <f>IF('Distance Matrix'!E343&lt;='Model Set Up'!$E$1,'Model Set Up'!$B$5/'Distance Matrix'!E343^'Model Set Up'!$E$2,0)</f>
        <v>2.3703703703703703E-6</v>
      </c>
      <c r="F343" s="17">
        <f>IF('Distance Matrix'!F343&lt;='Model Set Up'!$E$1,'Model Set Up'!$B$6/'Distance Matrix'!F343^'Model Set Up'!$E$2,0)</f>
        <v>0</v>
      </c>
      <c r="G343" s="17">
        <f>IF('Distance Matrix'!G343&lt;='Model Set Up'!$E$1,'Model Set Up'!$B$7/'Distance Matrix'!G343^'Model Set Up'!$E$2,0)</f>
        <v>0</v>
      </c>
      <c r="H343" s="17">
        <f>IF('Distance Matrix'!H343&lt;='Model Set Up'!$E$1,'Model Set Up'!$B$8/'Distance Matrix'!H343^'Model Set Up'!$E$2,0)</f>
        <v>0</v>
      </c>
      <c r="I343" s="17">
        <f>IF('Distance Matrix'!I343&lt;='Model Set Up'!$E$1,'Model Set Up'!$B$9/'Distance Matrix'!I343^'Model Set Up'!$E$2,0)</f>
        <v>0</v>
      </c>
      <c r="J343" s="17">
        <f>IF('Distance Matrix'!J343&lt;='Model Set Up'!$E$1,'Model Set Up'!$B$10/'Distance Matrix'!J343^'Model Set Up'!$E$2,0)</f>
        <v>1.5625E-5</v>
      </c>
      <c r="K343" s="17">
        <f>IF('Distance Matrix'!K343&lt;='Model Set Up'!$E$1,'Model Set Up'!$B$11/'Distance Matrix'!K343^'Model Set Up'!$E$2,0)</f>
        <v>2.9629629629629629E-4</v>
      </c>
      <c r="L343" s="17">
        <f>IF('Distance Matrix'!L343&lt;='Model Set Up'!$E$1,'Model Set Up'!$B$12/'Distance Matrix'!L343^'Model Set Up'!$E$2,0)</f>
        <v>1.0797969981643452E-4</v>
      </c>
      <c r="M343" s="17">
        <f>IF('Distance Matrix'!M343&lt;='Model Set Up'!$E$1,'Model Set Up'!$B$13/'Distance Matrix'!M343^'Model Set Up'!$E$2,0)</f>
        <v>0</v>
      </c>
      <c r="N343" s="17">
        <f>IF('Distance Matrix'!N343&lt;='Model Set Up'!$E$1,'Model Set Up'!$B$14/'Distance Matrix'!N343^'Model Set Up'!$E$2,0)</f>
        <v>1.4509365795621073E-5</v>
      </c>
      <c r="O343" s="17">
        <f>IF('Distance Matrix'!O343&lt;='Model Set Up'!$E$1,'Model Set Up'!$B$15/'Distance Matrix'!O343^'Model Set Up'!$E$2,0)</f>
        <v>2.9629629629629629E-7</v>
      </c>
      <c r="P343" s="17">
        <f>IF('Distance Matrix'!P343&lt;='Model Set Up'!$E$1,'Model Set Up'!$B$16/'Distance Matrix'!P343^'Model Set Up'!$E$2,0)</f>
        <v>4.6583366291064987E-7</v>
      </c>
      <c r="Q343" s="17">
        <f>IF('Distance Matrix'!Q343&lt;='Model Set Up'!$E$1,'Model Set Up'!$B$17/'Distance Matrix'!Q343^'Model Set Up'!$E$2,0)</f>
        <v>0</v>
      </c>
      <c r="R343" s="17">
        <f>IF('Distance Matrix'!R343&lt;='Model Set Up'!$E$1,'Model Set Up'!$B$18/'Distance Matrix'!R343^'Model Set Up'!$E$2,0)</f>
        <v>9.6317771592036442E-6</v>
      </c>
      <c r="S343" s="17">
        <f>IF('Distance Matrix'!S343&lt;='Model Set Up'!$E$1,'Model Set Up'!$B$19/'Distance Matrix'!S343^'Model Set Up'!$E$2,0)</f>
        <v>0</v>
      </c>
      <c r="T343" s="17">
        <f>IF('Distance Matrix'!T343&lt;='Model Set Up'!$E$1,'Model Set Up'!$B$20/'Distance Matrix'!T343^'Model Set Up'!$E$2,0)</f>
        <v>1.3497462477054314E-5</v>
      </c>
      <c r="U343" s="17">
        <f>IF('Distance Matrix'!U343&lt;='Model Set Up'!$E$1,'Model Set Up'!$B$21/'Distance Matrix'!U343^'Model Set Up'!$E$2,0)</f>
        <v>1.4579384749963551E-4</v>
      </c>
      <c r="V343" s="17">
        <f>IF('Distance Matrix'!V343&lt;='Model Set Up'!$E$1,'Model Set Up'!$B$22/'Distance Matrix'!V343^'Model Set Up'!$E$2,0)</f>
        <v>0</v>
      </c>
      <c r="W343" s="17">
        <f>IF('Distance Matrix'!W343&lt;='Model Set Up'!$E$1,'Model Set Up'!$B$23/'Distance Matrix'!W343^'Model Set Up'!$E$2,0)</f>
        <v>2.44140625E-4</v>
      </c>
      <c r="X343" s="17">
        <f>IF('Distance Matrix'!X343&lt;='Model Set Up'!$E$1,'Model Set Up'!$B$24/'Distance Matrix'!X343^'Model Set Up'!$E$2,0)</f>
        <v>0</v>
      </c>
      <c r="Y343" s="17">
        <f>IF('Distance Matrix'!Y343&lt;='Model Set Up'!$E$1,'Model Set Up'!$B$25/'Distance Matrix'!Y343^'Model Set Up'!$E$2,0)</f>
        <v>0</v>
      </c>
      <c r="Z343" s="17">
        <f>IF('Distance Matrix'!Z343&lt;='Model Set Up'!$E$1,'Model Set Up'!$B$26/'Distance Matrix'!Z343^'Model Set Up'!$E$2,0)</f>
        <v>0</v>
      </c>
      <c r="AA343" s="17">
        <f>IF('Distance Matrix'!AA343&lt;='Model Set Up'!$E$1,'Model Set Up'!$B$27/'Distance Matrix'!AA343^'Model Set Up'!$E$2,0)</f>
        <v>0</v>
      </c>
      <c r="AB343" s="17">
        <f>IF('Distance Matrix'!AB343&lt;='Model Set Up'!$E$1,'Model Set Up'!$B$28/'Distance Matrix'!AB343^'Model Set Up'!$E$2,0)</f>
        <v>1.3717421124828531E-3</v>
      </c>
      <c r="AC343" s="17">
        <f>IF('Distance Matrix'!AC343&lt;='Model Set Up'!$E$1,'Model Set Up'!$B$29/'Distance Matrix'!AC343^'Model Set Up'!$E$2,0)</f>
        <v>1E-3</v>
      </c>
      <c r="AD343" s="25">
        <f t="shared" si="5"/>
        <v>3.223379297008804E-3</v>
      </c>
    </row>
    <row r="344" spans="1:30">
      <c r="A344">
        <v>342</v>
      </c>
      <c r="B344" s="17">
        <f>IF('Distance Matrix'!B344&lt;='Model Set Up'!$E$1,'Model Set Up'!$B$2/'Distance Matrix'!B344^'Model Set Up'!$E$2,0)</f>
        <v>0</v>
      </c>
      <c r="C344" s="17">
        <f>IF('Distance Matrix'!C344&lt;='Model Set Up'!$E$1,'Model Set Up'!$B$3/'Distance Matrix'!C344^'Model Set Up'!$E$2,0)</f>
        <v>4.6583366291064987E-7</v>
      </c>
      <c r="D344" s="17">
        <f>IF('Distance Matrix'!D344&lt;='Model Set Up'!$E$1,'Model Set Up'!$B$4/'Distance Matrix'!D344^'Model Set Up'!$E$2,0)</f>
        <v>2.3703703703703703E-6</v>
      </c>
      <c r="E344" s="17">
        <f>IF('Distance Matrix'!E344&lt;='Model Set Up'!$E$1,'Model Set Up'!$B$5/'Distance Matrix'!E344^'Model Set Up'!$E$2,0)</f>
        <v>0</v>
      </c>
      <c r="F344" s="17">
        <f>IF('Distance Matrix'!F344&lt;='Model Set Up'!$E$1,'Model Set Up'!$B$6/'Distance Matrix'!F344^'Model Set Up'!$E$2,0)</f>
        <v>0</v>
      </c>
      <c r="G344" s="17">
        <f>IF('Distance Matrix'!G344&lt;='Model Set Up'!$E$1,'Model Set Up'!$B$7/'Distance Matrix'!G344^'Model Set Up'!$E$2,0)</f>
        <v>8.1629787689085202E-7</v>
      </c>
      <c r="H344" s="17">
        <f>IF('Distance Matrix'!H344&lt;='Model Set Up'!$E$1,'Model Set Up'!$B$8/'Distance Matrix'!H344^'Model Set Up'!$E$2,0)</f>
        <v>0</v>
      </c>
      <c r="I344" s="17">
        <f>IF('Distance Matrix'!I344&lt;='Model Set Up'!$E$1,'Model Set Up'!$B$9/'Distance Matrix'!I344^'Model Set Up'!$E$2,0)</f>
        <v>0</v>
      </c>
      <c r="J344" s="17">
        <f>IF('Distance Matrix'!J344&lt;='Model Set Up'!$E$1,'Model Set Up'!$B$10/'Distance Matrix'!J344^'Model Set Up'!$E$2,0)</f>
        <v>0</v>
      </c>
      <c r="K344" s="17">
        <f>IF('Distance Matrix'!K344&lt;='Model Set Up'!$E$1,'Model Set Up'!$B$11/'Distance Matrix'!K344^'Model Set Up'!$E$2,0)</f>
        <v>0</v>
      </c>
      <c r="L344" s="17">
        <f>IF('Distance Matrix'!L344&lt;='Model Set Up'!$E$1,'Model Set Up'!$B$12/'Distance Matrix'!L344^'Model Set Up'!$E$2,0)</f>
        <v>3.0440566316295747E-6</v>
      </c>
      <c r="M344" s="17">
        <f>IF('Distance Matrix'!M344&lt;='Model Set Up'!$E$1,'Model Set Up'!$B$13/'Distance Matrix'!M344^'Model Set Up'!$E$2,0)</f>
        <v>7.5131480090157776E-7</v>
      </c>
      <c r="N344" s="17">
        <f>IF('Distance Matrix'!N344&lt;='Model Set Up'!$E$1,'Model Set Up'!$B$14/'Distance Matrix'!N344^'Model Set Up'!$E$2,0)</f>
        <v>0</v>
      </c>
      <c r="O344" s="17">
        <f>IF('Distance Matrix'!O344&lt;='Model Set Up'!$E$1,'Model Set Up'!$B$15/'Distance Matrix'!O344^'Model Set Up'!$E$2,0)</f>
        <v>2.143347050754458E-5</v>
      </c>
      <c r="P344" s="17">
        <f>IF('Distance Matrix'!P344&lt;='Model Set Up'!$E$1,'Model Set Up'!$B$16/'Distance Matrix'!P344^'Model Set Up'!$E$2,0)</f>
        <v>2.9629629629629629E-4</v>
      </c>
      <c r="Q344" s="17">
        <f>IF('Distance Matrix'!Q344&lt;='Model Set Up'!$E$1,'Model Set Up'!$B$17/'Distance Matrix'!Q344^'Model Set Up'!$E$2,0)</f>
        <v>8.1629787689085202E-7</v>
      </c>
      <c r="R344" s="17">
        <f>IF('Distance Matrix'!R344&lt;='Model Set Up'!$E$1,'Model Set Up'!$B$18/'Distance Matrix'!R344^'Model Set Up'!$E$2,0)</f>
        <v>2.143347050754458E-5</v>
      </c>
      <c r="S344" s="17">
        <f>IF('Distance Matrix'!S344&lt;='Model Set Up'!$E$1,'Model Set Up'!$B$19/'Distance Matrix'!S344^'Model Set Up'!$E$2,0)</f>
        <v>0</v>
      </c>
      <c r="T344" s="17">
        <f>IF('Distance Matrix'!T344&lt;='Model Set Up'!$E$1,'Model Set Up'!$B$20/'Distance Matrix'!T344^'Model Set Up'!$E$2,0)</f>
        <v>0</v>
      </c>
      <c r="U344" s="17">
        <f>IF('Distance Matrix'!U344&lt;='Model Set Up'!$E$1,'Model Set Up'!$B$21/'Distance Matrix'!U344^'Model Set Up'!$E$2,0)</f>
        <v>3.213227185444338E-7</v>
      </c>
      <c r="V344" s="17">
        <f>IF('Distance Matrix'!V344&lt;='Model Set Up'!$E$1,'Model Set Up'!$B$22/'Distance Matrix'!V344^'Model Set Up'!$E$2,0)</f>
        <v>0</v>
      </c>
      <c r="W344" s="17">
        <f>IF('Distance Matrix'!W344&lt;='Model Set Up'!$E$1,'Model Set Up'!$B$23/'Distance Matrix'!W344^'Model Set Up'!$E$2,0)</f>
        <v>0</v>
      </c>
      <c r="X344" s="17">
        <f>IF('Distance Matrix'!X344&lt;='Model Set Up'!$E$1,'Model Set Up'!$B$24/'Distance Matrix'!X344^'Model Set Up'!$E$2,0)</f>
        <v>9.9999999999999995E-7</v>
      </c>
      <c r="Y344" s="17">
        <f>IF('Distance Matrix'!Y344&lt;='Model Set Up'!$E$1,'Model Set Up'!$B$25/'Distance Matrix'!Y344^'Model Set Up'!$E$2,0)</f>
        <v>0</v>
      </c>
      <c r="Z344" s="17">
        <f>IF('Distance Matrix'!Z344&lt;='Model Set Up'!$E$1,'Model Set Up'!$B$26/'Distance Matrix'!Z344^'Model Set Up'!$E$2,0)</f>
        <v>5.9341581417539827E-7</v>
      </c>
      <c r="AA344" s="17">
        <f>IF('Distance Matrix'!AA344&lt;='Model Set Up'!$E$1,'Model Set Up'!$B$27/'Distance Matrix'!AA344^'Model Set Up'!$E$2,0)</f>
        <v>6.5751623243198814E-7</v>
      </c>
      <c r="AB344" s="17">
        <f>IF('Distance Matrix'!AB344&lt;='Model Set Up'!$E$1,'Model Set Up'!$B$28/'Distance Matrix'!AB344^'Model Set Up'!$E$2,0)</f>
        <v>0</v>
      </c>
      <c r="AC344" s="17">
        <f>IF('Distance Matrix'!AC344&lt;='Model Set Up'!$E$1,'Model Set Up'!$B$29/'Distance Matrix'!AC344^'Model Set Up'!$E$2,0)</f>
        <v>0</v>
      </c>
      <c r="AD344" s="25">
        <f t="shared" si="5"/>
        <v>3.4999966329613122E-4</v>
      </c>
    </row>
    <row r="345" spans="1:30">
      <c r="A345">
        <v>343</v>
      </c>
      <c r="B345" s="17">
        <f>IF('Distance Matrix'!B345&lt;='Model Set Up'!$E$1,'Model Set Up'!$B$2/'Distance Matrix'!B345^'Model Set Up'!$E$2,0)</f>
        <v>0</v>
      </c>
      <c r="C345" s="17">
        <f>IF('Distance Matrix'!C345&lt;='Model Set Up'!$E$1,'Model Set Up'!$B$3/'Distance Matrix'!C345^'Model Set Up'!$E$2,0)</f>
        <v>0</v>
      </c>
      <c r="D345" s="17">
        <f>IF('Distance Matrix'!D345&lt;='Model Set Up'!$E$1,'Model Set Up'!$B$4/'Distance Matrix'!D345^'Model Set Up'!$E$2,0)</f>
        <v>0</v>
      </c>
      <c r="E345" s="17">
        <f>IF('Distance Matrix'!E345&lt;='Model Set Up'!$E$1,'Model Set Up'!$B$5/'Distance Matrix'!E345^'Model Set Up'!$E$2,0)</f>
        <v>4.6583366291064987E-7</v>
      </c>
      <c r="F345" s="17">
        <f>IF('Distance Matrix'!F345&lt;='Model Set Up'!$E$1,'Model Set Up'!$B$6/'Distance Matrix'!F345^'Model Set Up'!$E$2,0)</f>
        <v>3.0230212134467609E-7</v>
      </c>
      <c r="G345" s="17">
        <f>IF('Distance Matrix'!G345&lt;='Model Set Up'!$E$1,'Model Set Up'!$B$7/'Distance Matrix'!G345^'Model Set Up'!$E$2,0)</f>
        <v>0</v>
      </c>
      <c r="H345" s="17">
        <f>IF('Distance Matrix'!H345&lt;='Model Set Up'!$E$1,'Model Set Up'!$B$8/'Distance Matrix'!H345^'Model Set Up'!$E$2,0)</f>
        <v>7.2337962962962959E-5</v>
      </c>
      <c r="I345" s="17">
        <f>IF('Distance Matrix'!I345&lt;='Model Set Up'!$E$1,'Model Set Up'!$B$9/'Distance Matrix'!I345^'Model Set Up'!$E$2,0)</f>
        <v>0</v>
      </c>
      <c r="J345" s="17">
        <f>IF('Distance Matrix'!J345&lt;='Model Set Up'!$E$1,'Model Set Up'!$B$10/'Distance Matrix'!J345^'Model Set Up'!$E$2,0)</f>
        <v>0</v>
      </c>
      <c r="K345" s="17">
        <f>IF('Distance Matrix'!K345&lt;='Model Set Up'!$E$1,'Model Set Up'!$B$11/'Distance Matrix'!K345^'Model Set Up'!$E$2,0)</f>
        <v>4.6296296296296294E-3</v>
      </c>
      <c r="L345" s="17">
        <f>IF('Distance Matrix'!L345&lt;='Model Set Up'!$E$1,'Model Set Up'!$B$12/'Distance Matrix'!L345^'Model Set Up'!$E$2,0)</f>
        <v>9.7059014792764445E-7</v>
      </c>
      <c r="M345" s="17">
        <f>IF('Distance Matrix'!M345&lt;='Model Set Up'!$E$1,'Model Set Up'!$B$13/'Distance Matrix'!M345^'Model Set Up'!$E$2,0)</f>
        <v>0</v>
      </c>
      <c r="N345" s="17">
        <f>IF('Distance Matrix'!N345&lt;='Model Set Up'!$E$1,'Model Set Up'!$B$14/'Distance Matrix'!N345^'Model Set Up'!$E$2,0)</f>
        <v>9.6317771592036442E-6</v>
      </c>
      <c r="O345" s="17">
        <f>IF('Distance Matrix'!O345&lt;='Model Set Up'!$E$1,'Model Set Up'!$B$15/'Distance Matrix'!O345^'Model Set Up'!$E$2,0)</f>
        <v>7.9383224102016964E-7</v>
      </c>
      <c r="P345" s="17">
        <f>IF('Distance Matrix'!P345&lt;='Model Set Up'!$E$1,'Model Set Up'!$B$16/'Distance Matrix'!P345^'Model Set Up'!$E$2,0)</f>
        <v>7.1178024781341107E-7</v>
      </c>
      <c r="Q345" s="17">
        <f>IF('Distance Matrix'!Q345&lt;='Model Set Up'!$E$1,'Model Set Up'!$B$17/'Distance Matrix'!Q345^'Model Set Up'!$E$2,0)</f>
        <v>9.1514165935315954E-7</v>
      </c>
      <c r="R345" s="17">
        <f>IF('Distance Matrix'!R345&lt;='Model Set Up'!$E$1,'Model Set Up'!$B$18/'Distance Matrix'!R345^'Model Set Up'!$E$2,0)</f>
        <v>8.6383759853147612E-7</v>
      </c>
      <c r="S345" s="17">
        <f>IF('Distance Matrix'!S345&lt;='Model Set Up'!$E$1,'Model Set Up'!$B$19/'Distance Matrix'!S345^'Model Set Up'!$E$2,0)</f>
        <v>0</v>
      </c>
      <c r="T345" s="17">
        <f>IF('Distance Matrix'!T345&lt;='Model Set Up'!$E$1,'Model Set Up'!$B$20/'Distance Matrix'!T345^'Model Set Up'!$E$2,0)</f>
        <v>0</v>
      </c>
      <c r="U345" s="17">
        <f>IF('Distance Matrix'!U345&lt;='Model Set Up'!$E$1,'Model Set Up'!$B$21/'Distance Matrix'!U345^'Model Set Up'!$E$2,0)</f>
        <v>0</v>
      </c>
      <c r="V345" s="17">
        <f>IF('Distance Matrix'!V345&lt;='Model Set Up'!$E$1,'Model Set Up'!$B$22/'Distance Matrix'!V345^'Model Set Up'!$E$2,0)</f>
        <v>0</v>
      </c>
      <c r="W345" s="17">
        <f>IF('Distance Matrix'!W345&lt;='Model Set Up'!$E$1,'Model Set Up'!$B$23/'Distance Matrix'!W345^'Model Set Up'!$E$2,0)</f>
        <v>0</v>
      </c>
      <c r="X345" s="17">
        <f>IF('Distance Matrix'!X345&lt;='Model Set Up'!$E$1,'Model Set Up'!$B$24/'Distance Matrix'!X345^'Model Set Up'!$E$2,0)</f>
        <v>1.25E-4</v>
      </c>
      <c r="Y345" s="17">
        <f>IF('Distance Matrix'!Y345&lt;='Model Set Up'!$E$1,'Model Set Up'!$B$25/'Distance Matrix'!Y345^'Model Set Up'!$E$2,0)</f>
        <v>3.0517578125E-5</v>
      </c>
      <c r="Z345" s="17">
        <f>IF('Distance Matrix'!Z345&lt;='Model Set Up'!$E$1,'Model Set Up'!$B$26/'Distance Matrix'!Z345^'Model Set Up'!$E$2,0)</f>
        <v>7.9999999999999996E-6</v>
      </c>
      <c r="AA345" s="17">
        <f>IF('Distance Matrix'!AA345&lt;='Model Set Up'!$E$1,'Model Set Up'!$B$27/'Distance Matrix'!AA345^'Model Set Up'!$E$2,0)</f>
        <v>0</v>
      </c>
      <c r="AB345" s="17">
        <f>IF('Distance Matrix'!AB345&lt;='Model Set Up'!$E$1,'Model Set Up'!$B$28/'Distance Matrix'!AB345^'Model Set Up'!$E$2,0)</f>
        <v>3.975422348870344E-7</v>
      </c>
      <c r="AC345" s="17">
        <f>IF('Distance Matrix'!AC345&lt;='Model Set Up'!$E$1,'Model Set Up'!$B$29/'Distance Matrix'!AC345^'Model Set Up'!$E$2,0)</f>
        <v>0</v>
      </c>
      <c r="AD345" s="25">
        <f t="shared" si="5"/>
        <v>4.8805378077905843E-3</v>
      </c>
    </row>
    <row r="346" spans="1:30">
      <c r="A346">
        <v>344</v>
      </c>
      <c r="B346" s="17">
        <f>IF('Distance Matrix'!B346&lt;='Model Set Up'!$E$1,'Model Set Up'!$B$2/'Distance Matrix'!B346^'Model Set Up'!$E$2,0)</f>
        <v>1.4185020901628298E-6</v>
      </c>
      <c r="C346" s="17">
        <f>IF('Distance Matrix'!C346&lt;='Model Set Up'!$E$1,'Model Set Up'!$B$3/'Distance Matrix'!C346^'Model Set Up'!$E$2,0)</f>
        <v>5.3997721296161305E-6</v>
      </c>
      <c r="D346" s="17">
        <f>IF('Distance Matrix'!D346&lt;='Model Set Up'!$E$1,'Model Set Up'!$B$4/'Distance Matrix'!D346^'Model Set Up'!$E$2,0)</f>
        <v>1.7146776406035664E-4</v>
      </c>
      <c r="E346" s="17">
        <f>IF('Distance Matrix'!E346&lt;='Model Set Up'!$E$1,'Model Set Up'!$B$5/'Distance Matrix'!E346^'Model Set Up'!$E$2,0)</f>
        <v>8.4998597523140868E-6</v>
      </c>
      <c r="F346" s="17">
        <f>IF('Distance Matrix'!F346&lt;='Model Set Up'!$E$1,'Model Set Up'!$B$6/'Distance Matrix'!F346^'Model Set Up'!$E$2,0)</f>
        <v>0</v>
      </c>
      <c r="G346" s="17">
        <f>IF('Distance Matrix'!G346&lt;='Model Set Up'!$E$1,'Model Set Up'!$B$7/'Distance Matrix'!G346^'Model Set Up'!$E$2,0)</f>
        <v>0</v>
      </c>
      <c r="H346" s="17">
        <f>IF('Distance Matrix'!H346&lt;='Model Set Up'!$E$1,'Model Set Up'!$B$8/'Distance Matrix'!H346^'Model Set Up'!$E$2,0)</f>
        <v>0</v>
      </c>
      <c r="I346" s="17">
        <f>IF('Distance Matrix'!I346&lt;='Model Set Up'!$E$1,'Model Set Up'!$B$9/'Distance Matrix'!I346^'Model Set Up'!$E$2,0)</f>
        <v>9.6317771592036442E-6</v>
      </c>
      <c r="J346" s="17">
        <f>IF('Distance Matrix'!J346&lt;='Model Set Up'!$E$1,'Model Set Up'!$B$10/'Distance Matrix'!J346^'Model Set Up'!$E$2,0)</f>
        <v>1.5721886123234433E-6</v>
      </c>
      <c r="K346" s="17">
        <f>IF('Distance Matrix'!K346&lt;='Model Set Up'!$E$1,'Model Set Up'!$B$11/'Distance Matrix'!K346^'Model Set Up'!$E$2,0)</f>
        <v>2.1072506279606873E-6</v>
      </c>
      <c r="L346" s="17">
        <f>IF('Distance Matrix'!L346&lt;='Model Set Up'!$E$1,'Model Set Up'!$B$12/'Distance Matrix'!L346^'Model Set Up'!$E$2,0)</f>
        <v>0</v>
      </c>
      <c r="M346" s="17">
        <f>IF('Distance Matrix'!M346&lt;='Model Set Up'!$E$1,'Model Set Up'!$B$13/'Distance Matrix'!M346^'Model Set Up'!$E$2,0)</f>
        <v>0</v>
      </c>
      <c r="N346" s="17">
        <f>IF('Distance Matrix'!N346&lt;='Model Set Up'!$E$1,'Model Set Up'!$B$14/'Distance Matrix'!N346^'Model Set Up'!$E$2,0)</f>
        <v>0</v>
      </c>
      <c r="O346" s="17">
        <f>IF('Distance Matrix'!O346&lt;='Model Set Up'!$E$1,'Model Set Up'!$B$15/'Distance Matrix'!O346^'Model Set Up'!$E$2,0)</f>
        <v>7.7218348006106429E-7</v>
      </c>
      <c r="P346" s="17">
        <f>IF('Distance Matrix'!P346&lt;='Model Set Up'!$E$1,'Model Set Up'!$B$16/'Distance Matrix'!P346^'Model Set Up'!$E$2,0)</f>
        <v>0</v>
      </c>
      <c r="Q346" s="17">
        <f>IF('Distance Matrix'!Q346&lt;='Model Set Up'!$E$1,'Model Set Up'!$B$17/'Distance Matrix'!Q346^'Model Set Up'!$E$2,0)</f>
        <v>1.1739293764087153E-5</v>
      </c>
      <c r="R346" s="17">
        <f>IF('Distance Matrix'!R346&lt;='Model Set Up'!$E$1,'Model Set Up'!$B$18/'Distance Matrix'!R346^'Model Set Up'!$E$2,0)</f>
        <v>0</v>
      </c>
      <c r="S346" s="17">
        <f>IF('Distance Matrix'!S346&lt;='Model Set Up'!$E$1,'Model Set Up'!$B$19/'Distance Matrix'!S346^'Model Set Up'!$E$2,0)</f>
        <v>0</v>
      </c>
      <c r="T346" s="17">
        <f>IF('Distance Matrix'!T346&lt;='Model Set Up'!$E$1,'Model Set Up'!$B$20/'Distance Matrix'!T346^'Model Set Up'!$E$2,0)</f>
        <v>0</v>
      </c>
      <c r="U346" s="17">
        <f>IF('Distance Matrix'!U346&lt;='Model Set Up'!$E$1,'Model Set Up'!$B$21/'Distance Matrix'!U346^'Model Set Up'!$E$2,0)</f>
        <v>4.6296296296296294E-3</v>
      </c>
      <c r="V346" s="17">
        <f>IF('Distance Matrix'!V346&lt;='Model Set Up'!$E$1,'Model Set Up'!$B$22/'Distance Matrix'!V346^'Model Set Up'!$E$2,0)</f>
        <v>1.3717421124828531E-3</v>
      </c>
      <c r="W346" s="17">
        <f>IF('Distance Matrix'!W346&lt;='Model Set Up'!$E$1,'Model Set Up'!$B$23/'Distance Matrix'!W346^'Model Set Up'!$E$2,0)</f>
        <v>1.4185020901628298E-6</v>
      </c>
      <c r="X346" s="17">
        <f>IF('Distance Matrix'!X346&lt;='Model Set Up'!$E$1,'Model Set Up'!$B$24/'Distance Matrix'!X346^'Model Set Up'!$E$2,0)</f>
        <v>1.166350779997084E-6</v>
      </c>
      <c r="Y346" s="17">
        <f>IF('Distance Matrix'!Y346&lt;='Model Set Up'!$E$1,'Model Set Up'!$B$25/'Distance Matrix'!Y346^'Model Set Up'!$E$2,0)</f>
        <v>9.6317771592036442E-6</v>
      </c>
      <c r="Z346" s="17">
        <f>IF('Distance Matrix'!Z346&lt;='Model Set Up'!$E$1,'Model Set Up'!$B$26/'Distance Matrix'!Z346^'Model Set Up'!$E$2,0)</f>
        <v>2.5705817483554704E-6</v>
      </c>
      <c r="AA346" s="17">
        <f>IF('Distance Matrix'!AA346&lt;='Model Set Up'!$E$1,'Model Set Up'!$B$27/'Distance Matrix'!AA346^'Model Set Up'!$E$2,0)</f>
        <v>3.2801672885317149E-7</v>
      </c>
      <c r="AB346" s="17">
        <f>IF('Distance Matrix'!AB346&lt;='Model Set Up'!$E$1,'Model Set Up'!$B$28/'Distance Matrix'!AB346^'Model Set Up'!$E$2,0)</f>
        <v>0</v>
      </c>
      <c r="AC346" s="17">
        <f>IF('Distance Matrix'!AC346&lt;='Model Set Up'!$E$1,'Model Set Up'!$B$29/'Distance Matrix'!AC346^'Model Set Up'!$E$2,0)</f>
        <v>0</v>
      </c>
      <c r="AD346" s="25">
        <f t="shared" si="5"/>
        <v>6.2290955622951406E-3</v>
      </c>
    </row>
    <row r="347" spans="1:30">
      <c r="A347">
        <v>345</v>
      </c>
      <c r="B347" s="17">
        <f>IF('Distance Matrix'!B347&lt;='Model Set Up'!$E$1,'Model Set Up'!$B$2/'Distance Matrix'!B347^'Model Set Up'!$E$2,0)</f>
        <v>7.1119708693673192E-6</v>
      </c>
      <c r="C347" s="17">
        <f>IF('Distance Matrix'!C347&lt;='Model Set Up'!$E$1,'Model Set Up'!$B$3/'Distance Matrix'!C347^'Model Set Up'!$E$2,0)</f>
        <v>1.5721886123234433E-6</v>
      </c>
      <c r="D347" s="17">
        <f>IF('Distance Matrix'!D347&lt;='Model Set Up'!$E$1,'Model Set Up'!$B$4/'Distance Matrix'!D347^'Model Set Up'!$E$2,0)</f>
        <v>0</v>
      </c>
      <c r="E347" s="17">
        <f>IF('Distance Matrix'!E347&lt;='Model Set Up'!$E$1,'Model Set Up'!$B$5/'Distance Matrix'!E347^'Model Set Up'!$E$2,0)</f>
        <v>6.3506579281613571E-6</v>
      </c>
      <c r="F347" s="17">
        <f>IF('Distance Matrix'!F347&lt;='Model Set Up'!$E$1,'Model Set Up'!$B$6/'Distance Matrix'!F347^'Model Set Up'!$E$2,0)</f>
        <v>0</v>
      </c>
      <c r="G347" s="17">
        <f>IF('Distance Matrix'!G347&lt;='Model Set Up'!$E$1,'Model Set Up'!$B$7/'Distance Matrix'!G347^'Model Set Up'!$E$2,0)</f>
        <v>3.419730545751378E-7</v>
      </c>
      <c r="H347" s="17">
        <f>IF('Distance Matrix'!H347&lt;='Model Set Up'!$E$1,'Model Set Up'!$B$8/'Distance Matrix'!H347^'Model Set Up'!$E$2,0)</f>
        <v>0</v>
      </c>
      <c r="I347" s="17">
        <f>IF('Distance Matrix'!I347&lt;='Model Set Up'!$E$1,'Model Set Up'!$B$9/'Distance Matrix'!I347^'Model Set Up'!$E$2,0)</f>
        <v>0</v>
      </c>
      <c r="J347" s="17">
        <f>IF('Distance Matrix'!J347&lt;='Model Set Up'!$E$1,'Model Set Up'!$B$10/'Distance Matrix'!J347^'Model Set Up'!$E$2,0)</f>
        <v>6.2437055643279617E-7</v>
      </c>
      <c r="K347" s="17">
        <f>IF('Distance Matrix'!K347&lt;='Model Set Up'!$E$1,'Model Set Up'!$B$11/'Distance Matrix'!K347^'Model Set Up'!$E$2,0)</f>
        <v>0</v>
      </c>
      <c r="L347" s="17">
        <f>IF('Distance Matrix'!L347&lt;='Model Set Up'!$E$1,'Model Set Up'!$B$12/'Distance Matrix'!L347^'Model Set Up'!$E$2,0)</f>
        <v>0</v>
      </c>
      <c r="M347" s="17">
        <f>IF('Distance Matrix'!M347&lt;='Model Set Up'!$E$1,'Model Set Up'!$B$13/'Distance Matrix'!M347^'Model Set Up'!$E$2,0)</f>
        <v>0</v>
      </c>
      <c r="N347" s="17">
        <f>IF('Distance Matrix'!N347&lt;='Model Set Up'!$E$1,'Model Set Up'!$B$14/'Distance Matrix'!N347^'Model Set Up'!$E$2,0)</f>
        <v>0</v>
      </c>
      <c r="O347" s="17">
        <f>IF('Distance Matrix'!O347&lt;='Model Set Up'!$E$1,'Model Set Up'!$B$15/'Distance Matrix'!O347^'Model Set Up'!$E$2,0)</f>
        <v>0</v>
      </c>
      <c r="P347" s="17">
        <f>IF('Distance Matrix'!P347&lt;='Model Set Up'!$E$1,'Model Set Up'!$B$16/'Distance Matrix'!P347^'Model Set Up'!$E$2,0)</f>
        <v>0</v>
      </c>
      <c r="Q347" s="17">
        <f>IF('Distance Matrix'!Q347&lt;='Model Set Up'!$E$1,'Model Set Up'!$B$17/'Distance Matrix'!Q347^'Model Set Up'!$E$2,0)</f>
        <v>1.1739293764087153E-5</v>
      </c>
      <c r="R347" s="17">
        <f>IF('Distance Matrix'!R347&lt;='Model Set Up'!$E$1,'Model Set Up'!$B$18/'Distance Matrix'!R347^'Model Set Up'!$E$2,0)</f>
        <v>2.6791838134430725E-6</v>
      </c>
      <c r="S347" s="17">
        <f>IF('Distance Matrix'!S347&lt;='Model Set Up'!$E$1,'Model Set Up'!$B$19/'Distance Matrix'!S347^'Model Set Up'!$E$2,0)</f>
        <v>1.0273691131749815E-5</v>
      </c>
      <c r="T347" s="17">
        <f>IF('Distance Matrix'!T347&lt;='Model Set Up'!$E$1,'Model Set Up'!$B$20/'Distance Matrix'!T347^'Model Set Up'!$E$2,0)</f>
        <v>0</v>
      </c>
      <c r="U347" s="17">
        <f>IF('Distance Matrix'!U347&lt;='Model Set Up'!$E$1,'Model Set Up'!$B$21/'Distance Matrix'!U347^'Model Set Up'!$E$2,0)</f>
        <v>6.7497151620201631E-7</v>
      </c>
      <c r="V347" s="17">
        <f>IF('Distance Matrix'!V347&lt;='Model Set Up'!$E$1,'Model Set Up'!$B$22/'Distance Matrix'!V347^'Model Set Up'!$E$2,0)</f>
        <v>4.4056550988849288E-6</v>
      </c>
      <c r="W347" s="17">
        <f>IF('Distance Matrix'!W347&lt;='Model Set Up'!$E$1,'Model Set Up'!$B$23/'Distance Matrix'!W347^'Model Set Up'!$E$2,0)</f>
        <v>3.5673248737791276E-7</v>
      </c>
      <c r="X347" s="17">
        <f>IF('Distance Matrix'!X347&lt;='Model Set Up'!$E$1,'Model Set Up'!$B$24/'Distance Matrix'!X347^'Model Set Up'!$E$2,0)</f>
        <v>0</v>
      </c>
      <c r="Y347" s="17">
        <f>IF('Distance Matrix'!Y347&lt;='Model Set Up'!$E$1,'Model Set Up'!$B$25/'Distance Matrix'!Y347^'Model Set Up'!$E$2,0)</f>
        <v>3.8050707895369684E-7</v>
      </c>
      <c r="Z347" s="17">
        <f>IF('Distance Matrix'!Z347&lt;='Model Set Up'!$E$1,'Model Set Up'!$B$26/'Distance Matrix'!Z347^'Model Set Up'!$E$2,0)</f>
        <v>3.6413290851160674E-6</v>
      </c>
      <c r="AA347" s="17">
        <f>IF('Distance Matrix'!AA347&lt;='Model Set Up'!$E$1,'Model Set Up'!$B$27/'Distance Matrix'!AA347^'Model Set Up'!$E$2,0)</f>
        <v>2.5705817483554704E-6</v>
      </c>
      <c r="AB347" s="17">
        <f>IF('Distance Matrix'!AB347&lt;='Model Set Up'!$E$1,'Model Set Up'!$B$28/'Distance Matrix'!AB347^'Model Set Up'!$E$2,0)</f>
        <v>9.3914350112697225E-5</v>
      </c>
      <c r="AC347" s="17">
        <f>IF('Distance Matrix'!AC347&lt;='Model Set Up'!$E$1,'Model Set Up'!$B$29/'Distance Matrix'!AC347^'Model Set Up'!$E$2,0)</f>
        <v>6.2437055643279617E-7</v>
      </c>
      <c r="AD347" s="25">
        <f t="shared" si="5"/>
        <v>1.472618274141602E-4</v>
      </c>
    </row>
    <row r="348" spans="1:30">
      <c r="A348">
        <v>346</v>
      </c>
      <c r="B348" s="17">
        <f>IF('Distance Matrix'!B348&lt;='Model Set Up'!$E$1,'Model Set Up'!$B$2/'Distance Matrix'!B348^'Model Set Up'!$E$2,0)</f>
        <v>0</v>
      </c>
      <c r="C348" s="17">
        <f>IF('Distance Matrix'!C348&lt;='Model Set Up'!$E$1,'Model Set Up'!$B$3/'Distance Matrix'!C348^'Model Set Up'!$E$2,0)</f>
        <v>9.0422453703703699E-6</v>
      </c>
      <c r="D348" s="17">
        <f>IF('Distance Matrix'!D348&lt;='Model Set Up'!$E$1,'Model Set Up'!$B$4/'Distance Matrix'!D348^'Model Set Up'!$E$2,0)</f>
        <v>1</v>
      </c>
      <c r="E348" s="17">
        <f>IF('Distance Matrix'!E348&lt;='Model Set Up'!$E$1,'Model Set Up'!$B$5/'Distance Matrix'!E348^'Model Set Up'!$E$2,0)</f>
        <v>1.2039721449004555E-6</v>
      </c>
      <c r="F348" s="17">
        <f>IF('Distance Matrix'!F348&lt;='Model Set Up'!$E$1,'Model Set Up'!$B$6/'Distance Matrix'!F348^'Model Set Up'!$E$2,0)</f>
        <v>1.166350779997084E-6</v>
      </c>
      <c r="G348" s="17">
        <f>IF('Distance Matrix'!G348&lt;='Model Set Up'!$E$1,'Model Set Up'!$B$7/'Distance Matrix'!G348^'Model Set Up'!$E$2,0)</f>
        <v>0</v>
      </c>
      <c r="H348" s="17">
        <f>IF('Distance Matrix'!H348&lt;='Model Set Up'!$E$1,'Model Set Up'!$B$8/'Distance Matrix'!H348^'Model Set Up'!$E$2,0)</f>
        <v>1.8224230937454439E-5</v>
      </c>
      <c r="I348" s="17">
        <f>IF('Distance Matrix'!I348&lt;='Model Set Up'!$E$1,'Model Set Up'!$B$9/'Distance Matrix'!I348^'Model Set Up'!$E$2,0)</f>
        <v>0</v>
      </c>
      <c r="J348" s="17">
        <f>IF('Distance Matrix'!J348&lt;='Model Set Up'!$E$1,'Model Set Up'!$B$10/'Distance Matrix'!J348^'Model Set Up'!$E$2,0)</f>
        <v>0</v>
      </c>
      <c r="K348" s="17">
        <f>IF('Distance Matrix'!K348&lt;='Model Set Up'!$E$1,'Model Set Up'!$B$11/'Distance Matrix'!K348^'Model Set Up'!$E$2,0)</f>
        <v>3.2801672885317149E-7</v>
      </c>
      <c r="L348" s="17">
        <f>IF('Distance Matrix'!L348&lt;='Model Set Up'!$E$1,'Model Set Up'!$B$12/'Distance Matrix'!L348^'Model Set Up'!$E$2,0)</f>
        <v>0</v>
      </c>
      <c r="M348" s="17">
        <f>IF('Distance Matrix'!M348&lt;='Model Set Up'!$E$1,'Model Set Up'!$B$13/'Distance Matrix'!M348^'Model Set Up'!$E$2,0)</f>
        <v>6.3999999999999997E-5</v>
      </c>
      <c r="N348" s="17">
        <f>IF('Distance Matrix'!N348&lt;='Model Set Up'!$E$1,'Model Set Up'!$B$14/'Distance Matrix'!N348^'Model Set Up'!$E$2,0)</f>
        <v>0.125</v>
      </c>
      <c r="O348" s="17">
        <f>IF('Distance Matrix'!O348&lt;='Model Set Up'!$E$1,'Model Set Up'!$B$15/'Distance Matrix'!O348^'Model Set Up'!$E$2,0)</f>
        <v>4.1560963283382595E-7</v>
      </c>
      <c r="P348" s="17">
        <f>IF('Distance Matrix'!P348&lt;='Model Set Up'!$E$1,'Model Set Up'!$B$16/'Distance Matrix'!P348^'Model Set Up'!$E$2,0)</f>
        <v>0</v>
      </c>
      <c r="Q348" s="17">
        <f>IF('Distance Matrix'!Q348&lt;='Model Set Up'!$E$1,'Model Set Up'!$B$17/'Distance Matrix'!Q348^'Model Set Up'!$E$2,0)</f>
        <v>2.0354162426216161E-4</v>
      </c>
      <c r="R348" s="17">
        <f>IF('Distance Matrix'!R348&lt;='Model Set Up'!$E$1,'Model Set Up'!$B$18/'Distance Matrix'!R348^'Model Set Up'!$E$2,0)</f>
        <v>4.3478865792915379E-7</v>
      </c>
      <c r="S348" s="17">
        <f>IF('Distance Matrix'!S348&lt;='Model Set Up'!$E$1,'Model Set Up'!$B$19/'Distance Matrix'!S348^'Model Set Up'!$E$2,0)</f>
        <v>0</v>
      </c>
      <c r="T348" s="17">
        <f>IF('Distance Matrix'!T348&lt;='Model Set Up'!$E$1,'Model Set Up'!$B$20/'Distance Matrix'!T348^'Model Set Up'!$E$2,0)</f>
        <v>6.2437055643279617E-7</v>
      </c>
      <c r="U348" s="17">
        <f>IF('Distance Matrix'!U348&lt;='Model Set Up'!$E$1,'Model Set Up'!$B$21/'Distance Matrix'!U348^'Model Set Up'!$E$2,0)</f>
        <v>2.44140625E-4</v>
      </c>
      <c r="V348" s="17">
        <f>IF('Distance Matrix'!V348&lt;='Model Set Up'!$E$1,'Model Set Up'!$B$22/'Distance Matrix'!V348^'Model Set Up'!$E$2,0)</f>
        <v>0</v>
      </c>
      <c r="W348" s="17">
        <f>IF('Distance Matrix'!W348&lt;='Model Set Up'!$E$1,'Model Set Up'!$B$23/'Distance Matrix'!W348^'Model Set Up'!$E$2,0)</f>
        <v>3.5673248737791276E-7</v>
      </c>
      <c r="X348" s="17">
        <f>IF('Distance Matrix'!X348&lt;='Model Set Up'!$E$1,'Model Set Up'!$B$24/'Distance Matrix'!X348^'Model Set Up'!$E$2,0)</f>
        <v>1.7146776406035664E-4</v>
      </c>
      <c r="Y348" s="17">
        <f>IF('Distance Matrix'!Y348&lt;='Model Set Up'!$E$1,'Model Set Up'!$B$25/'Distance Matrix'!Y348^'Model Set Up'!$E$2,0)</f>
        <v>0</v>
      </c>
      <c r="Z348" s="17">
        <f>IF('Distance Matrix'!Z348&lt;='Model Set Up'!$E$1,'Model Set Up'!$B$26/'Distance Matrix'!Z348^'Model Set Up'!$E$2,0)</f>
        <v>0</v>
      </c>
      <c r="AA348" s="17">
        <f>IF('Distance Matrix'!AA348&lt;='Model Set Up'!$E$1,'Model Set Up'!$B$27/'Distance Matrix'!AA348^'Model Set Up'!$E$2,0)</f>
        <v>9.9999999999999995E-7</v>
      </c>
      <c r="AB348" s="17">
        <f>IF('Distance Matrix'!AB348&lt;='Model Set Up'!$E$1,'Model Set Up'!$B$28/'Distance Matrix'!AB348^'Model Set Up'!$E$2,0)</f>
        <v>0</v>
      </c>
      <c r="AC348" s="17">
        <f>IF('Distance Matrix'!AC348&lt;='Model Set Up'!$E$1,'Model Set Up'!$B$29/'Distance Matrix'!AC348^'Model Set Up'!$E$2,0)</f>
        <v>4.5516613563950842E-7</v>
      </c>
      <c r="AD348" s="25">
        <f t="shared" si="5"/>
        <v>1.1257164014967542</v>
      </c>
    </row>
    <row r="349" spans="1:30">
      <c r="A349">
        <v>347</v>
      </c>
      <c r="B349" s="17">
        <f>IF('Distance Matrix'!B349&lt;='Model Set Up'!$E$1,'Model Set Up'!$B$2/'Distance Matrix'!B349^'Model Set Up'!$E$2,0)</f>
        <v>9.4232233454704446E-7</v>
      </c>
      <c r="C349" s="17">
        <f>IF('Distance Matrix'!C349&lt;='Model Set Up'!$E$1,'Model Set Up'!$B$3/'Distance Matrix'!C349^'Model Set Up'!$E$2,0)</f>
        <v>1.0797969981643452E-4</v>
      </c>
      <c r="D349" s="17">
        <f>IF('Distance Matrix'!D349&lt;='Model Set Up'!$E$1,'Model Set Up'!$B$4/'Distance Matrix'!D349^'Model Set Up'!$E$2,0)</f>
        <v>0</v>
      </c>
      <c r="E349" s="17">
        <f>IF('Distance Matrix'!E349&lt;='Model Set Up'!$E$1,'Model Set Up'!$B$5/'Distance Matrix'!E349^'Model Set Up'!$E$2,0)</f>
        <v>6.7169542642584148E-6</v>
      </c>
      <c r="F349" s="17">
        <f>IF('Distance Matrix'!F349&lt;='Model Set Up'!$E$1,'Model Set Up'!$B$6/'Distance Matrix'!F349^'Model Set Up'!$E$2,0)</f>
        <v>0</v>
      </c>
      <c r="G349" s="17">
        <f>IF('Distance Matrix'!G349&lt;='Model Set Up'!$E$1,'Model Set Up'!$B$7/'Distance Matrix'!G349^'Model Set Up'!$E$2,0)</f>
        <v>0</v>
      </c>
      <c r="H349" s="17">
        <f>IF('Distance Matrix'!H349&lt;='Model Set Up'!$E$1,'Model Set Up'!$B$8/'Distance Matrix'!H349^'Model Set Up'!$E$2,0)</f>
        <v>0</v>
      </c>
      <c r="I349" s="17">
        <f>IF('Distance Matrix'!I349&lt;='Model Set Up'!$E$1,'Model Set Up'!$B$9/'Distance Matrix'!I349^'Model Set Up'!$E$2,0)</f>
        <v>0</v>
      </c>
      <c r="J349" s="17">
        <f>IF('Distance Matrix'!J349&lt;='Model Set Up'!$E$1,'Model Set Up'!$B$10/'Distance Matrix'!J349^'Model Set Up'!$E$2,0)</f>
        <v>0</v>
      </c>
      <c r="K349" s="17">
        <f>IF('Distance Matrix'!K349&lt;='Model Set Up'!$E$1,'Model Set Up'!$B$11/'Distance Matrix'!K349^'Model Set Up'!$E$2,0)</f>
        <v>8.889963586709149E-7</v>
      </c>
      <c r="L349" s="17">
        <f>IF('Distance Matrix'!L349&lt;='Model Set Up'!$E$1,'Model Set Up'!$B$12/'Distance Matrix'!L349^'Model Set Up'!$E$2,0)</f>
        <v>0</v>
      </c>
      <c r="M349" s="17">
        <f>IF('Distance Matrix'!M349&lt;='Model Set Up'!$E$1,'Model Set Up'!$B$13/'Distance Matrix'!M349^'Model Set Up'!$E$2,0)</f>
        <v>0</v>
      </c>
      <c r="N349" s="17">
        <f>IF('Distance Matrix'!N349&lt;='Model Set Up'!$E$1,'Model Set Up'!$B$14/'Distance Matrix'!N349^'Model Set Up'!$E$2,0)</f>
        <v>4.6583366291064987E-7</v>
      </c>
      <c r="O349" s="17">
        <f>IF('Distance Matrix'!O349&lt;='Model Set Up'!$E$1,'Model Set Up'!$B$15/'Distance Matrix'!O349^'Model Set Up'!$E$2,0)</f>
        <v>3.6413290851160674E-6</v>
      </c>
      <c r="P349" s="17">
        <f>IF('Distance Matrix'!P349&lt;='Model Set Up'!$E$1,'Model Set Up'!$B$16/'Distance Matrix'!P349^'Model Set Up'!$E$2,0)</f>
        <v>0</v>
      </c>
      <c r="Q349" s="17">
        <f>IF('Distance Matrix'!Q349&lt;='Model Set Up'!$E$1,'Model Set Up'!$B$17/'Distance Matrix'!Q349^'Model Set Up'!$E$2,0)</f>
        <v>0</v>
      </c>
      <c r="R349" s="17">
        <f>IF('Distance Matrix'!R349&lt;='Model Set Up'!$E$1,'Model Set Up'!$B$18/'Distance Matrix'!R349^'Model Set Up'!$E$2,0)</f>
        <v>4.2505494897852921E-7</v>
      </c>
      <c r="S349" s="17">
        <f>IF('Distance Matrix'!S349&lt;='Model Set Up'!$E$1,'Model Set Up'!$B$19/'Distance Matrix'!S349^'Model Set Up'!$E$2,0)</f>
        <v>2.2780288671818049E-6</v>
      </c>
      <c r="T349" s="17">
        <f>IF('Distance Matrix'!T349&lt;='Model Set Up'!$E$1,'Model Set Up'!$B$20/'Distance Matrix'!T349^'Model Set Up'!$E$2,0)</f>
        <v>0</v>
      </c>
      <c r="U349" s="17">
        <f>IF('Distance Matrix'!U349&lt;='Model Set Up'!$E$1,'Model Set Up'!$B$21/'Distance Matrix'!U349^'Model Set Up'!$E$2,0)</f>
        <v>0</v>
      </c>
      <c r="V349" s="17">
        <f>IF('Distance Matrix'!V349&lt;='Model Set Up'!$E$1,'Model Set Up'!$B$22/'Distance Matrix'!V349^'Model Set Up'!$E$2,0)</f>
        <v>9.9999999999999995E-7</v>
      </c>
      <c r="W349" s="17">
        <f>IF('Distance Matrix'!W349&lt;='Model Set Up'!$E$1,'Model Set Up'!$B$23/'Distance Matrix'!W349^'Model Set Up'!$E$2,0)</f>
        <v>0</v>
      </c>
      <c r="X349" s="17">
        <f>IF('Distance Matrix'!X349&lt;='Model Set Up'!$E$1,'Model Set Up'!$B$24/'Distance Matrix'!X349^'Model Set Up'!$E$2,0)</f>
        <v>1.2577508898587546E-5</v>
      </c>
      <c r="Y349" s="17">
        <f>IF('Distance Matrix'!Y349&lt;='Model Set Up'!$E$1,'Model Set Up'!$B$25/'Distance Matrix'!Y349^'Model Set Up'!$E$2,0)</f>
        <v>0</v>
      </c>
      <c r="Z349" s="17">
        <f>IF('Distance Matrix'!Z349&lt;='Model Set Up'!$E$1,'Model Set Up'!$B$26/'Distance Matrix'!Z349^'Model Set Up'!$E$2,0)</f>
        <v>0</v>
      </c>
      <c r="AA349" s="17">
        <f>IF('Distance Matrix'!AA349&lt;='Model Set Up'!$E$1,'Model Set Up'!$B$27/'Distance Matrix'!AA349^'Model Set Up'!$E$2,0)</f>
        <v>0</v>
      </c>
      <c r="AB349" s="17">
        <f>IF('Distance Matrix'!AB349&lt;='Model Set Up'!$E$1,'Model Set Up'!$B$28/'Distance Matrix'!AB349^'Model Set Up'!$E$2,0)</f>
        <v>4.4056550988849288E-6</v>
      </c>
      <c r="AC349" s="17">
        <f>IF('Distance Matrix'!AC349&lt;='Model Set Up'!$E$1,'Model Set Up'!$B$29/'Distance Matrix'!AC349^'Model Set Up'!$E$2,0)</f>
        <v>1.3497462477054314E-5</v>
      </c>
      <c r="AD349" s="25">
        <f t="shared" si="5"/>
        <v>1.548188458126247E-4</v>
      </c>
    </row>
    <row r="350" spans="1:30">
      <c r="A350">
        <v>348</v>
      </c>
      <c r="B350" s="17">
        <f>IF('Distance Matrix'!B350&lt;='Model Set Up'!$E$1,'Model Set Up'!$B$2/'Distance Matrix'!B350^'Model Set Up'!$E$2,0)</f>
        <v>5.3997721296161305E-6</v>
      </c>
      <c r="C350" s="17">
        <f>IF('Distance Matrix'!C350&lt;='Model Set Up'!$E$1,'Model Set Up'!$B$3/'Distance Matrix'!C350^'Model Set Up'!$E$2,0)</f>
        <v>6.3506579281613571E-6</v>
      </c>
      <c r="D350" s="17">
        <f>IF('Distance Matrix'!D350&lt;='Model Set Up'!$E$1,'Model Set Up'!$B$4/'Distance Matrix'!D350^'Model Set Up'!$E$2,0)</f>
        <v>0</v>
      </c>
      <c r="E350" s="17">
        <f>IF('Distance Matrix'!E350&lt;='Model Set Up'!$E$1,'Model Set Up'!$B$5/'Distance Matrix'!E350^'Model Set Up'!$E$2,0)</f>
        <v>7.1119708693673192E-6</v>
      </c>
      <c r="F350" s="17">
        <f>IF('Distance Matrix'!F350&lt;='Model Set Up'!$E$1,'Model Set Up'!$B$6/'Distance Matrix'!F350^'Model Set Up'!$E$2,0)</f>
        <v>1.3717421124828533E-6</v>
      </c>
      <c r="G350" s="17">
        <f>IF('Distance Matrix'!G350&lt;='Model Set Up'!$E$1,'Model Set Up'!$B$7/'Distance Matrix'!G350^'Model Set Up'!$E$2,0)</f>
        <v>8.0000000000000002E-3</v>
      </c>
      <c r="H350" s="17">
        <f>IF('Distance Matrix'!H350&lt;='Model Set Up'!$E$1,'Model Set Up'!$B$8/'Distance Matrix'!H350^'Model Set Up'!$E$2,0)</f>
        <v>0</v>
      </c>
      <c r="I350" s="17">
        <f>IF('Distance Matrix'!I350&lt;='Model Set Up'!$E$1,'Model Set Up'!$B$9/'Distance Matrix'!I350^'Model Set Up'!$E$2,0)</f>
        <v>0</v>
      </c>
      <c r="J350" s="17">
        <f>IF('Distance Matrix'!J350&lt;='Model Set Up'!$E$1,'Model Set Up'!$B$10/'Distance Matrix'!J350^'Model Set Up'!$E$2,0)</f>
        <v>1.1302806712962962E-6</v>
      </c>
      <c r="K350" s="17">
        <f>IF('Distance Matrix'!K350&lt;='Model Set Up'!$E$1,'Model Set Up'!$B$11/'Distance Matrix'!K350^'Model Set Up'!$E$2,0)</f>
        <v>0</v>
      </c>
      <c r="L350" s="17">
        <f>IF('Distance Matrix'!L350&lt;='Model Set Up'!$E$1,'Model Set Up'!$B$12/'Distance Matrix'!L350^'Model Set Up'!$E$2,0)</f>
        <v>5.6895766954938553E-5</v>
      </c>
      <c r="M350" s="17">
        <f>IF('Distance Matrix'!M350&lt;='Model Set Up'!$E$1,'Model Set Up'!$B$13/'Distance Matrix'!M350^'Model Set Up'!$E$2,0)</f>
        <v>3.3248770626706076E-6</v>
      </c>
      <c r="N350" s="17">
        <f>IF('Distance Matrix'!N350&lt;='Model Set Up'!$E$1,'Model Set Up'!$B$14/'Distance Matrix'!N350^'Model Set Up'!$E$2,0)</f>
        <v>2.44140625E-4</v>
      </c>
      <c r="O350" s="17">
        <f>IF('Distance Matrix'!O350&lt;='Model Set Up'!$E$1,'Model Set Up'!$B$15/'Distance Matrix'!O350^'Model Set Up'!$E$2,0)</f>
        <v>0</v>
      </c>
      <c r="P350" s="17">
        <f>IF('Distance Matrix'!P350&lt;='Model Set Up'!$E$1,'Model Set Up'!$B$16/'Distance Matrix'!P350^'Model Set Up'!$E$2,0)</f>
        <v>9.6317771592036442E-6</v>
      </c>
      <c r="Q350" s="17">
        <f>IF('Distance Matrix'!Q350&lt;='Model Set Up'!$E$1,'Model Set Up'!$B$17/'Distance Matrix'!Q350^'Model Set Up'!$E$2,0)</f>
        <v>0</v>
      </c>
      <c r="R350" s="17">
        <f>IF('Distance Matrix'!R350&lt;='Model Set Up'!$E$1,'Model Set Up'!$B$18/'Distance Matrix'!R350^'Model Set Up'!$E$2,0)</f>
        <v>0</v>
      </c>
      <c r="S350" s="17">
        <f>IF('Distance Matrix'!S350&lt;='Model Set Up'!$E$1,'Model Set Up'!$B$19/'Distance Matrix'!S350^'Model Set Up'!$E$2,0)</f>
        <v>2.9629629629629629E-7</v>
      </c>
      <c r="T350" s="17">
        <f>IF('Distance Matrix'!T350&lt;='Model Set Up'!$E$1,'Model Set Up'!$B$20/'Distance Matrix'!T350^'Model Set Up'!$E$2,0)</f>
        <v>5.5070688736061609E-7</v>
      </c>
      <c r="U350" s="17">
        <f>IF('Distance Matrix'!U350&lt;='Model Set Up'!$E$1,'Model Set Up'!$B$21/'Distance Matrix'!U350^'Model Set Up'!$E$2,0)</f>
        <v>0</v>
      </c>
      <c r="V350" s="17">
        <f>IF('Distance Matrix'!V350&lt;='Model Set Up'!$E$1,'Model Set Up'!$B$22/'Distance Matrix'!V350^'Model Set Up'!$E$2,0)</f>
        <v>9.9999999999999995E-7</v>
      </c>
      <c r="W350" s="17">
        <f>IF('Distance Matrix'!W350&lt;='Model Set Up'!$E$1,'Model Set Up'!$B$23/'Distance Matrix'!W350^'Model Set Up'!$E$2,0)</f>
        <v>3.4924883560438209E-7</v>
      </c>
      <c r="X350" s="17">
        <f>IF('Distance Matrix'!X350&lt;='Model Set Up'!$E$1,'Model Set Up'!$B$24/'Distance Matrix'!X350^'Model Set Up'!$E$2,0)</f>
        <v>8.0000000000000002E-3</v>
      </c>
      <c r="Y350" s="17">
        <f>IF('Distance Matrix'!Y350&lt;='Model Set Up'!$E$1,'Model Set Up'!$B$25/'Distance Matrix'!Y350^'Model Set Up'!$E$2,0)</f>
        <v>0</v>
      </c>
      <c r="Z350" s="17">
        <f>IF('Distance Matrix'!Z350&lt;='Model Set Up'!$E$1,'Model Set Up'!$B$26/'Distance Matrix'!Z350^'Model Set Up'!$E$2,0)</f>
        <v>2.5705817483554704E-6</v>
      </c>
      <c r="AA350" s="17">
        <f>IF('Distance Matrix'!AA350&lt;='Model Set Up'!$E$1,'Model Set Up'!$B$27/'Distance Matrix'!AA350^'Model Set Up'!$E$2,0)</f>
        <v>0</v>
      </c>
      <c r="AB350" s="17">
        <f>IF('Distance Matrix'!AB350&lt;='Model Set Up'!$E$1,'Model Set Up'!$B$28/'Distance Matrix'!AB350^'Model Set Up'!$E$2,0)</f>
        <v>2.6791838134430725E-6</v>
      </c>
      <c r="AC350" s="17">
        <f>IF('Distance Matrix'!AC350&lt;='Model Set Up'!$E$1,'Model Set Up'!$B$29/'Distance Matrix'!AC350^'Model Set Up'!$E$2,0)</f>
        <v>4.6583366291064987E-7</v>
      </c>
      <c r="AD350" s="25">
        <f t="shared" si="5"/>
        <v>1.6343269321131705E-2</v>
      </c>
    </row>
    <row r="351" spans="1:30">
      <c r="A351">
        <v>349</v>
      </c>
      <c r="B351" s="17">
        <f>IF('Distance Matrix'!B351&lt;='Model Set Up'!$E$1,'Model Set Up'!$B$2/'Distance Matrix'!B351^'Model Set Up'!$E$2,0)</f>
        <v>0</v>
      </c>
      <c r="C351" s="17">
        <f>IF('Distance Matrix'!C351&lt;='Model Set Up'!$E$1,'Model Set Up'!$B$3/'Distance Matrix'!C351^'Model Set Up'!$E$2,0)</f>
        <v>3.7037037037037037E-5</v>
      </c>
      <c r="D351" s="17">
        <f>IF('Distance Matrix'!D351&lt;='Model Set Up'!$E$1,'Model Set Up'!$B$4/'Distance Matrix'!D351^'Model Set Up'!$E$2,0)</f>
        <v>9.3914350112697225E-5</v>
      </c>
      <c r="E351" s="17">
        <f>IF('Distance Matrix'!E351&lt;='Model Set Up'!$E$1,'Model Set Up'!$B$5/'Distance Matrix'!E351^'Model Set Up'!$E$2,0)</f>
        <v>5.7870370370370367E-4</v>
      </c>
      <c r="F351" s="17">
        <f>IF('Distance Matrix'!F351&lt;='Model Set Up'!$E$1,'Model Set Up'!$B$6/'Distance Matrix'!F351^'Model Set Up'!$E$2,0)</f>
        <v>0</v>
      </c>
      <c r="G351" s="17">
        <f>IF('Distance Matrix'!G351&lt;='Model Set Up'!$E$1,'Model Set Up'!$B$7/'Distance Matrix'!G351^'Model Set Up'!$E$2,0)</f>
        <v>0</v>
      </c>
      <c r="H351" s="17">
        <f>IF('Distance Matrix'!H351&lt;='Model Set Up'!$E$1,'Model Set Up'!$B$8/'Distance Matrix'!H351^'Model Set Up'!$E$2,0)</f>
        <v>0</v>
      </c>
      <c r="I351" s="17">
        <f>IF('Distance Matrix'!I351&lt;='Model Set Up'!$E$1,'Model Set Up'!$B$9/'Distance Matrix'!I351^'Model Set Up'!$E$2,0)</f>
        <v>0</v>
      </c>
      <c r="J351" s="17">
        <f>IF('Distance Matrix'!J351&lt;='Model Set Up'!$E$1,'Model Set Up'!$B$10/'Distance Matrix'!J351^'Model Set Up'!$E$2,0)</f>
        <v>1.0306101521283646E-6</v>
      </c>
      <c r="K351" s="17">
        <f>IF('Distance Matrix'!K351&lt;='Model Set Up'!$E$1,'Model Set Up'!$B$11/'Distance Matrix'!K351^'Model Set Up'!$E$2,0)</f>
        <v>0</v>
      </c>
      <c r="L351" s="17">
        <f>IF('Distance Matrix'!L351&lt;='Model Set Up'!$E$1,'Model Set Up'!$B$12/'Distance Matrix'!L351^'Model Set Up'!$E$2,0)</f>
        <v>3.0440566316295747E-6</v>
      </c>
      <c r="M351" s="17">
        <f>IF('Distance Matrix'!M351&lt;='Model Set Up'!$E$1,'Model Set Up'!$B$13/'Distance Matrix'!M351^'Model Set Up'!$E$2,0)</f>
        <v>0</v>
      </c>
      <c r="N351" s="17">
        <f>IF('Distance Matrix'!N351&lt;='Model Set Up'!$E$1,'Model Set Up'!$B$14/'Distance Matrix'!N351^'Model Set Up'!$E$2,0)</f>
        <v>0</v>
      </c>
      <c r="O351" s="17">
        <f>IF('Distance Matrix'!O351&lt;='Model Set Up'!$E$1,'Model Set Up'!$B$15/'Distance Matrix'!O351^'Model Set Up'!$E$2,0)</f>
        <v>0</v>
      </c>
      <c r="P351" s="17">
        <f>IF('Distance Matrix'!P351&lt;='Model Set Up'!$E$1,'Model Set Up'!$B$16/'Distance Matrix'!P351^'Model Set Up'!$E$2,0)</f>
        <v>6.9305016227769544E-7</v>
      </c>
      <c r="Q351" s="17">
        <f>IF('Distance Matrix'!Q351&lt;='Model Set Up'!$E$1,'Model Set Up'!$B$17/'Distance Matrix'!Q351^'Model Set Up'!$E$2,0)</f>
        <v>2.1072506279606873E-6</v>
      </c>
      <c r="R351" s="17">
        <f>IF('Distance Matrix'!R351&lt;='Model Set Up'!$E$1,'Model Set Up'!$B$18/'Distance Matrix'!R351^'Model Set Up'!$E$2,0)</f>
        <v>0</v>
      </c>
      <c r="S351" s="17">
        <f>IF('Distance Matrix'!S351&lt;='Model Set Up'!$E$1,'Model Set Up'!$B$19/'Distance Matrix'!S351^'Model Set Up'!$E$2,0)</f>
        <v>0</v>
      </c>
      <c r="T351" s="17">
        <f>IF('Distance Matrix'!T351&lt;='Model Set Up'!$E$1,'Model Set Up'!$B$20/'Distance Matrix'!T351^'Model Set Up'!$E$2,0)</f>
        <v>0</v>
      </c>
      <c r="U351" s="17">
        <f>IF('Distance Matrix'!U351&lt;='Model Set Up'!$E$1,'Model Set Up'!$B$21/'Distance Matrix'!U351^'Model Set Up'!$E$2,0)</f>
        <v>0</v>
      </c>
      <c r="V351" s="17">
        <f>IF('Distance Matrix'!V351&lt;='Model Set Up'!$E$1,'Model Set Up'!$B$22/'Distance Matrix'!V351^'Model Set Up'!$E$2,0)</f>
        <v>0</v>
      </c>
      <c r="W351" s="17">
        <f>IF('Distance Matrix'!W351&lt;='Model Set Up'!$E$1,'Model Set Up'!$B$23/'Distance Matrix'!W351^'Model Set Up'!$E$2,0)</f>
        <v>0</v>
      </c>
      <c r="X351" s="17">
        <f>IF('Distance Matrix'!X351&lt;='Model Set Up'!$E$1,'Model Set Up'!$B$24/'Distance Matrix'!X351^'Model Set Up'!$E$2,0)</f>
        <v>6.7497151620201631E-7</v>
      </c>
      <c r="Y351" s="17">
        <f>IF('Distance Matrix'!Y351&lt;='Model Set Up'!$E$1,'Model Set Up'!$B$25/'Distance Matrix'!Y351^'Model Set Up'!$E$2,0)</f>
        <v>4.5553935860058308E-5</v>
      </c>
      <c r="Z351" s="17">
        <f>IF('Distance Matrix'!Z351&lt;='Model Set Up'!$E$1,'Model Set Up'!$B$26/'Distance Matrix'!Z351^'Model Set Up'!$E$2,0)</f>
        <v>0</v>
      </c>
      <c r="AA351" s="17">
        <f>IF('Distance Matrix'!AA351&lt;='Model Set Up'!$E$1,'Model Set Up'!$B$27/'Distance Matrix'!AA351^'Model Set Up'!$E$2,0)</f>
        <v>0</v>
      </c>
      <c r="AB351" s="17">
        <f>IF('Distance Matrix'!AB351&lt;='Model Set Up'!$E$1,'Model Set Up'!$B$28/'Distance Matrix'!AB351^'Model Set Up'!$E$2,0)</f>
        <v>0</v>
      </c>
      <c r="AC351" s="17">
        <f>IF('Distance Matrix'!AC351&lt;='Model Set Up'!$E$1,'Model Set Up'!$B$29/'Distance Matrix'!AC351^'Model Set Up'!$E$2,0)</f>
        <v>7.513148009015778E-4</v>
      </c>
      <c r="AD351" s="25">
        <f t="shared" si="5"/>
        <v>1.5140737667052725E-3</v>
      </c>
    </row>
    <row r="352" spans="1:30">
      <c r="A352">
        <v>350</v>
      </c>
      <c r="B352" s="17">
        <f>IF('Distance Matrix'!B352&lt;='Model Set Up'!$E$1,'Model Set Up'!$B$2/'Distance Matrix'!B352^'Model Set Up'!$E$2,0)</f>
        <v>2.7939906848350567E-6</v>
      </c>
      <c r="C352" s="17">
        <f>IF('Distance Matrix'!C352&lt;='Model Set Up'!$E$1,'Model Set Up'!$B$3/'Distance Matrix'!C352^'Model Set Up'!$E$2,0)</f>
        <v>0</v>
      </c>
      <c r="D352" s="17">
        <f>IF('Distance Matrix'!D352&lt;='Model Set Up'!$E$1,'Model Set Up'!$B$4/'Distance Matrix'!D352^'Model Set Up'!$E$2,0)</f>
        <v>0</v>
      </c>
      <c r="E352" s="17">
        <f>IF('Distance Matrix'!E352&lt;='Model Set Up'!$E$1,'Model Set Up'!$B$5/'Distance Matrix'!E352^'Model Set Up'!$E$2,0)</f>
        <v>8.889963586709149E-7</v>
      </c>
      <c r="F352" s="17">
        <f>IF('Distance Matrix'!F352&lt;='Model Set Up'!$E$1,'Model Set Up'!$B$6/'Distance Matrix'!F352^'Model Set Up'!$E$2,0)</f>
        <v>0</v>
      </c>
      <c r="G352" s="17">
        <f>IF('Distance Matrix'!G352&lt;='Model Set Up'!$E$1,'Model Set Up'!$B$7/'Distance Matrix'!G352^'Model Set Up'!$E$2,0)</f>
        <v>0</v>
      </c>
      <c r="H352" s="17">
        <f>IF('Distance Matrix'!H352&lt;='Model Set Up'!$E$1,'Model Set Up'!$B$8/'Distance Matrix'!H352^'Model Set Up'!$E$2,0)</f>
        <v>0</v>
      </c>
      <c r="I352" s="17">
        <f>IF('Distance Matrix'!I352&lt;='Model Set Up'!$E$1,'Model Set Up'!$B$9/'Distance Matrix'!I352^'Model Set Up'!$E$2,0)</f>
        <v>0</v>
      </c>
      <c r="J352" s="17">
        <f>IF('Distance Matrix'!J352&lt;='Model Set Up'!$E$1,'Model Set Up'!$B$10/'Distance Matrix'!J352^'Model Set Up'!$E$2,0)</f>
        <v>3.889003182371304E-7</v>
      </c>
      <c r="K352" s="17">
        <f>IF('Distance Matrix'!K352&lt;='Model Set Up'!$E$1,'Model Set Up'!$B$11/'Distance Matrix'!K352^'Model Set Up'!$E$2,0)</f>
        <v>5.2448726125339866E-7</v>
      </c>
      <c r="L352" s="17">
        <f>IF('Distance Matrix'!L352&lt;='Model Set Up'!$E$1,'Model Set Up'!$B$12/'Distance Matrix'!L352^'Model Set Up'!$E$2,0)</f>
        <v>3.6443148688046648E-7</v>
      </c>
      <c r="M352" s="17">
        <f>IF('Distance Matrix'!M352&lt;='Model Set Up'!$E$1,'Model Set Up'!$B$13/'Distance Matrix'!M352^'Model Set Up'!$E$2,0)</f>
        <v>0</v>
      </c>
      <c r="N352" s="17">
        <f>IF('Distance Matrix'!N352&lt;='Model Set Up'!$E$1,'Model Set Up'!$B$14/'Distance Matrix'!N352^'Model Set Up'!$E$2,0)</f>
        <v>1.0956826815299675E-6</v>
      </c>
      <c r="O352" s="17">
        <f>IF('Distance Matrix'!O352&lt;='Model Set Up'!$E$1,'Model Set Up'!$B$15/'Distance Matrix'!O352^'Model Set Up'!$E$2,0)</f>
        <v>0</v>
      </c>
      <c r="P352" s="17">
        <f>IF('Distance Matrix'!P352&lt;='Model Set Up'!$E$1,'Model Set Up'!$B$16/'Distance Matrix'!P352^'Model Set Up'!$E$2,0)</f>
        <v>3.3489797668038406E-7</v>
      </c>
      <c r="Q352" s="17">
        <f>IF('Distance Matrix'!Q352&lt;='Model Set Up'!$E$1,'Model Set Up'!$B$17/'Distance Matrix'!Q352^'Model Set Up'!$E$2,0)</f>
        <v>3.7037037037037037E-5</v>
      </c>
      <c r="R352" s="17">
        <f>IF('Distance Matrix'!R352&lt;='Model Set Up'!$E$1,'Model Set Up'!$B$18/'Distance Matrix'!R352^'Model Set Up'!$E$2,0)</f>
        <v>0</v>
      </c>
      <c r="S352" s="17">
        <f>IF('Distance Matrix'!S352&lt;='Model Set Up'!$E$1,'Model Set Up'!$B$19/'Distance Matrix'!S352^'Model Set Up'!$E$2,0)</f>
        <v>0</v>
      </c>
      <c r="T352" s="17">
        <f>IF('Distance Matrix'!T352&lt;='Model Set Up'!$E$1,'Model Set Up'!$B$20/'Distance Matrix'!T352^'Model Set Up'!$E$2,0)</f>
        <v>0</v>
      </c>
      <c r="U352" s="17">
        <f>IF('Distance Matrix'!U352&lt;='Model Set Up'!$E$1,'Model Set Up'!$B$21/'Distance Matrix'!U352^'Model Set Up'!$E$2,0)</f>
        <v>0</v>
      </c>
      <c r="V352" s="17">
        <f>IF('Distance Matrix'!V352&lt;='Model Set Up'!$E$1,'Model Set Up'!$B$22/'Distance Matrix'!V352^'Model Set Up'!$E$2,0)</f>
        <v>0</v>
      </c>
      <c r="W352" s="17">
        <f>IF('Distance Matrix'!W352&lt;='Model Set Up'!$E$1,'Model Set Up'!$B$23/'Distance Matrix'!W352^'Model Set Up'!$E$2,0)</f>
        <v>0</v>
      </c>
      <c r="X352" s="17">
        <f>IF('Distance Matrix'!X352&lt;='Model Set Up'!$E$1,'Model Set Up'!$B$24/'Distance Matrix'!X352^'Model Set Up'!$E$2,0)</f>
        <v>0</v>
      </c>
      <c r="Y352" s="17">
        <f>IF('Distance Matrix'!Y352&lt;='Model Set Up'!$E$1,'Model Set Up'!$B$25/'Distance Matrix'!Y352^'Model Set Up'!$E$2,0)</f>
        <v>0</v>
      </c>
      <c r="Z352" s="17">
        <f>IF('Distance Matrix'!Z352&lt;='Model Set Up'!$E$1,'Model Set Up'!$B$26/'Distance Matrix'!Z352^'Model Set Up'!$E$2,0)</f>
        <v>1.8136707244526341E-6</v>
      </c>
      <c r="AA352" s="17">
        <f>IF('Distance Matrix'!AA352&lt;='Model Set Up'!$E$1,'Model Set Up'!$B$27/'Distance Matrix'!AA352^'Model Set Up'!$E$2,0)</f>
        <v>0</v>
      </c>
      <c r="AB352" s="17">
        <f>IF('Distance Matrix'!AB352&lt;='Model Set Up'!$E$1,'Model Set Up'!$B$28/'Distance Matrix'!AB352^'Model Set Up'!$E$2,0)</f>
        <v>2.3323615160349855E-5</v>
      </c>
      <c r="AC352" s="17">
        <f>IF('Distance Matrix'!AC352&lt;='Model Set Up'!$E$1,'Model Set Up'!$B$29/'Distance Matrix'!AC352^'Model Set Up'!$E$2,0)</f>
        <v>0</v>
      </c>
      <c r="AD352" s="25">
        <f t="shared" si="5"/>
        <v>6.8565709689926839E-5</v>
      </c>
    </row>
    <row r="353" spans="1:30">
      <c r="A353">
        <v>351</v>
      </c>
      <c r="B353" s="17">
        <f>IF('Distance Matrix'!B353&lt;='Model Set Up'!$E$1,'Model Set Up'!$B$2/'Distance Matrix'!B353^'Model Set Up'!$E$2,0)</f>
        <v>0</v>
      </c>
      <c r="C353" s="17">
        <f>IF('Distance Matrix'!C353&lt;='Model Set Up'!$E$1,'Model Set Up'!$B$3/'Distance Matrix'!C353^'Model Set Up'!$E$2,0)</f>
        <v>0</v>
      </c>
      <c r="D353" s="17">
        <f>IF('Distance Matrix'!D353&lt;='Model Set Up'!$E$1,'Model Set Up'!$B$4/'Distance Matrix'!D353^'Model Set Up'!$E$2,0)</f>
        <v>0</v>
      </c>
      <c r="E353" s="17">
        <f>IF('Distance Matrix'!E353&lt;='Model Set Up'!$E$1,'Model Set Up'!$B$5/'Distance Matrix'!E353^'Model Set Up'!$E$2,0)</f>
        <v>9.7059014792764445E-7</v>
      </c>
      <c r="F353" s="17">
        <f>IF('Distance Matrix'!F353&lt;='Model Set Up'!$E$1,'Model Set Up'!$B$6/'Distance Matrix'!F353^'Model Set Up'!$E$2,0)</f>
        <v>0</v>
      </c>
      <c r="G353" s="17">
        <f>IF('Distance Matrix'!G353&lt;='Model Set Up'!$E$1,'Model Set Up'!$B$7/'Distance Matrix'!G353^'Model Set Up'!$E$2,0)</f>
        <v>2.7939906848350567E-6</v>
      </c>
      <c r="H353" s="17">
        <f>IF('Distance Matrix'!H353&lt;='Model Set Up'!$E$1,'Model Set Up'!$B$8/'Distance Matrix'!H353^'Model Set Up'!$E$2,0)</f>
        <v>0</v>
      </c>
      <c r="I353" s="17">
        <f>IF('Distance Matrix'!I353&lt;='Model Set Up'!$E$1,'Model Set Up'!$B$9/'Distance Matrix'!I353^'Model Set Up'!$E$2,0)</f>
        <v>0</v>
      </c>
      <c r="J353" s="17">
        <f>IF('Distance Matrix'!J353&lt;='Model Set Up'!$E$1,'Model Set Up'!$B$10/'Distance Matrix'!J353^'Model Set Up'!$E$2,0)</f>
        <v>3.7037037037037037E-5</v>
      </c>
      <c r="K353" s="17">
        <f>IF('Distance Matrix'!K353&lt;='Model Set Up'!$E$1,'Model Set Up'!$B$11/'Distance Matrix'!K353^'Model Set Up'!$E$2,0)</f>
        <v>0</v>
      </c>
      <c r="L353" s="17">
        <f>IF('Distance Matrix'!L353&lt;='Model Set Up'!$E$1,'Model Set Up'!$B$12/'Distance Matrix'!L353^'Model Set Up'!$E$2,0)</f>
        <v>8.889963586709149E-7</v>
      </c>
      <c r="M353" s="17">
        <f>IF('Distance Matrix'!M353&lt;='Model Set Up'!$E$1,'Model Set Up'!$B$13/'Distance Matrix'!M353^'Model Set Up'!$E$2,0)</f>
        <v>3.419730545751378E-7</v>
      </c>
      <c r="N353" s="17">
        <f>IF('Distance Matrix'!N353&lt;='Model Set Up'!$E$1,'Model Set Up'!$B$14/'Distance Matrix'!N353^'Model Set Up'!$E$2,0)</f>
        <v>1.0273691131749815E-5</v>
      </c>
      <c r="O353" s="17">
        <f>IF('Distance Matrix'!O353&lt;='Model Set Up'!$E$1,'Model Set Up'!$B$15/'Distance Matrix'!O353^'Model Set Up'!$E$2,0)</f>
        <v>0</v>
      </c>
      <c r="P353" s="17">
        <f>IF('Distance Matrix'!P353&lt;='Model Set Up'!$E$1,'Model Set Up'!$B$16/'Distance Matrix'!P353^'Model Set Up'!$E$2,0)</f>
        <v>0</v>
      </c>
      <c r="Q353" s="17">
        <f>IF('Distance Matrix'!Q353&lt;='Model Set Up'!$E$1,'Model Set Up'!$B$17/'Distance Matrix'!Q353^'Model Set Up'!$E$2,0)</f>
        <v>5.2448726125339866E-7</v>
      </c>
      <c r="R353" s="17">
        <f>IF('Distance Matrix'!R353&lt;='Model Set Up'!$E$1,'Model Set Up'!$B$18/'Distance Matrix'!R353^'Model Set Up'!$E$2,0)</f>
        <v>0</v>
      </c>
      <c r="S353" s="17">
        <f>IF('Distance Matrix'!S353&lt;='Model Set Up'!$E$1,'Model Set Up'!$B$19/'Distance Matrix'!S353^'Model Set Up'!$E$2,0)</f>
        <v>7.2337962962962959E-5</v>
      </c>
      <c r="T353" s="17">
        <f>IF('Distance Matrix'!T353&lt;='Model Set Up'!$E$1,'Model Set Up'!$B$20/'Distance Matrix'!T353^'Model Set Up'!$E$2,0)</f>
        <v>3.0230212134467609E-7</v>
      </c>
      <c r="U353" s="17">
        <f>IF('Distance Matrix'!U353&lt;='Model Set Up'!$E$1,'Model Set Up'!$B$21/'Distance Matrix'!U353^'Model Set Up'!$E$2,0)</f>
        <v>8.0000000000000002E-3</v>
      </c>
      <c r="V353" s="17">
        <f>IF('Distance Matrix'!V353&lt;='Model Set Up'!$E$1,'Model Set Up'!$B$22/'Distance Matrix'!V353^'Model Set Up'!$E$2,0)</f>
        <v>1.0624824690392609E-6</v>
      </c>
      <c r="W353" s="17">
        <f>IF('Distance Matrix'!W353&lt;='Model Set Up'!$E$1,'Model Set Up'!$B$23/'Distance Matrix'!W353^'Model Set Up'!$E$2,0)</f>
        <v>1.0273691131749815E-5</v>
      </c>
      <c r="X353" s="17">
        <f>IF('Distance Matrix'!X353&lt;='Model Set Up'!$E$1,'Model Set Up'!$B$24/'Distance Matrix'!X353^'Model Set Up'!$E$2,0)</f>
        <v>0</v>
      </c>
      <c r="Y353" s="17">
        <f>IF('Distance Matrix'!Y353&lt;='Model Set Up'!$E$1,'Model Set Up'!$B$25/'Distance Matrix'!Y353^'Model Set Up'!$E$2,0)</f>
        <v>2.4677709118907072E-6</v>
      </c>
      <c r="Z353" s="17">
        <f>IF('Distance Matrix'!Z353&lt;='Model Set Up'!$E$1,'Model Set Up'!$B$26/'Distance Matrix'!Z353^'Model Set Up'!$E$2,0)</f>
        <v>5.9341581417539827E-7</v>
      </c>
      <c r="AA353" s="17">
        <f>IF('Distance Matrix'!AA353&lt;='Model Set Up'!$E$1,'Model Set Up'!$B$27/'Distance Matrix'!AA353^'Model Set Up'!$E$2,0)</f>
        <v>0</v>
      </c>
      <c r="AB353" s="17">
        <f>IF('Distance Matrix'!AB353&lt;='Model Set Up'!$E$1,'Model Set Up'!$B$28/'Distance Matrix'!AB353^'Model Set Up'!$E$2,0)</f>
        <v>5.9341581417539827E-7</v>
      </c>
      <c r="AC353" s="17">
        <f>IF('Distance Matrix'!AC353&lt;='Model Set Up'!$E$1,'Model Set Up'!$B$29/'Distance Matrix'!AC353^'Model Set Up'!$E$2,0)</f>
        <v>1.0797969981643452E-4</v>
      </c>
      <c r="AD353" s="25">
        <f t="shared" si="5"/>
        <v>8.2484415067178227E-3</v>
      </c>
    </row>
    <row r="354" spans="1:30">
      <c r="A354">
        <v>352</v>
      </c>
      <c r="B354" s="17">
        <f>IF('Distance Matrix'!B354&lt;='Model Set Up'!$E$1,'Model Set Up'!$B$2/'Distance Matrix'!B354^'Model Set Up'!$E$2,0)</f>
        <v>0</v>
      </c>
      <c r="C354" s="17">
        <f>IF('Distance Matrix'!C354&lt;='Model Set Up'!$E$1,'Model Set Up'!$B$3/'Distance Matrix'!C354^'Model Set Up'!$E$2,0)</f>
        <v>3.7235363616358089E-7</v>
      </c>
      <c r="D354" s="17">
        <f>IF('Distance Matrix'!D354&lt;='Model Set Up'!$E$1,'Model Set Up'!$B$4/'Distance Matrix'!D354^'Model Set Up'!$E$2,0)</f>
        <v>7.513148009015778E-4</v>
      </c>
      <c r="E354" s="17">
        <f>IF('Distance Matrix'!E354&lt;='Model Set Up'!$E$1,'Model Set Up'!$B$5/'Distance Matrix'!E354^'Model Set Up'!$E$2,0)</f>
        <v>5.1252613883308045E-6</v>
      </c>
      <c r="F354" s="17">
        <f>IF('Distance Matrix'!F354&lt;='Model Set Up'!$E$1,'Model Set Up'!$B$6/'Distance Matrix'!F354^'Model Set Up'!$E$2,0)</f>
        <v>1.2432290637117598E-6</v>
      </c>
      <c r="G354" s="17">
        <f>IF('Distance Matrix'!G354&lt;='Model Set Up'!$E$1,'Model Set Up'!$B$7/'Distance Matrix'!G354^'Model Set Up'!$E$2,0)</f>
        <v>0</v>
      </c>
      <c r="H354" s="17">
        <f>IF('Distance Matrix'!H354&lt;='Model Set Up'!$E$1,'Model Set Up'!$B$8/'Distance Matrix'!H354^'Model Set Up'!$E$2,0)</f>
        <v>0</v>
      </c>
      <c r="I354" s="17">
        <f>IF('Distance Matrix'!I354&lt;='Model Set Up'!$E$1,'Model Set Up'!$B$9/'Distance Matrix'!I354^'Model Set Up'!$E$2,0)</f>
        <v>5.5070688736061609E-7</v>
      </c>
      <c r="J354" s="17">
        <f>IF('Distance Matrix'!J354&lt;='Model Set Up'!$E$1,'Model Set Up'!$B$10/'Distance Matrix'!J354^'Model Set Up'!$E$2,0)</f>
        <v>1.5721886123234433E-6</v>
      </c>
      <c r="K354" s="17">
        <f>IF('Distance Matrix'!K354&lt;='Model Set Up'!$E$1,'Model Set Up'!$B$11/'Distance Matrix'!K354^'Model Set Up'!$E$2,0)</f>
        <v>0</v>
      </c>
      <c r="L354" s="17">
        <f>IF('Distance Matrix'!L354&lt;='Model Set Up'!$E$1,'Model Set Up'!$B$12/'Distance Matrix'!L354^'Model Set Up'!$E$2,0)</f>
        <v>0</v>
      </c>
      <c r="M354" s="17">
        <f>IF('Distance Matrix'!M354&lt;='Model Set Up'!$E$1,'Model Set Up'!$B$13/'Distance Matrix'!M354^'Model Set Up'!$E$2,0)</f>
        <v>1.3717421124828531E-3</v>
      </c>
      <c r="N354" s="17">
        <f>IF('Distance Matrix'!N354&lt;='Model Set Up'!$E$1,'Model Set Up'!$B$14/'Distance Matrix'!N354^'Model Set Up'!$E$2,0)</f>
        <v>7.513148009015778E-4</v>
      </c>
      <c r="O354" s="17">
        <f>IF('Distance Matrix'!O354&lt;='Model Set Up'!$E$1,'Model Set Up'!$B$15/'Distance Matrix'!O354^'Model Set Up'!$E$2,0)</f>
        <v>0</v>
      </c>
      <c r="P354" s="17">
        <f>IF('Distance Matrix'!P354&lt;='Model Set Up'!$E$1,'Model Set Up'!$B$16/'Distance Matrix'!P354^'Model Set Up'!$E$2,0)</f>
        <v>8.889963586709149E-7</v>
      </c>
      <c r="Q354" s="17">
        <f>IF('Distance Matrix'!Q354&lt;='Model Set Up'!$E$1,'Model Set Up'!$B$17/'Distance Matrix'!Q354^'Model Set Up'!$E$2,0)</f>
        <v>1.166350779997084E-6</v>
      </c>
      <c r="R354" s="17">
        <f>IF('Distance Matrix'!R354&lt;='Model Set Up'!$E$1,'Model Set Up'!$B$18/'Distance Matrix'!R354^'Model Set Up'!$E$2,0)</f>
        <v>0</v>
      </c>
      <c r="S354" s="17">
        <f>IF('Distance Matrix'!S354&lt;='Model Set Up'!$E$1,'Model Set Up'!$B$19/'Distance Matrix'!S354^'Model Set Up'!$E$2,0)</f>
        <v>0</v>
      </c>
      <c r="T354" s="17">
        <f>IF('Distance Matrix'!T354&lt;='Model Set Up'!$E$1,'Model Set Up'!$B$20/'Distance Matrix'!T354^'Model Set Up'!$E$2,0)</f>
        <v>0</v>
      </c>
      <c r="U354" s="17">
        <f>IF('Distance Matrix'!U354&lt;='Model Set Up'!$E$1,'Model Set Up'!$B$21/'Distance Matrix'!U354^'Model Set Up'!$E$2,0)</f>
        <v>3.3567184720217515E-5</v>
      </c>
      <c r="V354" s="17">
        <f>IF('Distance Matrix'!V354&lt;='Model Set Up'!$E$1,'Model Set Up'!$B$22/'Distance Matrix'!V354^'Model Set Up'!$E$2,0)</f>
        <v>0</v>
      </c>
      <c r="W354" s="17">
        <f>IF('Distance Matrix'!W354&lt;='Model Set Up'!$E$1,'Model Set Up'!$B$23/'Distance Matrix'!W354^'Model Set Up'!$E$2,0)</f>
        <v>0</v>
      </c>
      <c r="X354" s="17">
        <f>IF('Distance Matrix'!X354&lt;='Model Set Up'!$E$1,'Model Set Up'!$B$24/'Distance Matrix'!X354^'Model Set Up'!$E$2,0)</f>
        <v>1.3717421124828533E-6</v>
      </c>
      <c r="Y354" s="17">
        <f>IF('Distance Matrix'!Y354&lt;='Model Set Up'!$E$1,'Model Set Up'!$B$25/'Distance Matrix'!Y354^'Model Set Up'!$E$2,0)</f>
        <v>0</v>
      </c>
      <c r="Z354" s="17">
        <f>IF('Distance Matrix'!Z354&lt;='Model Set Up'!$E$1,'Model Set Up'!$B$26/'Distance Matrix'!Z354^'Model Set Up'!$E$2,0)</f>
        <v>0</v>
      </c>
      <c r="AA354" s="17">
        <f>IF('Distance Matrix'!AA354&lt;='Model Set Up'!$E$1,'Model Set Up'!$B$27/'Distance Matrix'!AA354^'Model Set Up'!$E$2,0)</f>
        <v>0</v>
      </c>
      <c r="AB354" s="17">
        <f>IF('Distance Matrix'!AB354&lt;='Model Set Up'!$E$1,'Model Set Up'!$B$28/'Distance Matrix'!AB354^'Model Set Up'!$E$2,0)</f>
        <v>0</v>
      </c>
      <c r="AC354" s="17">
        <f>IF('Distance Matrix'!AC354&lt;='Model Set Up'!$E$1,'Model Set Up'!$B$29/'Distance Matrix'!AC354^'Model Set Up'!$E$2,0)</f>
        <v>3.084713639863384E-7</v>
      </c>
      <c r="AD354" s="25">
        <f t="shared" si="5"/>
        <v>2.920538199209254E-3</v>
      </c>
    </row>
    <row r="355" spans="1:30">
      <c r="A355">
        <v>353</v>
      </c>
      <c r="B355" s="17">
        <f>IF('Distance Matrix'!B355&lt;='Model Set Up'!$E$1,'Model Set Up'!$B$2/'Distance Matrix'!B355^'Model Set Up'!$E$2,0)</f>
        <v>0</v>
      </c>
      <c r="C355" s="17">
        <f>IF('Distance Matrix'!C355&lt;='Model Set Up'!$E$1,'Model Set Up'!$B$3/'Distance Matrix'!C355^'Model Set Up'!$E$2,0)</f>
        <v>0</v>
      </c>
      <c r="D355" s="17">
        <f>IF('Distance Matrix'!D355&lt;='Model Set Up'!$E$1,'Model Set Up'!$B$4/'Distance Matrix'!D355^'Model Set Up'!$E$2,0)</f>
        <v>0</v>
      </c>
      <c r="E355" s="17">
        <f>IF('Distance Matrix'!E355&lt;='Model Set Up'!$E$1,'Model Set Up'!$B$5/'Distance Matrix'!E355^'Model Set Up'!$E$2,0)</f>
        <v>2.3323615160349855E-5</v>
      </c>
      <c r="F355" s="17">
        <f>IF('Distance Matrix'!F355&lt;='Model Set Up'!$E$1,'Model Set Up'!$B$6/'Distance Matrix'!F355^'Model Set Up'!$E$2,0)</f>
        <v>9.9999999999999995E-7</v>
      </c>
      <c r="G355" s="17">
        <f>IF('Distance Matrix'!G355&lt;='Model Set Up'!$E$1,'Model Set Up'!$B$7/'Distance Matrix'!G355^'Model Set Up'!$E$2,0)</f>
        <v>0</v>
      </c>
      <c r="H355" s="17">
        <f>IF('Distance Matrix'!H355&lt;='Model Set Up'!$E$1,'Model Set Up'!$B$8/'Distance Matrix'!H355^'Model Set Up'!$E$2,0)</f>
        <v>1.7146776406035664E-4</v>
      </c>
      <c r="I355" s="17">
        <f>IF('Distance Matrix'!I355&lt;='Model Set Up'!$E$1,'Model Set Up'!$B$9/'Distance Matrix'!I355^'Model Set Up'!$E$2,0)</f>
        <v>0</v>
      </c>
      <c r="J355" s="17">
        <f>IF('Distance Matrix'!J355&lt;='Model Set Up'!$E$1,'Model Set Up'!$B$10/'Distance Matrix'!J355^'Model Set Up'!$E$2,0)</f>
        <v>1.4674117205108941E-6</v>
      </c>
      <c r="K355" s="17">
        <f>IF('Distance Matrix'!K355&lt;='Model Set Up'!$E$1,'Model Set Up'!$B$11/'Distance Matrix'!K355^'Model Set Up'!$E$2,0)</f>
        <v>0</v>
      </c>
      <c r="L355" s="17">
        <f>IF('Distance Matrix'!L355&lt;='Model Set Up'!$E$1,'Model Set Up'!$B$12/'Distance Matrix'!L355^'Model Set Up'!$E$2,0)</f>
        <v>2.9629629629629629E-4</v>
      </c>
      <c r="M355" s="17">
        <f>IF('Distance Matrix'!M355&lt;='Model Set Up'!$E$1,'Model Set Up'!$B$13/'Distance Matrix'!M355^'Model Set Up'!$E$2,0)</f>
        <v>0</v>
      </c>
      <c r="N355" s="17">
        <f>IF('Distance Matrix'!N355&lt;='Model Set Up'!$E$1,'Model Set Up'!$B$14/'Distance Matrix'!N355^'Model Set Up'!$E$2,0)</f>
        <v>0</v>
      </c>
      <c r="O355" s="17">
        <f>IF('Distance Matrix'!O355&lt;='Model Set Up'!$E$1,'Model Set Up'!$B$15/'Distance Matrix'!O355^'Model Set Up'!$E$2,0)</f>
        <v>0</v>
      </c>
      <c r="P355" s="17">
        <f>IF('Distance Matrix'!P355&lt;='Model Set Up'!$E$1,'Model Set Up'!$B$16/'Distance Matrix'!P355^'Model Set Up'!$E$2,0)</f>
        <v>3.1803378790962752E-6</v>
      </c>
      <c r="Q355" s="17">
        <f>IF('Distance Matrix'!Q355&lt;='Model Set Up'!$E$1,'Model Set Up'!$B$17/'Distance Matrix'!Q355^'Model Set Up'!$E$2,0)</f>
        <v>0</v>
      </c>
      <c r="R355" s="17">
        <f>IF('Distance Matrix'!R355&lt;='Model Set Up'!$E$1,'Model Set Up'!$B$18/'Distance Matrix'!R355^'Model Set Up'!$E$2,0)</f>
        <v>0</v>
      </c>
      <c r="S355" s="17">
        <f>IF('Distance Matrix'!S355&lt;='Model Set Up'!$E$1,'Model Set Up'!$B$19/'Distance Matrix'!S355^'Model Set Up'!$E$2,0)</f>
        <v>2.0354162426216161E-4</v>
      </c>
      <c r="T355" s="17">
        <f>IF('Distance Matrix'!T355&lt;='Model Set Up'!$E$1,'Model Set Up'!$B$20/'Distance Matrix'!T355^'Model Set Up'!$E$2,0)</f>
        <v>0.125</v>
      </c>
      <c r="U355" s="17">
        <f>IF('Distance Matrix'!U355&lt;='Model Set Up'!$E$1,'Model Set Up'!$B$21/'Distance Matrix'!U355^'Model Set Up'!$E$2,0)</f>
        <v>0</v>
      </c>
      <c r="V355" s="17">
        <f>IF('Distance Matrix'!V355&lt;='Model Set Up'!$E$1,'Model Set Up'!$B$22/'Distance Matrix'!V355^'Model Set Up'!$E$2,0)</f>
        <v>4.6296296296296294E-3</v>
      </c>
      <c r="W355" s="17">
        <f>IF('Distance Matrix'!W355&lt;='Model Set Up'!$E$1,'Model Set Up'!$B$23/'Distance Matrix'!W355^'Model Set Up'!$E$2,0)</f>
        <v>0</v>
      </c>
      <c r="X355" s="17">
        <f>IF('Distance Matrix'!X355&lt;='Model Set Up'!$E$1,'Model Set Up'!$B$24/'Distance Matrix'!X355^'Model Set Up'!$E$2,0)</f>
        <v>0</v>
      </c>
      <c r="Y355" s="17">
        <f>IF('Distance Matrix'!Y355&lt;='Model Set Up'!$E$1,'Model Set Up'!$B$25/'Distance Matrix'!Y355^'Model Set Up'!$E$2,0)</f>
        <v>0</v>
      </c>
      <c r="Z355" s="17">
        <f>IF('Distance Matrix'!Z355&lt;='Model Set Up'!$E$1,'Model Set Up'!$B$26/'Distance Matrix'!Z355^'Model Set Up'!$E$2,0)</f>
        <v>0</v>
      </c>
      <c r="AA355" s="17">
        <f>IF('Distance Matrix'!AA355&lt;='Model Set Up'!$E$1,'Model Set Up'!$B$27/'Distance Matrix'!AA355^'Model Set Up'!$E$2,0)</f>
        <v>1.2577508898587546E-5</v>
      </c>
      <c r="AB355" s="17">
        <f>IF('Distance Matrix'!AB355&lt;='Model Set Up'!$E$1,'Model Set Up'!$B$28/'Distance Matrix'!AB355^'Model Set Up'!$E$2,0)</f>
        <v>1.2039721449004555E-6</v>
      </c>
      <c r="AC355" s="17">
        <f>IF('Distance Matrix'!AC355&lt;='Model Set Up'!$E$1,'Model Set Up'!$B$29/'Distance Matrix'!AC355^'Model Set Up'!$E$2,0)</f>
        <v>4.1958980900271893E-6</v>
      </c>
      <c r="AD355" s="25">
        <f t="shared" si="5"/>
        <v>0.13034788405814191</v>
      </c>
    </row>
    <row r="356" spans="1:30">
      <c r="A356">
        <v>354</v>
      </c>
      <c r="B356" s="17">
        <f>IF('Distance Matrix'!B356&lt;='Model Set Up'!$E$1,'Model Set Up'!$B$2/'Distance Matrix'!B356^'Model Set Up'!$E$2,0)</f>
        <v>0</v>
      </c>
      <c r="C356" s="17">
        <f>IF('Distance Matrix'!C356&lt;='Model Set Up'!$E$1,'Model Set Up'!$B$3/'Distance Matrix'!C356^'Model Set Up'!$E$2,0)</f>
        <v>7.1119708693673192E-6</v>
      </c>
      <c r="D356" s="17">
        <f>IF('Distance Matrix'!D356&lt;='Model Set Up'!$E$1,'Model Set Up'!$B$4/'Distance Matrix'!D356^'Model Set Up'!$E$2,0)</f>
        <v>1.6858005023685498E-5</v>
      </c>
      <c r="E356" s="17">
        <f>IF('Distance Matrix'!E356&lt;='Model Set Up'!$E$1,'Model Set Up'!$B$5/'Distance Matrix'!E356^'Model Set Up'!$E$2,0)</f>
        <v>4.8818995275785829E-7</v>
      </c>
      <c r="F356" s="17">
        <f>IF('Distance Matrix'!F356&lt;='Model Set Up'!$E$1,'Model Set Up'!$B$6/'Distance Matrix'!F356^'Model Set Up'!$E$2,0)</f>
        <v>4.5516613563950843E-4</v>
      </c>
      <c r="G356" s="17">
        <f>IF('Distance Matrix'!G356&lt;='Model Set Up'!$E$1,'Model Set Up'!$B$7/'Distance Matrix'!G356^'Model Set Up'!$E$2,0)</f>
        <v>0</v>
      </c>
      <c r="H356" s="17">
        <f>IF('Distance Matrix'!H356&lt;='Model Set Up'!$E$1,'Model Set Up'!$B$8/'Distance Matrix'!H356^'Model Set Up'!$E$2,0)</f>
        <v>1.8816764231589208E-6</v>
      </c>
      <c r="I356" s="17">
        <f>IF('Distance Matrix'!I356&lt;='Model Set Up'!$E$1,'Model Set Up'!$B$9/'Distance Matrix'!I356^'Model Set Up'!$E$2,0)</f>
        <v>1.5721886123234433E-6</v>
      </c>
      <c r="J356" s="17">
        <f>IF('Distance Matrix'!J356&lt;='Model Set Up'!$E$1,'Model Set Up'!$B$10/'Distance Matrix'!J356^'Model Set Up'!$E$2,0)</f>
        <v>0</v>
      </c>
      <c r="K356" s="17">
        <f>IF('Distance Matrix'!K356&lt;='Model Set Up'!$E$1,'Model Set Up'!$B$11/'Distance Matrix'!K356^'Model Set Up'!$E$2,0)</f>
        <v>0</v>
      </c>
      <c r="L356" s="17">
        <f>IF('Distance Matrix'!L356&lt;='Model Set Up'!$E$1,'Model Set Up'!$B$12/'Distance Matrix'!L356^'Model Set Up'!$E$2,0)</f>
        <v>1.953125E-6</v>
      </c>
      <c r="M356" s="17">
        <f>IF('Distance Matrix'!M356&lt;='Model Set Up'!$E$1,'Model Set Up'!$B$13/'Distance Matrix'!M356^'Model Set Up'!$E$2,0)</f>
        <v>0</v>
      </c>
      <c r="N356" s="17">
        <f>IF('Distance Matrix'!N356&lt;='Model Set Up'!$E$1,'Model Set Up'!$B$14/'Distance Matrix'!N356^'Model Set Up'!$E$2,0)</f>
        <v>1.4579384749963551E-4</v>
      </c>
      <c r="O356" s="17">
        <f>IF('Distance Matrix'!O356&lt;='Model Set Up'!$E$1,'Model Set Up'!$B$15/'Distance Matrix'!O356^'Model Set Up'!$E$2,0)</f>
        <v>5.3997721296161305E-6</v>
      </c>
      <c r="P356" s="17">
        <f>IF('Distance Matrix'!P356&lt;='Model Set Up'!$E$1,'Model Set Up'!$B$16/'Distance Matrix'!P356^'Model Set Up'!$E$2,0)</f>
        <v>0</v>
      </c>
      <c r="Q356" s="17">
        <f>IF('Distance Matrix'!Q356&lt;='Model Set Up'!$E$1,'Model Set Up'!$B$17/'Distance Matrix'!Q356^'Model Set Up'!$E$2,0)</f>
        <v>0</v>
      </c>
      <c r="R356" s="17">
        <f>IF('Distance Matrix'!R356&lt;='Model Set Up'!$E$1,'Model Set Up'!$B$18/'Distance Matrix'!R356^'Model Set Up'!$E$2,0)</f>
        <v>0</v>
      </c>
      <c r="S356" s="17">
        <f>IF('Distance Matrix'!S356&lt;='Model Set Up'!$E$1,'Model Set Up'!$B$19/'Distance Matrix'!S356^'Model Set Up'!$E$2,0)</f>
        <v>0</v>
      </c>
      <c r="T356" s="17">
        <f>IF('Distance Matrix'!T356&lt;='Model Set Up'!$E$1,'Model Set Up'!$B$20/'Distance Matrix'!T356^'Model Set Up'!$E$2,0)</f>
        <v>9.7059014792764445E-7</v>
      </c>
      <c r="U356" s="17">
        <f>IF('Distance Matrix'!U356&lt;='Model Set Up'!$E$1,'Model Set Up'!$B$21/'Distance Matrix'!U356^'Model Set Up'!$E$2,0)</f>
        <v>0</v>
      </c>
      <c r="V356" s="17">
        <f>IF('Distance Matrix'!V356&lt;='Model Set Up'!$E$1,'Model Set Up'!$B$22/'Distance Matrix'!V356^'Model Set Up'!$E$2,0)</f>
        <v>6.9305016227769544E-7</v>
      </c>
      <c r="W356" s="17">
        <f>IF('Distance Matrix'!W356&lt;='Model Set Up'!$E$1,'Model Set Up'!$B$23/'Distance Matrix'!W356^'Model Set Up'!$E$2,0)</f>
        <v>0</v>
      </c>
      <c r="X356" s="17">
        <f>IF('Distance Matrix'!X356&lt;='Model Set Up'!$E$1,'Model Set Up'!$B$24/'Distance Matrix'!X356^'Model Set Up'!$E$2,0)</f>
        <v>0</v>
      </c>
      <c r="Y356" s="17">
        <f>IF('Distance Matrix'!Y356&lt;='Model Set Up'!$E$1,'Model Set Up'!$B$25/'Distance Matrix'!Y356^'Model Set Up'!$E$2,0)</f>
        <v>1.3717421124828533E-6</v>
      </c>
      <c r="Z356" s="17">
        <f>IF('Distance Matrix'!Z356&lt;='Model Set Up'!$E$1,'Model Set Up'!$B$26/'Distance Matrix'!Z356^'Model Set Up'!$E$2,0)</f>
        <v>0</v>
      </c>
      <c r="AA356" s="17">
        <f>IF('Distance Matrix'!AA356&lt;='Model Set Up'!$E$1,'Model Set Up'!$B$27/'Distance Matrix'!AA356^'Model Set Up'!$E$2,0)</f>
        <v>0</v>
      </c>
      <c r="AB356" s="17">
        <f>IF('Distance Matrix'!AB356&lt;='Model Set Up'!$E$1,'Model Set Up'!$B$28/'Distance Matrix'!AB356^'Model Set Up'!$E$2,0)</f>
        <v>0</v>
      </c>
      <c r="AC356" s="17">
        <f>IF('Distance Matrix'!AC356&lt;='Model Set Up'!$E$1,'Model Set Up'!$B$29/'Distance Matrix'!AC356^'Model Set Up'!$E$2,0)</f>
        <v>9.3914350112697225E-5</v>
      </c>
      <c r="AD356" s="25">
        <f t="shared" si="5"/>
        <v>7.3317464368543857E-4</v>
      </c>
    </row>
    <row r="357" spans="1:30">
      <c r="A357">
        <v>355</v>
      </c>
      <c r="B357" s="17">
        <f>IF('Distance Matrix'!B357&lt;='Model Set Up'!$E$1,'Model Set Up'!$B$2/'Distance Matrix'!B357^'Model Set Up'!$E$2,0)</f>
        <v>0</v>
      </c>
      <c r="C357" s="17">
        <f>IF('Distance Matrix'!C357&lt;='Model Set Up'!$E$1,'Model Set Up'!$B$3/'Distance Matrix'!C357^'Model Set Up'!$E$2,0)</f>
        <v>1.8136707244526341E-6</v>
      </c>
      <c r="D357" s="17">
        <f>IF('Distance Matrix'!D357&lt;='Model Set Up'!$E$1,'Model Set Up'!$B$4/'Distance Matrix'!D357^'Model Set Up'!$E$2,0)</f>
        <v>0</v>
      </c>
      <c r="E357" s="17">
        <f>IF('Distance Matrix'!E357&lt;='Model Set Up'!$E$1,'Model Set Up'!$B$5/'Distance Matrix'!E357^'Model Set Up'!$E$2,0)</f>
        <v>0</v>
      </c>
      <c r="F357" s="17">
        <f>IF('Distance Matrix'!F357&lt;='Model Set Up'!$E$1,'Model Set Up'!$B$6/'Distance Matrix'!F357^'Model Set Up'!$E$2,0)</f>
        <v>6.7497151620201631E-7</v>
      </c>
      <c r="G357" s="17">
        <f>IF('Distance Matrix'!G357&lt;='Model Set Up'!$E$1,'Model Set Up'!$B$7/'Distance Matrix'!G357^'Model Set Up'!$E$2,0)</f>
        <v>4.5553935860058308E-5</v>
      </c>
      <c r="H357" s="17">
        <f>IF('Distance Matrix'!H357&lt;='Model Set Up'!$E$1,'Model Set Up'!$B$8/'Distance Matrix'!H357^'Model Set Up'!$E$2,0)</f>
        <v>2.1072506279606873E-6</v>
      </c>
      <c r="I357" s="17">
        <f>IF('Distance Matrix'!I357&lt;='Model Set Up'!$E$1,'Model Set Up'!$B$9/'Distance Matrix'!I357^'Model Set Up'!$E$2,0)</f>
        <v>0</v>
      </c>
      <c r="J357" s="17">
        <f>IF('Distance Matrix'!J357&lt;='Model Set Up'!$E$1,'Model Set Up'!$B$10/'Distance Matrix'!J357^'Model Set Up'!$E$2,0)</f>
        <v>0</v>
      </c>
      <c r="K357" s="17">
        <f>IF('Distance Matrix'!K357&lt;='Model Set Up'!$E$1,'Model Set Up'!$B$11/'Distance Matrix'!K357^'Model Set Up'!$E$2,0)</f>
        <v>0</v>
      </c>
      <c r="L357" s="17">
        <f>IF('Distance Matrix'!L357&lt;='Model Set Up'!$E$1,'Model Set Up'!$B$12/'Distance Matrix'!L357^'Model Set Up'!$E$2,0)</f>
        <v>0</v>
      </c>
      <c r="M357" s="17">
        <f>IF('Distance Matrix'!M357&lt;='Model Set Up'!$E$1,'Model Set Up'!$B$13/'Distance Matrix'!M357^'Model Set Up'!$E$2,0)</f>
        <v>0</v>
      </c>
      <c r="N357" s="17">
        <f>IF('Distance Matrix'!N357&lt;='Model Set Up'!$E$1,'Model Set Up'!$B$14/'Distance Matrix'!N357^'Model Set Up'!$E$2,0)</f>
        <v>3.4924883560438209E-7</v>
      </c>
      <c r="O357" s="17">
        <f>IF('Distance Matrix'!O357&lt;='Model Set Up'!$E$1,'Model Set Up'!$B$15/'Distance Matrix'!O357^'Model Set Up'!$E$2,0)</f>
        <v>1.8136707244526341E-6</v>
      </c>
      <c r="P357" s="17">
        <f>IF('Distance Matrix'!P357&lt;='Model Set Up'!$E$1,'Model Set Up'!$B$16/'Distance Matrix'!P357^'Model Set Up'!$E$2,0)</f>
        <v>0</v>
      </c>
      <c r="Q357" s="17">
        <f>IF('Distance Matrix'!Q357&lt;='Model Set Up'!$E$1,'Model Set Up'!$B$17/'Distance Matrix'!Q357^'Model Set Up'!$E$2,0)</f>
        <v>3.1803378790962752E-6</v>
      </c>
      <c r="R357" s="17">
        <f>IF('Distance Matrix'!R357&lt;='Model Set Up'!$E$1,'Model Set Up'!$B$18/'Distance Matrix'!R357^'Model Set Up'!$E$2,0)</f>
        <v>0</v>
      </c>
      <c r="S357" s="17">
        <f>IF('Distance Matrix'!S357&lt;='Model Set Up'!$E$1,'Model Set Up'!$B$19/'Distance Matrix'!S357^'Model Set Up'!$E$2,0)</f>
        <v>1.2039721449004555E-6</v>
      </c>
      <c r="T357" s="17">
        <f>IF('Distance Matrix'!T357&lt;='Model Set Up'!$E$1,'Model Set Up'!$B$20/'Distance Matrix'!T357^'Model Set Up'!$E$2,0)</f>
        <v>0</v>
      </c>
      <c r="U357" s="17">
        <f>IF('Distance Matrix'!U357&lt;='Model Set Up'!$E$1,'Model Set Up'!$B$21/'Distance Matrix'!U357^'Model Set Up'!$E$2,0)</f>
        <v>0</v>
      </c>
      <c r="V357" s="17">
        <f>IF('Distance Matrix'!V357&lt;='Model Set Up'!$E$1,'Model Set Up'!$B$22/'Distance Matrix'!V357^'Model Set Up'!$E$2,0)</f>
        <v>2.5705817483554704E-6</v>
      </c>
      <c r="W357" s="17">
        <f>IF('Distance Matrix'!W357&lt;='Model Set Up'!$E$1,'Model Set Up'!$B$23/'Distance Matrix'!W357^'Model Set Up'!$E$2,0)</f>
        <v>0</v>
      </c>
      <c r="X357" s="17">
        <f>IF('Distance Matrix'!X357&lt;='Model Set Up'!$E$1,'Model Set Up'!$B$24/'Distance Matrix'!X357^'Model Set Up'!$E$2,0)</f>
        <v>5.1200000000000003E-7</v>
      </c>
      <c r="Y357" s="17">
        <f>IF('Distance Matrix'!Y357&lt;='Model Set Up'!$E$1,'Model Set Up'!$B$25/'Distance Matrix'!Y357^'Model Set Up'!$E$2,0)</f>
        <v>0</v>
      </c>
      <c r="Z357" s="17">
        <f>IF('Distance Matrix'!Z357&lt;='Model Set Up'!$E$1,'Model Set Up'!$B$26/'Distance Matrix'!Z357^'Model Set Up'!$E$2,0)</f>
        <v>0</v>
      </c>
      <c r="AA357" s="17">
        <f>IF('Distance Matrix'!AA357&lt;='Model Set Up'!$E$1,'Model Set Up'!$B$27/'Distance Matrix'!AA357^'Model Set Up'!$E$2,0)</f>
        <v>0</v>
      </c>
      <c r="AB357" s="17">
        <f>IF('Distance Matrix'!AB357&lt;='Model Set Up'!$E$1,'Model Set Up'!$B$28/'Distance Matrix'!AB357^'Model Set Up'!$E$2,0)</f>
        <v>0</v>
      </c>
      <c r="AC357" s="17">
        <f>IF('Distance Matrix'!AC357&lt;='Model Set Up'!$E$1,'Model Set Up'!$B$29/'Distance Matrix'!AC357^'Model Set Up'!$E$2,0)</f>
        <v>4.2505494897852921E-7</v>
      </c>
      <c r="AD357" s="25">
        <f t="shared" si="5"/>
        <v>6.0204695010061392E-5</v>
      </c>
    </row>
    <row r="358" spans="1:30">
      <c r="A358">
        <v>356</v>
      </c>
      <c r="B358" s="17">
        <f>IF('Distance Matrix'!B358&lt;='Model Set Up'!$E$1,'Model Set Up'!$B$2/'Distance Matrix'!B358^'Model Set Up'!$E$2,0)</f>
        <v>4.8690469814343241E-6</v>
      </c>
      <c r="C358" s="17">
        <f>IF('Distance Matrix'!C358&lt;='Model Set Up'!$E$1,'Model Set Up'!$B$3/'Distance Matrix'!C358^'Model Set Up'!$E$2,0)</f>
        <v>4.5553935860058308E-5</v>
      </c>
      <c r="D358" s="17">
        <f>IF('Distance Matrix'!D358&lt;='Model Set Up'!$E$1,'Model Set Up'!$B$4/'Distance Matrix'!D358^'Model Set Up'!$E$2,0)</f>
        <v>1E-3</v>
      </c>
      <c r="E358" s="17">
        <f>IF('Distance Matrix'!E358&lt;='Model Set Up'!$E$1,'Model Set Up'!$B$5/'Distance Matrix'!E358^'Model Set Up'!$E$2,0)</f>
        <v>1.8224230937454439E-5</v>
      </c>
      <c r="F358" s="17">
        <f>IF('Distance Matrix'!F358&lt;='Model Set Up'!$E$1,'Model Set Up'!$B$6/'Distance Matrix'!F358^'Model Set Up'!$E$2,0)</f>
        <v>0</v>
      </c>
      <c r="G358" s="17">
        <f>IF('Distance Matrix'!G358&lt;='Model Set Up'!$E$1,'Model Set Up'!$B$7/'Distance Matrix'!G358^'Model Set Up'!$E$2,0)</f>
        <v>0</v>
      </c>
      <c r="H358" s="17">
        <f>IF('Distance Matrix'!H358&lt;='Model Set Up'!$E$1,'Model Set Up'!$B$8/'Distance Matrix'!H358^'Model Set Up'!$E$2,0)</f>
        <v>0</v>
      </c>
      <c r="I358" s="17">
        <f>IF('Distance Matrix'!I358&lt;='Model Set Up'!$E$1,'Model Set Up'!$B$9/'Distance Matrix'!I358^'Model Set Up'!$E$2,0)</f>
        <v>6.0105184072126221E-6</v>
      </c>
      <c r="J358" s="17">
        <f>IF('Distance Matrix'!J358&lt;='Model Set Up'!$E$1,'Model Set Up'!$B$10/'Distance Matrix'!J358^'Model Set Up'!$E$2,0)</f>
        <v>3.4783092634332303E-6</v>
      </c>
      <c r="K358" s="17">
        <f>IF('Distance Matrix'!K358&lt;='Model Set Up'!$E$1,'Model Set Up'!$B$11/'Distance Matrix'!K358^'Model Set Up'!$E$2,0)</f>
        <v>0</v>
      </c>
      <c r="L358" s="17">
        <f>IF('Distance Matrix'!L358&lt;='Model Set Up'!$E$1,'Model Set Up'!$B$12/'Distance Matrix'!L358^'Model Set Up'!$E$2,0)</f>
        <v>0</v>
      </c>
      <c r="M358" s="17">
        <f>IF('Distance Matrix'!M358&lt;='Model Set Up'!$E$1,'Model Set Up'!$B$13/'Distance Matrix'!M358^'Model Set Up'!$E$2,0)</f>
        <v>1.0306101521283646E-6</v>
      </c>
      <c r="N358" s="17">
        <f>IF('Distance Matrix'!N358&lt;='Model Set Up'!$E$1,'Model Set Up'!$B$14/'Distance Matrix'!N358^'Model Set Up'!$E$2,0)</f>
        <v>1.0956826815299675E-6</v>
      </c>
      <c r="O358" s="17">
        <f>IF('Distance Matrix'!O358&lt;='Model Set Up'!$E$1,'Model Set Up'!$B$15/'Distance Matrix'!O358^'Model Set Up'!$E$2,0)</f>
        <v>1.1739293764087153E-5</v>
      </c>
      <c r="P358" s="17">
        <f>IF('Distance Matrix'!P358&lt;='Model Set Up'!$E$1,'Model Set Up'!$B$16/'Distance Matrix'!P358^'Model Set Up'!$E$2,0)</f>
        <v>0</v>
      </c>
      <c r="Q358" s="17">
        <f>IF('Distance Matrix'!Q358&lt;='Model Set Up'!$E$1,'Model Set Up'!$B$17/'Distance Matrix'!Q358^'Model Set Up'!$E$2,0)</f>
        <v>0</v>
      </c>
      <c r="R358" s="17">
        <f>IF('Distance Matrix'!R358&lt;='Model Set Up'!$E$1,'Model Set Up'!$B$18/'Distance Matrix'!R358^'Model Set Up'!$E$2,0)</f>
        <v>1.3717421124828531E-3</v>
      </c>
      <c r="S358" s="17">
        <f>IF('Distance Matrix'!S358&lt;='Model Set Up'!$E$1,'Model Set Up'!$B$19/'Distance Matrix'!S358^'Model Set Up'!$E$2,0)</f>
        <v>8.3961928303230186E-7</v>
      </c>
      <c r="T358" s="17">
        <f>IF('Distance Matrix'!T358&lt;='Model Set Up'!$E$1,'Model Set Up'!$B$20/'Distance Matrix'!T358^'Model Set Up'!$E$2,0)</f>
        <v>0</v>
      </c>
      <c r="U358" s="17">
        <f>IF('Distance Matrix'!U358&lt;='Model Set Up'!$E$1,'Model Set Up'!$B$21/'Distance Matrix'!U358^'Model Set Up'!$E$2,0)</f>
        <v>0</v>
      </c>
      <c r="V358" s="17">
        <f>IF('Distance Matrix'!V358&lt;='Model Set Up'!$E$1,'Model Set Up'!$B$22/'Distance Matrix'!V358^'Model Set Up'!$E$2,0)</f>
        <v>1.4185020901628298E-6</v>
      </c>
      <c r="W358" s="17">
        <f>IF('Distance Matrix'!W358&lt;='Model Set Up'!$E$1,'Model Set Up'!$B$23/'Distance Matrix'!W358^'Model Set Up'!$E$2,0)</f>
        <v>0</v>
      </c>
      <c r="X358" s="17">
        <f>IF('Distance Matrix'!X358&lt;='Model Set Up'!$E$1,'Model Set Up'!$B$24/'Distance Matrix'!X358^'Model Set Up'!$E$2,0)</f>
        <v>0</v>
      </c>
      <c r="Y358" s="17">
        <f>IF('Distance Matrix'!Y358&lt;='Model Set Up'!$E$1,'Model Set Up'!$B$25/'Distance Matrix'!Y358^'Model Set Up'!$E$2,0)</f>
        <v>0</v>
      </c>
      <c r="Z358" s="17">
        <f>IF('Distance Matrix'!Z358&lt;='Model Set Up'!$E$1,'Model Set Up'!$B$26/'Distance Matrix'!Z358^'Model Set Up'!$E$2,0)</f>
        <v>0</v>
      </c>
      <c r="AA358" s="17">
        <f>IF('Distance Matrix'!AA358&lt;='Model Set Up'!$E$1,'Model Set Up'!$B$27/'Distance Matrix'!AA358^'Model Set Up'!$E$2,0)</f>
        <v>1.4509365795621073E-5</v>
      </c>
      <c r="AB358" s="17">
        <f>IF('Distance Matrix'!AB358&lt;='Model Set Up'!$E$1,'Model Set Up'!$B$28/'Distance Matrix'!AB358^'Model Set Up'!$E$2,0)</f>
        <v>0</v>
      </c>
      <c r="AC358" s="17">
        <f>IF('Distance Matrix'!AC358&lt;='Model Set Up'!$E$1,'Model Set Up'!$B$29/'Distance Matrix'!AC358^'Model Set Up'!$E$2,0)</f>
        <v>2.5705817483554704E-6</v>
      </c>
      <c r="AD358" s="25">
        <f t="shared" si="5"/>
        <v>2.4830818094473636E-3</v>
      </c>
    </row>
    <row r="359" spans="1:30">
      <c r="A359">
        <v>357</v>
      </c>
      <c r="B359" s="17">
        <f>IF('Distance Matrix'!B359&lt;='Model Set Up'!$E$1,'Model Set Up'!$B$2/'Distance Matrix'!B359^'Model Set Up'!$E$2,0)</f>
        <v>8.4998597523140868E-6</v>
      </c>
      <c r="C359" s="17">
        <f>IF('Distance Matrix'!C359&lt;='Model Set Up'!$E$1,'Model Set Up'!$B$3/'Distance Matrix'!C359^'Model Set Up'!$E$2,0)</f>
        <v>2.9154518950437319E-6</v>
      </c>
      <c r="D359" s="17">
        <f>IF('Distance Matrix'!D359&lt;='Model Set Up'!$E$1,'Model Set Up'!$B$4/'Distance Matrix'!D359^'Model Set Up'!$E$2,0)</f>
        <v>0</v>
      </c>
      <c r="E359" s="17">
        <f>IF('Distance Matrix'!E359&lt;='Model Set Up'!$E$1,'Model Set Up'!$B$5/'Distance Matrix'!E359^'Model Set Up'!$E$2,0)</f>
        <v>1.0273691131749815E-5</v>
      </c>
      <c r="F359" s="17">
        <f>IF('Distance Matrix'!F359&lt;='Model Set Up'!$E$1,'Model Set Up'!$B$6/'Distance Matrix'!F359^'Model Set Up'!$E$2,0)</f>
        <v>0</v>
      </c>
      <c r="G359" s="17">
        <f>IF('Distance Matrix'!G359&lt;='Model Set Up'!$E$1,'Model Set Up'!$B$7/'Distance Matrix'!G359^'Model Set Up'!$E$2,0)</f>
        <v>9.3914350112697225E-5</v>
      </c>
      <c r="H359" s="17">
        <f>IF('Distance Matrix'!H359&lt;='Model Set Up'!$E$1,'Model Set Up'!$B$8/'Distance Matrix'!H359^'Model Set Up'!$E$2,0)</f>
        <v>0</v>
      </c>
      <c r="I359" s="17">
        <f>IF('Distance Matrix'!I359&lt;='Model Set Up'!$E$1,'Model Set Up'!$B$9/'Distance Matrix'!I359^'Model Set Up'!$E$2,0)</f>
        <v>0</v>
      </c>
      <c r="J359" s="17">
        <f>IF('Distance Matrix'!J359&lt;='Model Set Up'!$E$1,'Model Set Up'!$B$10/'Distance Matrix'!J359^'Model Set Up'!$E$2,0)</f>
        <v>8.4998597523140868E-6</v>
      </c>
      <c r="K359" s="17">
        <f>IF('Distance Matrix'!K359&lt;='Model Set Up'!$E$1,'Model Set Up'!$B$11/'Distance Matrix'!K359^'Model Set Up'!$E$2,0)</f>
        <v>0</v>
      </c>
      <c r="L359" s="17">
        <f>IF('Distance Matrix'!L359&lt;='Model Set Up'!$E$1,'Model Set Up'!$B$12/'Distance Matrix'!L359^'Model Set Up'!$E$2,0)</f>
        <v>0</v>
      </c>
      <c r="M359" s="17">
        <f>IF('Distance Matrix'!M359&lt;='Model Set Up'!$E$1,'Model Set Up'!$B$13/'Distance Matrix'!M359^'Model Set Up'!$E$2,0)</f>
        <v>1.2432290637117598E-6</v>
      </c>
      <c r="N359" s="17">
        <f>IF('Distance Matrix'!N359&lt;='Model Set Up'!$E$1,'Model Set Up'!$B$14/'Distance Matrix'!N359^'Model Set Up'!$E$2,0)</f>
        <v>0</v>
      </c>
      <c r="O359" s="17">
        <f>IF('Distance Matrix'!O359&lt;='Model Set Up'!$E$1,'Model Set Up'!$B$15/'Distance Matrix'!O359^'Model Set Up'!$E$2,0)</f>
        <v>1.3717421124828531E-3</v>
      </c>
      <c r="P359" s="17">
        <f>IF('Distance Matrix'!P359&lt;='Model Set Up'!$E$1,'Model Set Up'!$B$16/'Distance Matrix'!P359^'Model Set Up'!$E$2,0)</f>
        <v>4.6583366291064987E-7</v>
      </c>
      <c r="Q359" s="17">
        <f>IF('Distance Matrix'!Q359&lt;='Model Set Up'!$E$1,'Model Set Up'!$B$17/'Distance Matrix'!Q359^'Model Set Up'!$E$2,0)</f>
        <v>7.2337962962962959E-5</v>
      </c>
      <c r="R359" s="17">
        <f>IF('Distance Matrix'!R359&lt;='Model Set Up'!$E$1,'Model Set Up'!$B$18/'Distance Matrix'!R359^'Model Set Up'!$E$2,0)</f>
        <v>0</v>
      </c>
      <c r="S359" s="17">
        <f>IF('Distance Matrix'!S359&lt;='Model Set Up'!$E$1,'Model Set Up'!$B$19/'Distance Matrix'!S359^'Model Set Up'!$E$2,0)</f>
        <v>5.9341581417539827E-7</v>
      </c>
      <c r="T359" s="17">
        <f>IF('Distance Matrix'!T359&lt;='Model Set Up'!$E$1,'Model Set Up'!$B$20/'Distance Matrix'!T359^'Model Set Up'!$E$2,0)</f>
        <v>1.3717421124828533E-6</v>
      </c>
      <c r="U359" s="17">
        <f>IF('Distance Matrix'!U359&lt;='Model Set Up'!$E$1,'Model Set Up'!$B$21/'Distance Matrix'!U359^'Model Set Up'!$E$2,0)</f>
        <v>0</v>
      </c>
      <c r="V359" s="17">
        <f>IF('Distance Matrix'!V359&lt;='Model Set Up'!$E$1,'Model Set Up'!$B$22/'Distance Matrix'!V359^'Model Set Up'!$E$2,0)</f>
        <v>0</v>
      </c>
      <c r="W359" s="17">
        <f>IF('Distance Matrix'!W359&lt;='Model Set Up'!$E$1,'Model Set Up'!$B$23/'Distance Matrix'!W359^'Model Set Up'!$E$2,0)</f>
        <v>0</v>
      </c>
      <c r="X359" s="17">
        <f>IF('Distance Matrix'!X359&lt;='Model Set Up'!$E$1,'Model Set Up'!$B$24/'Distance Matrix'!X359^'Model Set Up'!$E$2,0)</f>
        <v>0</v>
      </c>
      <c r="Y359" s="17">
        <f>IF('Distance Matrix'!Y359&lt;='Model Set Up'!$E$1,'Model Set Up'!$B$25/'Distance Matrix'!Y359^'Model Set Up'!$E$2,0)</f>
        <v>1.0956826815299675E-6</v>
      </c>
      <c r="Z359" s="17">
        <f>IF('Distance Matrix'!Z359&lt;='Model Set Up'!$E$1,'Model Set Up'!$B$26/'Distance Matrix'!Z359^'Model Set Up'!$E$2,0)</f>
        <v>1.4674117205108941E-6</v>
      </c>
      <c r="AA359" s="17">
        <f>IF('Distance Matrix'!AA359&lt;='Model Set Up'!$E$1,'Model Set Up'!$B$27/'Distance Matrix'!AA359^'Model Set Up'!$E$2,0)</f>
        <v>0</v>
      </c>
      <c r="AB359" s="17">
        <f>IF('Distance Matrix'!AB359&lt;='Model Set Up'!$E$1,'Model Set Up'!$B$28/'Distance Matrix'!AB359^'Model Set Up'!$E$2,0)</f>
        <v>5.5070688736061609E-7</v>
      </c>
      <c r="AC359" s="17">
        <f>IF('Distance Matrix'!AC359&lt;='Model Set Up'!$E$1,'Model Set Up'!$B$29/'Distance Matrix'!AC359^'Model Set Up'!$E$2,0)</f>
        <v>3.4924883560438209E-7</v>
      </c>
      <c r="AD359" s="25">
        <f t="shared" si="5"/>
        <v>1.5753205588682217E-3</v>
      </c>
    </row>
    <row r="360" spans="1:30">
      <c r="A360">
        <v>358</v>
      </c>
      <c r="B360" s="17">
        <f>IF('Distance Matrix'!B360&lt;='Model Set Up'!$E$1,'Model Set Up'!$B$2/'Distance Matrix'!B360^'Model Set Up'!$E$2,0)</f>
        <v>5.6447393005377742E-7</v>
      </c>
      <c r="C360" s="17">
        <f>IF('Distance Matrix'!C360&lt;='Model Set Up'!$E$1,'Model Set Up'!$B$3/'Distance Matrix'!C360^'Model Set Up'!$E$2,0)</f>
        <v>0</v>
      </c>
      <c r="D360" s="17">
        <f>IF('Distance Matrix'!D360&lt;='Model Set Up'!$E$1,'Model Set Up'!$B$4/'Distance Matrix'!D360^'Model Set Up'!$E$2,0)</f>
        <v>1.3717421124828533E-6</v>
      </c>
      <c r="E360" s="17">
        <f>IF('Distance Matrix'!E360&lt;='Model Set Up'!$E$1,'Model Set Up'!$B$5/'Distance Matrix'!E360^'Model Set Up'!$E$2,0)</f>
        <v>0</v>
      </c>
      <c r="F360" s="17">
        <f>IF('Distance Matrix'!F360&lt;='Model Set Up'!$E$1,'Model Set Up'!$B$6/'Distance Matrix'!F360^'Model Set Up'!$E$2,0)</f>
        <v>0</v>
      </c>
      <c r="G360" s="17">
        <f>IF('Distance Matrix'!G360&lt;='Model Set Up'!$E$1,'Model Set Up'!$B$7/'Distance Matrix'!G360^'Model Set Up'!$E$2,0)</f>
        <v>1.3497462477054314E-5</v>
      </c>
      <c r="H360" s="17">
        <f>IF('Distance Matrix'!H360&lt;='Model Set Up'!$E$1,'Model Set Up'!$B$8/'Distance Matrix'!H360^'Model Set Up'!$E$2,0)</f>
        <v>1E-3</v>
      </c>
      <c r="I360" s="17">
        <f>IF('Distance Matrix'!I360&lt;='Model Set Up'!$E$1,'Model Set Up'!$B$9/'Distance Matrix'!I360^'Model Set Up'!$E$2,0)</f>
        <v>2.6791838134430725E-6</v>
      </c>
      <c r="J360" s="17">
        <f>IF('Distance Matrix'!J360&lt;='Model Set Up'!$E$1,'Model Set Up'!$B$10/'Distance Matrix'!J360^'Model Set Up'!$E$2,0)</f>
        <v>0</v>
      </c>
      <c r="K360" s="17">
        <f>IF('Distance Matrix'!K360&lt;='Model Set Up'!$E$1,'Model Set Up'!$B$11/'Distance Matrix'!K360^'Model Set Up'!$E$2,0)</f>
        <v>0</v>
      </c>
      <c r="L360" s="17">
        <f>IF('Distance Matrix'!L360&lt;='Model Set Up'!$E$1,'Model Set Up'!$B$12/'Distance Matrix'!L360^'Model Set Up'!$E$2,0)</f>
        <v>3.2801672885317149E-7</v>
      </c>
      <c r="M360" s="17">
        <f>IF('Distance Matrix'!M360&lt;='Model Set Up'!$E$1,'Model Set Up'!$B$13/'Distance Matrix'!M360^'Model Set Up'!$E$2,0)</f>
        <v>0</v>
      </c>
      <c r="N360" s="17">
        <f>IF('Distance Matrix'!N360&lt;='Model Set Up'!$E$1,'Model Set Up'!$B$14/'Distance Matrix'!N360^'Model Set Up'!$E$2,0)</f>
        <v>1.5721886123234433E-6</v>
      </c>
      <c r="O360" s="17">
        <f>IF('Distance Matrix'!O360&lt;='Model Set Up'!$E$1,'Model Set Up'!$B$15/'Distance Matrix'!O360^'Model Set Up'!$E$2,0)</f>
        <v>1.0797969981643452E-4</v>
      </c>
      <c r="P360" s="17">
        <f>IF('Distance Matrix'!P360&lt;='Model Set Up'!$E$1,'Model Set Up'!$B$16/'Distance Matrix'!P360^'Model Set Up'!$E$2,0)</f>
        <v>0</v>
      </c>
      <c r="Q360" s="17">
        <f>IF('Distance Matrix'!Q360&lt;='Model Set Up'!$E$1,'Model Set Up'!$B$17/'Distance Matrix'!Q360^'Model Set Up'!$E$2,0)</f>
        <v>0</v>
      </c>
      <c r="R360" s="17">
        <f>IF('Distance Matrix'!R360&lt;='Model Set Up'!$E$1,'Model Set Up'!$B$18/'Distance Matrix'!R360^'Model Set Up'!$E$2,0)</f>
        <v>1E-3</v>
      </c>
      <c r="S360" s="17">
        <f>IF('Distance Matrix'!S360&lt;='Model Set Up'!$E$1,'Model Set Up'!$B$19/'Distance Matrix'!S360^'Model Set Up'!$E$2,0)</f>
        <v>4.3478865792915379E-7</v>
      </c>
      <c r="T360" s="17">
        <f>IF('Distance Matrix'!T360&lt;='Model Set Up'!$E$1,'Model Set Up'!$B$20/'Distance Matrix'!T360^'Model Set Up'!$E$2,0)</f>
        <v>1.6858005023685498E-5</v>
      </c>
      <c r="U360" s="17">
        <f>IF('Distance Matrix'!U360&lt;='Model Set Up'!$E$1,'Model Set Up'!$B$21/'Distance Matrix'!U360^'Model Set Up'!$E$2,0)</f>
        <v>2.9629629629629629E-4</v>
      </c>
      <c r="V360" s="17">
        <f>IF('Distance Matrix'!V360&lt;='Model Set Up'!$E$1,'Model Set Up'!$B$22/'Distance Matrix'!V360^'Model Set Up'!$E$2,0)</f>
        <v>0</v>
      </c>
      <c r="W360" s="17">
        <f>IF('Distance Matrix'!W360&lt;='Model Set Up'!$E$1,'Model Set Up'!$B$23/'Distance Matrix'!W360^'Model Set Up'!$E$2,0)</f>
        <v>0</v>
      </c>
      <c r="X360" s="17">
        <f>IF('Distance Matrix'!X360&lt;='Model Set Up'!$E$1,'Model Set Up'!$B$24/'Distance Matrix'!X360^'Model Set Up'!$E$2,0)</f>
        <v>0</v>
      </c>
      <c r="Y360" s="17">
        <f>IF('Distance Matrix'!Y360&lt;='Model Set Up'!$E$1,'Model Set Up'!$B$25/'Distance Matrix'!Y360^'Model Set Up'!$E$2,0)</f>
        <v>0</v>
      </c>
      <c r="Z360" s="17">
        <f>IF('Distance Matrix'!Z360&lt;='Model Set Up'!$E$1,'Model Set Up'!$B$26/'Distance Matrix'!Z360^'Model Set Up'!$E$2,0)</f>
        <v>1.2039721449004555E-6</v>
      </c>
      <c r="AA360" s="17">
        <f>IF('Distance Matrix'!AA360&lt;='Model Set Up'!$E$1,'Model Set Up'!$B$27/'Distance Matrix'!AA360^'Model Set Up'!$E$2,0)</f>
        <v>0</v>
      </c>
      <c r="AB360" s="17">
        <f>IF('Distance Matrix'!AB360&lt;='Model Set Up'!$E$1,'Model Set Up'!$B$28/'Distance Matrix'!AB360^'Model Set Up'!$E$2,0)</f>
        <v>0</v>
      </c>
      <c r="AC360" s="17">
        <f>IF('Distance Matrix'!AC360&lt;='Model Set Up'!$E$1,'Model Set Up'!$B$29/'Distance Matrix'!AC360^'Model Set Up'!$E$2,0)</f>
        <v>1.6283329940972929E-6</v>
      </c>
      <c r="AD360" s="25">
        <f t="shared" si="5"/>
        <v>2.4444141626075539E-3</v>
      </c>
    </row>
    <row r="361" spans="1:30">
      <c r="A361">
        <v>359</v>
      </c>
      <c r="B361" s="17">
        <f>IF('Distance Matrix'!B361&lt;='Model Set Up'!$E$1,'Model Set Up'!$B$2/'Distance Matrix'!B361^'Model Set Up'!$E$2,0)</f>
        <v>0</v>
      </c>
      <c r="C361" s="17">
        <f>IF('Distance Matrix'!C361&lt;='Model Set Up'!$E$1,'Model Set Up'!$B$3/'Distance Matrix'!C361^'Model Set Up'!$E$2,0)</f>
        <v>0</v>
      </c>
      <c r="D361" s="17">
        <f>IF('Distance Matrix'!D361&lt;='Model Set Up'!$E$1,'Model Set Up'!$B$4/'Distance Matrix'!D361^'Model Set Up'!$E$2,0)</f>
        <v>4.5516613563950843E-4</v>
      </c>
      <c r="E361" s="17">
        <f>IF('Distance Matrix'!E361&lt;='Model Set Up'!$E$1,'Model Set Up'!$B$5/'Distance Matrix'!E361^'Model Set Up'!$E$2,0)</f>
        <v>0</v>
      </c>
      <c r="F361" s="17">
        <f>IF('Distance Matrix'!F361&lt;='Model Set Up'!$E$1,'Model Set Up'!$B$6/'Distance Matrix'!F361^'Model Set Up'!$E$2,0)</f>
        <v>2.6791838134430725E-6</v>
      </c>
      <c r="G361" s="17">
        <f>IF('Distance Matrix'!G361&lt;='Model Set Up'!$E$1,'Model Set Up'!$B$7/'Distance Matrix'!G361^'Model Set Up'!$E$2,0)</f>
        <v>0</v>
      </c>
      <c r="H361" s="17">
        <f>IF('Distance Matrix'!H361&lt;='Model Set Up'!$E$1,'Model Set Up'!$B$8/'Distance Matrix'!H361^'Model Set Up'!$E$2,0)</f>
        <v>0</v>
      </c>
      <c r="I361" s="17">
        <f>IF('Distance Matrix'!I361&lt;='Model Set Up'!$E$1,'Model Set Up'!$B$9/'Distance Matrix'!I361^'Model Set Up'!$E$2,0)</f>
        <v>7.5385786763763556E-6</v>
      </c>
      <c r="J361" s="17">
        <f>IF('Distance Matrix'!J361&lt;='Model Set Up'!$E$1,'Model Set Up'!$B$10/'Distance Matrix'!J361^'Model Set Up'!$E$2,0)</f>
        <v>0</v>
      </c>
      <c r="K361" s="17">
        <f>IF('Distance Matrix'!K361&lt;='Model Set Up'!$E$1,'Model Set Up'!$B$11/'Distance Matrix'!K361^'Model Set Up'!$E$2,0)</f>
        <v>3.814697265625E-6</v>
      </c>
      <c r="L361" s="17">
        <f>IF('Distance Matrix'!L361&lt;='Model Set Up'!$E$1,'Model Set Up'!$B$12/'Distance Matrix'!L361^'Model Set Up'!$E$2,0)</f>
        <v>3.0230212134467609E-7</v>
      </c>
      <c r="M361" s="17">
        <f>IF('Distance Matrix'!M361&lt;='Model Set Up'!$E$1,'Model Set Up'!$B$13/'Distance Matrix'!M361^'Model Set Up'!$E$2,0)</f>
        <v>7.9383224102016964E-7</v>
      </c>
      <c r="N361" s="17">
        <f>IF('Distance Matrix'!N361&lt;='Model Set Up'!$E$1,'Model Set Up'!$B$14/'Distance Matrix'!N361^'Model Set Up'!$E$2,0)</f>
        <v>0</v>
      </c>
      <c r="O361" s="17">
        <f>IF('Distance Matrix'!O361&lt;='Model Set Up'!$E$1,'Model Set Up'!$B$15/'Distance Matrix'!O361^'Model Set Up'!$E$2,0)</f>
        <v>5.1252613883308045E-6</v>
      </c>
      <c r="P361" s="17">
        <f>IF('Distance Matrix'!P361&lt;='Model Set Up'!$E$1,'Model Set Up'!$B$16/'Distance Matrix'!P361^'Model Set Up'!$E$2,0)</f>
        <v>0</v>
      </c>
      <c r="Q361" s="17">
        <f>IF('Distance Matrix'!Q361&lt;='Model Set Up'!$E$1,'Model Set Up'!$B$17/'Distance Matrix'!Q361^'Model Set Up'!$E$2,0)</f>
        <v>6.4065767354135056E-7</v>
      </c>
      <c r="R361" s="17">
        <f>IF('Distance Matrix'!R361&lt;='Model Set Up'!$E$1,'Model Set Up'!$B$18/'Distance Matrix'!R361^'Model Set Up'!$E$2,0)</f>
        <v>1.5625E-2</v>
      </c>
      <c r="S361" s="17">
        <f>IF('Distance Matrix'!S361&lt;='Model Set Up'!$E$1,'Model Set Up'!$B$19/'Distance Matrix'!S361^'Model Set Up'!$E$2,0)</f>
        <v>0</v>
      </c>
      <c r="T361" s="17">
        <f>IF('Distance Matrix'!T361&lt;='Model Set Up'!$E$1,'Model Set Up'!$B$20/'Distance Matrix'!T361^'Model Set Up'!$E$2,0)</f>
        <v>0</v>
      </c>
      <c r="U361" s="17">
        <f>IF('Distance Matrix'!U361&lt;='Model Set Up'!$E$1,'Model Set Up'!$B$21/'Distance Matrix'!U361^'Model Set Up'!$E$2,0)</f>
        <v>0</v>
      </c>
      <c r="V361" s="17">
        <f>IF('Distance Matrix'!V361&lt;='Model Set Up'!$E$1,'Model Set Up'!$B$22/'Distance Matrix'!V361^'Model Set Up'!$E$2,0)</f>
        <v>0</v>
      </c>
      <c r="W361" s="17">
        <f>IF('Distance Matrix'!W361&lt;='Model Set Up'!$E$1,'Model Set Up'!$B$23/'Distance Matrix'!W361^'Model Set Up'!$E$2,0)</f>
        <v>0</v>
      </c>
      <c r="X361" s="17">
        <f>IF('Distance Matrix'!X361&lt;='Model Set Up'!$E$1,'Model Set Up'!$B$24/'Distance Matrix'!X361^'Model Set Up'!$E$2,0)</f>
        <v>3.6413290851160674E-6</v>
      </c>
      <c r="Y361" s="17">
        <f>IF('Distance Matrix'!Y361&lt;='Model Set Up'!$E$1,'Model Set Up'!$B$25/'Distance Matrix'!Y361^'Model Set Up'!$E$2,0)</f>
        <v>0</v>
      </c>
      <c r="Z361" s="17">
        <f>IF('Distance Matrix'!Z361&lt;='Model Set Up'!$E$1,'Model Set Up'!$B$26/'Distance Matrix'!Z361^'Model Set Up'!$E$2,0)</f>
        <v>3.7037037037037035E-2</v>
      </c>
      <c r="AA361" s="17">
        <f>IF('Distance Matrix'!AA361&lt;='Model Set Up'!$E$1,'Model Set Up'!$B$27/'Distance Matrix'!AA361^'Model Set Up'!$E$2,0)</f>
        <v>5.6942419825072885E-6</v>
      </c>
      <c r="AB361" s="17">
        <f>IF('Distance Matrix'!AB361&lt;='Model Set Up'!$E$1,'Model Set Up'!$B$28/'Distance Matrix'!AB361^'Model Set Up'!$E$2,0)</f>
        <v>0</v>
      </c>
      <c r="AC361" s="17">
        <f>IF('Distance Matrix'!AC361&lt;='Model Set Up'!$E$1,'Model Set Up'!$B$29/'Distance Matrix'!AC361^'Model Set Up'!$E$2,0)</f>
        <v>0</v>
      </c>
      <c r="AD361" s="25">
        <f t="shared" si="5"/>
        <v>5.3147433256923844E-2</v>
      </c>
    </row>
    <row r="362" spans="1:30">
      <c r="A362">
        <v>360</v>
      </c>
      <c r="B362" s="17">
        <f>IF('Distance Matrix'!B362&lt;='Model Set Up'!$E$1,'Model Set Up'!$B$2/'Distance Matrix'!B362^'Model Set Up'!$E$2,0)</f>
        <v>0</v>
      </c>
      <c r="C362" s="17">
        <f>IF('Distance Matrix'!C362&lt;='Model Set Up'!$E$1,'Model Set Up'!$B$3/'Distance Matrix'!C362^'Model Set Up'!$E$2,0)</f>
        <v>4.1002091106646436E-5</v>
      </c>
      <c r="D362" s="17">
        <f>IF('Distance Matrix'!D362&lt;='Model Set Up'!$E$1,'Model Set Up'!$B$4/'Distance Matrix'!D362^'Model Set Up'!$E$2,0)</f>
        <v>1.518595966912831E-6</v>
      </c>
      <c r="E362" s="17">
        <f>IF('Distance Matrix'!E362&lt;='Model Set Up'!$E$1,'Model Set Up'!$B$5/'Distance Matrix'!E362^'Model Set Up'!$E$2,0)</f>
        <v>0</v>
      </c>
      <c r="F362" s="17">
        <f>IF('Distance Matrix'!F362&lt;='Model Set Up'!$E$1,'Model Set Up'!$B$6/'Distance Matrix'!F362^'Model Set Up'!$E$2,0)</f>
        <v>7.513148009015778E-4</v>
      </c>
      <c r="G362" s="17">
        <f>IF('Distance Matrix'!G362&lt;='Model Set Up'!$E$1,'Model Set Up'!$B$7/'Distance Matrix'!G362^'Model Set Up'!$E$2,0)</f>
        <v>0</v>
      </c>
      <c r="H362" s="17">
        <f>IF('Distance Matrix'!H362&lt;='Model Set Up'!$E$1,'Model Set Up'!$B$8/'Distance Matrix'!H362^'Model Set Up'!$E$2,0)</f>
        <v>1.7489030005928781E-6</v>
      </c>
      <c r="I362" s="17">
        <f>IF('Distance Matrix'!I362&lt;='Model Set Up'!$E$1,'Model Set Up'!$B$9/'Distance Matrix'!I362^'Model Set Up'!$E$2,0)</f>
        <v>1.6858005023685498E-5</v>
      </c>
      <c r="J362" s="17">
        <f>IF('Distance Matrix'!J362&lt;='Model Set Up'!$E$1,'Model Set Up'!$B$10/'Distance Matrix'!J362^'Model Set Up'!$E$2,0)</f>
        <v>0</v>
      </c>
      <c r="K362" s="17">
        <f>IF('Distance Matrix'!K362&lt;='Model Set Up'!$E$1,'Model Set Up'!$B$11/'Distance Matrix'!K362^'Model Set Up'!$E$2,0)</f>
        <v>3.4783092634332303E-6</v>
      </c>
      <c r="L362" s="17">
        <f>IF('Distance Matrix'!L362&lt;='Model Set Up'!$E$1,'Model Set Up'!$B$12/'Distance Matrix'!L362^'Model Set Up'!$E$2,0)</f>
        <v>0</v>
      </c>
      <c r="M362" s="17">
        <f>IF('Distance Matrix'!M362&lt;='Model Set Up'!$E$1,'Model Set Up'!$B$13/'Distance Matrix'!M362^'Model Set Up'!$E$2,0)</f>
        <v>5.1252613883308045E-6</v>
      </c>
      <c r="N362" s="17">
        <f>IF('Distance Matrix'!N362&lt;='Model Set Up'!$E$1,'Model Set Up'!$B$14/'Distance Matrix'!N362^'Model Set Up'!$E$2,0)</f>
        <v>7.1178024781341107E-7</v>
      </c>
      <c r="O362" s="17">
        <f>IF('Distance Matrix'!O362&lt;='Model Set Up'!$E$1,'Model Set Up'!$B$15/'Distance Matrix'!O362^'Model Set Up'!$E$2,0)</f>
        <v>4.6296296296296294E-3</v>
      </c>
      <c r="P362" s="17">
        <f>IF('Distance Matrix'!P362&lt;='Model Set Up'!$E$1,'Model Set Up'!$B$16/'Distance Matrix'!P362^'Model Set Up'!$E$2,0)</f>
        <v>6.3999999999999997E-5</v>
      </c>
      <c r="Q362" s="17">
        <f>IF('Distance Matrix'!Q362&lt;='Model Set Up'!$E$1,'Model Set Up'!$B$17/'Distance Matrix'!Q362^'Model Set Up'!$E$2,0)</f>
        <v>3.814697265625E-6</v>
      </c>
      <c r="R362" s="17">
        <f>IF('Distance Matrix'!R362&lt;='Model Set Up'!$E$1,'Model Set Up'!$B$18/'Distance Matrix'!R362^'Model Set Up'!$E$2,0)</f>
        <v>6.0105184072126221E-6</v>
      </c>
      <c r="S362" s="17">
        <f>IF('Distance Matrix'!S362&lt;='Model Set Up'!$E$1,'Model Set Up'!$B$19/'Distance Matrix'!S362^'Model Set Up'!$E$2,0)</f>
        <v>0</v>
      </c>
      <c r="T362" s="17">
        <f>IF('Distance Matrix'!T362&lt;='Model Set Up'!$E$1,'Model Set Up'!$B$20/'Distance Matrix'!T362^'Model Set Up'!$E$2,0)</f>
        <v>0</v>
      </c>
      <c r="U362" s="17">
        <f>IF('Distance Matrix'!U362&lt;='Model Set Up'!$E$1,'Model Set Up'!$B$21/'Distance Matrix'!U362^'Model Set Up'!$E$2,0)</f>
        <v>0</v>
      </c>
      <c r="V362" s="17">
        <f>IF('Distance Matrix'!V362&lt;='Model Set Up'!$E$1,'Model Set Up'!$B$22/'Distance Matrix'!V362^'Model Set Up'!$E$2,0)</f>
        <v>1.3717421124828531E-3</v>
      </c>
      <c r="W362" s="17">
        <f>IF('Distance Matrix'!W362&lt;='Model Set Up'!$E$1,'Model Set Up'!$B$23/'Distance Matrix'!W362^'Model Set Up'!$E$2,0)</f>
        <v>6.7497151620201631E-7</v>
      </c>
      <c r="X362" s="17">
        <f>IF('Distance Matrix'!X362&lt;='Model Set Up'!$E$1,'Model Set Up'!$B$24/'Distance Matrix'!X362^'Model Set Up'!$E$2,0)</f>
        <v>0</v>
      </c>
      <c r="Y362" s="17">
        <f>IF('Distance Matrix'!Y362&lt;='Model Set Up'!$E$1,'Model Set Up'!$B$25/'Distance Matrix'!Y362^'Model Set Up'!$E$2,0)</f>
        <v>0</v>
      </c>
      <c r="Z362" s="17">
        <f>IF('Distance Matrix'!Z362&lt;='Model Set Up'!$E$1,'Model Set Up'!$B$26/'Distance Matrix'!Z362^'Model Set Up'!$E$2,0)</f>
        <v>5.1252613883308045E-6</v>
      </c>
      <c r="AA362" s="17">
        <f>IF('Distance Matrix'!AA362&lt;='Model Set Up'!$E$1,'Model Set Up'!$B$27/'Distance Matrix'!AA362^'Model Set Up'!$E$2,0)</f>
        <v>3.0517578125E-5</v>
      </c>
      <c r="AB362" s="17">
        <f>IF('Distance Matrix'!AB362&lt;='Model Set Up'!$E$1,'Model Set Up'!$B$28/'Distance Matrix'!AB362^'Model Set Up'!$E$2,0)</f>
        <v>7.2337962962962959E-5</v>
      </c>
      <c r="AC362" s="17">
        <f>IF('Distance Matrix'!AC362&lt;='Model Set Up'!$E$1,'Model Set Up'!$B$29/'Distance Matrix'!AC362^'Model Set Up'!$E$2,0)</f>
        <v>0</v>
      </c>
      <c r="AD362" s="25">
        <f t="shared" si="5"/>
        <v>7.0056104786768098E-3</v>
      </c>
    </row>
    <row r="363" spans="1:30">
      <c r="A363">
        <v>361</v>
      </c>
      <c r="B363" s="17">
        <f>IF('Distance Matrix'!B363&lt;='Model Set Up'!$E$1,'Model Set Up'!$B$2/'Distance Matrix'!B363^'Model Set Up'!$E$2,0)</f>
        <v>2.9154518950437317E-3</v>
      </c>
      <c r="C363" s="17">
        <f>IF('Distance Matrix'!C363&lt;='Model Set Up'!$E$1,'Model Set Up'!$B$3/'Distance Matrix'!C363^'Model Set Up'!$E$2,0)</f>
        <v>0</v>
      </c>
      <c r="D363" s="17">
        <f>IF('Distance Matrix'!D363&lt;='Model Set Up'!$E$1,'Model Set Up'!$B$4/'Distance Matrix'!D363^'Model Set Up'!$E$2,0)</f>
        <v>0</v>
      </c>
      <c r="E363" s="17">
        <f>IF('Distance Matrix'!E363&lt;='Model Set Up'!$E$1,'Model Set Up'!$B$5/'Distance Matrix'!E363^'Model Set Up'!$E$2,0)</f>
        <v>0</v>
      </c>
      <c r="F363" s="17">
        <f>IF('Distance Matrix'!F363&lt;='Model Set Up'!$E$1,'Model Set Up'!$B$6/'Distance Matrix'!F363^'Model Set Up'!$E$2,0)</f>
        <v>1.2842113914687269E-6</v>
      </c>
      <c r="G363" s="17">
        <f>IF('Distance Matrix'!G363&lt;='Model Set Up'!$E$1,'Model Set Up'!$B$7/'Distance Matrix'!G363^'Model Set Up'!$E$2,0)</f>
        <v>7.9383224102016964E-7</v>
      </c>
      <c r="H363" s="17">
        <f>IF('Distance Matrix'!H363&lt;='Model Set Up'!$E$1,'Model Set Up'!$B$8/'Distance Matrix'!H363^'Model Set Up'!$E$2,0)</f>
        <v>1.953125E-6</v>
      </c>
      <c r="I363" s="17">
        <f>IF('Distance Matrix'!I363&lt;='Model Set Up'!$E$1,'Model Set Up'!$B$9/'Distance Matrix'!I363^'Model Set Up'!$E$2,0)</f>
        <v>0</v>
      </c>
      <c r="J363" s="17">
        <f>IF('Distance Matrix'!J363&lt;='Model Set Up'!$E$1,'Model Set Up'!$B$10/'Distance Matrix'!J363^'Model Set Up'!$E$2,0)</f>
        <v>0</v>
      </c>
      <c r="K363" s="17">
        <f>IF('Distance Matrix'!K363&lt;='Model Set Up'!$E$1,'Model Set Up'!$B$11/'Distance Matrix'!K363^'Model Set Up'!$E$2,0)</f>
        <v>0</v>
      </c>
      <c r="L363" s="17">
        <f>IF('Distance Matrix'!L363&lt;='Model Set Up'!$E$1,'Model Set Up'!$B$12/'Distance Matrix'!L363^'Model Set Up'!$E$2,0)</f>
        <v>0</v>
      </c>
      <c r="M363" s="17">
        <f>IF('Distance Matrix'!M363&lt;='Model Set Up'!$E$1,'Model Set Up'!$B$13/'Distance Matrix'!M363^'Model Set Up'!$E$2,0)</f>
        <v>3.0517578125E-5</v>
      </c>
      <c r="N363" s="17">
        <f>IF('Distance Matrix'!N363&lt;='Model Set Up'!$E$1,'Model Set Up'!$B$14/'Distance Matrix'!N363^'Model Set Up'!$E$2,0)</f>
        <v>0</v>
      </c>
      <c r="O363" s="17">
        <f>IF('Distance Matrix'!O363&lt;='Model Set Up'!$E$1,'Model Set Up'!$B$15/'Distance Matrix'!O363^'Model Set Up'!$E$2,0)</f>
        <v>1.0273691131749815E-5</v>
      </c>
      <c r="P363" s="17">
        <f>IF('Distance Matrix'!P363&lt;='Model Set Up'!$E$1,'Model Set Up'!$B$16/'Distance Matrix'!P363^'Model Set Up'!$E$2,0)</f>
        <v>0</v>
      </c>
      <c r="Q363" s="17">
        <f>IF('Distance Matrix'!Q363&lt;='Model Set Up'!$E$1,'Model Set Up'!$B$17/'Distance Matrix'!Q363^'Model Set Up'!$E$2,0)</f>
        <v>7.5131480090157776E-7</v>
      </c>
      <c r="R363" s="17">
        <f>IF('Distance Matrix'!R363&lt;='Model Set Up'!$E$1,'Model Set Up'!$B$18/'Distance Matrix'!R363^'Model Set Up'!$E$2,0)</f>
        <v>8.1629787689085202E-7</v>
      </c>
      <c r="S363" s="17">
        <f>IF('Distance Matrix'!S363&lt;='Model Set Up'!$E$1,'Model Set Up'!$B$19/'Distance Matrix'!S363^'Model Set Up'!$E$2,0)</f>
        <v>2.0282371171448911E-6</v>
      </c>
      <c r="T363" s="17">
        <f>IF('Distance Matrix'!T363&lt;='Model Set Up'!$E$1,'Model Set Up'!$B$20/'Distance Matrix'!T363^'Model Set Up'!$E$2,0)</f>
        <v>0</v>
      </c>
      <c r="U363" s="17">
        <f>IF('Distance Matrix'!U363&lt;='Model Set Up'!$E$1,'Model Set Up'!$B$21/'Distance Matrix'!U363^'Model Set Up'!$E$2,0)</f>
        <v>0</v>
      </c>
      <c r="V363" s="17">
        <f>IF('Distance Matrix'!V363&lt;='Model Set Up'!$E$1,'Model Set Up'!$B$22/'Distance Matrix'!V363^'Model Set Up'!$E$2,0)</f>
        <v>0</v>
      </c>
      <c r="W363" s="17">
        <f>IF('Distance Matrix'!W363&lt;='Model Set Up'!$E$1,'Model Set Up'!$B$23/'Distance Matrix'!W363^'Model Set Up'!$E$2,0)</f>
        <v>5.3997721296161305E-6</v>
      </c>
      <c r="X363" s="17">
        <f>IF('Distance Matrix'!X363&lt;='Model Set Up'!$E$1,'Model Set Up'!$B$24/'Distance Matrix'!X363^'Model Set Up'!$E$2,0)</f>
        <v>1.2432290637117598E-6</v>
      </c>
      <c r="Y363" s="17">
        <f>IF('Distance Matrix'!Y363&lt;='Model Set Up'!$E$1,'Model Set Up'!$B$25/'Distance Matrix'!Y363^'Model Set Up'!$E$2,0)</f>
        <v>2.9629629629629629E-7</v>
      </c>
      <c r="Z363" s="17">
        <f>IF('Distance Matrix'!Z363&lt;='Model Set Up'!$E$1,'Model Set Up'!$B$26/'Distance Matrix'!Z363^'Model Set Up'!$E$2,0)</f>
        <v>0</v>
      </c>
      <c r="AA363" s="17">
        <f>IF('Distance Matrix'!AA363&lt;='Model Set Up'!$E$1,'Model Set Up'!$B$27/'Distance Matrix'!AA363^'Model Set Up'!$E$2,0)</f>
        <v>7.513148009015778E-4</v>
      </c>
      <c r="AB363" s="17">
        <f>IF('Distance Matrix'!AB363&lt;='Model Set Up'!$E$1,'Model Set Up'!$B$28/'Distance Matrix'!AB363^'Model Set Up'!$E$2,0)</f>
        <v>7.513148009015778E-4</v>
      </c>
      <c r="AC363" s="17">
        <f>IF('Distance Matrix'!AC363&lt;='Model Set Up'!$E$1,'Model Set Up'!$B$29/'Distance Matrix'!AC363^'Model Set Up'!$E$2,0)</f>
        <v>4.1958980900271893E-6</v>
      </c>
      <c r="AD363" s="25">
        <f t="shared" si="5"/>
        <v>4.4776349801107151E-3</v>
      </c>
    </row>
    <row r="364" spans="1:30">
      <c r="A364">
        <v>362</v>
      </c>
      <c r="B364" s="17">
        <f>IF('Distance Matrix'!B364&lt;='Model Set Up'!$E$1,'Model Set Up'!$B$2/'Distance Matrix'!B364^'Model Set Up'!$E$2,0)</f>
        <v>0</v>
      </c>
      <c r="C364" s="17">
        <f>IF('Distance Matrix'!C364&lt;='Model Set Up'!$E$1,'Model Set Up'!$B$3/'Distance Matrix'!C364^'Model Set Up'!$E$2,0)</f>
        <v>0</v>
      </c>
      <c r="D364" s="17">
        <f>IF('Distance Matrix'!D364&lt;='Model Set Up'!$E$1,'Model Set Up'!$B$4/'Distance Matrix'!D364^'Model Set Up'!$E$2,0)</f>
        <v>9.9999999999999995E-7</v>
      </c>
      <c r="E364" s="17">
        <f>IF('Distance Matrix'!E364&lt;='Model Set Up'!$E$1,'Model Set Up'!$B$5/'Distance Matrix'!E364^'Model Set Up'!$E$2,0)</f>
        <v>7.9999999999999996E-6</v>
      </c>
      <c r="F364" s="17">
        <f>IF('Distance Matrix'!F364&lt;='Model Set Up'!$E$1,'Model Set Up'!$B$6/'Distance Matrix'!F364^'Model Set Up'!$E$2,0)</f>
        <v>0</v>
      </c>
      <c r="G364" s="17">
        <f>IF('Distance Matrix'!G364&lt;='Model Set Up'!$E$1,'Model Set Up'!$B$7/'Distance Matrix'!G364^'Model Set Up'!$E$2,0)</f>
        <v>6.7497151620201631E-7</v>
      </c>
      <c r="H364" s="17">
        <f>IF('Distance Matrix'!H364&lt;='Model Set Up'!$E$1,'Model Set Up'!$B$8/'Distance Matrix'!H364^'Model Set Up'!$E$2,0)</f>
        <v>6.7497151620201631E-7</v>
      </c>
      <c r="I364" s="17">
        <f>IF('Distance Matrix'!I364&lt;='Model Set Up'!$E$1,'Model Set Up'!$B$9/'Distance Matrix'!I364^'Model Set Up'!$E$2,0)</f>
        <v>0</v>
      </c>
      <c r="J364" s="17">
        <f>IF('Distance Matrix'!J364&lt;='Model Set Up'!$E$1,'Model Set Up'!$B$10/'Distance Matrix'!J364^'Model Set Up'!$E$2,0)</f>
        <v>3.1480962045607726E-7</v>
      </c>
      <c r="K364" s="17">
        <f>IF('Distance Matrix'!K364&lt;='Model Set Up'!$E$1,'Model Set Up'!$B$11/'Distance Matrix'!K364^'Model Set Up'!$E$2,0)</f>
        <v>0</v>
      </c>
      <c r="L364" s="17">
        <f>IF('Distance Matrix'!L364&lt;='Model Set Up'!$E$1,'Model Set Up'!$B$12/'Distance Matrix'!L364^'Model Set Up'!$E$2,0)</f>
        <v>5.0805263425290857E-5</v>
      </c>
      <c r="M364" s="17">
        <f>IF('Distance Matrix'!M364&lt;='Model Set Up'!$E$1,'Model Set Up'!$B$13/'Distance Matrix'!M364^'Model Set Up'!$E$2,0)</f>
        <v>3.0230212134467609E-7</v>
      </c>
      <c r="N364" s="17">
        <f>IF('Distance Matrix'!N364&lt;='Model Set Up'!$E$1,'Model Set Up'!$B$14/'Distance Matrix'!N364^'Model Set Up'!$E$2,0)</f>
        <v>0</v>
      </c>
      <c r="O364" s="17">
        <f>IF('Distance Matrix'!O364&lt;='Model Set Up'!$E$1,'Model Set Up'!$B$15/'Distance Matrix'!O364^'Model Set Up'!$E$2,0)</f>
        <v>4.9990601766867829E-7</v>
      </c>
      <c r="P364" s="17">
        <f>IF('Distance Matrix'!P364&lt;='Model Set Up'!$E$1,'Model Set Up'!$B$16/'Distance Matrix'!P364^'Model Set Up'!$E$2,0)</f>
        <v>8.1629787689085202E-7</v>
      </c>
      <c r="Q364" s="17">
        <f>IF('Distance Matrix'!Q364&lt;='Model Set Up'!$E$1,'Model Set Up'!$B$17/'Distance Matrix'!Q364^'Model Set Up'!$E$2,0)</f>
        <v>0</v>
      </c>
      <c r="R364" s="17">
        <f>IF('Distance Matrix'!R364&lt;='Model Set Up'!$E$1,'Model Set Up'!$B$18/'Distance Matrix'!R364^'Model Set Up'!$E$2,0)</f>
        <v>0</v>
      </c>
      <c r="S364" s="17">
        <f>IF('Distance Matrix'!S364&lt;='Model Set Up'!$E$1,'Model Set Up'!$B$19/'Distance Matrix'!S364^'Model Set Up'!$E$2,0)</f>
        <v>0</v>
      </c>
      <c r="T364" s="17">
        <f>IF('Distance Matrix'!T364&lt;='Model Set Up'!$E$1,'Model Set Up'!$B$20/'Distance Matrix'!T364^'Model Set Up'!$E$2,0)</f>
        <v>7.5385786763763556E-6</v>
      </c>
      <c r="U364" s="17">
        <f>IF('Distance Matrix'!U364&lt;='Model Set Up'!$E$1,'Model Set Up'!$B$21/'Distance Matrix'!U364^'Model Set Up'!$E$2,0)</f>
        <v>2.4677709118907072E-6</v>
      </c>
      <c r="V364" s="17">
        <f>IF('Distance Matrix'!V364&lt;='Model Set Up'!$E$1,'Model Set Up'!$B$22/'Distance Matrix'!V364^'Model Set Up'!$E$2,0)</f>
        <v>0</v>
      </c>
      <c r="W364" s="17">
        <f>IF('Distance Matrix'!W364&lt;='Model Set Up'!$E$1,'Model Set Up'!$B$23/'Distance Matrix'!W364^'Model Set Up'!$E$2,0)</f>
        <v>1.8224230937454439E-5</v>
      </c>
      <c r="X364" s="17">
        <f>IF('Distance Matrix'!X364&lt;='Model Set Up'!$E$1,'Model Set Up'!$B$24/'Distance Matrix'!X364^'Model Set Up'!$E$2,0)</f>
        <v>8.3961928303230186E-7</v>
      </c>
      <c r="Y364" s="17">
        <f>IF('Distance Matrix'!Y364&lt;='Model Set Up'!$E$1,'Model Set Up'!$B$25/'Distance Matrix'!Y364^'Model Set Up'!$E$2,0)</f>
        <v>3.213227185444338E-7</v>
      </c>
      <c r="Z364" s="17">
        <f>IF('Distance Matrix'!Z364&lt;='Model Set Up'!$E$1,'Model Set Up'!$B$26/'Distance Matrix'!Z364^'Model Set Up'!$E$2,0)</f>
        <v>4.1560963283382595E-7</v>
      </c>
      <c r="AA364" s="17">
        <f>IF('Distance Matrix'!AA364&lt;='Model Set Up'!$E$1,'Model Set Up'!$B$27/'Distance Matrix'!AA364^'Model Set Up'!$E$2,0)</f>
        <v>3.7037037037037035E-2</v>
      </c>
      <c r="AB364" s="17">
        <f>IF('Distance Matrix'!AB364&lt;='Model Set Up'!$E$1,'Model Set Up'!$B$28/'Distance Matrix'!AB364^'Model Set Up'!$E$2,0)</f>
        <v>0</v>
      </c>
      <c r="AC364" s="17">
        <f>IF('Distance Matrix'!AC364&lt;='Model Set Up'!$E$1,'Model Set Up'!$B$29/'Distance Matrix'!AC364^'Model Set Up'!$E$2,0)</f>
        <v>0</v>
      </c>
      <c r="AD364" s="25">
        <f t="shared" si="5"/>
        <v>3.7129932691291223E-2</v>
      </c>
    </row>
    <row r="365" spans="1:30">
      <c r="A365">
        <v>363</v>
      </c>
      <c r="B365" s="17">
        <f>IF('Distance Matrix'!B365&lt;='Model Set Up'!$E$1,'Model Set Up'!$B$2/'Distance Matrix'!B365^'Model Set Up'!$E$2,0)</f>
        <v>3.419730545751378E-7</v>
      </c>
      <c r="C365" s="17">
        <f>IF('Distance Matrix'!C365&lt;='Model Set Up'!$E$1,'Model Set Up'!$B$3/'Distance Matrix'!C365^'Model Set Up'!$E$2,0)</f>
        <v>0</v>
      </c>
      <c r="D365" s="17">
        <f>IF('Distance Matrix'!D365&lt;='Model Set Up'!$E$1,'Model Set Up'!$B$4/'Distance Matrix'!D365^'Model Set Up'!$E$2,0)</f>
        <v>0</v>
      </c>
      <c r="E365" s="17">
        <f>IF('Distance Matrix'!E365&lt;='Model Set Up'!$E$1,'Model Set Up'!$B$5/'Distance Matrix'!E365^'Model Set Up'!$E$2,0)</f>
        <v>0</v>
      </c>
      <c r="F365" s="17">
        <f>IF('Distance Matrix'!F365&lt;='Model Set Up'!$E$1,'Model Set Up'!$B$6/'Distance Matrix'!F365^'Model Set Up'!$E$2,0)</f>
        <v>0</v>
      </c>
      <c r="G365" s="17">
        <f>IF('Distance Matrix'!G365&lt;='Model Set Up'!$E$1,'Model Set Up'!$B$7/'Distance Matrix'!G365^'Model Set Up'!$E$2,0)</f>
        <v>0</v>
      </c>
      <c r="H365" s="17">
        <f>IF('Distance Matrix'!H365&lt;='Model Set Up'!$E$1,'Model Set Up'!$B$8/'Distance Matrix'!H365^'Model Set Up'!$E$2,0)</f>
        <v>0</v>
      </c>
      <c r="I365" s="17">
        <f>IF('Distance Matrix'!I365&lt;='Model Set Up'!$E$1,'Model Set Up'!$B$9/'Distance Matrix'!I365^'Model Set Up'!$E$2,0)</f>
        <v>0</v>
      </c>
      <c r="J365" s="17">
        <f>IF('Distance Matrix'!J365&lt;='Model Set Up'!$E$1,'Model Set Up'!$B$10/'Distance Matrix'!J365^'Model Set Up'!$E$2,0)</f>
        <v>6.9305016227769544E-7</v>
      </c>
      <c r="K365" s="17">
        <f>IF('Distance Matrix'!K365&lt;='Model Set Up'!$E$1,'Model Set Up'!$B$11/'Distance Matrix'!K365^'Model Set Up'!$E$2,0)</f>
        <v>0</v>
      </c>
      <c r="L365" s="17">
        <f>IF('Distance Matrix'!L365&lt;='Model Set Up'!$E$1,'Model Set Up'!$B$12/'Distance Matrix'!L365^'Model Set Up'!$E$2,0)</f>
        <v>1.0273691131749815E-5</v>
      </c>
      <c r="M365" s="17">
        <f>IF('Distance Matrix'!M365&lt;='Model Set Up'!$E$1,'Model Set Up'!$B$13/'Distance Matrix'!M365^'Model Set Up'!$E$2,0)</f>
        <v>5.7870370370370367E-4</v>
      </c>
      <c r="N365" s="17">
        <f>IF('Distance Matrix'!N365&lt;='Model Set Up'!$E$1,'Model Set Up'!$B$14/'Distance Matrix'!N365^'Model Set Up'!$E$2,0)</f>
        <v>3.9992481413494263E-6</v>
      </c>
      <c r="O365" s="17">
        <f>IF('Distance Matrix'!O365&lt;='Model Set Up'!$E$1,'Model Set Up'!$B$15/'Distance Matrix'!O365^'Model Set Up'!$E$2,0)</f>
        <v>0</v>
      </c>
      <c r="P365" s="17">
        <f>IF('Distance Matrix'!P365&lt;='Model Set Up'!$E$1,'Model Set Up'!$B$16/'Distance Matrix'!P365^'Model Set Up'!$E$2,0)</f>
        <v>3.4924883560438209E-7</v>
      </c>
      <c r="Q365" s="17">
        <f>IF('Distance Matrix'!Q365&lt;='Model Set Up'!$E$1,'Model Set Up'!$B$17/'Distance Matrix'!Q365^'Model Set Up'!$E$2,0)</f>
        <v>5.7870370370370367E-4</v>
      </c>
      <c r="R365" s="17">
        <f>IF('Distance Matrix'!R365&lt;='Model Set Up'!$E$1,'Model Set Up'!$B$18/'Distance Matrix'!R365^'Model Set Up'!$E$2,0)</f>
        <v>1.5625E-2</v>
      </c>
      <c r="S365" s="17">
        <f>IF('Distance Matrix'!S365&lt;='Model Set Up'!$E$1,'Model Set Up'!$B$19/'Distance Matrix'!S365^'Model Set Up'!$E$2,0)</f>
        <v>0</v>
      </c>
      <c r="T365" s="17">
        <f>IF('Distance Matrix'!T365&lt;='Model Set Up'!$E$1,'Model Set Up'!$B$20/'Distance Matrix'!T365^'Model Set Up'!$E$2,0)</f>
        <v>9.3914350112697225E-5</v>
      </c>
      <c r="U365" s="17">
        <f>IF('Distance Matrix'!U365&lt;='Model Set Up'!$E$1,'Model Set Up'!$B$21/'Distance Matrix'!U365^'Model Set Up'!$E$2,0)</f>
        <v>0</v>
      </c>
      <c r="V365" s="17">
        <f>IF('Distance Matrix'!V365&lt;='Model Set Up'!$E$1,'Model Set Up'!$B$22/'Distance Matrix'!V365^'Model Set Up'!$E$2,0)</f>
        <v>0</v>
      </c>
      <c r="W365" s="17">
        <f>IF('Distance Matrix'!W365&lt;='Model Set Up'!$E$1,'Model Set Up'!$B$23/'Distance Matrix'!W365^'Model Set Up'!$E$2,0)</f>
        <v>5.9341581417539827E-7</v>
      </c>
      <c r="X365" s="17">
        <f>IF('Distance Matrix'!X365&lt;='Model Set Up'!$E$1,'Model Set Up'!$B$24/'Distance Matrix'!X365^'Model Set Up'!$E$2,0)</f>
        <v>3.8050707895369684E-7</v>
      </c>
      <c r="Y365" s="17">
        <f>IF('Distance Matrix'!Y365&lt;='Model Set Up'!$E$1,'Model Set Up'!$B$25/'Distance Matrix'!Y365^'Model Set Up'!$E$2,0)</f>
        <v>0</v>
      </c>
      <c r="Z365" s="17">
        <f>IF('Distance Matrix'!Z365&lt;='Model Set Up'!$E$1,'Model Set Up'!$B$26/'Distance Matrix'!Z365^'Model Set Up'!$E$2,0)</f>
        <v>1.3717421124828531E-3</v>
      </c>
      <c r="AA365" s="17">
        <f>IF('Distance Matrix'!AA365&lt;='Model Set Up'!$E$1,'Model Set Up'!$B$27/'Distance Matrix'!AA365^'Model Set Up'!$E$2,0)</f>
        <v>5.5070688736061609E-7</v>
      </c>
      <c r="AB365" s="17">
        <f>IF('Distance Matrix'!AB365&lt;='Model Set Up'!$E$1,'Model Set Up'!$B$28/'Distance Matrix'!AB365^'Model Set Up'!$E$2,0)</f>
        <v>3.7037037037037035E-2</v>
      </c>
      <c r="AC365" s="17">
        <f>IF('Distance Matrix'!AC365&lt;='Model Set Up'!$E$1,'Model Set Up'!$B$29/'Distance Matrix'!AC365^'Model Set Up'!$E$2,0)</f>
        <v>6.2437055643279617E-7</v>
      </c>
      <c r="AD365" s="25">
        <f t="shared" si="5"/>
        <v>5.5302907118702463E-2</v>
      </c>
    </row>
    <row r="366" spans="1:30">
      <c r="A366">
        <v>364</v>
      </c>
      <c r="B366" s="17">
        <f>IF('Distance Matrix'!B366&lt;='Model Set Up'!$E$1,'Model Set Up'!$B$2/'Distance Matrix'!B366^'Model Set Up'!$E$2,0)</f>
        <v>0</v>
      </c>
      <c r="C366" s="17">
        <f>IF('Distance Matrix'!C366&lt;='Model Set Up'!$E$1,'Model Set Up'!$B$3/'Distance Matrix'!C366^'Model Set Up'!$E$2,0)</f>
        <v>1.1302806712962962E-6</v>
      </c>
      <c r="D366" s="17">
        <f>IF('Distance Matrix'!D366&lt;='Model Set Up'!$E$1,'Model Set Up'!$B$4/'Distance Matrix'!D366^'Model Set Up'!$E$2,0)</f>
        <v>4.448218510727546E-7</v>
      </c>
      <c r="E366" s="17">
        <f>IF('Distance Matrix'!E366&lt;='Model Set Up'!$E$1,'Model Set Up'!$B$5/'Distance Matrix'!E366^'Model Set Up'!$E$2,0)</f>
        <v>3.6443148688046648E-7</v>
      </c>
      <c r="F366" s="17">
        <f>IF('Distance Matrix'!F366&lt;='Model Set Up'!$E$1,'Model Set Up'!$B$6/'Distance Matrix'!F366^'Model Set Up'!$E$2,0)</f>
        <v>0</v>
      </c>
      <c r="G366" s="17">
        <f>IF('Distance Matrix'!G366&lt;='Model Set Up'!$E$1,'Model Set Up'!$B$7/'Distance Matrix'!G366^'Model Set Up'!$E$2,0)</f>
        <v>1</v>
      </c>
      <c r="H366" s="17">
        <f>IF('Distance Matrix'!H366&lt;='Model Set Up'!$E$1,'Model Set Up'!$B$8/'Distance Matrix'!H366^'Model Set Up'!$E$2,0)</f>
        <v>0</v>
      </c>
      <c r="I366" s="17">
        <f>IF('Distance Matrix'!I366&lt;='Model Set Up'!$E$1,'Model Set Up'!$B$9/'Distance Matrix'!I366^'Model Set Up'!$E$2,0)</f>
        <v>0</v>
      </c>
      <c r="J366" s="17">
        <f>IF('Distance Matrix'!J366&lt;='Model Set Up'!$E$1,'Model Set Up'!$B$10/'Distance Matrix'!J366^'Model Set Up'!$E$2,0)</f>
        <v>9.6317771592036442E-6</v>
      </c>
      <c r="K366" s="17">
        <f>IF('Distance Matrix'!K366&lt;='Model Set Up'!$E$1,'Model Set Up'!$B$11/'Distance Matrix'!K366^'Model Set Up'!$E$2,0)</f>
        <v>0</v>
      </c>
      <c r="L366" s="17">
        <f>IF('Distance Matrix'!L366&lt;='Model Set Up'!$E$1,'Model Set Up'!$B$12/'Distance Matrix'!L366^'Model Set Up'!$E$2,0)</f>
        <v>5.5070688736061609E-7</v>
      </c>
      <c r="M366" s="17">
        <f>IF('Distance Matrix'!M366&lt;='Model Set Up'!$E$1,'Model Set Up'!$B$13/'Distance Matrix'!M366^'Model Set Up'!$E$2,0)</f>
        <v>0</v>
      </c>
      <c r="N366" s="17">
        <f>IF('Distance Matrix'!N366&lt;='Model Set Up'!$E$1,'Model Set Up'!$B$14/'Distance Matrix'!N366^'Model Set Up'!$E$2,0)</f>
        <v>0</v>
      </c>
      <c r="O366" s="17">
        <f>IF('Distance Matrix'!O366&lt;='Model Set Up'!$E$1,'Model Set Up'!$B$15/'Distance Matrix'!O366^'Model Set Up'!$E$2,0)</f>
        <v>2.4677709118907072E-6</v>
      </c>
      <c r="P366" s="17">
        <f>IF('Distance Matrix'!P366&lt;='Model Set Up'!$E$1,'Model Set Up'!$B$16/'Distance Matrix'!P366^'Model Set Up'!$E$2,0)</f>
        <v>0</v>
      </c>
      <c r="Q366" s="17">
        <f>IF('Distance Matrix'!Q366&lt;='Model Set Up'!$E$1,'Model Set Up'!$B$17/'Distance Matrix'!Q366^'Model Set Up'!$E$2,0)</f>
        <v>0</v>
      </c>
      <c r="R366" s="17">
        <f>IF('Distance Matrix'!R366&lt;='Model Set Up'!$E$1,'Model Set Up'!$B$18/'Distance Matrix'!R366^'Model Set Up'!$E$2,0)</f>
        <v>1.4509365795621073E-5</v>
      </c>
      <c r="S366" s="17">
        <f>IF('Distance Matrix'!S366&lt;='Model Set Up'!$E$1,'Model Set Up'!$B$19/'Distance Matrix'!S366^'Model Set Up'!$E$2,0)</f>
        <v>3.5673248737791276E-7</v>
      </c>
      <c r="T366" s="17">
        <f>IF('Distance Matrix'!T366&lt;='Model Set Up'!$E$1,'Model Set Up'!$B$20/'Distance Matrix'!T366^'Model Set Up'!$E$2,0)</f>
        <v>0</v>
      </c>
      <c r="U366" s="17">
        <f>IF('Distance Matrix'!U366&lt;='Model Set Up'!$E$1,'Model Set Up'!$B$21/'Distance Matrix'!U366^'Model Set Up'!$E$2,0)</f>
        <v>1.5721886123234433E-6</v>
      </c>
      <c r="V366" s="17">
        <f>IF('Distance Matrix'!V366&lt;='Model Set Up'!$E$1,'Model Set Up'!$B$22/'Distance Matrix'!V366^'Model Set Up'!$E$2,0)</f>
        <v>0</v>
      </c>
      <c r="W366" s="17">
        <f>IF('Distance Matrix'!W366&lt;='Model Set Up'!$E$1,'Model Set Up'!$B$23/'Distance Matrix'!W366^'Model Set Up'!$E$2,0)</f>
        <v>0</v>
      </c>
      <c r="X366" s="17">
        <f>IF('Distance Matrix'!X366&lt;='Model Set Up'!$E$1,'Model Set Up'!$B$24/'Distance Matrix'!X366^'Model Set Up'!$E$2,0)</f>
        <v>0</v>
      </c>
      <c r="Y366" s="17">
        <f>IF('Distance Matrix'!Y366&lt;='Model Set Up'!$E$1,'Model Set Up'!$B$25/'Distance Matrix'!Y366^'Model Set Up'!$E$2,0)</f>
        <v>0</v>
      </c>
      <c r="Z366" s="17">
        <f>IF('Distance Matrix'!Z366&lt;='Model Set Up'!$E$1,'Model Set Up'!$B$26/'Distance Matrix'!Z366^'Model Set Up'!$E$2,0)</f>
        <v>7.1178024781341107E-7</v>
      </c>
      <c r="AA366" s="17">
        <f>IF('Distance Matrix'!AA366&lt;='Model Set Up'!$E$1,'Model Set Up'!$B$27/'Distance Matrix'!AA366^'Model Set Up'!$E$2,0)</f>
        <v>7.1119708693673192E-6</v>
      </c>
      <c r="AB366" s="17">
        <f>IF('Distance Matrix'!AB366&lt;='Model Set Up'!$E$1,'Model Set Up'!$B$28/'Distance Matrix'!AB366^'Model Set Up'!$E$2,0)</f>
        <v>0</v>
      </c>
      <c r="AC366" s="17">
        <f>IF('Distance Matrix'!AC366&lt;='Model Set Up'!$E$1,'Model Set Up'!$B$29/'Distance Matrix'!AC366^'Model Set Up'!$E$2,0)</f>
        <v>0</v>
      </c>
      <c r="AD366" s="25">
        <f t="shared" si="5"/>
        <v>1.0000388518269803</v>
      </c>
    </row>
    <row r="367" spans="1:30">
      <c r="A367">
        <v>365</v>
      </c>
      <c r="B367" s="17">
        <f>IF('Distance Matrix'!B367&lt;='Model Set Up'!$E$1,'Model Set Up'!$B$2/'Distance Matrix'!B367^'Model Set Up'!$E$2,0)</f>
        <v>0</v>
      </c>
      <c r="C367" s="17">
        <f>IF('Distance Matrix'!C367&lt;='Model Set Up'!$E$1,'Model Set Up'!$B$3/'Distance Matrix'!C367^'Model Set Up'!$E$2,0)</f>
        <v>9.0422453703703699E-6</v>
      </c>
      <c r="D367" s="17">
        <f>IF('Distance Matrix'!D367&lt;='Model Set Up'!$E$1,'Model Set Up'!$B$4/'Distance Matrix'!D367^'Model Set Up'!$E$2,0)</f>
        <v>3.6443148688046647E-4</v>
      </c>
      <c r="E367" s="17">
        <f>IF('Distance Matrix'!E367&lt;='Model Set Up'!$E$1,'Model Set Up'!$B$5/'Distance Matrix'!E367^'Model Set Up'!$E$2,0)</f>
        <v>6.3506579281613571E-6</v>
      </c>
      <c r="F367" s="17">
        <f>IF('Distance Matrix'!F367&lt;='Model Set Up'!$E$1,'Model Set Up'!$B$6/'Distance Matrix'!F367^'Model Set Up'!$E$2,0)</f>
        <v>1.0624824690392609E-6</v>
      </c>
      <c r="G367" s="17">
        <f>IF('Distance Matrix'!G367&lt;='Model Set Up'!$E$1,'Model Set Up'!$B$7/'Distance Matrix'!G367^'Model Set Up'!$E$2,0)</f>
        <v>1.166350779997084E-6</v>
      </c>
      <c r="H367" s="17">
        <f>IF('Distance Matrix'!H367&lt;='Model Set Up'!$E$1,'Model Set Up'!$B$8/'Distance Matrix'!H367^'Model Set Up'!$E$2,0)</f>
        <v>2.4677709118907072E-6</v>
      </c>
      <c r="I367" s="17">
        <f>IF('Distance Matrix'!I367&lt;='Model Set Up'!$E$1,'Model Set Up'!$B$9/'Distance Matrix'!I367^'Model Set Up'!$E$2,0)</f>
        <v>0</v>
      </c>
      <c r="J367" s="17">
        <f>IF('Distance Matrix'!J367&lt;='Model Set Up'!$E$1,'Model Set Up'!$B$10/'Distance Matrix'!J367^'Model Set Up'!$E$2,0)</f>
        <v>0</v>
      </c>
      <c r="K367" s="17">
        <f>IF('Distance Matrix'!K367&lt;='Model Set Up'!$E$1,'Model Set Up'!$B$11/'Distance Matrix'!K367^'Model Set Up'!$E$2,0)</f>
        <v>0</v>
      </c>
      <c r="L367" s="17">
        <f>IF('Distance Matrix'!L367&lt;='Model Set Up'!$E$1,'Model Set Up'!$B$12/'Distance Matrix'!L367^'Model Set Up'!$E$2,0)</f>
        <v>0</v>
      </c>
      <c r="M367" s="17">
        <f>IF('Distance Matrix'!M367&lt;='Model Set Up'!$E$1,'Model Set Up'!$B$13/'Distance Matrix'!M367^'Model Set Up'!$E$2,0)</f>
        <v>2.44140625E-4</v>
      </c>
      <c r="N367" s="17">
        <f>IF('Distance Matrix'!N367&lt;='Model Set Up'!$E$1,'Model Set Up'!$B$14/'Distance Matrix'!N367^'Model Set Up'!$E$2,0)</f>
        <v>1.8224230937454439E-5</v>
      </c>
      <c r="O367" s="17">
        <f>IF('Distance Matrix'!O367&lt;='Model Set Up'!$E$1,'Model Set Up'!$B$15/'Distance Matrix'!O367^'Model Set Up'!$E$2,0)</f>
        <v>5.9341581417539827E-7</v>
      </c>
      <c r="P367" s="17">
        <f>IF('Distance Matrix'!P367&lt;='Model Set Up'!$E$1,'Model Set Up'!$B$16/'Distance Matrix'!P367^'Model Set Up'!$E$2,0)</f>
        <v>0</v>
      </c>
      <c r="Q367" s="17">
        <f>IF('Distance Matrix'!Q367&lt;='Model Set Up'!$E$1,'Model Set Up'!$B$17/'Distance Matrix'!Q367^'Model Set Up'!$E$2,0)</f>
        <v>4.6296296296296296E-6</v>
      </c>
      <c r="R367" s="17">
        <f>IF('Distance Matrix'!R367&lt;='Model Set Up'!$E$1,'Model Set Up'!$B$18/'Distance Matrix'!R367^'Model Set Up'!$E$2,0)</f>
        <v>5.373839183563361E-7</v>
      </c>
      <c r="S367" s="17">
        <f>IF('Distance Matrix'!S367&lt;='Model Set Up'!$E$1,'Model Set Up'!$B$19/'Distance Matrix'!S367^'Model Set Up'!$E$2,0)</f>
        <v>0</v>
      </c>
      <c r="T367" s="17">
        <f>IF('Distance Matrix'!T367&lt;='Model Set Up'!$E$1,'Model Set Up'!$B$20/'Distance Matrix'!T367^'Model Set Up'!$E$2,0)</f>
        <v>2.143347050754458E-5</v>
      </c>
      <c r="U367" s="17">
        <f>IF('Distance Matrix'!U367&lt;='Model Set Up'!$E$1,'Model Set Up'!$B$21/'Distance Matrix'!U367^'Model Set Up'!$E$2,0)</f>
        <v>0</v>
      </c>
      <c r="V367" s="17">
        <f>IF('Distance Matrix'!V367&lt;='Model Set Up'!$E$1,'Model Set Up'!$B$22/'Distance Matrix'!V367^'Model Set Up'!$E$2,0)</f>
        <v>0</v>
      </c>
      <c r="W367" s="17">
        <f>IF('Distance Matrix'!W367&lt;='Model Set Up'!$E$1,'Model Set Up'!$B$23/'Distance Matrix'!W367^'Model Set Up'!$E$2,0)</f>
        <v>7.1119708693673192E-6</v>
      </c>
      <c r="X367" s="17">
        <f>IF('Distance Matrix'!X367&lt;='Model Set Up'!$E$1,'Model Set Up'!$B$24/'Distance Matrix'!X367^'Model Set Up'!$E$2,0)</f>
        <v>0</v>
      </c>
      <c r="Y367" s="17">
        <f>IF('Distance Matrix'!Y367&lt;='Model Set Up'!$E$1,'Model Set Up'!$B$25/'Distance Matrix'!Y367^'Model Set Up'!$E$2,0)</f>
        <v>0</v>
      </c>
      <c r="Z367" s="17">
        <f>IF('Distance Matrix'!Z367&lt;='Model Set Up'!$E$1,'Model Set Up'!$B$26/'Distance Matrix'!Z367^'Model Set Up'!$E$2,0)</f>
        <v>0</v>
      </c>
      <c r="AA367" s="17">
        <f>IF('Distance Matrix'!AA367&lt;='Model Set Up'!$E$1,'Model Set Up'!$B$27/'Distance Matrix'!AA367^'Model Set Up'!$E$2,0)</f>
        <v>3.5673248737791276E-7</v>
      </c>
      <c r="AB367" s="17">
        <f>IF('Distance Matrix'!AB367&lt;='Model Set Up'!$E$1,'Model Set Up'!$B$28/'Distance Matrix'!AB367^'Model Set Up'!$E$2,0)</f>
        <v>4.1560963283382595E-7</v>
      </c>
      <c r="AC367" s="17">
        <f>IF('Distance Matrix'!AC367&lt;='Model Set Up'!$E$1,'Model Set Up'!$B$29/'Distance Matrix'!AC367^'Model Set Up'!$E$2,0)</f>
        <v>0</v>
      </c>
      <c r="AD367" s="25">
        <f t="shared" si="5"/>
        <v>6.8196406313666459E-4</v>
      </c>
    </row>
    <row r="368" spans="1:30">
      <c r="A368">
        <v>366</v>
      </c>
      <c r="B368" s="17">
        <f>IF('Distance Matrix'!B368&lt;='Model Set Up'!$E$1,'Model Set Up'!$B$2/'Distance Matrix'!B368^'Model Set Up'!$E$2,0)</f>
        <v>0</v>
      </c>
      <c r="C368" s="17">
        <f>IF('Distance Matrix'!C368&lt;='Model Set Up'!$E$1,'Model Set Up'!$B$3/'Distance Matrix'!C368^'Model Set Up'!$E$2,0)</f>
        <v>1.6871828096317893E-6</v>
      </c>
      <c r="D368" s="17">
        <f>IF('Distance Matrix'!D368&lt;='Model Set Up'!$E$1,'Model Set Up'!$B$4/'Distance Matrix'!D368^'Model Set Up'!$E$2,0)</f>
        <v>0</v>
      </c>
      <c r="E368" s="17">
        <f>IF('Distance Matrix'!E368&lt;='Model Set Up'!$E$1,'Model Set Up'!$B$5/'Distance Matrix'!E368^'Model Set Up'!$E$2,0)</f>
        <v>2.5442703032770201E-5</v>
      </c>
      <c r="F368" s="17">
        <f>IF('Distance Matrix'!F368&lt;='Model Set Up'!$E$1,'Model Set Up'!$B$6/'Distance Matrix'!F368^'Model Set Up'!$E$2,0)</f>
        <v>6.7497151620201631E-7</v>
      </c>
      <c r="G368" s="17">
        <f>IF('Distance Matrix'!G368&lt;='Model Set Up'!$E$1,'Model Set Up'!$B$7/'Distance Matrix'!G368^'Model Set Up'!$E$2,0)</f>
        <v>0</v>
      </c>
      <c r="H368" s="17">
        <f>IF('Distance Matrix'!H368&lt;='Model Set Up'!$E$1,'Model Set Up'!$B$8/'Distance Matrix'!H368^'Model Set Up'!$E$2,0)</f>
        <v>0</v>
      </c>
      <c r="I368" s="17">
        <f>IF('Distance Matrix'!I368&lt;='Model Set Up'!$E$1,'Model Set Up'!$B$9/'Distance Matrix'!I368^'Model Set Up'!$E$2,0)</f>
        <v>1.2577508898587546E-5</v>
      </c>
      <c r="J368" s="17">
        <f>IF('Distance Matrix'!J368&lt;='Model Set Up'!$E$1,'Model Set Up'!$B$10/'Distance Matrix'!J368^'Model Set Up'!$E$2,0)</f>
        <v>0</v>
      </c>
      <c r="K368" s="17">
        <f>IF('Distance Matrix'!K368&lt;='Model Set Up'!$E$1,'Model Set Up'!$B$11/'Distance Matrix'!K368^'Model Set Up'!$E$2,0)</f>
        <v>0</v>
      </c>
      <c r="L368" s="17">
        <f>IF('Distance Matrix'!L368&lt;='Model Set Up'!$E$1,'Model Set Up'!$B$12/'Distance Matrix'!L368^'Model Set Up'!$E$2,0)</f>
        <v>0</v>
      </c>
      <c r="M368" s="17">
        <f>IF('Distance Matrix'!M368&lt;='Model Set Up'!$E$1,'Model Set Up'!$B$13/'Distance Matrix'!M368^'Model Set Up'!$E$2,0)</f>
        <v>3.6443148688046648E-7</v>
      </c>
      <c r="N368" s="17">
        <f>IF('Distance Matrix'!N368&lt;='Model Set Up'!$E$1,'Model Set Up'!$B$14/'Distance Matrix'!N368^'Model Set Up'!$E$2,0)</f>
        <v>0</v>
      </c>
      <c r="O368" s="17">
        <f>IF('Distance Matrix'!O368&lt;='Model Set Up'!$E$1,'Model Set Up'!$B$15/'Distance Matrix'!O368^'Model Set Up'!$E$2,0)</f>
        <v>0</v>
      </c>
      <c r="P368" s="17">
        <f>IF('Distance Matrix'!P368&lt;='Model Set Up'!$E$1,'Model Set Up'!$B$16/'Distance Matrix'!P368^'Model Set Up'!$E$2,0)</f>
        <v>1.5625E-2</v>
      </c>
      <c r="Q368" s="17">
        <f>IF('Distance Matrix'!Q368&lt;='Model Set Up'!$E$1,'Model Set Up'!$B$17/'Distance Matrix'!Q368^'Model Set Up'!$E$2,0)</f>
        <v>1.6283329940972929E-6</v>
      </c>
      <c r="R368" s="17">
        <f>IF('Distance Matrix'!R368&lt;='Model Set Up'!$E$1,'Model Set Up'!$B$18/'Distance Matrix'!R368^'Model Set Up'!$E$2,0)</f>
        <v>0</v>
      </c>
      <c r="S368" s="17">
        <f>IF('Distance Matrix'!S368&lt;='Model Set Up'!$E$1,'Model Set Up'!$B$19/'Distance Matrix'!S368^'Model Set Up'!$E$2,0)</f>
        <v>1.7489030005928781E-6</v>
      </c>
      <c r="T368" s="17">
        <f>IF('Distance Matrix'!T368&lt;='Model Set Up'!$E$1,'Model Set Up'!$B$20/'Distance Matrix'!T368^'Model Set Up'!$E$2,0)</f>
        <v>0</v>
      </c>
      <c r="U368" s="17">
        <f>IF('Distance Matrix'!U368&lt;='Model Set Up'!$E$1,'Model Set Up'!$B$21/'Distance Matrix'!U368^'Model Set Up'!$E$2,0)</f>
        <v>5.5070688736061609E-7</v>
      </c>
      <c r="V368" s="17">
        <f>IF('Distance Matrix'!V368&lt;='Model Set Up'!$E$1,'Model Set Up'!$B$22/'Distance Matrix'!V368^'Model Set Up'!$E$2,0)</f>
        <v>3.975422348870344E-7</v>
      </c>
      <c r="W368" s="17">
        <f>IF('Distance Matrix'!W368&lt;='Model Set Up'!$E$1,'Model Set Up'!$B$23/'Distance Matrix'!W368^'Model Set Up'!$E$2,0)</f>
        <v>0</v>
      </c>
      <c r="X368" s="17">
        <f>IF('Distance Matrix'!X368&lt;='Model Set Up'!$E$1,'Model Set Up'!$B$24/'Distance Matrix'!X368^'Model Set Up'!$E$2,0)</f>
        <v>5.787037037037037E-7</v>
      </c>
      <c r="Y368" s="17">
        <f>IF('Distance Matrix'!Y368&lt;='Model Set Up'!$E$1,'Model Set Up'!$B$25/'Distance Matrix'!Y368^'Model Set Up'!$E$2,0)</f>
        <v>0</v>
      </c>
      <c r="Z368" s="17">
        <f>IF('Distance Matrix'!Z368&lt;='Model Set Up'!$E$1,'Model Set Up'!$B$26/'Distance Matrix'!Z368^'Model Set Up'!$E$2,0)</f>
        <v>1.518595966912831E-6</v>
      </c>
      <c r="AA368" s="17">
        <f>IF('Distance Matrix'!AA368&lt;='Model Set Up'!$E$1,'Model Set Up'!$B$27/'Distance Matrix'!AA368^'Model Set Up'!$E$2,0)</f>
        <v>0</v>
      </c>
      <c r="AB368" s="17">
        <f>IF('Distance Matrix'!AB368&lt;='Model Set Up'!$E$1,'Model Set Up'!$B$28/'Distance Matrix'!AB368^'Model Set Up'!$E$2,0)</f>
        <v>0</v>
      </c>
      <c r="AC368" s="17">
        <f>IF('Distance Matrix'!AC368&lt;='Model Set Up'!$E$1,'Model Set Up'!$B$29/'Distance Matrix'!AC368^'Model Set Up'!$E$2,0)</f>
        <v>0</v>
      </c>
      <c r="AD368" s="25">
        <f t="shared" si="5"/>
        <v>1.567216958253163E-2</v>
      </c>
    </row>
    <row r="369" spans="1:30">
      <c r="A369">
        <v>367</v>
      </c>
      <c r="B369" s="17">
        <f>IF('Distance Matrix'!B369&lt;='Model Set Up'!$E$1,'Model Set Up'!$B$2/'Distance Matrix'!B369^'Model Set Up'!$E$2,0)</f>
        <v>3.084713639863384E-7</v>
      </c>
      <c r="C369" s="17">
        <f>IF('Distance Matrix'!C369&lt;='Model Set Up'!$E$1,'Model Set Up'!$B$3/'Distance Matrix'!C369^'Model Set Up'!$E$2,0)</f>
        <v>2.5442703032770201E-5</v>
      </c>
      <c r="D369" s="17">
        <f>IF('Distance Matrix'!D369&lt;='Model Set Up'!$E$1,'Model Set Up'!$B$4/'Distance Matrix'!D369^'Model Set Up'!$E$2,0)</f>
        <v>0</v>
      </c>
      <c r="E369" s="17">
        <f>IF('Distance Matrix'!E369&lt;='Model Set Up'!$E$1,'Model Set Up'!$B$5/'Distance Matrix'!E369^'Model Set Up'!$E$2,0)</f>
        <v>3.6443148688046648E-7</v>
      </c>
      <c r="F369" s="17">
        <f>IF('Distance Matrix'!F369&lt;='Model Set Up'!$E$1,'Model Set Up'!$B$6/'Distance Matrix'!F369^'Model Set Up'!$E$2,0)</f>
        <v>1.166350779997084E-6</v>
      </c>
      <c r="G369" s="17">
        <f>IF('Distance Matrix'!G369&lt;='Model Set Up'!$E$1,'Model Set Up'!$B$7/'Distance Matrix'!G369^'Model Set Up'!$E$2,0)</f>
        <v>0</v>
      </c>
      <c r="H369" s="17">
        <f>IF('Distance Matrix'!H369&lt;='Model Set Up'!$E$1,'Model Set Up'!$B$8/'Distance Matrix'!H369^'Model Set Up'!$E$2,0)</f>
        <v>0</v>
      </c>
      <c r="I369" s="17">
        <f>IF('Distance Matrix'!I369&lt;='Model Set Up'!$E$1,'Model Set Up'!$B$9/'Distance Matrix'!I369^'Model Set Up'!$E$2,0)</f>
        <v>9.3914350112697225E-5</v>
      </c>
      <c r="J369" s="17">
        <f>IF('Distance Matrix'!J369&lt;='Model Set Up'!$E$1,'Model Set Up'!$B$10/'Distance Matrix'!J369^'Model Set Up'!$E$2,0)</f>
        <v>1.9742167295125657E-5</v>
      </c>
      <c r="K369" s="17">
        <f>IF('Distance Matrix'!K369&lt;='Model Set Up'!$E$1,'Model Set Up'!$B$11/'Distance Matrix'!K369^'Model Set Up'!$E$2,0)</f>
        <v>0</v>
      </c>
      <c r="L369" s="17">
        <f>IF('Distance Matrix'!L369&lt;='Model Set Up'!$E$1,'Model Set Up'!$B$12/'Distance Matrix'!L369^'Model Set Up'!$E$2,0)</f>
        <v>0</v>
      </c>
      <c r="M369" s="17">
        <f>IF('Distance Matrix'!M369&lt;='Model Set Up'!$E$1,'Model Set Up'!$B$13/'Distance Matrix'!M369^'Model Set Up'!$E$2,0)</f>
        <v>1E-3</v>
      </c>
      <c r="N369" s="17">
        <f>IF('Distance Matrix'!N369&lt;='Model Set Up'!$E$1,'Model Set Up'!$B$14/'Distance Matrix'!N369^'Model Set Up'!$E$2,0)</f>
        <v>6.3999999999999997E-5</v>
      </c>
      <c r="O369" s="17">
        <f>IF('Distance Matrix'!O369&lt;='Model Set Up'!$E$1,'Model Set Up'!$B$15/'Distance Matrix'!O369^'Model Set Up'!$E$2,0)</f>
        <v>0</v>
      </c>
      <c r="P369" s="17">
        <f>IF('Distance Matrix'!P369&lt;='Model Set Up'!$E$1,'Model Set Up'!$B$16/'Distance Matrix'!P369^'Model Set Up'!$E$2,0)</f>
        <v>0</v>
      </c>
      <c r="Q369" s="17">
        <f>IF('Distance Matrix'!Q369&lt;='Model Set Up'!$E$1,'Model Set Up'!$B$17/'Distance Matrix'!Q369^'Model Set Up'!$E$2,0)</f>
        <v>0</v>
      </c>
      <c r="R369" s="17">
        <f>IF('Distance Matrix'!R369&lt;='Model Set Up'!$E$1,'Model Set Up'!$B$18/'Distance Matrix'!R369^'Model Set Up'!$E$2,0)</f>
        <v>4.8818995275785829E-7</v>
      </c>
      <c r="S369" s="17">
        <f>IF('Distance Matrix'!S369&lt;='Model Set Up'!$E$1,'Model Set Up'!$B$19/'Distance Matrix'!S369^'Model Set Up'!$E$2,0)</f>
        <v>2.44140625E-4</v>
      </c>
      <c r="T369" s="17">
        <f>IF('Distance Matrix'!T369&lt;='Model Set Up'!$E$1,'Model Set Up'!$B$20/'Distance Matrix'!T369^'Model Set Up'!$E$2,0)</f>
        <v>2.1072506279606873E-6</v>
      </c>
      <c r="U369" s="17">
        <f>IF('Distance Matrix'!U369&lt;='Model Set Up'!$E$1,'Model Set Up'!$B$21/'Distance Matrix'!U369^'Model Set Up'!$E$2,0)</f>
        <v>0</v>
      </c>
      <c r="V369" s="17">
        <f>IF('Distance Matrix'!V369&lt;='Model Set Up'!$E$1,'Model Set Up'!$B$22/'Distance Matrix'!V369^'Model Set Up'!$E$2,0)</f>
        <v>5.1252613883308045E-6</v>
      </c>
      <c r="W369" s="17">
        <f>IF('Distance Matrix'!W369&lt;='Model Set Up'!$E$1,'Model Set Up'!$B$23/'Distance Matrix'!W369^'Model Set Up'!$E$2,0)</f>
        <v>0</v>
      </c>
      <c r="X369" s="17">
        <f>IF('Distance Matrix'!X369&lt;='Model Set Up'!$E$1,'Model Set Up'!$B$24/'Distance Matrix'!X369^'Model Set Up'!$E$2,0)</f>
        <v>6.2437055643279617E-7</v>
      </c>
      <c r="Y369" s="17">
        <f>IF('Distance Matrix'!Y369&lt;='Model Set Up'!$E$1,'Model Set Up'!$B$25/'Distance Matrix'!Y369^'Model Set Up'!$E$2,0)</f>
        <v>9.4232233454704446E-7</v>
      </c>
      <c r="Z369" s="17">
        <f>IF('Distance Matrix'!Z369&lt;='Model Set Up'!$E$1,'Model Set Up'!$B$26/'Distance Matrix'!Z369^'Model Set Up'!$E$2,0)</f>
        <v>3.0230212134467609E-7</v>
      </c>
      <c r="AA369" s="17">
        <f>IF('Distance Matrix'!AA369&lt;='Model Set Up'!$E$1,'Model Set Up'!$B$27/'Distance Matrix'!AA369^'Model Set Up'!$E$2,0)</f>
        <v>0</v>
      </c>
      <c r="AB369" s="17">
        <f>IF('Distance Matrix'!AB369&lt;='Model Set Up'!$E$1,'Model Set Up'!$B$28/'Distance Matrix'!AB369^'Model Set Up'!$E$2,0)</f>
        <v>1.8136707244526341E-6</v>
      </c>
      <c r="AC369" s="17">
        <f>IF('Distance Matrix'!AC369&lt;='Model Set Up'!$E$1,'Model Set Up'!$B$29/'Distance Matrix'!AC369^'Model Set Up'!$E$2,0)</f>
        <v>0</v>
      </c>
      <c r="AD369" s="25">
        <f t="shared" si="5"/>
        <v>1.4604824667772834E-3</v>
      </c>
    </row>
    <row r="370" spans="1:30">
      <c r="A370">
        <v>368</v>
      </c>
      <c r="B370" s="17">
        <f>IF('Distance Matrix'!B370&lt;='Model Set Up'!$E$1,'Model Set Up'!$B$2/'Distance Matrix'!B370^'Model Set Up'!$E$2,0)</f>
        <v>1.1739293764087153E-5</v>
      </c>
      <c r="C370" s="17">
        <f>IF('Distance Matrix'!C370&lt;='Model Set Up'!$E$1,'Model Set Up'!$B$3/'Distance Matrix'!C370^'Model Set Up'!$E$2,0)</f>
        <v>4.448218510727546E-7</v>
      </c>
      <c r="D370" s="17">
        <f>IF('Distance Matrix'!D370&lt;='Model Set Up'!$E$1,'Model Set Up'!$B$4/'Distance Matrix'!D370^'Model Set Up'!$E$2,0)</f>
        <v>5.373839183563361E-7</v>
      </c>
      <c r="E370" s="17">
        <f>IF('Distance Matrix'!E370&lt;='Model Set Up'!$E$1,'Model Set Up'!$B$5/'Distance Matrix'!E370^'Model Set Up'!$E$2,0)</f>
        <v>0</v>
      </c>
      <c r="F370" s="17">
        <f>IF('Distance Matrix'!F370&lt;='Model Set Up'!$E$1,'Model Set Up'!$B$6/'Distance Matrix'!F370^'Model Set Up'!$E$2,0)</f>
        <v>0</v>
      </c>
      <c r="G370" s="17">
        <f>IF('Distance Matrix'!G370&lt;='Model Set Up'!$E$1,'Model Set Up'!$B$7/'Distance Matrix'!G370^'Model Set Up'!$E$2,0)</f>
        <v>0</v>
      </c>
      <c r="H370" s="17">
        <f>IF('Distance Matrix'!H370&lt;='Model Set Up'!$E$1,'Model Set Up'!$B$8/'Distance Matrix'!H370^'Model Set Up'!$E$2,0)</f>
        <v>0</v>
      </c>
      <c r="I370" s="17">
        <f>IF('Distance Matrix'!I370&lt;='Model Set Up'!$E$1,'Model Set Up'!$B$9/'Distance Matrix'!I370^'Model Set Up'!$E$2,0)</f>
        <v>0</v>
      </c>
      <c r="J370" s="17">
        <f>IF('Distance Matrix'!J370&lt;='Model Set Up'!$E$1,'Model Set Up'!$B$10/'Distance Matrix'!J370^'Model Set Up'!$E$2,0)</f>
        <v>3.889003182371304E-7</v>
      </c>
      <c r="K370" s="17">
        <f>IF('Distance Matrix'!K370&lt;='Model Set Up'!$E$1,'Model Set Up'!$B$11/'Distance Matrix'!K370^'Model Set Up'!$E$2,0)</f>
        <v>0</v>
      </c>
      <c r="L370" s="17">
        <f>IF('Distance Matrix'!L370&lt;='Model Set Up'!$E$1,'Model Set Up'!$B$12/'Distance Matrix'!L370^'Model Set Up'!$E$2,0)</f>
        <v>0</v>
      </c>
      <c r="M370" s="17">
        <f>IF('Distance Matrix'!M370&lt;='Model Set Up'!$E$1,'Model Set Up'!$B$13/'Distance Matrix'!M370^'Model Set Up'!$E$2,0)</f>
        <v>4.5516613563950843E-4</v>
      </c>
      <c r="N370" s="17">
        <f>IF('Distance Matrix'!N370&lt;='Model Set Up'!$E$1,'Model Set Up'!$B$14/'Distance Matrix'!N370^'Model Set Up'!$E$2,0)</f>
        <v>0</v>
      </c>
      <c r="O370" s="17">
        <f>IF('Distance Matrix'!O370&lt;='Model Set Up'!$E$1,'Model Set Up'!$B$15/'Distance Matrix'!O370^'Model Set Up'!$E$2,0)</f>
        <v>5.6895766954938553E-5</v>
      </c>
      <c r="P370" s="17">
        <f>IF('Distance Matrix'!P370&lt;='Model Set Up'!$E$1,'Model Set Up'!$B$16/'Distance Matrix'!P370^'Model Set Up'!$E$2,0)</f>
        <v>0</v>
      </c>
      <c r="Q370" s="17">
        <f>IF('Distance Matrix'!Q370&lt;='Model Set Up'!$E$1,'Model Set Up'!$B$17/'Distance Matrix'!Q370^'Model Set Up'!$E$2,0)</f>
        <v>6.3506579281613571E-6</v>
      </c>
      <c r="R370" s="17">
        <f>IF('Distance Matrix'!R370&lt;='Model Set Up'!$E$1,'Model Set Up'!$B$18/'Distance Matrix'!R370^'Model Set Up'!$E$2,0)</f>
        <v>3.6443148688046647E-4</v>
      </c>
      <c r="S370" s="17">
        <f>IF('Distance Matrix'!S370&lt;='Model Set Up'!$E$1,'Model Set Up'!$B$19/'Distance Matrix'!S370^'Model Set Up'!$E$2,0)</f>
        <v>0</v>
      </c>
      <c r="T370" s="17">
        <f>IF('Distance Matrix'!T370&lt;='Model Set Up'!$E$1,'Model Set Up'!$B$20/'Distance Matrix'!T370^'Model Set Up'!$E$2,0)</f>
        <v>5.373839183563361E-7</v>
      </c>
      <c r="U370" s="17">
        <f>IF('Distance Matrix'!U370&lt;='Model Set Up'!$E$1,'Model Set Up'!$B$21/'Distance Matrix'!U370^'Model Set Up'!$E$2,0)</f>
        <v>3.975422348870344E-7</v>
      </c>
      <c r="V370" s="17">
        <f>IF('Distance Matrix'!V370&lt;='Model Set Up'!$E$1,'Model Set Up'!$B$22/'Distance Matrix'!V370^'Model Set Up'!$E$2,0)</f>
        <v>1.6871828096317893E-6</v>
      </c>
      <c r="W370" s="17">
        <f>IF('Distance Matrix'!W370&lt;='Model Set Up'!$E$1,'Model Set Up'!$B$23/'Distance Matrix'!W370^'Model Set Up'!$E$2,0)</f>
        <v>9.0422453703703699E-6</v>
      </c>
      <c r="X370" s="17">
        <f>IF('Distance Matrix'!X370&lt;='Model Set Up'!$E$1,'Model Set Up'!$B$24/'Distance Matrix'!X370^'Model Set Up'!$E$2,0)</f>
        <v>0</v>
      </c>
      <c r="Y370" s="17">
        <f>IF('Distance Matrix'!Y370&lt;='Model Set Up'!$E$1,'Model Set Up'!$B$25/'Distance Matrix'!Y370^'Model Set Up'!$E$2,0)</f>
        <v>0</v>
      </c>
      <c r="Z370" s="17">
        <f>IF('Distance Matrix'!Z370&lt;='Model Set Up'!$E$1,'Model Set Up'!$B$26/'Distance Matrix'!Z370^'Model Set Up'!$E$2,0)</f>
        <v>2.9154518950437319E-6</v>
      </c>
      <c r="AA370" s="17">
        <f>IF('Distance Matrix'!AA370&lt;='Model Set Up'!$E$1,'Model Set Up'!$B$27/'Distance Matrix'!AA370^'Model Set Up'!$E$2,0)</f>
        <v>4.8818995275785829E-7</v>
      </c>
      <c r="AB370" s="17">
        <f>IF('Distance Matrix'!AB370&lt;='Model Set Up'!$E$1,'Model Set Up'!$B$28/'Distance Matrix'!AB370^'Model Set Up'!$E$2,0)</f>
        <v>2.9629629629629629E-7</v>
      </c>
      <c r="AC370" s="17">
        <f>IF('Distance Matrix'!AC370&lt;='Model Set Up'!$E$1,'Model Set Up'!$B$29/'Distance Matrix'!AC370^'Model Set Up'!$E$2,0)</f>
        <v>2.7826474107465842E-5</v>
      </c>
      <c r="AD370" s="25">
        <f t="shared" si="5"/>
        <v>9.3914521383963757E-4</v>
      </c>
    </row>
    <row r="371" spans="1:30">
      <c r="A371">
        <v>369</v>
      </c>
      <c r="B371" s="17">
        <f>IF('Distance Matrix'!B371&lt;='Model Set Up'!$E$1,'Model Set Up'!$B$2/'Distance Matrix'!B371^'Model Set Up'!$E$2,0)</f>
        <v>3.6443148688046648E-7</v>
      </c>
      <c r="C371" s="17">
        <f>IF('Distance Matrix'!C371&lt;='Model Set Up'!$E$1,'Model Set Up'!$B$3/'Distance Matrix'!C371^'Model Set Up'!$E$2,0)</f>
        <v>0</v>
      </c>
      <c r="D371" s="17">
        <f>IF('Distance Matrix'!D371&lt;='Model Set Up'!$E$1,'Model Set Up'!$B$4/'Distance Matrix'!D371^'Model Set Up'!$E$2,0)</f>
        <v>0</v>
      </c>
      <c r="E371" s="17">
        <f>IF('Distance Matrix'!E371&lt;='Model Set Up'!$E$1,'Model Set Up'!$B$5/'Distance Matrix'!E371^'Model Set Up'!$E$2,0)</f>
        <v>6.0105184072126221E-6</v>
      </c>
      <c r="F371" s="17">
        <f>IF('Distance Matrix'!F371&lt;='Model Set Up'!$E$1,'Model Set Up'!$B$6/'Distance Matrix'!F371^'Model Set Up'!$E$2,0)</f>
        <v>5.6895766954938553E-5</v>
      </c>
      <c r="G371" s="17">
        <f>IF('Distance Matrix'!G371&lt;='Model Set Up'!$E$1,'Model Set Up'!$B$7/'Distance Matrix'!G371^'Model Set Up'!$E$2,0)</f>
        <v>0</v>
      </c>
      <c r="H371" s="17">
        <f>IF('Distance Matrix'!H371&lt;='Model Set Up'!$E$1,'Model Set Up'!$B$8/'Distance Matrix'!H371^'Model Set Up'!$E$2,0)</f>
        <v>5.6895766954938553E-5</v>
      </c>
      <c r="I371" s="17">
        <f>IF('Distance Matrix'!I371&lt;='Model Set Up'!$E$1,'Model Set Up'!$B$9/'Distance Matrix'!I371^'Model Set Up'!$E$2,0)</f>
        <v>0</v>
      </c>
      <c r="J371" s="17">
        <f>IF('Distance Matrix'!J371&lt;='Model Set Up'!$E$1,'Model Set Up'!$B$10/'Distance Matrix'!J371^'Model Set Up'!$E$2,0)</f>
        <v>3.1803378790962752E-6</v>
      </c>
      <c r="K371" s="17">
        <f>IF('Distance Matrix'!K371&lt;='Model Set Up'!$E$1,'Model Set Up'!$B$11/'Distance Matrix'!K371^'Model Set Up'!$E$2,0)</f>
        <v>1.0797969981643452E-4</v>
      </c>
      <c r="L371" s="17">
        <f>IF('Distance Matrix'!L371&lt;='Model Set Up'!$E$1,'Model Set Up'!$B$12/'Distance Matrix'!L371^'Model Set Up'!$E$2,0)</f>
        <v>0</v>
      </c>
      <c r="M371" s="17">
        <f>IF('Distance Matrix'!M371&lt;='Model Set Up'!$E$1,'Model Set Up'!$B$13/'Distance Matrix'!M371^'Model Set Up'!$E$2,0)</f>
        <v>1.3497462477054314E-5</v>
      </c>
      <c r="N371" s="17">
        <f>IF('Distance Matrix'!N371&lt;='Model Set Up'!$E$1,'Model Set Up'!$B$14/'Distance Matrix'!N371^'Model Set Up'!$E$2,0)</f>
        <v>2.5442703032770201E-5</v>
      </c>
      <c r="O371" s="17">
        <f>IF('Distance Matrix'!O371&lt;='Model Set Up'!$E$1,'Model Set Up'!$B$15/'Distance Matrix'!O371^'Model Set Up'!$E$2,0)</f>
        <v>0</v>
      </c>
      <c r="P371" s="17">
        <f>IF('Distance Matrix'!P371&lt;='Model Set Up'!$E$1,'Model Set Up'!$B$16/'Distance Matrix'!P371^'Model Set Up'!$E$2,0)</f>
        <v>0</v>
      </c>
      <c r="Q371" s="17">
        <f>IF('Distance Matrix'!Q371&lt;='Model Set Up'!$E$1,'Model Set Up'!$B$17/'Distance Matrix'!Q371^'Model Set Up'!$E$2,0)</f>
        <v>3.1480962045607726E-7</v>
      </c>
      <c r="R371" s="17">
        <f>IF('Distance Matrix'!R371&lt;='Model Set Up'!$E$1,'Model Set Up'!$B$18/'Distance Matrix'!R371^'Model Set Up'!$E$2,0)</f>
        <v>0</v>
      </c>
      <c r="S371" s="17">
        <f>IF('Distance Matrix'!S371&lt;='Model Set Up'!$E$1,'Model Set Up'!$B$19/'Distance Matrix'!S371^'Model Set Up'!$E$2,0)</f>
        <v>0</v>
      </c>
      <c r="T371" s="17">
        <f>IF('Distance Matrix'!T371&lt;='Model Set Up'!$E$1,'Model Set Up'!$B$20/'Distance Matrix'!T371^'Model Set Up'!$E$2,0)</f>
        <v>3.6443148688046648E-7</v>
      </c>
      <c r="U371" s="17">
        <f>IF('Distance Matrix'!U371&lt;='Model Set Up'!$E$1,'Model Set Up'!$B$21/'Distance Matrix'!U371^'Model Set Up'!$E$2,0)</f>
        <v>0</v>
      </c>
      <c r="V371" s="17">
        <f>IF('Distance Matrix'!V371&lt;='Model Set Up'!$E$1,'Model Set Up'!$B$22/'Distance Matrix'!V371^'Model Set Up'!$E$2,0)</f>
        <v>2.7826474107465842E-5</v>
      </c>
      <c r="W371" s="17">
        <f>IF('Distance Matrix'!W371&lt;='Model Set Up'!$E$1,'Model Set Up'!$B$23/'Distance Matrix'!W371^'Model Set Up'!$E$2,0)</f>
        <v>1.8224230937454439E-5</v>
      </c>
      <c r="X371" s="17">
        <f>IF('Distance Matrix'!X371&lt;='Model Set Up'!$E$1,'Model Set Up'!$B$24/'Distance Matrix'!X371^'Model Set Up'!$E$2,0)</f>
        <v>0</v>
      </c>
      <c r="Y371" s="17">
        <f>IF('Distance Matrix'!Y371&lt;='Model Set Up'!$E$1,'Model Set Up'!$B$25/'Distance Matrix'!Y371^'Model Set Up'!$E$2,0)</f>
        <v>3.1803378790962752E-6</v>
      </c>
      <c r="Z371" s="17">
        <f>IF('Distance Matrix'!Z371&lt;='Model Set Up'!$E$1,'Model Set Up'!$B$26/'Distance Matrix'!Z371^'Model Set Up'!$E$2,0)</f>
        <v>1.1302806712962962E-6</v>
      </c>
      <c r="AA371" s="17">
        <f>IF('Distance Matrix'!AA371&lt;='Model Set Up'!$E$1,'Model Set Up'!$B$27/'Distance Matrix'!AA371^'Model Set Up'!$E$2,0)</f>
        <v>0</v>
      </c>
      <c r="AB371" s="17">
        <f>IF('Distance Matrix'!AB371&lt;='Model Set Up'!$E$1,'Model Set Up'!$B$28/'Distance Matrix'!AB371^'Model Set Up'!$E$2,0)</f>
        <v>5.787037037037037E-7</v>
      </c>
      <c r="AC371" s="17">
        <f>IF('Distance Matrix'!AC371&lt;='Model Set Up'!$E$1,'Model Set Up'!$B$29/'Distance Matrix'!AC371^'Model Set Up'!$E$2,0)</f>
        <v>3.1803378790962752E-6</v>
      </c>
      <c r="AD371" s="25">
        <f t="shared" si="5"/>
        <v>3.2506629329477485E-4</v>
      </c>
    </row>
    <row r="372" spans="1:30">
      <c r="A372">
        <v>370</v>
      </c>
      <c r="B372" s="17">
        <f>IF('Distance Matrix'!B372&lt;='Model Set Up'!$E$1,'Model Set Up'!$B$2/'Distance Matrix'!B372^'Model Set Up'!$E$2,0)</f>
        <v>0</v>
      </c>
      <c r="C372" s="17">
        <f>IF('Distance Matrix'!C372&lt;='Model Set Up'!$E$1,'Model Set Up'!$B$3/'Distance Matrix'!C372^'Model Set Up'!$E$2,0)</f>
        <v>0</v>
      </c>
      <c r="D372" s="17">
        <f>IF('Distance Matrix'!D372&lt;='Model Set Up'!$E$1,'Model Set Up'!$B$4/'Distance Matrix'!D372^'Model Set Up'!$E$2,0)</f>
        <v>0</v>
      </c>
      <c r="E372" s="17">
        <f>IF('Distance Matrix'!E372&lt;='Model Set Up'!$E$1,'Model Set Up'!$B$5/'Distance Matrix'!E372^'Model Set Up'!$E$2,0)</f>
        <v>0</v>
      </c>
      <c r="F372" s="17">
        <f>IF('Distance Matrix'!F372&lt;='Model Set Up'!$E$1,'Model Set Up'!$B$6/'Distance Matrix'!F372^'Model Set Up'!$E$2,0)</f>
        <v>1.6858005023685498E-5</v>
      </c>
      <c r="G372" s="17">
        <f>IF('Distance Matrix'!G372&lt;='Model Set Up'!$E$1,'Model Set Up'!$B$7/'Distance Matrix'!G372^'Model Set Up'!$E$2,0)</f>
        <v>1.7489030005928781E-6</v>
      </c>
      <c r="H372" s="17">
        <f>IF('Distance Matrix'!H372&lt;='Model Set Up'!$E$1,'Model Set Up'!$B$8/'Distance Matrix'!H372^'Model Set Up'!$E$2,0)</f>
        <v>6.2437055643279617E-7</v>
      </c>
      <c r="I372" s="17">
        <f>IF('Distance Matrix'!I372&lt;='Model Set Up'!$E$1,'Model Set Up'!$B$9/'Distance Matrix'!I372^'Model Set Up'!$E$2,0)</f>
        <v>0</v>
      </c>
      <c r="J372" s="17">
        <f>IF('Distance Matrix'!J372&lt;='Model Set Up'!$E$1,'Model Set Up'!$B$10/'Distance Matrix'!J372^'Model Set Up'!$E$2,0)</f>
        <v>7.1119708693673192E-6</v>
      </c>
      <c r="K372" s="17">
        <f>IF('Distance Matrix'!K372&lt;='Model Set Up'!$E$1,'Model Set Up'!$B$11/'Distance Matrix'!K372^'Model Set Up'!$E$2,0)</f>
        <v>7.3119138130095033E-7</v>
      </c>
      <c r="L372" s="17">
        <f>IF('Distance Matrix'!L372&lt;='Model Set Up'!$E$1,'Model Set Up'!$B$12/'Distance Matrix'!L372^'Model Set Up'!$E$2,0)</f>
        <v>0</v>
      </c>
      <c r="M372" s="17">
        <f>IF('Distance Matrix'!M372&lt;='Model Set Up'!$E$1,'Model Set Up'!$B$13/'Distance Matrix'!M372^'Model Set Up'!$E$2,0)</f>
        <v>0</v>
      </c>
      <c r="N372" s="17">
        <f>IF('Distance Matrix'!N372&lt;='Model Set Up'!$E$1,'Model Set Up'!$B$14/'Distance Matrix'!N372^'Model Set Up'!$E$2,0)</f>
        <v>0</v>
      </c>
      <c r="O372" s="17">
        <f>IF('Distance Matrix'!O372&lt;='Model Set Up'!$E$1,'Model Set Up'!$B$15/'Distance Matrix'!O372^'Model Set Up'!$E$2,0)</f>
        <v>0</v>
      </c>
      <c r="P372" s="17">
        <f>IF('Distance Matrix'!P372&lt;='Model Set Up'!$E$1,'Model Set Up'!$B$16/'Distance Matrix'!P372^'Model Set Up'!$E$2,0)</f>
        <v>6.3999999999999997E-5</v>
      </c>
      <c r="Q372" s="17">
        <f>IF('Distance Matrix'!Q372&lt;='Model Set Up'!$E$1,'Model Set Up'!$B$17/'Distance Matrix'!Q372^'Model Set Up'!$E$2,0)</f>
        <v>2.3703703703703703E-6</v>
      </c>
      <c r="R372" s="17">
        <f>IF('Distance Matrix'!R372&lt;='Model Set Up'!$E$1,'Model Set Up'!$B$18/'Distance Matrix'!R372^'Model Set Up'!$E$2,0)</f>
        <v>5.5070688736061609E-7</v>
      </c>
      <c r="S372" s="17">
        <f>IF('Distance Matrix'!S372&lt;='Model Set Up'!$E$1,'Model Set Up'!$B$19/'Distance Matrix'!S372^'Model Set Up'!$E$2,0)</f>
        <v>0</v>
      </c>
      <c r="T372" s="17">
        <f>IF('Distance Matrix'!T372&lt;='Model Set Up'!$E$1,'Model Set Up'!$B$20/'Distance Matrix'!T372^'Model Set Up'!$E$2,0)</f>
        <v>8.889963586709149E-7</v>
      </c>
      <c r="U372" s="17">
        <f>IF('Distance Matrix'!U372&lt;='Model Set Up'!$E$1,'Model Set Up'!$B$21/'Distance Matrix'!U372^'Model Set Up'!$E$2,0)</f>
        <v>0</v>
      </c>
      <c r="V372" s="17">
        <f>IF('Distance Matrix'!V372&lt;='Model Set Up'!$E$1,'Model Set Up'!$B$22/'Distance Matrix'!V372^'Model Set Up'!$E$2,0)</f>
        <v>3.4924883560438209E-7</v>
      </c>
      <c r="W372" s="17">
        <f>IF('Distance Matrix'!W372&lt;='Model Set Up'!$E$1,'Model Set Up'!$B$23/'Distance Matrix'!W372^'Model Set Up'!$E$2,0)</f>
        <v>4.1560963283382595E-7</v>
      </c>
      <c r="X372" s="17">
        <f>IF('Distance Matrix'!X372&lt;='Model Set Up'!$E$1,'Model Set Up'!$B$24/'Distance Matrix'!X372^'Model Set Up'!$E$2,0)</f>
        <v>0</v>
      </c>
      <c r="Y372" s="17">
        <f>IF('Distance Matrix'!Y372&lt;='Model Set Up'!$E$1,'Model Set Up'!$B$25/'Distance Matrix'!Y372^'Model Set Up'!$E$2,0)</f>
        <v>0</v>
      </c>
      <c r="Z372" s="17">
        <f>IF('Distance Matrix'!Z372&lt;='Model Set Up'!$E$1,'Model Set Up'!$B$26/'Distance Matrix'!Z372^'Model Set Up'!$E$2,0)</f>
        <v>2.7826474107465842E-5</v>
      </c>
      <c r="AA372" s="17">
        <f>IF('Distance Matrix'!AA372&lt;='Model Set Up'!$E$1,'Model Set Up'!$B$27/'Distance Matrix'!AA372^'Model Set Up'!$E$2,0)</f>
        <v>2.3703703703703703E-6</v>
      </c>
      <c r="AB372" s="17">
        <f>IF('Distance Matrix'!AB372&lt;='Model Set Up'!$E$1,'Model Set Up'!$B$28/'Distance Matrix'!AB372^'Model Set Up'!$E$2,0)</f>
        <v>4.5516613563950843E-4</v>
      </c>
      <c r="AC372" s="17">
        <f>IF('Distance Matrix'!AC372&lt;='Model Set Up'!$E$1,'Model Set Up'!$B$29/'Distance Matrix'!AC372^'Model Set Up'!$E$2,0)</f>
        <v>2.4677709118907072E-6</v>
      </c>
      <c r="AD372" s="25">
        <f t="shared" si="5"/>
        <v>5.8348012394545486E-4</v>
      </c>
    </row>
    <row r="373" spans="1:30">
      <c r="A373">
        <v>371</v>
      </c>
      <c r="B373" s="17">
        <f>IF('Distance Matrix'!B373&lt;='Model Set Up'!$E$1,'Model Set Up'!$B$2/'Distance Matrix'!B373^'Model Set Up'!$E$2,0)</f>
        <v>1E-3</v>
      </c>
      <c r="C373" s="17">
        <f>IF('Distance Matrix'!C373&lt;='Model Set Up'!$E$1,'Model Set Up'!$B$3/'Distance Matrix'!C373^'Model Set Up'!$E$2,0)</f>
        <v>3.4783092634332303E-6</v>
      </c>
      <c r="D373" s="17">
        <f>IF('Distance Matrix'!D373&lt;='Model Set Up'!$E$1,'Model Set Up'!$B$4/'Distance Matrix'!D373^'Model Set Up'!$E$2,0)</f>
        <v>1.2039721449004555E-6</v>
      </c>
      <c r="E373" s="17">
        <f>IF('Distance Matrix'!E373&lt;='Model Set Up'!$E$1,'Model Set Up'!$B$5/'Distance Matrix'!E373^'Model Set Up'!$E$2,0)</f>
        <v>0</v>
      </c>
      <c r="F373" s="17">
        <f>IF('Distance Matrix'!F373&lt;='Model Set Up'!$E$1,'Model Set Up'!$B$6/'Distance Matrix'!F373^'Model Set Up'!$E$2,0)</f>
        <v>3.0440566316295747E-6</v>
      </c>
      <c r="G373" s="17">
        <f>IF('Distance Matrix'!G373&lt;='Model Set Up'!$E$1,'Model Set Up'!$B$7/'Distance Matrix'!G373^'Model Set Up'!$E$2,0)</f>
        <v>0</v>
      </c>
      <c r="H373" s="17">
        <f>IF('Distance Matrix'!H373&lt;='Model Set Up'!$E$1,'Model Set Up'!$B$8/'Distance Matrix'!H373^'Model Set Up'!$E$2,0)</f>
        <v>0</v>
      </c>
      <c r="I373" s="17">
        <f>IF('Distance Matrix'!I373&lt;='Model Set Up'!$E$1,'Model Set Up'!$B$9/'Distance Matrix'!I373^'Model Set Up'!$E$2,0)</f>
        <v>0</v>
      </c>
      <c r="J373" s="17">
        <f>IF('Distance Matrix'!J373&lt;='Model Set Up'!$E$1,'Model Set Up'!$B$10/'Distance Matrix'!J373^'Model Set Up'!$E$2,0)</f>
        <v>0</v>
      </c>
      <c r="K373" s="17">
        <f>IF('Distance Matrix'!K373&lt;='Model Set Up'!$E$1,'Model Set Up'!$B$11/'Distance Matrix'!K373^'Model Set Up'!$E$2,0)</f>
        <v>0</v>
      </c>
      <c r="L373" s="17">
        <f>IF('Distance Matrix'!L373&lt;='Model Set Up'!$E$1,'Model Set Up'!$B$12/'Distance Matrix'!L373^'Model Set Up'!$E$2,0)</f>
        <v>3.419730545751378E-7</v>
      </c>
      <c r="M373" s="17">
        <f>IF('Distance Matrix'!M373&lt;='Model Set Up'!$E$1,'Model Set Up'!$B$13/'Distance Matrix'!M373^'Model Set Up'!$E$2,0)</f>
        <v>3.5673248737791276E-7</v>
      </c>
      <c r="N373" s="17">
        <f>IF('Distance Matrix'!N373&lt;='Model Set Up'!$E$1,'Model Set Up'!$B$14/'Distance Matrix'!N373^'Model Set Up'!$E$2,0)</f>
        <v>7.5131480090157776E-7</v>
      </c>
      <c r="O373" s="17">
        <f>IF('Distance Matrix'!O373&lt;='Model Set Up'!$E$1,'Model Set Up'!$B$15/'Distance Matrix'!O373^'Model Set Up'!$E$2,0)</f>
        <v>0</v>
      </c>
      <c r="P373" s="17">
        <f>IF('Distance Matrix'!P373&lt;='Model Set Up'!$E$1,'Model Set Up'!$B$16/'Distance Matrix'!P373^'Model Set Up'!$E$2,0)</f>
        <v>0</v>
      </c>
      <c r="Q373" s="17">
        <f>IF('Distance Matrix'!Q373&lt;='Model Set Up'!$E$1,'Model Set Up'!$B$17/'Distance Matrix'!Q373^'Model Set Up'!$E$2,0)</f>
        <v>2.5705817483554704E-6</v>
      </c>
      <c r="R373" s="17">
        <f>IF('Distance Matrix'!R373&lt;='Model Set Up'!$E$1,'Model Set Up'!$B$18/'Distance Matrix'!R373^'Model Set Up'!$E$2,0)</f>
        <v>5.6447393005377742E-7</v>
      </c>
      <c r="S373" s="17">
        <f>IF('Distance Matrix'!S373&lt;='Model Set Up'!$E$1,'Model Set Up'!$B$19/'Distance Matrix'!S373^'Model Set Up'!$E$2,0)</f>
        <v>1.3270149727099371E-6</v>
      </c>
      <c r="T373" s="17">
        <f>IF('Distance Matrix'!T373&lt;='Model Set Up'!$E$1,'Model Set Up'!$B$20/'Distance Matrix'!T373^'Model Set Up'!$E$2,0)</f>
        <v>1.3270149727099371E-6</v>
      </c>
      <c r="U373" s="17">
        <f>IF('Distance Matrix'!U373&lt;='Model Set Up'!$E$1,'Model Set Up'!$B$21/'Distance Matrix'!U373^'Model Set Up'!$E$2,0)</f>
        <v>0</v>
      </c>
      <c r="V373" s="17">
        <f>IF('Distance Matrix'!V373&lt;='Model Set Up'!$E$1,'Model Set Up'!$B$22/'Distance Matrix'!V373^'Model Set Up'!$E$2,0)</f>
        <v>0</v>
      </c>
      <c r="W373" s="17">
        <f>IF('Distance Matrix'!W373&lt;='Model Set Up'!$E$1,'Model Set Up'!$B$23/'Distance Matrix'!W373^'Model Set Up'!$E$2,0)</f>
        <v>7.5385786763763556E-6</v>
      </c>
      <c r="X373" s="17">
        <f>IF('Distance Matrix'!X373&lt;='Model Set Up'!$E$1,'Model Set Up'!$B$24/'Distance Matrix'!X373^'Model Set Up'!$E$2,0)</f>
        <v>0</v>
      </c>
      <c r="Y373" s="17">
        <f>IF('Distance Matrix'!Y373&lt;='Model Set Up'!$E$1,'Model Set Up'!$B$25/'Distance Matrix'!Y373^'Model Set Up'!$E$2,0)</f>
        <v>3.5673248737791276E-7</v>
      </c>
      <c r="Z373" s="17">
        <f>IF('Distance Matrix'!Z373&lt;='Model Set Up'!$E$1,'Model Set Up'!$B$26/'Distance Matrix'!Z373^'Model Set Up'!$E$2,0)</f>
        <v>1.2039721449004555E-6</v>
      </c>
      <c r="AA373" s="17">
        <f>IF('Distance Matrix'!AA373&lt;='Model Set Up'!$E$1,'Model Set Up'!$B$27/'Distance Matrix'!AA373^'Model Set Up'!$E$2,0)</f>
        <v>1.8136707244526341E-6</v>
      </c>
      <c r="AB373" s="17">
        <f>IF('Distance Matrix'!AB373&lt;='Model Set Up'!$E$1,'Model Set Up'!$B$28/'Distance Matrix'!AB373^'Model Set Up'!$E$2,0)</f>
        <v>0</v>
      </c>
      <c r="AC373" s="17">
        <f>IF('Distance Matrix'!AC373&lt;='Model Set Up'!$E$1,'Model Set Up'!$B$29/'Distance Matrix'!AC373^'Model Set Up'!$E$2,0)</f>
        <v>0</v>
      </c>
      <c r="AD373" s="25">
        <f t="shared" si="5"/>
        <v>1.0258783980397542E-3</v>
      </c>
    </row>
    <row r="374" spans="1:30">
      <c r="A374">
        <v>372</v>
      </c>
      <c r="B374" s="17">
        <f>IF('Distance Matrix'!B374&lt;='Model Set Up'!$E$1,'Model Set Up'!$B$2/'Distance Matrix'!B374^'Model Set Up'!$E$2,0)</f>
        <v>0</v>
      </c>
      <c r="C374" s="17">
        <f>IF('Distance Matrix'!C374&lt;='Model Set Up'!$E$1,'Model Set Up'!$B$3/'Distance Matrix'!C374^'Model Set Up'!$E$2,0)</f>
        <v>0</v>
      </c>
      <c r="D374" s="17">
        <f>IF('Distance Matrix'!D374&lt;='Model Set Up'!$E$1,'Model Set Up'!$B$4/'Distance Matrix'!D374^'Model Set Up'!$E$2,0)</f>
        <v>0</v>
      </c>
      <c r="E374" s="17">
        <f>IF('Distance Matrix'!E374&lt;='Model Set Up'!$E$1,'Model Set Up'!$B$5/'Distance Matrix'!E374^'Model Set Up'!$E$2,0)</f>
        <v>0</v>
      </c>
      <c r="F374" s="17">
        <f>IF('Distance Matrix'!F374&lt;='Model Set Up'!$E$1,'Model Set Up'!$B$6/'Distance Matrix'!F374^'Model Set Up'!$E$2,0)</f>
        <v>0</v>
      </c>
      <c r="G374" s="17">
        <f>IF('Distance Matrix'!G374&lt;='Model Set Up'!$E$1,'Model Set Up'!$B$7/'Distance Matrix'!G374^'Model Set Up'!$E$2,0)</f>
        <v>2.0282371171448911E-6</v>
      </c>
      <c r="H374" s="17">
        <f>IF('Distance Matrix'!H374&lt;='Model Set Up'!$E$1,'Model Set Up'!$B$8/'Distance Matrix'!H374^'Model Set Up'!$E$2,0)</f>
        <v>0</v>
      </c>
      <c r="I374" s="17">
        <f>IF('Distance Matrix'!I374&lt;='Model Set Up'!$E$1,'Model Set Up'!$B$9/'Distance Matrix'!I374^'Model Set Up'!$E$2,0)</f>
        <v>0</v>
      </c>
      <c r="J374" s="17">
        <f>IF('Distance Matrix'!J374&lt;='Model Set Up'!$E$1,'Model Set Up'!$B$10/'Distance Matrix'!J374^'Model Set Up'!$E$2,0)</f>
        <v>6.0863087267929052E-7</v>
      </c>
      <c r="K374" s="17">
        <f>IF('Distance Matrix'!K374&lt;='Model Set Up'!$E$1,'Model Set Up'!$B$11/'Distance Matrix'!K374^'Model Set Up'!$E$2,0)</f>
        <v>9.3914350112697225E-5</v>
      </c>
      <c r="L374" s="17">
        <f>IF('Distance Matrix'!L374&lt;='Model Set Up'!$E$1,'Model Set Up'!$B$12/'Distance Matrix'!L374^'Model Set Up'!$E$2,0)</f>
        <v>1.2039721449004555E-6</v>
      </c>
      <c r="M374" s="17">
        <f>IF('Distance Matrix'!M374&lt;='Model Set Up'!$E$1,'Model Set Up'!$B$13/'Distance Matrix'!M374^'Model Set Up'!$E$2,0)</f>
        <v>8.0000000000000002E-3</v>
      </c>
      <c r="N374" s="17">
        <f>IF('Distance Matrix'!N374&lt;='Model Set Up'!$E$1,'Model Set Up'!$B$14/'Distance Matrix'!N374^'Model Set Up'!$E$2,0)</f>
        <v>7.2337962962962959E-5</v>
      </c>
      <c r="O374" s="17">
        <f>IF('Distance Matrix'!O374&lt;='Model Set Up'!$E$1,'Model Set Up'!$B$15/'Distance Matrix'!O374^'Model Set Up'!$E$2,0)</f>
        <v>0</v>
      </c>
      <c r="P374" s="17">
        <f>IF('Distance Matrix'!P374&lt;='Model Set Up'!$E$1,'Model Set Up'!$B$16/'Distance Matrix'!P374^'Model Set Up'!$E$2,0)</f>
        <v>0</v>
      </c>
      <c r="Q374" s="17">
        <f>IF('Distance Matrix'!Q374&lt;='Model Set Up'!$E$1,'Model Set Up'!$B$17/'Distance Matrix'!Q374^'Model Set Up'!$E$2,0)</f>
        <v>7.5131480090157776E-7</v>
      </c>
      <c r="R374" s="17">
        <f>IF('Distance Matrix'!R374&lt;='Model Set Up'!$E$1,'Model Set Up'!$B$18/'Distance Matrix'!R374^'Model Set Up'!$E$2,0)</f>
        <v>0</v>
      </c>
      <c r="S374" s="17">
        <f>IF('Distance Matrix'!S374&lt;='Model Set Up'!$E$1,'Model Set Up'!$B$19/'Distance Matrix'!S374^'Model Set Up'!$E$2,0)</f>
        <v>0</v>
      </c>
      <c r="T374" s="17">
        <f>IF('Distance Matrix'!T374&lt;='Model Set Up'!$E$1,'Model Set Up'!$B$20/'Distance Matrix'!T374^'Model Set Up'!$E$2,0)</f>
        <v>3.9992481413494263E-6</v>
      </c>
      <c r="U374" s="17">
        <f>IF('Distance Matrix'!U374&lt;='Model Set Up'!$E$1,'Model Set Up'!$B$21/'Distance Matrix'!U374^'Model Set Up'!$E$2,0)</f>
        <v>3.1480962045607726E-7</v>
      </c>
      <c r="V374" s="17">
        <f>IF('Distance Matrix'!V374&lt;='Model Set Up'!$E$1,'Model Set Up'!$B$22/'Distance Matrix'!V374^'Model Set Up'!$E$2,0)</f>
        <v>0</v>
      </c>
      <c r="W374" s="17">
        <f>IF('Distance Matrix'!W374&lt;='Model Set Up'!$E$1,'Model Set Up'!$B$23/'Distance Matrix'!W374^'Model Set Up'!$E$2,0)</f>
        <v>6.7497151620201631E-7</v>
      </c>
      <c r="X374" s="17">
        <f>IF('Distance Matrix'!X374&lt;='Model Set Up'!$E$1,'Model Set Up'!$B$24/'Distance Matrix'!X374^'Model Set Up'!$E$2,0)</f>
        <v>0</v>
      </c>
      <c r="Y374" s="17">
        <f>IF('Distance Matrix'!Y374&lt;='Model Set Up'!$E$1,'Model Set Up'!$B$25/'Distance Matrix'!Y374^'Model Set Up'!$E$2,0)</f>
        <v>0</v>
      </c>
      <c r="Z374" s="17">
        <f>IF('Distance Matrix'!Z374&lt;='Model Set Up'!$E$1,'Model Set Up'!$B$26/'Distance Matrix'!Z374^'Model Set Up'!$E$2,0)</f>
        <v>0</v>
      </c>
      <c r="AA374" s="17">
        <f>IF('Distance Matrix'!AA374&lt;='Model Set Up'!$E$1,'Model Set Up'!$B$27/'Distance Matrix'!AA374^'Model Set Up'!$E$2,0)</f>
        <v>0</v>
      </c>
      <c r="AB374" s="17">
        <f>IF('Distance Matrix'!AB374&lt;='Model Set Up'!$E$1,'Model Set Up'!$B$28/'Distance Matrix'!AB374^'Model Set Up'!$E$2,0)</f>
        <v>0</v>
      </c>
      <c r="AC374" s="17">
        <f>IF('Distance Matrix'!AC374&lt;='Model Set Up'!$E$1,'Model Set Up'!$B$29/'Distance Matrix'!AC374^'Model Set Up'!$E$2,0)</f>
        <v>2.1904221600629089E-6</v>
      </c>
      <c r="AD374" s="25">
        <f t="shared" si="5"/>
        <v>8.1780239194493547E-3</v>
      </c>
    </row>
    <row r="375" spans="1:30">
      <c r="A375">
        <v>373</v>
      </c>
      <c r="B375" s="17">
        <f>IF('Distance Matrix'!B375&lt;='Model Set Up'!$E$1,'Model Set Up'!$B$2/'Distance Matrix'!B375^'Model Set Up'!$E$2,0)</f>
        <v>0</v>
      </c>
      <c r="C375" s="17">
        <f>IF('Distance Matrix'!C375&lt;='Model Set Up'!$E$1,'Model Set Up'!$B$3/'Distance Matrix'!C375^'Model Set Up'!$E$2,0)</f>
        <v>1.7146776406035664E-4</v>
      </c>
      <c r="D375" s="17">
        <f>IF('Distance Matrix'!D375&lt;='Model Set Up'!$E$1,'Model Set Up'!$B$4/'Distance Matrix'!D375^'Model Set Up'!$E$2,0)</f>
        <v>0</v>
      </c>
      <c r="E375" s="17">
        <f>IF('Distance Matrix'!E375&lt;='Model Set Up'!$E$1,'Model Set Up'!$B$5/'Distance Matrix'!E375^'Model Set Up'!$E$2,0)</f>
        <v>0</v>
      </c>
      <c r="F375" s="17">
        <f>IF('Distance Matrix'!F375&lt;='Model Set Up'!$E$1,'Model Set Up'!$B$6/'Distance Matrix'!F375^'Model Set Up'!$E$2,0)</f>
        <v>0</v>
      </c>
      <c r="G375" s="17">
        <f>IF('Distance Matrix'!G375&lt;='Model Set Up'!$E$1,'Model Set Up'!$B$7/'Distance Matrix'!G375^'Model Set Up'!$E$2,0)</f>
        <v>7.9999999999999996E-6</v>
      </c>
      <c r="H375" s="17">
        <f>IF('Distance Matrix'!H375&lt;='Model Set Up'!$E$1,'Model Set Up'!$B$8/'Distance Matrix'!H375^'Model Set Up'!$E$2,0)</f>
        <v>0</v>
      </c>
      <c r="I375" s="17">
        <f>IF('Distance Matrix'!I375&lt;='Model Set Up'!$E$1,'Model Set Up'!$B$9/'Distance Matrix'!I375^'Model Set Up'!$E$2,0)</f>
        <v>0</v>
      </c>
      <c r="J375" s="17">
        <f>IF('Distance Matrix'!J375&lt;='Model Set Up'!$E$1,'Model Set Up'!$B$10/'Distance Matrix'!J375^'Model Set Up'!$E$2,0)</f>
        <v>0</v>
      </c>
      <c r="K375" s="17">
        <f>IF('Distance Matrix'!K375&lt;='Model Set Up'!$E$1,'Model Set Up'!$B$11/'Distance Matrix'!K375^'Model Set Up'!$E$2,0)</f>
        <v>0</v>
      </c>
      <c r="L375" s="17">
        <f>IF('Distance Matrix'!L375&lt;='Model Set Up'!$E$1,'Model Set Up'!$B$12/'Distance Matrix'!L375^'Model Set Up'!$E$2,0)</f>
        <v>0</v>
      </c>
      <c r="M375" s="17">
        <f>IF('Distance Matrix'!M375&lt;='Model Set Up'!$E$1,'Model Set Up'!$B$13/'Distance Matrix'!M375^'Model Set Up'!$E$2,0)</f>
        <v>0</v>
      </c>
      <c r="N375" s="17">
        <f>IF('Distance Matrix'!N375&lt;='Model Set Up'!$E$1,'Model Set Up'!$B$14/'Distance Matrix'!N375^'Model Set Up'!$E$2,0)</f>
        <v>9.1514165935315954E-7</v>
      </c>
      <c r="O375" s="17">
        <f>IF('Distance Matrix'!O375&lt;='Model Set Up'!$E$1,'Model Set Up'!$B$15/'Distance Matrix'!O375^'Model Set Up'!$E$2,0)</f>
        <v>1.1302806712962962E-6</v>
      </c>
      <c r="P375" s="17">
        <f>IF('Distance Matrix'!P375&lt;='Model Set Up'!$E$1,'Model Set Up'!$B$16/'Distance Matrix'!P375^'Model Set Up'!$E$2,0)</f>
        <v>0</v>
      </c>
      <c r="Q375" s="17">
        <f>IF('Distance Matrix'!Q375&lt;='Model Set Up'!$E$1,'Model Set Up'!$B$17/'Distance Matrix'!Q375^'Model Set Up'!$E$2,0)</f>
        <v>9.3914350112697225E-5</v>
      </c>
      <c r="R375" s="17">
        <f>IF('Distance Matrix'!R375&lt;='Model Set Up'!$E$1,'Model Set Up'!$B$18/'Distance Matrix'!R375^'Model Set Up'!$E$2,0)</f>
        <v>0</v>
      </c>
      <c r="S375" s="17">
        <f>IF('Distance Matrix'!S375&lt;='Model Set Up'!$E$1,'Model Set Up'!$B$19/'Distance Matrix'!S375^'Model Set Up'!$E$2,0)</f>
        <v>3.213227185444338E-7</v>
      </c>
      <c r="T375" s="17">
        <f>IF('Distance Matrix'!T375&lt;='Model Set Up'!$E$1,'Model Set Up'!$B$20/'Distance Matrix'!T375^'Model Set Up'!$E$2,0)</f>
        <v>0</v>
      </c>
      <c r="U375" s="17">
        <f>IF('Distance Matrix'!U375&lt;='Model Set Up'!$E$1,'Model Set Up'!$B$21/'Distance Matrix'!U375^'Model Set Up'!$E$2,0)</f>
        <v>0</v>
      </c>
      <c r="V375" s="17">
        <f>IF('Distance Matrix'!V375&lt;='Model Set Up'!$E$1,'Model Set Up'!$B$22/'Distance Matrix'!V375^'Model Set Up'!$E$2,0)</f>
        <v>0</v>
      </c>
      <c r="W375" s="17">
        <f>IF('Distance Matrix'!W375&lt;='Model Set Up'!$E$1,'Model Set Up'!$B$23/'Distance Matrix'!W375^'Model Set Up'!$E$2,0)</f>
        <v>0</v>
      </c>
      <c r="X375" s="17">
        <f>IF('Distance Matrix'!X375&lt;='Model Set Up'!$E$1,'Model Set Up'!$B$24/'Distance Matrix'!X375^'Model Set Up'!$E$2,0)</f>
        <v>0</v>
      </c>
      <c r="Y375" s="17">
        <f>IF('Distance Matrix'!Y375&lt;='Model Set Up'!$E$1,'Model Set Up'!$B$25/'Distance Matrix'!Y375^'Model Set Up'!$E$2,0)</f>
        <v>3.3489797668038406E-7</v>
      </c>
      <c r="Z375" s="17">
        <f>IF('Distance Matrix'!Z375&lt;='Model Set Up'!$E$1,'Model Set Up'!$B$26/'Distance Matrix'!Z375^'Model Set Up'!$E$2,0)</f>
        <v>0</v>
      </c>
      <c r="AA375" s="17">
        <f>IF('Distance Matrix'!AA375&lt;='Model Set Up'!$E$1,'Model Set Up'!$B$27/'Distance Matrix'!AA375^'Model Set Up'!$E$2,0)</f>
        <v>0</v>
      </c>
      <c r="AB375" s="17">
        <f>IF('Distance Matrix'!AB375&lt;='Model Set Up'!$E$1,'Model Set Up'!$B$28/'Distance Matrix'!AB375^'Model Set Up'!$E$2,0)</f>
        <v>3.7037037037037035E-2</v>
      </c>
      <c r="AC375" s="17">
        <f>IF('Distance Matrix'!AC375&lt;='Model Set Up'!$E$1,'Model Set Up'!$B$29/'Distance Matrix'!AC375^'Model Set Up'!$E$2,0)</f>
        <v>2.6791838134430725E-6</v>
      </c>
      <c r="AD375" s="25">
        <f t="shared" si="5"/>
        <v>3.7315799978049402E-2</v>
      </c>
    </row>
    <row r="376" spans="1:30">
      <c r="A376">
        <v>374</v>
      </c>
      <c r="B376" s="17">
        <f>IF('Distance Matrix'!B376&lt;='Model Set Up'!$E$1,'Model Set Up'!$B$2/'Distance Matrix'!B376^'Model Set Up'!$E$2,0)</f>
        <v>0</v>
      </c>
      <c r="C376" s="17">
        <f>IF('Distance Matrix'!C376&lt;='Model Set Up'!$E$1,'Model Set Up'!$B$3/'Distance Matrix'!C376^'Model Set Up'!$E$2,0)</f>
        <v>0</v>
      </c>
      <c r="D376" s="17">
        <f>IF('Distance Matrix'!D376&lt;='Model Set Up'!$E$1,'Model Set Up'!$B$4/'Distance Matrix'!D376^'Model Set Up'!$E$2,0)</f>
        <v>7.1178024781341107E-7</v>
      </c>
      <c r="E376" s="17">
        <f>IF('Distance Matrix'!E376&lt;='Model Set Up'!$E$1,'Model Set Up'!$B$5/'Distance Matrix'!E376^'Model Set Up'!$E$2,0)</f>
        <v>0</v>
      </c>
      <c r="F376" s="17">
        <f>IF('Distance Matrix'!F376&lt;='Model Set Up'!$E$1,'Model Set Up'!$B$6/'Distance Matrix'!F376^'Model Set Up'!$E$2,0)</f>
        <v>0</v>
      </c>
      <c r="G376" s="17">
        <f>IF('Distance Matrix'!G376&lt;='Model Set Up'!$E$1,'Model Set Up'!$B$7/'Distance Matrix'!G376^'Model Set Up'!$E$2,0)</f>
        <v>9.1514165935315954E-7</v>
      </c>
      <c r="H376" s="17">
        <f>IF('Distance Matrix'!H376&lt;='Model Set Up'!$E$1,'Model Set Up'!$B$8/'Distance Matrix'!H376^'Model Set Up'!$E$2,0)</f>
        <v>3.2801672885317149E-7</v>
      </c>
      <c r="I376" s="17">
        <f>IF('Distance Matrix'!I376&lt;='Model Set Up'!$E$1,'Model Set Up'!$B$9/'Distance Matrix'!I376^'Model Set Up'!$E$2,0)</f>
        <v>0</v>
      </c>
      <c r="J376" s="17">
        <f>IF('Distance Matrix'!J376&lt;='Model Set Up'!$E$1,'Model Set Up'!$B$10/'Distance Matrix'!J376^'Model Set Up'!$E$2,0)</f>
        <v>0</v>
      </c>
      <c r="K376" s="17">
        <f>IF('Distance Matrix'!K376&lt;='Model Set Up'!$E$1,'Model Set Up'!$B$11/'Distance Matrix'!K376^'Model Set Up'!$E$2,0)</f>
        <v>4.6296296296296294E-3</v>
      </c>
      <c r="L376" s="17">
        <f>IF('Distance Matrix'!L376&lt;='Model Set Up'!$E$1,'Model Set Up'!$B$12/'Distance Matrix'!L376^'Model Set Up'!$E$2,0)</f>
        <v>3.084713639863384E-7</v>
      </c>
      <c r="M376" s="17">
        <f>IF('Distance Matrix'!M376&lt;='Model Set Up'!$E$1,'Model Set Up'!$B$13/'Distance Matrix'!M376^'Model Set Up'!$E$2,0)</f>
        <v>1.6283329940972929E-6</v>
      </c>
      <c r="N376" s="17">
        <f>IF('Distance Matrix'!N376&lt;='Model Set Up'!$E$1,'Model Set Up'!$B$14/'Distance Matrix'!N376^'Model Set Up'!$E$2,0)</f>
        <v>6.2437055643279617E-7</v>
      </c>
      <c r="O376" s="17">
        <f>IF('Distance Matrix'!O376&lt;='Model Set Up'!$E$1,'Model Set Up'!$B$15/'Distance Matrix'!O376^'Model Set Up'!$E$2,0)</f>
        <v>0</v>
      </c>
      <c r="P376" s="17">
        <f>IF('Distance Matrix'!P376&lt;='Model Set Up'!$E$1,'Model Set Up'!$B$16/'Distance Matrix'!P376^'Model Set Up'!$E$2,0)</f>
        <v>8.4998597523140868E-6</v>
      </c>
      <c r="Q376" s="17">
        <f>IF('Distance Matrix'!Q376&lt;='Model Set Up'!$E$1,'Model Set Up'!$B$17/'Distance Matrix'!Q376^'Model Set Up'!$E$2,0)</f>
        <v>0</v>
      </c>
      <c r="R376" s="17">
        <f>IF('Distance Matrix'!R376&lt;='Model Set Up'!$E$1,'Model Set Up'!$B$18/'Distance Matrix'!R376^'Model Set Up'!$E$2,0)</f>
        <v>0</v>
      </c>
      <c r="S376" s="17">
        <f>IF('Distance Matrix'!S376&lt;='Model Set Up'!$E$1,'Model Set Up'!$B$19/'Distance Matrix'!S376^'Model Set Up'!$E$2,0)</f>
        <v>4.4056550988849288E-6</v>
      </c>
      <c r="T376" s="17">
        <f>IF('Distance Matrix'!T376&lt;='Model Set Up'!$E$1,'Model Set Up'!$B$20/'Distance Matrix'!T376^'Model Set Up'!$E$2,0)</f>
        <v>9.1514165935315954E-7</v>
      </c>
      <c r="U376" s="17">
        <f>IF('Distance Matrix'!U376&lt;='Model Set Up'!$E$1,'Model Set Up'!$B$21/'Distance Matrix'!U376^'Model Set Up'!$E$2,0)</f>
        <v>0</v>
      </c>
      <c r="V376" s="17">
        <f>IF('Distance Matrix'!V376&lt;='Model Set Up'!$E$1,'Model Set Up'!$B$22/'Distance Matrix'!V376^'Model Set Up'!$E$2,0)</f>
        <v>9.4232233454704446E-7</v>
      </c>
      <c r="W376" s="17">
        <f>IF('Distance Matrix'!W376&lt;='Model Set Up'!$E$1,'Model Set Up'!$B$23/'Distance Matrix'!W376^'Model Set Up'!$E$2,0)</f>
        <v>0</v>
      </c>
      <c r="X376" s="17">
        <f>IF('Distance Matrix'!X376&lt;='Model Set Up'!$E$1,'Model Set Up'!$B$24/'Distance Matrix'!X376^'Model Set Up'!$E$2,0)</f>
        <v>5.1252613883308045E-6</v>
      </c>
      <c r="Y376" s="17">
        <f>IF('Distance Matrix'!Y376&lt;='Model Set Up'!$E$1,'Model Set Up'!$B$25/'Distance Matrix'!Y376^'Model Set Up'!$E$2,0)</f>
        <v>0</v>
      </c>
      <c r="Z376" s="17">
        <f>IF('Distance Matrix'!Z376&lt;='Model Set Up'!$E$1,'Model Set Up'!$B$26/'Distance Matrix'!Z376^'Model Set Up'!$E$2,0)</f>
        <v>0</v>
      </c>
      <c r="AA376" s="17">
        <f>IF('Distance Matrix'!AA376&lt;='Model Set Up'!$E$1,'Model Set Up'!$B$27/'Distance Matrix'!AA376^'Model Set Up'!$E$2,0)</f>
        <v>0.125</v>
      </c>
      <c r="AB376" s="17">
        <f>IF('Distance Matrix'!AB376&lt;='Model Set Up'!$E$1,'Model Set Up'!$B$28/'Distance Matrix'!AB376^'Model Set Up'!$E$2,0)</f>
        <v>0</v>
      </c>
      <c r="AC376" s="17">
        <f>IF('Distance Matrix'!AC376&lt;='Model Set Up'!$E$1,'Model Set Up'!$B$29/'Distance Matrix'!AC376^'Model Set Up'!$E$2,0)</f>
        <v>0</v>
      </c>
      <c r="AD376" s="25">
        <f t="shared" si="5"/>
        <v>0.1296540339834136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51B58-AD9F-405E-B7CA-BAA6FAEC9486}">
  <dimension ref="A1:AC376"/>
  <sheetViews>
    <sheetView workbookViewId="0">
      <selection sqref="A1:XFD1048576"/>
    </sheetView>
  </sheetViews>
  <sheetFormatPr defaultRowHeight="14.4"/>
  <cols>
    <col min="1" max="1" width="4" bestFit="1" customWidth="1"/>
    <col min="2" max="2" width="7.77734375" bestFit="1" customWidth="1"/>
    <col min="3" max="29" width="4" bestFit="1" customWidth="1"/>
  </cols>
  <sheetData>
    <row r="1" spans="1:29">
      <c r="B1" s="1" t="s">
        <v>14</v>
      </c>
    </row>
    <row r="2" spans="1:29">
      <c r="A2" s="1" t="s">
        <v>13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</row>
    <row r="3" spans="1:29">
      <c r="A3">
        <v>1</v>
      </c>
      <c r="B3">
        <f>IF(AND('uij calcs'!$AD3=0,'Distance Matrix'!B3='Distance Matrix'!$AE3),'Model Set Up'!$E$1,'Distance Matrix'!B3)</f>
        <v>141</v>
      </c>
      <c r="C3">
        <f>IF(AND('uij calcs'!$AD3=0,'Distance Matrix'!C3='Distance Matrix'!$AE3),'Model Set Up'!$E$1,'Distance Matrix'!C3)</f>
        <v>276</v>
      </c>
      <c r="D3">
        <f>IF(AND('uij calcs'!$AD3=0,'Distance Matrix'!D3='Distance Matrix'!$AE3),'Model Set Up'!$E$1,'Distance Matrix'!D3)</f>
        <v>3</v>
      </c>
      <c r="E3">
        <f>IF(AND('uij calcs'!$AD3=0,'Distance Matrix'!E3='Distance Matrix'!$AE3),'Model Set Up'!$E$1,'Distance Matrix'!E3)</f>
        <v>20</v>
      </c>
      <c r="F3">
        <f>IF(AND('uij calcs'!$AD3=0,'Distance Matrix'!F3='Distance Matrix'!$AE3),'Model Set Up'!$E$1,'Distance Matrix'!F3)</f>
        <v>199</v>
      </c>
      <c r="G3">
        <f>IF(AND('uij calcs'!$AD3=0,'Distance Matrix'!G3='Distance Matrix'!$AE3),'Model Set Up'!$E$1,'Distance Matrix'!G3)</f>
        <v>246</v>
      </c>
      <c r="H3">
        <f>IF(AND('uij calcs'!$AD3=0,'Distance Matrix'!H3='Distance Matrix'!$AE3),'Model Set Up'!$E$1,'Distance Matrix'!H3)</f>
        <v>19</v>
      </c>
      <c r="I3">
        <f>IF(AND('uij calcs'!$AD3=0,'Distance Matrix'!I3='Distance Matrix'!$AE3),'Model Set Up'!$E$1,'Distance Matrix'!I3)</f>
        <v>211</v>
      </c>
      <c r="J3">
        <f>IF(AND('uij calcs'!$AD3=0,'Distance Matrix'!J3='Distance Matrix'!$AE3),'Model Set Up'!$E$1,'Distance Matrix'!J3)</f>
        <v>175</v>
      </c>
      <c r="K3">
        <f>IF(AND('uij calcs'!$AD3=0,'Distance Matrix'!K3='Distance Matrix'!$AE3),'Model Set Up'!$E$1,'Distance Matrix'!K3)</f>
        <v>195</v>
      </c>
      <c r="L3">
        <f>IF(AND('uij calcs'!$AD3=0,'Distance Matrix'!L3='Distance Matrix'!$AE3),'Model Set Up'!$E$1,'Distance Matrix'!L3)</f>
        <v>176</v>
      </c>
      <c r="M3">
        <f>IF(AND('uij calcs'!$AD3=0,'Distance Matrix'!M3='Distance Matrix'!$AE3),'Model Set Up'!$E$1,'Distance Matrix'!M3)</f>
        <v>237</v>
      </c>
      <c r="N3">
        <f>IF(AND('uij calcs'!$AD3=0,'Distance Matrix'!N3='Distance Matrix'!$AE3),'Model Set Up'!$E$1,'Distance Matrix'!N3)</f>
        <v>25</v>
      </c>
      <c r="O3">
        <f>IF(AND('uij calcs'!$AD3=0,'Distance Matrix'!O3='Distance Matrix'!$AE3),'Model Set Up'!$E$1,'Distance Matrix'!O3)</f>
        <v>233</v>
      </c>
      <c r="P3">
        <f>IF(AND('uij calcs'!$AD3=0,'Distance Matrix'!P3='Distance Matrix'!$AE3),'Model Set Up'!$E$1,'Distance Matrix'!P3)</f>
        <v>157</v>
      </c>
      <c r="Q3">
        <f>IF(AND('uij calcs'!$AD3=0,'Distance Matrix'!Q3='Distance Matrix'!$AE3),'Model Set Up'!$E$1,'Distance Matrix'!Q3)</f>
        <v>85</v>
      </c>
      <c r="R3">
        <f>IF(AND('uij calcs'!$AD3=0,'Distance Matrix'!R3='Distance Matrix'!$AE3),'Model Set Up'!$E$1,'Distance Matrix'!R3)</f>
        <v>145</v>
      </c>
      <c r="S3">
        <f>IF(AND('uij calcs'!$AD3=0,'Distance Matrix'!S3='Distance Matrix'!$AE3),'Model Set Up'!$E$1,'Distance Matrix'!S3)</f>
        <v>289</v>
      </c>
      <c r="T3">
        <f>IF(AND('uij calcs'!$AD3=0,'Distance Matrix'!T3='Distance Matrix'!$AE3),'Model Set Up'!$E$1,'Distance Matrix'!T3)</f>
        <v>69</v>
      </c>
      <c r="U3">
        <f>IF(AND('uij calcs'!$AD3=0,'Distance Matrix'!U3='Distance Matrix'!$AE3),'Model Set Up'!$E$1,'Distance Matrix'!U3)</f>
        <v>32</v>
      </c>
      <c r="V3">
        <f>IF(AND('uij calcs'!$AD3=0,'Distance Matrix'!V3='Distance Matrix'!$AE3),'Model Set Up'!$E$1,'Distance Matrix'!V3)</f>
        <v>284</v>
      </c>
      <c r="W3">
        <f>IF(AND('uij calcs'!$AD3=0,'Distance Matrix'!W3='Distance Matrix'!$AE3),'Model Set Up'!$E$1,'Distance Matrix'!W3)</f>
        <v>293</v>
      </c>
      <c r="X3">
        <f>IF(AND('uij calcs'!$AD3=0,'Distance Matrix'!X3='Distance Matrix'!$AE3),'Model Set Up'!$E$1,'Distance Matrix'!X3)</f>
        <v>242</v>
      </c>
      <c r="Y3">
        <f>IF(AND('uij calcs'!$AD3=0,'Distance Matrix'!Y3='Distance Matrix'!$AE3),'Model Set Up'!$E$1,'Distance Matrix'!Y3)</f>
        <v>212</v>
      </c>
      <c r="Z3">
        <f>IF(AND('uij calcs'!$AD3=0,'Distance Matrix'!Z3='Distance Matrix'!$AE3),'Model Set Up'!$E$1,'Distance Matrix'!Z3)</f>
        <v>105</v>
      </c>
      <c r="AA3">
        <f>IF(AND('uij calcs'!$AD3=0,'Distance Matrix'!AA3='Distance Matrix'!$AE3),'Model Set Up'!$E$1,'Distance Matrix'!AA3)</f>
        <v>35</v>
      </c>
      <c r="AB3">
        <f>IF(AND('uij calcs'!$AD3=0,'Distance Matrix'!AB3='Distance Matrix'!$AE3),'Model Set Up'!$E$1,'Distance Matrix'!AB3)</f>
        <v>104</v>
      </c>
      <c r="AC3">
        <f>IF(AND('uij calcs'!$AD3=0,'Distance Matrix'!AC3='Distance Matrix'!$AE3),'Model Set Up'!$E$1,'Distance Matrix'!AC3)</f>
        <v>188</v>
      </c>
    </row>
    <row r="4" spans="1:29">
      <c r="A4">
        <v>2</v>
      </c>
      <c r="B4">
        <f>IF(AND('uij calcs'!$AD4=0,'Distance Matrix'!B4='Distance Matrix'!$AE4),'Model Set Up'!$E$1,'Distance Matrix'!B4)</f>
        <v>129</v>
      </c>
      <c r="C4">
        <f>IF(AND('uij calcs'!$AD4=0,'Distance Matrix'!C4='Distance Matrix'!$AE4),'Model Set Up'!$E$1,'Distance Matrix'!C4)</f>
        <v>151</v>
      </c>
      <c r="D4">
        <f>IF(AND('uij calcs'!$AD4=0,'Distance Matrix'!D4='Distance Matrix'!$AE4),'Model Set Up'!$E$1,'Distance Matrix'!D4)</f>
        <v>60</v>
      </c>
      <c r="E4">
        <f>IF(AND('uij calcs'!$AD4=0,'Distance Matrix'!E4='Distance Matrix'!$AE4),'Model Set Up'!$E$1,'Distance Matrix'!E4)</f>
        <v>152</v>
      </c>
      <c r="F4">
        <f>IF(AND('uij calcs'!$AD4=0,'Distance Matrix'!F4='Distance Matrix'!$AE4),'Model Set Up'!$E$1,'Distance Matrix'!F4)</f>
        <v>224</v>
      </c>
      <c r="G4">
        <f>IF(AND('uij calcs'!$AD4=0,'Distance Matrix'!G4='Distance Matrix'!$AE4),'Model Set Up'!$E$1,'Distance Matrix'!G4)</f>
        <v>73</v>
      </c>
      <c r="H4">
        <f>IF(AND('uij calcs'!$AD4=0,'Distance Matrix'!H4='Distance Matrix'!$AE4),'Model Set Up'!$E$1,'Distance Matrix'!H4)</f>
        <v>295</v>
      </c>
      <c r="I4">
        <f>IF(AND('uij calcs'!$AD4=0,'Distance Matrix'!I4='Distance Matrix'!$AE4),'Model Set Up'!$E$1,'Distance Matrix'!I4)</f>
        <v>84</v>
      </c>
      <c r="J4">
        <f>IF(AND('uij calcs'!$AD4=0,'Distance Matrix'!J4='Distance Matrix'!$AE4),'Model Set Up'!$E$1,'Distance Matrix'!J4)</f>
        <v>228</v>
      </c>
      <c r="K4">
        <f>IF(AND('uij calcs'!$AD4=0,'Distance Matrix'!K4='Distance Matrix'!$AE4),'Model Set Up'!$E$1,'Distance Matrix'!K4)</f>
        <v>194</v>
      </c>
      <c r="L4">
        <f>IF(AND('uij calcs'!$AD4=0,'Distance Matrix'!L4='Distance Matrix'!$AE4),'Model Set Up'!$E$1,'Distance Matrix'!L4)</f>
        <v>179</v>
      </c>
      <c r="M4">
        <f>IF(AND('uij calcs'!$AD4=0,'Distance Matrix'!M4='Distance Matrix'!$AE4),'Model Set Up'!$E$1,'Distance Matrix'!M4)</f>
        <v>87</v>
      </c>
      <c r="N4">
        <f>IF(AND('uij calcs'!$AD4=0,'Distance Matrix'!N4='Distance Matrix'!$AE4),'Model Set Up'!$E$1,'Distance Matrix'!N4)</f>
        <v>228</v>
      </c>
      <c r="O4">
        <f>IF(AND('uij calcs'!$AD4=0,'Distance Matrix'!O4='Distance Matrix'!$AE4),'Model Set Up'!$E$1,'Distance Matrix'!O4)</f>
        <v>206</v>
      </c>
      <c r="P4">
        <f>IF(AND('uij calcs'!$AD4=0,'Distance Matrix'!P4='Distance Matrix'!$AE4),'Model Set Up'!$E$1,'Distance Matrix'!P4)</f>
        <v>131</v>
      </c>
      <c r="Q4">
        <f>IF(AND('uij calcs'!$AD4=0,'Distance Matrix'!Q4='Distance Matrix'!$AE4),'Model Set Up'!$E$1,'Distance Matrix'!Q4)</f>
        <v>76</v>
      </c>
      <c r="R4">
        <f>IF(AND('uij calcs'!$AD4=0,'Distance Matrix'!R4='Distance Matrix'!$AE4),'Model Set Up'!$E$1,'Distance Matrix'!R4)</f>
        <v>34</v>
      </c>
      <c r="S4">
        <f>IF(AND('uij calcs'!$AD4=0,'Distance Matrix'!S4='Distance Matrix'!$AE4),'Model Set Up'!$E$1,'Distance Matrix'!S4)</f>
        <v>248</v>
      </c>
      <c r="T4">
        <f>IF(AND('uij calcs'!$AD4=0,'Distance Matrix'!T4='Distance Matrix'!$AE4),'Model Set Up'!$E$1,'Distance Matrix'!T4)</f>
        <v>251</v>
      </c>
      <c r="U4">
        <f>IF(AND('uij calcs'!$AD4=0,'Distance Matrix'!U4='Distance Matrix'!$AE4),'Model Set Up'!$E$1,'Distance Matrix'!U4)</f>
        <v>144</v>
      </c>
      <c r="V4">
        <f>IF(AND('uij calcs'!$AD4=0,'Distance Matrix'!V4='Distance Matrix'!$AE4),'Model Set Up'!$E$1,'Distance Matrix'!V4)</f>
        <v>111</v>
      </c>
      <c r="W4">
        <f>IF(AND('uij calcs'!$AD4=0,'Distance Matrix'!W4='Distance Matrix'!$AE4),'Model Set Up'!$E$1,'Distance Matrix'!W4)</f>
        <v>152</v>
      </c>
      <c r="X4">
        <f>IF(AND('uij calcs'!$AD4=0,'Distance Matrix'!X4='Distance Matrix'!$AE4),'Model Set Up'!$E$1,'Distance Matrix'!X4)</f>
        <v>297</v>
      </c>
      <c r="Y4">
        <f>IF(AND('uij calcs'!$AD4=0,'Distance Matrix'!Y4='Distance Matrix'!$AE4),'Model Set Up'!$E$1,'Distance Matrix'!Y4)</f>
        <v>118</v>
      </c>
      <c r="Z4">
        <f>IF(AND('uij calcs'!$AD4=0,'Distance Matrix'!Z4='Distance Matrix'!$AE4),'Model Set Up'!$E$1,'Distance Matrix'!Z4)</f>
        <v>148</v>
      </c>
      <c r="AA4">
        <f>IF(AND('uij calcs'!$AD4=0,'Distance Matrix'!AA4='Distance Matrix'!$AE4),'Model Set Up'!$E$1,'Distance Matrix'!AA4)</f>
        <v>173</v>
      </c>
      <c r="AB4">
        <f>IF(AND('uij calcs'!$AD4=0,'Distance Matrix'!AB4='Distance Matrix'!$AE4),'Model Set Up'!$E$1,'Distance Matrix'!AB4)</f>
        <v>115</v>
      </c>
      <c r="AC4">
        <f>IF(AND('uij calcs'!$AD4=0,'Distance Matrix'!AC4='Distance Matrix'!$AE4),'Model Set Up'!$E$1,'Distance Matrix'!AC4)</f>
        <v>80</v>
      </c>
    </row>
    <row r="5" spans="1:29">
      <c r="A5">
        <v>3</v>
      </c>
      <c r="B5">
        <f>IF(AND('uij calcs'!$AD5=0,'Distance Matrix'!B5='Distance Matrix'!$AE5),'Model Set Up'!$E$1,'Distance Matrix'!B5)</f>
        <v>151</v>
      </c>
      <c r="C5">
        <f>IF(AND('uij calcs'!$AD5=0,'Distance Matrix'!C5='Distance Matrix'!$AE5),'Model Set Up'!$E$1,'Distance Matrix'!C5)</f>
        <v>183</v>
      </c>
      <c r="D5">
        <f>IF(AND('uij calcs'!$AD5=0,'Distance Matrix'!D5='Distance Matrix'!$AE5),'Model Set Up'!$E$1,'Distance Matrix'!D5)</f>
        <v>163</v>
      </c>
      <c r="E5">
        <f>IF(AND('uij calcs'!$AD5=0,'Distance Matrix'!E5='Distance Matrix'!$AE5),'Model Set Up'!$E$1,'Distance Matrix'!E5)</f>
        <v>66</v>
      </c>
      <c r="F5">
        <f>IF(AND('uij calcs'!$AD5=0,'Distance Matrix'!F5='Distance Matrix'!$AE5),'Model Set Up'!$E$1,'Distance Matrix'!F5)</f>
        <v>149</v>
      </c>
      <c r="G5">
        <f>IF(AND('uij calcs'!$AD5=0,'Distance Matrix'!G5='Distance Matrix'!$AE5),'Model Set Up'!$E$1,'Distance Matrix'!G5)</f>
        <v>128</v>
      </c>
      <c r="H5">
        <f>IF(AND('uij calcs'!$AD5=0,'Distance Matrix'!H5='Distance Matrix'!$AE5),'Model Set Up'!$E$1,'Distance Matrix'!H5)</f>
        <v>136</v>
      </c>
      <c r="I5">
        <f>IF(AND('uij calcs'!$AD5=0,'Distance Matrix'!I5='Distance Matrix'!$AE5),'Model Set Up'!$E$1,'Distance Matrix'!I5)</f>
        <v>282</v>
      </c>
      <c r="J5">
        <f>IF(AND('uij calcs'!$AD5=0,'Distance Matrix'!J5='Distance Matrix'!$AE5),'Model Set Up'!$E$1,'Distance Matrix'!J5)</f>
        <v>90</v>
      </c>
      <c r="K5">
        <f>IF(AND('uij calcs'!$AD5=0,'Distance Matrix'!K5='Distance Matrix'!$AE5),'Model Set Up'!$E$1,'Distance Matrix'!K5)</f>
        <v>158</v>
      </c>
      <c r="L5">
        <f>IF(AND('uij calcs'!$AD5=0,'Distance Matrix'!L5='Distance Matrix'!$AE5),'Model Set Up'!$E$1,'Distance Matrix'!L5)</f>
        <v>146</v>
      </c>
      <c r="M5">
        <f>IF(AND('uij calcs'!$AD5=0,'Distance Matrix'!M5='Distance Matrix'!$AE5),'Model Set Up'!$E$1,'Distance Matrix'!M5)</f>
        <v>20</v>
      </c>
      <c r="N5">
        <f>IF(AND('uij calcs'!$AD5=0,'Distance Matrix'!N5='Distance Matrix'!$AE5),'Model Set Up'!$E$1,'Distance Matrix'!N5)</f>
        <v>35</v>
      </c>
      <c r="O5">
        <f>IF(AND('uij calcs'!$AD5=0,'Distance Matrix'!O5='Distance Matrix'!$AE5),'Model Set Up'!$E$1,'Distance Matrix'!O5)</f>
        <v>299</v>
      </c>
      <c r="P5">
        <f>IF(AND('uij calcs'!$AD5=0,'Distance Matrix'!P5='Distance Matrix'!$AE5),'Model Set Up'!$E$1,'Distance Matrix'!P5)</f>
        <v>204</v>
      </c>
      <c r="Q5">
        <f>IF(AND('uij calcs'!$AD5=0,'Distance Matrix'!Q5='Distance Matrix'!$AE5),'Model Set Up'!$E$1,'Distance Matrix'!Q5)</f>
        <v>291</v>
      </c>
      <c r="R5">
        <f>IF(AND('uij calcs'!$AD5=0,'Distance Matrix'!R5='Distance Matrix'!$AE5),'Model Set Up'!$E$1,'Distance Matrix'!R5)</f>
        <v>82</v>
      </c>
      <c r="S5">
        <f>IF(AND('uij calcs'!$AD5=0,'Distance Matrix'!S5='Distance Matrix'!$AE5),'Model Set Up'!$E$1,'Distance Matrix'!S5)</f>
        <v>100</v>
      </c>
      <c r="T5">
        <f>IF(AND('uij calcs'!$AD5=0,'Distance Matrix'!T5='Distance Matrix'!$AE5),'Model Set Up'!$E$1,'Distance Matrix'!T5)</f>
        <v>135</v>
      </c>
      <c r="U5">
        <f>IF(AND('uij calcs'!$AD5=0,'Distance Matrix'!U5='Distance Matrix'!$AE5),'Model Set Up'!$E$1,'Distance Matrix'!U5)</f>
        <v>291</v>
      </c>
      <c r="V5">
        <f>IF(AND('uij calcs'!$AD5=0,'Distance Matrix'!V5='Distance Matrix'!$AE5),'Model Set Up'!$E$1,'Distance Matrix'!V5)</f>
        <v>253</v>
      </c>
      <c r="W5">
        <f>IF(AND('uij calcs'!$AD5=0,'Distance Matrix'!W5='Distance Matrix'!$AE5),'Model Set Up'!$E$1,'Distance Matrix'!W5)</f>
        <v>12</v>
      </c>
      <c r="X5">
        <f>IF(AND('uij calcs'!$AD5=0,'Distance Matrix'!X5='Distance Matrix'!$AE5),'Model Set Up'!$E$1,'Distance Matrix'!X5)</f>
        <v>267</v>
      </c>
      <c r="Y5">
        <f>IF(AND('uij calcs'!$AD5=0,'Distance Matrix'!Y5='Distance Matrix'!$AE5),'Model Set Up'!$E$1,'Distance Matrix'!Y5)</f>
        <v>261</v>
      </c>
      <c r="Z5">
        <f>IF(AND('uij calcs'!$AD5=0,'Distance Matrix'!Z5='Distance Matrix'!$AE5),'Model Set Up'!$E$1,'Distance Matrix'!Z5)</f>
        <v>272</v>
      </c>
      <c r="AA5">
        <f>IF(AND('uij calcs'!$AD5=0,'Distance Matrix'!AA5='Distance Matrix'!$AE5),'Model Set Up'!$E$1,'Distance Matrix'!AA5)</f>
        <v>233</v>
      </c>
      <c r="AB5">
        <f>IF(AND('uij calcs'!$AD5=0,'Distance Matrix'!AB5='Distance Matrix'!$AE5),'Model Set Up'!$E$1,'Distance Matrix'!AB5)</f>
        <v>208</v>
      </c>
      <c r="AC5">
        <f>IF(AND('uij calcs'!$AD5=0,'Distance Matrix'!AC5='Distance Matrix'!$AE5),'Model Set Up'!$E$1,'Distance Matrix'!AC5)</f>
        <v>239</v>
      </c>
    </row>
    <row r="6" spans="1:29">
      <c r="A6">
        <v>4</v>
      </c>
      <c r="B6">
        <f>IF(AND('uij calcs'!$AD6=0,'Distance Matrix'!B6='Distance Matrix'!$AE6),'Model Set Up'!$E$1,'Distance Matrix'!B6)</f>
        <v>167</v>
      </c>
      <c r="C6">
        <f>IF(AND('uij calcs'!$AD6=0,'Distance Matrix'!C6='Distance Matrix'!$AE6),'Model Set Up'!$E$1,'Distance Matrix'!C6)</f>
        <v>6</v>
      </c>
      <c r="D6">
        <f>IF(AND('uij calcs'!$AD6=0,'Distance Matrix'!D6='Distance Matrix'!$AE6),'Model Set Up'!$E$1,'Distance Matrix'!D6)</f>
        <v>199</v>
      </c>
      <c r="E6">
        <f>IF(AND('uij calcs'!$AD6=0,'Distance Matrix'!E6='Distance Matrix'!$AE6),'Model Set Up'!$E$1,'Distance Matrix'!E6)</f>
        <v>254</v>
      </c>
      <c r="F6">
        <f>IF(AND('uij calcs'!$AD6=0,'Distance Matrix'!F6='Distance Matrix'!$AE6),'Model Set Up'!$E$1,'Distance Matrix'!F6)</f>
        <v>32</v>
      </c>
      <c r="G6">
        <f>IF(AND('uij calcs'!$AD6=0,'Distance Matrix'!G6='Distance Matrix'!$AE6),'Model Set Up'!$E$1,'Distance Matrix'!G6)</f>
        <v>6</v>
      </c>
      <c r="H6">
        <f>IF(AND('uij calcs'!$AD6=0,'Distance Matrix'!H6='Distance Matrix'!$AE6),'Model Set Up'!$E$1,'Distance Matrix'!H6)</f>
        <v>36</v>
      </c>
      <c r="I6">
        <f>IF(AND('uij calcs'!$AD6=0,'Distance Matrix'!I6='Distance Matrix'!$AE6),'Model Set Up'!$E$1,'Distance Matrix'!I6)</f>
        <v>55</v>
      </c>
      <c r="J6">
        <f>IF(AND('uij calcs'!$AD6=0,'Distance Matrix'!J6='Distance Matrix'!$AE6),'Model Set Up'!$E$1,'Distance Matrix'!J6)</f>
        <v>20</v>
      </c>
      <c r="K6">
        <f>IF(AND('uij calcs'!$AD6=0,'Distance Matrix'!K6='Distance Matrix'!$AE6),'Model Set Up'!$E$1,'Distance Matrix'!K6)</f>
        <v>269</v>
      </c>
      <c r="L6">
        <f>IF(AND('uij calcs'!$AD6=0,'Distance Matrix'!L6='Distance Matrix'!$AE6),'Model Set Up'!$E$1,'Distance Matrix'!L6)</f>
        <v>227</v>
      </c>
      <c r="M6">
        <f>IF(AND('uij calcs'!$AD6=0,'Distance Matrix'!M6='Distance Matrix'!$AE6),'Model Set Up'!$E$1,'Distance Matrix'!M6)</f>
        <v>85</v>
      </c>
      <c r="N6">
        <f>IF(AND('uij calcs'!$AD6=0,'Distance Matrix'!N6='Distance Matrix'!$AE6),'Model Set Up'!$E$1,'Distance Matrix'!N6)</f>
        <v>271</v>
      </c>
      <c r="O6">
        <f>IF(AND('uij calcs'!$AD6=0,'Distance Matrix'!O6='Distance Matrix'!$AE6),'Model Set Up'!$E$1,'Distance Matrix'!O6)</f>
        <v>243</v>
      </c>
      <c r="P6">
        <f>IF(AND('uij calcs'!$AD6=0,'Distance Matrix'!P6='Distance Matrix'!$AE6),'Model Set Up'!$E$1,'Distance Matrix'!P6)</f>
        <v>236</v>
      </c>
      <c r="Q6">
        <f>IF(AND('uij calcs'!$AD6=0,'Distance Matrix'!Q6='Distance Matrix'!$AE6),'Model Set Up'!$E$1,'Distance Matrix'!Q6)</f>
        <v>110</v>
      </c>
      <c r="R6">
        <f>IF(AND('uij calcs'!$AD6=0,'Distance Matrix'!R6='Distance Matrix'!$AE6),'Model Set Up'!$E$1,'Distance Matrix'!R6)</f>
        <v>145</v>
      </c>
      <c r="S6">
        <f>IF(AND('uij calcs'!$AD6=0,'Distance Matrix'!S6='Distance Matrix'!$AE6),'Model Set Up'!$E$1,'Distance Matrix'!S6)</f>
        <v>265</v>
      </c>
      <c r="T6">
        <f>IF(AND('uij calcs'!$AD6=0,'Distance Matrix'!T6='Distance Matrix'!$AE6),'Model Set Up'!$E$1,'Distance Matrix'!T6)</f>
        <v>15</v>
      </c>
      <c r="U6">
        <f>IF(AND('uij calcs'!$AD6=0,'Distance Matrix'!U6='Distance Matrix'!$AE6),'Model Set Up'!$E$1,'Distance Matrix'!U6)</f>
        <v>267</v>
      </c>
      <c r="V6">
        <f>IF(AND('uij calcs'!$AD6=0,'Distance Matrix'!V6='Distance Matrix'!$AE6),'Model Set Up'!$E$1,'Distance Matrix'!V6)</f>
        <v>296</v>
      </c>
      <c r="W6">
        <f>IF(AND('uij calcs'!$AD6=0,'Distance Matrix'!W6='Distance Matrix'!$AE6),'Model Set Up'!$E$1,'Distance Matrix'!W6)</f>
        <v>51</v>
      </c>
      <c r="X6">
        <f>IF(AND('uij calcs'!$AD6=0,'Distance Matrix'!X6='Distance Matrix'!$AE6),'Model Set Up'!$E$1,'Distance Matrix'!X6)</f>
        <v>293</v>
      </c>
      <c r="Y6">
        <f>IF(AND('uij calcs'!$AD6=0,'Distance Matrix'!Y6='Distance Matrix'!$AE6),'Model Set Up'!$E$1,'Distance Matrix'!Y6)</f>
        <v>92</v>
      </c>
      <c r="Z6">
        <f>IF(AND('uij calcs'!$AD6=0,'Distance Matrix'!Z6='Distance Matrix'!$AE6),'Model Set Up'!$E$1,'Distance Matrix'!Z6)</f>
        <v>201</v>
      </c>
      <c r="AA6">
        <f>IF(AND('uij calcs'!$AD6=0,'Distance Matrix'!AA6='Distance Matrix'!$AE6),'Model Set Up'!$E$1,'Distance Matrix'!AA6)</f>
        <v>115</v>
      </c>
      <c r="AB6">
        <f>IF(AND('uij calcs'!$AD6=0,'Distance Matrix'!AB6='Distance Matrix'!$AE6),'Model Set Up'!$E$1,'Distance Matrix'!AB6)</f>
        <v>122</v>
      </c>
      <c r="AC6">
        <f>IF(AND('uij calcs'!$AD6=0,'Distance Matrix'!AC6='Distance Matrix'!$AE6),'Model Set Up'!$E$1,'Distance Matrix'!AC6)</f>
        <v>218</v>
      </c>
    </row>
    <row r="7" spans="1:29">
      <c r="A7">
        <v>5</v>
      </c>
      <c r="B7">
        <f>IF(AND('uij calcs'!$AD7=0,'Distance Matrix'!B7='Distance Matrix'!$AE7),'Model Set Up'!$E$1,'Distance Matrix'!B7)</f>
        <v>200</v>
      </c>
      <c r="C7">
        <f>IF(AND('uij calcs'!$AD7=0,'Distance Matrix'!C7='Distance Matrix'!$AE7),'Model Set Up'!$E$1,'Distance Matrix'!C7)</f>
        <v>78</v>
      </c>
      <c r="D7">
        <f>IF(AND('uij calcs'!$AD7=0,'Distance Matrix'!D7='Distance Matrix'!$AE7),'Model Set Up'!$E$1,'Distance Matrix'!D7)</f>
        <v>226</v>
      </c>
      <c r="E7">
        <f>IF(AND('uij calcs'!$AD7=0,'Distance Matrix'!E7='Distance Matrix'!$AE7),'Model Set Up'!$E$1,'Distance Matrix'!E7)</f>
        <v>100</v>
      </c>
      <c r="F7">
        <f>IF(AND('uij calcs'!$AD7=0,'Distance Matrix'!F7='Distance Matrix'!$AE7),'Model Set Up'!$E$1,'Distance Matrix'!F7)</f>
        <v>61</v>
      </c>
      <c r="G7">
        <f>IF(AND('uij calcs'!$AD7=0,'Distance Matrix'!G7='Distance Matrix'!$AE7),'Model Set Up'!$E$1,'Distance Matrix'!G7)</f>
        <v>66</v>
      </c>
      <c r="H7">
        <f>IF(AND('uij calcs'!$AD7=0,'Distance Matrix'!H7='Distance Matrix'!$AE7),'Model Set Up'!$E$1,'Distance Matrix'!H7)</f>
        <v>273</v>
      </c>
      <c r="I7">
        <f>IF(AND('uij calcs'!$AD7=0,'Distance Matrix'!I7='Distance Matrix'!$AE7),'Model Set Up'!$E$1,'Distance Matrix'!I7)</f>
        <v>260</v>
      </c>
      <c r="J7">
        <f>IF(AND('uij calcs'!$AD7=0,'Distance Matrix'!J7='Distance Matrix'!$AE7),'Model Set Up'!$E$1,'Distance Matrix'!J7)</f>
        <v>147</v>
      </c>
      <c r="K7">
        <f>IF(AND('uij calcs'!$AD7=0,'Distance Matrix'!K7='Distance Matrix'!$AE7),'Model Set Up'!$E$1,'Distance Matrix'!K7)</f>
        <v>140</v>
      </c>
      <c r="L7">
        <f>IF(AND('uij calcs'!$AD7=0,'Distance Matrix'!L7='Distance Matrix'!$AE7),'Model Set Up'!$E$1,'Distance Matrix'!L7)</f>
        <v>283</v>
      </c>
      <c r="M7">
        <f>IF(AND('uij calcs'!$AD7=0,'Distance Matrix'!M7='Distance Matrix'!$AE7),'Model Set Up'!$E$1,'Distance Matrix'!M7)</f>
        <v>200</v>
      </c>
      <c r="N7">
        <f>IF(AND('uij calcs'!$AD7=0,'Distance Matrix'!N7='Distance Matrix'!$AE7),'Model Set Up'!$E$1,'Distance Matrix'!N7)</f>
        <v>287</v>
      </c>
      <c r="O7">
        <f>IF(AND('uij calcs'!$AD7=0,'Distance Matrix'!O7='Distance Matrix'!$AE7),'Model Set Up'!$E$1,'Distance Matrix'!O7)</f>
        <v>96</v>
      </c>
      <c r="P7">
        <f>IF(AND('uij calcs'!$AD7=0,'Distance Matrix'!P7='Distance Matrix'!$AE7),'Model Set Up'!$E$1,'Distance Matrix'!P7)</f>
        <v>274</v>
      </c>
      <c r="Q7">
        <f>IF(AND('uij calcs'!$AD7=0,'Distance Matrix'!Q7='Distance Matrix'!$AE7),'Model Set Up'!$E$1,'Distance Matrix'!Q7)</f>
        <v>191</v>
      </c>
      <c r="R7">
        <f>IF(AND('uij calcs'!$AD7=0,'Distance Matrix'!R7='Distance Matrix'!$AE7),'Model Set Up'!$E$1,'Distance Matrix'!R7)</f>
        <v>297</v>
      </c>
      <c r="S7">
        <f>IF(AND('uij calcs'!$AD7=0,'Distance Matrix'!S7='Distance Matrix'!$AE7),'Model Set Up'!$E$1,'Distance Matrix'!S7)</f>
        <v>63</v>
      </c>
      <c r="T7">
        <f>IF(AND('uij calcs'!$AD7=0,'Distance Matrix'!T7='Distance Matrix'!$AE7),'Model Set Up'!$E$1,'Distance Matrix'!T7)</f>
        <v>106</v>
      </c>
      <c r="U7">
        <f>IF(AND('uij calcs'!$AD7=0,'Distance Matrix'!U7='Distance Matrix'!$AE7),'Model Set Up'!$E$1,'Distance Matrix'!U7)</f>
        <v>19</v>
      </c>
      <c r="V7">
        <f>IF(AND('uij calcs'!$AD7=0,'Distance Matrix'!V7='Distance Matrix'!$AE7),'Model Set Up'!$E$1,'Distance Matrix'!V7)</f>
        <v>13</v>
      </c>
      <c r="W7">
        <f>IF(AND('uij calcs'!$AD7=0,'Distance Matrix'!W7='Distance Matrix'!$AE7),'Model Set Up'!$E$1,'Distance Matrix'!W7)</f>
        <v>79</v>
      </c>
      <c r="X7">
        <f>IF(AND('uij calcs'!$AD7=0,'Distance Matrix'!X7='Distance Matrix'!$AE7),'Model Set Up'!$E$1,'Distance Matrix'!X7)</f>
        <v>199</v>
      </c>
      <c r="Y7">
        <f>IF(AND('uij calcs'!$AD7=0,'Distance Matrix'!Y7='Distance Matrix'!$AE7),'Model Set Up'!$E$1,'Distance Matrix'!Y7)</f>
        <v>158</v>
      </c>
      <c r="Z7">
        <f>IF(AND('uij calcs'!$AD7=0,'Distance Matrix'!Z7='Distance Matrix'!$AE7),'Model Set Up'!$E$1,'Distance Matrix'!Z7)</f>
        <v>291</v>
      </c>
      <c r="AA7">
        <f>IF(AND('uij calcs'!$AD7=0,'Distance Matrix'!AA7='Distance Matrix'!$AE7),'Model Set Up'!$E$1,'Distance Matrix'!AA7)</f>
        <v>61</v>
      </c>
      <c r="AB7">
        <f>IF(AND('uij calcs'!$AD7=0,'Distance Matrix'!AB7='Distance Matrix'!$AE7),'Model Set Up'!$E$1,'Distance Matrix'!AB7)</f>
        <v>216</v>
      </c>
      <c r="AC7">
        <f>IF(AND('uij calcs'!$AD7=0,'Distance Matrix'!AC7='Distance Matrix'!$AE7),'Model Set Up'!$E$1,'Distance Matrix'!AC7)</f>
        <v>168</v>
      </c>
    </row>
    <row r="8" spans="1:29">
      <c r="A8">
        <v>6</v>
      </c>
      <c r="B8">
        <f>IF(AND('uij calcs'!$AD8=0,'Distance Matrix'!B8='Distance Matrix'!$AE8),'Model Set Up'!$E$1,'Distance Matrix'!B8)</f>
        <v>74</v>
      </c>
      <c r="C8">
        <f>IF(AND('uij calcs'!$AD8=0,'Distance Matrix'!C8='Distance Matrix'!$AE8),'Model Set Up'!$E$1,'Distance Matrix'!C8)</f>
        <v>88</v>
      </c>
      <c r="D8">
        <f>IF(AND('uij calcs'!$AD8=0,'Distance Matrix'!D8='Distance Matrix'!$AE8),'Model Set Up'!$E$1,'Distance Matrix'!D8)</f>
        <v>15</v>
      </c>
      <c r="E8">
        <f>IF(AND('uij calcs'!$AD8=0,'Distance Matrix'!E8='Distance Matrix'!$AE8),'Model Set Up'!$E$1,'Distance Matrix'!E8)</f>
        <v>67</v>
      </c>
      <c r="F8">
        <f>IF(AND('uij calcs'!$AD8=0,'Distance Matrix'!F8='Distance Matrix'!$AE8),'Model Set Up'!$E$1,'Distance Matrix'!F8)</f>
        <v>47</v>
      </c>
      <c r="G8">
        <f>IF(AND('uij calcs'!$AD8=0,'Distance Matrix'!G8='Distance Matrix'!$AE8),'Model Set Up'!$E$1,'Distance Matrix'!G8)</f>
        <v>278</v>
      </c>
      <c r="H8">
        <f>IF(AND('uij calcs'!$AD8=0,'Distance Matrix'!H8='Distance Matrix'!$AE8),'Model Set Up'!$E$1,'Distance Matrix'!H8)</f>
        <v>166</v>
      </c>
      <c r="I8">
        <f>IF(AND('uij calcs'!$AD8=0,'Distance Matrix'!I8='Distance Matrix'!$AE8),'Model Set Up'!$E$1,'Distance Matrix'!I8)</f>
        <v>23</v>
      </c>
      <c r="J8">
        <f>IF(AND('uij calcs'!$AD8=0,'Distance Matrix'!J8='Distance Matrix'!$AE8),'Model Set Up'!$E$1,'Distance Matrix'!J8)</f>
        <v>294</v>
      </c>
      <c r="K8">
        <f>IF(AND('uij calcs'!$AD8=0,'Distance Matrix'!K8='Distance Matrix'!$AE8),'Model Set Up'!$E$1,'Distance Matrix'!K8)</f>
        <v>125</v>
      </c>
      <c r="L8">
        <f>IF(AND('uij calcs'!$AD8=0,'Distance Matrix'!L8='Distance Matrix'!$AE8),'Model Set Up'!$E$1,'Distance Matrix'!L8)</f>
        <v>233</v>
      </c>
      <c r="M8">
        <f>IF(AND('uij calcs'!$AD8=0,'Distance Matrix'!M8='Distance Matrix'!$AE8),'Model Set Up'!$E$1,'Distance Matrix'!M8)</f>
        <v>32</v>
      </c>
      <c r="N8">
        <f>IF(AND('uij calcs'!$AD8=0,'Distance Matrix'!N8='Distance Matrix'!$AE8),'Model Set Up'!$E$1,'Distance Matrix'!N8)</f>
        <v>222</v>
      </c>
      <c r="O8">
        <f>IF(AND('uij calcs'!$AD8=0,'Distance Matrix'!O8='Distance Matrix'!$AE8),'Model Set Up'!$E$1,'Distance Matrix'!O8)</f>
        <v>85</v>
      </c>
      <c r="P8">
        <f>IF(AND('uij calcs'!$AD8=0,'Distance Matrix'!P8='Distance Matrix'!$AE8),'Model Set Up'!$E$1,'Distance Matrix'!P8)</f>
        <v>262</v>
      </c>
      <c r="Q8">
        <f>IF(AND('uij calcs'!$AD8=0,'Distance Matrix'!Q8='Distance Matrix'!$AE8),'Model Set Up'!$E$1,'Distance Matrix'!Q8)</f>
        <v>85</v>
      </c>
      <c r="R8">
        <f>IF(AND('uij calcs'!$AD8=0,'Distance Matrix'!R8='Distance Matrix'!$AE8),'Model Set Up'!$E$1,'Distance Matrix'!R8)</f>
        <v>230</v>
      </c>
      <c r="S8">
        <f>IF(AND('uij calcs'!$AD8=0,'Distance Matrix'!S8='Distance Matrix'!$AE8),'Model Set Up'!$E$1,'Distance Matrix'!S8)</f>
        <v>159</v>
      </c>
      <c r="T8">
        <f>IF(AND('uij calcs'!$AD8=0,'Distance Matrix'!T8='Distance Matrix'!$AE8),'Model Set Up'!$E$1,'Distance Matrix'!T8)</f>
        <v>263</v>
      </c>
      <c r="U8">
        <f>IF(AND('uij calcs'!$AD8=0,'Distance Matrix'!U8='Distance Matrix'!$AE8),'Model Set Up'!$E$1,'Distance Matrix'!U8)</f>
        <v>37</v>
      </c>
      <c r="V8">
        <f>IF(AND('uij calcs'!$AD8=0,'Distance Matrix'!V8='Distance Matrix'!$AE8),'Model Set Up'!$E$1,'Distance Matrix'!V8)</f>
        <v>137</v>
      </c>
      <c r="W8">
        <f>IF(AND('uij calcs'!$AD8=0,'Distance Matrix'!W8='Distance Matrix'!$AE8),'Model Set Up'!$E$1,'Distance Matrix'!W8)</f>
        <v>61</v>
      </c>
      <c r="X8">
        <f>IF(AND('uij calcs'!$AD8=0,'Distance Matrix'!X8='Distance Matrix'!$AE8),'Model Set Up'!$E$1,'Distance Matrix'!X8)</f>
        <v>268</v>
      </c>
      <c r="Y8">
        <f>IF(AND('uij calcs'!$AD8=0,'Distance Matrix'!Y8='Distance Matrix'!$AE8),'Model Set Up'!$E$1,'Distance Matrix'!Y8)</f>
        <v>97</v>
      </c>
      <c r="Z8">
        <f>IF(AND('uij calcs'!$AD8=0,'Distance Matrix'!Z8='Distance Matrix'!$AE8),'Model Set Up'!$E$1,'Distance Matrix'!Z8)</f>
        <v>256</v>
      </c>
      <c r="AA8">
        <f>IF(AND('uij calcs'!$AD8=0,'Distance Matrix'!AA8='Distance Matrix'!$AE8),'Model Set Up'!$E$1,'Distance Matrix'!AA8)</f>
        <v>179</v>
      </c>
      <c r="AB8">
        <f>IF(AND('uij calcs'!$AD8=0,'Distance Matrix'!AB8='Distance Matrix'!$AE8),'Model Set Up'!$E$1,'Distance Matrix'!AB8)</f>
        <v>74</v>
      </c>
      <c r="AC8">
        <f>IF(AND('uij calcs'!$AD8=0,'Distance Matrix'!AC8='Distance Matrix'!$AE8),'Model Set Up'!$E$1,'Distance Matrix'!AC8)</f>
        <v>48</v>
      </c>
    </row>
    <row r="9" spans="1:29">
      <c r="A9">
        <v>7</v>
      </c>
      <c r="B9">
        <f>IF(AND('uij calcs'!$AD9=0,'Distance Matrix'!B9='Distance Matrix'!$AE9),'Model Set Up'!$E$1,'Distance Matrix'!B9)</f>
        <v>250</v>
      </c>
      <c r="C9">
        <f>IF(AND('uij calcs'!$AD9=0,'Distance Matrix'!C9='Distance Matrix'!$AE9),'Model Set Up'!$E$1,'Distance Matrix'!C9)</f>
        <v>143</v>
      </c>
      <c r="D9">
        <f>IF(AND('uij calcs'!$AD9=0,'Distance Matrix'!D9='Distance Matrix'!$AE9),'Model Set Up'!$E$1,'Distance Matrix'!D9)</f>
        <v>186</v>
      </c>
      <c r="E9">
        <f>IF(AND('uij calcs'!$AD9=0,'Distance Matrix'!E9='Distance Matrix'!$AE9),'Model Set Up'!$E$1,'Distance Matrix'!E9)</f>
        <v>226</v>
      </c>
      <c r="F9">
        <f>IF(AND('uij calcs'!$AD9=0,'Distance Matrix'!F9='Distance Matrix'!$AE9),'Model Set Up'!$E$1,'Distance Matrix'!F9)</f>
        <v>140</v>
      </c>
      <c r="G9">
        <f>IF(AND('uij calcs'!$AD9=0,'Distance Matrix'!G9='Distance Matrix'!$AE9),'Model Set Up'!$E$1,'Distance Matrix'!G9)</f>
        <v>118</v>
      </c>
      <c r="H9">
        <f>IF(AND('uij calcs'!$AD9=0,'Distance Matrix'!H9='Distance Matrix'!$AE9),'Model Set Up'!$E$1,'Distance Matrix'!H9)</f>
        <v>178</v>
      </c>
      <c r="I9">
        <f>IF(AND('uij calcs'!$AD9=0,'Distance Matrix'!I9='Distance Matrix'!$AE9),'Model Set Up'!$E$1,'Distance Matrix'!I9)</f>
        <v>269</v>
      </c>
      <c r="J9">
        <f>IF(AND('uij calcs'!$AD9=0,'Distance Matrix'!J9='Distance Matrix'!$AE9),'Model Set Up'!$E$1,'Distance Matrix'!J9)</f>
        <v>66</v>
      </c>
      <c r="K9">
        <f>IF(AND('uij calcs'!$AD9=0,'Distance Matrix'!K9='Distance Matrix'!$AE9),'Model Set Up'!$E$1,'Distance Matrix'!K9)</f>
        <v>208</v>
      </c>
      <c r="L9">
        <f>IF(AND('uij calcs'!$AD9=0,'Distance Matrix'!L9='Distance Matrix'!$AE9),'Model Set Up'!$E$1,'Distance Matrix'!L9)</f>
        <v>104</v>
      </c>
      <c r="M9">
        <f>IF(AND('uij calcs'!$AD9=0,'Distance Matrix'!M9='Distance Matrix'!$AE9),'Model Set Up'!$E$1,'Distance Matrix'!M9)</f>
        <v>91</v>
      </c>
      <c r="N9">
        <f>IF(AND('uij calcs'!$AD9=0,'Distance Matrix'!N9='Distance Matrix'!$AE9),'Model Set Up'!$E$1,'Distance Matrix'!N9)</f>
        <v>2</v>
      </c>
      <c r="O9">
        <f>IF(AND('uij calcs'!$AD9=0,'Distance Matrix'!O9='Distance Matrix'!$AE9),'Model Set Up'!$E$1,'Distance Matrix'!O9)</f>
        <v>93</v>
      </c>
      <c r="P9">
        <f>IF(AND('uij calcs'!$AD9=0,'Distance Matrix'!P9='Distance Matrix'!$AE9),'Model Set Up'!$E$1,'Distance Matrix'!P9)</f>
        <v>23</v>
      </c>
      <c r="Q9">
        <f>IF(AND('uij calcs'!$AD9=0,'Distance Matrix'!Q9='Distance Matrix'!$AE9),'Model Set Up'!$E$1,'Distance Matrix'!Q9)</f>
        <v>271</v>
      </c>
      <c r="R9">
        <f>IF(AND('uij calcs'!$AD9=0,'Distance Matrix'!R9='Distance Matrix'!$AE9),'Model Set Up'!$E$1,'Distance Matrix'!R9)</f>
        <v>64</v>
      </c>
      <c r="S9">
        <f>IF(AND('uij calcs'!$AD9=0,'Distance Matrix'!S9='Distance Matrix'!$AE9),'Model Set Up'!$E$1,'Distance Matrix'!S9)</f>
        <v>296</v>
      </c>
      <c r="T9">
        <f>IF(AND('uij calcs'!$AD9=0,'Distance Matrix'!T9='Distance Matrix'!$AE9),'Model Set Up'!$E$1,'Distance Matrix'!T9)</f>
        <v>119</v>
      </c>
      <c r="U9">
        <f>IF(AND('uij calcs'!$AD9=0,'Distance Matrix'!U9='Distance Matrix'!$AE9),'Model Set Up'!$E$1,'Distance Matrix'!U9)</f>
        <v>276</v>
      </c>
      <c r="V9">
        <f>IF(AND('uij calcs'!$AD9=0,'Distance Matrix'!V9='Distance Matrix'!$AE9),'Model Set Up'!$E$1,'Distance Matrix'!V9)</f>
        <v>71</v>
      </c>
      <c r="W9">
        <f>IF(AND('uij calcs'!$AD9=0,'Distance Matrix'!W9='Distance Matrix'!$AE9),'Model Set Up'!$E$1,'Distance Matrix'!W9)</f>
        <v>239</v>
      </c>
      <c r="X9">
        <f>IF(AND('uij calcs'!$AD9=0,'Distance Matrix'!X9='Distance Matrix'!$AE9),'Model Set Up'!$E$1,'Distance Matrix'!X9)</f>
        <v>200</v>
      </c>
      <c r="Y9">
        <f>IF(AND('uij calcs'!$AD9=0,'Distance Matrix'!Y9='Distance Matrix'!$AE9),'Model Set Up'!$E$1,'Distance Matrix'!Y9)</f>
        <v>126</v>
      </c>
      <c r="Z9">
        <f>IF(AND('uij calcs'!$AD9=0,'Distance Matrix'!Z9='Distance Matrix'!$AE9),'Model Set Up'!$E$1,'Distance Matrix'!Z9)</f>
        <v>195</v>
      </c>
      <c r="AA9">
        <f>IF(AND('uij calcs'!$AD9=0,'Distance Matrix'!AA9='Distance Matrix'!$AE9),'Model Set Up'!$E$1,'Distance Matrix'!AA9)</f>
        <v>16</v>
      </c>
      <c r="AB9">
        <f>IF(AND('uij calcs'!$AD9=0,'Distance Matrix'!AB9='Distance Matrix'!$AE9),'Model Set Up'!$E$1,'Distance Matrix'!AB9)</f>
        <v>187</v>
      </c>
      <c r="AC9">
        <f>IF(AND('uij calcs'!$AD9=0,'Distance Matrix'!AC9='Distance Matrix'!$AE9),'Model Set Up'!$E$1,'Distance Matrix'!AC9)</f>
        <v>260</v>
      </c>
    </row>
    <row r="10" spans="1:29">
      <c r="A10">
        <v>8</v>
      </c>
      <c r="B10">
        <f>IF(AND('uij calcs'!$AD10=0,'Distance Matrix'!B10='Distance Matrix'!$AE10),'Model Set Up'!$E$1,'Distance Matrix'!B10)</f>
        <v>200</v>
      </c>
      <c r="C10">
        <f>IF(AND('uij calcs'!$AD10=0,'Distance Matrix'!C10='Distance Matrix'!$AE10),'Model Set Up'!$E$1,'Distance Matrix'!C10)</f>
        <v>105</v>
      </c>
      <c r="D10">
        <f>IF(AND('uij calcs'!$AD10=0,'Distance Matrix'!D10='Distance Matrix'!$AE10),'Model Set Up'!$E$1,'Distance Matrix'!D10)</f>
        <v>20</v>
      </c>
      <c r="E10">
        <f>IF(AND('uij calcs'!$AD10=0,'Distance Matrix'!E10='Distance Matrix'!$AE10),'Model Set Up'!$E$1,'Distance Matrix'!E10)</f>
        <v>80</v>
      </c>
      <c r="F10">
        <f>IF(AND('uij calcs'!$AD10=0,'Distance Matrix'!F10='Distance Matrix'!$AE10),'Model Set Up'!$E$1,'Distance Matrix'!F10)</f>
        <v>59</v>
      </c>
      <c r="G10">
        <f>IF(AND('uij calcs'!$AD10=0,'Distance Matrix'!G10='Distance Matrix'!$AE10),'Model Set Up'!$E$1,'Distance Matrix'!G10)</f>
        <v>87</v>
      </c>
      <c r="H10">
        <f>IF(AND('uij calcs'!$AD10=0,'Distance Matrix'!H10='Distance Matrix'!$AE10),'Model Set Up'!$E$1,'Distance Matrix'!H10)</f>
        <v>122</v>
      </c>
      <c r="I10">
        <f>IF(AND('uij calcs'!$AD10=0,'Distance Matrix'!I10='Distance Matrix'!$AE10),'Model Set Up'!$E$1,'Distance Matrix'!I10)</f>
        <v>1</v>
      </c>
      <c r="J10">
        <f>IF(AND('uij calcs'!$AD10=0,'Distance Matrix'!J10='Distance Matrix'!$AE10),'Model Set Up'!$E$1,'Distance Matrix'!J10)</f>
        <v>30</v>
      </c>
      <c r="K10">
        <f>IF(AND('uij calcs'!$AD10=0,'Distance Matrix'!K10='Distance Matrix'!$AE10),'Model Set Up'!$E$1,'Distance Matrix'!K10)</f>
        <v>106</v>
      </c>
      <c r="L10">
        <f>IF(AND('uij calcs'!$AD10=0,'Distance Matrix'!L10='Distance Matrix'!$AE10),'Model Set Up'!$E$1,'Distance Matrix'!L10)</f>
        <v>204</v>
      </c>
      <c r="M10">
        <f>IF(AND('uij calcs'!$AD10=0,'Distance Matrix'!M10='Distance Matrix'!$AE10),'Model Set Up'!$E$1,'Distance Matrix'!M10)</f>
        <v>86</v>
      </c>
      <c r="N10">
        <f>IF(AND('uij calcs'!$AD10=0,'Distance Matrix'!N10='Distance Matrix'!$AE10),'Model Set Up'!$E$1,'Distance Matrix'!N10)</f>
        <v>157</v>
      </c>
      <c r="O10">
        <f>IF(AND('uij calcs'!$AD10=0,'Distance Matrix'!O10='Distance Matrix'!$AE10),'Model Set Up'!$E$1,'Distance Matrix'!O10)</f>
        <v>279</v>
      </c>
      <c r="P10">
        <f>IF(AND('uij calcs'!$AD10=0,'Distance Matrix'!P10='Distance Matrix'!$AE10),'Model Set Up'!$E$1,'Distance Matrix'!P10)</f>
        <v>87</v>
      </c>
      <c r="Q10">
        <f>IF(AND('uij calcs'!$AD10=0,'Distance Matrix'!Q10='Distance Matrix'!$AE10),'Model Set Up'!$E$1,'Distance Matrix'!Q10)</f>
        <v>239</v>
      </c>
      <c r="R10">
        <f>IF(AND('uij calcs'!$AD10=0,'Distance Matrix'!R10='Distance Matrix'!$AE10),'Model Set Up'!$E$1,'Distance Matrix'!R10)</f>
        <v>195</v>
      </c>
      <c r="S10">
        <f>IF(AND('uij calcs'!$AD10=0,'Distance Matrix'!S10='Distance Matrix'!$AE10),'Model Set Up'!$E$1,'Distance Matrix'!S10)</f>
        <v>69</v>
      </c>
      <c r="T10">
        <f>IF(AND('uij calcs'!$AD10=0,'Distance Matrix'!T10='Distance Matrix'!$AE10),'Model Set Up'!$E$1,'Distance Matrix'!T10)</f>
        <v>253</v>
      </c>
      <c r="U10">
        <f>IF(AND('uij calcs'!$AD10=0,'Distance Matrix'!U10='Distance Matrix'!$AE10),'Model Set Up'!$E$1,'Distance Matrix'!U10)</f>
        <v>128</v>
      </c>
      <c r="V10">
        <f>IF(AND('uij calcs'!$AD10=0,'Distance Matrix'!V10='Distance Matrix'!$AE10),'Model Set Up'!$E$1,'Distance Matrix'!V10)</f>
        <v>9</v>
      </c>
      <c r="W10">
        <f>IF(AND('uij calcs'!$AD10=0,'Distance Matrix'!W10='Distance Matrix'!$AE10),'Model Set Up'!$E$1,'Distance Matrix'!W10)</f>
        <v>29</v>
      </c>
      <c r="X10">
        <f>IF(AND('uij calcs'!$AD10=0,'Distance Matrix'!X10='Distance Matrix'!$AE10),'Model Set Up'!$E$1,'Distance Matrix'!X10)</f>
        <v>185</v>
      </c>
      <c r="Y10">
        <f>IF(AND('uij calcs'!$AD10=0,'Distance Matrix'!Y10='Distance Matrix'!$AE10),'Model Set Up'!$E$1,'Distance Matrix'!Y10)</f>
        <v>9</v>
      </c>
      <c r="Z10">
        <f>IF(AND('uij calcs'!$AD10=0,'Distance Matrix'!Z10='Distance Matrix'!$AE10),'Model Set Up'!$E$1,'Distance Matrix'!Z10)</f>
        <v>204</v>
      </c>
      <c r="AA10">
        <f>IF(AND('uij calcs'!$AD10=0,'Distance Matrix'!AA10='Distance Matrix'!$AE10),'Model Set Up'!$E$1,'Distance Matrix'!AA10)</f>
        <v>208</v>
      </c>
      <c r="AB10">
        <f>IF(AND('uij calcs'!$AD10=0,'Distance Matrix'!AB10='Distance Matrix'!$AE10),'Model Set Up'!$E$1,'Distance Matrix'!AB10)</f>
        <v>162</v>
      </c>
      <c r="AC10">
        <f>IF(AND('uij calcs'!$AD10=0,'Distance Matrix'!AC10='Distance Matrix'!$AE10),'Model Set Up'!$E$1,'Distance Matrix'!AC10)</f>
        <v>213</v>
      </c>
    </row>
    <row r="11" spans="1:29">
      <c r="A11">
        <v>9</v>
      </c>
      <c r="B11">
        <f>IF(AND('uij calcs'!$AD11=0,'Distance Matrix'!B11='Distance Matrix'!$AE11),'Model Set Up'!$E$1,'Distance Matrix'!B11)</f>
        <v>125</v>
      </c>
      <c r="C11">
        <f>IF(AND('uij calcs'!$AD11=0,'Distance Matrix'!C11='Distance Matrix'!$AE11),'Model Set Up'!$E$1,'Distance Matrix'!C11)</f>
        <v>147</v>
      </c>
      <c r="D11">
        <f>IF(AND('uij calcs'!$AD11=0,'Distance Matrix'!D11='Distance Matrix'!$AE11),'Model Set Up'!$E$1,'Distance Matrix'!D11)</f>
        <v>216</v>
      </c>
      <c r="E11">
        <f>IF(AND('uij calcs'!$AD11=0,'Distance Matrix'!E11='Distance Matrix'!$AE11),'Model Set Up'!$E$1,'Distance Matrix'!E11)</f>
        <v>180</v>
      </c>
      <c r="F11">
        <f>IF(AND('uij calcs'!$AD11=0,'Distance Matrix'!F11='Distance Matrix'!$AE11),'Model Set Up'!$E$1,'Distance Matrix'!F11)</f>
        <v>7</v>
      </c>
      <c r="G11">
        <f>IF(AND('uij calcs'!$AD11=0,'Distance Matrix'!G11='Distance Matrix'!$AE11),'Model Set Up'!$E$1,'Distance Matrix'!G11)</f>
        <v>300</v>
      </c>
      <c r="H11">
        <f>IF(AND('uij calcs'!$AD11=0,'Distance Matrix'!H11='Distance Matrix'!$AE11),'Model Set Up'!$E$1,'Distance Matrix'!H11)</f>
        <v>150</v>
      </c>
      <c r="I11">
        <f>IF(AND('uij calcs'!$AD11=0,'Distance Matrix'!I11='Distance Matrix'!$AE11),'Model Set Up'!$E$1,'Distance Matrix'!I11)</f>
        <v>300</v>
      </c>
      <c r="J11">
        <f>IF(AND('uij calcs'!$AD11=0,'Distance Matrix'!J11='Distance Matrix'!$AE11),'Model Set Up'!$E$1,'Distance Matrix'!J11)</f>
        <v>265</v>
      </c>
      <c r="K11">
        <f>IF(AND('uij calcs'!$AD11=0,'Distance Matrix'!K11='Distance Matrix'!$AE11),'Model Set Up'!$E$1,'Distance Matrix'!K11)</f>
        <v>125</v>
      </c>
      <c r="L11">
        <f>IF(AND('uij calcs'!$AD11=0,'Distance Matrix'!L11='Distance Matrix'!$AE11),'Model Set Up'!$E$1,'Distance Matrix'!L11)</f>
        <v>16</v>
      </c>
      <c r="M11">
        <f>IF(AND('uij calcs'!$AD11=0,'Distance Matrix'!M11='Distance Matrix'!$AE11),'Model Set Up'!$E$1,'Distance Matrix'!M11)</f>
        <v>113</v>
      </c>
      <c r="N11">
        <f>IF(AND('uij calcs'!$AD11=0,'Distance Matrix'!N11='Distance Matrix'!$AE11),'Model Set Up'!$E$1,'Distance Matrix'!N11)</f>
        <v>157</v>
      </c>
      <c r="O11">
        <f>IF(AND('uij calcs'!$AD11=0,'Distance Matrix'!O11='Distance Matrix'!$AE11),'Model Set Up'!$E$1,'Distance Matrix'!O11)</f>
        <v>279</v>
      </c>
      <c r="P11">
        <f>IF(AND('uij calcs'!$AD11=0,'Distance Matrix'!P11='Distance Matrix'!$AE11),'Model Set Up'!$E$1,'Distance Matrix'!P11)</f>
        <v>146</v>
      </c>
      <c r="Q11">
        <f>IF(AND('uij calcs'!$AD11=0,'Distance Matrix'!Q11='Distance Matrix'!$AE11),'Model Set Up'!$E$1,'Distance Matrix'!Q11)</f>
        <v>199</v>
      </c>
      <c r="R11">
        <f>IF(AND('uij calcs'!$AD11=0,'Distance Matrix'!R11='Distance Matrix'!$AE11),'Model Set Up'!$E$1,'Distance Matrix'!R11)</f>
        <v>36</v>
      </c>
      <c r="S11">
        <f>IF(AND('uij calcs'!$AD11=0,'Distance Matrix'!S11='Distance Matrix'!$AE11),'Model Set Up'!$E$1,'Distance Matrix'!S11)</f>
        <v>231</v>
      </c>
      <c r="T11">
        <f>IF(AND('uij calcs'!$AD11=0,'Distance Matrix'!T11='Distance Matrix'!$AE11),'Model Set Up'!$E$1,'Distance Matrix'!T11)</f>
        <v>100</v>
      </c>
      <c r="U11">
        <f>IF(AND('uij calcs'!$AD11=0,'Distance Matrix'!U11='Distance Matrix'!$AE11),'Model Set Up'!$E$1,'Distance Matrix'!U11)</f>
        <v>284</v>
      </c>
      <c r="V11">
        <f>IF(AND('uij calcs'!$AD11=0,'Distance Matrix'!V11='Distance Matrix'!$AE11),'Model Set Up'!$E$1,'Distance Matrix'!V11)</f>
        <v>254</v>
      </c>
      <c r="W11">
        <f>IF(AND('uij calcs'!$AD11=0,'Distance Matrix'!W11='Distance Matrix'!$AE11),'Model Set Up'!$E$1,'Distance Matrix'!W11)</f>
        <v>153</v>
      </c>
      <c r="X11">
        <f>IF(AND('uij calcs'!$AD11=0,'Distance Matrix'!X11='Distance Matrix'!$AE11),'Model Set Up'!$E$1,'Distance Matrix'!X11)</f>
        <v>214</v>
      </c>
      <c r="Y11">
        <f>IF(AND('uij calcs'!$AD11=0,'Distance Matrix'!Y11='Distance Matrix'!$AE11),'Model Set Up'!$E$1,'Distance Matrix'!Y11)</f>
        <v>89</v>
      </c>
      <c r="Z11">
        <f>IF(AND('uij calcs'!$AD11=0,'Distance Matrix'!Z11='Distance Matrix'!$AE11),'Model Set Up'!$E$1,'Distance Matrix'!Z11)</f>
        <v>241</v>
      </c>
      <c r="AA11">
        <f>IF(AND('uij calcs'!$AD11=0,'Distance Matrix'!AA11='Distance Matrix'!$AE11),'Model Set Up'!$E$1,'Distance Matrix'!AA11)</f>
        <v>253</v>
      </c>
      <c r="AB11">
        <f>IF(AND('uij calcs'!$AD11=0,'Distance Matrix'!AB11='Distance Matrix'!$AE11),'Model Set Up'!$E$1,'Distance Matrix'!AB11)</f>
        <v>199</v>
      </c>
      <c r="AC11">
        <f>IF(AND('uij calcs'!$AD11=0,'Distance Matrix'!AC11='Distance Matrix'!$AE11),'Model Set Up'!$E$1,'Distance Matrix'!AC11)</f>
        <v>144</v>
      </c>
    </row>
    <row r="12" spans="1:29">
      <c r="A12">
        <v>10</v>
      </c>
      <c r="B12">
        <f>IF(AND('uij calcs'!$AD12=0,'Distance Matrix'!B12='Distance Matrix'!$AE12),'Model Set Up'!$E$1,'Distance Matrix'!B12)</f>
        <v>30</v>
      </c>
      <c r="C12">
        <f>IF(AND('uij calcs'!$AD12=0,'Distance Matrix'!C12='Distance Matrix'!$AE12),'Model Set Up'!$E$1,'Distance Matrix'!C12)</f>
        <v>233</v>
      </c>
      <c r="D12">
        <f>IF(AND('uij calcs'!$AD12=0,'Distance Matrix'!D12='Distance Matrix'!$AE12),'Model Set Up'!$E$1,'Distance Matrix'!D12)</f>
        <v>187</v>
      </c>
      <c r="E12">
        <f>IF(AND('uij calcs'!$AD12=0,'Distance Matrix'!E12='Distance Matrix'!$AE12),'Model Set Up'!$E$1,'Distance Matrix'!E12)</f>
        <v>44</v>
      </c>
      <c r="F12">
        <f>IF(AND('uij calcs'!$AD12=0,'Distance Matrix'!F12='Distance Matrix'!$AE12),'Model Set Up'!$E$1,'Distance Matrix'!F12)</f>
        <v>157</v>
      </c>
      <c r="G12">
        <f>IF(AND('uij calcs'!$AD12=0,'Distance Matrix'!G12='Distance Matrix'!$AE12),'Model Set Up'!$E$1,'Distance Matrix'!G12)</f>
        <v>181</v>
      </c>
      <c r="H12">
        <f>IF(AND('uij calcs'!$AD12=0,'Distance Matrix'!H12='Distance Matrix'!$AE12),'Model Set Up'!$E$1,'Distance Matrix'!H12)</f>
        <v>94</v>
      </c>
      <c r="I12">
        <f>IF(AND('uij calcs'!$AD12=0,'Distance Matrix'!I12='Distance Matrix'!$AE12),'Model Set Up'!$E$1,'Distance Matrix'!I12)</f>
        <v>105</v>
      </c>
      <c r="J12">
        <f>IF(AND('uij calcs'!$AD12=0,'Distance Matrix'!J12='Distance Matrix'!$AE12),'Model Set Up'!$E$1,'Distance Matrix'!J12)</f>
        <v>116</v>
      </c>
      <c r="K12">
        <f>IF(AND('uij calcs'!$AD12=0,'Distance Matrix'!K12='Distance Matrix'!$AE12),'Model Set Up'!$E$1,'Distance Matrix'!K12)</f>
        <v>223</v>
      </c>
      <c r="L12">
        <f>IF(AND('uij calcs'!$AD12=0,'Distance Matrix'!L12='Distance Matrix'!$AE12),'Model Set Up'!$E$1,'Distance Matrix'!L12)</f>
        <v>184</v>
      </c>
      <c r="M12">
        <f>IF(AND('uij calcs'!$AD12=0,'Distance Matrix'!M12='Distance Matrix'!$AE12),'Model Set Up'!$E$1,'Distance Matrix'!M12)</f>
        <v>147</v>
      </c>
      <c r="N12">
        <f>IF(AND('uij calcs'!$AD12=0,'Distance Matrix'!N12='Distance Matrix'!$AE12),'Model Set Up'!$E$1,'Distance Matrix'!N12)</f>
        <v>274</v>
      </c>
      <c r="O12">
        <f>IF(AND('uij calcs'!$AD12=0,'Distance Matrix'!O12='Distance Matrix'!$AE12),'Model Set Up'!$E$1,'Distance Matrix'!O12)</f>
        <v>164</v>
      </c>
      <c r="P12">
        <f>IF(AND('uij calcs'!$AD12=0,'Distance Matrix'!P12='Distance Matrix'!$AE12),'Model Set Up'!$E$1,'Distance Matrix'!P12)</f>
        <v>213</v>
      </c>
      <c r="Q12">
        <f>IF(AND('uij calcs'!$AD12=0,'Distance Matrix'!Q12='Distance Matrix'!$AE12),'Model Set Up'!$E$1,'Distance Matrix'!Q12)</f>
        <v>244</v>
      </c>
      <c r="R12">
        <f>IF(AND('uij calcs'!$AD12=0,'Distance Matrix'!R12='Distance Matrix'!$AE12),'Model Set Up'!$E$1,'Distance Matrix'!R12)</f>
        <v>259</v>
      </c>
      <c r="S12">
        <f>IF(AND('uij calcs'!$AD12=0,'Distance Matrix'!S12='Distance Matrix'!$AE12),'Model Set Up'!$E$1,'Distance Matrix'!S12)</f>
        <v>274</v>
      </c>
      <c r="T12">
        <f>IF(AND('uij calcs'!$AD12=0,'Distance Matrix'!T12='Distance Matrix'!$AE12),'Model Set Up'!$E$1,'Distance Matrix'!T12)</f>
        <v>211</v>
      </c>
      <c r="U12">
        <f>IF(AND('uij calcs'!$AD12=0,'Distance Matrix'!U12='Distance Matrix'!$AE12),'Model Set Up'!$E$1,'Distance Matrix'!U12)</f>
        <v>128</v>
      </c>
      <c r="V12">
        <f>IF(AND('uij calcs'!$AD12=0,'Distance Matrix'!V12='Distance Matrix'!$AE12),'Model Set Up'!$E$1,'Distance Matrix'!V12)</f>
        <v>272</v>
      </c>
      <c r="W12">
        <f>IF(AND('uij calcs'!$AD12=0,'Distance Matrix'!W12='Distance Matrix'!$AE12),'Model Set Up'!$E$1,'Distance Matrix'!W12)</f>
        <v>96</v>
      </c>
      <c r="X12">
        <f>IF(AND('uij calcs'!$AD12=0,'Distance Matrix'!X12='Distance Matrix'!$AE12),'Model Set Up'!$E$1,'Distance Matrix'!X12)</f>
        <v>300</v>
      </c>
      <c r="Y12">
        <f>IF(AND('uij calcs'!$AD12=0,'Distance Matrix'!Y12='Distance Matrix'!$AE12),'Model Set Up'!$E$1,'Distance Matrix'!Y12)</f>
        <v>163</v>
      </c>
      <c r="Z12">
        <f>IF(AND('uij calcs'!$AD12=0,'Distance Matrix'!Z12='Distance Matrix'!$AE12),'Model Set Up'!$E$1,'Distance Matrix'!Z12)</f>
        <v>244</v>
      </c>
      <c r="AA12">
        <f>IF(AND('uij calcs'!$AD12=0,'Distance Matrix'!AA12='Distance Matrix'!$AE12),'Model Set Up'!$E$1,'Distance Matrix'!AA12)</f>
        <v>7</v>
      </c>
      <c r="AB12">
        <f>IF(AND('uij calcs'!$AD12=0,'Distance Matrix'!AB12='Distance Matrix'!$AE12),'Model Set Up'!$E$1,'Distance Matrix'!AB12)</f>
        <v>37</v>
      </c>
      <c r="AC12">
        <f>IF(AND('uij calcs'!$AD12=0,'Distance Matrix'!AC12='Distance Matrix'!$AE12),'Model Set Up'!$E$1,'Distance Matrix'!AC12)</f>
        <v>256</v>
      </c>
    </row>
    <row r="13" spans="1:29">
      <c r="A13">
        <v>11</v>
      </c>
      <c r="B13">
        <f>IF(AND('uij calcs'!$AD13=0,'Distance Matrix'!B13='Distance Matrix'!$AE13),'Model Set Up'!$E$1,'Distance Matrix'!B13)</f>
        <v>143</v>
      </c>
      <c r="C13">
        <f>IF(AND('uij calcs'!$AD13=0,'Distance Matrix'!C13='Distance Matrix'!$AE13),'Model Set Up'!$E$1,'Distance Matrix'!C13)</f>
        <v>164</v>
      </c>
      <c r="D13">
        <f>IF(AND('uij calcs'!$AD13=0,'Distance Matrix'!D13='Distance Matrix'!$AE13),'Model Set Up'!$E$1,'Distance Matrix'!D13)</f>
        <v>211</v>
      </c>
      <c r="E13">
        <f>IF(AND('uij calcs'!$AD13=0,'Distance Matrix'!E13='Distance Matrix'!$AE13),'Model Set Up'!$E$1,'Distance Matrix'!E13)</f>
        <v>90</v>
      </c>
      <c r="F13">
        <f>IF(AND('uij calcs'!$AD13=0,'Distance Matrix'!F13='Distance Matrix'!$AE13),'Model Set Up'!$E$1,'Distance Matrix'!F13)</f>
        <v>117</v>
      </c>
      <c r="G13">
        <f>IF(AND('uij calcs'!$AD13=0,'Distance Matrix'!G13='Distance Matrix'!$AE13),'Model Set Up'!$E$1,'Distance Matrix'!G13)</f>
        <v>80</v>
      </c>
      <c r="H13">
        <f>IF(AND('uij calcs'!$AD13=0,'Distance Matrix'!H13='Distance Matrix'!$AE13),'Model Set Up'!$E$1,'Distance Matrix'!H13)</f>
        <v>107</v>
      </c>
      <c r="I13">
        <f>IF(AND('uij calcs'!$AD13=0,'Distance Matrix'!I13='Distance Matrix'!$AE13),'Model Set Up'!$E$1,'Distance Matrix'!I13)</f>
        <v>248</v>
      </c>
      <c r="J13">
        <f>IF(AND('uij calcs'!$AD13=0,'Distance Matrix'!J13='Distance Matrix'!$AE13),'Model Set Up'!$E$1,'Distance Matrix'!J13)</f>
        <v>138</v>
      </c>
      <c r="K13">
        <f>IF(AND('uij calcs'!$AD13=0,'Distance Matrix'!K13='Distance Matrix'!$AE13),'Model Set Up'!$E$1,'Distance Matrix'!K13)</f>
        <v>272</v>
      </c>
      <c r="L13">
        <f>IF(AND('uij calcs'!$AD13=0,'Distance Matrix'!L13='Distance Matrix'!$AE13),'Model Set Up'!$E$1,'Distance Matrix'!L13)</f>
        <v>10</v>
      </c>
      <c r="M13">
        <f>IF(AND('uij calcs'!$AD13=0,'Distance Matrix'!M13='Distance Matrix'!$AE13),'Model Set Up'!$E$1,'Distance Matrix'!M13)</f>
        <v>191</v>
      </c>
      <c r="N13">
        <f>IF(AND('uij calcs'!$AD13=0,'Distance Matrix'!N13='Distance Matrix'!$AE13),'Model Set Up'!$E$1,'Distance Matrix'!N13)</f>
        <v>243</v>
      </c>
      <c r="O13">
        <f>IF(AND('uij calcs'!$AD13=0,'Distance Matrix'!O13='Distance Matrix'!$AE13),'Model Set Up'!$E$1,'Distance Matrix'!O13)</f>
        <v>55</v>
      </c>
      <c r="P13">
        <f>IF(AND('uij calcs'!$AD13=0,'Distance Matrix'!P13='Distance Matrix'!$AE13),'Model Set Up'!$E$1,'Distance Matrix'!P13)</f>
        <v>284</v>
      </c>
      <c r="Q13">
        <f>IF(AND('uij calcs'!$AD13=0,'Distance Matrix'!Q13='Distance Matrix'!$AE13),'Model Set Up'!$E$1,'Distance Matrix'!Q13)</f>
        <v>286</v>
      </c>
      <c r="R13">
        <f>IF(AND('uij calcs'!$AD13=0,'Distance Matrix'!R13='Distance Matrix'!$AE13),'Model Set Up'!$E$1,'Distance Matrix'!R13)</f>
        <v>116</v>
      </c>
      <c r="S13">
        <f>IF(AND('uij calcs'!$AD13=0,'Distance Matrix'!S13='Distance Matrix'!$AE13),'Model Set Up'!$E$1,'Distance Matrix'!S13)</f>
        <v>38</v>
      </c>
      <c r="T13">
        <f>IF(AND('uij calcs'!$AD13=0,'Distance Matrix'!T13='Distance Matrix'!$AE13),'Model Set Up'!$E$1,'Distance Matrix'!T13)</f>
        <v>147</v>
      </c>
      <c r="U13">
        <f>IF(AND('uij calcs'!$AD13=0,'Distance Matrix'!U13='Distance Matrix'!$AE13),'Model Set Up'!$E$1,'Distance Matrix'!U13)</f>
        <v>37</v>
      </c>
      <c r="V13">
        <f>IF(AND('uij calcs'!$AD13=0,'Distance Matrix'!V13='Distance Matrix'!$AE13),'Model Set Up'!$E$1,'Distance Matrix'!V13)</f>
        <v>141</v>
      </c>
      <c r="W13">
        <f>IF(AND('uij calcs'!$AD13=0,'Distance Matrix'!W13='Distance Matrix'!$AE13),'Model Set Up'!$E$1,'Distance Matrix'!W13)</f>
        <v>231</v>
      </c>
      <c r="X13">
        <f>IF(AND('uij calcs'!$AD13=0,'Distance Matrix'!X13='Distance Matrix'!$AE13),'Model Set Up'!$E$1,'Distance Matrix'!X13)</f>
        <v>22</v>
      </c>
      <c r="Y13">
        <f>IF(AND('uij calcs'!$AD13=0,'Distance Matrix'!Y13='Distance Matrix'!$AE13),'Model Set Up'!$E$1,'Distance Matrix'!Y13)</f>
        <v>94</v>
      </c>
      <c r="Z13">
        <f>IF(AND('uij calcs'!$AD13=0,'Distance Matrix'!Z13='Distance Matrix'!$AE13),'Model Set Up'!$E$1,'Distance Matrix'!Z13)</f>
        <v>79</v>
      </c>
      <c r="AA13">
        <f>IF(AND('uij calcs'!$AD13=0,'Distance Matrix'!AA13='Distance Matrix'!$AE13),'Model Set Up'!$E$1,'Distance Matrix'!AA13)</f>
        <v>63</v>
      </c>
      <c r="AB13">
        <f>IF(AND('uij calcs'!$AD13=0,'Distance Matrix'!AB13='Distance Matrix'!$AE13),'Model Set Up'!$E$1,'Distance Matrix'!AB13)</f>
        <v>269</v>
      </c>
      <c r="AC13">
        <f>IF(AND('uij calcs'!$AD13=0,'Distance Matrix'!AC13='Distance Matrix'!$AE13),'Model Set Up'!$E$1,'Distance Matrix'!AC13)</f>
        <v>283</v>
      </c>
    </row>
    <row r="14" spans="1:29">
      <c r="A14">
        <v>12</v>
      </c>
      <c r="B14">
        <f>IF(AND('uij calcs'!$AD14=0,'Distance Matrix'!B14='Distance Matrix'!$AE14),'Model Set Up'!$E$1,'Distance Matrix'!B14)</f>
        <v>252</v>
      </c>
      <c r="C14">
        <f>IF(AND('uij calcs'!$AD14=0,'Distance Matrix'!C14='Distance Matrix'!$AE14),'Model Set Up'!$E$1,'Distance Matrix'!C14)</f>
        <v>97</v>
      </c>
      <c r="D14">
        <f>IF(AND('uij calcs'!$AD14=0,'Distance Matrix'!D14='Distance Matrix'!$AE14),'Model Set Up'!$E$1,'Distance Matrix'!D14)</f>
        <v>182</v>
      </c>
      <c r="E14">
        <f>IF(AND('uij calcs'!$AD14=0,'Distance Matrix'!E14='Distance Matrix'!$AE14),'Model Set Up'!$E$1,'Distance Matrix'!E14)</f>
        <v>252</v>
      </c>
      <c r="F14">
        <f>IF(AND('uij calcs'!$AD14=0,'Distance Matrix'!F14='Distance Matrix'!$AE14),'Model Set Up'!$E$1,'Distance Matrix'!F14)</f>
        <v>18</v>
      </c>
      <c r="G14">
        <f>IF(AND('uij calcs'!$AD14=0,'Distance Matrix'!G14='Distance Matrix'!$AE14),'Model Set Up'!$E$1,'Distance Matrix'!G14)</f>
        <v>111</v>
      </c>
      <c r="H14">
        <f>IF(AND('uij calcs'!$AD14=0,'Distance Matrix'!H14='Distance Matrix'!$AE14),'Model Set Up'!$E$1,'Distance Matrix'!H14)</f>
        <v>94</v>
      </c>
      <c r="I14">
        <f>IF(AND('uij calcs'!$AD14=0,'Distance Matrix'!I14='Distance Matrix'!$AE14),'Model Set Up'!$E$1,'Distance Matrix'!I14)</f>
        <v>36</v>
      </c>
      <c r="J14">
        <f>IF(AND('uij calcs'!$AD14=0,'Distance Matrix'!J14='Distance Matrix'!$AE14),'Model Set Up'!$E$1,'Distance Matrix'!J14)</f>
        <v>188</v>
      </c>
      <c r="K14">
        <f>IF(AND('uij calcs'!$AD14=0,'Distance Matrix'!K14='Distance Matrix'!$AE14),'Model Set Up'!$E$1,'Distance Matrix'!K14)</f>
        <v>85</v>
      </c>
      <c r="L14">
        <f>IF(AND('uij calcs'!$AD14=0,'Distance Matrix'!L14='Distance Matrix'!$AE14),'Model Set Up'!$E$1,'Distance Matrix'!L14)</f>
        <v>205</v>
      </c>
      <c r="M14">
        <f>IF(AND('uij calcs'!$AD14=0,'Distance Matrix'!M14='Distance Matrix'!$AE14),'Model Set Up'!$E$1,'Distance Matrix'!M14)</f>
        <v>66</v>
      </c>
      <c r="N14">
        <f>IF(AND('uij calcs'!$AD14=0,'Distance Matrix'!N14='Distance Matrix'!$AE14),'Model Set Up'!$E$1,'Distance Matrix'!N14)</f>
        <v>247</v>
      </c>
      <c r="O14">
        <f>IF(AND('uij calcs'!$AD14=0,'Distance Matrix'!O14='Distance Matrix'!$AE14),'Model Set Up'!$E$1,'Distance Matrix'!O14)</f>
        <v>102</v>
      </c>
      <c r="P14">
        <f>IF(AND('uij calcs'!$AD14=0,'Distance Matrix'!P14='Distance Matrix'!$AE14),'Model Set Up'!$E$1,'Distance Matrix'!P14)</f>
        <v>171</v>
      </c>
      <c r="Q14">
        <f>IF(AND('uij calcs'!$AD14=0,'Distance Matrix'!Q14='Distance Matrix'!$AE14),'Model Set Up'!$E$1,'Distance Matrix'!Q14)</f>
        <v>281</v>
      </c>
      <c r="R14">
        <f>IF(AND('uij calcs'!$AD14=0,'Distance Matrix'!R14='Distance Matrix'!$AE14),'Model Set Up'!$E$1,'Distance Matrix'!R14)</f>
        <v>50</v>
      </c>
      <c r="S14">
        <f>IF(AND('uij calcs'!$AD14=0,'Distance Matrix'!S14='Distance Matrix'!$AE14),'Model Set Up'!$E$1,'Distance Matrix'!S14)</f>
        <v>34</v>
      </c>
      <c r="T14">
        <f>IF(AND('uij calcs'!$AD14=0,'Distance Matrix'!T14='Distance Matrix'!$AE14),'Model Set Up'!$E$1,'Distance Matrix'!T14)</f>
        <v>275</v>
      </c>
      <c r="U14">
        <f>IF(AND('uij calcs'!$AD14=0,'Distance Matrix'!U14='Distance Matrix'!$AE14),'Model Set Up'!$E$1,'Distance Matrix'!U14)</f>
        <v>215</v>
      </c>
      <c r="V14">
        <f>IF(AND('uij calcs'!$AD14=0,'Distance Matrix'!V14='Distance Matrix'!$AE14),'Model Set Up'!$E$1,'Distance Matrix'!V14)</f>
        <v>83</v>
      </c>
      <c r="W14">
        <f>IF(AND('uij calcs'!$AD14=0,'Distance Matrix'!W14='Distance Matrix'!$AE14),'Model Set Up'!$E$1,'Distance Matrix'!W14)</f>
        <v>1</v>
      </c>
      <c r="X14">
        <f>IF(AND('uij calcs'!$AD14=0,'Distance Matrix'!X14='Distance Matrix'!$AE14),'Model Set Up'!$E$1,'Distance Matrix'!X14)</f>
        <v>281</v>
      </c>
      <c r="Y14">
        <f>IF(AND('uij calcs'!$AD14=0,'Distance Matrix'!Y14='Distance Matrix'!$AE14),'Model Set Up'!$E$1,'Distance Matrix'!Y14)</f>
        <v>10</v>
      </c>
      <c r="Z14">
        <f>IF(AND('uij calcs'!$AD14=0,'Distance Matrix'!Z14='Distance Matrix'!$AE14),'Model Set Up'!$E$1,'Distance Matrix'!Z14)</f>
        <v>167</v>
      </c>
      <c r="AA14">
        <f>IF(AND('uij calcs'!$AD14=0,'Distance Matrix'!AA14='Distance Matrix'!$AE14),'Model Set Up'!$E$1,'Distance Matrix'!AA14)</f>
        <v>207</v>
      </c>
      <c r="AB14">
        <f>IF(AND('uij calcs'!$AD14=0,'Distance Matrix'!AB14='Distance Matrix'!$AE14),'Model Set Up'!$E$1,'Distance Matrix'!AB14)</f>
        <v>10</v>
      </c>
      <c r="AC14">
        <f>IF(AND('uij calcs'!$AD14=0,'Distance Matrix'!AC14='Distance Matrix'!$AE14),'Model Set Up'!$E$1,'Distance Matrix'!AC14)</f>
        <v>254</v>
      </c>
    </row>
    <row r="15" spans="1:29">
      <c r="A15">
        <v>13</v>
      </c>
      <c r="B15">
        <f>IF(AND('uij calcs'!$AD15=0,'Distance Matrix'!B15='Distance Matrix'!$AE15),'Model Set Up'!$E$1,'Distance Matrix'!B15)</f>
        <v>2</v>
      </c>
      <c r="C15">
        <f>IF(AND('uij calcs'!$AD15=0,'Distance Matrix'!C15='Distance Matrix'!$AE15),'Model Set Up'!$E$1,'Distance Matrix'!C15)</f>
        <v>45</v>
      </c>
      <c r="D15">
        <f>IF(AND('uij calcs'!$AD15=0,'Distance Matrix'!D15='Distance Matrix'!$AE15),'Model Set Up'!$E$1,'Distance Matrix'!D15)</f>
        <v>89</v>
      </c>
      <c r="E15">
        <f>IF(AND('uij calcs'!$AD15=0,'Distance Matrix'!E15='Distance Matrix'!$AE15),'Model Set Up'!$E$1,'Distance Matrix'!E15)</f>
        <v>135</v>
      </c>
      <c r="F15">
        <f>IF(AND('uij calcs'!$AD15=0,'Distance Matrix'!F15='Distance Matrix'!$AE15),'Model Set Up'!$E$1,'Distance Matrix'!F15)</f>
        <v>92</v>
      </c>
      <c r="G15">
        <f>IF(AND('uij calcs'!$AD15=0,'Distance Matrix'!G15='Distance Matrix'!$AE15),'Model Set Up'!$E$1,'Distance Matrix'!G15)</f>
        <v>177</v>
      </c>
      <c r="H15">
        <f>IF(AND('uij calcs'!$AD15=0,'Distance Matrix'!H15='Distance Matrix'!$AE15),'Model Set Up'!$E$1,'Distance Matrix'!H15)</f>
        <v>182</v>
      </c>
      <c r="I15">
        <f>IF(AND('uij calcs'!$AD15=0,'Distance Matrix'!I15='Distance Matrix'!$AE15),'Model Set Up'!$E$1,'Distance Matrix'!I15)</f>
        <v>273</v>
      </c>
      <c r="J15">
        <f>IF(AND('uij calcs'!$AD15=0,'Distance Matrix'!J15='Distance Matrix'!$AE15),'Model Set Up'!$E$1,'Distance Matrix'!J15)</f>
        <v>236</v>
      </c>
      <c r="K15">
        <f>IF(AND('uij calcs'!$AD15=0,'Distance Matrix'!K15='Distance Matrix'!$AE15),'Model Set Up'!$E$1,'Distance Matrix'!K15)</f>
        <v>148</v>
      </c>
      <c r="L15">
        <f>IF(AND('uij calcs'!$AD15=0,'Distance Matrix'!L15='Distance Matrix'!$AE15),'Model Set Up'!$E$1,'Distance Matrix'!L15)</f>
        <v>156</v>
      </c>
      <c r="M15">
        <f>IF(AND('uij calcs'!$AD15=0,'Distance Matrix'!M15='Distance Matrix'!$AE15),'Model Set Up'!$E$1,'Distance Matrix'!M15)</f>
        <v>266</v>
      </c>
      <c r="N15">
        <f>IF(AND('uij calcs'!$AD15=0,'Distance Matrix'!N15='Distance Matrix'!$AE15),'Model Set Up'!$E$1,'Distance Matrix'!N15)</f>
        <v>119</v>
      </c>
      <c r="O15">
        <f>IF(AND('uij calcs'!$AD15=0,'Distance Matrix'!O15='Distance Matrix'!$AE15),'Model Set Up'!$E$1,'Distance Matrix'!O15)</f>
        <v>158</v>
      </c>
      <c r="P15">
        <f>IF(AND('uij calcs'!$AD15=0,'Distance Matrix'!P15='Distance Matrix'!$AE15),'Model Set Up'!$E$1,'Distance Matrix'!P15)</f>
        <v>277</v>
      </c>
      <c r="Q15">
        <f>IF(AND('uij calcs'!$AD15=0,'Distance Matrix'!Q15='Distance Matrix'!$AE15),'Model Set Up'!$E$1,'Distance Matrix'!Q15)</f>
        <v>172</v>
      </c>
      <c r="R15">
        <f>IF(AND('uij calcs'!$AD15=0,'Distance Matrix'!R15='Distance Matrix'!$AE15),'Model Set Up'!$E$1,'Distance Matrix'!R15)</f>
        <v>290</v>
      </c>
      <c r="S15">
        <f>IF(AND('uij calcs'!$AD15=0,'Distance Matrix'!S15='Distance Matrix'!$AE15),'Model Set Up'!$E$1,'Distance Matrix'!S15)</f>
        <v>21</v>
      </c>
      <c r="T15">
        <f>IF(AND('uij calcs'!$AD15=0,'Distance Matrix'!T15='Distance Matrix'!$AE15),'Model Set Up'!$E$1,'Distance Matrix'!T15)</f>
        <v>124</v>
      </c>
      <c r="U15">
        <f>IF(AND('uij calcs'!$AD15=0,'Distance Matrix'!U15='Distance Matrix'!$AE15),'Model Set Up'!$E$1,'Distance Matrix'!U15)</f>
        <v>115</v>
      </c>
      <c r="V15">
        <f>IF(AND('uij calcs'!$AD15=0,'Distance Matrix'!V15='Distance Matrix'!$AE15),'Model Set Up'!$E$1,'Distance Matrix'!V15)</f>
        <v>4</v>
      </c>
      <c r="W15">
        <f>IF(AND('uij calcs'!$AD15=0,'Distance Matrix'!W15='Distance Matrix'!$AE15),'Model Set Up'!$E$1,'Distance Matrix'!W15)</f>
        <v>155</v>
      </c>
      <c r="X15">
        <f>IF(AND('uij calcs'!$AD15=0,'Distance Matrix'!X15='Distance Matrix'!$AE15),'Model Set Up'!$E$1,'Distance Matrix'!X15)</f>
        <v>5</v>
      </c>
      <c r="Y15">
        <f>IF(AND('uij calcs'!$AD15=0,'Distance Matrix'!Y15='Distance Matrix'!$AE15),'Model Set Up'!$E$1,'Distance Matrix'!Y15)</f>
        <v>77</v>
      </c>
      <c r="Z15">
        <f>IF(AND('uij calcs'!$AD15=0,'Distance Matrix'!Z15='Distance Matrix'!$AE15),'Model Set Up'!$E$1,'Distance Matrix'!Z15)</f>
        <v>177</v>
      </c>
      <c r="AA15">
        <f>IF(AND('uij calcs'!$AD15=0,'Distance Matrix'!AA15='Distance Matrix'!$AE15),'Model Set Up'!$E$1,'Distance Matrix'!AA15)</f>
        <v>11</v>
      </c>
      <c r="AB15">
        <f>IF(AND('uij calcs'!$AD15=0,'Distance Matrix'!AB15='Distance Matrix'!$AE15),'Model Set Up'!$E$1,'Distance Matrix'!AB15)</f>
        <v>99</v>
      </c>
      <c r="AC15">
        <f>IF(AND('uij calcs'!$AD15=0,'Distance Matrix'!AC15='Distance Matrix'!$AE15),'Model Set Up'!$E$1,'Distance Matrix'!AC15)</f>
        <v>186</v>
      </c>
    </row>
    <row r="16" spans="1:29">
      <c r="A16">
        <v>14</v>
      </c>
      <c r="B16">
        <f>IF(AND('uij calcs'!$AD16=0,'Distance Matrix'!B16='Distance Matrix'!$AE16),'Model Set Up'!$E$1,'Distance Matrix'!B16)</f>
        <v>91</v>
      </c>
      <c r="C16">
        <f>IF(AND('uij calcs'!$AD16=0,'Distance Matrix'!C16='Distance Matrix'!$AE16),'Model Set Up'!$E$1,'Distance Matrix'!C16)</f>
        <v>94</v>
      </c>
      <c r="D16">
        <f>IF(AND('uij calcs'!$AD16=0,'Distance Matrix'!D16='Distance Matrix'!$AE16),'Model Set Up'!$E$1,'Distance Matrix'!D16)</f>
        <v>163</v>
      </c>
      <c r="E16">
        <f>IF(AND('uij calcs'!$AD16=0,'Distance Matrix'!E16='Distance Matrix'!$AE16),'Model Set Up'!$E$1,'Distance Matrix'!E16)</f>
        <v>94</v>
      </c>
      <c r="F16">
        <f>IF(AND('uij calcs'!$AD16=0,'Distance Matrix'!F16='Distance Matrix'!$AE16),'Model Set Up'!$E$1,'Distance Matrix'!F16)</f>
        <v>84</v>
      </c>
      <c r="G16">
        <f>IF(AND('uij calcs'!$AD16=0,'Distance Matrix'!G16='Distance Matrix'!$AE16),'Model Set Up'!$E$1,'Distance Matrix'!G16)</f>
        <v>148</v>
      </c>
      <c r="H16">
        <f>IF(AND('uij calcs'!$AD16=0,'Distance Matrix'!H16='Distance Matrix'!$AE16),'Model Set Up'!$E$1,'Distance Matrix'!H16)</f>
        <v>183</v>
      </c>
      <c r="I16">
        <f>IF(AND('uij calcs'!$AD16=0,'Distance Matrix'!I16='Distance Matrix'!$AE16),'Model Set Up'!$E$1,'Distance Matrix'!I16)</f>
        <v>118</v>
      </c>
      <c r="J16">
        <f>IF(AND('uij calcs'!$AD16=0,'Distance Matrix'!J16='Distance Matrix'!$AE16),'Model Set Up'!$E$1,'Distance Matrix'!J16)</f>
        <v>192</v>
      </c>
      <c r="K16">
        <f>IF(AND('uij calcs'!$AD16=0,'Distance Matrix'!K16='Distance Matrix'!$AE16),'Model Set Up'!$E$1,'Distance Matrix'!K16)</f>
        <v>87</v>
      </c>
      <c r="L16">
        <f>IF(AND('uij calcs'!$AD16=0,'Distance Matrix'!L16='Distance Matrix'!$AE16),'Model Set Up'!$E$1,'Distance Matrix'!L16)</f>
        <v>188</v>
      </c>
      <c r="M16">
        <f>IF(AND('uij calcs'!$AD16=0,'Distance Matrix'!M16='Distance Matrix'!$AE16),'Model Set Up'!$E$1,'Distance Matrix'!M16)</f>
        <v>286</v>
      </c>
      <c r="N16">
        <f>IF(AND('uij calcs'!$AD16=0,'Distance Matrix'!N16='Distance Matrix'!$AE16),'Model Set Up'!$E$1,'Distance Matrix'!N16)</f>
        <v>115</v>
      </c>
      <c r="O16">
        <f>IF(AND('uij calcs'!$AD16=0,'Distance Matrix'!O16='Distance Matrix'!$AE16),'Model Set Up'!$E$1,'Distance Matrix'!O16)</f>
        <v>257</v>
      </c>
      <c r="P16">
        <f>IF(AND('uij calcs'!$AD16=0,'Distance Matrix'!P16='Distance Matrix'!$AE16),'Model Set Up'!$E$1,'Distance Matrix'!P16)</f>
        <v>258</v>
      </c>
      <c r="Q16">
        <f>IF(AND('uij calcs'!$AD16=0,'Distance Matrix'!Q16='Distance Matrix'!$AE16),'Model Set Up'!$E$1,'Distance Matrix'!Q16)</f>
        <v>205</v>
      </c>
      <c r="R16">
        <f>IF(AND('uij calcs'!$AD16=0,'Distance Matrix'!R16='Distance Matrix'!$AE16),'Model Set Up'!$E$1,'Distance Matrix'!R16)</f>
        <v>290</v>
      </c>
      <c r="S16">
        <f>IF(AND('uij calcs'!$AD16=0,'Distance Matrix'!S16='Distance Matrix'!$AE16),'Model Set Up'!$E$1,'Distance Matrix'!S16)</f>
        <v>146</v>
      </c>
      <c r="T16">
        <f>IF(AND('uij calcs'!$AD16=0,'Distance Matrix'!T16='Distance Matrix'!$AE16),'Model Set Up'!$E$1,'Distance Matrix'!T16)</f>
        <v>254</v>
      </c>
      <c r="U16">
        <f>IF(AND('uij calcs'!$AD16=0,'Distance Matrix'!U16='Distance Matrix'!$AE16),'Model Set Up'!$E$1,'Distance Matrix'!U16)</f>
        <v>191</v>
      </c>
      <c r="V16">
        <f>IF(AND('uij calcs'!$AD16=0,'Distance Matrix'!V16='Distance Matrix'!$AE16),'Model Set Up'!$E$1,'Distance Matrix'!V16)</f>
        <v>264</v>
      </c>
      <c r="W16">
        <f>IF(AND('uij calcs'!$AD16=0,'Distance Matrix'!W16='Distance Matrix'!$AE16),'Model Set Up'!$E$1,'Distance Matrix'!W16)</f>
        <v>269</v>
      </c>
      <c r="X16">
        <f>IF(AND('uij calcs'!$AD16=0,'Distance Matrix'!X16='Distance Matrix'!$AE16),'Model Set Up'!$E$1,'Distance Matrix'!X16)</f>
        <v>122</v>
      </c>
      <c r="Y16">
        <f>IF(AND('uij calcs'!$AD16=0,'Distance Matrix'!Y16='Distance Matrix'!$AE16),'Model Set Up'!$E$1,'Distance Matrix'!Y16)</f>
        <v>86</v>
      </c>
      <c r="Z16">
        <f>IF(AND('uij calcs'!$AD16=0,'Distance Matrix'!Z16='Distance Matrix'!$AE16),'Model Set Up'!$E$1,'Distance Matrix'!Z16)</f>
        <v>286</v>
      </c>
      <c r="AA16">
        <f>IF(AND('uij calcs'!$AD16=0,'Distance Matrix'!AA16='Distance Matrix'!$AE16),'Model Set Up'!$E$1,'Distance Matrix'!AA16)</f>
        <v>128</v>
      </c>
      <c r="AB16">
        <f>IF(AND('uij calcs'!$AD16=0,'Distance Matrix'!AB16='Distance Matrix'!$AE16),'Model Set Up'!$E$1,'Distance Matrix'!AB16)</f>
        <v>269</v>
      </c>
      <c r="AC16">
        <f>IF(AND('uij calcs'!$AD16=0,'Distance Matrix'!AC16='Distance Matrix'!$AE16),'Model Set Up'!$E$1,'Distance Matrix'!AC16)</f>
        <v>76</v>
      </c>
    </row>
    <row r="17" spans="1:29">
      <c r="A17">
        <v>15</v>
      </c>
      <c r="B17">
        <f>IF(AND('uij calcs'!$AD17=0,'Distance Matrix'!B17='Distance Matrix'!$AE17),'Model Set Up'!$E$1,'Distance Matrix'!B17)</f>
        <v>108</v>
      </c>
      <c r="C17">
        <f>IF(AND('uij calcs'!$AD17=0,'Distance Matrix'!C17='Distance Matrix'!$AE17),'Model Set Up'!$E$1,'Distance Matrix'!C17)</f>
        <v>158</v>
      </c>
      <c r="D17">
        <f>IF(AND('uij calcs'!$AD17=0,'Distance Matrix'!D17='Distance Matrix'!$AE17),'Model Set Up'!$E$1,'Distance Matrix'!D17)</f>
        <v>186</v>
      </c>
      <c r="E17">
        <f>IF(AND('uij calcs'!$AD17=0,'Distance Matrix'!E17='Distance Matrix'!$AE17),'Model Set Up'!$E$1,'Distance Matrix'!E17)</f>
        <v>288</v>
      </c>
      <c r="F17">
        <f>IF(AND('uij calcs'!$AD17=0,'Distance Matrix'!F17='Distance Matrix'!$AE17),'Model Set Up'!$E$1,'Distance Matrix'!F17)</f>
        <v>294</v>
      </c>
      <c r="G17">
        <f>IF(AND('uij calcs'!$AD17=0,'Distance Matrix'!G17='Distance Matrix'!$AE17),'Model Set Up'!$E$1,'Distance Matrix'!G17)</f>
        <v>58</v>
      </c>
      <c r="H17">
        <f>IF(AND('uij calcs'!$AD17=0,'Distance Matrix'!H17='Distance Matrix'!$AE17),'Model Set Up'!$E$1,'Distance Matrix'!H17)</f>
        <v>279</v>
      </c>
      <c r="I17">
        <f>IF(AND('uij calcs'!$AD17=0,'Distance Matrix'!I17='Distance Matrix'!$AE17),'Model Set Up'!$E$1,'Distance Matrix'!I17)</f>
        <v>188</v>
      </c>
      <c r="J17">
        <f>IF(AND('uij calcs'!$AD17=0,'Distance Matrix'!J17='Distance Matrix'!$AE17),'Model Set Up'!$E$1,'Distance Matrix'!J17)</f>
        <v>88</v>
      </c>
      <c r="K17">
        <f>IF(AND('uij calcs'!$AD17=0,'Distance Matrix'!K17='Distance Matrix'!$AE17),'Model Set Up'!$E$1,'Distance Matrix'!K17)</f>
        <v>162</v>
      </c>
      <c r="L17">
        <f>IF(AND('uij calcs'!$AD17=0,'Distance Matrix'!L17='Distance Matrix'!$AE17),'Model Set Up'!$E$1,'Distance Matrix'!L17)</f>
        <v>71</v>
      </c>
      <c r="M17">
        <f>IF(AND('uij calcs'!$AD17=0,'Distance Matrix'!M17='Distance Matrix'!$AE17),'Model Set Up'!$E$1,'Distance Matrix'!M17)</f>
        <v>169</v>
      </c>
      <c r="N17">
        <f>IF(AND('uij calcs'!$AD17=0,'Distance Matrix'!N17='Distance Matrix'!$AE17),'Model Set Up'!$E$1,'Distance Matrix'!N17)</f>
        <v>211</v>
      </c>
      <c r="O17">
        <f>IF(AND('uij calcs'!$AD17=0,'Distance Matrix'!O17='Distance Matrix'!$AE17),'Model Set Up'!$E$1,'Distance Matrix'!O17)</f>
        <v>253</v>
      </c>
      <c r="P17">
        <f>IF(AND('uij calcs'!$AD17=0,'Distance Matrix'!P17='Distance Matrix'!$AE17),'Model Set Up'!$E$1,'Distance Matrix'!P17)</f>
        <v>10</v>
      </c>
      <c r="Q17">
        <f>IF(AND('uij calcs'!$AD17=0,'Distance Matrix'!Q17='Distance Matrix'!$AE17),'Model Set Up'!$E$1,'Distance Matrix'!Q17)</f>
        <v>63</v>
      </c>
      <c r="R17">
        <f>IF(AND('uij calcs'!$AD17=0,'Distance Matrix'!R17='Distance Matrix'!$AE17),'Model Set Up'!$E$1,'Distance Matrix'!R17)</f>
        <v>236</v>
      </c>
      <c r="S17">
        <f>IF(AND('uij calcs'!$AD17=0,'Distance Matrix'!S17='Distance Matrix'!$AE17),'Model Set Up'!$E$1,'Distance Matrix'!S17)</f>
        <v>233</v>
      </c>
      <c r="T17">
        <f>IF(AND('uij calcs'!$AD17=0,'Distance Matrix'!T17='Distance Matrix'!$AE17),'Model Set Up'!$E$1,'Distance Matrix'!T17)</f>
        <v>6</v>
      </c>
      <c r="U17">
        <f>IF(AND('uij calcs'!$AD17=0,'Distance Matrix'!U17='Distance Matrix'!$AE17),'Model Set Up'!$E$1,'Distance Matrix'!U17)</f>
        <v>212</v>
      </c>
      <c r="V17">
        <f>IF(AND('uij calcs'!$AD17=0,'Distance Matrix'!V17='Distance Matrix'!$AE17),'Model Set Up'!$E$1,'Distance Matrix'!V17)</f>
        <v>151</v>
      </c>
      <c r="W17">
        <f>IF(AND('uij calcs'!$AD17=0,'Distance Matrix'!W17='Distance Matrix'!$AE17),'Model Set Up'!$E$1,'Distance Matrix'!W17)</f>
        <v>181</v>
      </c>
      <c r="X17">
        <f>IF(AND('uij calcs'!$AD17=0,'Distance Matrix'!X17='Distance Matrix'!$AE17),'Model Set Up'!$E$1,'Distance Matrix'!X17)</f>
        <v>120</v>
      </c>
      <c r="Y17">
        <f>IF(AND('uij calcs'!$AD17=0,'Distance Matrix'!Y17='Distance Matrix'!$AE17),'Model Set Up'!$E$1,'Distance Matrix'!Y17)</f>
        <v>246</v>
      </c>
      <c r="Z17">
        <f>IF(AND('uij calcs'!$AD17=0,'Distance Matrix'!Z17='Distance Matrix'!$AE17),'Model Set Up'!$E$1,'Distance Matrix'!Z17)</f>
        <v>41</v>
      </c>
      <c r="AA17">
        <f>IF(AND('uij calcs'!$AD17=0,'Distance Matrix'!AA17='Distance Matrix'!$AE17),'Model Set Up'!$E$1,'Distance Matrix'!AA17)</f>
        <v>77</v>
      </c>
      <c r="AB17">
        <f>IF(AND('uij calcs'!$AD17=0,'Distance Matrix'!AB17='Distance Matrix'!$AE17),'Model Set Up'!$E$1,'Distance Matrix'!AB17)</f>
        <v>137</v>
      </c>
      <c r="AC17">
        <f>IF(AND('uij calcs'!$AD17=0,'Distance Matrix'!AC17='Distance Matrix'!$AE17),'Model Set Up'!$E$1,'Distance Matrix'!AC17)</f>
        <v>3</v>
      </c>
    </row>
    <row r="18" spans="1:29">
      <c r="A18">
        <v>16</v>
      </c>
      <c r="B18">
        <f>IF(AND('uij calcs'!$AD18=0,'Distance Matrix'!B18='Distance Matrix'!$AE18),'Model Set Up'!$E$1,'Distance Matrix'!B18)</f>
        <v>63</v>
      </c>
      <c r="C18">
        <f>IF(AND('uij calcs'!$AD18=0,'Distance Matrix'!C18='Distance Matrix'!$AE18),'Model Set Up'!$E$1,'Distance Matrix'!C18)</f>
        <v>172</v>
      </c>
      <c r="D18">
        <f>IF(AND('uij calcs'!$AD18=0,'Distance Matrix'!D18='Distance Matrix'!$AE18),'Model Set Up'!$E$1,'Distance Matrix'!D18)</f>
        <v>170</v>
      </c>
      <c r="E18">
        <f>IF(AND('uij calcs'!$AD18=0,'Distance Matrix'!E18='Distance Matrix'!$AE18),'Model Set Up'!$E$1,'Distance Matrix'!E18)</f>
        <v>98</v>
      </c>
      <c r="F18">
        <f>IF(AND('uij calcs'!$AD18=0,'Distance Matrix'!F18='Distance Matrix'!$AE18),'Model Set Up'!$E$1,'Distance Matrix'!F18)</f>
        <v>209</v>
      </c>
      <c r="G18">
        <f>IF(AND('uij calcs'!$AD18=0,'Distance Matrix'!G18='Distance Matrix'!$AE18),'Model Set Up'!$E$1,'Distance Matrix'!G18)</f>
        <v>31</v>
      </c>
      <c r="H18">
        <f>IF(AND('uij calcs'!$AD18=0,'Distance Matrix'!H18='Distance Matrix'!$AE18),'Model Set Up'!$E$1,'Distance Matrix'!H18)</f>
        <v>180</v>
      </c>
      <c r="I18">
        <f>IF(AND('uij calcs'!$AD18=0,'Distance Matrix'!I18='Distance Matrix'!$AE18),'Model Set Up'!$E$1,'Distance Matrix'!I18)</f>
        <v>166</v>
      </c>
      <c r="J18">
        <f>IF(AND('uij calcs'!$AD18=0,'Distance Matrix'!J18='Distance Matrix'!$AE18),'Model Set Up'!$E$1,'Distance Matrix'!J18)</f>
        <v>98</v>
      </c>
      <c r="K18">
        <f>IF(AND('uij calcs'!$AD18=0,'Distance Matrix'!K18='Distance Matrix'!$AE18),'Model Set Up'!$E$1,'Distance Matrix'!K18)</f>
        <v>16</v>
      </c>
      <c r="L18">
        <f>IF(AND('uij calcs'!$AD18=0,'Distance Matrix'!L18='Distance Matrix'!$AE18),'Model Set Up'!$E$1,'Distance Matrix'!L18)</f>
        <v>294</v>
      </c>
      <c r="M18">
        <f>IF(AND('uij calcs'!$AD18=0,'Distance Matrix'!M18='Distance Matrix'!$AE18),'Model Set Up'!$E$1,'Distance Matrix'!M18)</f>
        <v>41</v>
      </c>
      <c r="N18">
        <f>IF(AND('uij calcs'!$AD18=0,'Distance Matrix'!N18='Distance Matrix'!$AE18),'Model Set Up'!$E$1,'Distance Matrix'!N18)</f>
        <v>89</v>
      </c>
      <c r="O18">
        <f>IF(AND('uij calcs'!$AD18=0,'Distance Matrix'!O18='Distance Matrix'!$AE18),'Model Set Up'!$E$1,'Distance Matrix'!O18)</f>
        <v>281</v>
      </c>
      <c r="P18">
        <f>IF(AND('uij calcs'!$AD18=0,'Distance Matrix'!P18='Distance Matrix'!$AE18),'Model Set Up'!$E$1,'Distance Matrix'!P18)</f>
        <v>244</v>
      </c>
      <c r="Q18">
        <f>IF(AND('uij calcs'!$AD18=0,'Distance Matrix'!Q18='Distance Matrix'!$AE18),'Model Set Up'!$E$1,'Distance Matrix'!Q18)</f>
        <v>225</v>
      </c>
      <c r="R18">
        <f>IF(AND('uij calcs'!$AD18=0,'Distance Matrix'!R18='Distance Matrix'!$AE18),'Model Set Up'!$E$1,'Distance Matrix'!R18)</f>
        <v>22</v>
      </c>
      <c r="S18">
        <f>IF(AND('uij calcs'!$AD18=0,'Distance Matrix'!S18='Distance Matrix'!$AE18),'Model Set Up'!$E$1,'Distance Matrix'!S18)</f>
        <v>281</v>
      </c>
      <c r="T18">
        <f>IF(AND('uij calcs'!$AD18=0,'Distance Matrix'!T18='Distance Matrix'!$AE18),'Model Set Up'!$E$1,'Distance Matrix'!T18)</f>
        <v>252</v>
      </c>
      <c r="U18">
        <f>IF(AND('uij calcs'!$AD18=0,'Distance Matrix'!U18='Distance Matrix'!$AE18),'Model Set Up'!$E$1,'Distance Matrix'!U18)</f>
        <v>10</v>
      </c>
      <c r="V18">
        <f>IF(AND('uij calcs'!$AD18=0,'Distance Matrix'!V18='Distance Matrix'!$AE18),'Model Set Up'!$E$1,'Distance Matrix'!V18)</f>
        <v>181</v>
      </c>
      <c r="W18">
        <f>IF(AND('uij calcs'!$AD18=0,'Distance Matrix'!W18='Distance Matrix'!$AE18),'Model Set Up'!$E$1,'Distance Matrix'!W18)</f>
        <v>85</v>
      </c>
      <c r="X18">
        <f>IF(AND('uij calcs'!$AD18=0,'Distance Matrix'!X18='Distance Matrix'!$AE18),'Model Set Up'!$E$1,'Distance Matrix'!X18)</f>
        <v>14</v>
      </c>
      <c r="Y18">
        <f>IF(AND('uij calcs'!$AD18=0,'Distance Matrix'!Y18='Distance Matrix'!$AE18),'Model Set Up'!$E$1,'Distance Matrix'!Y18)</f>
        <v>163</v>
      </c>
      <c r="Z18">
        <f>IF(AND('uij calcs'!$AD18=0,'Distance Matrix'!Z18='Distance Matrix'!$AE18),'Model Set Up'!$E$1,'Distance Matrix'!Z18)</f>
        <v>179</v>
      </c>
      <c r="AA18">
        <f>IF(AND('uij calcs'!$AD18=0,'Distance Matrix'!AA18='Distance Matrix'!$AE18),'Model Set Up'!$E$1,'Distance Matrix'!AA18)</f>
        <v>157</v>
      </c>
      <c r="AB18">
        <f>IF(AND('uij calcs'!$AD18=0,'Distance Matrix'!AB18='Distance Matrix'!$AE18),'Model Set Up'!$E$1,'Distance Matrix'!AB18)</f>
        <v>180</v>
      </c>
      <c r="AC18">
        <f>IF(AND('uij calcs'!$AD18=0,'Distance Matrix'!AC18='Distance Matrix'!$AE18),'Model Set Up'!$E$1,'Distance Matrix'!AC18)</f>
        <v>210</v>
      </c>
    </row>
    <row r="19" spans="1:29">
      <c r="A19">
        <v>17</v>
      </c>
      <c r="B19">
        <f>IF(AND('uij calcs'!$AD19=0,'Distance Matrix'!B19='Distance Matrix'!$AE19),'Model Set Up'!$E$1,'Distance Matrix'!B19)</f>
        <v>10</v>
      </c>
      <c r="C19">
        <f>IF(AND('uij calcs'!$AD19=0,'Distance Matrix'!C19='Distance Matrix'!$AE19),'Model Set Up'!$E$1,'Distance Matrix'!C19)</f>
        <v>6</v>
      </c>
      <c r="D19">
        <f>IF(AND('uij calcs'!$AD19=0,'Distance Matrix'!D19='Distance Matrix'!$AE19),'Model Set Up'!$E$1,'Distance Matrix'!D19)</f>
        <v>28</v>
      </c>
      <c r="E19">
        <f>IF(AND('uij calcs'!$AD19=0,'Distance Matrix'!E19='Distance Matrix'!$AE19),'Model Set Up'!$E$1,'Distance Matrix'!E19)</f>
        <v>286</v>
      </c>
      <c r="F19">
        <f>IF(AND('uij calcs'!$AD19=0,'Distance Matrix'!F19='Distance Matrix'!$AE19),'Model Set Up'!$E$1,'Distance Matrix'!F19)</f>
        <v>235</v>
      </c>
      <c r="G19">
        <f>IF(AND('uij calcs'!$AD19=0,'Distance Matrix'!G19='Distance Matrix'!$AE19),'Model Set Up'!$E$1,'Distance Matrix'!G19)</f>
        <v>261</v>
      </c>
      <c r="H19">
        <f>IF(AND('uij calcs'!$AD19=0,'Distance Matrix'!H19='Distance Matrix'!$AE19),'Model Set Up'!$E$1,'Distance Matrix'!H19)</f>
        <v>41</v>
      </c>
      <c r="I19">
        <f>IF(AND('uij calcs'!$AD19=0,'Distance Matrix'!I19='Distance Matrix'!$AE19),'Model Set Up'!$E$1,'Distance Matrix'!I19)</f>
        <v>2</v>
      </c>
      <c r="J19">
        <f>IF(AND('uij calcs'!$AD19=0,'Distance Matrix'!J19='Distance Matrix'!$AE19),'Model Set Up'!$E$1,'Distance Matrix'!J19)</f>
        <v>263</v>
      </c>
      <c r="K19">
        <f>IF(AND('uij calcs'!$AD19=0,'Distance Matrix'!K19='Distance Matrix'!$AE19),'Model Set Up'!$E$1,'Distance Matrix'!K19)</f>
        <v>256</v>
      </c>
      <c r="L19">
        <f>IF(AND('uij calcs'!$AD19=0,'Distance Matrix'!L19='Distance Matrix'!$AE19),'Model Set Up'!$E$1,'Distance Matrix'!L19)</f>
        <v>82</v>
      </c>
      <c r="M19">
        <f>IF(AND('uij calcs'!$AD19=0,'Distance Matrix'!M19='Distance Matrix'!$AE19),'Model Set Up'!$E$1,'Distance Matrix'!M19)</f>
        <v>245</v>
      </c>
      <c r="N19">
        <f>IF(AND('uij calcs'!$AD19=0,'Distance Matrix'!N19='Distance Matrix'!$AE19),'Model Set Up'!$E$1,'Distance Matrix'!N19)</f>
        <v>14</v>
      </c>
      <c r="O19">
        <f>IF(AND('uij calcs'!$AD19=0,'Distance Matrix'!O19='Distance Matrix'!$AE19),'Model Set Up'!$E$1,'Distance Matrix'!O19)</f>
        <v>260</v>
      </c>
      <c r="P19">
        <f>IF(AND('uij calcs'!$AD19=0,'Distance Matrix'!P19='Distance Matrix'!$AE19),'Model Set Up'!$E$1,'Distance Matrix'!P19)</f>
        <v>170</v>
      </c>
      <c r="Q19">
        <f>IF(AND('uij calcs'!$AD19=0,'Distance Matrix'!Q19='Distance Matrix'!$AE19),'Model Set Up'!$E$1,'Distance Matrix'!Q19)</f>
        <v>239</v>
      </c>
      <c r="R19">
        <f>IF(AND('uij calcs'!$AD19=0,'Distance Matrix'!R19='Distance Matrix'!$AE19),'Model Set Up'!$E$1,'Distance Matrix'!R19)</f>
        <v>94</v>
      </c>
      <c r="S19">
        <f>IF(AND('uij calcs'!$AD19=0,'Distance Matrix'!S19='Distance Matrix'!$AE19),'Model Set Up'!$E$1,'Distance Matrix'!S19)</f>
        <v>8</v>
      </c>
      <c r="T19">
        <f>IF(AND('uij calcs'!$AD19=0,'Distance Matrix'!T19='Distance Matrix'!$AE19),'Model Set Up'!$E$1,'Distance Matrix'!T19)</f>
        <v>276</v>
      </c>
      <c r="U19">
        <f>IF(AND('uij calcs'!$AD19=0,'Distance Matrix'!U19='Distance Matrix'!$AE19),'Model Set Up'!$E$1,'Distance Matrix'!U19)</f>
        <v>291</v>
      </c>
      <c r="V19">
        <f>IF(AND('uij calcs'!$AD19=0,'Distance Matrix'!V19='Distance Matrix'!$AE19),'Model Set Up'!$E$1,'Distance Matrix'!V19)</f>
        <v>170</v>
      </c>
      <c r="W19">
        <f>IF(AND('uij calcs'!$AD19=0,'Distance Matrix'!W19='Distance Matrix'!$AE19),'Model Set Up'!$E$1,'Distance Matrix'!W19)</f>
        <v>284</v>
      </c>
      <c r="X19">
        <f>IF(AND('uij calcs'!$AD19=0,'Distance Matrix'!X19='Distance Matrix'!$AE19),'Model Set Up'!$E$1,'Distance Matrix'!X19)</f>
        <v>242</v>
      </c>
      <c r="Y19">
        <f>IF(AND('uij calcs'!$AD19=0,'Distance Matrix'!Y19='Distance Matrix'!$AE19),'Model Set Up'!$E$1,'Distance Matrix'!Y19)</f>
        <v>176</v>
      </c>
      <c r="Z19">
        <f>IF(AND('uij calcs'!$AD19=0,'Distance Matrix'!Z19='Distance Matrix'!$AE19),'Model Set Up'!$E$1,'Distance Matrix'!Z19)</f>
        <v>235</v>
      </c>
      <c r="AA19">
        <f>IF(AND('uij calcs'!$AD19=0,'Distance Matrix'!AA19='Distance Matrix'!$AE19),'Model Set Up'!$E$1,'Distance Matrix'!AA19)</f>
        <v>142</v>
      </c>
      <c r="AB19">
        <f>IF(AND('uij calcs'!$AD19=0,'Distance Matrix'!AB19='Distance Matrix'!$AE19),'Model Set Up'!$E$1,'Distance Matrix'!AB19)</f>
        <v>53</v>
      </c>
      <c r="AC19">
        <f>IF(AND('uij calcs'!$AD19=0,'Distance Matrix'!AC19='Distance Matrix'!$AE19),'Model Set Up'!$E$1,'Distance Matrix'!AC19)</f>
        <v>193</v>
      </c>
    </row>
    <row r="20" spans="1:29">
      <c r="A20">
        <v>18</v>
      </c>
      <c r="B20">
        <f>IF(AND('uij calcs'!$AD20=0,'Distance Matrix'!B20='Distance Matrix'!$AE20),'Model Set Up'!$E$1,'Distance Matrix'!B20)</f>
        <v>57</v>
      </c>
      <c r="C20">
        <f>IF(AND('uij calcs'!$AD20=0,'Distance Matrix'!C20='Distance Matrix'!$AE20),'Model Set Up'!$E$1,'Distance Matrix'!C20)</f>
        <v>137</v>
      </c>
      <c r="D20">
        <f>IF(AND('uij calcs'!$AD20=0,'Distance Matrix'!D20='Distance Matrix'!$AE20),'Model Set Up'!$E$1,'Distance Matrix'!D20)</f>
        <v>82</v>
      </c>
      <c r="E20">
        <f>IF(AND('uij calcs'!$AD20=0,'Distance Matrix'!E20='Distance Matrix'!$AE20),'Model Set Up'!$E$1,'Distance Matrix'!E20)</f>
        <v>101</v>
      </c>
      <c r="F20">
        <f>IF(AND('uij calcs'!$AD20=0,'Distance Matrix'!F20='Distance Matrix'!$AE20),'Model Set Up'!$E$1,'Distance Matrix'!F20)</f>
        <v>298</v>
      </c>
      <c r="G20">
        <f>IF(AND('uij calcs'!$AD20=0,'Distance Matrix'!G20='Distance Matrix'!$AE20),'Model Set Up'!$E$1,'Distance Matrix'!G20)</f>
        <v>145</v>
      </c>
      <c r="H20">
        <f>IF(AND('uij calcs'!$AD20=0,'Distance Matrix'!H20='Distance Matrix'!$AE20),'Model Set Up'!$E$1,'Distance Matrix'!H20)</f>
        <v>24</v>
      </c>
      <c r="I20">
        <f>IF(AND('uij calcs'!$AD20=0,'Distance Matrix'!I20='Distance Matrix'!$AE20),'Model Set Up'!$E$1,'Distance Matrix'!I20)</f>
        <v>89</v>
      </c>
      <c r="J20">
        <f>IF(AND('uij calcs'!$AD20=0,'Distance Matrix'!J20='Distance Matrix'!$AE20),'Model Set Up'!$E$1,'Distance Matrix'!J20)</f>
        <v>229</v>
      </c>
      <c r="K20">
        <f>IF(AND('uij calcs'!$AD20=0,'Distance Matrix'!K20='Distance Matrix'!$AE20),'Model Set Up'!$E$1,'Distance Matrix'!K20)</f>
        <v>45</v>
      </c>
      <c r="L20">
        <f>IF(AND('uij calcs'!$AD20=0,'Distance Matrix'!L20='Distance Matrix'!$AE20),'Model Set Up'!$E$1,'Distance Matrix'!L20)</f>
        <v>74</v>
      </c>
      <c r="M20">
        <f>IF(AND('uij calcs'!$AD20=0,'Distance Matrix'!M20='Distance Matrix'!$AE20),'Model Set Up'!$E$1,'Distance Matrix'!M20)</f>
        <v>138</v>
      </c>
      <c r="N20">
        <f>IF(AND('uij calcs'!$AD20=0,'Distance Matrix'!N20='Distance Matrix'!$AE20),'Model Set Up'!$E$1,'Distance Matrix'!N20)</f>
        <v>228</v>
      </c>
      <c r="O20">
        <f>IF(AND('uij calcs'!$AD20=0,'Distance Matrix'!O20='Distance Matrix'!$AE20),'Model Set Up'!$E$1,'Distance Matrix'!O20)</f>
        <v>76</v>
      </c>
      <c r="P20">
        <f>IF(AND('uij calcs'!$AD20=0,'Distance Matrix'!P20='Distance Matrix'!$AE20),'Model Set Up'!$E$1,'Distance Matrix'!P20)</f>
        <v>287</v>
      </c>
      <c r="Q20">
        <f>IF(AND('uij calcs'!$AD20=0,'Distance Matrix'!Q20='Distance Matrix'!$AE20),'Model Set Up'!$E$1,'Distance Matrix'!Q20)</f>
        <v>110</v>
      </c>
      <c r="R20">
        <f>IF(AND('uij calcs'!$AD20=0,'Distance Matrix'!R20='Distance Matrix'!$AE20),'Model Set Up'!$E$1,'Distance Matrix'!R20)</f>
        <v>153</v>
      </c>
      <c r="S20">
        <f>IF(AND('uij calcs'!$AD20=0,'Distance Matrix'!S20='Distance Matrix'!$AE20),'Model Set Up'!$E$1,'Distance Matrix'!S20)</f>
        <v>204</v>
      </c>
      <c r="T20">
        <f>IF(AND('uij calcs'!$AD20=0,'Distance Matrix'!T20='Distance Matrix'!$AE20),'Model Set Up'!$E$1,'Distance Matrix'!T20)</f>
        <v>219</v>
      </c>
      <c r="U20">
        <f>IF(AND('uij calcs'!$AD20=0,'Distance Matrix'!U20='Distance Matrix'!$AE20),'Model Set Up'!$E$1,'Distance Matrix'!U20)</f>
        <v>192</v>
      </c>
      <c r="V20">
        <f>IF(AND('uij calcs'!$AD20=0,'Distance Matrix'!V20='Distance Matrix'!$AE20),'Model Set Up'!$E$1,'Distance Matrix'!V20)</f>
        <v>91</v>
      </c>
      <c r="W20">
        <f>IF(AND('uij calcs'!$AD20=0,'Distance Matrix'!W20='Distance Matrix'!$AE20),'Model Set Up'!$E$1,'Distance Matrix'!W20)</f>
        <v>230</v>
      </c>
      <c r="X20">
        <f>IF(AND('uij calcs'!$AD20=0,'Distance Matrix'!X20='Distance Matrix'!$AE20),'Model Set Up'!$E$1,'Distance Matrix'!X20)</f>
        <v>46</v>
      </c>
      <c r="Y20">
        <f>IF(AND('uij calcs'!$AD20=0,'Distance Matrix'!Y20='Distance Matrix'!$AE20),'Model Set Up'!$E$1,'Distance Matrix'!Y20)</f>
        <v>300</v>
      </c>
      <c r="Z20">
        <f>IF(AND('uij calcs'!$AD20=0,'Distance Matrix'!Z20='Distance Matrix'!$AE20),'Model Set Up'!$E$1,'Distance Matrix'!Z20)</f>
        <v>170</v>
      </c>
      <c r="AA20">
        <f>IF(AND('uij calcs'!$AD20=0,'Distance Matrix'!AA20='Distance Matrix'!$AE20),'Model Set Up'!$E$1,'Distance Matrix'!AA20)</f>
        <v>257</v>
      </c>
      <c r="AB20">
        <f>IF(AND('uij calcs'!$AD20=0,'Distance Matrix'!AB20='Distance Matrix'!$AE20),'Model Set Up'!$E$1,'Distance Matrix'!AB20)</f>
        <v>41</v>
      </c>
      <c r="AC20">
        <f>IF(AND('uij calcs'!$AD20=0,'Distance Matrix'!AC20='Distance Matrix'!$AE20),'Model Set Up'!$E$1,'Distance Matrix'!AC20)</f>
        <v>31</v>
      </c>
    </row>
    <row r="21" spans="1:29">
      <c r="A21">
        <v>19</v>
      </c>
      <c r="B21">
        <f>IF(AND('uij calcs'!$AD21=0,'Distance Matrix'!B21='Distance Matrix'!$AE21),'Model Set Up'!$E$1,'Distance Matrix'!B21)</f>
        <v>140</v>
      </c>
      <c r="C21">
        <f>IF(AND('uij calcs'!$AD21=0,'Distance Matrix'!C21='Distance Matrix'!$AE21),'Model Set Up'!$E$1,'Distance Matrix'!C21)</f>
        <v>286</v>
      </c>
      <c r="D21">
        <f>IF(AND('uij calcs'!$AD21=0,'Distance Matrix'!D21='Distance Matrix'!$AE21),'Model Set Up'!$E$1,'Distance Matrix'!D21)</f>
        <v>75</v>
      </c>
      <c r="E21">
        <f>IF(AND('uij calcs'!$AD21=0,'Distance Matrix'!E21='Distance Matrix'!$AE21),'Model Set Up'!$E$1,'Distance Matrix'!E21)</f>
        <v>239</v>
      </c>
      <c r="F21">
        <f>IF(AND('uij calcs'!$AD21=0,'Distance Matrix'!F21='Distance Matrix'!$AE21),'Model Set Up'!$E$1,'Distance Matrix'!F21)</f>
        <v>284</v>
      </c>
      <c r="G21">
        <f>IF(AND('uij calcs'!$AD21=0,'Distance Matrix'!G21='Distance Matrix'!$AE21),'Model Set Up'!$E$1,'Distance Matrix'!G21)</f>
        <v>89</v>
      </c>
      <c r="H21">
        <f>IF(AND('uij calcs'!$AD21=0,'Distance Matrix'!H21='Distance Matrix'!$AE21),'Model Set Up'!$E$1,'Distance Matrix'!H21)</f>
        <v>293</v>
      </c>
      <c r="I21">
        <f>IF(AND('uij calcs'!$AD21=0,'Distance Matrix'!I21='Distance Matrix'!$AE21),'Model Set Up'!$E$1,'Distance Matrix'!I21)</f>
        <v>12</v>
      </c>
      <c r="J21">
        <f>IF(AND('uij calcs'!$AD21=0,'Distance Matrix'!J21='Distance Matrix'!$AE21),'Model Set Up'!$E$1,'Distance Matrix'!J21)</f>
        <v>105</v>
      </c>
      <c r="K21">
        <f>IF(AND('uij calcs'!$AD21=0,'Distance Matrix'!K21='Distance Matrix'!$AE21),'Model Set Up'!$E$1,'Distance Matrix'!K21)</f>
        <v>247</v>
      </c>
      <c r="L21">
        <f>IF(AND('uij calcs'!$AD21=0,'Distance Matrix'!L21='Distance Matrix'!$AE21),'Model Set Up'!$E$1,'Distance Matrix'!L21)</f>
        <v>17</v>
      </c>
      <c r="M21">
        <f>IF(AND('uij calcs'!$AD21=0,'Distance Matrix'!M21='Distance Matrix'!$AE21),'Model Set Up'!$E$1,'Distance Matrix'!M21)</f>
        <v>234</v>
      </c>
      <c r="N21">
        <f>IF(AND('uij calcs'!$AD21=0,'Distance Matrix'!N21='Distance Matrix'!$AE21),'Model Set Up'!$E$1,'Distance Matrix'!N21)</f>
        <v>202</v>
      </c>
      <c r="O21">
        <f>IF(AND('uij calcs'!$AD21=0,'Distance Matrix'!O21='Distance Matrix'!$AE21),'Model Set Up'!$E$1,'Distance Matrix'!O21)</f>
        <v>91</v>
      </c>
      <c r="P21">
        <f>IF(AND('uij calcs'!$AD21=0,'Distance Matrix'!P21='Distance Matrix'!$AE21),'Model Set Up'!$E$1,'Distance Matrix'!P21)</f>
        <v>93</v>
      </c>
      <c r="Q21">
        <f>IF(AND('uij calcs'!$AD21=0,'Distance Matrix'!Q21='Distance Matrix'!$AE21),'Model Set Up'!$E$1,'Distance Matrix'!Q21)</f>
        <v>24</v>
      </c>
      <c r="R21">
        <f>IF(AND('uij calcs'!$AD21=0,'Distance Matrix'!R21='Distance Matrix'!$AE21),'Model Set Up'!$E$1,'Distance Matrix'!R21)</f>
        <v>163</v>
      </c>
      <c r="S21">
        <f>IF(AND('uij calcs'!$AD21=0,'Distance Matrix'!S21='Distance Matrix'!$AE21),'Model Set Up'!$E$1,'Distance Matrix'!S21)</f>
        <v>231</v>
      </c>
      <c r="T21">
        <f>IF(AND('uij calcs'!$AD21=0,'Distance Matrix'!T21='Distance Matrix'!$AE21),'Model Set Up'!$E$1,'Distance Matrix'!T21)</f>
        <v>284</v>
      </c>
      <c r="U21">
        <f>IF(AND('uij calcs'!$AD21=0,'Distance Matrix'!U21='Distance Matrix'!$AE21),'Model Set Up'!$E$1,'Distance Matrix'!U21)</f>
        <v>111</v>
      </c>
      <c r="V21">
        <f>IF(AND('uij calcs'!$AD21=0,'Distance Matrix'!V21='Distance Matrix'!$AE21),'Model Set Up'!$E$1,'Distance Matrix'!V21)</f>
        <v>238</v>
      </c>
      <c r="W21">
        <f>IF(AND('uij calcs'!$AD21=0,'Distance Matrix'!W21='Distance Matrix'!$AE21),'Model Set Up'!$E$1,'Distance Matrix'!W21)</f>
        <v>164</v>
      </c>
      <c r="X21">
        <f>IF(AND('uij calcs'!$AD21=0,'Distance Matrix'!X21='Distance Matrix'!$AE21),'Model Set Up'!$E$1,'Distance Matrix'!X21)</f>
        <v>229</v>
      </c>
      <c r="Y21">
        <f>IF(AND('uij calcs'!$AD21=0,'Distance Matrix'!Y21='Distance Matrix'!$AE21),'Model Set Up'!$E$1,'Distance Matrix'!Y21)</f>
        <v>133</v>
      </c>
      <c r="Z21">
        <f>IF(AND('uij calcs'!$AD21=0,'Distance Matrix'!Z21='Distance Matrix'!$AE21),'Model Set Up'!$E$1,'Distance Matrix'!Z21)</f>
        <v>263</v>
      </c>
      <c r="AA21">
        <f>IF(AND('uij calcs'!$AD21=0,'Distance Matrix'!AA21='Distance Matrix'!$AE21),'Model Set Up'!$E$1,'Distance Matrix'!AA21)</f>
        <v>245</v>
      </c>
      <c r="AB21">
        <f>IF(AND('uij calcs'!$AD21=0,'Distance Matrix'!AB21='Distance Matrix'!$AE21),'Model Set Up'!$E$1,'Distance Matrix'!AB21)</f>
        <v>91</v>
      </c>
      <c r="AC21">
        <f>IF(AND('uij calcs'!$AD21=0,'Distance Matrix'!AC21='Distance Matrix'!$AE21),'Model Set Up'!$E$1,'Distance Matrix'!AC21)</f>
        <v>143</v>
      </c>
    </row>
    <row r="22" spans="1:29">
      <c r="A22">
        <v>20</v>
      </c>
      <c r="B22">
        <f>IF(AND('uij calcs'!$AD22=0,'Distance Matrix'!B22='Distance Matrix'!$AE22),'Model Set Up'!$E$1,'Distance Matrix'!B22)</f>
        <v>122</v>
      </c>
      <c r="C22">
        <f>IF(AND('uij calcs'!$AD22=0,'Distance Matrix'!C22='Distance Matrix'!$AE22),'Model Set Up'!$E$1,'Distance Matrix'!C22)</f>
        <v>113</v>
      </c>
      <c r="D22">
        <f>IF(AND('uij calcs'!$AD22=0,'Distance Matrix'!D22='Distance Matrix'!$AE22),'Model Set Up'!$E$1,'Distance Matrix'!D22)</f>
        <v>221</v>
      </c>
      <c r="E22">
        <f>IF(AND('uij calcs'!$AD22=0,'Distance Matrix'!E22='Distance Matrix'!$AE22),'Model Set Up'!$E$1,'Distance Matrix'!E22)</f>
        <v>138</v>
      </c>
      <c r="F22">
        <f>IF(AND('uij calcs'!$AD22=0,'Distance Matrix'!F22='Distance Matrix'!$AE22),'Model Set Up'!$E$1,'Distance Matrix'!F22)</f>
        <v>197</v>
      </c>
      <c r="G22">
        <f>IF(AND('uij calcs'!$AD22=0,'Distance Matrix'!G22='Distance Matrix'!$AE22),'Model Set Up'!$E$1,'Distance Matrix'!G22)</f>
        <v>137</v>
      </c>
      <c r="H22">
        <f>IF(AND('uij calcs'!$AD22=0,'Distance Matrix'!H22='Distance Matrix'!$AE22),'Model Set Up'!$E$1,'Distance Matrix'!H22)</f>
        <v>1</v>
      </c>
      <c r="I22">
        <f>IF(AND('uij calcs'!$AD22=0,'Distance Matrix'!I22='Distance Matrix'!$AE22),'Model Set Up'!$E$1,'Distance Matrix'!I22)</f>
        <v>197</v>
      </c>
      <c r="J22">
        <f>IF(AND('uij calcs'!$AD22=0,'Distance Matrix'!J22='Distance Matrix'!$AE22),'Model Set Up'!$E$1,'Distance Matrix'!J22)</f>
        <v>17</v>
      </c>
      <c r="K22">
        <f>IF(AND('uij calcs'!$AD22=0,'Distance Matrix'!K22='Distance Matrix'!$AE22),'Model Set Up'!$E$1,'Distance Matrix'!K22)</f>
        <v>294</v>
      </c>
      <c r="L22">
        <f>IF(AND('uij calcs'!$AD22=0,'Distance Matrix'!L22='Distance Matrix'!$AE22),'Model Set Up'!$E$1,'Distance Matrix'!L22)</f>
        <v>97</v>
      </c>
      <c r="M22">
        <f>IF(AND('uij calcs'!$AD22=0,'Distance Matrix'!M22='Distance Matrix'!$AE22),'Model Set Up'!$E$1,'Distance Matrix'!M22)</f>
        <v>8</v>
      </c>
      <c r="N22">
        <f>IF(AND('uij calcs'!$AD22=0,'Distance Matrix'!N22='Distance Matrix'!$AE22),'Model Set Up'!$E$1,'Distance Matrix'!N22)</f>
        <v>211</v>
      </c>
      <c r="O22">
        <f>IF(AND('uij calcs'!$AD22=0,'Distance Matrix'!O22='Distance Matrix'!$AE22),'Model Set Up'!$E$1,'Distance Matrix'!O22)</f>
        <v>129</v>
      </c>
      <c r="P22">
        <f>IF(AND('uij calcs'!$AD22=0,'Distance Matrix'!P22='Distance Matrix'!$AE22),'Model Set Up'!$E$1,'Distance Matrix'!P22)</f>
        <v>95</v>
      </c>
      <c r="Q22">
        <f>IF(AND('uij calcs'!$AD22=0,'Distance Matrix'!Q22='Distance Matrix'!$AE22),'Model Set Up'!$E$1,'Distance Matrix'!Q22)</f>
        <v>261</v>
      </c>
      <c r="R22">
        <f>IF(AND('uij calcs'!$AD22=0,'Distance Matrix'!R22='Distance Matrix'!$AE22),'Model Set Up'!$E$1,'Distance Matrix'!R22)</f>
        <v>104</v>
      </c>
      <c r="S22">
        <f>IF(AND('uij calcs'!$AD22=0,'Distance Matrix'!S22='Distance Matrix'!$AE22),'Model Set Up'!$E$1,'Distance Matrix'!S22)</f>
        <v>229</v>
      </c>
      <c r="T22">
        <f>IF(AND('uij calcs'!$AD22=0,'Distance Matrix'!T22='Distance Matrix'!$AE22),'Model Set Up'!$E$1,'Distance Matrix'!T22)</f>
        <v>27</v>
      </c>
      <c r="U22">
        <f>IF(AND('uij calcs'!$AD22=0,'Distance Matrix'!U22='Distance Matrix'!$AE22),'Model Set Up'!$E$1,'Distance Matrix'!U22)</f>
        <v>50</v>
      </c>
      <c r="V22">
        <f>IF(AND('uij calcs'!$AD22=0,'Distance Matrix'!V22='Distance Matrix'!$AE22),'Model Set Up'!$E$1,'Distance Matrix'!V22)</f>
        <v>226</v>
      </c>
      <c r="W22">
        <f>IF(AND('uij calcs'!$AD22=0,'Distance Matrix'!W22='Distance Matrix'!$AE22),'Model Set Up'!$E$1,'Distance Matrix'!W22)</f>
        <v>46</v>
      </c>
      <c r="X22">
        <f>IF(AND('uij calcs'!$AD22=0,'Distance Matrix'!X22='Distance Matrix'!$AE22),'Model Set Up'!$E$1,'Distance Matrix'!X22)</f>
        <v>3</v>
      </c>
      <c r="Y22">
        <f>IF(AND('uij calcs'!$AD22=0,'Distance Matrix'!Y22='Distance Matrix'!$AE22),'Model Set Up'!$E$1,'Distance Matrix'!Y22)</f>
        <v>218</v>
      </c>
      <c r="Z22">
        <f>IF(AND('uij calcs'!$AD22=0,'Distance Matrix'!Z22='Distance Matrix'!$AE22),'Model Set Up'!$E$1,'Distance Matrix'!Z22)</f>
        <v>113</v>
      </c>
      <c r="AA22">
        <f>IF(AND('uij calcs'!$AD22=0,'Distance Matrix'!AA22='Distance Matrix'!$AE22),'Model Set Up'!$E$1,'Distance Matrix'!AA22)</f>
        <v>87</v>
      </c>
      <c r="AB22">
        <f>IF(AND('uij calcs'!$AD22=0,'Distance Matrix'!AB22='Distance Matrix'!$AE22),'Model Set Up'!$E$1,'Distance Matrix'!AB22)</f>
        <v>150</v>
      </c>
      <c r="AC22">
        <f>IF(AND('uij calcs'!$AD22=0,'Distance Matrix'!AC22='Distance Matrix'!$AE22),'Model Set Up'!$E$1,'Distance Matrix'!AC22)</f>
        <v>17</v>
      </c>
    </row>
    <row r="23" spans="1:29">
      <c r="A23">
        <v>21</v>
      </c>
      <c r="B23">
        <f>IF(AND('uij calcs'!$AD23=0,'Distance Matrix'!B23='Distance Matrix'!$AE23),'Model Set Up'!$E$1,'Distance Matrix'!B23)</f>
        <v>138</v>
      </c>
      <c r="C23">
        <f>IF(AND('uij calcs'!$AD23=0,'Distance Matrix'!C23='Distance Matrix'!$AE23),'Model Set Up'!$E$1,'Distance Matrix'!C23)</f>
        <v>200</v>
      </c>
      <c r="D23">
        <f>IF(AND('uij calcs'!$AD23=0,'Distance Matrix'!D23='Distance Matrix'!$AE23),'Model Set Up'!$E$1,'Distance Matrix'!D23)</f>
        <v>236</v>
      </c>
      <c r="E23">
        <f>IF(AND('uij calcs'!$AD23=0,'Distance Matrix'!E23='Distance Matrix'!$AE23),'Model Set Up'!$E$1,'Distance Matrix'!E23)</f>
        <v>41</v>
      </c>
      <c r="F23">
        <f>IF(AND('uij calcs'!$AD23=0,'Distance Matrix'!F23='Distance Matrix'!$AE23),'Model Set Up'!$E$1,'Distance Matrix'!F23)</f>
        <v>20</v>
      </c>
      <c r="G23">
        <f>IF(AND('uij calcs'!$AD23=0,'Distance Matrix'!G23='Distance Matrix'!$AE23),'Model Set Up'!$E$1,'Distance Matrix'!G23)</f>
        <v>159</v>
      </c>
      <c r="H23">
        <f>IF(AND('uij calcs'!$AD23=0,'Distance Matrix'!H23='Distance Matrix'!$AE23),'Model Set Up'!$E$1,'Distance Matrix'!H23)</f>
        <v>57</v>
      </c>
      <c r="I23">
        <f>IF(AND('uij calcs'!$AD23=0,'Distance Matrix'!I23='Distance Matrix'!$AE23),'Model Set Up'!$E$1,'Distance Matrix'!I23)</f>
        <v>222</v>
      </c>
      <c r="J23">
        <f>IF(AND('uij calcs'!$AD23=0,'Distance Matrix'!J23='Distance Matrix'!$AE23),'Model Set Up'!$E$1,'Distance Matrix'!J23)</f>
        <v>138</v>
      </c>
      <c r="K23">
        <f>IF(AND('uij calcs'!$AD23=0,'Distance Matrix'!K23='Distance Matrix'!$AE23),'Model Set Up'!$E$1,'Distance Matrix'!K23)</f>
        <v>280</v>
      </c>
      <c r="L23">
        <f>IF(AND('uij calcs'!$AD23=0,'Distance Matrix'!L23='Distance Matrix'!$AE23),'Model Set Up'!$E$1,'Distance Matrix'!L23)</f>
        <v>121</v>
      </c>
      <c r="M23">
        <f>IF(AND('uij calcs'!$AD23=0,'Distance Matrix'!M23='Distance Matrix'!$AE23),'Model Set Up'!$E$1,'Distance Matrix'!M23)</f>
        <v>164</v>
      </c>
      <c r="N23">
        <f>IF(AND('uij calcs'!$AD23=0,'Distance Matrix'!N23='Distance Matrix'!$AE23),'Model Set Up'!$E$1,'Distance Matrix'!N23)</f>
        <v>24</v>
      </c>
      <c r="O23">
        <f>IF(AND('uij calcs'!$AD23=0,'Distance Matrix'!O23='Distance Matrix'!$AE23),'Model Set Up'!$E$1,'Distance Matrix'!O23)</f>
        <v>69</v>
      </c>
      <c r="P23">
        <f>IF(AND('uij calcs'!$AD23=0,'Distance Matrix'!P23='Distance Matrix'!$AE23),'Model Set Up'!$E$1,'Distance Matrix'!P23)</f>
        <v>294</v>
      </c>
      <c r="Q23">
        <f>IF(AND('uij calcs'!$AD23=0,'Distance Matrix'!Q23='Distance Matrix'!$AE23),'Model Set Up'!$E$1,'Distance Matrix'!Q23)</f>
        <v>183</v>
      </c>
      <c r="R23">
        <f>IF(AND('uij calcs'!$AD23=0,'Distance Matrix'!R23='Distance Matrix'!$AE23),'Model Set Up'!$E$1,'Distance Matrix'!R23)</f>
        <v>285</v>
      </c>
      <c r="S23">
        <f>IF(AND('uij calcs'!$AD23=0,'Distance Matrix'!S23='Distance Matrix'!$AE23),'Model Set Up'!$E$1,'Distance Matrix'!S23)</f>
        <v>221</v>
      </c>
      <c r="T23">
        <f>IF(AND('uij calcs'!$AD23=0,'Distance Matrix'!T23='Distance Matrix'!$AE23),'Model Set Up'!$E$1,'Distance Matrix'!T23)</f>
        <v>90</v>
      </c>
      <c r="U23">
        <f>IF(AND('uij calcs'!$AD23=0,'Distance Matrix'!U23='Distance Matrix'!$AE23),'Model Set Up'!$E$1,'Distance Matrix'!U23)</f>
        <v>112</v>
      </c>
      <c r="V23">
        <f>IF(AND('uij calcs'!$AD23=0,'Distance Matrix'!V23='Distance Matrix'!$AE23),'Model Set Up'!$E$1,'Distance Matrix'!V23)</f>
        <v>80</v>
      </c>
      <c r="W23">
        <f>IF(AND('uij calcs'!$AD23=0,'Distance Matrix'!W23='Distance Matrix'!$AE23),'Model Set Up'!$E$1,'Distance Matrix'!W23)</f>
        <v>210</v>
      </c>
      <c r="X23">
        <f>IF(AND('uij calcs'!$AD23=0,'Distance Matrix'!X23='Distance Matrix'!$AE23),'Model Set Up'!$E$1,'Distance Matrix'!X23)</f>
        <v>285</v>
      </c>
      <c r="Y23">
        <f>IF(AND('uij calcs'!$AD23=0,'Distance Matrix'!Y23='Distance Matrix'!$AE23),'Model Set Up'!$E$1,'Distance Matrix'!Y23)</f>
        <v>273</v>
      </c>
      <c r="Z23">
        <f>IF(AND('uij calcs'!$AD23=0,'Distance Matrix'!Z23='Distance Matrix'!$AE23),'Model Set Up'!$E$1,'Distance Matrix'!Z23)</f>
        <v>260</v>
      </c>
      <c r="AA23">
        <f>IF(AND('uij calcs'!$AD23=0,'Distance Matrix'!AA23='Distance Matrix'!$AE23),'Model Set Up'!$E$1,'Distance Matrix'!AA23)</f>
        <v>239</v>
      </c>
      <c r="AB23">
        <f>IF(AND('uij calcs'!$AD23=0,'Distance Matrix'!AB23='Distance Matrix'!$AE23),'Model Set Up'!$E$1,'Distance Matrix'!AB23)</f>
        <v>165</v>
      </c>
      <c r="AC23">
        <f>IF(AND('uij calcs'!$AD23=0,'Distance Matrix'!AC23='Distance Matrix'!$AE23),'Model Set Up'!$E$1,'Distance Matrix'!AC23)</f>
        <v>171</v>
      </c>
    </row>
    <row r="24" spans="1:29">
      <c r="A24">
        <v>22</v>
      </c>
      <c r="B24">
        <f>IF(AND('uij calcs'!$AD24=0,'Distance Matrix'!B24='Distance Matrix'!$AE24),'Model Set Up'!$E$1,'Distance Matrix'!B24)</f>
        <v>299</v>
      </c>
      <c r="C24">
        <f>IF(AND('uij calcs'!$AD24=0,'Distance Matrix'!C24='Distance Matrix'!$AE24),'Model Set Up'!$E$1,'Distance Matrix'!C24)</f>
        <v>57</v>
      </c>
      <c r="D24">
        <f>IF(AND('uij calcs'!$AD24=0,'Distance Matrix'!D24='Distance Matrix'!$AE24),'Model Set Up'!$E$1,'Distance Matrix'!D24)</f>
        <v>211</v>
      </c>
      <c r="E24">
        <f>IF(AND('uij calcs'!$AD24=0,'Distance Matrix'!E24='Distance Matrix'!$AE24),'Model Set Up'!$E$1,'Distance Matrix'!E24)</f>
        <v>110</v>
      </c>
      <c r="F24">
        <f>IF(AND('uij calcs'!$AD24=0,'Distance Matrix'!F24='Distance Matrix'!$AE24),'Model Set Up'!$E$1,'Distance Matrix'!F24)</f>
        <v>163</v>
      </c>
      <c r="G24">
        <f>IF(AND('uij calcs'!$AD24=0,'Distance Matrix'!G24='Distance Matrix'!$AE24),'Model Set Up'!$E$1,'Distance Matrix'!G24)</f>
        <v>222</v>
      </c>
      <c r="H24">
        <f>IF(AND('uij calcs'!$AD24=0,'Distance Matrix'!H24='Distance Matrix'!$AE24),'Model Set Up'!$E$1,'Distance Matrix'!H24)</f>
        <v>73</v>
      </c>
      <c r="I24">
        <f>IF(AND('uij calcs'!$AD24=0,'Distance Matrix'!I24='Distance Matrix'!$AE24),'Model Set Up'!$E$1,'Distance Matrix'!I24)</f>
        <v>19</v>
      </c>
      <c r="J24">
        <f>IF(AND('uij calcs'!$AD24=0,'Distance Matrix'!J24='Distance Matrix'!$AE24),'Model Set Up'!$E$1,'Distance Matrix'!J24)</f>
        <v>67</v>
      </c>
      <c r="K24">
        <f>IF(AND('uij calcs'!$AD24=0,'Distance Matrix'!K24='Distance Matrix'!$AE24),'Model Set Up'!$E$1,'Distance Matrix'!K24)</f>
        <v>140</v>
      </c>
      <c r="L24">
        <f>IF(AND('uij calcs'!$AD24=0,'Distance Matrix'!L24='Distance Matrix'!$AE24),'Model Set Up'!$E$1,'Distance Matrix'!L24)</f>
        <v>238</v>
      </c>
      <c r="M24">
        <f>IF(AND('uij calcs'!$AD24=0,'Distance Matrix'!M24='Distance Matrix'!$AE24),'Model Set Up'!$E$1,'Distance Matrix'!M24)</f>
        <v>180</v>
      </c>
      <c r="N24">
        <f>IF(AND('uij calcs'!$AD24=0,'Distance Matrix'!N24='Distance Matrix'!$AE24),'Model Set Up'!$E$1,'Distance Matrix'!N24)</f>
        <v>17</v>
      </c>
      <c r="O24">
        <f>IF(AND('uij calcs'!$AD24=0,'Distance Matrix'!O24='Distance Matrix'!$AE24),'Model Set Up'!$E$1,'Distance Matrix'!O24)</f>
        <v>79</v>
      </c>
      <c r="P24">
        <f>IF(AND('uij calcs'!$AD24=0,'Distance Matrix'!P24='Distance Matrix'!$AE24),'Model Set Up'!$E$1,'Distance Matrix'!P24)</f>
        <v>2</v>
      </c>
      <c r="Q24">
        <f>IF(AND('uij calcs'!$AD24=0,'Distance Matrix'!Q24='Distance Matrix'!$AE24),'Model Set Up'!$E$1,'Distance Matrix'!Q24)</f>
        <v>66</v>
      </c>
      <c r="R24">
        <f>IF(AND('uij calcs'!$AD24=0,'Distance Matrix'!R24='Distance Matrix'!$AE24),'Model Set Up'!$E$1,'Distance Matrix'!R24)</f>
        <v>49</v>
      </c>
      <c r="S24">
        <f>IF(AND('uij calcs'!$AD24=0,'Distance Matrix'!S24='Distance Matrix'!$AE24),'Model Set Up'!$E$1,'Distance Matrix'!S24)</f>
        <v>150</v>
      </c>
      <c r="T24">
        <f>IF(AND('uij calcs'!$AD24=0,'Distance Matrix'!T24='Distance Matrix'!$AE24),'Model Set Up'!$E$1,'Distance Matrix'!T24)</f>
        <v>144</v>
      </c>
      <c r="U24">
        <f>IF(AND('uij calcs'!$AD24=0,'Distance Matrix'!U24='Distance Matrix'!$AE24),'Model Set Up'!$E$1,'Distance Matrix'!U24)</f>
        <v>208</v>
      </c>
      <c r="V24">
        <f>IF(AND('uij calcs'!$AD24=0,'Distance Matrix'!V24='Distance Matrix'!$AE24),'Model Set Up'!$E$1,'Distance Matrix'!V24)</f>
        <v>124</v>
      </c>
      <c r="W24">
        <f>IF(AND('uij calcs'!$AD24=0,'Distance Matrix'!W24='Distance Matrix'!$AE24),'Model Set Up'!$E$1,'Distance Matrix'!W24)</f>
        <v>116</v>
      </c>
      <c r="X24">
        <f>IF(AND('uij calcs'!$AD24=0,'Distance Matrix'!X24='Distance Matrix'!$AE24),'Model Set Up'!$E$1,'Distance Matrix'!X24)</f>
        <v>87</v>
      </c>
      <c r="Y24">
        <f>IF(AND('uij calcs'!$AD24=0,'Distance Matrix'!Y24='Distance Matrix'!$AE24),'Model Set Up'!$E$1,'Distance Matrix'!Y24)</f>
        <v>134</v>
      </c>
      <c r="Z24">
        <f>IF(AND('uij calcs'!$AD24=0,'Distance Matrix'!Z24='Distance Matrix'!$AE24),'Model Set Up'!$E$1,'Distance Matrix'!Z24)</f>
        <v>138</v>
      </c>
      <c r="AA24">
        <f>IF(AND('uij calcs'!$AD24=0,'Distance Matrix'!AA24='Distance Matrix'!$AE24),'Model Set Up'!$E$1,'Distance Matrix'!AA24)</f>
        <v>281</v>
      </c>
      <c r="AB24">
        <f>IF(AND('uij calcs'!$AD24=0,'Distance Matrix'!AB24='Distance Matrix'!$AE24),'Model Set Up'!$E$1,'Distance Matrix'!AB24)</f>
        <v>187</v>
      </c>
      <c r="AC24">
        <f>IF(AND('uij calcs'!$AD24=0,'Distance Matrix'!AC24='Distance Matrix'!$AE24),'Model Set Up'!$E$1,'Distance Matrix'!AC24)</f>
        <v>189</v>
      </c>
    </row>
    <row r="25" spans="1:29">
      <c r="A25">
        <v>23</v>
      </c>
      <c r="B25">
        <f>IF(AND('uij calcs'!$AD25=0,'Distance Matrix'!B25='Distance Matrix'!$AE25),'Model Set Up'!$E$1,'Distance Matrix'!B25)</f>
        <v>242</v>
      </c>
      <c r="C25">
        <f>IF(AND('uij calcs'!$AD25=0,'Distance Matrix'!C25='Distance Matrix'!$AE25),'Model Set Up'!$E$1,'Distance Matrix'!C25)</f>
        <v>268</v>
      </c>
      <c r="D25">
        <f>IF(AND('uij calcs'!$AD25=0,'Distance Matrix'!D25='Distance Matrix'!$AE25),'Model Set Up'!$E$1,'Distance Matrix'!D25)</f>
        <v>134</v>
      </c>
      <c r="E25">
        <f>IF(AND('uij calcs'!$AD25=0,'Distance Matrix'!E25='Distance Matrix'!$AE25),'Model Set Up'!$E$1,'Distance Matrix'!E25)</f>
        <v>234</v>
      </c>
      <c r="F25">
        <f>IF(AND('uij calcs'!$AD25=0,'Distance Matrix'!F25='Distance Matrix'!$AE25),'Model Set Up'!$E$1,'Distance Matrix'!F25)</f>
        <v>44</v>
      </c>
      <c r="G25">
        <f>IF(AND('uij calcs'!$AD25=0,'Distance Matrix'!G25='Distance Matrix'!$AE25),'Model Set Up'!$E$1,'Distance Matrix'!G25)</f>
        <v>22</v>
      </c>
      <c r="H25">
        <f>IF(AND('uij calcs'!$AD25=0,'Distance Matrix'!H25='Distance Matrix'!$AE25),'Model Set Up'!$E$1,'Distance Matrix'!H25)</f>
        <v>71</v>
      </c>
      <c r="I25">
        <f>IF(AND('uij calcs'!$AD25=0,'Distance Matrix'!I25='Distance Matrix'!$AE25),'Model Set Up'!$E$1,'Distance Matrix'!I25)</f>
        <v>29</v>
      </c>
      <c r="J25">
        <f>IF(AND('uij calcs'!$AD25=0,'Distance Matrix'!J25='Distance Matrix'!$AE25),'Model Set Up'!$E$1,'Distance Matrix'!J25)</f>
        <v>237</v>
      </c>
      <c r="K25">
        <f>IF(AND('uij calcs'!$AD25=0,'Distance Matrix'!K25='Distance Matrix'!$AE25),'Model Set Up'!$E$1,'Distance Matrix'!K25)</f>
        <v>293</v>
      </c>
      <c r="L25">
        <f>IF(AND('uij calcs'!$AD25=0,'Distance Matrix'!L25='Distance Matrix'!$AE25),'Model Set Up'!$E$1,'Distance Matrix'!L25)</f>
        <v>48</v>
      </c>
      <c r="M25">
        <f>IF(AND('uij calcs'!$AD25=0,'Distance Matrix'!M25='Distance Matrix'!$AE25),'Model Set Up'!$E$1,'Distance Matrix'!M25)</f>
        <v>145</v>
      </c>
      <c r="N25">
        <f>IF(AND('uij calcs'!$AD25=0,'Distance Matrix'!N25='Distance Matrix'!$AE25),'Model Set Up'!$E$1,'Distance Matrix'!N25)</f>
        <v>210</v>
      </c>
      <c r="O25">
        <f>IF(AND('uij calcs'!$AD25=0,'Distance Matrix'!O25='Distance Matrix'!$AE25),'Model Set Up'!$E$1,'Distance Matrix'!O25)</f>
        <v>232</v>
      </c>
      <c r="P25">
        <f>IF(AND('uij calcs'!$AD25=0,'Distance Matrix'!P25='Distance Matrix'!$AE25),'Model Set Up'!$E$1,'Distance Matrix'!P25)</f>
        <v>141</v>
      </c>
      <c r="Q25">
        <f>IF(AND('uij calcs'!$AD25=0,'Distance Matrix'!Q25='Distance Matrix'!$AE25),'Model Set Up'!$E$1,'Distance Matrix'!Q25)</f>
        <v>248</v>
      </c>
      <c r="R25">
        <f>IF(AND('uij calcs'!$AD25=0,'Distance Matrix'!R25='Distance Matrix'!$AE25),'Model Set Up'!$E$1,'Distance Matrix'!R25)</f>
        <v>33</v>
      </c>
      <c r="S25">
        <f>IF(AND('uij calcs'!$AD25=0,'Distance Matrix'!S25='Distance Matrix'!$AE25),'Model Set Up'!$E$1,'Distance Matrix'!S25)</f>
        <v>257</v>
      </c>
      <c r="T25">
        <f>IF(AND('uij calcs'!$AD25=0,'Distance Matrix'!T25='Distance Matrix'!$AE25),'Model Set Up'!$E$1,'Distance Matrix'!T25)</f>
        <v>284</v>
      </c>
      <c r="U25">
        <f>IF(AND('uij calcs'!$AD25=0,'Distance Matrix'!U25='Distance Matrix'!$AE25),'Model Set Up'!$E$1,'Distance Matrix'!U25)</f>
        <v>116</v>
      </c>
      <c r="V25">
        <f>IF(AND('uij calcs'!$AD25=0,'Distance Matrix'!V25='Distance Matrix'!$AE25),'Model Set Up'!$E$1,'Distance Matrix'!V25)</f>
        <v>119</v>
      </c>
      <c r="W25">
        <f>IF(AND('uij calcs'!$AD25=0,'Distance Matrix'!W25='Distance Matrix'!$AE25),'Model Set Up'!$E$1,'Distance Matrix'!W25)</f>
        <v>139</v>
      </c>
      <c r="X25">
        <f>IF(AND('uij calcs'!$AD25=0,'Distance Matrix'!X25='Distance Matrix'!$AE25),'Model Set Up'!$E$1,'Distance Matrix'!X25)</f>
        <v>14</v>
      </c>
      <c r="Y25">
        <f>IF(AND('uij calcs'!$AD25=0,'Distance Matrix'!Y25='Distance Matrix'!$AE25),'Model Set Up'!$E$1,'Distance Matrix'!Y25)</f>
        <v>141</v>
      </c>
      <c r="Z25">
        <f>IF(AND('uij calcs'!$AD25=0,'Distance Matrix'!Z25='Distance Matrix'!$AE25),'Model Set Up'!$E$1,'Distance Matrix'!Z25)</f>
        <v>178</v>
      </c>
      <c r="AA25">
        <f>IF(AND('uij calcs'!$AD25=0,'Distance Matrix'!AA25='Distance Matrix'!$AE25),'Model Set Up'!$E$1,'Distance Matrix'!AA25)</f>
        <v>214</v>
      </c>
      <c r="AB25">
        <f>IF(AND('uij calcs'!$AD25=0,'Distance Matrix'!AB25='Distance Matrix'!$AE25),'Model Set Up'!$E$1,'Distance Matrix'!AB25)</f>
        <v>223</v>
      </c>
      <c r="AC25">
        <f>IF(AND('uij calcs'!$AD25=0,'Distance Matrix'!AC25='Distance Matrix'!$AE25),'Model Set Up'!$E$1,'Distance Matrix'!AC25)</f>
        <v>159</v>
      </c>
    </row>
    <row r="26" spans="1:29">
      <c r="A26">
        <v>24</v>
      </c>
      <c r="B26">
        <f>IF(AND('uij calcs'!$AD26=0,'Distance Matrix'!B26='Distance Matrix'!$AE26),'Model Set Up'!$E$1,'Distance Matrix'!B26)</f>
        <v>174</v>
      </c>
      <c r="C26">
        <f>IF(AND('uij calcs'!$AD26=0,'Distance Matrix'!C26='Distance Matrix'!$AE26),'Model Set Up'!$E$1,'Distance Matrix'!C26)</f>
        <v>300</v>
      </c>
      <c r="D26">
        <f>IF(AND('uij calcs'!$AD26=0,'Distance Matrix'!D26='Distance Matrix'!$AE26),'Model Set Up'!$E$1,'Distance Matrix'!D26)</f>
        <v>285</v>
      </c>
      <c r="E26">
        <f>IF(AND('uij calcs'!$AD26=0,'Distance Matrix'!E26='Distance Matrix'!$AE26),'Model Set Up'!$E$1,'Distance Matrix'!E26)</f>
        <v>299</v>
      </c>
      <c r="F26">
        <f>IF(AND('uij calcs'!$AD26=0,'Distance Matrix'!F26='Distance Matrix'!$AE26),'Model Set Up'!$E$1,'Distance Matrix'!F26)</f>
        <v>185</v>
      </c>
      <c r="G26">
        <f>IF(AND('uij calcs'!$AD26=0,'Distance Matrix'!G26='Distance Matrix'!$AE26),'Model Set Up'!$E$1,'Distance Matrix'!G26)</f>
        <v>106</v>
      </c>
      <c r="H26">
        <f>IF(AND('uij calcs'!$AD26=0,'Distance Matrix'!H26='Distance Matrix'!$AE26),'Model Set Up'!$E$1,'Distance Matrix'!H26)</f>
        <v>178</v>
      </c>
      <c r="I26">
        <f>IF(AND('uij calcs'!$AD26=0,'Distance Matrix'!I26='Distance Matrix'!$AE26),'Model Set Up'!$E$1,'Distance Matrix'!I26)</f>
        <v>202</v>
      </c>
      <c r="J26">
        <f>IF(AND('uij calcs'!$AD26=0,'Distance Matrix'!J26='Distance Matrix'!$AE26),'Model Set Up'!$E$1,'Distance Matrix'!J26)</f>
        <v>228</v>
      </c>
      <c r="K26">
        <f>IF(AND('uij calcs'!$AD26=0,'Distance Matrix'!K26='Distance Matrix'!$AE26),'Model Set Up'!$E$1,'Distance Matrix'!K26)</f>
        <v>113</v>
      </c>
      <c r="L26">
        <f>IF(AND('uij calcs'!$AD26=0,'Distance Matrix'!L26='Distance Matrix'!$AE26),'Model Set Up'!$E$1,'Distance Matrix'!L26)</f>
        <v>253</v>
      </c>
      <c r="M26">
        <f>IF(AND('uij calcs'!$AD26=0,'Distance Matrix'!M26='Distance Matrix'!$AE26),'Model Set Up'!$E$1,'Distance Matrix'!M26)</f>
        <v>34</v>
      </c>
      <c r="N26">
        <f>IF(AND('uij calcs'!$AD26=0,'Distance Matrix'!N26='Distance Matrix'!$AE26),'Model Set Up'!$E$1,'Distance Matrix'!N26)</f>
        <v>220</v>
      </c>
      <c r="O26">
        <f>IF(AND('uij calcs'!$AD26=0,'Distance Matrix'!O26='Distance Matrix'!$AE26),'Model Set Up'!$E$1,'Distance Matrix'!O26)</f>
        <v>228</v>
      </c>
      <c r="P26">
        <f>IF(AND('uij calcs'!$AD26=0,'Distance Matrix'!P26='Distance Matrix'!$AE26),'Model Set Up'!$E$1,'Distance Matrix'!P26)</f>
        <v>88</v>
      </c>
      <c r="Q26">
        <f>IF(AND('uij calcs'!$AD26=0,'Distance Matrix'!Q26='Distance Matrix'!$AE26),'Model Set Up'!$E$1,'Distance Matrix'!Q26)</f>
        <v>72</v>
      </c>
      <c r="R26">
        <f>IF(AND('uij calcs'!$AD26=0,'Distance Matrix'!R26='Distance Matrix'!$AE26),'Model Set Up'!$E$1,'Distance Matrix'!R26)</f>
        <v>179</v>
      </c>
      <c r="S26">
        <f>IF(AND('uij calcs'!$AD26=0,'Distance Matrix'!S26='Distance Matrix'!$AE26),'Model Set Up'!$E$1,'Distance Matrix'!S26)</f>
        <v>108</v>
      </c>
      <c r="T26">
        <f>IF(AND('uij calcs'!$AD26=0,'Distance Matrix'!T26='Distance Matrix'!$AE26),'Model Set Up'!$E$1,'Distance Matrix'!T26)</f>
        <v>59</v>
      </c>
      <c r="U26">
        <f>IF(AND('uij calcs'!$AD26=0,'Distance Matrix'!U26='Distance Matrix'!$AE26),'Model Set Up'!$E$1,'Distance Matrix'!U26)</f>
        <v>126</v>
      </c>
      <c r="V26">
        <f>IF(AND('uij calcs'!$AD26=0,'Distance Matrix'!V26='Distance Matrix'!$AE26),'Model Set Up'!$E$1,'Distance Matrix'!V26)</f>
        <v>23</v>
      </c>
      <c r="W26">
        <f>IF(AND('uij calcs'!$AD26=0,'Distance Matrix'!W26='Distance Matrix'!$AE26),'Model Set Up'!$E$1,'Distance Matrix'!W26)</f>
        <v>165</v>
      </c>
      <c r="X26">
        <f>IF(AND('uij calcs'!$AD26=0,'Distance Matrix'!X26='Distance Matrix'!$AE26),'Model Set Up'!$E$1,'Distance Matrix'!X26)</f>
        <v>265</v>
      </c>
      <c r="Y26">
        <f>IF(AND('uij calcs'!$AD26=0,'Distance Matrix'!Y26='Distance Matrix'!$AE26),'Model Set Up'!$E$1,'Distance Matrix'!Y26)</f>
        <v>4</v>
      </c>
      <c r="Z26">
        <f>IF(AND('uij calcs'!$AD26=0,'Distance Matrix'!Z26='Distance Matrix'!$AE26),'Model Set Up'!$E$1,'Distance Matrix'!Z26)</f>
        <v>74</v>
      </c>
      <c r="AA26">
        <f>IF(AND('uij calcs'!$AD26=0,'Distance Matrix'!AA26='Distance Matrix'!$AE26),'Model Set Up'!$E$1,'Distance Matrix'!AA26)</f>
        <v>207</v>
      </c>
      <c r="AB26">
        <f>IF(AND('uij calcs'!$AD26=0,'Distance Matrix'!AB26='Distance Matrix'!$AE26),'Model Set Up'!$E$1,'Distance Matrix'!AB26)</f>
        <v>24</v>
      </c>
      <c r="AC26">
        <f>IF(AND('uij calcs'!$AD26=0,'Distance Matrix'!AC26='Distance Matrix'!$AE26),'Model Set Up'!$E$1,'Distance Matrix'!AC26)</f>
        <v>296</v>
      </c>
    </row>
    <row r="27" spans="1:29">
      <c r="A27">
        <v>25</v>
      </c>
      <c r="B27">
        <f>IF(AND('uij calcs'!$AD27=0,'Distance Matrix'!B27='Distance Matrix'!$AE27),'Model Set Up'!$E$1,'Distance Matrix'!B27)</f>
        <v>235</v>
      </c>
      <c r="C27">
        <f>IF(AND('uij calcs'!$AD27=0,'Distance Matrix'!C27='Distance Matrix'!$AE27),'Model Set Up'!$E$1,'Distance Matrix'!C27)</f>
        <v>188</v>
      </c>
      <c r="D27">
        <f>IF(AND('uij calcs'!$AD27=0,'Distance Matrix'!D27='Distance Matrix'!$AE27),'Model Set Up'!$E$1,'Distance Matrix'!D27)</f>
        <v>249</v>
      </c>
      <c r="E27">
        <f>IF(AND('uij calcs'!$AD27=0,'Distance Matrix'!E27='Distance Matrix'!$AE27),'Model Set Up'!$E$1,'Distance Matrix'!E27)</f>
        <v>188</v>
      </c>
      <c r="F27">
        <f>IF(AND('uij calcs'!$AD27=0,'Distance Matrix'!F27='Distance Matrix'!$AE27),'Model Set Up'!$E$1,'Distance Matrix'!F27)</f>
        <v>288</v>
      </c>
      <c r="G27">
        <f>IF(AND('uij calcs'!$AD27=0,'Distance Matrix'!G27='Distance Matrix'!$AE27),'Model Set Up'!$E$1,'Distance Matrix'!G27)</f>
        <v>277</v>
      </c>
      <c r="H27">
        <f>IF(AND('uij calcs'!$AD27=0,'Distance Matrix'!H27='Distance Matrix'!$AE27),'Model Set Up'!$E$1,'Distance Matrix'!H27)</f>
        <v>187</v>
      </c>
      <c r="I27">
        <f>IF(AND('uij calcs'!$AD27=0,'Distance Matrix'!I27='Distance Matrix'!$AE27),'Model Set Up'!$E$1,'Distance Matrix'!I27)</f>
        <v>60</v>
      </c>
      <c r="J27">
        <f>IF(AND('uij calcs'!$AD27=0,'Distance Matrix'!J27='Distance Matrix'!$AE27),'Model Set Up'!$E$1,'Distance Matrix'!J27)</f>
        <v>15</v>
      </c>
      <c r="K27">
        <f>IF(AND('uij calcs'!$AD27=0,'Distance Matrix'!K27='Distance Matrix'!$AE27),'Model Set Up'!$E$1,'Distance Matrix'!K27)</f>
        <v>54</v>
      </c>
      <c r="L27">
        <f>IF(AND('uij calcs'!$AD27=0,'Distance Matrix'!L27='Distance Matrix'!$AE27),'Model Set Up'!$E$1,'Distance Matrix'!L27)</f>
        <v>154</v>
      </c>
      <c r="M27">
        <f>IF(AND('uij calcs'!$AD27=0,'Distance Matrix'!M27='Distance Matrix'!$AE27),'Model Set Up'!$E$1,'Distance Matrix'!M27)</f>
        <v>66</v>
      </c>
      <c r="N27">
        <f>IF(AND('uij calcs'!$AD27=0,'Distance Matrix'!N27='Distance Matrix'!$AE27),'Model Set Up'!$E$1,'Distance Matrix'!N27)</f>
        <v>174</v>
      </c>
      <c r="O27">
        <f>IF(AND('uij calcs'!$AD27=0,'Distance Matrix'!O27='Distance Matrix'!$AE27),'Model Set Up'!$E$1,'Distance Matrix'!O27)</f>
        <v>285</v>
      </c>
      <c r="P27">
        <f>IF(AND('uij calcs'!$AD27=0,'Distance Matrix'!P27='Distance Matrix'!$AE27),'Model Set Up'!$E$1,'Distance Matrix'!P27)</f>
        <v>103</v>
      </c>
      <c r="Q27">
        <f>IF(AND('uij calcs'!$AD27=0,'Distance Matrix'!Q27='Distance Matrix'!$AE27),'Model Set Up'!$E$1,'Distance Matrix'!Q27)</f>
        <v>287</v>
      </c>
      <c r="R27">
        <f>IF(AND('uij calcs'!$AD27=0,'Distance Matrix'!R27='Distance Matrix'!$AE27),'Model Set Up'!$E$1,'Distance Matrix'!R27)</f>
        <v>104</v>
      </c>
      <c r="S27">
        <f>IF(AND('uij calcs'!$AD27=0,'Distance Matrix'!S27='Distance Matrix'!$AE27),'Model Set Up'!$E$1,'Distance Matrix'!S27)</f>
        <v>124</v>
      </c>
      <c r="T27">
        <f>IF(AND('uij calcs'!$AD27=0,'Distance Matrix'!T27='Distance Matrix'!$AE27),'Model Set Up'!$E$1,'Distance Matrix'!T27)</f>
        <v>79</v>
      </c>
      <c r="U27">
        <f>IF(AND('uij calcs'!$AD27=0,'Distance Matrix'!U27='Distance Matrix'!$AE27),'Model Set Up'!$E$1,'Distance Matrix'!U27)</f>
        <v>197</v>
      </c>
      <c r="V27">
        <f>IF(AND('uij calcs'!$AD27=0,'Distance Matrix'!V27='Distance Matrix'!$AE27),'Model Set Up'!$E$1,'Distance Matrix'!V27)</f>
        <v>168</v>
      </c>
      <c r="W27">
        <f>IF(AND('uij calcs'!$AD27=0,'Distance Matrix'!W27='Distance Matrix'!$AE27),'Model Set Up'!$E$1,'Distance Matrix'!W27)</f>
        <v>117</v>
      </c>
      <c r="X27">
        <f>IF(AND('uij calcs'!$AD27=0,'Distance Matrix'!X27='Distance Matrix'!$AE27),'Model Set Up'!$E$1,'Distance Matrix'!X27)</f>
        <v>200</v>
      </c>
      <c r="Y27">
        <f>IF(AND('uij calcs'!$AD27=0,'Distance Matrix'!Y27='Distance Matrix'!$AE27),'Model Set Up'!$E$1,'Distance Matrix'!Y27)</f>
        <v>155</v>
      </c>
      <c r="Z27">
        <f>IF(AND('uij calcs'!$AD27=0,'Distance Matrix'!Z27='Distance Matrix'!$AE27),'Model Set Up'!$E$1,'Distance Matrix'!Z27)</f>
        <v>79</v>
      </c>
      <c r="AA27">
        <f>IF(AND('uij calcs'!$AD27=0,'Distance Matrix'!AA27='Distance Matrix'!$AE27),'Model Set Up'!$E$1,'Distance Matrix'!AA27)</f>
        <v>289</v>
      </c>
      <c r="AB27">
        <f>IF(AND('uij calcs'!$AD27=0,'Distance Matrix'!AB27='Distance Matrix'!$AE27),'Model Set Up'!$E$1,'Distance Matrix'!AB27)</f>
        <v>233</v>
      </c>
      <c r="AC27">
        <f>IF(AND('uij calcs'!$AD27=0,'Distance Matrix'!AC27='Distance Matrix'!$AE27),'Model Set Up'!$E$1,'Distance Matrix'!AC27)</f>
        <v>244</v>
      </c>
    </row>
    <row r="28" spans="1:29">
      <c r="A28">
        <v>26</v>
      </c>
      <c r="B28">
        <f>IF(AND('uij calcs'!$AD28=0,'Distance Matrix'!B28='Distance Matrix'!$AE28),'Model Set Up'!$E$1,'Distance Matrix'!B28)</f>
        <v>186</v>
      </c>
      <c r="C28">
        <f>IF(AND('uij calcs'!$AD28=0,'Distance Matrix'!C28='Distance Matrix'!$AE28),'Model Set Up'!$E$1,'Distance Matrix'!C28)</f>
        <v>64</v>
      </c>
      <c r="D28">
        <f>IF(AND('uij calcs'!$AD28=0,'Distance Matrix'!D28='Distance Matrix'!$AE28),'Model Set Up'!$E$1,'Distance Matrix'!D28)</f>
        <v>276</v>
      </c>
      <c r="E28">
        <f>IF(AND('uij calcs'!$AD28=0,'Distance Matrix'!E28='Distance Matrix'!$AE28),'Model Set Up'!$E$1,'Distance Matrix'!E28)</f>
        <v>232</v>
      </c>
      <c r="F28">
        <f>IF(AND('uij calcs'!$AD28=0,'Distance Matrix'!F28='Distance Matrix'!$AE28),'Model Set Up'!$E$1,'Distance Matrix'!F28)</f>
        <v>286</v>
      </c>
      <c r="G28">
        <f>IF(AND('uij calcs'!$AD28=0,'Distance Matrix'!G28='Distance Matrix'!$AE28),'Model Set Up'!$E$1,'Distance Matrix'!G28)</f>
        <v>103</v>
      </c>
      <c r="H28">
        <f>IF(AND('uij calcs'!$AD28=0,'Distance Matrix'!H28='Distance Matrix'!$AE28),'Model Set Up'!$E$1,'Distance Matrix'!H28)</f>
        <v>58</v>
      </c>
      <c r="I28">
        <f>IF(AND('uij calcs'!$AD28=0,'Distance Matrix'!I28='Distance Matrix'!$AE28),'Model Set Up'!$E$1,'Distance Matrix'!I28)</f>
        <v>183</v>
      </c>
      <c r="J28">
        <f>IF(AND('uij calcs'!$AD28=0,'Distance Matrix'!J28='Distance Matrix'!$AE28),'Model Set Up'!$E$1,'Distance Matrix'!J28)</f>
        <v>113</v>
      </c>
      <c r="K28">
        <f>IF(AND('uij calcs'!$AD28=0,'Distance Matrix'!K28='Distance Matrix'!$AE28),'Model Set Up'!$E$1,'Distance Matrix'!K28)</f>
        <v>291</v>
      </c>
      <c r="L28">
        <f>IF(AND('uij calcs'!$AD28=0,'Distance Matrix'!L28='Distance Matrix'!$AE28),'Model Set Up'!$E$1,'Distance Matrix'!L28)</f>
        <v>253</v>
      </c>
      <c r="M28">
        <f>IF(AND('uij calcs'!$AD28=0,'Distance Matrix'!M28='Distance Matrix'!$AE28),'Model Set Up'!$E$1,'Distance Matrix'!M28)</f>
        <v>88</v>
      </c>
      <c r="N28">
        <f>IF(AND('uij calcs'!$AD28=0,'Distance Matrix'!N28='Distance Matrix'!$AE28),'Model Set Up'!$E$1,'Distance Matrix'!N28)</f>
        <v>268</v>
      </c>
      <c r="O28">
        <f>IF(AND('uij calcs'!$AD28=0,'Distance Matrix'!O28='Distance Matrix'!$AE28),'Model Set Up'!$E$1,'Distance Matrix'!O28)</f>
        <v>31</v>
      </c>
      <c r="P28">
        <f>IF(AND('uij calcs'!$AD28=0,'Distance Matrix'!P28='Distance Matrix'!$AE28),'Model Set Up'!$E$1,'Distance Matrix'!P28)</f>
        <v>150</v>
      </c>
      <c r="Q28">
        <f>IF(AND('uij calcs'!$AD28=0,'Distance Matrix'!Q28='Distance Matrix'!$AE28),'Model Set Up'!$E$1,'Distance Matrix'!Q28)</f>
        <v>240</v>
      </c>
      <c r="R28">
        <f>IF(AND('uij calcs'!$AD28=0,'Distance Matrix'!R28='Distance Matrix'!$AE28),'Model Set Up'!$E$1,'Distance Matrix'!R28)</f>
        <v>80</v>
      </c>
      <c r="S28">
        <f>IF(AND('uij calcs'!$AD28=0,'Distance Matrix'!S28='Distance Matrix'!$AE28),'Model Set Up'!$E$1,'Distance Matrix'!S28)</f>
        <v>269</v>
      </c>
      <c r="T28">
        <f>IF(AND('uij calcs'!$AD28=0,'Distance Matrix'!T28='Distance Matrix'!$AE28),'Model Set Up'!$E$1,'Distance Matrix'!T28)</f>
        <v>34</v>
      </c>
      <c r="U28">
        <f>IF(AND('uij calcs'!$AD28=0,'Distance Matrix'!U28='Distance Matrix'!$AE28),'Model Set Up'!$E$1,'Distance Matrix'!U28)</f>
        <v>243</v>
      </c>
      <c r="V28">
        <f>IF(AND('uij calcs'!$AD28=0,'Distance Matrix'!V28='Distance Matrix'!$AE28),'Model Set Up'!$E$1,'Distance Matrix'!V28)</f>
        <v>112</v>
      </c>
      <c r="W28">
        <f>IF(AND('uij calcs'!$AD28=0,'Distance Matrix'!W28='Distance Matrix'!$AE28),'Model Set Up'!$E$1,'Distance Matrix'!W28)</f>
        <v>49</v>
      </c>
      <c r="X28">
        <f>IF(AND('uij calcs'!$AD28=0,'Distance Matrix'!X28='Distance Matrix'!$AE28),'Model Set Up'!$E$1,'Distance Matrix'!X28)</f>
        <v>153</v>
      </c>
      <c r="Y28">
        <f>IF(AND('uij calcs'!$AD28=0,'Distance Matrix'!Y28='Distance Matrix'!$AE28),'Model Set Up'!$E$1,'Distance Matrix'!Y28)</f>
        <v>280</v>
      </c>
      <c r="Z28">
        <f>IF(AND('uij calcs'!$AD28=0,'Distance Matrix'!Z28='Distance Matrix'!$AE28),'Model Set Up'!$E$1,'Distance Matrix'!Z28)</f>
        <v>90</v>
      </c>
      <c r="AA28">
        <f>IF(AND('uij calcs'!$AD28=0,'Distance Matrix'!AA28='Distance Matrix'!$AE28),'Model Set Up'!$E$1,'Distance Matrix'!AA28)</f>
        <v>123</v>
      </c>
      <c r="AB28">
        <f>IF(AND('uij calcs'!$AD28=0,'Distance Matrix'!AB28='Distance Matrix'!$AE28),'Model Set Up'!$E$1,'Distance Matrix'!AB28)</f>
        <v>197</v>
      </c>
      <c r="AC28">
        <f>IF(AND('uij calcs'!$AD28=0,'Distance Matrix'!AC28='Distance Matrix'!$AE28),'Model Set Up'!$E$1,'Distance Matrix'!AC28)</f>
        <v>61</v>
      </c>
    </row>
    <row r="29" spans="1:29">
      <c r="A29">
        <v>27</v>
      </c>
      <c r="B29">
        <f>IF(AND('uij calcs'!$AD29=0,'Distance Matrix'!B29='Distance Matrix'!$AE29),'Model Set Up'!$E$1,'Distance Matrix'!B29)</f>
        <v>296</v>
      </c>
      <c r="C29">
        <f>IF(AND('uij calcs'!$AD29=0,'Distance Matrix'!C29='Distance Matrix'!$AE29),'Model Set Up'!$E$1,'Distance Matrix'!C29)</f>
        <v>129</v>
      </c>
      <c r="D29">
        <f>IF(AND('uij calcs'!$AD29=0,'Distance Matrix'!D29='Distance Matrix'!$AE29),'Model Set Up'!$E$1,'Distance Matrix'!D29)</f>
        <v>191</v>
      </c>
      <c r="E29">
        <f>IF(AND('uij calcs'!$AD29=0,'Distance Matrix'!E29='Distance Matrix'!$AE29),'Model Set Up'!$E$1,'Distance Matrix'!E29)</f>
        <v>58</v>
      </c>
      <c r="F29">
        <f>IF(AND('uij calcs'!$AD29=0,'Distance Matrix'!F29='Distance Matrix'!$AE29),'Model Set Up'!$E$1,'Distance Matrix'!F29)</f>
        <v>16</v>
      </c>
      <c r="G29">
        <f>IF(AND('uij calcs'!$AD29=0,'Distance Matrix'!G29='Distance Matrix'!$AE29),'Model Set Up'!$E$1,'Distance Matrix'!G29)</f>
        <v>160</v>
      </c>
      <c r="H29">
        <f>IF(AND('uij calcs'!$AD29=0,'Distance Matrix'!H29='Distance Matrix'!$AE29),'Model Set Up'!$E$1,'Distance Matrix'!H29)</f>
        <v>136</v>
      </c>
      <c r="I29">
        <f>IF(AND('uij calcs'!$AD29=0,'Distance Matrix'!I29='Distance Matrix'!$AE29),'Model Set Up'!$E$1,'Distance Matrix'!I29)</f>
        <v>142</v>
      </c>
      <c r="J29">
        <f>IF(AND('uij calcs'!$AD29=0,'Distance Matrix'!J29='Distance Matrix'!$AE29),'Model Set Up'!$E$1,'Distance Matrix'!J29)</f>
        <v>254</v>
      </c>
      <c r="K29">
        <f>IF(AND('uij calcs'!$AD29=0,'Distance Matrix'!K29='Distance Matrix'!$AE29),'Model Set Up'!$E$1,'Distance Matrix'!K29)</f>
        <v>296</v>
      </c>
      <c r="L29">
        <f>IF(AND('uij calcs'!$AD29=0,'Distance Matrix'!L29='Distance Matrix'!$AE29),'Model Set Up'!$E$1,'Distance Matrix'!L29)</f>
        <v>135</v>
      </c>
      <c r="M29">
        <f>IF(AND('uij calcs'!$AD29=0,'Distance Matrix'!M29='Distance Matrix'!$AE29),'Model Set Up'!$E$1,'Distance Matrix'!M29)</f>
        <v>136</v>
      </c>
      <c r="N29">
        <f>IF(AND('uij calcs'!$AD29=0,'Distance Matrix'!N29='Distance Matrix'!$AE29),'Model Set Up'!$E$1,'Distance Matrix'!N29)</f>
        <v>81</v>
      </c>
      <c r="O29">
        <f>IF(AND('uij calcs'!$AD29=0,'Distance Matrix'!O29='Distance Matrix'!$AE29),'Model Set Up'!$E$1,'Distance Matrix'!O29)</f>
        <v>28</v>
      </c>
      <c r="P29">
        <f>IF(AND('uij calcs'!$AD29=0,'Distance Matrix'!P29='Distance Matrix'!$AE29),'Model Set Up'!$E$1,'Distance Matrix'!P29)</f>
        <v>183</v>
      </c>
      <c r="Q29">
        <f>IF(AND('uij calcs'!$AD29=0,'Distance Matrix'!Q29='Distance Matrix'!$AE29),'Model Set Up'!$E$1,'Distance Matrix'!Q29)</f>
        <v>185</v>
      </c>
      <c r="R29">
        <f>IF(AND('uij calcs'!$AD29=0,'Distance Matrix'!R29='Distance Matrix'!$AE29),'Model Set Up'!$E$1,'Distance Matrix'!R29)</f>
        <v>237</v>
      </c>
      <c r="S29">
        <f>IF(AND('uij calcs'!$AD29=0,'Distance Matrix'!S29='Distance Matrix'!$AE29),'Model Set Up'!$E$1,'Distance Matrix'!S29)</f>
        <v>118</v>
      </c>
      <c r="T29">
        <f>IF(AND('uij calcs'!$AD29=0,'Distance Matrix'!T29='Distance Matrix'!$AE29),'Model Set Up'!$E$1,'Distance Matrix'!T29)</f>
        <v>162</v>
      </c>
      <c r="U29">
        <f>IF(AND('uij calcs'!$AD29=0,'Distance Matrix'!U29='Distance Matrix'!$AE29),'Model Set Up'!$E$1,'Distance Matrix'!U29)</f>
        <v>56</v>
      </c>
      <c r="V29">
        <f>IF(AND('uij calcs'!$AD29=0,'Distance Matrix'!V29='Distance Matrix'!$AE29),'Model Set Up'!$E$1,'Distance Matrix'!V29)</f>
        <v>239</v>
      </c>
      <c r="W29">
        <f>IF(AND('uij calcs'!$AD29=0,'Distance Matrix'!W29='Distance Matrix'!$AE29),'Model Set Up'!$E$1,'Distance Matrix'!W29)</f>
        <v>210</v>
      </c>
      <c r="X29">
        <f>IF(AND('uij calcs'!$AD29=0,'Distance Matrix'!X29='Distance Matrix'!$AE29),'Model Set Up'!$E$1,'Distance Matrix'!X29)</f>
        <v>8</v>
      </c>
      <c r="Y29">
        <f>IF(AND('uij calcs'!$AD29=0,'Distance Matrix'!Y29='Distance Matrix'!$AE29),'Model Set Up'!$E$1,'Distance Matrix'!Y29)</f>
        <v>288</v>
      </c>
      <c r="Z29">
        <f>IF(AND('uij calcs'!$AD29=0,'Distance Matrix'!Z29='Distance Matrix'!$AE29),'Model Set Up'!$E$1,'Distance Matrix'!Z29)</f>
        <v>51</v>
      </c>
      <c r="AA29">
        <f>IF(AND('uij calcs'!$AD29=0,'Distance Matrix'!AA29='Distance Matrix'!$AE29),'Model Set Up'!$E$1,'Distance Matrix'!AA29)</f>
        <v>169</v>
      </c>
      <c r="AB29">
        <f>IF(AND('uij calcs'!$AD29=0,'Distance Matrix'!AB29='Distance Matrix'!$AE29),'Model Set Up'!$E$1,'Distance Matrix'!AB29)</f>
        <v>64</v>
      </c>
      <c r="AC29">
        <f>IF(AND('uij calcs'!$AD29=0,'Distance Matrix'!AC29='Distance Matrix'!$AE29),'Model Set Up'!$E$1,'Distance Matrix'!AC29)</f>
        <v>83</v>
      </c>
    </row>
    <row r="30" spans="1:29">
      <c r="A30">
        <v>28</v>
      </c>
      <c r="B30">
        <f>IF(AND('uij calcs'!$AD30=0,'Distance Matrix'!B30='Distance Matrix'!$AE30),'Model Set Up'!$E$1,'Distance Matrix'!B30)</f>
        <v>297</v>
      </c>
      <c r="C30">
        <f>IF(AND('uij calcs'!$AD30=0,'Distance Matrix'!C30='Distance Matrix'!$AE30),'Model Set Up'!$E$1,'Distance Matrix'!C30)</f>
        <v>236</v>
      </c>
      <c r="D30">
        <f>IF(AND('uij calcs'!$AD30=0,'Distance Matrix'!D30='Distance Matrix'!$AE30),'Model Set Up'!$E$1,'Distance Matrix'!D30)</f>
        <v>85</v>
      </c>
      <c r="E30">
        <f>IF(AND('uij calcs'!$AD30=0,'Distance Matrix'!E30='Distance Matrix'!$AE30),'Model Set Up'!$E$1,'Distance Matrix'!E30)</f>
        <v>216</v>
      </c>
      <c r="F30">
        <f>IF(AND('uij calcs'!$AD30=0,'Distance Matrix'!F30='Distance Matrix'!$AE30),'Model Set Up'!$E$1,'Distance Matrix'!F30)</f>
        <v>124</v>
      </c>
      <c r="G30">
        <f>IF(AND('uij calcs'!$AD30=0,'Distance Matrix'!G30='Distance Matrix'!$AE30),'Model Set Up'!$E$1,'Distance Matrix'!G30)</f>
        <v>18</v>
      </c>
      <c r="H30">
        <f>IF(AND('uij calcs'!$AD30=0,'Distance Matrix'!H30='Distance Matrix'!$AE30),'Model Set Up'!$E$1,'Distance Matrix'!H30)</f>
        <v>25</v>
      </c>
      <c r="I30">
        <f>IF(AND('uij calcs'!$AD30=0,'Distance Matrix'!I30='Distance Matrix'!$AE30),'Model Set Up'!$E$1,'Distance Matrix'!I30)</f>
        <v>1</v>
      </c>
      <c r="J30">
        <f>IF(AND('uij calcs'!$AD30=0,'Distance Matrix'!J30='Distance Matrix'!$AE30),'Model Set Up'!$E$1,'Distance Matrix'!J30)</f>
        <v>159</v>
      </c>
      <c r="K30">
        <f>IF(AND('uij calcs'!$AD30=0,'Distance Matrix'!K30='Distance Matrix'!$AE30),'Model Set Up'!$E$1,'Distance Matrix'!K30)</f>
        <v>160</v>
      </c>
      <c r="L30">
        <f>IF(AND('uij calcs'!$AD30=0,'Distance Matrix'!L30='Distance Matrix'!$AE30),'Model Set Up'!$E$1,'Distance Matrix'!L30)</f>
        <v>298</v>
      </c>
      <c r="M30">
        <f>IF(AND('uij calcs'!$AD30=0,'Distance Matrix'!M30='Distance Matrix'!$AE30),'Model Set Up'!$E$1,'Distance Matrix'!M30)</f>
        <v>45</v>
      </c>
      <c r="N30">
        <f>IF(AND('uij calcs'!$AD30=0,'Distance Matrix'!N30='Distance Matrix'!$AE30),'Model Set Up'!$E$1,'Distance Matrix'!N30)</f>
        <v>186</v>
      </c>
      <c r="O30">
        <f>IF(AND('uij calcs'!$AD30=0,'Distance Matrix'!O30='Distance Matrix'!$AE30),'Model Set Up'!$E$1,'Distance Matrix'!O30)</f>
        <v>98</v>
      </c>
      <c r="P30">
        <f>IF(AND('uij calcs'!$AD30=0,'Distance Matrix'!P30='Distance Matrix'!$AE30),'Model Set Up'!$E$1,'Distance Matrix'!P30)</f>
        <v>256</v>
      </c>
      <c r="Q30">
        <f>IF(AND('uij calcs'!$AD30=0,'Distance Matrix'!Q30='Distance Matrix'!$AE30),'Model Set Up'!$E$1,'Distance Matrix'!Q30)</f>
        <v>34</v>
      </c>
      <c r="R30">
        <f>IF(AND('uij calcs'!$AD30=0,'Distance Matrix'!R30='Distance Matrix'!$AE30),'Model Set Up'!$E$1,'Distance Matrix'!R30)</f>
        <v>234</v>
      </c>
      <c r="S30">
        <f>IF(AND('uij calcs'!$AD30=0,'Distance Matrix'!S30='Distance Matrix'!$AE30),'Model Set Up'!$E$1,'Distance Matrix'!S30)</f>
        <v>255</v>
      </c>
      <c r="T30">
        <f>IF(AND('uij calcs'!$AD30=0,'Distance Matrix'!T30='Distance Matrix'!$AE30),'Model Set Up'!$E$1,'Distance Matrix'!T30)</f>
        <v>42</v>
      </c>
      <c r="U30">
        <f>IF(AND('uij calcs'!$AD30=0,'Distance Matrix'!U30='Distance Matrix'!$AE30),'Model Set Up'!$E$1,'Distance Matrix'!U30)</f>
        <v>106</v>
      </c>
      <c r="V30">
        <f>IF(AND('uij calcs'!$AD30=0,'Distance Matrix'!V30='Distance Matrix'!$AE30),'Model Set Up'!$E$1,'Distance Matrix'!V30)</f>
        <v>168</v>
      </c>
      <c r="W30">
        <f>IF(AND('uij calcs'!$AD30=0,'Distance Matrix'!W30='Distance Matrix'!$AE30),'Model Set Up'!$E$1,'Distance Matrix'!W30)</f>
        <v>294</v>
      </c>
      <c r="X30">
        <f>IF(AND('uij calcs'!$AD30=0,'Distance Matrix'!X30='Distance Matrix'!$AE30),'Model Set Up'!$E$1,'Distance Matrix'!X30)</f>
        <v>9</v>
      </c>
      <c r="Y30">
        <f>IF(AND('uij calcs'!$AD30=0,'Distance Matrix'!Y30='Distance Matrix'!$AE30),'Model Set Up'!$E$1,'Distance Matrix'!Y30)</f>
        <v>248</v>
      </c>
      <c r="Z30">
        <f>IF(AND('uij calcs'!$AD30=0,'Distance Matrix'!Z30='Distance Matrix'!$AE30),'Model Set Up'!$E$1,'Distance Matrix'!Z30)</f>
        <v>107</v>
      </c>
      <c r="AA30">
        <f>IF(AND('uij calcs'!$AD30=0,'Distance Matrix'!AA30='Distance Matrix'!$AE30),'Model Set Up'!$E$1,'Distance Matrix'!AA30)</f>
        <v>275</v>
      </c>
      <c r="AB30">
        <f>IF(AND('uij calcs'!$AD30=0,'Distance Matrix'!AB30='Distance Matrix'!$AE30),'Model Set Up'!$E$1,'Distance Matrix'!AB30)</f>
        <v>155</v>
      </c>
      <c r="AC30">
        <f>IF(AND('uij calcs'!$AD30=0,'Distance Matrix'!AC30='Distance Matrix'!$AE30),'Model Set Up'!$E$1,'Distance Matrix'!AC30)</f>
        <v>106</v>
      </c>
    </row>
    <row r="31" spans="1:29">
      <c r="A31">
        <v>29</v>
      </c>
      <c r="B31">
        <f>IF(AND('uij calcs'!$AD31=0,'Distance Matrix'!B31='Distance Matrix'!$AE31),'Model Set Up'!$E$1,'Distance Matrix'!B31)</f>
        <v>2</v>
      </c>
      <c r="C31">
        <f>IF(AND('uij calcs'!$AD31=0,'Distance Matrix'!C31='Distance Matrix'!$AE31),'Model Set Up'!$E$1,'Distance Matrix'!C31)</f>
        <v>74</v>
      </c>
      <c r="D31">
        <f>IF(AND('uij calcs'!$AD31=0,'Distance Matrix'!D31='Distance Matrix'!$AE31),'Model Set Up'!$E$1,'Distance Matrix'!D31)</f>
        <v>254</v>
      </c>
      <c r="E31">
        <f>IF(AND('uij calcs'!$AD31=0,'Distance Matrix'!E31='Distance Matrix'!$AE31),'Model Set Up'!$E$1,'Distance Matrix'!E31)</f>
        <v>8</v>
      </c>
      <c r="F31">
        <f>IF(AND('uij calcs'!$AD31=0,'Distance Matrix'!F31='Distance Matrix'!$AE31),'Model Set Up'!$E$1,'Distance Matrix'!F31)</f>
        <v>143</v>
      </c>
      <c r="G31">
        <f>IF(AND('uij calcs'!$AD31=0,'Distance Matrix'!G31='Distance Matrix'!$AE31),'Model Set Up'!$E$1,'Distance Matrix'!G31)</f>
        <v>263</v>
      </c>
      <c r="H31">
        <f>IF(AND('uij calcs'!$AD31=0,'Distance Matrix'!H31='Distance Matrix'!$AE31),'Model Set Up'!$E$1,'Distance Matrix'!H31)</f>
        <v>275</v>
      </c>
      <c r="I31">
        <f>IF(AND('uij calcs'!$AD31=0,'Distance Matrix'!I31='Distance Matrix'!$AE31),'Model Set Up'!$E$1,'Distance Matrix'!I31)</f>
        <v>118</v>
      </c>
      <c r="J31">
        <f>IF(AND('uij calcs'!$AD31=0,'Distance Matrix'!J31='Distance Matrix'!$AE31),'Model Set Up'!$E$1,'Distance Matrix'!J31)</f>
        <v>280</v>
      </c>
      <c r="K31">
        <f>IF(AND('uij calcs'!$AD31=0,'Distance Matrix'!K31='Distance Matrix'!$AE31),'Model Set Up'!$E$1,'Distance Matrix'!K31)</f>
        <v>35</v>
      </c>
      <c r="L31">
        <f>IF(AND('uij calcs'!$AD31=0,'Distance Matrix'!L31='Distance Matrix'!$AE31),'Model Set Up'!$E$1,'Distance Matrix'!L31)</f>
        <v>282</v>
      </c>
      <c r="M31">
        <f>IF(AND('uij calcs'!$AD31=0,'Distance Matrix'!M31='Distance Matrix'!$AE31),'Model Set Up'!$E$1,'Distance Matrix'!M31)</f>
        <v>128</v>
      </c>
      <c r="N31">
        <f>IF(AND('uij calcs'!$AD31=0,'Distance Matrix'!N31='Distance Matrix'!$AE31),'Model Set Up'!$E$1,'Distance Matrix'!N31)</f>
        <v>65</v>
      </c>
      <c r="O31">
        <f>IF(AND('uij calcs'!$AD31=0,'Distance Matrix'!O31='Distance Matrix'!$AE31),'Model Set Up'!$E$1,'Distance Matrix'!O31)</f>
        <v>269</v>
      </c>
      <c r="P31">
        <f>IF(AND('uij calcs'!$AD31=0,'Distance Matrix'!P31='Distance Matrix'!$AE31),'Model Set Up'!$E$1,'Distance Matrix'!P31)</f>
        <v>144</v>
      </c>
      <c r="Q31">
        <f>IF(AND('uij calcs'!$AD31=0,'Distance Matrix'!Q31='Distance Matrix'!$AE31),'Model Set Up'!$E$1,'Distance Matrix'!Q31)</f>
        <v>273</v>
      </c>
      <c r="R31">
        <f>IF(AND('uij calcs'!$AD31=0,'Distance Matrix'!R31='Distance Matrix'!$AE31),'Model Set Up'!$E$1,'Distance Matrix'!R31)</f>
        <v>287</v>
      </c>
      <c r="S31">
        <f>IF(AND('uij calcs'!$AD31=0,'Distance Matrix'!S31='Distance Matrix'!$AE31),'Model Set Up'!$E$1,'Distance Matrix'!S31)</f>
        <v>50</v>
      </c>
      <c r="T31">
        <f>IF(AND('uij calcs'!$AD31=0,'Distance Matrix'!T31='Distance Matrix'!$AE31),'Model Set Up'!$E$1,'Distance Matrix'!T31)</f>
        <v>77</v>
      </c>
      <c r="U31">
        <f>IF(AND('uij calcs'!$AD31=0,'Distance Matrix'!U31='Distance Matrix'!$AE31),'Model Set Up'!$E$1,'Distance Matrix'!U31)</f>
        <v>293</v>
      </c>
      <c r="V31">
        <f>IF(AND('uij calcs'!$AD31=0,'Distance Matrix'!V31='Distance Matrix'!$AE31),'Model Set Up'!$E$1,'Distance Matrix'!V31)</f>
        <v>49</v>
      </c>
      <c r="W31">
        <f>IF(AND('uij calcs'!$AD31=0,'Distance Matrix'!W31='Distance Matrix'!$AE31),'Model Set Up'!$E$1,'Distance Matrix'!W31)</f>
        <v>272</v>
      </c>
      <c r="X31">
        <f>IF(AND('uij calcs'!$AD31=0,'Distance Matrix'!X31='Distance Matrix'!$AE31),'Model Set Up'!$E$1,'Distance Matrix'!X31)</f>
        <v>90</v>
      </c>
      <c r="Y31">
        <f>IF(AND('uij calcs'!$AD31=0,'Distance Matrix'!Y31='Distance Matrix'!$AE31),'Model Set Up'!$E$1,'Distance Matrix'!Y31)</f>
        <v>196</v>
      </c>
      <c r="Z31">
        <f>IF(AND('uij calcs'!$AD31=0,'Distance Matrix'!Z31='Distance Matrix'!$AE31),'Model Set Up'!$E$1,'Distance Matrix'!Z31)</f>
        <v>37</v>
      </c>
      <c r="AA31">
        <f>IF(AND('uij calcs'!$AD31=0,'Distance Matrix'!AA31='Distance Matrix'!$AE31),'Model Set Up'!$E$1,'Distance Matrix'!AA31)</f>
        <v>228</v>
      </c>
      <c r="AB31">
        <f>IF(AND('uij calcs'!$AD31=0,'Distance Matrix'!AB31='Distance Matrix'!$AE31),'Model Set Up'!$E$1,'Distance Matrix'!AB31)</f>
        <v>37</v>
      </c>
      <c r="AC31">
        <f>IF(AND('uij calcs'!$AD31=0,'Distance Matrix'!AC31='Distance Matrix'!$AE31),'Model Set Up'!$E$1,'Distance Matrix'!AC31)</f>
        <v>289</v>
      </c>
    </row>
    <row r="32" spans="1:29">
      <c r="A32">
        <v>30</v>
      </c>
      <c r="B32">
        <f>IF(AND('uij calcs'!$AD32=0,'Distance Matrix'!B32='Distance Matrix'!$AE32),'Model Set Up'!$E$1,'Distance Matrix'!B32)</f>
        <v>103</v>
      </c>
      <c r="C32">
        <f>IF(AND('uij calcs'!$AD32=0,'Distance Matrix'!C32='Distance Matrix'!$AE32),'Model Set Up'!$E$1,'Distance Matrix'!C32)</f>
        <v>155</v>
      </c>
      <c r="D32">
        <f>IF(AND('uij calcs'!$AD32=0,'Distance Matrix'!D32='Distance Matrix'!$AE32),'Model Set Up'!$E$1,'Distance Matrix'!D32)</f>
        <v>299</v>
      </c>
      <c r="E32">
        <f>IF(AND('uij calcs'!$AD32=0,'Distance Matrix'!E32='Distance Matrix'!$AE32),'Model Set Up'!$E$1,'Distance Matrix'!E32)</f>
        <v>23</v>
      </c>
      <c r="F32">
        <f>IF(AND('uij calcs'!$AD32=0,'Distance Matrix'!F32='Distance Matrix'!$AE32),'Model Set Up'!$E$1,'Distance Matrix'!F32)</f>
        <v>4</v>
      </c>
      <c r="G32">
        <f>IF(AND('uij calcs'!$AD32=0,'Distance Matrix'!G32='Distance Matrix'!$AE32),'Model Set Up'!$E$1,'Distance Matrix'!G32)</f>
        <v>209</v>
      </c>
      <c r="H32">
        <f>IF(AND('uij calcs'!$AD32=0,'Distance Matrix'!H32='Distance Matrix'!$AE32),'Model Set Up'!$E$1,'Distance Matrix'!H32)</f>
        <v>57</v>
      </c>
      <c r="I32">
        <f>IF(AND('uij calcs'!$AD32=0,'Distance Matrix'!I32='Distance Matrix'!$AE32),'Model Set Up'!$E$1,'Distance Matrix'!I32)</f>
        <v>280</v>
      </c>
      <c r="J32">
        <f>IF(AND('uij calcs'!$AD32=0,'Distance Matrix'!J32='Distance Matrix'!$AE32),'Model Set Up'!$E$1,'Distance Matrix'!J32)</f>
        <v>51</v>
      </c>
      <c r="K32">
        <f>IF(AND('uij calcs'!$AD32=0,'Distance Matrix'!K32='Distance Matrix'!$AE32),'Model Set Up'!$E$1,'Distance Matrix'!K32)</f>
        <v>73</v>
      </c>
      <c r="L32">
        <f>IF(AND('uij calcs'!$AD32=0,'Distance Matrix'!L32='Distance Matrix'!$AE32),'Model Set Up'!$E$1,'Distance Matrix'!L32)</f>
        <v>39</v>
      </c>
      <c r="M32">
        <f>IF(AND('uij calcs'!$AD32=0,'Distance Matrix'!M32='Distance Matrix'!$AE32),'Model Set Up'!$E$1,'Distance Matrix'!M32)</f>
        <v>115</v>
      </c>
      <c r="N32">
        <f>IF(AND('uij calcs'!$AD32=0,'Distance Matrix'!N32='Distance Matrix'!$AE32),'Model Set Up'!$E$1,'Distance Matrix'!N32)</f>
        <v>270</v>
      </c>
      <c r="O32">
        <f>IF(AND('uij calcs'!$AD32=0,'Distance Matrix'!O32='Distance Matrix'!$AE32),'Model Set Up'!$E$1,'Distance Matrix'!O32)</f>
        <v>217</v>
      </c>
      <c r="P32">
        <f>IF(AND('uij calcs'!$AD32=0,'Distance Matrix'!P32='Distance Matrix'!$AE32),'Model Set Up'!$E$1,'Distance Matrix'!P32)</f>
        <v>42</v>
      </c>
      <c r="Q32">
        <f>IF(AND('uij calcs'!$AD32=0,'Distance Matrix'!Q32='Distance Matrix'!$AE32),'Model Set Up'!$E$1,'Distance Matrix'!Q32)</f>
        <v>11</v>
      </c>
      <c r="R32">
        <f>IF(AND('uij calcs'!$AD32=0,'Distance Matrix'!R32='Distance Matrix'!$AE32),'Model Set Up'!$E$1,'Distance Matrix'!R32)</f>
        <v>219</v>
      </c>
      <c r="S32">
        <f>IF(AND('uij calcs'!$AD32=0,'Distance Matrix'!S32='Distance Matrix'!$AE32),'Model Set Up'!$E$1,'Distance Matrix'!S32)</f>
        <v>252</v>
      </c>
      <c r="T32">
        <f>IF(AND('uij calcs'!$AD32=0,'Distance Matrix'!T32='Distance Matrix'!$AE32),'Model Set Up'!$E$1,'Distance Matrix'!T32)</f>
        <v>77</v>
      </c>
      <c r="U32">
        <f>IF(AND('uij calcs'!$AD32=0,'Distance Matrix'!U32='Distance Matrix'!$AE32),'Model Set Up'!$E$1,'Distance Matrix'!U32)</f>
        <v>45</v>
      </c>
      <c r="V32">
        <f>IF(AND('uij calcs'!$AD32=0,'Distance Matrix'!V32='Distance Matrix'!$AE32),'Model Set Up'!$E$1,'Distance Matrix'!V32)</f>
        <v>188</v>
      </c>
      <c r="W32">
        <f>IF(AND('uij calcs'!$AD32=0,'Distance Matrix'!W32='Distance Matrix'!$AE32),'Model Set Up'!$E$1,'Distance Matrix'!W32)</f>
        <v>85</v>
      </c>
      <c r="X32">
        <f>IF(AND('uij calcs'!$AD32=0,'Distance Matrix'!X32='Distance Matrix'!$AE32),'Model Set Up'!$E$1,'Distance Matrix'!X32)</f>
        <v>284</v>
      </c>
      <c r="Y32">
        <f>IF(AND('uij calcs'!$AD32=0,'Distance Matrix'!Y32='Distance Matrix'!$AE32),'Model Set Up'!$E$1,'Distance Matrix'!Y32)</f>
        <v>261</v>
      </c>
      <c r="Z32">
        <f>IF(AND('uij calcs'!$AD32=0,'Distance Matrix'!Z32='Distance Matrix'!$AE32),'Model Set Up'!$E$1,'Distance Matrix'!Z32)</f>
        <v>256</v>
      </c>
      <c r="AA32">
        <f>IF(AND('uij calcs'!$AD32=0,'Distance Matrix'!AA32='Distance Matrix'!$AE32),'Model Set Up'!$E$1,'Distance Matrix'!AA32)</f>
        <v>139</v>
      </c>
      <c r="AB32">
        <f>IF(AND('uij calcs'!$AD32=0,'Distance Matrix'!AB32='Distance Matrix'!$AE32),'Model Set Up'!$E$1,'Distance Matrix'!AB32)</f>
        <v>85</v>
      </c>
      <c r="AC32">
        <f>IF(AND('uij calcs'!$AD32=0,'Distance Matrix'!AC32='Distance Matrix'!$AE32),'Model Set Up'!$E$1,'Distance Matrix'!AC32)</f>
        <v>227</v>
      </c>
    </row>
    <row r="33" spans="1:29">
      <c r="A33">
        <v>31</v>
      </c>
      <c r="B33">
        <f>IF(AND('uij calcs'!$AD33=0,'Distance Matrix'!B33='Distance Matrix'!$AE33),'Model Set Up'!$E$1,'Distance Matrix'!B33)</f>
        <v>120</v>
      </c>
      <c r="C33">
        <f>IF(AND('uij calcs'!$AD33=0,'Distance Matrix'!C33='Distance Matrix'!$AE33),'Model Set Up'!$E$1,'Distance Matrix'!C33)</f>
        <v>149</v>
      </c>
      <c r="D33">
        <f>IF(AND('uij calcs'!$AD33=0,'Distance Matrix'!D33='Distance Matrix'!$AE33),'Model Set Up'!$E$1,'Distance Matrix'!D33)</f>
        <v>299</v>
      </c>
      <c r="E33">
        <f>IF(AND('uij calcs'!$AD33=0,'Distance Matrix'!E33='Distance Matrix'!$AE33),'Model Set Up'!$E$1,'Distance Matrix'!E33)</f>
        <v>1</v>
      </c>
      <c r="F33">
        <f>IF(AND('uij calcs'!$AD33=0,'Distance Matrix'!F33='Distance Matrix'!$AE33),'Model Set Up'!$E$1,'Distance Matrix'!F33)</f>
        <v>174</v>
      </c>
      <c r="G33">
        <f>IF(AND('uij calcs'!$AD33=0,'Distance Matrix'!G33='Distance Matrix'!$AE33),'Model Set Up'!$E$1,'Distance Matrix'!G33)</f>
        <v>28</v>
      </c>
      <c r="H33">
        <f>IF(AND('uij calcs'!$AD33=0,'Distance Matrix'!H33='Distance Matrix'!$AE33),'Model Set Up'!$E$1,'Distance Matrix'!H33)</f>
        <v>214</v>
      </c>
      <c r="I33">
        <f>IF(AND('uij calcs'!$AD33=0,'Distance Matrix'!I33='Distance Matrix'!$AE33),'Model Set Up'!$E$1,'Distance Matrix'!I33)</f>
        <v>246</v>
      </c>
      <c r="J33">
        <f>IF(AND('uij calcs'!$AD33=0,'Distance Matrix'!J33='Distance Matrix'!$AE33),'Model Set Up'!$E$1,'Distance Matrix'!J33)</f>
        <v>190</v>
      </c>
      <c r="K33">
        <f>IF(AND('uij calcs'!$AD33=0,'Distance Matrix'!K33='Distance Matrix'!$AE33),'Model Set Up'!$E$1,'Distance Matrix'!K33)</f>
        <v>11</v>
      </c>
      <c r="L33">
        <f>IF(AND('uij calcs'!$AD33=0,'Distance Matrix'!L33='Distance Matrix'!$AE33),'Model Set Up'!$E$1,'Distance Matrix'!L33)</f>
        <v>122</v>
      </c>
      <c r="M33">
        <f>IF(AND('uij calcs'!$AD33=0,'Distance Matrix'!M33='Distance Matrix'!$AE33),'Model Set Up'!$E$1,'Distance Matrix'!M33)</f>
        <v>296</v>
      </c>
      <c r="N33">
        <f>IF(AND('uij calcs'!$AD33=0,'Distance Matrix'!N33='Distance Matrix'!$AE33),'Model Set Up'!$E$1,'Distance Matrix'!N33)</f>
        <v>299</v>
      </c>
      <c r="O33">
        <f>IF(AND('uij calcs'!$AD33=0,'Distance Matrix'!O33='Distance Matrix'!$AE33),'Model Set Up'!$E$1,'Distance Matrix'!O33)</f>
        <v>7</v>
      </c>
      <c r="P33">
        <f>IF(AND('uij calcs'!$AD33=0,'Distance Matrix'!P33='Distance Matrix'!$AE33),'Model Set Up'!$E$1,'Distance Matrix'!P33)</f>
        <v>289</v>
      </c>
      <c r="Q33">
        <f>IF(AND('uij calcs'!$AD33=0,'Distance Matrix'!Q33='Distance Matrix'!$AE33),'Model Set Up'!$E$1,'Distance Matrix'!Q33)</f>
        <v>64</v>
      </c>
      <c r="R33">
        <f>IF(AND('uij calcs'!$AD33=0,'Distance Matrix'!R33='Distance Matrix'!$AE33),'Model Set Up'!$E$1,'Distance Matrix'!R33)</f>
        <v>147</v>
      </c>
      <c r="S33">
        <f>IF(AND('uij calcs'!$AD33=0,'Distance Matrix'!S33='Distance Matrix'!$AE33),'Model Set Up'!$E$1,'Distance Matrix'!S33)</f>
        <v>248</v>
      </c>
      <c r="T33">
        <f>IF(AND('uij calcs'!$AD33=0,'Distance Matrix'!T33='Distance Matrix'!$AE33),'Model Set Up'!$E$1,'Distance Matrix'!T33)</f>
        <v>31</v>
      </c>
      <c r="U33">
        <f>IF(AND('uij calcs'!$AD33=0,'Distance Matrix'!U33='Distance Matrix'!$AE33),'Model Set Up'!$E$1,'Distance Matrix'!U33)</f>
        <v>200</v>
      </c>
      <c r="V33">
        <f>IF(AND('uij calcs'!$AD33=0,'Distance Matrix'!V33='Distance Matrix'!$AE33),'Model Set Up'!$E$1,'Distance Matrix'!V33)</f>
        <v>85</v>
      </c>
      <c r="W33">
        <f>IF(AND('uij calcs'!$AD33=0,'Distance Matrix'!W33='Distance Matrix'!$AE33),'Model Set Up'!$E$1,'Distance Matrix'!W33)</f>
        <v>286</v>
      </c>
      <c r="X33">
        <f>IF(AND('uij calcs'!$AD33=0,'Distance Matrix'!X33='Distance Matrix'!$AE33),'Model Set Up'!$E$1,'Distance Matrix'!X33)</f>
        <v>14</v>
      </c>
      <c r="Y33">
        <f>IF(AND('uij calcs'!$AD33=0,'Distance Matrix'!Y33='Distance Matrix'!$AE33),'Model Set Up'!$E$1,'Distance Matrix'!Y33)</f>
        <v>64</v>
      </c>
      <c r="Z33">
        <f>IF(AND('uij calcs'!$AD33=0,'Distance Matrix'!Z33='Distance Matrix'!$AE33),'Model Set Up'!$E$1,'Distance Matrix'!Z33)</f>
        <v>16</v>
      </c>
      <c r="AA33">
        <f>IF(AND('uij calcs'!$AD33=0,'Distance Matrix'!AA33='Distance Matrix'!$AE33),'Model Set Up'!$E$1,'Distance Matrix'!AA33)</f>
        <v>227</v>
      </c>
      <c r="AB33">
        <f>IF(AND('uij calcs'!$AD33=0,'Distance Matrix'!AB33='Distance Matrix'!$AE33),'Model Set Up'!$E$1,'Distance Matrix'!AB33)</f>
        <v>143</v>
      </c>
      <c r="AC33">
        <f>IF(AND('uij calcs'!$AD33=0,'Distance Matrix'!AC33='Distance Matrix'!$AE33),'Model Set Up'!$E$1,'Distance Matrix'!AC33)</f>
        <v>123</v>
      </c>
    </row>
    <row r="34" spans="1:29">
      <c r="A34">
        <v>32</v>
      </c>
      <c r="B34">
        <f>IF(AND('uij calcs'!$AD34=0,'Distance Matrix'!B34='Distance Matrix'!$AE34),'Model Set Up'!$E$1,'Distance Matrix'!B34)</f>
        <v>268</v>
      </c>
      <c r="C34">
        <f>IF(AND('uij calcs'!$AD34=0,'Distance Matrix'!C34='Distance Matrix'!$AE34),'Model Set Up'!$E$1,'Distance Matrix'!C34)</f>
        <v>174</v>
      </c>
      <c r="D34">
        <f>IF(AND('uij calcs'!$AD34=0,'Distance Matrix'!D34='Distance Matrix'!$AE34),'Model Set Up'!$E$1,'Distance Matrix'!D34)</f>
        <v>194</v>
      </c>
      <c r="E34">
        <f>IF(AND('uij calcs'!$AD34=0,'Distance Matrix'!E34='Distance Matrix'!$AE34),'Model Set Up'!$E$1,'Distance Matrix'!E34)</f>
        <v>245</v>
      </c>
      <c r="F34">
        <f>IF(AND('uij calcs'!$AD34=0,'Distance Matrix'!F34='Distance Matrix'!$AE34),'Model Set Up'!$E$1,'Distance Matrix'!F34)</f>
        <v>9</v>
      </c>
      <c r="G34">
        <f>IF(AND('uij calcs'!$AD34=0,'Distance Matrix'!G34='Distance Matrix'!$AE34),'Model Set Up'!$E$1,'Distance Matrix'!G34)</f>
        <v>279</v>
      </c>
      <c r="H34">
        <f>IF(AND('uij calcs'!$AD34=0,'Distance Matrix'!H34='Distance Matrix'!$AE34),'Model Set Up'!$E$1,'Distance Matrix'!H34)</f>
        <v>222</v>
      </c>
      <c r="I34">
        <f>IF(AND('uij calcs'!$AD34=0,'Distance Matrix'!I34='Distance Matrix'!$AE34),'Model Set Up'!$E$1,'Distance Matrix'!I34)</f>
        <v>192</v>
      </c>
      <c r="J34">
        <f>IF(AND('uij calcs'!$AD34=0,'Distance Matrix'!J34='Distance Matrix'!$AE34),'Model Set Up'!$E$1,'Distance Matrix'!J34)</f>
        <v>162</v>
      </c>
      <c r="K34">
        <f>IF(AND('uij calcs'!$AD34=0,'Distance Matrix'!K34='Distance Matrix'!$AE34),'Model Set Up'!$E$1,'Distance Matrix'!K34)</f>
        <v>89</v>
      </c>
      <c r="L34">
        <f>IF(AND('uij calcs'!$AD34=0,'Distance Matrix'!L34='Distance Matrix'!$AE34),'Model Set Up'!$E$1,'Distance Matrix'!L34)</f>
        <v>193</v>
      </c>
      <c r="M34">
        <f>IF(AND('uij calcs'!$AD34=0,'Distance Matrix'!M34='Distance Matrix'!$AE34),'Model Set Up'!$E$1,'Distance Matrix'!M34)</f>
        <v>8</v>
      </c>
      <c r="N34">
        <f>IF(AND('uij calcs'!$AD34=0,'Distance Matrix'!N34='Distance Matrix'!$AE34),'Model Set Up'!$E$1,'Distance Matrix'!N34)</f>
        <v>232</v>
      </c>
      <c r="O34">
        <f>IF(AND('uij calcs'!$AD34=0,'Distance Matrix'!O34='Distance Matrix'!$AE34),'Model Set Up'!$E$1,'Distance Matrix'!O34)</f>
        <v>177</v>
      </c>
      <c r="P34">
        <f>IF(AND('uij calcs'!$AD34=0,'Distance Matrix'!P34='Distance Matrix'!$AE34),'Model Set Up'!$E$1,'Distance Matrix'!P34)</f>
        <v>85</v>
      </c>
      <c r="Q34">
        <f>IF(AND('uij calcs'!$AD34=0,'Distance Matrix'!Q34='Distance Matrix'!$AE34),'Model Set Up'!$E$1,'Distance Matrix'!Q34)</f>
        <v>8</v>
      </c>
      <c r="R34">
        <f>IF(AND('uij calcs'!$AD34=0,'Distance Matrix'!R34='Distance Matrix'!$AE34),'Model Set Up'!$E$1,'Distance Matrix'!R34)</f>
        <v>180</v>
      </c>
      <c r="S34">
        <f>IF(AND('uij calcs'!$AD34=0,'Distance Matrix'!S34='Distance Matrix'!$AE34),'Model Set Up'!$E$1,'Distance Matrix'!S34)</f>
        <v>54</v>
      </c>
      <c r="T34">
        <f>IF(AND('uij calcs'!$AD34=0,'Distance Matrix'!T34='Distance Matrix'!$AE34),'Model Set Up'!$E$1,'Distance Matrix'!T34)</f>
        <v>230</v>
      </c>
      <c r="U34">
        <f>IF(AND('uij calcs'!$AD34=0,'Distance Matrix'!U34='Distance Matrix'!$AE34),'Model Set Up'!$E$1,'Distance Matrix'!U34)</f>
        <v>260</v>
      </c>
      <c r="V34">
        <f>IF(AND('uij calcs'!$AD34=0,'Distance Matrix'!V34='Distance Matrix'!$AE34),'Model Set Up'!$E$1,'Distance Matrix'!V34)</f>
        <v>43</v>
      </c>
      <c r="W34">
        <f>IF(AND('uij calcs'!$AD34=0,'Distance Matrix'!W34='Distance Matrix'!$AE34),'Model Set Up'!$E$1,'Distance Matrix'!W34)</f>
        <v>280</v>
      </c>
      <c r="X34">
        <f>IF(AND('uij calcs'!$AD34=0,'Distance Matrix'!X34='Distance Matrix'!$AE34),'Model Set Up'!$E$1,'Distance Matrix'!X34)</f>
        <v>295</v>
      </c>
      <c r="Y34">
        <f>IF(AND('uij calcs'!$AD34=0,'Distance Matrix'!Y34='Distance Matrix'!$AE34),'Model Set Up'!$E$1,'Distance Matrix'!Y34)</f>
        <v>104</v>
      </c>
      <c r="Z34">
        <f>IF(AND('uij calcs'!$AD34=0,'Distance Matrix'!Z34='Distance Matrix'!$AE34),'Model Set Up'!$E$1,'Distance Matrix'!Z34)</f>
        <v>42</v>
      </c>
      <c r="AA34">
        <f>IF(AND('uij calcs'!$AD34=0,'Distance Matrix'!AA34='Distance Matrix'!$AE34),'Model Set Up'!$E$1,'Distance Matrix'!AA34)</f>
        <v>281</v>
      </c>
      <c r="AB34">
        <f>IF(AND('uij calcs'!$AD34=0,'Distance Matrix'!AB34='Distance Matrix'!$AE34),'Model Set Up'!$E$1,'Distance Matrix'!AB34)</f>
        <v>153</v>
      </c>
      <c r="AC34">
        <f>IF(AND('uij calcs'!$AD34=0,'Distance Matrix'!AC34='Distance Matrix'!$AE34),'Model Set Up'!$E$1,'Distance Matrix'!AC34)</f>
        <v>33</v>
      </c>
    </row>
    <row r="35" spans="1:29">
      <c r="A35">
        <v>33</v>
      </c>
      <c r="B35">
        <f>IF(AND('uij calcs'!$AD35=0,'Distance Matrix'!B35='Distance Matrix'!$AE35),'Model Set Up'!$E$1,'Distance Matrix'!B35)</f>
        <v>79</v>
      </c>
      <c r="C35">
        <f>IF(AND('uij calcs'!$AD35=0,'Distance Matrix'!C35='Distance Matrix'!$AE35),'Model Set Up'!$E$1,'Distance Matrix'!C35)</f>
        <v>76</v>
      </c>
      <c r="D35">
        <f>IF(AND('uij calcs'!$AD35=0,'Distance Matrix'!D35='Distance Matrix'!$AE35),'Model Set Up'!$E$1,'Distance Matrix'!D35)</f>
        <v>87</v>
      </c>
      <c r="E35">
        <f>IF(AND('uij calcs'!$AD35=0,'Distance Matrix'!E35='Distance Matrix'!$AE35),'Model Set Up'!$E$1,'Distance Matrix'!E35)</f>
        <v>149</v>
      </c>
      <c r="F35">
        <f>IF(AND('uij calcs'!$AD35=0,'Distance Matrix'!F35='Distance Matrix'!$AE35),'Model Set Up'!$E$1,'Distance Matrix'!F35)</f>
        <v>98</v>
      </c>
      <c r="G35">
        <f>IF(AND('uij calcs'!$AD35=0,'Distance Matrix'!G35='Distance Matrix'!$AE35),'Model Set Up'!$E$1,'Distance Matrix'!G35)</f>
        <v>230</v>
      </c>
      <c r="H35">
        <f>IF(AND('uij calcs'!$AD35=0,'Distance Matrix'!H35='Distance Matrix'!$AE35),'Model Set Up'!$E$1,'Distance Matrix'!H35)</f>
        <v>39</v>
      </c>
      <c r="I35">
        <f>IF(AND('uij calcs'!$AD35=0,'Distance Matrix'!I35='Distance Matrix'!$AE35),'Model Set Up'!$E$1,'Distance Matrix'!I35)</f>
        <v>39</v>
      </c>
      <c r="J35">
        <f>IF(AND('uij calcs'!$AD35=0,'Distance Matrix'!J35='Distance Matrix'!$AE35),'Model Set Up'!$E$1,'Distance Matrix'!J35)</f>
        <v>70</v>
      </c>
      <c r="K35">
        <f>IF(AND('uij calcs'!$AD35=0,'Distance Matrix'!K35='Distance Matrix'!$AE35),'Model Set Up'!$E$1,'Distance Matrix'!K35)</f>
        <v>80</v>
      </c>
      <c r="L35">
        <f>IF(AND('uij calcs'!$AD35=0,'Distance Matrix'!L35='Distance Matrix'!$AE35),'Model Set Up'!$E$1,'Distance Matrix'!L35)</f>
        <v>188</v>
      </c>
      <c r="M35">
        <f>IF(AND('uij calcs'!$AD35=0,'Distance Matrix'!M35='Distance Matrix'!$AE35),'Model Set Up'!$E$1,'Distance Matrix'!M35)</f>
        <v>32</v>
      </c>
      <c r="N35">
        <f>IF(AND('uij calcs'!$AD35=0,'Distance Matrix'!N35='Distance Matrix'!$AE35),'Model Set Up'!$E$1,'Distance Matrix'!N35)</f>
        <v>299</v>
      </c>
      <c r="O35">
        <f>IF(AND('uij calcs'!$AD35=0,'Distance Matrix'!O35='Distance Matrix'!$AE35),'Model Set Up'!$E$1,'Distance Matrix'!O35)</f>
        <v>283</v>
      </c>
      <c r="P35">
        <f>IF(AND('uij calcs'!$AD35=0,'Distance Matrix'!P35='Distance Matrix'!$AE35),'Model Set Up'!$E$1,'Distance Matrix'!P35)</f>
        <v>233</v>
      </c>
      <c r="Q35">
        <f>IF(AND('uij calcs'!$AD35=0,'Distance Matrix'!Q35='Distance Matrix'!$AE35),'Model Set Up'!$E$1,'Distance Matrix'!Q35)</f>
        <v>28</v>
      </c>
      <c r="R35">
        <f>IF(AND('uij calcs'!$AD35=0,'Distance Matrix'!R35='Distance Matrix'!$AE35),'Model Set Up'!$E$1,'Distance Matrix'!R35)</f>
        <v>150</v>
      </c>
      <c r="S35">
        <f>IF(AND('uij calcs'!$AD35=0,'Distance Matrix'!S35='Distance Matrix'!$AE35),'Model Set Up'!$E$1,'Distance Matrix'!S35)</f>
        <v>5</v>
      </c>
      <c r="T35">
        <f>IF(AND('uij calcs'!$AD35=0,'Distance Matrix'!T35='Distance Matrix'!$AE35),'Model Set Up'!$E$1,'Distance Matrix'!T35)</f>
        <v>158</v>
      </c>
      <c r="U35">
        <f>IF(AND('uij calcs'!$AD35=0,'Distance Matrix'!U35='Distance Matrix'!$AE35),'Model Set Up'!$E$1,'Distance Matrix'!U35)</f>
        <v>278</v>
      </c>
      <c r="V35">
        <f>IF(AND('uij calcs'!$AD35=0,'Distance Matrix'!V35='Distance Matrix'!$AE35),'Model Set Up'!$E$1,'Distance Matrix'!V35)</f>
        <v>144</v>
      </c>
      <c r="W35">
        <f>IF(AND('uij calcs'!$AD35=0,'Distance Matrix'!W35='Distance Matrix'!$AE35),'Model Set Up'!$E$1,'Distance Matrix'!W35)</f>
        <v>61</v>
      </c>
      <c r="X35">
        <f>IF(AND('uij calcs'!$AD35=0,'Distance Matrix'!X35='Distance Matrix'!$AE35),'Model Set Up'!$E$1,'Distance Matrix'!X35)</f>
        <v>299</v>
      </c>
      <c r="Y35">
        <f>IF(AND('uij calcs'!$AD35=0,'Distance Matrix'!Y35='Distance Matrix'!$AE35),'Model Set Up'!$E$1,'Distance Matrix'!Y35)</f>
        <v>262</v>
      </c>
      <c r="Z35">
        <f>IF(AND('uij calcs'!$AD35=0,'Distance Matrix'!Z35='Distance Matrix'!$AE35),'Model Set Up'!$E$1,'Distance Matrix'!Z35)</f>
        <v>299</v>
      </c>
      <c r="AA35">
        <f>IF(AND('uij calcs'!$AD35=0,'Distance Matrix'!AA35='Distance Matrix'!$AE35),'Model Set Up'!$E$1,'Distance Matrix'!AA35)</f>
        <v>269</v>
      </c>
      <c r="AB35">
        <f>IF(AND('uij calcs'!$AD35=0,'Distance Matrix'!AB35='Distance Matrix'!$AE35),'Model Set Up'!$E$1,'Distance Matrix'!AB35)</f>
        <v>89</v>
      </c>
      <c r="AC35">
        <f>IF(AND('uij calcs'!$AD35=0,'Distance Matrix'!AC35='Distance Matrix'!$AE35),'Model Set Up'!$E$1,'Distance Matrix'!AC35)</f>
        <v>62</v>
      </c>
    </row>
    <row r="36" spans="1:29">
      <c r="A36">
        <v>34</v>
      </c>
      <c r="B36">
        <f>IF(AND('uij calcs'!$AD36=0,'Distance Matrix'!B36='Distance Matrix'!$AE36),'Model Set Up'!$E$1,'Distance Matrix'!B36)</f>
        <v>162</v>
      </c>
      <c r="C36">
        <f>IF(AND('uij calcs'!$AD36=0,'Distance Matrix'!C36='Distance Matrix'!$AE36),'Model Set Up'!$E$1,'Distance Matrix'!C36)</f>
        <v>2</v>
      </c>
      <c r="D36">
        <f>IF(AND('uij calcs'!$AD36=0,'Distance Matrix'!D36='Distance Matrix'!$AE36),'Model Set Up'!$E$1,'Distance Matrix'!D36)</f>
        <v>293</v>
      </c>
      <c r="E36">
        <f>IF(AND('uij calcs'!$AD36=0,'Distance Matrix'!E36='Distance Matrix'!$AE36),'Model Set Up'!$E$1,'Distance Matrix'!E36)</f>
        <v>238</v>
      </c>
      <c r="F36">
        <f>IF(AND('uij calcs'!$AD36=0,'Distance Matrix'!F36='Distance Matrix'!$AE36),'Model Set Up'!$E$1,'Distance Matrix'!F36)</f>
        <v>86</v>
      </c>
      <c r="G36">
        <f>IF(AND('uij calcs'!$AD36=0,'Distance Matrix'!G36='Distance Matrix'!$AE36),'Model Set Up'!$E$1,'Distance Matrix'!G36)</f>
        <v>128</v>
      </c>
      <c r="H36">
        <f>IF(AND('uij calcs'!$AD36=0,'Distance Matrix'!H36='Distance Matrix'!$AE36),'Model Set Up'!$E$1,'Distance Matrix'!H36)</f>
        <v>211</v>
      </c>
      <c r="I36">
        <f>IF(AND('uij calcs'!$AD36=0,'Distance Matrix'!I36='Distance Matrix'!$AE36),'Model Set Up'!$E$1,'Distance Matrix'!I36)</f>
        <v>264</v>
      </c>
      <c r="J36">
        <f>IF(AND('uij calcs'!$AD36=0,'Distance Matrix'!J36='Distance Matrix'!$AE36),'Model Set Up'!$E$1,'Distance Matrix'!J36)</f>
        <v>45</v>
      </c>
      <c r="K36">
        <f>IF(AND('uij calcs'!$AD36=0,'Distance Matrix'!K36='Distance Matrix'!$AE36),'Model Set Up'!$E$1,'Distance Matrix'!K36)</f>
        <v>26</v>
      </c>
      <c r="L36">
        <f>IF(AND('uij calcs'!$AD36=0,'Distance Matrix'!L36='Distance Matrix'!$AE36),'Model Set Up'!$E$1,'Distance Matrix'!L36)</f>
        <v>71</v>
      </c>
      <c r="M36">
        <f>IF(AND('uij calcs'!$AD36=0,'Distance Matrix'!M36='Distance Matrix'!$AE36),'Model Set Up'!$E$1,'Distance Matrix'!M36)</f>
        <v>5</v>
      </c>
      <c r="N36">
        <f>IF(AND('uij calcs'!$AD36=0,'Distance Matrix'!N36='Distance Matrix'!$AE36),'Model Set Up'!$E$1,'Distance Matrix'!N36)</f>
        <v>131</v>
      </c>
      <c r="O36">
        <f>IF(AND('uij calcs'!$AD36=0,'Distance Matrix'!O36='Distance Matrix'!$AE36),'Model Set Up'!$E$1,'Distance Matrix'!O36)</f>
        <v>295</v>
      </c>
      <c r="P36">
        <f>IF(AND('uij calcs'!$AD36=0,'Distance Matrix'!P36='Distance Matrix'!$AE36),'Model Set Up'!$E$1,'Distance Matrix'!P36)</f>
        <v>265</v>
      </c>
      <c r="Q36">
        <f>IF(AND('uij calcs'!$AD36=0,'Distance Matrix'!Q36='Distance Matrix'!$AE36),'Model Set Up'!$E$1,'Distance Matrix'!Q36)</f>
        <v>77</v>
      </c>
      <c r="R36">
        <f>IF(AND('uij calcs'!$AD36=0,'Distance Matrix'!R36='Distance Matrix'!$AE36),'Model Set Up'!$E$1,'Distance Matrix'!R36)</f>
        <v>228</v>
      </c>
      <c r="S36">
        <f>IF(AND('uij calcs'!$AD36=0,'Distance Matrix'!S36='Distance Matrix'!$AE36),'Model Set Up'!$E$1,'Distance Matrix'!S36)</f>
        <v>234</v>
      </c>
      <c r="T36">
        <f>IF(AND('uij calcs'!$AD36=0,'Distance Matrix'!T36='Distance Matrix'!$AE36),'Model Set Up'!$E$1,'Distance Matrix'!T36)</f>
        <v>79</v>
      </c>
      <c r="U36">
        <f>IF(AND('uij calcs'!$AD36=0,'Distance Matrix'!U36='Distance Matrix'!$AE36),'Model Set Up'!$E$1,'Distance Matrix'!U36)</f>
        <v>225</v>
      </c>
      <c r="V36">
        <f>IF(AND('uij calcs'!$AD36=0,'Distance Matrix'!V36='Distance Matrix'!$AE36),'Model Set Up'!$E$1,'Distance Matrix'!V36)</f>
        <v>20</v>
      </c>
      <c r="W36">
        <f>IF(AND('uij calcs'!$AD36=0,'Distance Matrix'!W36='Distance Matrix'!$AE36),'Model Set Up'!$E$1,'Distance Matrix'!W36)</f>
        <v>72</v>
      </c>
      <c r="X36">
        <f>IF(AND('uij calcs'!$AD36=0,'Distance Matrix'!X36='Distance Matrix'!$AE36),'Model Set Up'!$E$1,'Distance Matrix'!X36)</f>
        <v>50</v>
      </c>
      <c r="Y36">
        <f>IF(AND('uij calcs'!$AD36=0,'Distance Matrix'!Y36='Distance Matrix'!$AE36),'Model Set Up'!$E$1,'Distance Matrix'!Y36)</f>
        <v>27</v>
      </c>
      <c r="Z36">
        <f>IF(AND('uij calcs'!$AD36=0,'Distance Matrix'!Z36='Distance Matrix'!$AE36),'Model Set Up'!$E$1,'Distance Matrix'!Z36)</f>
        <v>280</v>
      </c>
      <c r="AA36">
        <f>IF(AND('uij calcs'!$AD36=0,'Distance Matrix'!AA36='Distance Matrix'!$AE36),'Model Set Up'!$E$1,'Distance Matrix'!AA36)</f>
        <v>247</v>
      </c>
      <c r="AB36">
        <f>IF(AND('uij calcs'!$AD36=0,'Distance Matrix'!AB36='Distance Matrix'!$AE36),'Model Set Up'!$E$1,'Distance Matrix'!AB36)</f>
        <v>215</v>
      </c>
      <c r="AC36">
        <f>IF(AND('uij calcs'!$AD36=0,'Distance Matrix'!AC36='Distance Matrix'!$AE36),'Model Set Up'!$E$1,'Distance Matrix'!AC36)</f>
        <v>208</v>
      </c>
    </row>
    <row r="37" spans="1:29">
      <c r="A37">
        <v>35</v>
      </c>
      <c r="B37">
        <f>IF(AND('uij calcs'!$AD37=0,'Distance Matrix'!B37='Distance Matrix'!$AE37),'Model Set Up'!$E$1,'Distance Matrix'!B37)</f>
        <v>90</v>
      </c>
      <c r="C37">
        <f>IF(AND('uij calcs'!$AD37=0,'Distance Matrix'!C37='Distance Matrix'!$AE37),'Model Set Up'!$E$1,'Distance Matrix'!C37)</f>
        <v>62</v>
      </c>
      <c r="D37">
        <f>IF(AND('uij calcs'!$AD37=0,'Distance Matrix'!D37='Distance Matrix'!$AE37),'Model Set Up'!$E$1,'Distance Matrix'!D37)</f>
        <v>25</v>
      </c>
      <c r="E37">
        <f>IF(AND('uij calcs'!$AD37=0,'Distance Matrix'!E37='Distance Matrix'!$AE37),'Model Set Up'!$E$1,'Distance Matrix'!E37)</f>
        <v>250</v>
      </c>
      <c r="F37">
        <f>IF(AND('uij calcs'!$AD37=0,'Distance Matrix'!F37='Distance Matrix'!$AE37),'Model Set Up'!$E$1,'Distance Matrix'!F37)</f>
        <v>84</v>
      </c>
      <c r="G37">
        <f>IF(AND('uij calcs'!$AD37=0,'Distance Matrix'!G37='Distance Matrix'!$AE37),'Model Set Up'!$E$1,'Distance Matrix'!G37)</f>
        <v>278</v>
      </c>
      <c r="H37">
        <f>IF(AND('uij calcs'!$AD37=0,'Distance Matrix'!H37='Distance Matrix'!$AE37),'Model Set Up'!$E$1,'Distance Matrix'!H37)</f>
        <v>19</v>
      </c>
      <c r="I37">
        <f>IF(AND('uij calcs'!$AD37=0,'Distance Matrix'!I37='Distance Matrix'!$AE37),'Model Set Up'!$E$1,'Distance Matrix'!I37)</f>
        <v>54</v>
      </c>
      <c r="J37">
        <f>IF(AND('uij calcs'!$AD37=0,'Distance Matrix'!J37='Distance Matrix'!$AE37),'Model Set Up'!$E$1,'Distance Matrix'!J37)</f>
        <v>140</v>
      </c>
      <c r="K37">
        <f>IF(AND('uij calcs'!$AD37=0,'Distance Matrix'!K37='Distance Matrix'!$AE37),'Model Set Up'!$E$1,'Distance Matrix'!K37)</f>
        <v>23</v>
      </c>
      <c r="L37">
        <f>IF(AND('uij calcs'!$AD37=0,'Distance Matrix'!L37='Distance Matrix'!$AE37),'Model Set Up'!$E$1,'Distance Matrix'!L37)</f>
        <v>152</v>
      </c>
      <c r="M37">
        <f>IF(AND('uij calcs'!$AD37=0,'Distance Matrix'!M37='Distance Matrix'!$AE37),'Model Set Up'!$E$1,'Distance Matrix'!M37)</f>
        <v>191</v>
      </c>
      <c r="N37">
        <f>IF(AND('uij calcs'!$AD37=0,'Distance Matrix'!N37='Distance Matrix'!$AE37),'Model Set Up'!$E$1,'Distance Matrix'!N37)</f>
        <v>62</v>
      </c>
      <c r="O37">
        <f>IF(AND('uij calcs'!$AD37=0,'Distance Matrix'!O37='Distance Matrix'!$AE37),'Model Set Up'!$E$1,'Distance Matrix'!O37)</f>
        <v>281</v>
      </c>
      <c r="P37">
        <f>IF(AND('uij calcs'!$AD37=0,'Distance Matrix'!P37='Distance Matrix'!$AE37),'Model Set Up'!$E$1,'Distance Matrix'!P37)</f>
        <v>168</v>
      </c>
      <c r="Q37">
        <f>IF(AND('uij calcs'!$AD37=0,'Distance Matrix'!Q37='Distance Matrix'!$AE37),'Model Set Up'!$E$1,'Distance Matrix'!Q37)</f>
        <v>27</v>
      </c>
      <c r="R37">
        <f>IF(AND('uij calcs'!$AD37=0,'Distance Matrix'!R37='Distance Matrix'!$AE37),'Model Set Up'!$E$1,'Distance Matrix'!R37)</f>
        <v>187</v>
      </c>
      <c r="S37">
        <f>IF(AND('uij calcs'!$AD37=0,'Distance Matrix'!S37='Distance Matrix'!$AE37),'Model Set Up'!$E$1,'Distance Matrix'!S37)</f>
        <v>241</v>
      </c>
      <c r="T37">
        <f>IF(AND('uij calcs'!$AD37=0,'Distance Matrix'!T37='Distance Matrix'!$AE37),'Model Set Up'!$E$1,'Distance Matrix'!T37)</f>
        <v>12</v>
      </c>
      <c r="U37">
        <f>IF(AND('uij calcs'!$AD37=0,'Distance Matrix'!U37='Distance Matrix'!$AE37),'Model Set Up'!$E$1,'Distance Matrix'!U37)</f>
        <v>259</v>
      </c>
      <c r="V37">
        <f>IF(AND('uij calcs'!$AD37=0,'Distance Matrix'!V37='Distance Matrix'!$AE37),'Model Set Up'!$E$1,'Distance Matrix'!V37)</f>
        <v>200</v>
      </c>
      <c r="W37">
        <f>IF(AND('uij calcs'!$AD37=0,'Distance Matrix'!W37='Distance Matrix'!$AE37),'Model Set Up'!$E$1,'Distance Matrix'!W37)</f>
        <v>193</v>
      </c>
      <c r="X37">
        <f>IF(AND('uij calcs'!$AD37=0,'Distance Matrix'!X37='Distance Matrix'!$AE37),'Model Set Up'!$E$1,'Distance Matrix'!X37)</f>
        <v>169</v>
      </c>
      <c r="Y37">
        <f>IF(AND('uij calcs'!$AD37=0,'Distance Matrix'!Y37='Distance Matrix'!$AE37),'Model Set Up'!$E$1,'Distance Matrix'!Y37)</f>
        <v>3</v>
      </c>
      <c r="Z37">
        <f>IF(AND('uij calcs'!$AD37=0,'Distance Matrix'!Z37='Distance Matrix'!$AE37),'Model Set Up'!$E$1,'Distance Matrix'!Z37)</f>
        <v>96</v>
      </c>
      <c r="AA37">
        <f>IF(AND('uij calcs'!$AD37=0,'Distance Matrix'!AA37='Distance Matrix'!$AE37),'Model Set Up'!$E$1,'Distance Matrix'!AA37)</f>
        <v>53</v>
      </c>
      <c r="AB37">
        <f>IF(AND('uij calcs'!$AD37=0,'Distance Matrix'!AB37='Distance Matrix'!$AE37),'Model Set Up'!$E$1,'Distance Matrix'!AB37)</f>
        <v>6</v>
      </c>
      <c r="AC37">
        <f>IF(AND('uij calcs'!$AD37=0,'Distance Matrix'!AC37='Distance Matrix'!$AE37),'Model Set Up'!$E$1,'Distance Matrix'!AC37)</f>
        <v>262</v>
      </c>
    </row>
    <row r="38" spans="1:29">
      <c r="A38">
        <v>36</v>
      </c>
      <c r="B38">
        <f>IF(AND('uij calcs'!$AD38=0,'Distance Matrix'!B38='Distance Matrix'!$AE38),'Model Set Up'!$E$1,'Distance Matrix'!B38)</f>
        <v>118</v>
      </c>
      <c r="C38">
        <f>IF(AND('uij calcs'!$AD38=0,'Distance Matrix'!C38='Distance Matrix'!$AE38),'Model Set Up'!$E$1,'Distance Matrix'!C38)</f>
        <v>292</v>
      </c>
      <c r="D38">
        <f>IF(AND('uij calcs'!$AD38=0,'Distance Matrix'!D38='Distance Matrix'!$AE38),'Model Set Up'!$E$1,'Distance Matrix'!D38)</f>
        <v>219</v>
      </c>
      <c r="E38">
        <f>IF(AND('uij calcs'!$AD38=0,'Distance Matrix'!E38='Distance Matrix'!$AE38),'Model Set Up'!$E$1,'Distance Matrix'!E38)</f>
        <v>270</v>
      </c>
      <c r="F38">
        <f>IF(AND('uij calcs'!$AD38=0,'Distance Matrix'!F38='Distance Matrix'!$AE38),'Model Set Up'!$E$1,'Distance Matrix'!F38)</f>
        <v>80</v>
      </c>
      <c r="G38">
        <f>IF(AND('uij calcs'!$AD38=0,'Distance Matrix'!G38='Distance Matrix'!$AE38),'Model Set Up'!$E$1,'Distance Matrix'!G38)</f>
        <v>121</v>
      </c>
      <c r="H38">
        <f>IF(AND('uij calcs'!$AD38=0,'Distance Matrix'!H38='Distance Matrix'!$AE38),'Model Set Up'!$E$1,'Distance Matrix'!H38)</f>
        <v>12</v>
      </c>
      <c r="I38">
        <f>IF(AND('uij calcs'!$AD38=0,'Distance Matrix'!I38='Distance Matrix'!$AE38),'Model Set Up'!$E$1,'Distance Matrix'!I38)</f>
        <v>198</v>
      </c>
      <c r="J38">
        <f>IF(AND('uij calcs'!$AD38=0,'Distance Matrix'!J38='Distance Matrix'!$AE38),'Model Set Up'!$E$1,'Distance Matrix'!J38)</f>
        <v>8</v>
      </c>
      <c r="K38">
        <f>IF(AND('uij calcs'!$AD38=0,'Distance Matrix'!K38='Distance Matrix'!$AE38),'Model Set Up'!$E$1,'Distance Matrix'!K38)</f>
        <v>212</v>
      </c>
      <c r="L38">
        <f>IF(AND('uij calcs'!$AD38=0,'Distance Matrix'!L38='Distance Matrix'!$AE38),'Model Set Up'!$E$1,'Distance Matrix'!L38)</f>
        <v>124</v>
      </c>
      <c r="M38">
        <f>IF(AND('uij calcs'!$AD38=0,'Distance Matrix'!M38='Distance Matrix'!$AE38),'Model Set Up'!$E$1,'Distance Matrix'!M38)</f>
        <v>24</v>
      </c>
      <c r="N38">
        <f>IF(AND('uij calcs'!$AD38=0,'Distance Matrix'!N38='Distance Matrix'!$AE38),'Model Set Up'!$E$1,'Distance Matrix'!N38)</f>
        <v>166</v>
      </c>
      <c r="O38">
        <f>IF(AND('uij calcs'!$AD38=0,'Distance Matrix'!O38='Distance Matrix'!$AE38),'Model Set Up'!$E$1,'Distance Matrix'!O38)</f>
        <v>27</v>
      </c>
      <c r="P38">
        <f>IF(AND('uij calcs'!$AD38=0,'Distance Matrix'!P38='Distance Matrix'!$AE38),'Model Set Up'!$E$1,'Distance Matrix'!P38)</f>
        <v>42</v>
      </c>
      <c r="Q38">
        <f>IF(AND('uij calcs'!$AD38=0,'Distance Matrix'!Q38='Distance Matrix'!$AE38),'Model Set Up'!$E$1,'Distance Matrix'!Q38)</f>
        <v>292</v>
      </c>
      <c r="R38">
        <f>IF(AND('uij calcs'!$AD38=0,'Distance Matrix'!R38='Distance Matrix'!$AE38),'Model Set Up'!$E$1,'Distance Matrix'!R38)</f>
        <v>178</v>
      </c>
      <c r="S38">
        <f>IF(AND('uij calcs'!$AD38=0,'Distance Matrix'!S38='Distance Matrix'!$AE38),'Model Set Up'!$E$1,'Distance Matrix'!S38)</f>
        <v>41</v>
      </c>
      <c r="T38">
        <f>IF(AND('uij calcs'!$AD38=0,'Distance Matrix'!T38='Distance Matrix'!$AE38),'Model Set Up'!$E$1,'Distance Matrix'!T38)</f>
        <v>41</v>
      </c>
      <c r="U38">
        <f>IF(AND('uij calcs'!$AD38=0,'Distance Matrix'!U38='Distance Matrix'!$AE38),'Model Set Up'!$E$1,'Distance Matrix'!U38)</f>
        <v>41</v>
      </c>
      <c r="V38">
        <f>IF(AND('uij calcs'!$AD38=0,'Distance Matrix'!V38='Distance Matrix'!$AE38),'Model Set Up'!$E$1,'Distance Matrix'!V38)</f>
        <v>98</v>
      </c>
      <c r="W38">
        <f>IF(AND('uij calcs'!$AD38=0,'Distance Matrix'!W38='Distance Matrix'!$AE38),'Model Set Up'!$E$1,'Distance Matrix'!W38)</f>
        <v>257</v>
      </c>
      <c r="X38">
        <f>IF(AND('uij calcs'!$AD38=0,'Distance Matrix'!X38='Distance Matrix'!$AE38),'Model Set Up'!$E$1,'Distance Matrix'!X38)</f>
        <v>194</v>
      </c>
      <c r="Y38">
        <f>IF(AND('uij calcs'!$AD38=0,'Distance Matrix'!Y38='Distance Matrix'!$AE38),'Model Set Up'!$E$1,'Distance Matrix'!Y38)</f>
        <v>300</v>
      </c>
      <c r="Z38">
        <f>IF(AND('uij calcs'!$AD38=0,'Distance Matrix'!Z38='Distance Matrix'!$AE38),'Model Set Up'!$E$1,'Distance Matrix'!Z38)</f>
        <v>99</v>
      </c>
      <c r="AA38">
        <f>IF(AND('uij calcs'!$AD38=0,'Distance Matrix'!AA38='Distance Matrix'!$AE38),'Model Set Up'!$E$1,'Distance Matrix'!AA38)</f>
        <v>250</v>
      </c>
      <c r="AB38">
        <f>IF(AND('uij calcs'!$AD38=0,'Distance Matrix'!AB38='Distance Matrix'!$AE38),'Model Set Up'!$E$1,'Distance Matrix'!AB38)</f>
        <v>163</v>
      </c>
      <c r="AC38">
        <f>IF(AND('uij calcs'!$AD38=0,'Distance Matrix'!AC38='Distance Matrix'!$AE38),'Model Set Up'!$E$1,'Distance Matrix'!AC38)</f>
        <v>87</v>
      </c>
    </row>
    <row r="39" spans="1:29">
      <c r="A39">
        <v>37</v>
      </c>
      <c r="B39">
        <f>IF(AND('uij calcs'!$AD39=0,'Distance Matrix'!B39='Distance Matrix'!$AE39),'Model Set Up'!$E$1,'Distance Matrix'!B39)</f>
        <v>243</v>
      </c>
      <c r="C39">
        <f>IF(AND('uij calcs'!$AD39=0,'Distance Matrix'!C39='Distance Matrix'!$AE39),'Model Set Up'!$E$1,'Distance Matrix'!C39)</f>
        <v>88</v>
      </c>
      <c r="D39">
        <f>IF(AND('uij calcs'!$AD39=0,'Distance Matrix'!D39='Distance Matrix'!$AE39),'Model Set Up'!$E$1,'Distance Matrix'!D39)</f>
        <v>295</v>
      </c>
      <c r="E39">
        <f>IF(AND('uij calcs'!$AD39=0,'Distance Matrix'!E39='Distance Matrix'!$AE39),'Model Set Up'!$E$1,'Distance Matrix'!E39)</f>
        <v>194</v>
      </c>
      <c r="F39">
        <f>IF(AND('uij calcs'!$AD39=0,'Distance Matrix'!F39='Distance Matrix'!$AE39),'Model Set Up'!$E$1,'Distance Matrix'!F39)</f>
        <v>269</v>
      </c>
      <c r="G39">
        <f>IF(AND('uij calcs'!$AD39=0,'Distance Matrix'!G39='Distance Matrix'!$AE39),'Model Set Up'!$E$1,'Distance Matrix'!G39)</f>
        <v>137</v>
      </c>
      <c r="H39">
        <f>IF(AND('uij calcs'!$AD39=0,'Distance Matrix'!H39='Distance Matrix'!$AE39),'Model Set Up'!$E$1,'Distance Matrix'!H39)</f>
        <v>145</v>
      </c>
      <c r="I39">
        <f>IF(AND('uij calcs'!$AD39=0,'Distance Matrix'!I39='Distance Matrix'!$AE39),'Model Set Up'!$E$1,'Distance Matrix'!I39)</f>
        <v>278</v>
      </c>
      <c r="J39">
        <f>IF(AND('uij calcs'!$AD39=0,'Distance Matrix'!J39='Distance Matrix'!$AE39),'Model Set Up'!$E$1,'Distance Matrix'!J39)</f>
        <v>107</v>
      </c>
      <c r="K39">
        <f>IF(AND('uij calcs'!$AD39=0,'Distance Matrix'!K39='Distance Matrix'!$AE39),'Model Set Up'!$E$1,'Distance Matrix'!K39)</f>
        <v>72</v>
      </c>
      <c r="L39">
        <f>IF(AND('uij calcs'!$AD39=0,'Distance Matrix'!L39='Distance Matrix'!$AE39),'Model Set Up'!$E$1,'Distance Matrix'!L39)</f>
        <v>214</v>
      </c>
      <c r="M39">
        <f>IF(AND('uij calcs'!$AD39=0,'Distance Matrix'!M39='Distance Matrix'!$AE39),'Model Set Up'!$E$1,'Distance Matrix'!M39)</f>
        <v>50</v>
      </c>
      <c r="N39">
        <f>IF(AND('uij calcs'!$AD39=0,'Distance Matrix'!N39='Distance Matrix'!$AE39),'Model Set Up'!$E$1,'Distance Matrix'!N39)</f>
        <v>265</v>
      </c>
      <c r="O39">
        <f>IF(AND('uij calcs'!$AD39=0,'Distance Matrix'!O39='Distance Matrix'!$AE39),'Model Set Up'!$E$1,'Distance Matrix'!O39)</f>
        <v>207</v>
      </c>
      <c r="P39">
        <f>IF(AND('uij calcs'!$AD39=0,'Distance Matrix'!P39='Distance Matrix'!$AE39),'Model Set Up'!$E$1,'Distance Matrix'!P39)</f>
        <v>293</v>
      </c>
      <c r="Q39">
        <f>IF(AND('uij calcs'!$AD39=0,'Distance Matrix'!Q39='Distance Matrix'!$AE39),'Model Set Up'!$E$1,'Distance Matrix'!Q39)</f>
        <v>31</v>
      </c>
      <c r="R39">
        <f>IF(AND('uij calcs'!$AD39=0,'Distance Matrix'!R39='Distance Matrix'!$AE39),'Model Set Up'!$E$1,'Distance Matrix'!R39)</f>
        <v>267</v>
      </c>
      <c r="S39">
        <f>IF(AND('uij calcs'!$AD39=0,'Distance Matrix'!S39='Distance Matrix'!$AE39),'Model Set Up'!$E$1,'Distance Matrix'!S39)</f>
        <v>114</v>
      </c>
      <c r="T39">
        <f>IF(AND('uij calcs'!$AD39=0,'Distance Matrix'!T39='Distance Matrix'!$AE39),'Model Set Up'!$E$1,'Distance Matrix'!T39)</f>
        <v>280</v>
      </c>
      <c r="U39">
        <f>IF(AND('uij calcs'!$AD39=0,'Distance Matrix'!U39='Distance Matrix'!$AE39),'Model Set Up'!$E$1,'Distance Matrix'!U39)</f>
        <v>155</v>
      </c>
      <c r="V39">
        <f>IF(AND('uij calcs'!$AD39=0,'Distance Matrix'!V39='Distance Matrix'!$AE39),'Model Set Up'!$E$1,'Distance Matrix'!V39)</f>
        <v>65</v>
      </c>
      <c r="W39">
        <f>IF(AND('uij calcs'!$AD39=0,'Distance Matrix'!W39='Distance Matrix'!$AE39),'Model Set Up'!$E$1,'Distance Matrix'!W39)</f>
        <v>242</v>
      </c>
      <c r="X39">
        <f>IF(AND('uij calcs'!$AD39=0,'Distance Matrix'!X39='Distance Matrix'!$AE39),'Model Set Up'!$E$1,'Distance Matrix'!X39)</f>
        <v>207</v>
      </c>
      <c r="Y39">
        <f>IF(AND('uij calcs'!$AD39=0,'Distance Matrix'!Y39='Distance Matrix'!$AE39),'Model Set Up'!$E$1,'Distance Matrix'!Y39)</f>
        <v>75</v>
      </c>
      <c r="Z39">
        <f>IF(AND('uij calcs'!$AD39=0,'Distance Matrix'!Z39='Distance Matrix'!$AE39),'Model Set Up'!$E$1,'Distance Matrix'!Z39)</f>
        <v>168</v>
      </c>
      <c r="AA39">
        <f>IF(AND('uij calcs'!$AD39=0,'Distance Matrix'!AA39='Distance Matrix'!$AE39),'Model Set Up'!$E$1,'Distance Matrix'!AA39)</f>
        <v>223</v>
      </c>
      <c r="AB39">
        <f>IF(AND('uij calcs'!$AD39=0,'Distance Matrix'!AB39='Distance Matrix'!$AE39),'Model Set Up'!$E$1,'Distance Matrix'!AB39)</f>
        <v>89</v>
      </c>
      <c r="AC39">
        <f>IF(AND('uij calcs'!$AD39=0,'Distance Matrix'!AC39='Distance Matrix'!$AE39),'Model Set Up'!$E$1,'Distance Matrix'!AC39)</f>
        <v>41</v>
      </c>
    </row>
    <row r="40" spans="1:29">
      <c r="A40">
        <v>38</v>
      </c>
      <c r="B40">
        <f>IF(AND('uij calcs'!$AD40=0,'Distance Matrix'!B40='Distance Matrix'!$AE40),'Model Set Up'!$E$1,'Distance Matrix'!B40)</f>
        <v>54</v>
      </c>
      <c r="C40">
        <f>IF(AND('uij calcs'!$AD40=0,'Distance Matrix'!C40='Distance Matrix'!$AE40),'Model Set Up'!$E$1,'Distance Matrix'!C40)</f>
        <v>213</v>
      </c>
      <c r="D40">
        <f>IF(AND('uij calcs'!$AD40=0,'Distance Matrix'!D40='Distance Matrix'!$AE40),'Model Set Up'!$E$1,'Distance Matrix'!D40)</f>
        <v>255</v>
      </c>
      <c r="E40">
        <f>IF(AND('uij calcs'!$AD40=0,'Distance Matrix'!E40='Distance Matrix'!$AE40),'Model Set Up'!$E$1,'Distance Matrix'!E40)</f>
        <v>256</v>
      </c>
      <c r="F40">
        <f>IF(AND('uij calcs'!$AD40=0,'Distance Matrix'!F40='Distance Matrix'!$AE40),'Model Set Up'!$E$1,'Distance Matrix'!F40)</f>
        <v>249</v>
      </c>
      <c r="G40">
        <f>IF(AND('uij calcs'!$AD40=0,'Distance Matrix'!G40='Distance Matrix'!$AE40),'Model Set Up'!$E$1,'Distance Matrix'!G40)</f>
        <v>247</v>
      </c>
      <c r="H40">
        <f>IF(AND('uij calcs'!$AD40=0,'Distance Matrix'!H40='Distance Matrix'!$AE40),'Model Set Up'!$E$1,'Distance Matrix'!H40)</f>
        <v>80</v>
      </c>
      <c r="I40">
        <f>IF(AND('uij calcs'!$AD40=0,'Distance Matrix'!I40='Distance Matrix'!$AE40),'Model Set Up'!$E$1,'Distance Matrix'!I40)</f>
        <v>24</v>
      </c>
      <c r="J40">
        <f>IF(AND('uij calcs'!$AD40=0,'Distance Matrix'!J40='Distance Matrix'!$AE40),'Model Set Up'!$E$1,'Distance Matrix'!J40)</f>
        <v>144</v>
      </c>
      <c r="K40">
        <f>IF(AND('uij calcs'!$AD40=0,'Distance Matrix'!K40='Distance Matrix'!$AE40),'Model Set Up'!$E$1,'Distance Matrix'!K40)</f>
        <v>226</v>
      </c>
      <c r="L40">
        <f>IF(AND('uij calcs'!$AD40=0,'Distance Matrix'!L40='Distance Matrix'!$AE40),'Model Set Up'!$E$1,'Distance Matrix'!L40)</f>
        <v>10</v>
      </c>
      <c r="M40">
        <f>IF(AND('uij calcs'!$AD40=0,'Distance Matrix'!M40='Distance Matrix'!$AE40),'Model Set Up'!$E$1,'Distance Matrix'!M40)</f>
        <v>134</v>
      </c>
      <c r="N40">
        <f>IF(AND('uij calcs'!$AD40=0,'Distance Matrix'!N40='Distance Matrix'!$AE40),'Model Set Up'!$E$1,'Distance Matrix'!N40)</f>
        <v>241</v>
      </c>
      <c r="O40">
        <f>IF(AND('uij calcs'!$AD40=0,'Distance Matrix'!O40='Distance Matrix'!$AE40),'Model Set Up'!$E$1,'Distance Matrix'!O40)</f>
        <v>56</v>
      </c>
      <c r="P40">
        <f>IF(AND('uij calcs'!$AD40=0,'Distance Matrix'!P40='Distance Matrix'!$AE40),'Model Set Up'!$E$1,'Distance Matrix'!P40)</f>
        <v>47</v>
      </c>
      <c r="Q40">
        <f>IF(AND('uij calcs'!$AD40=0,'Distance Matrix'!Q40='Distance Matrix'!$AE40),'Model Set Up'!$E$1,'Distance Matrix'!Q40)</f>
        <v>207</v>
      </c>
      <c r="R40">
        <f>IF(AND('uij calcs'!$AD40=0,'Distance Matrix'!R40='Distance Matrix'!$AE40),'Model Set Up'!$E$1,'Distance Matrix'!R40)</f>
        <v>255</v>
      </c>
      <c r="S40">
        <f>IF(AND('uij calcs'!$AD40=0,'Distance Matrix'!S40='Distance Matrix'!$AE40),'Model Set Up'!$E$1,'Distance Matrix'!S40)</f>
        <v>165</v>
      </c>
      <c r="T40">
        <f>IF(AND('uij calcs'!$AD40=0,'Distance Matrix'!T40='Distance Matrix'!$AE40),'Model Set Up'!$E$1,'Distance Matrix'!T40)</f>
        <v>162</v>
      </c>
      <c r="U40">
        <f>IF(AND('uij calcs'!$AD40=0,'Distance Matrix'!U40='Distance Matrix'!$AE40),'Model Set Up'!$E$1,'Distance Matrix'!U40)</f>
        <v>119</v>
      </c>
      <c r="V40">
        <f>IF(AND('uij calcs'!$AD40=0,'Distance Matrix'!V40='Distance Matrix'!$AE40),'Model Set Up'!$E$1,'Distance Matrix'!V40)</f>
        <v>158</v>
      </c>
      <c r="W40">
        <f>IF(AND('uij calcs'!$AD40=0,'Distance Matrix'!W40='Distance Matrix'!$AE40),'Model Set Up'!$E$1,'Distance Matrix'!W40)</f>
        <v>74</v>
      </c>
      <c r="X40">
        <f>IF(AND('uij calcs'!$AD40=0,'Distance Matrix'!X40='Distance Matrix'!$AE40),'Model Set Up'!$E$1,'Distance Matrix'!X40)</f>
        <v>76</v>
      </c>
      <c r="Y40">
        <f>IF(AND('uij calcs'!$AD40=0,'Distance Matrix'!Y40='Distance Matrix'!$AE40),'Model Set Up'!$E$1,'Distance Matrix'!Y40)</f>
        <v>21</v>
      </c>
      <c r="Z40">
        <f>IF(AND('uij calcs'!$AD40=0,'Distance Matrix'!Z40='Distance Matrix'!$AE40),'Model Set Up'!$E$1,'Distance Matrix'!Z40)</f>
        <v>118</v>
      </c>
      <c r="AA40">
        <f>IF(AND('uij calcs'!$AD40=0,'Distance Matrix'!AA40='Distance Matrix'!$AE40),'Model Set Up'!$E$1,'Distance Matrix'!AA40)</f>
        <v>61</v>
      </c>
      <c r="AB40">
        <f>IF(AND('uij calcs'!$AD40=0,'Distance Matrix'!AB40='Distance Matrix'!$AE40),'Model Set Up'!$E$1,'Distance Matrix'!AB40)</f>
        <v>286</v>
      </c>
      <c r="AC40">
        <f>IF(AND('uij calcs'!$AD40=0,'Distance Matrix'!AC40='Distance Matrix'!$AE40),'Model Set Up'!$E$1,'Distance Matrix'!AC40)</f>
        <v>162</v>
      </c>
    </row>
    <row r="41" spans="1:29">
      <c r="A41">
        <v>39</v>
      </c>
      <c r="B41">
        <f>IF(AND('uij calcs'!$AD41=0,'Distance Matrix'!B41='Distance Matrix'!$AE41),'Model Set Up'!$E$1,'Distance Matrix'!B41)</f>
        <v>165</v>
      </c>
      <c r="C41">
        <f>IF(AND('uij calcs'!$AD41=0,'Distance Matrix'!C41='Distance Matrix'!$AE41),'Model Set Up'!$E$1,'Distance Matrix'!C41)</f>
        <v>231</v>
      </c>
      <c r="D41">
        <f>IF(AND('uij calcs'!$AD41=0,'Distance Matrix'!D41='Distance Matrix'!$AE41),'Model Set Up'!$E$1,'Distance Matrix'!D41)</f>
        <v>6</v>
      </c>
      <c r="E41">
        <f>IF(AND('uij calcs'!$AD41=0,'Distance Matrix'!E41='Distance Matrix'!$AE41),'Model Set Up'!$E$1,'Distance Matrix'!E41)</f>
        <v>41</v>
      </c>
      <c r="F41">
        <f>IF(AND('uij calcs'!$AD41=0,'Distance Matrix'!F41='Distance Matrix'!$AE41),'Model Set Up'!$E$1,'Distance Matrix'!F41)</f>
        <v>207</v>
      </c>
      <c r="G41">
        <f>IF(AND('uij calcs'!$AD41=0,'Distance Matrix'!G41='Distance Matrix'!$AE41),'Model Set Up'!$E$1,'Distance Matrix'!G41)</f>
        <v>198</v>
      </c>
      <c r="H41">
        <f>IF(AND('uij calcs'!$AD41=0,'Distance Matrix'!H41='Distance Matrix'!$AE41),'Model Set Up'!$E$1,'Distance Matrix'!H41)</f>
        <v>85</v>
      </c>
      <c r="I41">
        <f>IF(AND('uij calcs'!$AD41=0,'Distance Matrix'!I41='Distance Matrix'!$AE41),'Model Set Up'!$E$1,'Distance Matrix'!I41)</f>
        <v>281</v>
      </c>
      <c r="J41">
        <f>IF(AND('uij calcs'!$AD41=0,'Distance Matrix'!J41='Distance Matrix'!$AE41),'Model Set Up'!$E$1,'Distance Matrix'!J41)</f>
        <v>212</v>
      </c>
      <c r="K41">
        <f>IF(AND('uij calcs'!$AD41=0,'Distance Matrix'!K41='Distance Matrix'!$AE41),'Model Set Up'!$E$1,'Distance Matrix'!K41)</f>
        <v>259</v>
      </c>
      <c r="L41">
        <f>IF(AND('uij calcs'!$AD41=0,'Distance Matrix'!L41='Distance Matrix'!$AE41),'Model Set Up'!$E$1,'Distance Matrix'!L41)</f>
        <v>11</v>
      </c>
      <c r="M41">
        <f>IF(AND('uij calcs'!$AD41=0,'Distance Matrix'!M41='Distance Matrix'!$AE41),'Model Set Up'!$E$1,'Distance Matrix'!M41)</f>
        <v>167</v>
      </c>
      <c r="N41">
        <f>IF(AND('uij calcs'!$AD41=0,'Distance Matrix'!N41='Distance Matrix'!$AE41),'Model Set Up'!$E$1,'Distance Matrix'!N41)</f>
        <v>82</v>
      </c>
      <c r="O41">
        <f>IF(AND('uij calcs'!$AD41=0,'Distance Matrix'!O41='Distance Matrix'!$AE41),'Model Set Up'!$E$1,'Distance Matrix'!O41)</f>
        <v>84</v>
      </c>
      <c r="P41">
        <f>IF(AND('uij calcs'!$AD41=0,'Distance Matrix'!P41='Distance Matrix'!$AE41),'Model Set Up'!$E$1,'Distance Matrix'!P41)</f>
        <v>98</v>
      </c>
      <c r="Q41">
        <f>IF(AND('uij calcs'!$AD41=0,'Distance Matrix'!Q41='Distance Matrix'!$AE41),'Model Set Up'!$E$1,'Distance Matrix'!Q41)</f>
        <v>258</v>
      </c>
      <c r="R41">
        <f>IF(AND('uij calcs'!$AD41=0,'Distance Matrix'!R41='Distance Matrix'!$AE41),'Model Set Up'!$E$1,'Distance Matrix'!R41)</f>
        <v>37</v>
      </c>
      <c r="S41">
        <f>IF(AND('uij calcs'!$AD41=0,'Distance Matrix'!S41='Distance Matrix'!$AE41),'Model Set Up'!$E$1,'Distance Matrix'!S41)</f>
        <v>178</v>
      </c>
      <c r="T41">
        <f>IF(AND('uij calcs'!$AD41=0,'Distance Matrix'!T41='Distance Matrix'!$AE41),'Model Set Up'!$E$1,'Distance Matrix'!T41)</f>
        <v>92</v>
      </c>
      <c r="U41">
        <f>IF(AND('uij calcs'!$AD41=0,'Distance Matrix'!U41='Distance Matrix'!$AE41),'Model Set Up'!$E$1,'Distance Matrix'!U41)</f>
        <v>158</v>
      </c>
      <c r="V41">
        <f>IF(AND('uij calcs'!$AD41=0,'Distance Matrix'!V41='Distance Matrix'!$AE41),'Model Set Up'!$E$1,'Distance Matrix'!V41)</f>
        <v>12</v>
      </c>
      <c r="W41">
        <f>IF(AND('uij calcs'!$AD41=0,'Distance Matrix'!W41='Distance Matrix'!$AE41),'Model Set Up'!$E$1,'Distance Matrix'!W41)</f>
        <v>86</v>
      </c>
      <c r="X41">
        <f>IF(AND('uij calcs'!$AD41=0,'Distance Matrix'!X41='Distance Matrix'!$AE41),'Model Set Up'!$E$1,'Distance Matrix'!X41)</f>
        <v>233</v>
      </c>
      <c r="Y41">
        <f>IF(AND('uij calcs'!$AD41=0,'Distance Matrix'!Y41='Distance Matrix'!$AE41),'Model Set Up'!$E$1,'Distance Matrix'!Y41)</f>
        <v>92</v>
      </c>
      <c r="Z41">
        <f>IF(AND('uij calcs'!$AD41=0,'Distance Matrix'!Z41='Distance Matrix'!$AE41),'Model Set Up'!$E$1,'Distance Matrix'!Z41)</f>
        <v>50</v>
      </c>
      <c r="AA41">
        <f>IF(AND('uij calcs'!$AD41=0,'Distance Matrix'!AA41='Distance Matrix'!$AE41),'Model Set Up'!$E$1,'Distance Matrix'!AA41)</f>
        <v>47</v>
      </c>
      <c r="AB41">
        <f>IF(AND('uij calcs'!$AD41=0,'Distance Matrix'!AB41='Distance Matrix'!$AE41),'Model Set Up'!$E$1,'Distance Matrix'!AB41)</f>
        <v>156</v>
      </c>
      <c r="AC41">
        <f>IF(AND('uij calcs'!$AD41=0,'Distance Matrix'!AC41='Distance Matrix'!$AE41),'Model Set Up'!$E$1,'Distance Matrix'!AC41)</f>
        <v>162</v>
      </c>
    </row>
    <row r="42" spans="1:29">
      <c r="A42">
        <v>40</v>
      </c>
      <c r="B42">
        <f>IF(AND('uij calcs'!$AD42=0,'Distance Matrix'!B42='Distance Matrix'!$AE42),'Model Set Up'!$E$1,'Distance Matrix'!B42)</f>
        <v>230</v>
      </c>
      <c r="C42">
        <f>IF(AND('uij calcs'!$AD42=0,'Distance Matrix'!C42='Distance Matrix'!$AE42),'Model Set Up'!$E$1,'Distance Matrix'!C42)</f>
        <v>123</v>
      </c>
      <c r="D42">
        <f>IF(AND('uij calcs'!$AD42=0,'Distance Matrix'!D42='Distance Matrix'!$AE42),'Model Set Up'!$E$1,'Distance Matrix'!D42)</f>
        <v>56</v>
      </c>
      <c r="E42">
        <f>IF(AND('uij calcs'!$AD42=0,'Distance Matrix'!E42='Distance Matrix'!$AE42),'Model Set Up'!$E$1,'Distance Matrix'!E42)</f>
        <v>124</v>
      </c>
      <c r="F42">
        <f>IF(AND('uij calcs'!$AD42=0,'Distance Matrix'!F42='Distance Matrix'!$AE42),'Model Set Up'!$E$1,'Distance Matrix'!F42)</f>
        <v>5</v>
      </c>
      <c r="G42">
        <f>IF(AND('uij calcs'!$AD42=0,'Distance Matrix'!G42='Distance Matrix'!$AE42),'Model Set Up'!$E$1,'Distance Matrix'!G42)</f>
        <v>265</v>
      </c>
      <c r="H42">
        <f>IF(AND('uij calcs'!$AD42=0,'Distance Matrix'!H42='Distance Matrix'!$AE42),'Model Set Up'!$E$1,'Distance Matrix'!H42)</f>
        <v>7</v>
      </c>
      <c r="I42">
        <f>IF(AND('uij calcs'!$AD42=0,'Distance Matrix'!I42='Distance Matrix'!$AE42),'Model Set Up'!$E$1,'Distance Matrix'!I42)</f>
        <v>282</v>
      </c>
      <c r="J42">
        <f>IF(AND('uij calcs'!$AD42=0,'Distance Matrix'!J42='Distance Matrix'!$AE42),'Model Set Up'!$E$1,'Distance Matrix'!J42)</f>
        <v>233</v>
      </c>
      <c r="K42">
        <f>IF(AND('uij calcs'!$AD42=0,'Distance Matrix'!K42='Distance Matrix'!$AE42),'Model Set Up'!$E$1,'Distance Matrix'!K42)</f>
        <v>74</v>
      </c>
      <c r="L42">
        <f>IF(AND('uij calcs'!$AD42=0,'Distance Matrix'!L42='Distance Matrix'!$AE42),'Model Set Up'!$E$1,'Distance Matrix'!L42)</f>
        <v>47</v>
      </c>
      <c r="M42">
        <f>IF(AND('uij calcs'!$AD42=0,'Distance Matrix'!M42='Distance Matrix'!$AE42),'Model Set Up'!$E$1,'Distance Matrix'!M42)</f>
        <v>184</v>
      </c>
      <c r="N42">
        <f>IF(AND('uij calcs'!$AD42=0,'Distance Matrix'!N42='Distance Matrix'!$AE42),'Model Set Up'!$E$1,'Distance Matrix'!N42)</f>
        <v>4</v>
      </c>
      <c r="O42">
        <f>IF(AND('uij calcs'!$AD42=0,'Distance Matrix'!O42='Distance Matrix'!$AE42),'Model Set Up'!$E$1,'Distance Matrix'!O42)</f>
        <v>126</v>
      </c>
      <c r="P42">
        <f>IF(AND('uij calcs'!$AD42=0,'Distance Matrix'!P42='Distance Matrix'!$AE42),'Model Set Up'!$E$1,'Distance Matrix'!P42)</f>
        <v>289</v>
      </c>
      <c r="Q42">
        <f>IF(AND('uij calcs'!$AD42=0,'Distance Matrix'!Q42='Distance Matrix'!$AE42),'Model Set Up'!$E$1,'Distance Matrix'!Q42)</f>
        <v>192</v>
      </c>
      <c r="R42">
        <f>IF(AND('uij calcs'!$AD42=0,'Distance Matrix'!R42='Distance Matrix'!$AE42),'Model Set Up'!$E$1,'Distance Matrix'!R42)</f>
        <v>297</v>
      </c>
      <c r="S42">
        <f>IF(AND('uij calcs'!$AD42=0,'Distance Matrix'!S42='Distance Matrix'!$AE42),'Model Set Up'!$E$1,'Distance Matrix'!S42)</f>
        <v>247</v>
      </c>
      <c r="T42">
        <f>IF(AND('uij calcs'!$AD42=0,'Distance Matrix'!T42='Distance Matrix'!$AE42),'Model Set Up'!$E$1,'Distance Matrix'!T42)</f>
        <v>115</v>
      </c>
      <c r="U42">
        <f>IF(AND('uij calcs'!$AD42=0,'Distance Matrix'!U42='Distance Matrix'!$AE42),'Model Set Up'!$E$1,'Distance Matrix'!U42)</f>
        <v>255</v>
      </c>
      <c r="V42">
        <f>IF(AND('uij calcs'!$AD42=0,'Distance Matrix'!V42='Distance Matrix'!$AE42),'Model Set Up'!$E$1,'Distance Matrix'!V42)</f>
        <v>269</v>
      </c>
      <c r="W42">
        <f>IF(AND('uij calcs'!$AD42=0,'Distance Matrix'!W42='Distance Matrix'!$AE42),'Model Set Up'!$E$1,'Distance Matrix'!W42)</f>
        <v>259</v>
      </c>
      <c r="X42">
        <f>IF(AND('uij calcs'!$AD42=0,'Distance Matrix'!X42='Distance Matrix'!$AE42),'Model Set Up'!$E$1,'Distance Matrix'!X42)</f>
        <v>36</v>
      </c>
      <c r="Y42">
        <f>IF(AND('uij calcs'!$AD42=0,'Distance Matrix'!Y42='Distance Matrix'!$AE42),'Model Set Up'!$E$1,'Distance Matrix'!Y42)</f>
        <v>161</v>
      </c>
      <c r="Z42">
        <f>IF(AND('uij calcs'!$AD42=0,'Distance Matrix'!Z42='Distance Matrix'!$AE42),'Model Set Up'!$E$1,'Distance Matrix'!Z42)</f>
        <v>106</v>
      </c>
      <c r="AA42">
        <f>IF(AND('uij calcs'!$AD42=0,'Distance Matrix'!AA42='Distance Matrix'!$AE42),'Model Set Up'!$E$1,'Distance Matrix'!AA42)</f>
        <v>277</v>
      </c>
      <c r="AB42">
        <f>IF(AND('uij calcs'!$AD42=0,'Distance Matrix'!AB42='Distance Matrix'!$AE42),'Model Set Up'!$E$1,'Distance Matrix'!AB42)</f>
        <v>10</v>
      </c>
      <c r="AC42">
        <f>IF(AND('uij calcs'!$AD42=0,'Distance Matrix'!AC42='Distance Matrix'!$AE42),'Model Set Up'!$E$1,'Distance Matrix'!AC42)</f>
        <v>60</v>
      </c>
    </row>
    <row r="43" spans="1:29">
      <c r="A43">
        <v>41</v>
      </c>
      <c r="B43">
        <f>IF(AND('uij calcs'!$AD43=0,'Distance Matrix'!B43='Distance Matrix'!$AE43),'Model Set Up'!$E$1,'Distance Matrix'!B43)</f>
        <v>60</v>
      </c>
      <c r="C43">
        <f>IF(AND('uij calcs'!$AD43=0,'Distance Matrix'!C43='Distance Matrix'!$AE43),'Model Set Up'!$E$1,'Distance Matrix'!C43)</f>
        <v>127</v>
      </c>
      <c r="D43">
        <f>IF(AND('uij calcs'!$AD43=0,'Distance Matrix'!D43='Distance Matrix'!$AE43),'Model Set Up'!$E$1,'Distance Matrix'!D43)</f>
        <v>27</v>
      </c>
      <c r="E43">
        <f>IF(AND('uij calcs'!$AD43=0,'Distance Matrix'!E43='Distance Matrix'!$AE43),'Model Set Up'!$E$1,'Distance Matrix'!E43)</f>
        <v>86</v>
      </c>
      <c r="F43">
        <f>IF(AND('uij calcs'!$AD43=0,'Distance Matrix'!F43='Distance Matrix'!$AE43),'Model Set Up'!$E$1,'Distance Matrix'!F43)</f>
        <v>275</v>
      </c>
      <c r="G43">
        <f>IF(AND('uij calcs'!$AD43=0,'Distance Matrix'!G43='Distance Matrix'!$AE43),'Model Set Up'!$E$1,'Distance Matrix'!G43)</f>
        <v>157</v>
      </c>
      <c r="H43">
        <f>IF(AND('uij calcs'!$AD43=0,'Distance Matrix'!H43='Distance Matrix'!$AE43),'Model Set Up'!$E$1,'Distance Matrix'!H43)</f>
        <v>160</v>
      </c>
      <c r="I43">
        <f>IF(AND('uij calcs'!$AD43=0,'Distance Matrix'!I43='Distance Matrix'!$AE43),'Model Set Up'!$E$1,'Distance Matrix'!I43)</f>
        <v>96</v>
      </c>
      <c r="J43">
        <f>IF(AND('uij calcs'!$AD43=0,'Distance Matrix'!J43='Distance Matrix'!$AE43),'Model Set Up'!$E$1,'Distance Matrix'!J43)</f>
        <v>60</v>
      </c>
      <c r="K43">
        <f>IF(AND('uij calcs'!$AD43=0,'Distance Matrix'!K43='Distance Matrix'!$AE43),'Model Set Up'!$E$1,'Distance Matrix'!K43)</f>
        <v>179</v>
      </c>
      <c r="L43">
        <f>IF(AND('uij calcs'!$AD43=0,'Distance Matrix'!L43='Distance Matrix'!$AE43),'Model Set Up'!$E$1,'Distance Matrix'!L43)</f>
        <v>246</v>
      </c>
      <c r="M43">
        <f>IF(AND('uij calcs'!$AD43=0,'Distance Matrix'!M43='Distance Matrix'!$AE43),'Model Set Up'!$E$1,'Distance Matrix'!M43)</f>
        <v>196</v>
      </c>
      <c r="N43">
        <f>IF(AND('uij calcs'!$AD43=0,'Distance Matrix'!N43='Distance Matrix'!$AE43),'Model Set Up'!$E$1,'Distance Matrix'!N43)</f>
        <v>163</v>
      </c>
      <c r="O43">
        <f>IF(AND('uij calcs'!$AD43=0,'Distance Matrix'!O43='Distance Matrix'!$AE43),'Model Set Up'!$E$1,'Distance Matrix'!O43)</f>
        <v>202</v>
      </c>
      <c r="P43">
        <f>IF(AND('uij calcs'!$AD43=0,'Distance Matrix'!P43='Distance Matrix'!$AE43),'Model Set Up'!$E$1,'Distance Matrix'!P43)</f>
        <v>297</v>
      </c>
      <c r="Q43">
        <f>IF(AND('uij calcs'!$AD43=0,'Distance Matrix'!Q43='Distance Matrix'!$AE43),'Model Set Up'!$E$1,'Distance Matrix'!Q43)</f>
        <v>155</v>
      </c>
      <c r="R43">
        <f>IF(AND('uij calcs'!$AD43=0,'Distance Matrix'!R43='Distance Matrix'!$AE43),'Model Set Up'!$E$1,'Distance Matrix'!R43)</f>
        <v>247</v>
      </c>
      <c r="S43">
        <f>IF(AND('uij calcs'!$AD43=0,'Distance Matrix'!S43='Distance Matrix'!$AE43),'Model Set Up'!$E$1,'Distance Matrix'!S43)</f>
        <v>187</v>
      </c>
      <c r="T43">
        <f>IF(AND('uij calcs'!$AD43=0,'Distance Matrix'!T43='Distance Matrix'!$AE43),'Model Set Up'!$E$1,'Distance Matrix'!T43)</f>
        <v>126</v>
      </c>
      <c r="U43">
        <f>IF(AND('uij calcs'!$AD43=0,'Distance Matrix'!U43='Distance Matrix'!$AE43),'Model Set Up'!$E$1,'Distance Matrix'!U43)</f>
        <v>54</v>
      </c>
      <c r="V43">
        <f>IF(AND('uij calcs'!$AD43=0,'Distance Matrix'!V43='Distance Matrix'!$AE43),'Model Set Up'!$E$1,'Distance Matrix'!V43)</f>
        <v>219</v>
      </c>
      <c r="W43">
        <f>IF(AND('uij calcs'!$AD43=0,'Distance Matrix'!W43='Distance Matrix'!$AE43),'Model Set Up'!$E$1,'Distance Matrix'!W43)</f>
        <v>183</v>
      </c>
      <c r="X43">
        <f>IF(AND('uij calcs'!$AD43=0,'Distance Matrix'!X43='Distance Matrix'!$AE43),'Model Set Up'!$E$1,'Distance Matrix'!X43)</f>
        <v>274</v>
      </c>
      <c r="Y43">
        <f>IF(AND('uij calcs'!$AD43=0,'Distance Matrix'!Y43='Distance Matrix'!$AE43),'Model Set Up'!$E$1,'Distance Matrix'!Y43)</f>
        <v>28</v>
      </c>
      <c r="Z43">
        <f>IF(AND('uij calcs'!$AD43=0,'Distance Matrix'!Z43='Distance Matrix'!$AE43),'Model Set Up'!$E$1,'Distance Matrix'!Z43)</f>
        <v>18</v>
      </c>
      <c r="AA43">
        <f>IF(AND('uij calcs'!$AD43=0,'Distance Matrix'!AA43='Distance Matrix'!$AE43),'Model Set Up'!$E$1,'Distance Matrix'!AA43)</f>
        <v>167</v>
      </c>
      <c r="AB43">
        <f>IF(AND('uij calcs'!$AD43=0,'Distance Matrix'!AB43='Distance Matrix'!$AE43),'Model Set Up'!$E$1,'Distance Matrix'!AB43)</f>
        <v>137</v>
      </c>
      <c r="AC43">
        <f>IF(AND('uij calcs'!$AD43=0,'Distance Matrix'!AC43='Distance Matrix'!$AE43),'Model Set Up'!$E$1,'Distance Matrix'!AC43)</f>
        <v>136</v>
      </c>
    </row>
    <row r="44" spans="1:29">
      <c r="A44">
        <v>42</v>
      </c>
      <c r="B44">
        <f>IF(AND('uij calcs'!$AD44=0,'Distance Matrix'!B44='Distance Matrix'!$AE44),'Model Set Up'!$E$1,'Distance Matrix'!B44)</f>
        <v>13</v>
      </c>
      <c r="C44">
        <f>IF(AND('uij calcs'!$AD44=0,'Distance Matrix'!C44='Distance Matrix'!$AE44),'Model Set Up'!$E$1,'Distance Matrix'!C44)</f>
        <v>261</v>
      </c>
      <c r="D44">
        <f>IF(AND('uij calcs'!$AD44=0,'Distance Matrix'!D44='Distance Matrix'!$AE44),'Model Set Up'!$E$1,'Distance Matrix'!D44)</f>
        <v>281</v>
      </c>
      <c r="E44">
        <f>IF(AND('uij calcs'!$AD44=0,'Distance Matrix'!E44='Distance Matrix'!$AE44),'Model Set Up'!$E$1,'Distance Matrix'!E44)</f>
        <v>191</v>
      </c>
      <c r="F44">
        <f>IF(AND('uij calcs'!$AD44=0,'Distance Matrix'!F44='Distance Matrix'!$AE44),'Model Set Up'!$E$1,'Distance Matrix'!F44)</f>
        <v>251</v>
      </c>
      <c r="G44">
        <f>IF(AND('uij calcs'!$AD44=0,'Distance Matrix'!G44='Distance Matrix'!$AE44),'Model Set Up'!$E$1,'Distance Matrix'!G44)</f>
        <v>126</v>
      </c>
      <c r="H44">
        <f>IF(AND('uij calcs'!$AD44=0,'Distance Matrix'!H44='Distance Matrix'!$AE44),'Model Set Up'!$E$1,'Distance Matrix'!H44)</f>
        <v>10</v>
      </c>
      <c r="I44">
        <f>IF(AND('uij calcs'!$AD44=0,'Distance Matrix'!I44='Distance Matrix'!$AE44),'Model Set Up'!$E$1,'Distance Matrix'!I44)</f>
        <v>91</v>
      </c>
      <c r="J44">
        <f>IF(AND('uij calcs'!$AD44=0,'Distance Matrix'!J44='Distance Matrix'!$AE44),'Model Set Up'!$E$1,'Distance Matrix'!J44)</f>
        <v>31</v>
      </c>
      <c r="K44">
        <f>IF(AND('uij calcs'!$AD44=0,'Distance Matrix'!K44='Distance Matrix'!$AE44),'Model Set Up'!$E$1,'Distance Matrix'!K44)</f>
        <v>159</v>
      </c>
      <c r="L44">
        <f>IF(AND('uij calcs'!$AD44=0,'Distance Matrix'!L44='Distance Matrix'!$AE44),'Model Set Up'!$E$1,'Distance Matrix'!L44)</f>
        <v>264</v>
      </c>
      <c r="M44">
        <f>IF(AND('uij calcs'!$AD44=0,'Distance Matrix'!M44='Distance Matrix'!$AE44),'Model Set Up'!$E$1,'Distance Matrix'!M44)</f>
        <v>26</v>
      </c>
      <c r="N44">
        <f>IF(AND('uij calcs'!$AD44=0,'Distance Matrix'!N44='Distance Matrix'!$AE44),'Model Set Up'!$E$1,'Distance Matrix'!N44)</f>
        <v>295</v>
      </c>
      <c r="O44">
        <f>IF(AND('uij calcs'!$AD44=0,'Distance Matrix'!O44='Distance Matrix'!$AE44),'Model Set Up'!$E$1,'Distance Matrix'!O44)</f>
        <v>201</v>
      </c>
      <c r="P44">
        <f>IF(AND('uij calcs'!$AD44=0,'Distance Matrix'!P44='Distance Matrix'!$AE44),'Model Set Up'!$E$1,'Distance Matrix'!P44)</f>
        <v>181</v>
      </c>
      <c r="Q44">
        <f>IF(AND('uij calcs'!$AD44=0,'Distance Matrix'!Q44='Distance Matrix'!$AE44),'Model Set Up'!$E$1,'Distance Matrix'!Q44)</f>
        <v>299</v>
      </c>
      <c r="R44">
        <f>IF(AND('uij calcs'!$AD44=0,'Distance Matrix'!R44='Distance Matrix'!$AE44),'Model Set Up'!$E$1,'Distance Matrix'!R44)</f>
        <v>121</v>
      </c>
      <c r="S44">
        <f>IF(AND('uij calcs'!$AD44=0,'Distance Matrix'!S44='Distance Matrix'!$AE44),'Model Set Up'!$E$1,'Distance Matrix'!S44)</f>
        <v>298</v>
      </c>
      <c r="T44">
        <f>IF(AND('uij calcs'!$AD44=0,'Distance Matrix'!T44='Distance Matrix'!$AE44),'Model Set Up'!$E$1,'Distance Matrix'!T44)</f>
        <v>88</v>
      </c>
      <c r="U44">
        <f>IF(AND('uij calcs'!$AD44=0,'Distance Matrix'!U44='Distance Matrix'!$AE44),'Model Set Up'!$E$1,'Distance Matrix'!U44)</f>
        <v>257</v>
      </c>
      <c r="V44">
        <f>IF(AND('uij calcs'!$AD44=0,'Distance Matrix'!V44='Distance Matrix'!$AE44),'Model Set Up'!$E$1,'Distance Matrix'!V44)</f>
        <v>146</v>
      </c>
      <c r="W44">
        <f>IF(AND('uij calcs'!$AD44=0,'Distance Matrix'!W44='Distance Matrix'!$AE44),'Model Set Up'!$E$1,'Distance Matrix'!W44)</f>
        <v>297</v>
      </c>
      <c r="X44">
        <f>IF(AND('uij calcs'!$AD44=0,'Distance Matrix'!X44='Distance Matrix'!$AE44),'Model Set Up'!$E$1,'Distance Matrix'!X44)</f>
        <v>259</v>
      </c>
      <c r="Y44">
        <f>IF(AND('uij calcs'!$AD44=0,'Distance Matrix'!Y44='Distance Matrix'!$AE44),'Model Set Up'!$E$1,'Distance Matrix'!Y44)</f>
        <v>101</v>
      </c>
      <c r="Z44">
        <f>IF(AND('uij calcs'!$AD44=0,'Distance Matrix'!Z44='Distance Matrix'!$AE44),'Model Set Up'!$E$1,'Distance Matrix'!Z44)</f>
        <v>75</v>
      </c>
      <c r="AA44">
        <f>IF(AND('uij calcs'!$AD44=0,'Distance Matrix'!AA44='Distance Matrix'!$AE44),'Model Set Up'!$E$1,'Distance Matrix'!AA44)</f>
        <v>248</v>
      </c>
      <c r="AB44">
        <f>IF(AND('uij calcs'!$AD44=0,'Distance Matrix'!AB44='Distance Matrix'!$AE44),'Model Set Up'!$E$1,'Distance Matrix'!AB44)</f>
        <v>277</v>
      </c>
      <c r="AC44">
        <f>IF(AND('uij calcs'!$AD44=0,'Distance Matrix'!AC44='Distance Matrix'!$AE44),'Model Set Up'!$E$1,'Distance Matrix'!AC44)</f>
        <v>79</v>
      </c>
    </row>
    <row r="45" spans="1:29">
      <c r="A45">
        <v>43</v>
      </c>
      <c r="B45">
        <f>IF(AND('uij calcs'!$AD45=0,'Distance Matrix'!B45='Distance Matrix'!$AE45),'Model Set Up'!$E$1,'Distance Matrix'!B45)</f>
        <v>242</v>
      </c>
      <c r="C45">
        <f>IF(AND('uij calcs'!$AD45=0,'Distance Matrix'!C45='Distance Matrix'!$AE45),'Model Set Up'!$E$1,'Distance Matrix'!C45)</f>
        <v>220</v>
      </c>
      <c r="D45">
        <f>IF(AND('uij calcs'!$AD45=0,'Distance Matrix'!D45='Distance Matrix'!$AE45),'Model Set Up'!$E$1,'Distance Matrix'!D45)</f>
        <v>127</v>
      </c>
      <c r="E45">
        <f>IF(AND('uij calcs'!$AD45=0,'Distance Matrix'!E45='Distance Matrix'!$AE45),'Model Set Up'!$E$1,'Distance Matrix'!E45)</f>
        <v>48</v>
      </c>
      <c r="F45">
        <f>IF(AND('uij calcs'!$AD45=0,'Distance Matrix'!F45='Distance Matrix'!$AE45),'Model Set Up'!$E$1,'Distance Matrix'!F45)</f>
        <v>266</v>
      </c>
      <c r="G45">
        <f>IF(AND('uij calcs'!$AD45=0,'Distance Matrix'!G45='Distance Matrix'!$AE45),'Model Set Up'!$E$1,'Distance Matrix'!G45)</f>
        <v>91</v>
      </c>
      <c r="H45">
        <f>IF(AND('uij calcs'!$AD45=0,'Distance Matrix'!H45='Distance Matrix'!$AE45),'Model Set Up'!$E$1,'Distance Matrix'!H45)</f>
        <v>220</v>
      </c>
      <c r="I45">
        <f>IF(AND('uij calcs'!$AD45=0,'Distance Matrix'!I45='Distance Matrix'!$AE45),'Model Set Up'!$E$1,'Distance Matrix'!I45)</f>
        <v>38</v>
      </c>
      <c r="J45">
        <f>IF(AND('uij calcs'!$AD45=0,'Distance Matrix'!J45='Distance Matrix'!$AE45),'Model Set Up'!$E$1,'Distance Matrix'!J45)</f>
        <v>44</v>
      </c>
      <c r="K45">
        <f>IF(AND('uij calcs'!$AD45=0,'Distance Matrix'!K45='Distance Matrix'!$AE45),'Model Set Up'!$E$1,'Distance Matrix'!K45)</f>
        <v>169</v>
      </c>
      <c r="L45">
        <f>IF(AND('uij calcs'!$AD45=0,'Distance Matrix'!L45='Distance Matrix'!$AE45),'Model Set Up'!$E$1,'Distance Matrix'!L45)</f>
        <v>38</v>
      </c>
      <c r="M45">
        <f>IF(AND('uij calcs'!$AD45=0,'Distance Matrix'!M45='Distance Matrix'!$AE45),'Model Set Up'!$E$1,'Distance Matrix'!M45)</f>
        <v>69</v>
      </c>
      <c r="N45">
        <f>IF(AND('uij calcs'!$AD45=0,'Distance Matrix'!N45='Distance Matrix'!$AE45),'Model Set Up'!$E$1,'Distance Matrix'!N45)</f>
        <v>28</v>
      </c>
      <c r="O45">
        <f>IF(AND('uij calcs'!$AD45=0,'Distance Matrix'!O45='Distance Matrix'!$AE45),'Model Set Up'!$E$1,'Distance Matrix'!O45)</f>
        <v>47</v>
      </c>
      <c r="P45">
        <f>IF(AND('uij calcs'!$AD45=0,'Distance Matrix'!P45='Distance Matrix'!$AE45),'Model Set Up'!$E$1,'Distance Matrix'!P45)</f>
        <v>254</v>
      </c>
      <c r="Q45">
        <f>IF(AND('uij calcs'!$AD45=0,'Distance Matrix'!Q45='Distance Matrix'!$AE45),'Model Set Up'!$E$1,'Distance Matrix'!Q45)</f>
        <v>106</v>
      </c>
      <c r="R45">
        <f>IF(AND('uij calcs'!$AD45=0,'Distance Matrix'!R45='Distance Matrix'!$AE45),'Model Set Up'!$E$1,'Distance Matrix'!R45)</f>
        <v>69</v>
      </c>
      <c r="S45">
        <f>IF(AND('uij calcs'!$AD45=0,'Distance Matrix'!S45='Distance Matrix'!$AE45),'Model Set Up'!$E$1,'Distance Matrix'!S45)</f>
        <v>87</v>
      </c>
      <c r="T45">
        <f>IF(AND('uij calcs'!$AD45=0,'Distance Matrix'!T45='Distance Matrix'!$AE45),'Model Set Up'!$E$1,'Distance Matrix'!T45)</f>
        <v>24</v>
      </c>
      <c r="U45">
        <f>IF(AND('uij calcs'!$AD45=0,'Distance Matrix'!U45='Distance Matrix'!$AE45),'Model Set Up'!$E$1,'Distance Matrix'!U45)</f>
        <v>160</v>
      </c>
      <c r="V45">
        <f>IF(AND('uij calcs'!$AD45=0,'Distance Matrix'!V45='Distance Matrix'!$AE45),'Model Set Up'!$E$1,'Distance Matrix'!V45)</f>
        <v>243</v>
      </c>
      <c r="W45">
        <f>IF(AND('uij calcs'!$AD45=0,'Distance Matrix'!W45='Distance Matrix'!$AE45),'Model Set Up'!$E$1,'Distance Matrix'!W45)</f>
        <v>203</v>
      </c>
      <c r="X45">
        <f>IF(AND('uij calcs'!$AD45=0,'Distance Matrix'!X45='Distance Matrix'!$AE45),'Model Set Up'!$E$1,'Distance Matrix'!X45)</f>
        <v>201</v>
      </c>
      <c r="Y45">
        <f>IF(AND('uij calcs'!$AD45=0,'Distance Matrix'!Y45='Distance Matrix'!$AE45),'Model Set Up'!$E$1,'Distance Matrix'!Y45)</f>
        <v>164</v>
      </c>
      <c r="Z45">
        <f>IF(AND('uij calcs'!$AD45=0,'Distance Matrix'!Z45='Distance Matrix'!$AE45),'Model Set Up'!$E$1,'Distance Matrix'!Z45)</f>
        <v>274</v>
      </c>
      <c r="AA45">
        <f>IF(AND('uij calcs'!$AD45=0,'Distance Matrix'!AA45='Distance Matrix'!$AE45),'Model Set Up'!$E$1,'Distance Matrix'!AA45)</f>
        <v>161</v>
      </c>
      <c r="AB45">
        <f>IF(AND('uij calcs'!$AD45=0,'Distance Matrix'!AB45='Distance Matrix'!$AE45),'Model Set Up'!$E$1,'Distance Matrix'!AB45)</f>
        <v>235</v>
      </c>
      <c r="AC45">
        <f>IF(AND('uij calcs'!$AD45=0,'Distance Matrix'!AC45='Distance Matrix'!$AE45),'Model Set Up'!$E$1,'Distance Matrix'!AC45)</f>
        <v>260</v>
      </c>
    </row>
    <row r="46" spans="1:29">
      <c r="A46">
        <v>44</v>
      </c>
      <c r="B46">
        <f>IF(AND('uij calcs'!$AD46=0,'Distance Matrix'!B46='Distance Matrix'!$AE46),'Model Set Up'!$E$1,'Distance Matrix'!B46)</f>
        <v>11</v>
      </c>
      <c r="C46">
        <f>IF(AND('uij calcs'!$AD46=0,'Distance Matrix'!C46='Distance Matrix'!$AE46),'Model Set Up'!$E$1,'Distance Matrix'!C46)</f>
        <v>30</v>
      </c>
      <c r="D46">
        <f>IF(AND('uij calcs'!$AD46=0,'Distance Matrix'!D46='Distance Matrix'!$AE46),'Model Set Up'!$E$1,'Distance Matrix'!D46)</f>
        <v>154</v>
      </c>
      <c r="E46">
        <f>IF(AND('uij calcs'!$AD46=0,'Distance Matrix'!E46='Distance Matrix'!$AE46),'Model Set Up'!$E$1,'Distance Matrix'!E46)</f>
        <v>48</v>
      </c>
      <c r="F46">
        <f>IF(AND('uij calcs'!$AD46=0,'Distance Matrix'!F46='Distance Matrix'!$AE46),'Model Set Up'!$E$1,'Distance Matrix'!F46)</f>
        <v>239</v>
      </c>
      <c r="G46">
        <f>IF(AND('uij calcs'!$AD46=0,'Distance Matrix'!G46='Distance Matrix'!$AE46),'Model Set Up'!$E$1,'Distance Matrix'!G46)</f>
        <v>175</v>
      </c>
      <c r="H46">
        <f>IF(AND('uij calcs'!$AD46=0,'Distance Matrix'!H46='Distance Matrix'!$AE46),'Model Set Up'!$E$1,'Distance Matrix'!H46)</f>
        <v>19</v>
      </c>
      <c r="I46">
        <f>IF(AND('uij calcs'!$AD46=0,'Distance Matrix'!I46='Distance Matrix'!$AE46),'Model Set Up'!$E$1,'Distance Matrix'!I46)</f>
        <v>152</v>
      </c>
      <c r="J46">
        <f>IF(AND('uij calcs'!$AD46=0,'Distance Matrix'!J46='Distance Matrix'!$AE46),'Model Set Up'!$E$1,'Distance Matrix'!J46)</f>
        <v>259</v>
      </c>
      <c r="K46">
        <f>IF(AND('uij calcs'!$AD46=0,'Distance Matrix'!K46='Distance Matrix'!$AE46),'Model Set Up'!$E$1,'Distance Matrix'!K46)</f>
        <v>280</v>
      </c>
      <c r="L46">
        <f>IF(AND('uij calcs'!$AD46=0,'Distance Matrix'!L46='Distance Matrix'!$AE46),'Model Set Up'!$E$1,'Distance Matrix'!L46)</f>
        <v>29</v>
      </c>
      <c r="M46">
        <f>IF(AND('uij calcs'!$AD46=0,'Distance Matrix'!M46='Distance Matrix'!$AE46),'Model Set Up'!$E$1,'Distance Matrix'!M46)</f>
        <v>26</v>
      </c>
      <c r="N46">
        <f>IF(AND('uij calcs'!$AD46=0,'Distance Matrix'!N46='Distance Matrix'!$AE46),'Model Set Up'!$E$1,'Distance Matrix'!N46)</f>
        <v>266</v>
      </c>
      <c r="O46">
        <f>IF(AND('uij calcs'!$AD46=0,'Distance Matrix'!O46='Distance Matrix'!$AE46),'Model Set Up'!$E$1,'Distance Matrix'!O46)</f>
        <v>205</v>
      </c>
      <c r="P46">
        <f>IF(AND('uij calcs'!$AD46=0,'Distance Matrix'!P46='Distance Matrix'!$AE46),'Model Set Up'!$E$1,'Distance Matrix'!P46)</f>
        <v>225</v>
      </c>
      <c r="Q46">
        <f>IF(AND('uij calcs'!$AD46=0,'Distance Matrix'!Q46='Distance Matrix'!$AE46),'Model Set Up'!$E$1,'Distance Matrix'!Q46)</f>
        <v>75</v>
      </c>
      <c r="R46">
        <f>IF(AND('uij calcs'!$AD46=0,'Distance Matrix'!R46='Distance Matrix'!$AE46),'Model Set Up'!$E$1,'Distance Matrix'!R46)</f>
        <v>7</v>
      </c>
      <c r="S46">
        <f>IF(AND('uij calcs'!$AD46=0,'Distance Matrix'!S46='Distance Matrix'!$AE46),'Model Set Up'!$E$1,'Distance Matrix'!S46)</f>
        <v>23</v>
      </c>
      <c r="T46">
        <f>IF(AND('uij calcs'!$AD46=0,'Distance Matrix'!T46='Distance Matrix'!$AE46),'Model Set Up'!$E$1,'Distance Matrix'!T46)</f>
        <v>43</v>
      </c>
      <c r="U46">
        <f>IF(AND('uij calcs'!$AD46=0,'Distance Matrix'!U46='Distance Matrix'!$AE46),'Model Set Up'!$E$1,'Distance Matrix'!U46)</f>
        <v>104</v>
      </c>
      <c r="V46">
        <f>IF(AND('uij calcs'!$AD46=0,'Distance Matrix'!V46='Distance Matrix'!$AE46),'Model Set Up'!$E$1,'Distance Matrix'!V46)</f>
        <v>157</v>
      </c>
      <c r="W46">
        <f>IF(AND('uij calcs'!$AD46=0,'Distance Matrix'!W46='Distance Matrix'!$AE46),'Model Set Up'!$E$1,'Distance Matrix'!W46)</f>
        <v>188</v>
      </c>
      <c r="X46">
        <f>IF(AND('uij calcs'!$AD46=0,'Distance Matrix'!X46='Distance Matrix'!$AE46),'Model Set Up'!$E$1,'Distance Matrix'!X46)</f>
        <v>298</v>
      </c>
      <c r="Y46">
        <f>IF(AND('uij calcs'!$AD46=0,'Distance Matrix'!Y46='Distance Matrix'!$AE46),'Model Set Up'!$E$1,'Distance Matrix'!Y46)</f>
        <v>99</v>
      </c>
      <c r="Z46">
        <f>IF(AND('uij calcs'!$AD46=0,'Distance Matrix'!Z46='Distance Matrix'!$AE46),'Model Set Up'!$E$1,'Distance Matrix'!Z46)</f>
        <v>46</v>
      </c>
      <c r="AA46">
        <f>IF(AND('uij calcs'!$AD46=0,'Distance Matrix'!AA46='Distance Matrix'!$AE46),'Model Set Up'!$E$1,'Distance Matrix'!AA46)</f>
        <v>163</v>
      </c>
      <c r="AB46">
        <f>IF(AND('uij calcs'!$AD46=0,'Distance Matrix'!AB46='Distance Matrix'!$AE46),'Model Set Up'!$E$1,'Distance Matrix'!AB46)</f>
        <v>170</v>
      </c>
      <c r="AC46">
        <f>IF(AND('uij calcs'!$AD46=0,'Distance Matrix'!AC46='Distance Matrix'!$AE46),'Model Set Up'!$E$1,'Distance Matrix'!AC46)</f>
        <v>29</v>
      </c>
    </row>
    <row r="47" spans="1:29">
      <c r="A47">
        <v>45</v>
      </c>
      <c r="B47">
        <f>IF(AND('uij calcs'!$AD47=0,'Distance Matrix'!B47='Distance Matrix'!$AE47),'Model Set Up'!$E$1,'Distance Matrix'!B47)</f>
        <v>276</v>
      </c>
      <c r="C47">
        <f>IF(AND('uij calcs'!$AD47=0,'Distance Matrix'!C47='Distance Matrix'!$AE47),'Model Set Up'!$E$1,'Distance Matrix'!C47)</f>
        <v>61</v>
      </c>
      <c r="D47">
        <f>IF(AND('uij calcs'!$AD47=0,'Distance Matrix'!D47='Distance Matrix'!$AE47),'Model Set Up'!$E$1,'Distance Matrix'!D47)</f>
        <v>8</v>
      </c>
      <c r="E47">
        <f>IF(AND('uij calcs'!$AD47=0,'Distance Matrix'!E47='Distance Matrix'!$AE47),'Model Set Up'!$E$1,'Distance Matrix'!E47)</f>
        <v>241</v>
      </c>
      <c r="F47">
        <f>IF(AND('uij calcs'!$AD47=0,'Distance Matrix'!F47='Distance Matrix'!$AE47),'Model Set Up'!$E$1,'Distance Matrix'!F47)</f>
        <v>273</v>
      </c>
      <c r="G47">
        <f>IF(AND('uij calcs'!$AD47=0,'Distance Matrix'!G47='Distance Matrix'!$AE47),'Model Set Up'!$E$1,'Distance Matrix'!G47)</f>
        <v>134</v>
      </c>
      <c r="H47">
        <f>IF(AND('uij calcs'!$AD47=0,'Distance Matrix'!H47='Distance Matrix'!$AE47),'Model Set Up'!$E$1,'Distance Matrix'!H47)</f>
        <v>145</v>
      </c>
      <c r="I47">
        <f>IF(AND('uij calcs'!$AD47=0,'Distance Matrix'!I47='Distance Matrix'!$AE47),'Model Set Up'!$E$1,'Distance Matrix'!I47)</f>
        <v>10</v>
      </c>
      <c r="J47">
        <f>IF(AND('uij calcs'!$AD47=0,'Distance Matrix'!J47='Distance Matrix'!$AE47),'Model Set Up'!$E$1,'Distance Matrix'!J47)</f>
        <v>16</v>
      </c>
      <c r="K47">
        <f>IF(AND('uij calcs'!$AD47=0,'Distance Matrix'!K47='Distance Matrix'!$AE47),'Model Set Up'!$E$1,'Distance Matrix'!K47)</f>
        <v>252</v>
      </c>
      <c r="L47">
        <f>IF(AND('uij calcs'!$AD47=0,'Distance Matrix'!L47='Distance Matrix'!$AE47),'Model Set Up'!$E$1,'Distance Matrix'!L47)</f>
        <v>50</v>
      </c>
      <c r="M47">
        <f>IF(AND('uij calcs'!$AD47=0,'Distance Matrix'!M47='Distance Matrix'!$AE47),'Model Set Up'!$E$1,'Distance Matrix'!M47)</f>
        <v>93</v>
      </c>
      <c r="N47">
        <f>IF(AND('uij calcs'!$AD47=0,'Distance Matrix'!N47='Distance Matrix'!$AE47),'Model Set Up'!$E$1,'Distance Matrix'!N47)</f>
        <v>126</v>
      </c>
      <c r="O47">
        <f>IF(AND('uij calcs'!$AD47=0,'Distance Matrix'!O47='Distance Matrix'!$AE47),'Model Set Up'!$E$1,'Distance Matrix'!O47)</f>
        <v>262</v>
      </c>
      <c r="P47">
        <f>IF(AND('uij calcs'!$AD47=0,'Distance Matrix'!P47='Distance Matrix'!$AE47),'Model Set Up'!$E$1,'Distance Matrix'!P47)</f>
        <v>238</v>
      </c>
      <c r="Q47">
        <f>IF(AND('uij calcs'!$AD47=0,'Distance Matrix'!Q47='Distance Matrix'!$AE47),'Model Set Up'!$E$1,'Distance Matrix'!Q47)</f>
        <v>165</v>
      </c>
      <c r="R47">
        <f>IF(AND('uij calcs'!$AD47=0,'Distance Matrix'!R47='Distance Matrix'!$AE47),'Model Set Up'!$E$1,'Distance Matrix'!R47)</f>
        <v>126</v>
      </c>
      <c r="S47">
        <f>IF(AND('uij calcs'!$AD47=0,'Distance Matrix'!S47='Distance Matrix'!$AE47),'Model Set Up'!$E$1,'Distance Matrix'!S47)</f>
        <v>86</v>
      </c>
      <c r="T47">
        <f>IF(AND('uij calcs'!$AD47=0,'Distance Matrix'!T47='Distance Matrix'!$AE47),'Model Set Up'!$E$1,'Distance Matrix'!T47)</f>
        <v>91</v>
      </c>
      <c r="U47">
        <f>IF(AND('uij calcs'!$AD47=0,'Distance Matrix'!U47='Distance Matrix'!$AE47),'Model Set Up'!$E$1,'Distance Matrix'!U47)</f>
        <v>298</v>
      </c>
      <c r="V47">
        <f>IF(AND('uij calcs'!$AD47=0,'Distance Matrix'!V47='Distance Matrix'!$AE47),'Model Set Up'!$E$1,'Distance Matrix'!V47)</f>
        <v>288</v>
      </c>
      <c r="W47">
        <f>IF(AND('uij calcs'!$AD47=0,'Distance Matrix'!W47='Distance Matrix'!$AE47),'Model Set Up'!$E$1,'Distance Matrix'!W47)</f>
        <v>157</v>
      </c>
      <c r="X47">
        <f>IF(AND('uij calcs'!$AD47=0,'Distance Matrix'!X47='Distance Matrix'!$AE47),'Model Set Up'!$E$1,'Distance Matrix'!X47)</f>
        <v>169</v>
      </c>
      <c r="Y47">
        <f>IF(AND('uij calcs'!$AD47=0,'Distance Matrix'!Y47='Distance Matrix'!$AE47),'Model Set Up'!$E$1,'Distance Matrix'!Y47)</f>
        <v>245</v>
      </c>
      <c r="Z47">
        <f>IF(AND('uij calcs'!$AD47=0,'Distance Matrix'!Z47='Distance Matrix'!$AE47),'Model Set Up'!$E$1,'Distance Matrix'!Z47)</f>
        <v>45</v>
      </c>
      <c r="AA47">
        <f>IF(AND('uij calcs'!$AD47=0,'Distance Matrix'!AA47='Distance Matrix'!$AE47),'Model Set Up'!$E$1,'Distance Matrix'!AA47)</f>
        <v>194</v>
      </c>
      <c r="AB47">
        <f>IF(AND('uij calcs'!$AD47=0,'Distance Matrix'!AB47='Distance Matrix'!$AE47),'Model Set Up'!$E$1,'Distance Matrix'!AB47)</f>
        <v>246</v>
      </c>
      <c r="AC47">
        <f>IF(AND('uij calcs'!$AD47=0,'Distance Matrix'!AC47='Distance Matrix'!$AE47),'Model Set Up'!$E$1,'Distance Matrix'!AC47)</f>
        <v>266</v>
      </c>
    </row>
    <row r="48" spans="1:29">
      <c r="A48">
        <v>46</v>
      </c>
      <c r="B48">
        <f>IF(AND('uij calcs'!$AD48=0,'Distance Matrix'!B48='Distance Matrix'!$AE48),'Model Set Up'!$E$1,'Distance Matrix'!B48)</f>
        <v>267</v>
      </c>
      <c r="C48">
        <f>IF(AND('uij calcs'!$AD48=0,'Distance Matrix'!C48='Distance Matrix'!$AE48),'Model Set Up'!$E$1,'Distance Matrix'!C48)</f>
        <v>227</v>
      </c>
      <c r="D48">
        <f>IF(AND('uij calcs'!$AD48=0,'Distance Matrix'!D48='Distance Matrix'!$AE48),'Model Set Up'!$E$1,'Distance Matrix'!D48)</f>
        <v>143</v>
      </c>
      <c r="E48">
        <f>IF(AND('uij calcs'!$AD48=0,'Distance Matrix'!E48='Distance Matrix'!$AE48),'Model Set Up'!$E$1,'Distance Matrix'!E48)</f>
        <v>128</v>
      </c>
      <c r="F48">
        <f>IF(AND('uij calcs'!$AD48=0,'Distance Matrix'!F48='Distance Matrix'!$AE48),'Model Set Up'!$E$1,'Distance Matrix'!F48)</f>
        <v>60</v>
      </c>
      <c r="G48">
        <f>IF(AND('uij calcs'!$AD48=0,'Distance Matrix'!G48='Distance Matrix'!$AE48),'Model Set Up'!$E$1,'Distance Matrix'!G48)</f>
        <v>90</v>
      </c>
      <c r="H48">
        <f>IF(AND('uij calcs'!$AD48=0,'Distance Matrix'!H48='Distance Matrix'!$AE48),'Model Set Up'!$E$1,'Distance Matrix'!H48)</f>
        <v>160</v>
      </c>
      <c r="I48">
        <f>IF(AND('uij calcs'!$AD48=0,'Distance Matrix'!I48='Distance Matrix'!$AE48),'Model Set Up'!$E$1,'Distance Matrix'!I48)</f>
        <v>81</v>
      </c>
      <c r="J48">
        <f>IF(AND('uij calcs'!$AD48=0,'Distance Matrix'!J48='Distance Matrix'!$AE48),'Model Set Up'!$E$1,'Distance Matrix'!J48)</f>
        <v>291</v>
      </c>
      <c r="K48">
        <f>IF(AND('uij calcs'!$AD48=0,'Distance Matrix'!K48='Distance Matrix'!$AE48),'Model Set Up'!$E$1,'Distance Matrix'!K48)</f>
        <v>99</v>
      </c>
      <c r="L48">
        <f>IF(AND('uij calcs'!$AD48=0,'Distance Matrix'!L48='Distance Matrix'!$AE48),'Model Set Up'!$E$1,'Distance Matrix'!L48)</f>
        <v>259</v>
      </c>
      <c r="M48">
        <f>IF(AND('uij calcs'!$AD48=0,'Distance Matrix'!M48='Distance Matrix'!$AE48),'Model Set Up'!$E$1,'Distance Matrix'!M48)</f>
        <v>62</v>
      </c>
      <c r="N48">
        <f>IF(AND('uij calcs'!$AD48=0,'Distance Matrix'!N48='Distance Matrix'!$AE48),'Model Set Up'!$E$1,'Distance Matrix'!N48)</f>
        <v>117</v>
      </c>
      <c r="O48">
        <f>IF(AND('uij calcs'!$AD48=0,'Distance Matrix'!O48='Distance Matrix'!$AE48),'Model Set Up'!$E$1,'Distance Matrix'!O48)</f>
        <v>11</v>
      </c>
      <c r="P48">
        <f>IF(AND('uij calcs'!$AD48=0,'Distance Matrix'!P48='Distance Matrix'!$AE48),'Model Set Up'!$E$1,'Distance Matrix'!P48)</f>
        <v>116</v>
      </c>
      <c r="Q48">
        <f>IF(AND('uij calcs'!$AD48=0,'Distance Matrix'!Q48='Distance Matrix'!$AE48),'Model Set Up'!$E$1,'Distance Matrix'!Q48)</f>
        <v>284</v>
      </c>
      <c r="R48">
        <f>IF(AND('uij calcs'!$AD48=0,'Distance Matrix'!R48='Distance Matrix'!$AE48),'Model Set Up'!$E$1,'Distance Matrix'!R48)</f>
        <v>223</v>
      </c>
      <c r="S48">
        <f>IF(AND('uij calcs'!$AD48=0,'Distance Matrix'!S48='Distance Matrix'!$AE48),'Model Set Up'!$E$1,'Distance Matrix'!S48)</f>
        <v>45</v>
      </c>
      <c r="T48">
        <f>IF(AND('uij calcs'!$AD48=0,'Distance Matrix'!T48='Distance Matrix'!$AE48),'Model Set Up'!$E$1,'Distance Matrix'!T48)</f>
        <v>287</v>
      </c>
      <c r="U48">
        <f>IF(AND('uij calcs'!$AD48=0,'Distance Matrix'!U48='Distance Matrix'!$AE48),'Model Set Up'!$E$1,'Distance Matrix'!U48)</f>
        <v>84</v>
      </c>
      <c r="V48">
        <f>IF(AND('uij calcs'!$AD48=0,'Distance Matrix'!V48='Distance Matrix'!$AE48),'Model Set Up'!$E$1,'Distance Matrix'!V48)</f>
        <v>36</v>
      </c>
      <c r="W48">
        <f>IF(AND('uij calcs'!$AD48=0,'Distance Matrix'!W48='Distance Matrix'!$AE48),'Model Set Up'!$E$1,'Distance Matrix'!W48)</f>
        <v>112</v>
      </c>
      <c r="X48">
        <f>IF(AND('uij calcs'!$AD48=0,'Distance Matrix'!X48='Distance Matrix'!$AE48),'Model Set Up'!$E$1,'Distance Matrix'!X48)</f>
        <v>13</v>
      </c>
      <c r="Y48">
        <f>IF(AND('uij calcs'!$AD48=0,'Distance Matrix'!Y48='Distance Matrix'!$AE48),'Model Set Up'!$E$1,'Distance Matrix'!Y48)</f>
        <v>149</v>
      </c>
      <c r="Z48">
        <f>IF(AND('uij calcs'!$AD48=0,'Distance Matrix'!Z48='Distance Matrix'!$AE48),'Model Set Up'!$E$1,'Distance Matrix'!Z48)</f>
        <v>77</v>
      </c>
      <c r="AA48">
        <f>IF(AND('uij calcs'!$AD48=0,'Distance Matrix'!AA48='Distance Matrix'!$AE48),'Model Set Up'!$E$1,'Distance Matrix'!AA48)</f>
        <v>116</v>
      </c>
      <c r="AB48">
        <f>IF(AND('uij calcs'!$AD48=0,'Distance Matrix'!AB48='Distance Matrix'!$AE48),'Model Set Up'!$E$1,'Distance Matrix'!AB48)</f>
        <v>45</v>
      </c>
      <c r="AC48">
        <f>IF(AND('uij calcs'!$AD48=0,'Distance Matrix'!AC48='Distance Matrix'!$AE48),'Model Set Up'!$E$1,'Distance Matrix'!AC48)</f>
        <v>241</v>
      </c>
    </row>
    <row r="49" spans="1:29">
      <c r="A49">
        <v>47</v>
      </c>
      <c r="B49">
        <f>IF(AND('uij calcs'!$AD49=0,'Distance Matrix'!B49='Distance Matrix'!$AE49),'Model Set Up'!$E$1,'Distance Matrix'!B49)</f>
        <v>91</v>
      </c>
      <c r="C49">
        <f>IF(AND('uij calcs'!$AD49=0,'Distance Matrix'!C49='Distance Matrix'!$AE49),'Model Set Up'!$E$1,'Distance Matrix'!C49)</f>
        <v>183</v>
      </c>
      <c r="D49">
        <f>IF(AND('uij calcs'!$AD49=0,'Distance Matrix'!D49='Distance Matrix'!$AE49),'Model Set Up'!$E$1,'Distance Matrix'!D49)</f>
        <v>221</v>
      </c>
      <c r="E49">
        <f>IF(AND('uij calcs'!$AD49=0,'Distance Matrix'!E49='Distance Matrix'!$AE49),'Model Set Up'!$E$1,'Distance Matrix'!E49)</f>
        <v>53</v>
      </c>
      <c r="F49">
        <f>IF(AND('uij calcs'!$AD49=0,'Distance Matrix'!F49='Distance Matrix'!$AE49),'Model Set Up'!$E$1,'Distance Matrix'!F49)</f>
        <v>176</v>
      </c>
      <c r="G49">
        <f>IF(AND('uij calcs'!$AD49=0,'Distance Matrix'!G49='Distance Matrix'!$AE49),'Model Set Up'!$E$1,'Distance Matrix'!G49)</f>
        <v>142</v>
      </c>
      <c r="H49">
        <f>IF(AND('uij calcs'!$AD49=0,'Distance Matrix'!H49='Distance Matrix'!$AE49),'Model Set Up'!$E$1,'Distance Matrix'!H49)</f>
        <v>34</v>
      </c>
      <c r="I49">
        <f>IF(AND('uij calcs'!$AD49=0,'Distance Matrix'!I49='Distance Matrix'!$AE49),'Model Set Up'!$E$1,'Distance Matrix'!I49)</f>
        <v>18</v>
      </c>
      <c r="J49">
        <f>IF(AND('uij calcs'!$AD49=0,'Distance Matrix'!J49='Distance Matrix'!$AE49),'Model Set Up'!$E$1,'Distance Matrix'!J49)</f>
        <v>65</v>
      </c>
      <c r="K49">
        <f>IF(AND('uij calcs'!$AD49=0,'Distance Matrix'!K49='Distance Matrix'!$AE49),'Model Set Up'!$E$1,'Distance Matrix'!K49)</f>
        <v>129</v>
      </c>
      <c r="L49">
        <f>IF(AND('uij calcs'!$AD49=0,'Distance Matrix'!L49='Distance Matrix'!$AE49),'Model Set Up'!$E$1,'Distance Matrix'!L49)</f>
        <v>94</v>
      </c>
      <c r="M49">
        <f>IF(AND('uij calcs'!$AD49=0,'Distance Matrix'!M49='Distance Matrix'!$AE49),'Model Set Up'!$E$1,'Distance Matrix'!M49)</f>
        <v>16</v>
      </c>
      <c r="N49">
        <f>IF(AND('uij calcs'!$AD49=0,'Distance Matrix'!N49='Distance Matrix'!$AE49),'Model Set Up'!$E$1,'Distance Matrix'!N49)</f>
        <v>254</v>
      </c>
      <c r="O49">
        <f>IF(AND('uij calcs'!$AD49=0,'Distance Matrix'!O49='Distance Matrix'!$AE49),'Model Set Up'!$E$1,'Distance Matrix'!O49)</f>
        <v>94</v>
      </c>
      <c r="P49">
        <f>IF(AND('uij calcs'!$AD49=0,'Distance Matrix'!P49='Distance Matrix'!$AE49),'Model Set Up'!$E$1,'Distance Matrix'!P49)</f>
        <v>132</v>
      </c>
      <c r="Q49">
        <f>IF(AND('uij calcs'!$AD49=0,'Distance Matrix'!Q49='Distance Matrix'!$AE49),'Model Set Up'!$E$1,'Distance Matrix'!Q49)</f>
        <v>158</v>
      </c>
      <c r="R49">
        <f>IF(AND('uij calcs'!$AD49=0,'Distance Matrix'!R49='Distance Matrix'!$AE49),'Model Set Up'!$E$1,'Distance Matrix'!R49)</f>
        <v>296</v>
      </c>
      <c r="S49">
        <f>IF(AND('uij calcs'!$AD49=0,'Distance Matrix'!S49='Distance Matrix'!$AE49),'Model Set Up'!$E$1,'Distance Matrix'!S49)</f>
        <v>64</v>
      </c>
      <c r="T49">
        <f>IF(AND('uij calcs'!$AD49=0,'Distance Matrix'!T49='Distance Matrix'!$AE49),'Model Set Up'!$E$1,'Distance Matrix'!T49)</f>
        <v>279</v>
      </c>
      <c r="U49">
        <f>IF(AND('uij calcs'!$AD49=0,'Distance Matrix'!U49='Distance Matrix'!$AE49),'Model Set Up'!$E$1,'Distance Matrix'!U49)</f>
        <v>65</v>
      </c>
      <c r="V49">
        <f>IF(AND('uij calcs'!$AD49=0,'Distance Matrix'!V49='Distance Matrix'!$AE49),'Model Set Up'!$E$1,'Distance Matrix'!V49)</f>
        <v>49</v>
      </c>
      <c r="W49">
        <f>IF(AND('uij calcs'!$AD49=0,'Distance Matrix'!W49='Distance Matrix'!$AE49),'Model Set Up'!$E$1,'Distance Matrix'!W49)</f>
        <v>298</v>
      </c>
      <c r="X49">
        <f>IF(AND('uij calcs'!$AD49=0,'Distance Matrix'!X49='Distance Matrix'!$AE49),'Model Set Up'!$E$1,'Distance Matrix'!X49)</f>
        <v>228</v>
      </c>
      <c r="Y49">
        <f>IF(AND('uij calcs'!$AD49=0,'Distance Matrix'!Y49='Distance Matrix'!$AE49),'Model Set Up'!$E$1,'Distance Matrix'!Y49)</f>
        <v>93</v>
      </c>
      <c r="Z49">
        <f>IF(AND('uij calcs'!$AD49=0,'Distance Matrix'!Z49='Distance Matrix'!$AE49),'Model Set Up'!$E$1,'Distance Matrix'!Z49)</f>
        <v>289</v>
      </c>
      <c r="AA49">
        <f>IF(AND('uij calcs'!$AD49=0,'Distance Matrix'!AA49='Distance Matrix'!$AE49),'Model Set Up'!$E$1,'Distance Matrix'!AA49)</f>
        <v>203</v>
      </c>
      <c r="AB49">
        <f>IF(AND('uij calcs'!$AD49=0,'Distance Matrix'!AB49='Distance Matrix'!$AE49),'Model Set Up'!$E$1,'Distance Matrix'!AB49)</f>
        <v>14</v>
      </c>
      <c r="AC49">
        <f>IF(AND('uij calcs'!$AD49=0,'Distance Matrix'!AC49='Distance Matrix'!$AE49),'Model Set Up'!$E$1,'Distance Matrix'!AC49)</f>
        <v>16</v>
      </c>
    </row>
    <row r="50" spans="1:29">
      <c r="A50">
        <v>48</v>
      </c>
      <c r="B50">
        <f>IF(AND('uij calcs'!$AD50=0,'Distance Matrix'!B50='Distance Matrix'!$AE50),'Model Set Up'!$E$1,'Distance Matrix'!B50)</f>
        <v>10</v>
      </c>
      <c r="C50">
        <f>IF(AND('uij calcs'!$AD50=0,'Distance Matrix'!C50='Distance Matrix'!$AE50),'Model Set Up'!$E$1,'Distance Matrix'!C50)</f>
        <v>48</v>
      </c>
      <c r="D50">
        <f>IF(AND('uij calcs'!$AD50=0,'Distance Matrix'!D50='Distance Matrix'!$AE50),'Model Set Up'!$E$1,'Distance Matrix'!D50)</f>
        <v>227</v>
      </c>
      <c r="E50">
        <f>IF(AND('uij calcs'!$AD50=0,'Distance Matrix'!E50='Distance Matrix'!$AE50),'Model Set Up'!$E$1,'Distance Matrix'!E50)</f>
        <v>111</v>
      </c>
      <c r="F50">
        <f>IF(AND('uij calcs'!$AD50=0,'Distance Matrix'!F50='Distance Matrix'!$AE50),'Model Set Up'!$E$1,'Distance Matrix'!F50)</f>
        <v>14</v>
      </c>
      <c r="G50">
        <f>IF(AND('uij calcs'!$AD50=0,'Distance Matrix'!G50='Distance Matrix'!$AE50),'Model Set Up'!$E$1,'Distance Matrix'!G50)</f>
        <v>284</v>
      </c>
      <c r="H50">
        <f>IF(AND('uij calcs'!$AD50=0,'Distance Matrix'!H50='Distance Matrix'!$AE50),'Model Set Up'!$E$1,'Distance Matrix'!H50)</f>
        <v>101</v>
      </c>
      <c r="I50">
        <f>IF(AND('uij calcs'!$AD50=0,'Distance Matrix'!I50='Distance Matrix'!$AE50),'Model Set Up'!$E$1,'Distance Matrix'!I50)</f>
        <v>4</v>
      </c>
      <c r="J50">
        <f>IF(AND('uij calcs'!$AD50=0,'Distance Matrix'!J50='Distance Matrix'!$AE50),'Model Set Up'!$E$1,'Distance Matrix'!J50)</f>
        <v>24</v>
      </c>
      <c r="K50">
        <f>IF(AND('uij calcs'!$AD50=0,'Distance Matrix'!K50='Distance Matrix'!$AE50),'Model Set Up'!$E$1,'Distance Matrix'!K50)</f>
        <v>181</v>
      </c>
      <c r="L50">
        <f>IF(AND('uij calcs'!$AD50=0,'Distance Matrix'!L50='Distance Matrix'!$AE50),'Model Set Up'!$E$1,'Distance Matrix'!L50)</f>
        <v>150</v>
      </c>
      <c r="M50">
        <f>IF(AND('uij calcs'!$AD50=0,'Distance Matrix'!M50='Distance Matrix'!$AE50),'Model Set Up'!$E$1,'Distance Matrix'!M50)</f>
        <v>41</v>
      </c>
      <c r="N50">
        <f>IF(AND('uij calcs'!$AD50=0,'Distance Matrix'!N50='Distance Matrix'!$AE50),'Model Set Up'!$E$1,'Distance Matrix'!N50)</f>
        <v>270</v>
      </c>
      <c r="O50">
        <f>IF(AND('uij calcs'!$AD50=0,'Distance Matrix'!O50='Distance Matrix'!$AE50),'Model Set Up'!$E$1,'Distance Matrix'!O50)</f>
        <v>115</v>
      </c>
      <c r="P50">
        <f>IF(AND('uij calcs'!$AD50=0,'Distance Matrix'!P50='Distance Matrix'!$AE50),'Model Set Up'!$E$1,'Distance Matrix'!P50)</f>
        <v>195</v>
      </c>
      <c r="Q50">
        <f>IF(AND('uij calcs'!$AD50=0,'Distance Matrix'!Q50='Distance Matrix'!$AE50),'Model Set Up'!$E$1,'Distance Matrix'!Q50)</f>
        <v>143</v>
      </c>
      <c r="R50">
        <f>IF(AND('uij calcs'!$AD50=0,'Distance Matrix'!R50='Distance Matrix'!$AE50),'Model Set Up'!$E$1,'Distance Matrix'!R50)</f>
        <v>86</v>
      </c>
      <c r="S50">
        <f>IF(AND('uij calcs'!$AD50=0,'Distance Matrix'!S50='Distance Matrix'!$AE50),'Model Set Up'!$E$1,'Distance Matrix'!S50)</f>
        <v>187</v>
      </c>
      <c r="T50">
        <f>IF(AND('uij calcs'!$AD50=0,'Distance Matrix'!T50='Distance Matrix'!$AE50),'Model Set Up'!$E$1,'Distance Matrix'!T50)</f>
        <v>239</v>
      </c>
      <c r="U50">
        <f>IF(AND('uij calcs'!$AD50=0,'Distance Matrix'!U50='Distance Matrix'!$AE50),'Model Set Up'!$E$1,'Distance Matrix'!U50)</f>
        <v>109</v>
      </c>
      <c r="V50">
        <f>IF(AND('uij calcs'!$AD50=0,'Distance Matrix'!V50='Distance Matrix'!$AE50),'Model Set Up'!$E$1,'Distance Matrix'!V50)</f>
        <v>39</v>
      </c>
      <c r="W50">
        <f>IF(AND('uij calcs'!$AD50=0,'Distance Matrix'!W50='Distance Matrix'!$AE50),'Model Set Up'!$E$1,'Distance Matrix'!W50)</f>
        <v>129</v>
      </c>
      <c r="X50">
        <f>IF(AND('uij calcs'!$AD50=0,'Distance Matrix'!X50='Distance Matrix'!$AE50),'Model Set Up'!$E$1,'Distance Matrix'!X50)</f>
        <v>89</v>
      </c>
      <c r="Y50">
        <f>IF(AND('uij calcs'!$AD50=0,'Distance Matrix'!Y50='Distance Matrix'!$AE50),'Model Set Up'!$E$1,'Distance Matrix'!Y50)</f>
        <v>52</v>
      </c>
      <c r="Z50">
        <f>IF(AND('uij calcs'!$AD50=0,'Distance Matrix'!Z50='Distance Matrix'!$AE50),'Model Set Up'!$E$1,'Distance Matrix'!Z50)</f>
        <v>187</v>
      </c>
      <c r="AA50">
        <f>IF(AND('uij calcs'!$AD50=0,'Distance Matrix'!AA50='Distance Matrix'!$AE50),'Model Set Up'!$E$1,'Distance Matrix'!AA50)</f>
        <v>139</v>
      </c>
      <c r="AB50">
        <f>IF(AND('uij calcs'!$AD50=0,'Distance Matrix'!AB50='Distance Matrix'!$AE50),'Model Set Up'!$E$1,'Distance Matrix'!AB50)</f>
        <v>37</v>
      </c>
      <c r="AC50">
        <f>IF(AND('uij calcs'!$AD50=0,'Distance Matrix'!AC50='Distance Matrix'!$AE50),'Model Set Up'!$E$1,'Distance Matrix'!AC50)</f>
        <v>143</v>
      </c>
    </row>
    <row r="51" spans="1:29">
      <c r="A51">
        <v>49</v>
      </c>
      <c r="B51">
        <f>IF(AND('uij calcs'!$AD51=0,'Distance Matrix'!B51='Distance Matrix'!$AE51),'Model Set Up'!$E$1,'Distance Matrix'!B51)</f>
        <v>233</v>
      </c>
      <c r="C51">
        <f>IF(AND('uij calcs'!$AD51=0,'Distance Matrix'!C51='Distance Matrix'!$AE51),'Model Set Up'!$E$1,'Distance Matrix'!C51)</f>
        <v>292</v>
      </c>
      <c r="D51">
        <f>IF(AND('uij calcs'!$AD51=0,'Distance Matrix'!D51='Distance Matrix'!$AE51),'Model Set Up'!$E$1,'Distance Matrix'!D51)</f>
        <v>131</v>
      </c>
      <c r="E51">
        <f>IF(AND('uij calcs'!$AD51=0,'Distance Matrix'!E51='Distance Matrix'!$AE51),'Model Set Up'!$E$1,'Distance Matrix'!E51)</f>
        <v>191</v>
      </c>
      <c r="F51">
        <f>IF(AND('uij calcs'!$AD51=0,'Distance Matrix'!F51='Distance Matrix'!$AE51),'Model Set Up'!$E$1,'Distance Matrix'!F51)</f>
        <v>228</v>
      </c>
      <c r="G51">
        <f>IF(AND('uij calcs'!$AD51=0,'Distance Matrix'!G51='Distance Matrix'!$AE51),'Model Set Up'!$E$1,'Distance Matrix'!G51)</f>
        <v>296</v>
      </c>
      <c r="H51">
        <f>IF(AND('uij calcs'!$AD51=0,'Distance Matrix'!H51='Distance Matrix'!$AE51),'Model Set Up'!$E$1,'Distance Matrix'!H51)</f>
        <v>293</v>
      </c>
      <c r="I51">
        <f>IF(AND('uij calcs'!$AD51=0,'Distance Matrix'!I51='Distance Matrix'!$AE51),'Model Set Up'!$E$1,'Distance Matrix'!I51)</f>
        <v>12</v>
      </c>
      <c r="J51">
        <f>IF(AND('uij calcs'!$AD51=0,'Distance Matrix'!J51='Distance Matrix'!$AE51),'Model Set Up'!$E$1,'Distance Matrix'!J51)</f>
        <v>74</v>
      </c>
      <c r="K51">
        <f>IF(AND('uij calcs'!$AD51=0,'Distance Matrix'!K51='Distance Matrix'!$AE51),'Model Set Up'!$E$1,'Distance Matrix'!K51)</f>
        <v>115</v>
      </c>
      <c r="L51">
        <f>IF(AND('uij calcs'!$AD51=0,'Distance Matrix'!L51='Distance Matrix'!$AE51),'Model Set Up'!$E$1,'Distance Matrix'!L51)</f>
        <v>94</v>
      </c>
      <c r="M51">
        <f>IF(AND('uij calcs'!$AD51=0,'Distance Matrix'!M51='Distance Matrix'!$AE51),'Model Set Up'!$E$1,'Distance Matrix'!M51)</f>
        <v>285</v>
      </c>
      <c r="N51">
        <f>IF(AND('uij calcs'!$AD51=0,'Distance Matrix'!N51='Distance Matrix'!$AE51),'Model Set Up'!$E$1,'Distance Matrix'!N51)</f>
        <v>156</v>
      </c>
      <c r="O51">
        <f>IF(AND('uij calcs'!$AD51=0,'Distance Matrix'!O51='Distance Matrix'!$AE51),'Model Set Up'!$E$1,'Distance Matrix'!O51)</f>
        <v>263</v>
      </c>
      <c r="P51">
        <f>IF(AND('uij calcs'!$AD51=0,'Distance Matrix'!P51='Distance Matrix'!$AE51),'Model Set Up'!$E$1,'Distance Matrix'!P51)</f>
        <v>36</v>
      </c>
      <c r="Q51">
        <f>IF(AND('uij calcs'!$AD51=0,'Distance Matrix'!Q51='Distance Matrix'!$AE51),'Model Set Up'!$E$1,'Distance Matrix'!Q51)</f>
        <v>142</v>
      </c>
      <c r="R51">
        <f>IF(AND('uij calcs'!$AD51=0,'Distance Matrix'!R51='Distance Matrix'!$AE51),'Model Set Up'!$E$1,'Distance Matrix'!R51)</f>
        <v>298</v>
      </c>
      <c r="S51">
        <f>IF(AND('uij calcs'!$AD51=0,'Distance Matrix'!S51='Distance Matrix'!$AE51),'Model Set Up'!$E$1,'Distance Matrix'!S51)</f>
        <v>152</v>
      </c>
      <c r="T51">
        <f>IF(AND('uij calcs'!$AD51=0,'Distance Matrix'!T51='Distance Matrix'!$AE51),'Model Set Up'!$E$1,'Distance Matrix'!T51)</f>
        <v>65</v>
      </c>
      <c r="U51">
        <f>IF(AND('uij calcs'!$AD51=0,'Distance Matrix'!U51='Distance Matrix'!$AE51),'Model Set Up'!$E$1,'Distance Matrix'!U51)</f>
        <v>203</v>
      </c>
      <c r="V51">
        <f>IF(AND('uij calcs'!$AD51=0,'Distance Matrix'!V51='Distance Matrix'!$AE51),'Model Set Up'!$E$1,'Distance Matrix'!V51)</f>
        <v>19</v>
      </c>
      <c r="W51">
        <f>IF(AND('uij calcs'!$AD51=0,'Distance Matrix'!W51='Distance Matrix'!$AE51),'Model Set Up'!$E$1,'Distance Matrix'!W51)</f>
        <v>62</v>
      </c>
      <c r="X51">
        <f>IF(AND('uij calcs'!$AD51=0,'Distance Matrix'!X51='Distance Matrix'!$AE51),'Model Set Up'!$E$1,'Distance Matrix'!X51)</f>
        <v>204</v>
      </c>
      <c r="Y51">
        <f>IF(AND('uij calcs'!$AD51=0,'Distance Matrix'!Y51='Distance Matrix'!$AE51),'Model Set Up'!$E$1,'Distance Matrix'!Y51)</f>
        <v>188</v>
      </c>
      <c r="Z51">
        <f>IF(AND('uij calcs'!$AD51=0,'Distance Matrix'!Z51='Distance Matrix'!$AE51),'Model Set Up'!$E$1,'Distance Matrix'!Z51)</f>
        <v>234</v>
      </c>
      <c r="AA51">
        <f>IF(AND('uij calcs'!$AD51=0,'Distance Matrix'!AA51='Distance Matrix'!$AE51),'Model Set Up'!$E$1,'Distance Matrix'!AA51)</f>
        <v>42</v>
      </c>
      <c r="AB51">
        <f>IF(AND('uij calcs'!$AD51=0,'Distance Matrix'!AB51='Distance Matrix'!$AE51),'Model Set Up'!$E$1,'Distance Matrix'!AB51)</f>
        <v>138</v>
      </c>
      <c r="AC51">
        <f>IF(AND('uij calcs'!$AD51=0,'Distance Matrix'!AC51='Distance Matrix'!$AE51),'Model Set Up'!$E$1,'Distance Matrix'!AC51)</f>
        <v>162</v>
      </c>
    </row>
    <row r="52" spans="1:29">
      <c r="A52">
        <v>50</v>
      </c>
      <c r="B52">
        <f>IF(AND('uij calcs'!$AD52=0,'Distance Matrix'!B52='Distance Matrix'!$AE52),'Model Set Up'!$E$1,'Distance Matrix'!B52)</f>
        <v>180</v>
      </c>
      <c r="C52">
        <f>IF(AND('uij calcs'!$AD52=0,'Distance Matrix'!C52='Distance Matrix'!$AE52),'Model Set Up'!$E$1,'Distance Matrix'!C52)</f>
        <v>271</v>
      </c>
      <c r="D52">
        <f>IF(AND('uij calcs'!$AD52=0,'Distance Matrix'!D52='Distance Matrix'!$AE52),'Model Set Up'!$E$1,'Distance Matrix'!D52)</f>
        <v>293</v>
      </c>
      <c r="E52">
        <f>IF(AND('uij calcs'!$AD52=0,'Distance Matrix'!E52='Distance Matrix'!$AE52),'Model Set Up'!$E$1,'Distance Matrix'!E52)</f>
        <v>28</v>
      </c>
      <c r="F52">
        <f>IF(AND('uij calcs'!$AD52=0,'Distance Matrix'!F52='Distance Matrix'!$AE52),'Model Set Up'!$E$1,'Distance Matrix'!F52)</f>
        <v>38</v>
      </c>
      <c r="G52">
        <f>IF(AND('uij calcs'!$AD52=0,'Distance Matrix'!G52='Distance Matrix'!$AE52),'Model Set Up'!$E$1,'Distance Matrix'!G52)</f>
        <v>225</v>
      </c>
      <c r="H52">
        <f>IF(AND('uij calcs'!$AD52=0,'Distance Matrix'!H52='Distance Matrix'!$AE52),'Model Set Up'!$E$1,'Distance Matrix'!H52)</f>
        <v>71</v>
      </c>
      <c r="I52">
        <f>IF(AND('uij calcs'!$AD52=0,'Distance Matrix'!I52='Distance Matrix'!$AE52),'Model Set Up'!$E$1,'Distance Matrix'!I52)</f>
        <v>153</v>
      </c>
      <c r="J52">
        <f>IF(AND('uij calcs'!$AD52=0,'Distance Matrix'!J52='Distance Matrix'!$AE52),'Model Set Up'!$E$1,'Distance Matrix'!J52)</f>
        <v>124</v>
      </c>
      <c r="K52">
        <f>IF(AND('uij calcs'!$AD52=0,'Distance Matrix'!K52='Distance Matrix'!$AE52),'Model Set Up'!$E$1,'Distance Matrix'!K52)</f>
        <v>77</v>
      </c>
      <c r="L52">
        <f>IF(AND('uij calcs'!$AD52=0,'Distance Matrix'!L52='Distance Matrix'!$AE52),'Model Set Up'!$E$1,'Distance Matrix'!L52)</f>
        <v>162</v>
      </c>
      <c r="M52">
        <f>IF(AND('uij calcs'!$AD52=0,'Distance Matrix'!M52='Distance Matrix'!$AE52),'Model Set Up'!$E$1,'Distance Matrix'!M52)</f>
        <v>120</v>
      </c>
      <c r="N52">
        <f>IF(AND('uij calcs'!$AD52=0,'Distance Matrix'!N52='Distance Matrix'!$AE52),'Model Set Up'!$E$1,'Distance Matrix'!N52)</f>
        <v>36</v>
      </c>
      <c r="O52">
        <f>IF(AND('uij calcs'!$AD52=0,'Distance Matrix'!O52='Distance Matrix'!$AE52),'Model Set Up'!$E$1,'Distance Matrix'!O52)</f>
        <v>213</v>
      </c>
      <c r="P52">
        <f>IF(AND('uij calcs'!$AD52=0,'Distance Matrix'!P52='Distance Matrix'!$AE52),'Model Set Up'!$E$1,'Distance Matrix'!P52)</f>
        <v>238</v>
      </c>
      <c r="Q52">
        <f>IF(AND('uij calcs'!$AD52=0,'Distance Matrix'!Q52='Distance Matrix'!$AE52),'Model Set Up'!$E$1,'Distance Matrix'!Q52)</f>
        <v>118</v>
      </c>
      <c r="R52">
        <f>IF(AND('uij calcs'!$AD52=0,'Distance Matrix'!R52='Distance Matrix'!$AE52),'Model Set Up'!$E$1,'Distance Matrix'!R52)</f>
        <v>294</v>
      </c>
      <c r="S52">
        <f>IF(AND('uij calcs'!$AD52=0,'Distance Matrix'!S52='Distance Matrix'!$AE52),'Model Set Up'!$E$1,'Distance Matrix'!S52)</f>
        <v>39</v>
      </c>
      <c r="T52">
        <f>IF(AND('uij calcs'!$AD52=0,'Distance Matrix'!T52='Distance Matrix'!$AE52),'Model Set Up'!$E$1,'Distance Matrix'!T52)</f>
        <v>19</v>
      </c>
      <c r="U52">
        <f>IF(AND('uij calcs'!$AD52=0,'Distance Matrix'!U52='Distance Matrix'!$AE52),'Model Set Up'!$E$1,'Distance Matrix'!U52)</f>
        <v>262</v>
      </c>
      <c r="V52">
        <f>IF(AND('uij calcs'!$AD52=0,'Distance Matrix'!V52='Distance Matrix'!$AE52),'Model Set Up'!$E$1,'Distance Matrix'!V52)</f>
        <v>131</v>
      </c>
      <c r="W52">
        <f>IF(AND('uij calcs'!$AD52=0,'Distance Matrix'!W52='Distance Matrix'!$AE52),'Model Set Up'!$E$1,'Distance Matrix'!W52)</f>
        <v>174</v>
      </c>
      <c r="X52">
        <f>IF(AND('uij calcs'!$AD52=0,'Distance Matrix'!X52='Distance Matrix'!$AE52),'Model Set Up'!$E$1,'Distance Matrix'!X52)</f>
        <v>78</v>
      </c>
      <c r="Y52">
        <f>IF(AND('uij calcs'!$AD52=0,'Distance Matrix'!Y52='Distance Matrix'!$AE52),'Model Set Up'!$E$1,'Distance Matrix'!Y52)</f>
        <v>244</v>
      </c>
      <c r="Z52">
        <f>IF(AND('uij calcs'!$AD52=0,'Distance Matrix'!Z52='Distance Matrix'!$AE52),'Model Set Up'!$E$1,'Distance Matrix'!Z52)</f>
        <v>232</v>
      </c>
      <c r="AA52">
        <f>IF(AND('uij calcs'!$AD52=0,'Distance Matrix'!AA52='Distance Matrix'!$AE52),'Model Set Up'!$E$1,'Distance Matrix'!AA52)</f>
        <v>272</v>
      </c>
      <c r="AB52">
        <f>IF(AND('uij calcs'!$AD52=0,'Distance Matrix'!AB52='Distance Matrix'!$AE52),'Model Set Up'!$E$1,'Distance Matrix'!AB52)</f>
        <v>169</v>
      </c>
      <c r="AC52">
        <f>IF(AND('uij calcs'!$AD52=0,'Distance Matrix'!AC52='Distance Matrix'!$AE52),'Model Set Up'!$E$1,'Distance Matrix'!AC52)</f>
        <v>212</v>
      </c>
    </row>
    <row r="53" spans="1:29">
      <c r="A53">
        <v>51</v>
      </c>
      <c r="B53">
        <f>IF(AND('uij calcs'!$AD53=0,'Distance Matrix'!B53='Distance Matrix'!$AE53),'Model Set Up'!$E$1,'Distance Matrix'!B53)</f>
        <v>142</v>
      </c>
      <c r="C53">
        <f>IF(AND('uij calcs'!$AD53=0,'Distance Matrix'!C53='Distance Matrix'!$AE53),'Model Set Up'!$E$1,'Distance Matrix'!C53)</f>
        <v>99</v>
      </c>
      <c r="D53">
        <f>IF(AND('uij calcs'!$AD53=0,'Distance Matrix'!D53='Distance Matrix'!$AE53),'Model Set Up'!$E$1,'Distance Matrix'!D53)</f>
        <v>210</v>
      </c>
      <c r="E53">
        <f>IF(AND('uij calcs'!$AD53=0,'Distance Matrix'!E53='Distance Matrix'!$AE53),'Model Set Up'!$E$1,'Distance Matrix'!E53)</f>
        <v>137</v>
      </c>
      <c r="F53">
        <f>IF(AND('uij calcs'!$AD53=0,'Distance Matrix'!F53='Distance Matrix'!$AE53),'Model Set Up'!$E$1,'Distance Matrix'!F53)</f>
        <v>140</v>
      </c>
      <c r="G53">
        <f>IF(AND('uij calcs'!$AD53=0,'Distance Matrix'!G53='Distance Matrix'!$AE53),'Model Set Up'!$E$1,'Distance Matrix'!G53)</f>
        <v>281</v>
      </c>
      <c r="H53">
        <f>IF(AND('uij calcs'!$AD53=0,'Distance Matrix'!H53='Distance Matrix'!$AE53),'Model Set Up'!$E$1,'Distance Matrix'!H53)</f>
        <v>5</v>
      </c>
      <c r="I53">
        <f>IF(AND('uij calcs'!$AD53=0,'Distance Matrix'!I53='Distance Matrix'!$AE53),'Model Set Up'!$E$1,'Distance Matrix'!I53)</f>
        <v>13</v>
      </c>
      <c r="J53">
        <f>IF(AND('uij calcs'!$AD53=0,'Distance Matrix'!J53='Distance Matrix'!$AE53),'Model Set Up'!$E$1,'Distance Matrix'!J53)</f>
        <v>160</v>
      </c>
      <c r="K53">
        <f>IF(AND('uij calcs'!$AD53=0,'Distance Matrix'!K53='Distance Matrix'!$AE53),'Model Set Up'!$E$1,'Distance Matrix'!K53)</f>
        <v>67</v>
      </c>
      <c r="L53">
        <f>IF(AND('uij calcs'!$AD53=0,'Distance Matrix'!L53='Distance Matrix'!$AE53),'Model Set Up'!$E$1,'Distance Matrix'!L53)</f>
        <v>2</v>
      </c>
      <c r="M53">
        <f>IF(AND('uij calcs'!$AD53=0,'Distance Matrix'!M53='Distance Matrix'!$AE53),'Model Set Up'!$E$1,'Distance Matrix'!M53)</f>
        <v>266</v>
      </c>
      <c r="N53">
        <f>IF(AND('uij calcs'!$AD53=0,'Distance Matrix'!N53='Distance Matrix'!$AE53),'Model Set Up'!$E$1,'Distance Matrix'!N53)</f>
        <v>170</v>
      </c>
      <c r="O53">
        <f>IF(AND('uij calcs'!$AD53=0,'Distance Matrix'!O53='Distance Matrix'!$AE53),'Model Set Up'!$E$1,'Distance Matrix'!O53)</f>
        <v>241</v>
      </c>
      <c r="P53">
        <f>IF(AND('uij calcs'!$AD53=0,'Distance Matrix'!P53='Distance Matrix'!$AE53),'Model Set Up'!$E$1,'Distance Matrix'!P53)</f>
        <v>141</v>
      </c>
      <c r="Q53">
        <f>IF(AND('uij calcs'!$AD53=0,'Distance Matrix'!Q53='Distance Matrix'!$AE53),'Model Set Up'!$E$1,'Distance Matrix'!Q53)</f>
        <v>199</v>
      </c>
      <c r="R53">
        <f>IF(AND('uij calcs'!$AD53=0,'Distance Matrix'!R53='Distance Matrix'!$AE53),'Model Set Up'!$E$1,'Distance Matrix'!R53)</f>
        <v>210</v>
      </c>
      <c r="S53">
        <f>IF(AND('uij calcs'!$AD53=0,'Distance Matrix'!S53='Distance Matrix'!$AE53),'Model Set Up'!$E$1,'Distance Matrix'!S53)</f>
        <v>276</v>
      </c>
      <c r="T53">
        <f>IF(AND('uij calcs'!$AD53=0,'Distance Matrix'!T53='Distance Matrix'!$AE53),'Model Set Up'!$E$1,'Distance Matrix'!T53)</f>
        <v>173</v>
      </c>
      <c r="U53">
        <f>IF(AND('uij calcs'!$AD53=0,'Distance Matrix'!U53='Distance Matrix'!$AE53),'Model Set Up'!$E$1,'Distance Matrix'!U53)</f>
        <v>89</v>
      </c>
      <c r="V53">
        <f>IF(AND('uij calcs'!$AD53=0,'Distance Matrix'!V53='Distance Matrix'!$AE53),'Model Set Up'!$E$1,'Distance Matrix'!V53)</f>
        <v>66</v>
      </c>
      <c r="W53">
        <f>IF(AND('uij calcs'!$AD53=0,'Distance Matrix'!W53='Distance Matrix'!$AE53),'Model Set Up'!$E$1,'Distance Matrix'!W53)</f>
        <v>300</v>
      </c>
      <c r="X53">
        <f>IF(AND('uij calcs'!$AD53=0,'Distance Matrix'!X53='Distance Matrix'!$AE53),'Model Set Up'!$E$1,'Distance Matrix'!X53)</f>
        <v>7</v>
      </c>
      <c r="Y53">
        <f>IF(AND('uij calcs'!$AD53=0,'Distance Matrix'!Y53='Distance Matrix'!$AE53),'Model Set Up'!$E$1,'Distance Matrix'!Y53)</f>
        <v>10</v>
      </c>
      <c r="Z53">
        <f>IF(AND('uij calcs'!$AD53=0,'Distance Matrix'!Z53='Distance Matrix'!$AE53),'Model Set Up'!$E$1,'Distance Matrix'!Z53)</f>
        <v>125</v>
      </c>
      <c r="AA53">
        <f>IF(AND('uij calcs'!$AD53=0,'Distance Matrix'!AA53='Distance Matrix'!$AE53),'Model Set Up'!$E$1,'Distance Matrix'!AA53)</f>
        <v>13</v>
      </c>
      <c r="AB53">
        <f>IF(AND('uij calcs'!$AD53=0,'Distance Matrix'!AB53='Distance Matrix'!$AE53),'Model Set Up'!$E$1,'Distance Matrix'!AB53)</f>
        <v>66</v>
      </c>
      <c r="AC53">
        <f>IF(AND('uij calcs'!$AD53=0,'Distance Matrix'!AC53='Distance Matrix'!$AE53),'Model Set Up'!$E$1,'Distance Matrix'!AC53)</f>
        <v>167</v>
      </c>
    </row>
    <row r="54" spans="1:29">
      <c r="A54">
        <v>52</v>
      </c>
      <c r="B54">
        <f>IF(AND('uij calcs'!$AD54=0,'Distance Matrix'!B54='Distance Matrix'!$AE54),'Model Set Up'!$E$1,'Distance Matrix'!B54)</f>
        <v>232</v>
      </c>
      <c r="C54">
        <f>IF(AND('uij calcs'!$AD54=0,'Distance Matrix'!C54='Distance Matrix'!$AE54),'Model Set Up'!$E$1,'Distance Matrix'!C54)</f>
        <v>59</v>
      </c>
      <c r="D54">
        <f>IF(AND('uij calcs'!$AD54=0,'Distance Matrix'!D54='Distance Matrix'!$AE54),'Model Set Up'!$E$1,'Distance Matrix'!D54)</f>
        <v>218</v>
      </c>
      <c r="E54">
        <f>IF(AND('uij calcs'!$AD54=0,'Distance Matrix'!E54='Distance Matrix'!$AE54),'Model Set Up'!$E$1,'Distance Matrix'!E54)</f>
        <v>39</v>
      </c>
      <c r="F54">
        <f>IF(AND('uij calcs'!$AD54=0,'Distance Matrix'!F54='Distance Matrix'!$AE54),'Model Set Up'!$E$1,'Distance Matrix'!F54)</f>
        <v>291</v>
      </c>
      <c r="G54">
        <f>IF(AND('uij calcs'!$AD54=0,'Distance Matrix'!G54='Distance Matrix'!$AE54),'Model Set Up'!$E$1,'Distance Matrix'!G54)</f>
        <v>138</v>
      </c>
      <c r="H54">
        <f>IF(AND('uij calcs'!$AD54=0,'Distance Matrix'!H54='Distance Matrix'!$AE54),'Model Set Up'!$E$1,'Distance Matrix'!H54)</f>
        <v>172</v>
      </c>
      <c r="I54">
        <f>IF(AND('uij calcs'!$AD54=0,'Distance Matrix'!I54='Distance Matrix'!$AE54),'Model Set Up'!$E$1,'Distance Matrix'!I54)</f>
        <v>54</v>
      </c>
      <c r="J54">
        <f>IF(AND('uij calcs'!$AD54=0,'Distance Matrix'!J54='Distance Matrix'!$AE54),'Model Set Up'!$E$1,'Distance Matrix'!J54)</f>
        <v>62</v>
      </c>
      <c r="K54">
        <f>IF(AND('uij calcs'!$AD54=0,'Distance Matrix'!K54='Distance Matrix'!$AE54),'Model Set Up'!$E$1,'Distance Matrix'!K54)</f>
        <v>142</v>
      </c>
      <c r="L54">
        <f>IF(AND('uij calcs'!$AD54=0,'Distance Matrix'!L54='Distance Matrix'!$AE54),'Model Set Up'!$E$1,'Distance Matrix'!L54)</f>
        <v>49</v>
      </c>
      <c r="M54">
        <f>IF(AND('uij calcs'!$AD54=0,'Distance Matrix'!M54='Distance Matrix'!$AE54),'Model Set Up'!$E$1,'Distance Matrix'!M54)</f>
        <v>79</v>
      </c>
      <c r="N54">
        <f>IF(AND('uij calcs'!$AD54=0,'Distance Matrix'!N54='Distance Matrix'!$AE54),'Model Set Up'!$E$1,'Distance Matrix'!N54)</f>
        <v>139</v>
      </c>
      <c r="O54">
        <f>IF(AND('uij calcs'!$AD54=0,'Distance Matrix'!O54='Distance Matrix'!$AE54),'Model Set Up'!$E$1,'Distance Matrix'!O54)</f>
        <v>85</v>
      </c>
      <c r="P54">
        <f>IF(AND('uij calcs'!$AD54=0,'Distance Matrix'!P54='Distance Matrix'!$AE54),'Model Set Up'!$E$1,'Distance Matrix'!P54)</f>
        <v>111</v>
      </c>
      <c r="Q54">
        <f>IF(AND('uij calcs'!$AD54=0,'Distance Matrix'!Q54='Distance Matrix'!$AE54),'Model Set Up'!$E$1,'Distance Matrix'!Q54)</f>
        <v>253</v>
      </c>
      <c r="R54">
        <f>IF(AND('uij calcs'!$AD54=0,'Distance Matrix'!R54='Distance Matrix'!$AE54),'Model Set Up'!$E$1,'Distance Matrix'!R54)</f>
        <v>189</v>
      </c>
      <c r="S54">
        <f>IF(AND('uij calcs'!$AD54=0,'Distance Matrix'!S54='Distance Matrix'!$AE54),'Model Set Up'!$E$1,'Distance Matrix'!S54)</f>
        <v>221</v>
      </c>
      <c r="T54">
        <f>IF(AND('uij calcs'!$AD54=0,'Distance Matrix'!T54='Distance Matrix'!$AE54),'Model Set Up'!$E$1,'Distance Matrix'!T54)</f>
        <v>197</v>
      </c>
      <c r="U54">
        <f>IF(AND('uij calcs'!$AD54=0,'Distance Matrix'!U54='Distance Matrix'!$AE54),'Model Set Up'!$E$1,'Distance Matrix'!U54)</f>
        <v>77</v>
      </c>
      <c r="V54">
        <f>IF(AND('uij calcs'!$AD54=0,'Distance Matrix'!V54='Distance Matrix'!$AE54),'Model Set Up'!$E$1,'Distance Matrix'!V54)</f>
        <v>282</v>
      </c>
      <c r="W54">
        <f>IF(AND('uij calcs'!$AD54=0,'Distance Matrix'!W54='Distance Matrix'!$AE54),'Model Set Up'!$E$1,'Distance Matrix'!W54)</f>
        <v>75</v>
      </c>
      <c r="X54">
        <f>IF(AND('uij calcs'!$AD54=0,'Distance Matrix'!X54='Distance Matrix'!$AE54),'Model Set Up'!$E$1,'Distance Matrix'!X54)</f>
        <v>289</v>
      </c>
      <c r="Y54">
        <f>IF(AND('uij calcs'!$AD54=0,'Distance Matrix'!Y54='Distance Matrix'!$AE54),'Model Set Up'!$E$1,'Distance Matrix'!Y54)</f>
        <v>158</v>
      </c>
      <c r="Z54">
        <f>IF(AND('uij calcs'!$AD54=0,'Distance Matrix'!Z54='Distance Matrix'!$AE54),'Model Set Up'!$E$1,'Distance Matrix'!Z54)</f>
        <v>152</v>
      </c>
      <c r="AA54">
        <f>IF(AND('uij calcs'!$AD54=0,'Distance Matrix'!AA54='Distance Matrix'!$AE54),'Model Set Up'!$E$1,'Distance Matrix'!AA54)</f>
        <v>91</v>
      </c>
      <c r="AB54">
        <f>IF(AND('uij calcs'!$AD54=0,'Distance Matrix'!AB54='Distance Matrix'!$AE54),'Model Set Up'!$E$1,'Distance Matrix'!AB54)</f>
        <v>182</v>
      </c>
      <c r="AC54">
        <f>IF(AND('uij calcs'!$AD54=0,'Distance Matrix'!AC54='Distance Matrix'!$AE54),'Model Set Up'!$E$1,'Distance Matrix'!AC54)</f>
        <v>40</v>
      </c>
    </row>
    <row r="55" spans="1:29">
      <c r="A55">
        <v>53</v>
      </c>
      <c r="B55">
        <f>IF(AND('uij calcs'!$AD55=0,'Distance Matrix'!B55='Distance Matrix'!$AE55),'Model Set Up'!$E$1,'Distance Matrix'!B55)</f>
        <v>262</v>
      </c>
      <c r="C55">
        <f>IF(AND('uij calcs'!$AD55=0,'Distance Matrix'!C55='Distance Matrix'!$AE55),'Model Set Up'!$E$1,'Distance Matrix'!C55)</f>
        <v>260</v>
      </c>
      <c r="D55">
        <f>IF(AND('uij calcs'!$AD55=0,'Distance Matrix'!D55='Distance Matrix'!$AE55),'Model Set Up'!$E$1,'Distance Matrix'!D55)</f>
        <v>140</v>
      </c>
      <c r="E55">
        <f>IF(AND('uij calcs'!$AD55=0,'Distance Matrix'!E55='Distance Matrix'!$AE55),'Model Set Up'!$E$1,'Distance Matrix'!E55)</f>
        <v>189</v>
      </c>
      <c r="F55">
        <f>IF(AND('uij calcs'!$AD55=0,'Distance Matrix'!F55='Distance Matrix'!$AE55),'Model Set Up'!$E$1,'Distance Matrix'!F55)</f>
        <v>166</v>
      </c>
      <c r="G55">
        <f>IF(AND('uij calcs'!$AD55=0,'Distance Matrix'!G55='Distance Matrix'!$AE55),'Model Set Up'!$E$1,'Distance Matrix'!G55)</f>
        <v>260</v>
      </c>
      <c r="H55">
        <f>IF(AND('uij calcs'!$AD55=0,'Distance Matrix'!H55='Distance Matrix'!$AE55),'Model Set Up'!$E$1,'Distance Matrix'!H55)</f>
        <v>104</v>
      </c>
      <c r="I55">
        <f>IF(AND('uij calcs'!$AD55=0,'Distance Matrix'!I55='Distance Matrix'!$AE55),'Model Set Up'!$E$1,'Distance Matrix'!I55)</f>
        <v>212</v>
      </c>
      <c r="J55">
        <f>IF(AND('uij calcs'!$AD55=0,'Distance Matrix'!J55='Distance Matrix'!$AE55),'Model Set Up'!$E$1,'Distance Matrix'!J55)</f>
        <v>24</v>
      </c>
      <c r="K55">
        <f>IF(AND('uij calcs'!$AD55=0,'Distance Matrix'!K55='Distance Matrix'!$AE55),'Model Set Up'!$E$1,'Distance Matrix'!K55)</f>
        <v>183</v>
      </c>
      <c r="L55">
        <f>IF(AND('uij calcs'!$AD55=0,'Distance Matrix'!L55='Distance Matrix'!$AE55),'Model Set Up'!$E$1,'Distance Matrix'!L55)</f>
        <v>112</v>
      </c>
      <c r="M55">
        <f>IF(AND('uij calcs'!$AD55=0,'Distance Matrix'!M55='Distance Matrix'!$AE55),'Model Set Up'!$E$1,'Distance Matrix'!M55)</f>
        <v>123</v>
      </c>
      <c r="N55">
        <f>IF(AND('uij calcs'!$AD55=0,'Distance Matrix'!N55='Distance Matrix'!$AE55),'Model Set Up'!$E$1,'Distance Matrix'!N55)</f>
        <v>28</v>
      </c>
      <c r="O55">
        <f>IF(AND('uij calcs'!$AD55=0,'Distance Matrix'!O55='Distance Matrix'!$AE55),'Model Set Up'!$E$1,'Distance Matrix'!O55)</f>
        <v>190</v>
      </c>
      <c r="P55">
        <f>IF(AND('uij calcs'!$AD55=0,'Distance Matrix'!P55='Distance Matrix'!$AE55),'Model Set Up'!$E$1,'Distance Matrix'!P55)</f>
        <v>272</v>
      </c>
      <c r="Q55">
        <f>IF(AND('uij calcs'!$AD55=0,'Distance Matrix'!Q55='Distance Matrix'!$AE55),'Model Set Up'!$E$1,'Distance Matrix'!Q55)</f>
        <v>60</v>
      </c>
      <c r="R55">
        <f>IF(AND('uij calcs'!$AD55=0,'Distance Matrix'!R55='Distance Matrix'!$AE55),'Model Set Up'!$E$1,'Distance Matrix'!R55)</f>
        <v>277</v>
      </c>
      <c r="S55">
        <f>IF(AND('uij calcs'!$AD55=0,'Distance Matrix'!S55='Distance Matrix'!$AE55),'Model Set Up'!$E$1,'Distance Matrix'!S55)</f>
        <v>175</v>
      </c>
      <c r="T55">
        <f>IF(AND('uij calcs'!$AD55=0,'Distance Matrix'!T55='Distance Matrix'!$AE55),'Model Set Up'!$E$1,'Distance Matrix'!T55)</f>
        <v>280</v>
      </c>
      <c r="U55">
        <f>IF(AND('uij calcs'!$AD55=0,'Distance Matrix'!U55='Distance Matrix'!$AE55),'Model Set Up'!$E$1,'Distance Matrix'!U55)</f>
        <v>45</v>
      </c>
      <c r="V55">
        <f>IF(AND('uij calcs'!$AD55=0,'Distance Matrix'!V55='Distance Matrix'!$AE55),'Model Set Up'!$E$1,'Distance Matrix'!V55)</f>
        <v>166</v>
      </c>
      <c r="W55">
        <f>IF(AND('uij calcs'!$AD55=0,'Distance Matrix'!W55='Distance Matrix'!$AE55),'Model Set Up'!$E$1,'Distance Matrix'!W55)</f>
        <v>199</v>
      </c>
      <c r="X55">
        <f>IF(AND('uij calcs'!$AD55=0,'Distance Matrix'!X55='Distance Matrix'!$AE55),'Model Set Up'!$E$1,'Distance Matrix'!X55)</f>
        <v>280</v>
      </c>
      <c r="Y55">
        <f>IF(AND('uij calcs'!$AD55=0,'Distance Matrix'!Y55='Distance Matrix'!$AE55),'Model Set Up'!$E$1,'Distance Matrix'!Y55)</f>
        <v>188</v>
      </c>
      <c r="Z55">
        <f>IF(AND('uij calcs'!$AD55=0,'Distance Matrix'!Z55='Distance Matrix'!$AE55),'Model Set Up'!$E$1,'Distance Matrix'!Z55)</f>
        <v>234</v>
      </c>
      <c r="AA55">
        <f>IF(AND('uij calcs'!$AD55=0,'Distance Matrix'!AA55='Distance Matrix'!$AE55),'Model Set Up'!$E$1,'Distance Matrix'!AA55)</f>
        <v>90</v>
      </c>
      <c r="AB55">
        <f>IF(AND('uij calcs'!$AD55=0,'Distance Matrix'!AB55='Distance Matrix'!$AE55),'Model Set Up'!$E$1,'Distance Matrix'!AB55)</f>
        <v>269</v>
      </c>
      <c r="AC55">
        <f>IF(AND('uij calcs'!$AD55=0,'Distance Matrix'!AC55='Distance Matrix'!$AE55),'Model Set Up'!$E$1,'Distance Matrix'!AC55)</f>
        <v>78</v>
      </c>
    </row>
    <row r="56" spans="1:29">
      <c r="A56">
        <v>54</v>
      </c>
      <c r="B56">
        <f>IF(AND('uij calcs'!$AD56=0,'Distance Matrix'!B56='Distance Matrix'!$AE56),'Model Set Up'!$E$1,'Distance Matrix'!B56)</f>
        <v>45</v>
      </c>
      <c r="C56">
        <f>IF(AND('uij calcs'!$AD56=0,'Distance Matrix'!C56='Distance Matrix'!$AE56),'Model Set Up'!$E$1,'Distance Matrix'!C56)</f>
        <v>115</v>
      </c>
      <c r="D56">
        <f>IF(AND('uij calcs'!$AD56=0,'Distance Matrix'!D56='Distance Matrix'!$AE56),'Model Set Up'!$E$1,'Distance Matrix'!D56)</f>
        <v>98</v>
      </c>
      <c r="E56">
        <f>IF(AND('uij calcs'!$AD56=0,'Distance Matrix'!E56='Distance Matrix'!$AE56),'Model Set Up'!$E$1,'Distance Matrix'!E56)</f>
        <v>102</v>
      </c>
      <c r="F56">
        <f>IF(AND('uij calcs'!$AD56=0,'Distance Matrix'!F56='Distance Matrix'!$AE56),'Model Set Up'!$E$1,'Distance Matrix'!F56)</f>
        <v>135</v>
      </c>
      <c r="G56">
        <f>IF(AND('uij calcs'!$AD56=0,'Distance Matrix'!G56='Distance Matrix'!$AE56),'Model Set Up'!$E$1,'Distance Matrix'!G56)</f>
        <v>126</v>
      </c>
      <c r="H56">
        <f>IF(AND('uij calcs'!$AD56=0,'Distance Matrix'!H56='Distance Matrix'!$AE56),'Model Set Up'!$E$1,'Distance Matrix'!H56)</f>
        <v>281</v>
      </c>
      <c r="I56">
        <f>IF(AND('uij calcs'!$AD56=0,'Distance Matrix'!I56='Distance Matrix'!$AE56),'Model Set Up'!$E$1,'Distance Matrix'!I56)</f>
        <v>150</v>
      </c>
      <c r="J56">
        <f>IF(AND('uij calcs'!$AD56=0,'Distance Matrix'!J56='Distance Matrix'!$AE56),'Model Set Up'!$E$1,'Distance Matrix'!J56)</f>
        <v>11</v>
      </c>
      <c r="K56">
        <f>IF(AND('uij calcs'!$AD56=0,'Distance Matrix'!K56='Distance Matrix'!$AE56),'Model Set Up'!$E$1,'Distance Matrix'!K56)</f>
        <v>285</v>
      </c>
      <c r="L56">
        <f>IF(AND('uij calcs'!$AD56=0,'Distance Matrix'!L56='Distance Matrix'!$AE56),'Model Set Up'!$E$1,'Distance Matrix'!L56)</f>
        <v>90</v>
      </c>
      <c r="M56">
        <f>IF(AND('uij calcs'!$AD56=0,'Distance Matrix'!M56='Distance Matrix'!$AE56),'Model Set Up'!$E$1,'Distance Matrix'!M56)</f>
        <v>21</v>
      </c>
      <c r="N56">
        <f>IF(AND('uij calcs'!$AD56=0,'Distance Matrix'!N56='Distance Matrix'!$AE56),'Model Set Up'!$E$1,'Distance Matrix'!N56)</f>
        <v>123</v>
      </c>
      <c r="O56">
        <f>IF(AND('uij calcs'!$AD56=0,'Distance Matrix'!O56='Distance Matrix'!$AE56),'Model Set Up'!$E$1,'Distance Matrix'!O56)</f>
        <v>249</v>
      </c>
      <c r="P56">
        <f>IF(AND('uij calcs'!$AD56=0,'Distance Matrix'!P56='Distance Matrix'!$AE56),'Model Set Up'!$E$1,'Distance Matrix'!P56)</f>
        <v>270</v>
      </c>
      <c r="Q56">
        <f>IF(AND('uij calcs'!$AD56=0,'Distance Matrix'!Q56='Distance Matrix'!$AE56),'Model Set Up'!$E$1,'Distance Matrix'!Q56)</f>
        <v>113</v>
      </c>
      <c r="R56">
        <f>IF(AND('uij calcs'!$AD56=0,'Distance Matrix'!R56='Distance Matrix'!$AE56),'Model Set Up'!$E$1,'Distance Matrix'!R56)</f>
        <v>1</v>
      </c>
      <c r="S56">
        <f>IF(AND('uij calcs'!$AD56=0,'Distance Matrix'!S56='Distance Matrix'!$AE56),'Model Set Up'!$E$1,'Distance Matrix'!S56)</f>
        <v>272</v>
      </c>
      <c r="T56">
        <f>IF(AND('uij calcs'!$AD56=0,'Distance Matrix'!T56='Distance Matrix'!$AE56),'Model Set Up'!$E$1,'Distance Matrix'!T56)</f>
        <v>201</v>
      </c>
      <c r="U56">
        <f>IF(AND('uij calcs'!$AD56=0,'Distance Matrix'!U56='Distance Matrix'!$AE56),'Model Set Up'!$E$1,'Distance Matrix'!U56)</f>
        <v>265</v>
      </c>
      <c r="V56">
        <f>IF(AND('uij calcs'!$AD56=0,'Distance Matrix'!V56='Distance Matrix'!$AE56),'Model Set Up'!$E$1,'Distance Matrix'!V56)</f>
        <v>295</v>
      </c>
      <c r="W56">
        <f>IF(AND('uij calcs'!$AD56=0,'Distance Matrix'!W56='Distance Matrix'!$AE56),'Model Set Up'!$E$1,'Distance Matrix'!W56)</f>
        <v>288</v>
      </c>
      <c r="X56">
        <f>IF(AND('uij calcs'!$AD56=0,'Distance Matrix'!X56='Distance Matrix'!$AE56),'Model Set Up'!$E$1,'Distance Matrix'!X56)</f>
        <v>141</v>
      </c>
      <c r="Y56">
        <f>IF(AND('uij calcs'!$AD56=0,'Distance Matrix'!Y56='Distance Matrix'!$AE56),'Model Set Up'!$E$1,'Distance Matrix'!Y56)</f>
        <v>35</v>
      </c>
      <c r="Z56">
        <f>IF(AND('uij calcs'!$AD56=0,'Distance Matrix'!Z56='Distance Matrix'!$AE56),'Model Set Up'!$E$1,'Distance Matrix'!Z56)</f>
        <v>243</v>
      </c>
      <c r="AA56">
        <f>IF(AND('uij calcs'!$AD56=0,'Distance Matrix'!AA56='Distance Matrix'!$AE56),'Model Set Up'!$E$1,'Distance Matrix'!AA56)</f>
        <v>124</v>
      </c>
      <c r="AB56">
        <f>IF(AND('uij calcs'!$AD56=0,'Distance Matrix'!AB56='Distance Matrix'!$AE56),'Model Set Up'!$E$1,'Distance Matrix'!AB56)</f>
        <v>42</v>
      </c>
      <c r="AC56">
        <f>IF(AND('uij calcs'!$AD56=0,'Distance Matrix'!AC56='Distance Matrix'!$AE56),'Model Set Up'!$E$1,'Distance Matrix'!AC56)</f>
        <v>54</v>
      </c>
    </row>
    <row r="57" spans="1:29">
      <c r="A57">
        <v>55</v>
      </c>
      <c r="B57">
        <f>IF(AND('uij calcs'!$AD57=0,'Distance Matrix'!B57='Distance Matrix'!$AE57),'Model Set Up'!$E$1,'Distance Matrix'!B57)</f>
        <v>96</v>
      </c>
      <c r="C57">
        <f>IF(AND('uij calcs'!$AD57=0,'Distance Matrix'!C57='Distance Matrix'!$AE57),'Model Set Up'!$E$1,'Distance Matrix'!C57)</f>
        <v>240</v>
      </c>
      <c r="D57">
        <f>IF(AND('uij calcs'!$AD57=0,'Distance Matrix'!D57='Distance Matrix'!$AE57),'Model Set Up'!$E$1,'Distance Matrix'!D57)</f>
        <v>16</v>
      </c>
      <c r="E57">
        <f>IF(AND('uij calcs'!$AD57=0,'Distance Matrix'!E57='Distance Matrix'!$AE57),'Model Set Up'!$E$1,'Distance Matrix'!E57)</f>
        <v>23</v>
      </c>
      <c r="F57">
        <f>IF(AND('uij calcs'!$AD57=0,'Distance Matrix'!F57='Distance Matrix'!$AE57),'Model Set Up'!$E$1,'Distance Matrix'!F57)</f>
        <v>11</v>
      </c>
      <c r="G57">
        <f>IF(AND('uij calcs'!$AD57=0,'Distance Matrix'!G57='Distance Matrix'!$AE57),'Model Set Up'!$E$1,'Distance Matrix'!G57)</f>
        <v>171</v>
      </c>
      <c r="H57">
        <f>IF(AND('uij calcs'!$AD57=0,'Distance Matrix'!H57='Distance Matrix'!$AE57),'Model Set Up'!$E$1,'Distance Matrix'!H57)</f>
        <v>41</v>
      </c>
      <c r="I57">
        <f>IF(AND('uij calcs'!$AD57=0,'Distance Matrix'!I57='Distance Matrix'!$AE57),'Model Set Up'!$E$1,'Distance Matrix'!I57)</f>
        <v>233</v>
      </c>
      <c r="J57">
        <f>IF(AND('uij calcs'!$AD57=0,'Distance Matrix'!J57='Distance Matrix'!$AE57),'Model Set Up'!$E$1,'Distance Matrix'!J57)</f>
        <v>236</v>
      </c>
      <c r="K57">
        <f>IF(AND('uij calcs'!$AD57=0,'Distance Matrix'!K57='Distance Matrix'!$AE57),'Model Set Up'!$E$1,'Distance Matrix'!K57)</f>
        <v>152</v>
      </c>
      <c r="L57">
        <f>IF(AND('uij calcs'!$AD57=0,'Distance Matrix'!L57='Distance Matrix'!$AE57),'Model Set Up'!$E$1,'Distance Matrix'!L57)</f>
        <v>109</v>
      </c>
      <c r="M57">
        <f>IF(AND('uij calcs'!$AD57=0,'Distance Matrix'!M57='Distance Matrix'!$AE57),'Model Set Up'!$E$1,'Distance Matrix'!M57)</f>
        <v>201</v>
      </c>
      <c r="N57">
        <f>IF(AND('uij calcs'!$AD57=0,'Distance Matrix'!N57='Distance Matrix'!$AE57),'Model Set Up'!$E$1,'Distance Matrix'!N57)</f>
        <v>233</v>
      </c>
      <c r="O57">
        <f>IF(AND('uij calcs'!$AD57=0,'Distance Matrix'!O57='Distance Matrix'!$AE57),'Model Set Up'!$E$1,'Distance Matrix'!O57)</f>
        <v>161</v>
      </c>
      <c r="P57">
        <f>IF(AND('uij calcs'!$AD57=0,'Distance Matrix'!P57='Distance Matrix'!$AE57),'Model Set Up'!$E$1,'Distance Matrix'!P57)</f>
        <v>73</v>
      </c>
      <c r="Q57">
        <f>IF(AND('uij calcs'!$AD57=0,'Distance Matrix'!Q57='Distance Matrix'!$AE57),'Model Set Up'!$E$1,'Distance Matrix'!Q57)</f>
        <v>269</v>
      </c>
      <c r="R57">
        <f>IF(AND('uij calcs'!$AD57=0,'Distance Matrix'!R57='Distance Matrix'!$AE57),'Model Set Up'!$E$1,'Distance Matrix'!R57)</f>
        <v>238</v>
      </c>
      <c r="S57">
        <f>IF(AND('uij calcs'!$AD57=0,'Distance Matrix'!S57='Distance Matrix'!$AE57),'Model Set Up'!$E$1,'Distance Matrix'!S57)</f>
        <v>274</v>
      </c>
      <c r="T57">
        <f>IF(AND('uij calcs'!$AD57=0,'Distance Matrix'!T57='Distance Matrix'!$AE57),'Model Set Up'!$E$1,'Distance Matrix'!T57)</f>
        <v>229</v>
      </c>
      <c r="U57">
        <f>IF(AND('uij calcs'!$AD57=0,'Distance Matrix'!U57='Distance Matrix'!$AE57),'Model Set Up'!$E$1,'Distance Matrix'!U57)</f>
        <v>70</v>
      </c>
      <c r="V57">
        <f>IF(AND('uij calcs'!$AD57=0,'Distance Matrix'!V57='Distance Matrix'!$AE57),'Model Set Up'!$E$1,'Distance Matrix'!V57)</f>
        <v>148</v>
      </c>
      <c r="W57">
        <f>IF(AND('uij calcs'!$AD57=0,'Distance Matrix'!W57='Distance Matrix'!$AE57),'Model Set Up'!$E$1,'Distance Matrix'!W57)</f>
        <v>162</v>
      </c>
      <c r="X57">
        <f>IF(AND('uij calcs'!$AD57=0,'Distance Matrix'!X57='Distance Matrix'!$AE57),'Model Set Up'!$E$1,'Distance Matrix'!X57)</f>
        <v>146</v>
      </c>
      <c r="Y57">
        <f>IF(AND('uij calcs'!$AD57=0,'Distance Matrix'!Y57='Distance Matrix'!$AE57),'Model Set Up'!$E$1,'Distance Matrix'!Y57)</f>
        <v>257</v>
      </c>
      <c r="Z57">
        <f>IF(AND('uij calcs'!$AD57=0,'Distance Matrix'!Z57='Distance Matrix'!$AE57),'Model Set Up'!$E$1,'Distance Matrix'!Z57)</f>
        <v>68</v>
      </c>
      <c r="AA57">
        <f>IF(AND('uij calcs'!$AD57=0,'Distance Matrix'!AA57='Distance Matrix'!$AE57),'Model Set Up'!$E$1,'Distance Matrix'!AA57)</f>
        <v>192</v>
      </c>
      <c r="AB57">
        <f>IF(AND('uij calcs'!$AD57=0,'Distance Matrix'!AB57='Distance Matrix'!$AE57),'Model Set Up'!$E$1,'Distance Matrix'!AB57)</f>
        <v>137</v>
      </c>
      <c r="AC57">
        <f>IF(AND('uij calcs'!$AD57=0,'Distance Matrix'!AC57='Distance Matrix'!$AE57),'Model Set Up'!$E$1,'Distance Matrix'!AC57)</f>
        <v>271</v>
      </c>
    </row>
    <row r="58" spans="1:29">
      <c r="A58">
        <v>56</v>
      </c>
      <c r="B58">
        <f>IF(AND('uij calcs'!$AD58=0,'Distance Matrix'!B58='Distance Matrix'!$AE58),'Model Set Up'!$E$1,'Distance Matrix'!B58)</f>
        <v>62</v>
      </c>
      <c r="C58">
        <f>IF(AND('uij calcs'!$AD58=0,'Distance Matrix'!C58='Distance Matrix'!$AE58),'Model Set Up'!$E$1,'Distance Matrix'!C58)</f>
        <v>115</v>
      </c>
      <c r="D58">
        <f>IF(AND('uij calcs'!$AD58=0,'Distance Matrix'!D58='Distance Matrix'!$AE58),'Model Set Up'!$E$1,'Distance Matrix'!D58)</f>
        <v>258</v>
      </c>
      <c r="E58">
        <f>IF(AND('uij calcs'!$AD58=0,'Distance Matrix'!E58='Distance Matrix'!$AE58),'Model Set Up'!$E$1,'Distance Matrix'!E58)</f>
        <v>31</v>
      </c>
      <c r="F58">
        <f>IF(AND('uij calcs'!$AD58=0,'Distance Matrix'!F58='Distance Matrix'!$AE58),'Model Set Up'!$E$1,'Distance Matrix'!F58)</f>
        <v>49</v>
      </c>
      <c r="G58">
        <f>IF(AND('uij calcs'!$AD58=0,'Distance Matrix'!G58='Distance Matrix'!$AE58),'Model Set Up'!$E$1,'Distance Matrix'!G58)</f>
        <v>291</v>
      </c>
      <c r="H58">
        <f>IF(AND('uij calcs'!$AD58=0,'Distance Matrix'!H58='Distance Matrix'!$AE58),'Model Set Up'!$E$1,'Distance Matrix'!H58)</f>
        <v>184</v>
      </c>
      <c r="I58">
        <f>IF(AND('uij calcs'!$AD58=0,'Distance Matrix'!I58='Distance Matrix'!$AE58),'Model Set Up'!$E$1,'Distance Matrix'!I58)</f>
        <v>234</v>
      </c>
      <c r="J58">
        <f>IF(AND('uij calcs'!$AD58=0,'Distance Matrix'!J58='Distance Matrix'!$AE58),'Model Set Up'!$E$1,'Distance Matrix'!J58)</f>
        <v>213</v>
      </c>
      <c r="K58">
        <f>IF(AND('uij calcs'!$AD58=0,'Distance Matrix'!K58='Distance Matrix'!$AE58),'Model Set Up'!$E$1,'Distance Matrix'!K58)</f>
        <v>55</v>
      </c>
      <c r="L58">
        <f>IF(AND('uij calcs'!$AD58=0,'Distance Matrix'!L58='Distance Matrix'!$AE58),'Model Set Up'!$E$1,'Distance Matrix'!L58)</f>
        <v>12</v>
      </c>
      <c r="M58">
        <f>IF(AND('uij calcs'!$AD58=0,'Distance Matrix'!M58='Distance Matrix'!$AE58),'Model Set Up'!$E$1,'Distance Matrix'!M58)</f>
        <v>140</v>
      </c>
      <c r="N58">
        <f>IF(AND('uij calcs'!$AD58=0,'Distance Matrix'!N58='Distance Matrix'!$AE58),'Model Set Up'!$E$1,'Distance Matrix'!N58)</f>
        <v>137</v>
      </c>
      <c r="O58">
        <f>IF(AND('uij calcs'!$AD58=0,'Distance Matrix'!O58='Distance Matrix'!$AE58),'Model Set Up'!$E$1,'Distance Matrix'!O58)</f>
        <v>247</v>
      </c>
      <c r="P58">
        <f>IF(AND('uij calcs'!$AD58=0,'Distance Matrix'!P58='Distance Matrix'!$AE58),'Model Set Up'!$E$1,'Distance Matrix'!P58)</f>
        <v>228</v>
      </c>
      <c r="Q58">
        <f>IF(AND('uij calcs'!$AD58=0,'Distance Matrix'!Q58='Distance Matrix'!$AE58),'Model Set Up'!$E$1,'Distance Matrix'!Q58)</f>
        <v>280</v>
      </c>
      <c r="R58">
        <f>IF(AND('uij calcs'!$AD58=0,'Distance Matrix'!R58='Distance Matrix'!$AE58),'Model Set Up'!$E$1,'Distance Matrix'!R58)</f>
        <v>264</v>
      </c>
      <c r="S58">
        <f>IF(AND('uij calcs'!$AD58=0,'Distance Matrix'!S58='Distance Matrix'!$AE58),'Model Set Up'!$E$1,'Distance Matrix'!S58)</f>
        <v>269</v>
      </c>
      <c r="T58">
        <f>IF(AND('uij calcs'!$AD58=0,'Distance Matrix'!T58='Distance Matrix'!$AE58),'Model Set Up'!$E$1,'Distance Matrix'!T58)</f>
        <v>71</v>
      </c>
      <c r="U58">
        <f>IF(AND('uij calcs'!$AD58=0,'Distance Matrix'!U58='Distance Matrix'!$AE58),'Model Set Up'!$E$1,'Distance Matrix'!U58)</f>
        <v>8</v>
      </c>
      <c r="V58">
        <f>IF(AND('uij calcs'!$AD58=0,'Distance Matrix'!V58='Distance Matrix'!$AE58),'Model Set Up'!$E$1,'Distance Matrix'!V58)</f>
        <v>10</v>
      </c>
      <c r="W58">
        <f>IF(AND('uij calcs'!$AD58=0,'Distance Matrix'!W58='Distance Matrix'!$AE58),'Model Set Up'!$E$1,'Distance Matrix'!W58)</f>
        <v>11</v>
      </c>
      <c r="X58">
        <f>IF(AND('uij calcs'!$AD58=0,'Distance Matrix'!X58='Distance Matrix'!$AE58),'Model Set Up'!$E$1,'Distance Matrix'!X58)</f>
        <v>92</v>
      </c>
      <c r="Y58">
        <f>IF(AND('uij calcs'!$AD58=0,'Distance Matrix'!Y58='Distance Matrix'!$AE58),'Model Set Up'!$E$1,'Distance Matrix'!Y58)</f>
        <v>43</v>
      </c>
      <c r="Z58">
        <f>IF(AND('uij calcs'!$AD58=0,'Distance Matrix'!Z58='Distance Matrix'!$AE58),'Model Set Up'!$E$1,'Distance Matrix'!Z58)</f>
        <v>3</v>
      </c>
      <c r="AA58">
        <f>IF(AND('uij calcs'!$AD58=0,'Distance Matrix'!AA58='Distance Matrix'!$AE58),'Model Set Up'!$E$1,'Distance Matrix'!AA58)</f>
        <v>206</v>
      </c>
      <c r="AB58">
        <f>IF(AND('uij calcs'!$AD58=0,'Distance Matrix'!AB58='Distance Matrix'!$AE58),'Model Set Up'!$E$1,'Distance Matrix'!AB58)</f>
        <v>133</v>
      </c>
      <c r="AC58">
        <f>IF(AND('uij calcs'!$AD58=0,'Distance Matrix'!AC58='Distance Matrix'!$AE58),'Model Set Up'!$E$1,'Distance Matrix'!AC58)</f>
        <v>40</v>
      </c>
    </row>
    <row r="59" spans="1:29">
      <c r="A59">
        <v>57</v>
      </c>
      <c r="B59">
        <f>IF(AND('uij calcs'!$AD59=0,'Distance Matrix'!B59='Distance Matrix'!$AE59),'Model Set Up'!$E$1,'Distance Matrix'!B59)</f>
        <v>250</v>
      </c>
      <c r="C59">
        <f>IF(AND('uij calcs'!$AD59=0,'Distance Matrix'!C59='Distance Matrix'!$AE59),'Model Set Up'!$E$1,'Distance Matrix'!C59)</f>
        <v>1</v>
      </c>
      <c r="D59">
        <f>IF(AND('uij calcs'!$AD59=0,'Distance Matrix'!D59='Distance Matrix'!$AE59),'Model Set Up'!$E$1,'Distance Matrix'!D59)</f>
        <v>87</v>
      </c>
      <c r="E59">
        <f>IF(AND('uij calcs'!$AD59=0,'Distance Matrix'!E59='Distance Matrix'!$AE59),'Model Set Up'!$E$1,'Distance Matrix'!E59)</f>
        <v>245</v>
      </c>
      <c r="F59">
        <f>IF(AND('uij calcs'!$AD59=0,'Distance Matrix'!F59='Distance Matrix'!$AE59),'Model Set Up'!$E$1,'Distance Matrix'!F59)</f>
        <v>157</v>
      </c>
      <c r="G59">
        <f>IF(AND('uij calcs'!$AD59=0,'Distance Matrix'!G59='Distance Matrix'!$AE59),'Model Set Up'!$E$1,'Distance Matrix'!G59)</f>
        <v>208</v>
      </c>
      <c r="H59">
        <f>IF(AND('uij calcs'!$AD59=0,'Distance Matrix'!H59='Distance Matrix'!$AE59),'Model Set Up'!$E$1,'Distance Matrix'!H59)</f>
        <v>47</v>
      </c>
      <c r="I59">
        <f>IF(AND('uij calcs'!$AD59=0,'Distance Matrix'!I59='Distance Matrix'!$AE59),'Model Set Up'!$E$1,'Distance Matrix'!I59)</f>
        <v>34</v>
      </c>
      <c r="J59">
        <f>IF(AND('uij calcs'!$AD59=0,'Distance Matrix'!J59='Distance Matrix'!$AE59),'Model Set Up'!$E$1,'Distance Matrix'!J59)</f>
        <v>197</v>
      </c>
      <c r="K59">
        <f>IF(AND('uij calcs'!$AD59=0,'Distance Matrix'!K59='Distance Matrix'!$AE59),'Model Set Up'!$E$1,'Distance Matrix'!K59)</f>
        <v>232</v>
      </c>
      <c r="L59">
        <f>IF(AND('uij calcs'!$AD59=0,'Distance Matrix'!L59='Distance Matrix'!$AE59),'Model Set Up'!$E$1,'Distance Matrix'!L59)</f>
        <v>203</v>
      </c>
      <c r="M59">
        <f>IF(AND('uij calcs'!$AD59=0,'Distance Matrix'!M59='Distance Matrix'!$AE59),'Model Set Up'!$E$1,'Distance Matrix'!M59)</f>
        <v>159</v>
      </c>
      <c r="N59">
        <f>IF(AND('uij calcs'!$AD59=0,'Distance Matrix'!N59='Distance Matrix'!$AE59),'Model Set Up'!$E$1,'Distance Matrix'!N59)</f>
        <v>121</v>
      </c>
      <c r="O59">
        <f>IF(AND('uij calcs'!$AD59=0,'Distance Matrix'!O59='Distance Matrix'!$AE59),'Model Set Up'!$E$1,'Distance Matrix'!O59)</f>
        <v>37</v>
      </c>
      <c r="P59">
        <f>IF(AND('uij calcs'!$AD59=0,'Distance Matrix'!P59='Distance Matrix'!$AE59),'Model Set Up'!$E$1,'Distance Matrix'!P59)</f>
        <v>93</v>
      </c>
      <c r="Q59">
        <f>IF(AND('uij calcs'!$AD59=0,'Distance Matrix'!Q59='Distance Matrix'!$AE59),'Model Set Up'!$E$1,'Distance Matrix'!Q59)</f>
        <v>10</v>
      </c>
      <c r="R59">
        <f>IF(AND('uij calcs'!$AD59=0,'Distance Matrix'!R59='Distance Matrix'!$AE59),'Model Set Up'!$E$1,'Distance Matrix'!R59)</f>
        <v>189</v>
      </c>
      <c r="S59">
        <f>IF(AND('uij calcs'!$AD59=0,'Distance Matrix'!S59='Distance Matrix'!$AE59),'Model Set Up'!$E$1,'Distance Matrix'!S59)</f>
        <v>103</v>
      </c>
      <c r="T59">
        <f>IF(AND('uij calcs'!$AD59=0,'Distance Matrix'!T59='Distance Matrix'!$AE59),'Model Set Up'!$E$1,'Distance Matrix'!T59)</f>
        <v>72</v>
      </c>
      <c r="U59">
        <f>IF(AND('uij calcs'!$AD59=0,'Distance Matrix'!U59='Distance Matrix'!$AE59),'Model Set Up'!$E$1,'Distance Matrix'!U59)</f>
        <v>199</v>
      </c>
      <c r="V59">
        <f>IF(AND('uij calcs'!$AD59=0,'Distance Matrix'!V59='Distance Matrix'!$AE59),'Model Set Up'!$E$1,'Distance Matrix'!V59)</f>
        <v>130</v>
      </c>
      <c r="W59">
        <f>IF(AND('uij calcs'!$AD59=0,'Distance Matrix'!W59='Distance Matrix'!$AE59),'Model Set Up'!$E$1,'Distance Matrix'!W59)</f>
        <v>288</v>
      </c>
      <c r="X59">
        <f>IF(AND('uij calcs'!$AD59=0,'Distance Matrix'!X59='Distance Matrix'!$AE59),'Model Set Up'!$E$1,'Distance Matrix'!X59)</f>
        <v>136</v>
      </c>
      <c r="Y59">
        <f>IF(AND('uij calcs'!$AD59=0,'Distance Matrix'!Y59='Distance Matrix'!$AE59),'Model Set Up'!$E$1,'Distance Matrix'!Y59)</f>
        <v>244</v>
      </c>
      <c r="Z59">
        <f>IF(AND('uij calcs'!$AD59=0,'Distance Matrix'!Z59='Distance Matrix'!$AE59),'Model Set Up'!$E$1,'Distance Matrix'!Z59)</f>
        <v>180</v>
      </c>
      <c r="AA59">
        <f>IF(AND('uij calcs'!$AD59=0,'Distance Matrix'!AA59='Distance Matrix'!$AE59),'Model Set Up'!$E$1,'Distance Matrix'!AA59)</f>
        <v>185</v>
      </c>
      <c r="AB59">
        <f>IF(AND('uij calcs'!$AD59=0,'Distance Matrix'!AB59='Distance Matrix'!$AE59),'Model Set Up'!$E$1,'Distance Matrix'!AB59)</f>
        <v>220</v>
      </c>
      <c r="AC59">
        <f>IF(AND('uij calcs'!$AD59=0,'Distance Matrix'!AC59='Distance Matrix'!$AE59),'Model Set Up'!$E$1,'Distance Matrix'!AC59)</f>
        <v>15</v>
      </c>
    </row>
    <row r="60" spans="1:29">
      <c r="A60">
        <v>58</v>
      </c>
      <c r="B60">
        <f>IF(AND('uij calcs'!$AD60=0,'Distance Matrix'!B60='Distance Matrix'!$AE60),'Model Set Up'!$E$1,'Distance Matrix'!B60)</f>
        <v>241</v>
      </c>
      <c r="C60">
        <f>IF(AND('uij calcs'!$AD60=0,'Distance Matrix'!C60='Distance Matrix'!$AE60),'Model Set Up'!$E$1,'Distance Matrix'!C60)</f>
        <v>233</v>
      </c>
      <c r="D60">
        <f>IF(AND('uij calcs'!$AD60=0,'Distance Matrix'!D60='Distance Matrix'!$AE60),'Model Set Up'!$E$1,'Distance Matrix'!D60)</f>
        <v>130</v>
      </c>
      <c r="E60">
        <f>IF(AND('uij calcs'!$AD60=0,'Distance Matrix'!E60='Distance Matrix'!$AE60),'Model Set Up'!$E$1,'Distance Matrix'!E60)</f>
        <v>208</v>
      </c>
      <c r="F60">
        <f>IF(AND('uij calcs'!$AD60=0,'Distance Matrix'!F60='Distance Matrix'!$AE60),'Model Set Up'!$E$1,'Distance Matrix'!F60)</f>
        <v>268</v>
      </c>
      <c r="G60">
        <f>IF(AND('uij calcs'!$AD60=0,'Distance Matrix'!G60='Distance Matrix'!$AE60),'Model Set Up'!$E$1,'Distance Matrix'!G60)</f>
        <v>103</v>
      </c>
      <c r="H60">
        <f>IF(AND('uij calcs'!$AD60=0,'Distance Matrix'!H60='Distance Matrix'!$AE60),'Model Set Up'!$E$1,'Distance Matrix'!H60)</f>
        <v>20</v>
      </c>
      <c r="I60">
        <f>IF(AND('uij calcs'!$AD60=0,'Distance Matrix'!I60='Distance Matrix'!$AE60),'Model Set Up'!$E$1,'Distance Matrix'!I60)</f>
        <v>122</v>
      </c>
      <c r="J60">
        <f>IF(AND('uij calcs'!$AD60=0,'Distance Matrix'!J60='Distance Matrix'!$AE60),'Model Set Up'!$E$1,'Distance Matrix'!J60)</f>
        <v>163</v>
      </c>
      <c r="K60">
        <f>IF(AND('uij calcs'!$AD60=0,'Distance Matrix'!K60='Distance Matrix'!$AE60),'Model Set Up'!$E$1,'Distance Matrix'!K60)</f>
        <v>205</v>
      </c>
      <c r="L60">
        <f>IF(AND('uij calcs'!$AD60=0,'Distance Matrix'!L60='Distance Matrix'!$AE60),'Model Set Up'!$E$1,'Distance Matrix'!L60)</f>
        <v>10</v>
      </c>
      <c r="M60">
        <f>IF(AND('uij calcs'!$AD60=0,'Distance Matrix'!M60='Distance Matrix'!$AE60),'Model Set Up'!$E$1,'Distance Matrix'!M60)</f>
        <v>275</v>
      </c>
      <c r="N60">
        <f>IF(AND('uij calcs'!$AD60=0,'Distance Matrix'!N60='Distance Matrix'!$AE60),'Model Set Up'!$E$1,'Distance Matrix'!N60)</f>
        <v>102</v>
      </c>
      <c r="O60">
        <f>IF(AND('uij calcs'!$AD60=0,'Distance Matrix'!O60='Distance Matrix'!$AE60),'Model Set Up'!$E$1,'Distance Matrix'!O60)</f>
        <v>219</v>
      </c>
      <c r="P60">
        <f>IF(AND('uij calcs'!$AD60=0,'Distance Matrix'!P60='Distance Matrix'!$AE60),'Model Set Up'!$E$1,'Distance Matrix'!P60)</f>
        <v>242</v>
      </c>
      <c r="Q60">
        <f>IF(AND('uij calcs'!$AD60=0,'Distance Matrix'!Q60='Distance Matrix'!$AE60),'Model Set Up'!$E$1,'Distance Matrix'!Q60)</f>
        <v>47</v>
      </c>
      <c r="R60">
        <f>IF(AND('uij calcs'!$AD60=0,'Distance Matrix'!R60='Distance Matrix'!$AE60),'Model Set Up'!$E$1,'Distance Matrix'!R60)</f>
        <v>228</v>
      </c>
      <c r="S60">
        <f>IF(AND('uij calcs'!$AD60=0,'Distance Matrix'!S60='Distance Matrix'!$AE60),'Model Set Up'!$E$1,'Distance Matrix'!S60)</f>
        <v>113</v>
      </c>
      <c r="T60">
        <f>IF(AND('uij calcs'!$AD60=0,'Distance Matrix'!T60='Distance Matrix'!$AE60),'Model Set Up'!$E$1,'Distance Matrix'!T60)</f>
        <v>162</v>
      </c>
      <c r="U60">
        <f>IF(AND('uij calcs'!$AD60=0,'Distance Matrix'!U60='Distance Matrix'!$AE60),'Model Set Up'!$E$1,'Distance Matrix'!U60)</f>
        <v>295</v>
      </c>
      <c r="V60">
        <f>IF(AND('uij calcs'!$AD60=0,'Distance Matrix'!V60='Distance Matrix'!$AE60),'Model Set Up'!$E$1,'Distance Matrix'!V60)</f>
        <v>159</v>
      </c>
      <c r="W60">
        <f>IF(AND('uij calcs'!$AD60=0,'Distance Matrix'!W60='Distance Matrix'!$AE60),'Model Set Up'!$E$1,'Distance Matrix'!W60)</f>
        <v>160</v>
      </c>
      <c r="X60">
        <f>IF(AND('uij calcs'!$AD60=0,'Distance Matrix'!X60='Distance Matrix'!$AE60),'Model Set Up'!$E$1,'Distance Matrix'!X60)</f>
        <v>103</v>
      </c>
      <c r="Y60">
        <f>IF(AND('uij calcs'!$AD60=0,'Distance Matrix'!Y60='Distance Matrix'!$AE60),'Model Set Up'!$E$1,'Distance Matrix'!Y60)</f>
        <v>6</v>
      </c>
      <c r="Z60">
        <f>IF(AND('uij calcs'!$AD60=0,'Distance Matrix'!Z60='Distance Matrix'!$AE60),'Model Set Up'!$E$1,'Distance Matrix'!Z60)</f>
        <v>238</v>
      </c>
      <c r="AA60">
        <f>IF(AND('uij calcs'!$AD60=0,'Distance Matrix'!AA60='Distance Matrix'!$AE60),'Model Set Up'!$E$1,'Distance Matrix'!AA60)</f>
        <v>87</v>
      </c>
      <c r="AB60">
        <f>IF(AND('uij calcs'!$AD60=0,'Distance Matrix'!AB60='Distance Matrix'!$AE60),'Model Set Up'!$E$1,'Distance Matrix'!AB60)</f>
        <v>161</v>
      </c>
      <c r="AC60">
        <f>IF(AND('uij calcs'!$AD60=0,'Distance Matrix'!AC60='Distance Matrix'!$AE60),'Model Set Up'!$E$1,'Distance Matrix'!AC60)</f>
        <v>288</v>
      </c>
    </row>
    <row r="61" spans="1:29">
      <c r="A61">
        <v>59</v>
      </c>
      <c r="B61">
        <f>IF(AND('uij calcs'!$AD61=0,'Distance Matrix'!B61='Distance Matrix'!$AE61),'Model Set Up'!$E$1,'Distance Matrix'!B61)</f>
        <v>140</v>
      </c>
      <c r="C61">
        <f>IF(AND('uij calcs'!$AD61=0,'Distance Matrix'!C61='Distance Matrix'!$AE61),'Model Set Up'!$E$1,'Distance Matrix'!C61)</f>
        <v>263</v>
      </c>
      <c r="D61">
        <f>IF(AND('uij calcs'!$AD61=0,'Distance Matrix'!D61='Distance Matrix'!$AE61),'Model Set Up'!$E$1,'Distance Matrix'!D61)</f>
        <v>160</v>
      </c>
      <c r="E61">
        <f>IF(AND('uij calcs'!$AD61=0,'Distance Matrix'!E61='Distance Matrix'!$AE61),'Model Set Up'!$E$1,'Distance Matrix'!E61)</f>
        <v>122</v>
      </c>
      <c r="F61">
        <f>IF(AND('uij calcs'!$AD61=0,'Distance Matrix'!F61='Distance Matrix'!$AE61),'Model Set Up'!$E$1,'Distance Matrix'!F61)</f>
        <v>68</v>
      </c>
      <c r="G61">
        <f>IF(AND('uij calcs'!$AD61=0,'Distance Matrix'!G61='Distance Matrix'!$AE61),'Model Set Up'!$E$1,'Distance Matrix'!G61)</f>
        <v>129</v>
      </c>
      <c r="H61">
        <f>IF(AND('uij calcs'!$AD61=0,'Distance Matrix'!H61='Distance Matrix'!$AE61),'Model Set Up'!$E$1,'Distance Matrix'!H61)</f>
        <v>74</v>
      </c>
      <c r="I61">
        <f>IF(AND('uij calcs'!$AD61=0,'Distance Matrix'!I61='Distance Matrix'!$AE61),'Model Set Up'!$E$1,'Distance Matrix'!I61)</f>
        <v>300</v>
      </c>
      <c r="J61">
        <f>IF(AND('uij calcs'!$AD61=0,'Distance Matrix'!J61='Distance Matrix'!$AE61),'Model Set Up'!$E$1,'Distance Matrix'!J61)</f>
        <v>202</v>
      </c>
      <c r="K61">
        <f>IF(AND('uij calcs'!$AD61=0,'Distance Matrix'!K61='Distance Matrix'!$AE61),'Model Set Up'!$E$1,'Distance Matrix'!K61)</f>
        <v>211</v>
      </c>
      <c r="L61">
        <f>IF(AND('uij calcs'!$AD61=0,'Distance Matrix'!L61='Distance Matrix'!$AE61),'Model Set Up'!$E$1,'Distance Matrix'!L61)</f>
        <v>268</v>
      </c>
      <c r="M61">
        <f>IF(AND('uij calcs'!$AD61=0,'Distance Matrix'!M61='Distance Matrix'!$AE61),'Model Set Up'!$E$1,'Distance Matrix'!M61)</f>
        <v>294</v>
      </c>
      <c r="N61">
        <f>IF(AND('uij calcs'!$AD61=0,'Distance Matrix'!N61='Distance Matrix'!$AE61),'Model Set Up'!$E$1,'Distance Matrix'!N61)</f>
        <v>265</v>
      </c>
      <c r="O61">
        <f>IF(AND('uij calcs'!$AD61=0,'Distance Matrix'!O61='Distance Matrix'!$AE61),'Model Set Up'!$E$1,'Distance Matrix'!O61)</f>
        <v>163</v>
      </c>
      <c r="P61">
        <f>IF(AND('uij calcs'!$AD61=0,'Distance Matrix'!P61='Distance Matrix'!$AE61),'Model Set Up'!$E$1,'Distance Matrix'!P61)</f>
        <v>55</v>
      </c>
      <c r="Q61">
        <f>IF(AND('uij calcs'!$AD61=0,'Distance Matrix'!Q61='Distance Matrix'!$AE61),'Model Set Up'!$E$1,'Distance Matrix'!Q61)</f>
        <v>136</v>
      </c>
      <c r="R61">
        <f>IF(AND('uij calcs'!$AD61=0,'Distance Matrix'!R61='Distance Matrix'!$AE61),'Model Set Up'!$E$1,'Distance Matrix'!R61)</f>
        <v>54</v>
      </c>
      <c r="S61">
        <f>IF(AND('uij calcs'!$AD61=0,'Distance Matrix'!S61='Distance Matrix'!$AE61),'Model Set Up'!$E$1,'Distance Matrix'!S61)</f>
        <v>58</v>
      </c>
      <c r="T61">
        <f>IF(AND('uij calcs'!$AD61=0,'Distance Matrix'!T61='Distance Matrix'!$AE61),'Model Set Up'!$E$1,'Distance Matrix'!T61)</f>
        <v>284</v>
      </c>
      <c r="U61">
        <f>IF(AND('uij calcs'!$AD61=0,'Distance Matrix'!U61='Distance Matrix'!$AE61),'Model Set Up'!$E$1,'Distance Matrix'!U61)</f>
        <v>270</v>
      </c>
      <c r="V61">
        <f>IF(AND('uij calcs'!$AD61=0,'Distance Matrix'!V61='Distance Matrix'!$AE61),'Model Set Up'!$E$1,'Distance Matrix'!V61)</f>
        <v>49</v>
      </c>
      <c r="W61">
        <f>IF(AND('uij calcs'!$AD61=0,'Distance Matrix'!W61='Distance Matrix'!$AE61),'Model Set Up'!$E$1,'Distance Matrix'!W61)</f>
        <v>237</v>
      </c>
      <c r="X61">
        <f>IF(AND('uij calcs'!$AD61=0,'Distance Matrix'!X61='Distance Matrix'!$AE61),'Model Set Up'!$E$1,'Distance Matrix'!X61)</f>
        <v>149</v>
      </c>
      <c r="Y61">
        <f>IF(AND('uij calcs'!$AD61=0,'Distance Matrix'!Y61='Distance Matrix'!$AE61),'Model Set Up'!$E$1,'Distance Matrix'!Y61)</f>
        <v>66</v>
      </c>
      <c r="Z61">
        <f>IF(AND('uij calcs'!$AD61=0,'Distance Matrix'!Z61='Distance Matrix'!$AE61),'Model Set Up'!$E$1,'Distance Matrix'!Z61)</f>
        <v>85</v>
      </c>
      <c r="AA61">
        <f>IF(AND('uij calcs'!$AD61=0,'Distance Matrix'!AA61='Distance Matrix'!$AE61),'Model Set Up'!$E$1,'Distance Matrix'!AA61)</f>
        <v>104</v>
      </c>
      <c r="AB61">
        <f>IF(AND('uij calcs'!$AD61=0,'Distance Matrix'!AB61='Distance Matrix'!$AE61),'Model Set Up'!$E$1,'Distance Matrix'!AB61)</f>
        <v>144</v>
      </c>
      <c r="AC61">
        <f>IF(AND('uij calcs'!$AD61=0,'Distance Matrix'!AC61='Distance Matrix'!$AE61),'Model Set Up'!$E$1,'Distance Matrix'!AC61)</f>
        <v>202</v>
      </c>
    </row>
    <row r="62" spans="1:29">
      <c r="A62">
        <v>60</v>
      </c>
      <c r="B62">
        <f>IF(AND('uij calcs'!$AD62=0,'Distance Matrix'!B62='Distance Matrix'!$AE62),'Model Set Up'!$E$1,'Distance Matrix'!B62)</f>
        <v>224</v>
      </c>
      <c r="C62">
        <f>IF(AND('uij calcs'!$AD62=0,'Distance Matrix'!C62='Distance Matrix'!$AE62),'Model Set Up'!$E$1,'Distance Matrix'!C62)</f>
        <v>107</v>
      </c>
      <c r="D62">
        <f>IF(AND('uij calcs'!$AD62=0,'Distance Matrix'!D62='Distance Matrix'!$AE62),'Model Set Up'!$E$1,'Distance Matrix'!D62)</f>
        <v>150</v>
      </c>
      <c r="E62">
        <f>IF(AND('uij calcs'!$AD62=0,'Distance Matrix'!E62='Distance Matrix'!$AE62),'Model Set Up'!$E$1,'Distance Matrix'!E62)</f>
        <v>170</v>
      </c>
      <c r="F62">
        <f>IF(AND('uij calcs'!$AD62=0,'Distance Matrix'!F62='Distance Matrix'!$AE62),'Model Set Up'!$E$1,'Distance Matrix'!F62)</f>
        <v>56</v>
      </c>
      <c r="G62">
        <f>IF(AND('uij calcs'!$AD62=0,'Distance Matrix'!G62='Distance Matrix'!$AE62),'Model Set Up'!$E$1,'Distance Matrix'!G62)</f>
        <v>235</v>
      </c>
      <c r="H62">
        <f>IF(AND('uij calcs'!$AD62=0,'Distance Matrix'!H62='Distance Matrix'!$AE62),'Model Set Up'!$E$1,'Distance Matrix'!H62)</f>
        <v>118</v>
      </c>
      <c r="I62">
        <f>IF(AND('uij calcs'!$AD62=0,'Distance Matrix'!I62='Distance Matrix'!$AE62),'Model Set Up'!$E$1,'Distance Matrix'!I62)</f>
        <v>73</v>
      </c>
      <c r="J62">
        <f>IF(AND('uij calcs'!$AD62=0,'Distance Matrix'!J62='Distance Matrix'!$AE62),'Model Set Up'!$E$1,'Distance Matrix'!J62)</f>
        <v>56</v>
      </c>
      <c r="K62">
        <f>IF(AND('uij calcs'!$AD62=0,'Distance Matrix'!K62='Distance Matrix'!$AE62),'Model Set Up'!$E$1,'Distance Matrix'!K62)</f>
        <v>56</v>
      </c>
      <c r="L62">
        <f>IF(AND('uij calcs'!$AD62=0,'Distance Matrix'!L62='Distance Matrix'!$AE62),'Model Set Up'!$E$1,'Distance Matrix'!L62)</f>
        <v>111</v>
      </c>
      <c r="M62">
        <f>IF(AND('uij calcs'!$AD62=0,'Distance Matrix'!M62='Distance Matrix'!$AE62),'Model Set Up'!$E$1,'Distance Matrix'!M62)</f>
        <v>295</v>
      </c>
      <c r="N62">
        <f>IF(AND('uij calcs'!$AD62=0,'Distance Matrix'!N62='Distance Matrix'!$AE62),'Model Set Up'!$E$1,'Distance Matrix'!N62)</f>
        <v>186</v>
      </c>
      <c r="O62">
        <f>IF(AND('uij calcs'!$AD62=0,'Distance Matrix'!O62='Distance Matrix'!$AE62),'Model Set Up'!$E$1,'Distance Matrix'!O62)</f>
        <v>126</v>
      </c>
      <c r="P62">
        <f>IF(AND('uij calcs'!$AD62=0,'Distance Matrix'!P62='Distance Matrix'!$AE62),'Model Set Up'!$E$1,'Distance Matrix'!P62)</f>
        <v>98</v>
      </c>
      <c r="Q62">
        <f>IF(AND('uij calcs'!$AD62=0,'Distance Matrix'!Q62='Distance Matrix'!$AE62),'Model Set Up'!$E$1,'Distance Matrix'!Q62)</f>
        <v>162</v>
      </c>
      <c r="R62">
        <f>IF(AND('uij calcs'!$AD62=0,'Distance Matrix'!R62='Distance Matrix'!$AE62),'Model Set Up'!$E$1,'Distance Matrix'!R62)</f>
        <v>88</v>
      </c>
      <c r="S62">
        <f>IF(AND('uij calcs'!$AD62=0,'Distance Matrix'!S62='Distance Matrix'!$AE62),'Model Set Up'!$E$1,'Distance Matrix'!S62)</f>
        <v>231</v>
      </c>
      <c r="T62">
        <f>IF(AND('uij calcs'!$AD62=0,'Distance Matrix'!T62='Distance Matrix'!$AE62),'Model Set Up'!$E$1,'Distance Matrix'!T62)</f>
        <v>268</v>
      </c>
      <c r="U62">
        <f>IF(AND('uij calcs'!$AD62=0,'Distance Matrix'!U62='Distance Matrix'!$AE62),'Model Set Up'!$E$1,'Distance Matrix'!U62)</f>
        <v>189</v>
      </c>
      <c r="V62">
        <f>IF(AND('uij calcs'!$AD62=0,'Distance Matrix'!V62='Distance Matrix'!$AE62),'Model Set Up'!$E$1,'Distance Matrix'!V62)</f>
        <v>182</v>
      </c>
      <c r="W62">
        <f>IF(AND('uij calcs'!$AD62=0,'Distance Matrix'!W62='Distance Matrix'!$AE62),'Model Set Up'!$E$1,'Distance Matrix'!W62)</f>
        <v>293</v>
      </c>
      <c r="X62">
        <f>IF(AND('uij calcs'!$AD62=0,'Distance Matrix'!X62='Distance Matrix'!$AE62),'Model Set Up'!$E$1,'Distance Matrix'!X62)</f>
        <v>58</v>
      </c>
      <c r="Y62">
        <f>IF(AND('uij calcs'!$AD62=0,'Distance Matrix'!Y62='Distance Matrix'!$AE62),'Model Set Up'!$E$1,'Distance Matrix'!Y62)</f>
        <v>209</v>
      </c>
      <c r="Z62">
        <f>IF(AND('uij calcs'!$AD62=0,'Distance Matrix'!Z62='Distance Matrix'!$AE62),'Model Set Up'!$E$1,'Distance Matrix'!Z62)</f>
        <v>232</v>
      </c>
      <c r="AA62">
        <f>IF(AND('uij calcs'!$AD62=0,'Distance Matrix'!AA62='Distance Matrix'!$AE62),'Model Set Up'!$E$1,'Distance Matrix'!AA62)</f>
        <v>88</v>
      </c>
      <c r="AB62">
        <f>IF(AND('uij calcs'!$AD62=0,'Distance Matrix'!AB62='Distance Matrix'!$AE62),'Model Set Up'!$E$1,'Distance Matrix'!AB62)</f>
        <v>96</v>
      </c>
      <c r="AC62">
        <f>IF(AND('uij calcs'!$AD62=0,'Distance Matrix'!AC62='Distance Matrix'!$AE62),'Model Set Up'!$E$1,'Distance Matrix'!AC62)</f>
        <v>15</v>
      </c>
    </row>
    <row r="63" spans="1:29">
      <c r="A63">
        <v>61</v>
      </c>
      <c r="B63">
        <f>IF(AND('uij calcs'!$AD63=0,'Distance Matrix'!B63='Distance Matrix'!$AE63),'Model Set Up'!$E$1,'Distance Matrix'!B63)</f>
        <v>193</v>
      </c>
      <c r="C63">
        <f>IF(AND('uij calcs'!$AD63=0,'Distance Matrix'!C63='Distance Matrix'!$AE63),'Model Set Up'!$E$1,'Distance Matrix'!C63)</f>
        <v>154</v>
      </c>
      <c r="D63">
        <f>IF(AND('uij calcs'!$AD63=0,'Distance Matrix'!D63='Distance Matrix'!$AE63),'Model Set Up'!$E$1,'Distance Matrix'!D63)</f>
        <v>192</v>
      </c>
      <c r="E63">
        <f>IF(AND('uij calcs'!$AD63=0,'Distance Matrix'!E63='Distance Matrix'!$AE63),'Model Set Up'!$E$1,'Distance Matrix'!E63)</f>
        <v>182</v>
      </c>
      <c r="F63">
        <f>IF(AND('uij calcs'!$AD63=0,'Distance Matrix'!F63='Distance Matrix'!$AE63),'Model Set Up'!$E$1,'Distance Matrix'!F63)</f>
        <v>41</v>
      </c>
      <c r="G63">
        <f>IF(AND('uij calcs'!$AD63=0,'Distance Matrix'!G63='Distance Matrix'!$AE63),'Model Set Up'!$E$1,'Distance Matrix'!G63)</f>
        <v>191</v>
      </c>
      <c r="H63">
        <f>IF(AND('uij calcs'!$AD63=0,'Distance Matrix'!H63='Distance Matrix'!$AE63),'Model Set Up'!$E$1,'Distance Matrix'!H63)</f>
        <v>138</v>
      </c>
      <c r="I63">
        <f>IF(AND('uij calcs'!$AD63=0,'Distance Matrix'!I63='Distance Matrix'!$AE63),'Model Set Up'!$E$1,'Distance Matrix'!I63)</f>
        <v>233</v>
      </c>
      <c r="J63">
        <f>IF(AND('uij calcs'!$AD63=0,'Distance Matrix'!J63='Distance Matrix'!$AE63),'Model Set Up'!$E$1,'Distance Matrix'!J63)</f>
        <v>242</v>
      </c>
      <c r="K63">
        <f>IF(AND('uij calcs'!$AD63=0,'Distance Matrix'!K63='Distance Matrix'!$AE63),'Model Set Up'!$E$1,'Distance Matrix'!K63)</f>
        <v>87</v>
      </c>
      <c r="L63">
        <f>IF(AND('uij calcs'!$AD63=0,'Distance Matrix'!L63='Distance Matrix'!$AE63),'Model Set Up'!$E$1,'Distance Matrix'!L63)</f>
        <v>117</v>
      </c>
      <c r="M63">
        <f>IF(AND('uij calcs'!$AD63=0,'Distance Matrix'!M63='Distance Matrix'!$AE63),'Model Set Up'!$E$1,'Distance Matrix'!M63)</f>
        <v>174</v>
      </c>
      <c r="N63">
        <f>IF(AND('uij calcs'!$AD63=0,'Distance Matrix'!N63='Distance Matrix'!$AE63),'Model Set Up'!$E$1,'Distance Matrix'!N63)</f>
        <v>235</v>
      </c>
      <c r="O63">
        <f>IF(AND('uij calcs'!$AD63=0,'Distance Matrix'!O63='Distance Matrix'!$AE63),'Model Set Up'!$E$1,'Distance Matrix'!O63)</f>
        <v>256</v>
      </c>
      <c r="P63">
        <f>IF(AND('uij calcs'!$AD63=0,'Distance Matrix'!P63='Distance Matrix'!$AE63),'Model Set Up'!$E$1,'Distance Matrix'!P63)</f>
        <v>79</v>
      </c>
      <c r="Q63">
        <f>IF(AND('uij calcs'!$AD63=0,'Distance Matrix'!Q63='Distance Matrix'!$AE63),'Model Set Up'!$E$1,'Distance Matrix'!Q63)</f>
        <v>145</v>
      </c>
      <c r="R63">
        <f>IF(AND('uij calcs'!$AD63=0,'Distance Matrix'!R63='Distance Matrix'!$AE63),'Model Set Up'!$E$1,'Distance Matrix'!R63)</f>
        <v>233</v>
      </c>
      <c r="S63">
        <f>IF(AND('uij calcs'!$AD63=0,'Distance Matrix'!S63='Distance Matrix'!$AE63),'Model Set Up'!$E$1,'Distance Matrix'!S63)</f>
        <v>184</v>
      </c>
      <c r="T63">
        <f>IF(AND('uij calcs'!$AD63=0,'Distance Matrix'!T63='Distance Matrix'!$AE63),'Model Set Up'!$E$1,'Distance Matrix'!T63)</f>
        <v>89</v>
      </c>
      <c r="U63">
        <f>IF(AND('uij calcs'!$AD63=0,'Distance Matrix'!U63='Distance Matrix'!$AE63),'Model Set Up'!$E$1,'Distance Matrix'!U63)</f>
        <v>118</v>
      </c>
      <c r="V63">
        <f>IF(AND('uij calcs'!$AD63=0,'Distance Matrix'!V63='Distance Matrix'!$AE63),'Model Set Up'!$E$1,'Distance Matrix'!V63)</f>
        <v>18</v>
      </c>
      <c r="W63">
        <f>IF(AND('uij calcs'!$AD63=0,'Distance Matrix'!W63='Distance Matrix'!$AE63),'Model Set Up'!$E$1,'Distance Matrix'!W63)</f>
        <v>171</v>
      </c>
      <c r="X63">
        <f>IF(AND('uij calcs'!$AD63=0,'Distance Matrix'!X63='Distance Matrix'!$AE63),'Model Set Up'!$E$1,'Distance Matrix'!X63)</f>
        <v>194</v>
      </c>
      <c r="Y63">
        <f>IF(AND('uij calcs'!$AD63=0,'Distance Matrix'!Y63='Distance Matrix'!$AE63),'Model Set Up'!$E$1,'Distance Matrix'!Y63)</f>
        <v>182</v>
      </c>
      <c r="Z63">
        <f>IF(AND('uij calcs'!$AD63=0,'Distance Matrix'!Z63='Distance Matrix'!$AE63),'Model Set Up'!$E$1,'Distance Matrix'!Z63)</f>
        <v>44</v>
      </c>
      <c r="AA63">
        <f>IF(AND('uij calcs'!$AD63=0,'Distance Matrix'!AA63='Distance Matrix'!$AE63),'Model Set Up'!$E$1,'Distance Matrix'!AA63)</f>
        <v>42</v>
      </c>
      <c r="AB63">
        <f>IF(AND('uij calcs'!$AD63=0,'Distance Matrix'!AB63='Distance Matrix'!$AE63),'Model Set Up'!$E$1,'Distance Matrix'!AB63)</f>
        <v>187</v>
      </c>
      <c r="AC63">
        <f>IF(AND('uij calcs'!$AD63=0,'Distance Matrix'!AC63='Distance Matrix'!$AE63),'Model Set Up'!$E$1,'Distance Matrix'!AC63)</f>
        <v>42</v>
      </c>
    </row>
    <row r="64" spans="1:29">
      <c r="A64">
        <v>62</v>
      </c>
      <c r="B64">
        <f>IF(AND('uij calcs'!$AD64=0,'Distance Matrix'!B64='Distance Matrix'!$AE64),'Model Set Up'!$E$1,'Distance Matrix'!B64)</f>
        <v>18</v>
      </c>
      <c r="C64">
        <f>IF(AND('uij calcs'!$AD64=0,'Distance Matrix'!C64='Distance Matrix'!$AE64),'Model Set Up'!$E$1,'Distance Matrix'!C64)</f>
        <v>30</v>
      </c>
      <c r="D64">
        <f>IF(AND('uij calcs'!$AD64=0,'Distance Matrix'!D64='Distance Matrix'!$AE64),'Model Set Up'!$E$1,'Distance Matrix'!D64)</f>
        <v>208</v>
      </c>
      <c r="E64">
        <f>IF(AND('uij calcs'!$AD64=0,'Distance Matrix'!E64='Distance Matrix'!$AE64),'Model Set Up'!$E$1,'Distance Matrix'!E64)</f>
        <v>65</v>
      </c>
      <c r="F64">
        <f>IF(AND('uij calcs'!$AD64=0,'Distance Matrix'!F64='Distance Matrix'!$AE64),'Model Set Up'!$E$1,'Distance Matrix'!F64)</f>
        <v>239</v>
      </c>
      <c r="G64">
        <f>IF(AND('uij calcs'!$AD64=0,'Distance Matrix'!G64='Distance Matrix'!$AE64),'Model Set Up'!$E$1,'Distance Matrix'!G64)</f>
        <v>226</v>
      </c>
      <c r="H64">
        <f>IF(AND('uij calcs'!$AD64=0,'Distance Matrix'!H64='Distance Matrix'!$AE64),'Model Set Up'!$E$1,'Distance Matrix'!H64)</f>
        <v>236</v>
      </c>
      <c r="I64">
        <f>IF(AND('uij calcs'!$AD64=0,'Distance Matrix'!I64='Distance Matrix'!$AE64),'Model Set Up'!$E$1,'Distance Matrix'!I64)</f>
        <v>7</v>
      </c>
      <c r="J64">
        <f>IF(AND('uij calcs'!$AD64=0,'Distance Matrix'!J64='Distance Matrix'!$AE64),'Model Set Up'!$E$1,'Distance Matrix'!J64)</f>
        <v>37</v>
      </c>
      <c r="K64">
        <f>IF(AND('uij calcs'!$AD64=0,'Distance Matrix'!K64='Distance Matrix'!$AE64),'Model Set Up'!$E$1,'Distance Matrix'!K64)</f>
        <v>213</v>
      </c>
      <c r="L64">
        <f>IF(AND('uij calcs'!$AD64=0,'Distance Matrix'!L64='Distance Matrix'!$AE64),'Model Set Up'!$E$1,'Distance Matrix'!L64)</f>
        <v>151</v>
      </c>
      <c r="M64">
        <f>IF(AND('uij calcs'!$AD64=0,'Distance Matrix'!M64='Distance Matrix'!$AE64),'Model Set Up'!$E$1,'Distance Matrix'!M64)</f>
        <v>185</v>
      </c>
      <c r="N64">
        <f>IF(AND('uij calcs'!$AD64=0,'Distance Matrix'!N64='Distance Matrix'!$AE64),'Model Set Up'!$E$1,'Distance Matrix'!N64)</f>
        <v>152</v>
      </c>
      <c r="O64">
        <f>IF(AND('uij calcs'!$AD64=0,'Distance Matrix'!O64='Distance Matrix'!$AE64),'Model Set Up'!$E$1,'Distance Matrix'!O64)</f>
        <v>128</v>
      </c>
      <c r="P64">
        <f>IF(AND('uij calcs'!$AD64=0,'Distance Matrix'!P64='Distance Matrix'!$AE64),'Model Set Up'!$E$1,'Distance Matrix'!P64)</f>
        <v>197</v>
      </c>
      <c r="Q64">
        <f>IF(AND('uij calcs'!$AD64=0,'Distance Matrix'!Q64='Distance Matrix'!$AE64),'Model Set Up'!$E$1,'Distance Matrix'!Q64)</f>
        <v>189</v>
      </c>
      <c r="R64">
        <f>IF(AND('uij calcs'!$AD64=0,'Distance Matrix'!R64='Distance Matrix'!$AE64),'Model Set Up'!$E$1,'Distance Matrix'!R64)</f>
        <v>102</v>
      </c>
      <c r="S64">
        <f>IF(AND('uij calcs'!$AD64=0,'Distance Matrix'!S64='Distance Matrix'!$AE64),'Model Set Up'!$E$1,'Distance Matrix'!S64)</f>
        <v>283</v>
      </c>
      <c r="T64">
        <f>IF(AND('uij calcs'!$AD64=0,'Distance Matrix'!T64='Distance Matrix'!$AE64),'Model Set Up'!$E$1,'Distance Matrix'!T64)</f>
        <v>15</v>
      </c>
      <c r="U64">
        <f>IF(AND('uij calcs'!$AD64=0,'Distance Matrix'!U64='Distance Matrix'!$AE64),'Model Set Up'!$E$1,'Distance Matrix'!U64)</f>
        <v>235</v>
      </c>
      <c r="V64">
        <f>IF(AND('uij calcs'!$AD64=0,'Distance Matrix'!V64='Distance Matrix'!$AE64),'Model Set Up'!$E$1,'Distance Matrix'!V64)</f>
        <v>93</v>
      </c>
      <c r="W64">
        <f>IF(AND('uij calcs'!$AD64=0,'Distance Matrix'!W64='Distance Matrix'!$AE64),'Model Set Up'!$E$1,'Distance Matrix'!W64)</f>
        <v>196</v>
      </c>
      <c r="X64">
        <f>IF(AND('uij calcs'!$AD64=0,'Distance Matrix'!X64='Distance Matrix'!$AE64),'Model Set Up'!$E$1,'Distance Matrix'!X64)</f>
        <v>185</v>
      </c>
      <c r="Y64">
        <f>IF(AND('uij calcs'!$AD64=0,'Distance Matrix'!Y64='Distance Matrix'!$AE64),'Model Set Up'!$E$1,'Distance Matrix'!Y64)</f>
        <v>41</v>
      </c>
      <c r="Z64">
        <f>IF(AND('uij calcs'!$AD64=0,'Distance Matrix'!Z64='Distance Matrix'!$AE64),'Model Set Up'!$E$1,'Distance Matrix'!Z64)</f>
        <v>86</v>
      </c>
      <c r="AA64">
        <f>IF(AND('uij calcs'!$AD64=0,'Distance Matrix'!AA64='Distance Matrix'!$AE64),'Model Set Up'!$E$1,'Distance Matrix'!AA64)</f>
        <v>107</v>
      </c>
      <c r="AB64">
        <f>IF(AND('uij calcs'!$AD64=0,'Distance Matrix'!AB64='Distance Matrix'!$AE64),'Model Set Up'!$E$1,'Distance Matrix'!AB64)</f>
        <v>240</v>
      </c>
      <c r="AC64">
        <f>IF(AND('uij calcs'!$AD64=0,'Distance Matrix'!AC64='Distance Matrix'!$AE64),'Model Set Up'!$E$1,'Distance Matrix'!AC64)</f>
        <v>151</v>
      </c>
    </row>
    <row r="65" spans="1:29">
      <c r="A65">
        <v>63</v>
      </c>
      <c r="B65">
        <f>IF(AND('uij calcs'!$AD65=0,'Distance Matrix'!B65='Distance Matrix'!$AE65),'Model Set Up'!$E$1,'Distance Matrix'!B65)</f>
        <v>288</v>
      </c>
      <c r="C65">
        <f>IF(AND('uij calcs'!$AD65=0,'Distance Matrix'!C65='Distance Matrix'!$AE65),'Model Set Up'!$E$1,'Distance Matrix'!C65)</f>
        <v>127</v>
      </c>
      <c r="D65">
        <f>IF(AND('uij calcs'!$AD65=0,'Distance Matrix'!D65='Distance Matrix'!$AE65),'Model Set Up'!$E$1,'Distance Matrix'!D65)</f>
        <v>130</v>
      </c>
      <c r="E65">
        <f>IF(AND('uij calcs'!$AD65=0,'Distance Matrix'!E65='Distance Matrix'!$AE65),'Model Set Up'!$E$1,'Distance Matrix'!E65)</f>
        <v>283</v>
      </c>
      <c r="F65">
        <f>IF(AND('uij calcs'!$AD65=0,'Distance Matrix'!F65='Distance Matrix'!$AE65),'Model Set Up'!$E$1,'Distance Matrix'!F65)</f>
        <v>152</v>
      </c>
      <c r="G65">
        <f>IF(AND('uij calcs'!$AD65=0,'Distance Matrix'!G65='Distance Matrix'!$AE65),'Model Set Up'!$E$1,'Distance Matrix'!G65)</f>
        <v>298</v>
      </c>
      <c r="H65">
        <f>IF(AND('uij calcs'!$AD65=0,'Distance Matrix'!H65='Distance Matrix'!$AE65),'Model Set Up'!$E$1,'Distance Matrix'!H65)</f>
        <v>85</v>
      </c>
      <c r="I65">
        <f>IF(AND('uij calcs'!$AD65=0,'Distance Matrix'!I65='Distance Matrix'!$AE65),'Model Set Up'!$E$1,'Distance Matrix'!I65)</f>
        <v>163</v>
      </c>
      <c r="J65">
        <f>IF(AND('uij calcs'!$AD65=0,'Distance Matrix'!J65='Distance Matrix'!$AE65),'Model Set Up'!$E$1,'Distance Matrix'!J65)</f>
        <v>296</v>
      </c>
      <c r="K65">
        <f>IF(AND('uij calcs'!$AD65=0,'Distance Matrix'!K65='Distance Matrix'!$AE65),'Model Set Up'!$E$1,'Distance Matrix'!K65)</f>
        <v>166</v>
      </c>
      <c r="L65">
        <f>IF(AND('uij calcs'!$AD65=0,'Distance Matrix'!L65='Distance Matrix'!$AE65),'Model Set Up'!$E$1,'Distance Matrix'!L65)</f>
        <v>166</v>
      </c>
      <c r="M65">
        <f>IF(AND('uij calcs'!$AD65=0,'Distance Matrix'!M65='Distance Matrix'!$AE65),'Model Set Up'!$E$1,'Distance Matrix'!M65)</f>
        <v>197</v>
      </c>
      <c r="N65">
        <f>IF(AND('uij calcs'!$AD65=0,'Distance Matrix'!N65='Distance Matrix'!$AE65),'Model Set Up'!$E$1,'Distance Matrix'!N65)</f>
        <v>78</v>
      </c>
      <c r="O65">
        <f>IF(AND('uij calcs'!$AD65=0,'Distance Matrix'!O65='Distance Matrix'!$AE65),'Model Set Up'!$E$1,'Distance Matrix'!O65)</f>
        <v>172</v>
      </c>
      <c r="P65">
        <f>IF(AND('uij calcs'!$AD65=0,'Distance Matrix'!P65='Distance Matrix'!$AE65),'Model Set Up'!$E$1,'Distance Matrix'!P65)</f>
        <v>116</v>
      </c>
      <c r="Q65">
        <f>IF(AND('uij calcs'!$AD65=0,'Distance Matrix'!Q65='Distance Matrix'!$AE65),'Model Set Up'!$E$1,'Distance Matrix'!Q65)</f>
        <v>275</v>
      </c>
      <c r="R65">
        <f>IF(AND('uij calcs'!$AD65=0,'Distance Matrix'!R65='Distance Matrix'!$AE65),'Model Set Up'!$E$1,'Distance Matrix'!R65)</f>
        <v>88</v>
      </c>
      <c r="S65">
        <f>IF(AND('uij calcs'!$AD65=0,'Distance Matrix'!S65='Distance Matrix'!$AE65),'Model Set Up'!$E$1,'Distance Matrix'!S65)</f>
        <v>199</v>
      </c>
      <c r="T65">
        <f>IF(AND('uij calcs'!$AD65=0,'Distance Matrix'!T65='Distance Matrix'!$AE65),'Model Set Up'!$E$1,'Distance Matrix'!T65)</f>
        <v>166</v>
      </c>
      <c r="U65">
        <f>IF(AND('uij calcs'!$AD65=0,'Distance Matrix'!U65='Distance Matrix'!$AE65),'Model Set Up'!$E$1,'Distance Matrix'!U65)</f>
        <v>204</v>
      </c>
      <c r="V65">
        <f>IF(AND('uij calcs'!$AD65=0,'Distance Matrix'!V65='Distance Matrix'!$AE65),'Model Set Up'!$E$1,'Distance Matrix'!V65)</f>
        <v>139</v>
      </c>
      <c r="W65">
        <f>IF(AND('uij calcs'!$AD65=0,'Distance Matrix'!W65='Distance Matrix'!$AE65),'Model Set Up'!$E$1,'Distance Matrix'!W65)</f>
        <v>111</v>
      </c>
      <c r="X65">
        <f>IF(AND('uij calcs'!$AD65=0,'Distance Matrix'!X65='Distance Matrix'!$AE65),'Model Set Up'!$E$1,'Distance Matrix'!X65)</f>
        <v>64</v>
      </c>
      <c r="Y65">
        <f>IF(AND('uij calcs'!$AD65=0,'Distance Matrix'!Y65='Distance Matrix'!$AE65),'Model Set Up'!$E$1,'Distance Matrix'!Y65)</f>
        <v>28</v>
      </c>
      <c r="Z65">
        <f>IF(AND('uij calcs'!$AD65=0,'Distance Matrix'!Z65='Distance Matrix'!$AE65),'Model Set Up'!$E$1,'Distance Matrix'!Z65)</f>
        <v>63</v>
      </c>
      <c r="AA65">
        <f>IF(AND('uij calcs'!$AD65=0,'Distance Matrix'!AA65='Distance Matrix'!$AE65),'Model Set Up'!$E$1,'Distance Matrix'!AA65)</f>
        <v>167</v>
      </c>
      <c r="AB65">
        <f>IF(AND('uij calcs'!$AD65=0,'Distance Matrix'!AB65='Distance Matrix'!$AE65),'Model Set Up'!$E$1,'Distance Matrix'!AB65)</f>
        <v>137</v>
      </c>
      <c r="AC65">
        <f>IF(AND('uij calcs'!$AD65=0,'Distance Matrix'!AC65='Distance Matrix'!$AE65),'Model Set Up'!$E$1,'Distance Matrix'!AC65)</f>
        <v>284</v>
      </c>
    </row>
    <row r="66" spans="1:29">
      <c r="A66">
        <v>64</v>
      </c>
      <c r="B66">
        <f>IF(AND('uij calcs'!$AD66=0,'Distance Matrix'!B66='Distance Matrix'!$AE66),'Model Set Up'!$E$1,'Distance Matrix'!B66)</f>
        <v>105</v>
      </c>
      <c r="C66">
        <f>IF(AND('uij calcs'!$AD66=0,'Distance Matrix'!C66='Distance Matrix'!$AE66),'Model Set Up'!$E$1,'Distance Matrix'!C66)</f>
        <v>41</v>
      </c>
      <c r="D66">
        <f>IF(AND('uij calcs'!$AD66=0,'Distance Matrix'!D66='Distance Matrix'!$AE66),'Model Set Up'!$E$1,'Distance Matrix'!D66)</f>
        <v>106</v>
      </c>
      <c r="E66">
        <f>IF(AND('uij calcs'!$AD66=0,'Distance Matrix'!E66='Distance Matrix'!$AE66),'Model Set Up'!$E$1,'Distance Matrix'!E66)</f>
        <v>27</v>
      </c>
      <c r="F66">
        <f>IF(AND('uij calcs'!$AD66=0,'Distance Matrix'!F66='Distance Matrix'!$AE66),'Model Set Up'!$E$1,'Distance Matrix'!F66)</f>
        <v>226</v>
      </c>
      <c r="G66">
        <f>IF(AND('uij calcs'!$AD66=0,'Distance Matrix'!G66='Distance Matrix'!$AE66),'Model Set Up'!$E$1,'Distance Matrix'!G66)</f>
        <v>236</v>
      </c>
      <c r="H66">
        <f>IF(AND('uij calcs'!$AD66=0,'Distance Matrix'!H66='Distance Matrix'!$AE66),'Model Set Up'!$E$1,'Distance Matrix'!H66)</f>
        <v>199</v>
      </c>
      <c r="I66">
        <f>IF(AND('uij calcs'!$AD66=0,'Distance Matrix'!I66='Distance Matrix'!$AE66),'Model Set Up'!$E$1,'Distance Matrix'!I66)</f>
        <v>172</v>
      </c>
      <c r="J66">
        <f>IF(AND('uij calcs'!$AD66=0,'Distance Matrix'!J66='Distance Matrix'!$AE66),'Model Set Up'!$E$1,'Distance Matrix'!J66)</f>
        <v>68</v>
      </c>
      <c r="K66">
        <f>IF(AND('uij calcs'!$AD66=0,'Distance Matrix'!K66='Distance Matrix'!$AE66),'Model Set Up'!$E$1,'Distance Matrix'!K66)</f>
        <v>162</v>
      </c>
      <c r="L66">
        <f>IF(AND('uij calcs'!$AD66=0,'Distance Matrix'!L66='Distance Matrix'!$AE66),'Model Set Up'!$E$1,'Distance Matrix'!L66)</f>
        <v>160</v>
      </c>
      <c r="M66">
        <f>IF(AND('uij calcs'!$AD66=0,'Distance Matrix'!M66='Distance Matrix'!$AE66),'Model Set Up'!$E$1,'Distance Matrix'!M66)</f>
        <v>108</v>
      </c>
      <c r="N66">
        <f>IF(AND('uij calcs'!$AD66=0,'Distance Matrix'!N66='Distance Matrix'!$AE66),'Model Set Up'!$E$1,'Distance Matrix'!N66)</f>
        <v>150</v>
      </c>
      <c r="O66">
        <f>IF(AND('uij calcs'!$AD66=0,'Distance Matrix'!O66='Distance Matrix'!$AE66),'Model Set Up'!$E$1,'Distance Matrix'!O66)</f>
        <v>6</v>
      </c>
      <c r="P66">
        <f>IF(AND('uij calcs'!$AD66=0,'Distance Matrix'!P66='Distance Matrix'!$AE66),'Model Set Up'!$E$1,'Distance Matrix'!P66)</f>
        <v>205</v>
      </c>
      <c r="Q66">
        <f>IF(AND('uij calcs'!$AD66=0,'Distance Matrix'!Q66='Distance Matrix'!$AE66),'Model Set Up'!$E$1,'Distance Matrix'!Q66)</f>
        <v>182</v>
      </c>
      <c r="R66">
        <f>IF(AND('uij calcs'!$AD66=0,'Distance Matrix'!R66='Distance Matrix'!$AE66),'Model Set Up'!$E$1,'Distance Matrix'!R66)</f>
        <v>10</v>
      </c>
      <c r="S66">
        <f>IF(AND('uij calcs'!$AD66=0,'Distance Matrix'!S66='Distance Matrix'!$AE66),'Model Set Up'!$E$1,'Distance Matrix'!S66)</f>
        <v>203</v>
      </c>
      <c r="T66">
        <f>IF(AND('uij calcs'!$AD66=0,'Distance Matrix'!T66='Distance Matrix'!$AE66),'Model Set Up'!$E$1,'Distance Matrix'!T66)</f>
        <v>93</v>
      </c>
      <c r="U66">
        <f>IF(AND('uij calcs'!$AD66=0,'Distance Matrix'!U66='Distance Matrix'!$AE66),'Model Set Up'!$E$1,'Distance Matrix'!U66)</f>
        <v>73</v>
      </c>
      <c r="V66">
        <f>IF(AND('uij calcs'!$AD66=0,'Distance Matrix'!V66='Distance Matrix'!$AE66),'Model Set Up'!$E$1,'Distance Matrix'!V66)</f>
        <v>49</v>
      </c>
      <c r="W66">
        <f>IF(AND('uij calcs'!$AD66=0,'Distance Matrix'!W66='Distance Matrix'!$AE66),'Model Set Up'!$E$1,'Distance Matrix'!W66)</f>
        <v>3</v>
      </c>
      <c r="X66">
        <f>IF(AND('uij calcs'!$AD66=0,'Distance Matrix'!X66='Distance Matrix'!$AE66),'Model Set Up'!$E$1,'Distance Matrix'!X66)</f>
        <v>137</v>
      </c>
      <c r="Y66">
        <f>IF(AND('uij calcs'!$AD66=0,'Distance Matrix'!Y66='Distance Matrix'!$AE66),'Model Set Up'!$E$1,'Distance Matrix'!Y66)</f>
        <v>76</v>
      </c>
      <c r="Z66">
        <f>IF(AND('uij calcs'!$AD66=0,'Distance Matrix'!Z66='Distance Matrix'!$AE66),'Model Set Up'!$E$1,'Distance Matrix'!Z66)</f>
        <v>162</v>
      </c>
      <c r="AA66">
        <f>IF(AND('uij calcs'!$AD66=0,'Distance Matrix'!AA66='Distance Matrix'!$AE66),'Model Set Up'!$E$1,'Distance Matrix'!AA66)</f>
        <v>46</v>
      </c>
      <c r="AB66">
        <f>IF(AND('uij calcs'!$AD66=0,'Distance Matrix'!AB66='Distance Matrix'!$AE66),'Model Set Up'!$E$1,'Distance Matrix'!AB66)</f>
        <v>252</v>
      </c>
      <c r="AC66">
        <f>IF(AND('uij calcs'!$AD66=0,'Distance Matrix'!AC66='Distance Matrix'!$AE66),'Model Set Up'!$E$1,'Distance Matrix'!AC66)</f>
        <v>152</v>
      </c>
    </row>
    <row r="67" spans="1:29">
      <c r="A67">
        <v>65</v>
      </c>
      <c r="B67">
        <f>IF(AND('uij calcs'!$AD67=0,'Distance Matrix'!B67='Distance Matrix'!$AE67),'Model Set Up'!$E$1,'Distance Matrix'!B67)</f>
        <v>239</v>
      </c>
      <c r="C67">
        <f>IF(AND('uij calcs'!$AD67=0,'Distance Matrix'!C67='Distance Matrix'!$AE67),'Model Set Up'!$E$1,'Distance Matrix'!C67)</f>
        <v>200</v>
      </c>
      <c r="D67">
        <f>IF(AND('uij calcs'!$AD67=0,'Distance Matrix'!D67='Distance Matrix'!$AE67),'Model Set Up'!$E$1,'Distance Matrix'!D67)</f>
        <v>99</v>
      </c>
      <c r="E67">
        <f>IF(AND('uij calcs'!$AD67=0,'Distance Matrix'!E67='Distance Matrix'!$AE67),'Model Set Up'!$E$1,'Distance Matrix'!E67)</f>
        <v>161</v>
      </c>
      <c r="F67">
        <f>IF(AND('uij calcs'!$AD67=0,'Distance Matrix'!F67='Distance Matrix'!$AE67),'Model Set Up'!$E$1,'Distance Matrix'!F67)</f>
        <v>104</v>
      </c>
      <c r="G67">
        <f>IF(AND('uij calcs'!$AD67=0,'Distance Matrix'!G67='Distance Matrix'!$AE67),'Model Set Up'!$E$1,'Distance Matrix'!G67)</f>
        <v>205</v>
      </c>
      <c r="H67">
        <f>IF(AND('uij calcs'!$AD67=0,'Distance Matrix'!H67='Distance Matrix'!$AE67),'Model Set Up'!$E$1,'Distance Matrix'!H67)</f>
        <v>131</v>
      </c>
      <c r="I67">
        <f>IF(AND('uij calcs'!$AD67=0,'Distance Matrix'!I67='Distance Matrix'!$AE67),'Model Set Up'!$E$1,'Distance Matrix'!I67)</f>
        <v>34</v>
      </c>
      <c r="J67">
        <f>IF(AND('uij calcs'!$AD67=0,'Distance Matrix'!J67='Distance Matrix'!$AE67),'Model Set Up'!$E$1,'Distance Matrix'!J67)</f>
        <v>38</v>
      </c>
      <c r="K67">
        <f>IF(AND('uij calcs'!$AD67=0,'Distance Matrix'!K67='Distance Matrix'!$AE67),'Model Set Up'!$E$1,'Distance Matrix'!K67)</f>
        <v>259</v>
      </c>
      <c r="L67">
        <f>IF(AND('uij calcs'!$AD67=0,'Distance Matrix'!L67='Distance Matrix'!$AE67),'Model Set Up'!$E$1,'Distance Matrix'!L67)</f>
        <v>278</v>
      </c>
      <c r="M67">
        <f>IF(AND('uij calcs'!$AD67=0,'Distance Matrix'!M67='Distance Matrix'!$AE67),'Model Set Up'!$E$1,'Distance Matrix'!M67)</f>
        <v>177</v>
      </c>
      <c r="N67">
        <f>IF(AND('uij calcs'!$AD67=0,'Distance Matrix'!N67='Distance Matrix'!$AE67),'Model Set Up'!$E$1,'Distance Matrix'!N67)</f>
        <v>73</v>
      </c>
      <c r="O67">
        <f>IF(AND('uij calcs'!$AD67=0,'Distance Matrix'!O67='Distance Matrix'!$AE67),'Model Set Up'!$E$1,'Distance Matrix'!O67)</f>
        <v>265</v>
      </c>
      <c r="P67">
        <f>IF(AND('uij calcs'!$AD67=0,'Distance Matrix'!P67='Distance Matrix'!$AE67),'Model Set Up'!$E$1,'Distance Matrix'!P67)</f>
        <v>182</v>
      </c>
      <c r="Q67">
        <f>IF(AND('uij calcs'!$AD67=0,'Distance Matrix'!Q67='Distance Matrix'!$AE67),'Model Set Up'!$E$1,'Distance Matrix'!Q67)</f>
        <v>281</v>
      </c>
      <c r="R67">
        <f>IF(AND('uij calcs'!$AD67=0,'Distance Matrix'!R67='Distance Matrix'!$AE67),'Model Set Up'!$E$1,'Distance Matrix'!R67)</f>
        <v>28</v>
      </c>
      <c r="S67">
        <f>IF(AND('uij calcs'!$AD67=0,'Distance Matrix'!S67='Distance Matrix'!$AE67),'Model Set Up'!$E$1,'Distance Matrix'!S67)</f>
        <v>20</v>
      </c>
      <c r="T67">
        <f>IF(AND('uij calcs'!$AD67=0,'Distance Matrix'!T67='Distance Matrix'!$AE67),'Model Set Up'!$E$1,'Distance Matrix'!T67)</f>
        <v>63</v>
      </c>
      <c r="U67">
        <f>IF(AND('uij calcs'!$AD67=0,'Distance Matrix'!U67='Distance Matrix'!$AE67),'Model Set Up'!$E$1,'Distance Matrix'!U67)</f>
        <v>258</v>
      </c>
      <c r="V67">
        <f>IF(AND('uij calcs'!$AD67=0,'Distance Matrix'!V67='Distance Matrix'!$AE67),'Model Set Up'!$E$1,'Distance Matrix'!V67)</f>
        <v>175</v>
      </c>
      <c r="W67">
        <f>IF(AND('uij calcs'!$AD67=0,'Distance Matrix'!W67='Distance Matrix'!$AE67),'Model Set Up'!$E$1,'Distance Matrix'!W67)</f>
        <v>247</v>
      </c>
      <c r="X67">
        <f>IF(AND('uij calcs'!$AD67=0,'Distance Matrix'!X67='Distance Matrix'!$AE67),'Model Set Up'!$E$1,'Distance Matrix'!X67)</f>
        <v>161</v>
      </c>
      <c r="Y67">
        <f>IF(AND('uij calcs'!$AD67=0,'Distance Matrix'!Y67='Distance Matrix'!$AE67),'Model Set Up'!$E$1,'Distance Matrix'!Y67)</f>
        <v>195</v>
      </c>
      <c r="Z67">
        <f>IF(AND('uij calcs'!$AD67=0,'Distance Matrix'!Z67='Distance Matrix'!$AE67),'Model Set Up'!$E$1,'Distance Matrix'!Z67)</f>
        <v>194</v>
      </c>
      <c r="AA67">
        <f>IF(AND('uij calcs'!$AD67=0,'Distance Matrix'!AA67='Distance Matrix'!$AE67),'Model Set Up'!$E$1,'Distance Matrix'!AA67)</f>
        <v>127</v>
      </c>
      <c r="AB67">
        <f>IF(AND('uij calcs'!$AD67=0,'Distance Matrix'!AB67='Distance Matrix'!$AE67),'Model Set Up'!$E$1,'Distance Matrix'!AB67)</f>
        <v>145</v>
      </c>
      <c r="AC67">
        <f>IF(AND('uij calcs'!$AD67=0,'Distance Matrix'!AC67='Distance Matrix'!$AE67),'Model Set Up'!$E$1,'Distance Matrix'!AC67)</f>
        <v>52</v>
      </c>
    </row>
    <row r="68" spans="1:29">
      <c r="A68">
        <v>66</v>
      </c>
      <c r="B68">
        <f>IF(AND('uij calcs'!$AD68=0,'Distance Matrix'!B68='Distance Matrix'!$AE68),'Model Set Up'!$E$1,'Distance Matrix'!B68)</f>
        <v>251</v>
      </c>
      <c r="C68">
        <f>IF(AND('uij calcs'!$AD68=0,'Distance Matrix'!C68='Distance Matrix'!$AE68),'Model Set Up'!$E$1,'Distance Matrix'!C68)</f>
        <v>156</v>
      </c>
      <c r="D68">
        <f>IF(AND('uij calcs'!$AD68=0,'Distance Matrix'!D68='Distance Matrix'!$AE68),'Model Set Up'!$E$1,'Distance Matrix'!D68)</f>
        <v>116</v>
      </c>
      <c r="E68">
        <f>IF(AND('uij calcs'!$AD68=0,'Distance Matrix'!E68='Distance Matrix'!$AE68),'Model Set Up'!$E$1,'Distance Matrix'!E68)</f>
        <v>63</v>
      </c>
      <c r="F68">
        <f>IF(AND('uij calcs'!$AD68=0,'Distance Matrix'!F68='Distance Matrix'!$AE68),'Model Set Up'!$E$1,'Distance Matrix'!F68)</f>
        <v>173</v>
      </c>
      <c r="G68">
        <f>IF(AND('uij calcs'!$AD68=0,'Distance Matrix'!G68='Distance Matrix'!$AE68),'Model Set Up'!$E$1,'Distance Matrix'!G68)</f>
        <v>105</v>
      </c>
      <c r="H68">
        <f>IF(AND('uij calcs'!$AD68=0,'Distance Matrix'!H68='Distance Matrix'!$AE68),'Model Set Up'!$E$1,'Distance Matrix'!H68)</f>
        <v>168</v>
      </c>
      <c r="I68">
        <f>IF(AND('uij calcs'!$AD68=0,'Distance Matrix'!I68='Distance Matrix'!$AE68),'Model Set Up'!$E$1,'Distance Matrix'!I68)</f>
        <v>89</v>
      </c>
      <c r="J68">
        <f>IF(AND('uij calcs'!$AD68=0,'Distance Matrix'!J68='Distance Matrix'!$AE68),'Model Set Up'!$E$1,'Distance Matrix'!J68)</f>
        <v>53</v>
      </c>
      <c r="K68">
        <f>IF(AND('uij calcs'!$AD68=0,'Distance Matrix'!K68='Distance Matrix'!$AE68),'Model Set Up'!$E$1,'Distance Matrix'!K68)</f>
        <v>31</v>
      </c>
      <c r="L68">
        <f>IF(AND('uij calcs'!$AD68=0,'Distance Matrix'!L68='Distance Matrix'!$AE68),'Model Set Up'!$E$1,'Distance Matrix'!L68)</f>
        <v>62</v>
      </c>
      <c r="M68">
        <f>IF(AND('uij calcs'!$AD68=0,'Distance Matrix'!M68='Distance Matrix'!$AE68),'Model Set Up'!$E$1,'Distance Matrix'!M68)</f>
        <v>18</v>
      </c>
      <c r="N68">
        <f>IF(AND('uij calcs'!$AD68=0,'Distance Matrix'!N68='Distance Matrix'!$AE68),'Model Set Up'!$E$1,'Distance Matrix'!N68)</f>
        <v>114</v>
      </c>
      <c r="O68">
        <f>IF(AND('uij calcs'!$AD68=0,'Distance Matrix'!O68='Distance Matrix'!$AE68),'Model Set Up'!$E$1,'Distance Matrix'!O68)</f>
        <v>109</v>
      </c>
      <c r="P68">
        <f>IF(AND('uij calcs'!$AD68=0,'Distance Matrix'!P68='Distance Matrix'!$AE68),'Model Set Up'!$E$1,'Distance Matrix'!P68)</f>
        <v>109</v>
      </c>
      <c r="Q68">
        <f>IF(AND('uij calcs'!$AD68=0,'Distance Matrix'!Q68='Distance Matrix'!$AE68),'Model Set Up'!$E$1,'Distance Matrix'!Q68)</f>
        <v>47</v>
      </c>
      <c r="R68">
        <f>IF(AND('uij calcs'!$AD68=0,'Distance Matrix'!R68='Distance Matrix'!$AE68),'Model Set Up'!$E$1,'Distance Matrix'!R68)</f>
        <v>119</v>
      </c>
      <c r="S68">
        <f>IF(AND('uij calcs'!$AD68=0,'Distance Matrix'!S68='Distance Matrix'!$AE68),'Model Set Up'!$E$1,'Distance Matrix'!S68)</f>
        <v>122</v>
      </c>
      <c r="T68">
        <f>IF(AND('uij calcs'!$AD68=0,'Distance Matrix'!T68='Distance Matrix'!$AE68),'Model Set Up'!$E$1,'Distance Matrix'!T68)</f>
        <v>257</v>
      </c>
      <c r="U68">
        <f>IF(AND('uij calcs'!$AD68=0,'Distance Matrix'!U68='Distance Matrix'!$AE68),'Model Set Up'!$E$1,'Distance Matrix'!U68)</f>
        <v>33</v>
      </c>
      <c r="V68">
        <f>IF(AND('uij calcs'!$AD68=0,'Distance Matrix'!V68='Distance Matrix'!$AE68),'Model Set Up'!$E$1,'Distance Matrix'!V68)</f>
        <v>272</v>
      </c>
      <c r="W68">
        <f>IF(AND('uij calcs'!$AD68=0,'Distance Matrix'!W68='Distance Matrix'!$AE68),'Model Set Up'!$E$1,'Distance Matrix'!W68)</f>
        <v>128</v>
      </c>
      <c r="X68">
        <f>IF(AND('uij calcs'!$AD68=0,'Distance Matrix'!X68='Distance Matrix'!$AE68),'Model Set Up'!$E$1,'Distance Matrix'!X68)</f>
        <v>141</v>
      </c>
      <c r="Y68">
        <f>IF(AND('uij calcs'!$AD68=0,'Distance Matrix'!Y68='Distance Matrix'!$AE68),'Model Set Up'!$E$1,'Distance Matrix'!Y68)</f>
        <v>106</v>
      </c>
      <c r="Z68">
        <f>IF(AND('uij calcs'!$AD68=0,'Distance Matrix'!Z68='Distance Matrix'!$AE68),'Model Set Up'!$E$1,'Distance Matrix'!Z68)</f>
        <v>53</v>
      </c>
      <c r="AA68">
        <f>IF(AND('uij calcs'!$AD68=0,'Distance Matrix'!AA68='Distance Matrix'!$AE68),'Model Set Up'!$E$1,'Distance Matrix'!AA68)</f>
        <v>105</v>
      </c>
      <c r="AB68">
        <f>IF(AND('uij calcs'!$AD68=0,'Distance Matrix'!AB68='Distance Matrix'!$AE68),'Model Set Up'!$E$1,'Distance Matrix'!AB68)</f>
        <v>220</v>
      </c>
      <c r="AC68">
        <f>IF(AND('uij calcs'!$AD68=0,'Distance Matrix'!AC68='Distance Matrix'!$AE68),'Model Set Up'!$E$1,'Distance Matrix'!AC68)</f>
        <v>5</v>
      </c>
    </row>
    <row r="69" spans="1:29">
      <c r="A69">
        <v>67</v>
      </c>
      <c r="B69">
        <f>IF(AND('uij calcs'!$AD69=0,'Distance Matrix'!B69='Distance Matrix'!$AE69),'Model Set Up'!$E$1,'Distance Matrix'!B69)</f>
        <v>266</v>
      </c>
      <c r="C69">
        <f>IF(AND('uij calcs'!$AD69=0,'Distance Matrix'!C69='Distance Matrix'!$AE69),'Model Set Up'!$E$1,'Distance Matrix'!C69)</f>
        <v>197</v>
      </c>
      <c r="D69">
        <f>IF(AND('uij calcs'!$AD69=0,'Distance Matrix'!D69='Distance Matrix'!$AE69),'Model Set Up'!$E$1,'Distance Matrix'!D69)</f>
        <v>219</v>
      </c>
      <c r="E69">
        <f>IF(AND('uij calcs'!$AD69=0,'Distance Matrix'!E69='Distance Matrix'!$AE69),'Model Set Up'!$E$1,'Distance Matrix'!E69)</f>
        <v>56</v>
      </c>
      <c r="F69">
        <f>IF(AND('uij calcs'!$AD69=0,'Distance Matrix'!F69='Distance Matrix'!$AE69),'Model Set Up'!$E$1,'Distance Matrix'!F69)</f>
        <v>89</v>
      </c>
      <c r="G69">
        <f>IF(AND('uij calcs'!$AD69=0,'Distance Matrix'!G69='Distance Matrix'!$AE69),'Model Set Up'!$E$1,'Distance Matrix'!G69)</f>
        <v>177</v>
      </c>
      <c r="H69">
        <f>IF(AND('uij calcs'!$AD69=0,'Distance Matrix'!H69='Distance Matrix'!$AE69),'Model Set Up'!$E$1,'Distance Matrix'!H69)</f>
        <v>198</v>
      </c>
      <c r="I69">
        <f>IF(AND('uij calcs'!$AD69=0,'Distance Matrix'!I69='Distance Matrix'!$AE69),'Model Set Up'!$E$1,'Distance Matrix'!I69)</f>
        <v>263</v>
      </c>
      <c r="J69">
        <f>IF(AND('uij calcs'!$AD69=0,'Distance Matrix'!J69='Distance Matrix'!$AE69),'Model Set Up'!$E$1,'Distance Matrix'!J69)</f>
        <v>143</v>
      </c>
      <c r="K69">
        <f>IF(AND('uij calcs'!$AD69=0,'Distance Matrix'!K69='Distance Matrix'!$AE69),'Model Set Up'!$E$1,'Distance Matrix'!K69)</f>
        <v>107</v>
      </c>
      <c r="L69">
        <f>IF(AND('uij calcs'!$AD69=0,'Distance Matrix'!L69='Distance Matrix'!$AE69),'Model Set Up'!$E$1,'Distance Matrix'!L69)</f>
        <v>21</v>
      </c>
      <c r="M69">
        <f>IF(AND('uij calcs'!$AD69=0,'Distance Matrix'!M69='Distance Matrix'!$AE69),'Model Set Up'!$E$1,'Distance Matrix'!M69)</f>
        <v>62</v>
      </c>
      <c r="N69">
        <f>IF(AND('uij calcs'!$AD69=0,'Distance Matrix'!N69='Distance Matrix'!$AE69),'Model Set Up'!$E$1,'Distance Matrix'!N69)</f>
        <v>31</v>
      </c>
      <c r="O69">
        <f>IF(AND('uij calcs'!$AD69=0,'Distance Matrix'!O69='Distance Matrix'!$AE69),'Model Set Up'!$E$1,'Distance Matrix'!O69)</f>
        <v>26</v>
      </c>
      <c r="P69">
        <f>IF(AND('uij calcs'!$AD69=0,'Distance Matrix'!P69='Distance Matrix'!$AE69),'Model Set Up'!$E$1,'Distance Matrix'!P69)</f>
        <v>213</v>
      </c>
      <c r="Q69">
        <f>IF(AND('uij calcs'!$AD69=0,'Distance Matrix'!Q69='Distance Matrix'!$AE69),'Model Set Up'!$E$1,'Distance Matrix'!Q69)</f>
        <v>210</v>
      </c>
      <c r="R69">
        <f>IF(AND('uij calcs'!$AD69=0,'Distance Matrix'!R69='Distance Matrix'!$AE69),'Model Set Up'!$E$1,'Distance Matrix'!R69)</f>
        <v>38</v>
      </c>
      <c r="S69">
        <f>IF(AND('uij calcs'!$AD69=0,'Distance Matrix'!S69='Distance Matrix'!$AE69),'Model Set Up'!$E$1,'Distance Matrix'!S69)</f>
        <v>75</v>
      </c>
      <c r="T69">
        <f>IF(AND('uij calcs'!$AD69=0,'Distance Matrix'!T69='Distance Matrix'!$AE69),'Model Set Up'!$E$1,'Distance Matrix'!T69)</f>
        <v>56</v>
      </c>
      <c r="U69">
        <f>IF(AND('uij calcs'!$AD69=0,'Distance Matrix'!U69='Distance Matrix'!$AE69),'Model Set Up'!$E$1,'Distance Matrix'!U69)</f>
        <v>92</v>
      </c>
      <c r="V69">
        <f>IF(AND('uij calcs'!$AD69=0,'Distance Matrix'!V69='Distance Matrix'!$AE69),'Model Set Up'!$E$1,'Distance Matrix'!V69)</f>
        <v>135</v>
      </c>
      <c r="W69">
        <f>IF(AND('uij calcs'!$AD69=0,'Distance Matrix'!W69='Distance Matrix'!$AE69),'Model Set Up'!$E$1,'Distance Matrix'!W69)</f>
        <v>228</v>
      </c>
      <c r="X69">
        <f>IF(AND('uij calcs'!$AD69=0,'Distance Matrix'!X69='Distance Matrix'!$AE69),'Model Set Up'!$E$1,'Distance Matrix'!X69)</f>
        <v>30</v>
      </c>
      <c r="Y69">
        <f>IF(AND('uij calcs'!$AD69=0,'Distance Matrix'!Y69='Distance Matrix'!$AE69),'Model Set Up'!$E$1,'Distance Matrix'!Y69)</f>
        <v>50</v>
      </c>
      <c r="Z69">
        <f>IF(AND('uij calcs'!$AD69=0,'Distance Matrix'!Z69='Distance Matrix'!$AE69),'Model Set Up'!$E$1,'Distance Matrix'!Z69)</f>
        <v>116</v>
      </c>
      <c r="AA69">
        <f>IF(AND('uij calcs'!$AD69=0,'Distance Matrix'!AA69='Distance Matrix'!$AE69),'Model Set Up'!$E$1,'Distance Matrix'!AA69)</f>
        <v>244</v>
      </c>
      <c r="AB69">
        <f>IF(AND('uij calcs'!$AD69=0,'Distance Matrix'!AB69='Distance Matrix'!$AE69),'Model Set Up'!$E$1,'Distance Matrix'!AB69)</f>
        <v>126</v>
      </c>
      <c r="AC69">
        <f>IF(AND('uij calcs'!$AD69=0,'Distance Matrix'!AC69='Distance Matrix'!$AE69),'Model Set Up'!$E$1,'Distance Matrix'!AC69)</f>
        <v>4</v>
      </c>
    </row>
    <row r="70" spans="1:29">
      <c r="A70">
        <v>68</v>
      </c>
      <c r="B70">
        <f>IF(AND('uij calcs'!$AD70=0,'Distance Matrix'!B70='Distance Matrix'!$AE70),'Model Set Up'!$E$1,'Distance Matrix'!B70)</f>
        <v>218</v>
      </c>
      <c r="C70">
        <f>IF(AND('uij calcs'!$AD70=0,'Distance Matrix'!C70='Distance Matrix'!$AE70),'Model Set Up'!$E$1,'Distance Matrix'!C70)</f>
        <v>167</v>
      </c>
      <c r="D70">
        <f>IF(AND('uij calcs'!$AD70=0,'Distance Matrix'!D70='Distance Matrix'!$AE70),'Model Set Up'!$E$1,'Distance Matrix'!D70)</f>
        <v>209</v>
      </c>
      <c r="E70">
        <f>IF(AND('uij calcs'!$AD70=0,'Distance Matrix'!E70='Distance Matrix'!$AE70),'Model Set Up'!$E$1,'Distance Matrix'!E70)</f>
        <v>4</v>
      </c>
      <c r="F70">
        <f>IF(AND('uij calcs'!$AD70=0,'Distance Matrix'!F70='Distance Matrix'!$AE70),'Model Set Up'!$E$1,'Distance Matrix'!F70)</f>
        <v>231</v>
      </c>
      <c r="G70">
        <f>IF(AND('uij calcs'!$AD70=0,'Distance Matrix'!G70='Distance Matrix'!$AE70),'Model Set Up'!$E$1,'Distance Matrix'!G70)</f>
        <v>98</v>
      </c>
      <c r="H70">
        <f>IF(AND('uij calcs'!$AD70=0,'Distance Matrix'!H70='Distance Matrix'!$AE70),'Model Set Up'!$E$1,'Distance Matrix'!H70)</f>
        <v>95</v>
      </c>
      <c r="I70">
        <f>IF(AND('uij calcs'!$AD70=0,'Distance Matrix'!I70='Distance Matrix'!$AE70),'Model Set Up'!$E$1,'Distance Matrix'!I70)</f>
        <v>152</v>
      </c>
      <c r="J70">
        <f>IF(AND('uij calcs'!$AD70=0,'Distance Matrix'!J70='Distance Matrix'!$AE70),'Model Set Up'!$E$1,'Distance Matrix'!J70)</f>
        <v>221</v>
      </c>
      <c r="K70">
        <f>IF(AND('uij calcs'!$AD70=0,'Distance Matrix'!K70='Distance Matrix'!$AE70),'Model Set Up'!$E$1,'Distance Matrix'!K70)</f>
        <v>109</v>
      </c>
      <c r="L70">
        <f>IF(AND('uij calcs'!$AD70=0,'Distance Matrix'!L70='Distance Matrix'!$AE70),'Model Set Up'!$E$1,'Distance Matrix'!L70)</f>
        <v>286</v>
      </c>
      <c r="M70">
        <f>IF(AND('uij calcs'!$AD70=0,'Distance Matrix'!M70='Distance Matrix'!$AE70),'Model Set Up'!$E$1,'Distance Matrix'!M70)</f>
        <v>65</v>
      </c>
      <c r="N70">
        <f>IF(AND('uij calcs'!$AD70=0,'Distance Matrix'!N70='Distance Matrix'!$AE70),'Model Set Up'!$E$1,'Distance Matrix'!N70)</f>
        <v>128</v>
      </c>
      <c r="O70">
        <f>IF(AND('uij calcs'!$AD70=0,'Distance Matrix'!O70='Distance Matrix'!$AE70),'Model Set Up'!$E$1,'Distance Matrix'!O70)</f>
        <v>131</v>
      </c>
      <c r="P70">
        <f>IF(AND('uij calcs'!$AD70=0,'Distance Matrix'!P70='Distance Matrix'!$AE70),'Model Set Up'!$E$1,'Distance Matrix'!P70)</f>
        <v>275</v>
      </c>
      <c r="Q70">
        <f>IF(AND('uij calcs'!$AD70=0,'Distance Matrix'!Q70='Distance Matrix'!$AE70),'Model Set Up'!$E$1,'Distance Matrix'!Q70)</f>
        <v>295</v>
      </c>
      <c r="R70">
        <f>IF(AND('uij calcs'!$AD70=0,'Distance Matrix'!R70='Distance Matrix'!$AE70),'Model Set Up'!$E$1,'Distance Matrix'!R70)</f>
        <v>47</v>
      </c>
      <c r="S70">
        <f>IF(AND('uij calcs'!$AD70=0,'Distance Matrix'!S70='Distance Matrix'!$AE70),'Model Set Up'!$E$1,'Distance Matrix'!S70)</f>
        <v>275</v>
      </c>
      <c r="T70">
        <f>IF(AND('uij calcs'!$AD70=0,'Distance Matrix'!T70='Distance Matrix'!$AE70),'Model Set Up'!$E$1,'Distance Matrix'!T70)</f>
        <v>132</v>
      </c>
      <c r="U70">
        <f>IF(AND('uij calcs'!$AD70=0,'Distance Matrix'!U70='Distance Matrix'!$AE70),'Model Set Up'!$E$1,'Distance Matrix'!U70)</f>
        <v>76</v>
      </c>
      <c r="V70">
        <f>IF(AND('uij calcs'!$AD70=0,'Distance Matrix'!V70='Distance Matrix'!$AE70),'Model Set Up'!$E$1,'Distance Matrix'!V70)</f>
        <v>77</v>
      </c>
      <c r="W70">
        <f>IF(AND('uij calcs'!$AD70=0,'Distance Matrix'!W70='Distance Matrix'!$AE70),'Model Set Up'!$E$1,'Distance Matrix'!W70)</f>
        <v>47</v>
      </c>
      <c r="X70">
        <f>IF(AND('uij calcs'!$AD70=0,'Distance Matrix'!X70='Distance Matrix'!$AE70),'Model Set Up'!$E$1,'Distance Matrix'!X70)</f>
        <v>23</v>
      </c>
      <c r="Y70">
        <f>IF(AND('uij calcs'!$AD70=0,'Distance Matrix'!Y70='Distance Matrix'!$AE70),'Model Set Up'!$E$1,'Distance Matrix'!Y70)</f>
        <v>49</v>
      </c>
      <c r="Z70">
        <f>IF(AND('uij calcs'!$AD70=0,'Distance Matrix'!Z70='Distance Matrix'!$AE70),'Model Set Up'!$E$1,'Distance Matrix'!Z70)</f>
        <v>195</v>
      </c>
      <c r="AA70">
        <f>IF(AND('uij calcs'!$AD70=0,'Distance Matrix'!AA70='Distance Matrix'!$AE70),'Model Set Up'!$E$1,'Distance Matrix'!AA70)</f>
        <v>268</v>
      </c>
      <c r="AB70">
        <f>IF(AND('uij calcs'!$AD70=0,'Distance Matrix'!AB70='Distance Matrix'!$AE70),'Model Set Up'!$E$1,'Distance Matrix'!AB70)</f>
        <v>286</v>
      </c>
      <c r="AC70">
        <f>IF(AND('uij calcs'!$AD70=0,'Distance Matrix'!AC70='Distance Matrix'!$AE70),'Model Set Up'!$E$1,'Distance Matrix'!AC70)</f>
        <v>226</v>
      </c>
    </row>
    <row r="71" spans="1:29">
      <c r="A71">
        <v>69</v>
      </c>
      <c r="B71">
        <f>IF(AND('uij calcs'!$AD71=0,'Distance Matrix'!B71='Distance Matrix'!$AE71),'Model Set Up'!$E$1,'Distance Matrix'!B71)</f>
        <v>183</v>
      </c>
      <c r="C71">
        <f>IF(AND('uij calcs'!$AD71=0,'Distance Matrix'!C71='Distance Matrix'!$AE71),'Model Set Up'!$E$1,'Distance Matrix'!C71)</f>
        <v>202</v>
      </c>
      <c r="D71">
        <f>IF(AND('uij calcs'!$AD71=0,'Distance Matrix'!D71='Distance Matrix'!$AE71),'Model Set Up'!$E$1,'Distance Matrix'!D71)</f>
        <v>288</v>
      </c>
      <c r="E71">
        <f>IF(AND('uij calcs'!$AD71=0,'Distance Matrix'!E71='Distance Matrix'!$AE71),'Model Set Up'!$E$1,'Distance Matrix'!E71)</f>
        <v>123</v>
      </c>
      <c r="F71">
        <f>IF(AND('uij calcs'!$AD71=0,'Distance Matrix'!F71='Distance Matrix'!$AE71),'Model Set Up'!$E$1,'Distance Matrix'!F71)</f>
        <v>276</v>
      </c>
      <c r="G71">
        <f>IF(AND('uij calcs'!$AD71=0,'Distance Matrix'!G71='Distance Matrix'!$AE71),'Model Set Up'!$E$1,'Distance Matrix'!G71)</f>
        <v>233</v>
      </c>
      <c r="H71">
        <f>IF(AND('uij calcs'!$AD71=0,'Distance Matrix'!H71='Distance Matrix'!$AE71),'Model Set Up'!$E$1,'Distance Matrix'!H71)</f>
        <v>58</v>
      </c>
      <c r="I71">
        <f>IF(AND('uij calcs'!$AD71=0,'Distance Matrix'!I71='Distance Matrix'!$AE71),'Model Set Up'!$E$1,'Distance Matrix'!I71)</f>
        <v>41</v>
      </c>
      <c r="J71">
        <f>IF(AND('uij calcs'!$AD71=0,'Distance Matrix'!J71='Distance Matrix'!$AE71),'Model Set Up'!$E$1,'Distance Matrix'!J71)</f>
        <v>193</v>
      </c>
      <c r="K71">
        <f>IF(AND('uij calcs'!$AD71=0,'Distance Matrix'!K71='Distance Matrix'!$AE71),'Model Set Up'!$E$1,'Distance Matrix'!K71)</f>
        <v>118</v>
      </c>
      <c r="L71">
        <f>IF(AND('uij calcs'!$AD71=0,'Distance Matrix'!L71='Distance Matrix'!$AE71),'Model Set Up'!$E$1,'Distance Matrix'!L71)</f>
        <v>127</v>
      </c>
      <c r="M71">
        <f>IF(AND('uij calcs'!$AD71=0,'Distance Matrix'!M71='Distance Matrix'!$AE71),'Model Set Up'!$E$1,'Distance Matrix'!M71)</f>
        <v>235</v>
      </c>
      <c r="N71">
        <f>IF(AND('uij calcs'!$AD71=0,'Distance Matrix'!N71='Distance Matrix'!$AE71),'Model Set Up'!$E$1,'Distance Matrix'!N71)</f>
        <v>48</v>
      </c>
      <c r="O71">
        <f>IF(AND('uij calcs'!$AD71=0,'Distance Matrix'!O71='Distance Matrix'!$AE71),'Model Set Up'!$E$1,'Distance Matrix'!O71)</f>
        <v>246</v>
      </c>
      <c r="P71">
        <f>IF(AND('uij calcs'!$AD71=0,'Distance Matrix'!P71='Distance Matrix'!$AE71),'Model Set Up'!$E$1,'Distance Matrix'!P71)</f>
        <v>184</v>
      </c>
      <c r="Q71">
        <f>IF(AND('uij calcs'!$AD71=0,'Distance Matrix'!Q71='Distance Matrix'!$AE71),'Model Set Up'!$E$1,'Distance Matrix'!Q71)</f>
        <v>9</v>
      </c>
      <c r="R71">
        <f>IF(AND('uij calcs'!$AD71=0,'Distance Matrix'!R71='Distance Matrix'!$AE71),'Model Set Up'!$E$1,'Distance Matrix'!R71)</f>
        <v>11</v>
      </c>
      <c r="S71">
        <f>IF(AND('uij calcs'!$AD71=0,'Distance Matrix'!S71='Distance Matrix'!$AE71),'Model Set Up'!$E$1,'Distance Matrix'!S71)</f>
        <v>235</v>
      </c>
      <c r="T71">
        <f>IF(AND('uij calcs'!$AD71=0,'Distance Matrix'!T71='Distance Matrix'!$AE71),'Model Set Up'!$E$1,'Distance Matrix'!T71)</f>
        <v>173</v>
      </c>
      <c r="U71">
        <f>IF(AND('uij calcs'!$AD71=0,'Distance Matrix'!U71='Distance Matrix'!$AE71),'Model Set Up'!$E$1,'Distance Matrix'!U71)</f>
        <v>201</v>
      </c>
      <c r="V71">
        <f>IF(AND('uij calcs'!$AD71=0,'Distance Matrix'!V71='Distance Matrix'!$AE71),'Model Set Up'!$E$1,'Distance Matrix'!V71)</f>
        <v>83</v>
      </c>
      <c r="W71">
        <f>IF(AND('uij calcs'!$AD71=0,'Distance Matrix'!W71='Distance Matrix'!$AE71),'Model Set Up'!$E$1,'Distance Matrix'!W71)</f>
        <v>13</v>
      </c>
      <c r="X71">
        <f>IF(AND('uij calcs'!$AD71=0,'Distance Matrix'!X71='Distance Matrix'!$AE71),'Model Set Up'!$E$1,'Distance Matrix'!X71)</f>
        <v>75</v>
      </c>
      <c r="Y71">
        <f>IF(AND('uij calcs'!$AD71=0,'Distance Matrix'!Y71='Distance Matrix'!$AE71),'Model Set Up'!$E$1,'Distance Matrix'!Y71)</f>
        <v>246</v>
      </c>
      <c r="Z71">
        <f>IF(AND('uij calcs'!$AD71=0,'Distance Matrix'!Z71='Distance Matrix'!$AE71),'Model Set Up'!$E$1,'Distance Matrix'!Z71)</f>
        <v>40</v>
      </c>
      <c r="AA71">
        <f>IF(AND('uij calcs'!$AD71=0,'Distance Matrix'!AA71='Distance Matrix'!$AE71),'Model Set Up'!$E$1,'Distance Matrix'!AA71)</f>
        <v>119</v>
      </c>
      <c r="AB71">
        <f>IF(AND('uij calcs'!$AD71=0,'Distance Matrix'!AB71='Distance Matrix'!$AE71),'Model Set Up'!$E$1,'Distance Matrix'!AB71)</f>
        <v>276</v>
      </c>
      <c r="AC71">
        <f>IF(AND('uij calcs'!$AD71=0,'Distance Matrix'!AC71='Distance Matrix'!$AE71),'Model Set Up'!$E$1,'Distance Matrix'!AC71)</f>
        <v>98</v>
      </c>
    </row>
    <row r="72" spans="1:29">
      <c r="A72">
        <v>70</v>
      </c>
      <c r="B72">
        <f>IF(AND('uij calcs'!$AD72=0,'Distance Matrix'!B72='Distance Matrix'!$AE72),'Model Set Up'!$E$1,'Distance Matrix'!B72)</f>
        <v>215</v>
      </c>
      <c r="C72">
        <f>IF(AND('uij calcs'!$AD72=0,'Distance Matrix'!C72='Distance Matrix'!$AE72),'Model Set Up'!$E$1,'Distance Matrix'!C72)</f>
        <v>173</v>
      </c>
      <c r="D72">
        <f>IF(AND('uij calcs'!$AD72=0,'Distance Matrix'!D72='Distance Matrix'!$AE72),'Model Set Up'!$E$1,'Distance Matrix'!D72)</f>
        <v>75</v>
      </c>
      <c r="E72">
        <f>IF(AND('uij calcs'!$AD72=0,'Distance Matrix'!E72='Distance Matrix'!$AE72),'Model Set Up'!$E$1,'Distance Matrix'!E72)</f>
        <v>73</v>
      </c>
      <c r="F72">
        <f>IF(AND('uij calcs'!$AD72=0,'Distance Matrix'!F72='Distance Matrix'!$AE72),'Model Set Up'!$E$1,'Distance Matrix'!F72)</f>
        <v>234</v>
      </c>
      <c r="G72">
        <f>IF(AND('uij calcs'!$AD72=0,'Distance Matrix'!G72='Distance Matrix'!$AE72),'Model Set Up'!$E$1,'Distance Matrix'!G72)</f>
        <v>114</v>
      </c>
      <c r="H72">
        <f>IF(AND('uij calcs'!$AD72=0,'Distance Matrix'!H72='Distance Matrix'!$AE72),'Model Set Up'!$E$1,'Distance Matrix'!H72)</f>
        <v>293</v>
      </c>
      <c r="I72">
        <f>IF(AND('uij calcs'!$AD72=0,'Distance Matrix'!I72='Distance Matrix'!$AE72),'Model Set Up'!$E$1,'Distance Matrix'!I72)</f>
        <v>151</v>
      </c>
      <c r="J72">
        <f>IF(AND('uij calcs'!$AD72=0,'Distance Matrix'!J72='Distance Matrix'!$AE72),'Model Set Up'!$E$1,'Distance Matrix'!J72)</f>
        <v>249</v>
      </c>
      <c r="K72">
        <f>IF(AND('uij calcs'!$AD72=0,'Distance Matrix'!K72='Distance Matrix'!$AE72),'Model Set Up'!$E$1,'Distance Matrix'!K72)</f>
        <v>72</v>
      </c>
      <c r="L72">
        <f>IF(AND('uij calcs'!$AD72=0,'Distance Matrix'!L72='Distance Matrix'!$AE72),'Model Set Up'!$E$1,'Distance Matrix'!L72)</f>
        <v>116</v>
      </c>
      <c r="M72">
        <f>IF(AND('uij calcs'!$AD72=0,'Distance Matrix'!M72='Distance Matrix'!$AE72),'Model Set Up'!$E$1,'Distance Matrix'!M72)</f>
        <v>181</v>
      </c>
      <c r="N72">
        <f>IF(AND('uij calcs'!$AD72=0,'Distance Matrix'!N72='Distance Matrix'!$AE72),'Model Set Up'!$E$1,'Distance Matrix'!N72)</f>
        <v>246</v>
      </c>
      <c r="O72">
        <f>IF(AND('uij calcs'!$AD72=0,'Distance Matrix'!O72='Distance Matrix'!$AE72),'Model Set Up'!$E$1,'Distance Matrix'!O72)</f>
        <v>181</v>
      </c>
      <c r="P72">
        <f>IF(AND('uij calcs'!$AD72=0,'Distance Matrix'!P72='Distance Matrix'!$AE72),'Model Set Up'!$E$1,'Distance Matrix'!P72)</f>
        <v>81</v>
      </c>
      <c r="Q72">
        <f>IF(AND('uij calcs'!$AD72=0,'Distance Matrix'!Q72='Distance Matrix'!$AE72),'Model Set Up'!$E$1,'Distance Matrix'!Q72)</f>
        <v>277</v>
      </c>
      <c r="R72">
        <f>IF(AND('uij calcs'!$AD72=0,'Distance Matrix'!R72='Distance Matrix'!$AE72),'Model Set Up'!$E$1,'Distance Matrix'!R72)</f>
        <v>19</v>
      </c>
      <c r="S72">
        <f>IF(AND('uij calcs'!$AD72=0,'Distance Matrix'!S72='Distance Matrix'!$AE72),'Model Set Up'!$E$1,'Distance Matrix'!S72)</f>
        <v>240</v>
      </c>
      <c r="T72">
        <f>IF(AND('uij calcs'!$AD72=0,'Distance Matrix'!T72='Distance Matrix'!$AE72),'Model Set Up'!$E$1,'Distance Matrix'!T72)</f>
        <v>31</v>
      </c>
      <c r="U72">
        <f>IF(AND('uij calcs'!$AD72=0,'Distance Matrix'!U72='Distance Matrix'!$AE72),'Model Set Up'!$E$1,'Distance Matrix'!U72)</f>
        <v>239</v>
      </c>
      <c r="V72">
        <f>IF(AND('uij calcs'!$AD72=0,'Distance Matrix'!V72='Distance Matrix'!$AE72),'Model Set Up'!$E$1,'Distance Matrix'!V72)</f>
        <v>277</v>
      </c>
      <c r="W72">
        <f>IF(AND('uij calcs'!$AD72=0,'Distance Matrix'!W72='Distance Matrix'!$AE72),'Model Set Up'!$E$1,'Distance Matrix'!W72)</f>
        <v>223</v>
      </c>
      <c r="X72">
        <f>IF(AND('uij calcs'!$AD72=0,'Distance Matrix'!X72='Distance Matrix'!$AE72),'Model Set Up'!$E$1,'Distance Matrix'!X72)</f>
        <v>259</v>
      </c>
      <c r="Y72">
        <f>IF(AND('uij calcs'!$AD72=0,'Distance Matrix'!Y72='Distance Matrix'!$AE72),'Model Set Up'!$E$1,'Distance Matrix'!Y72)</f>
        <v>20</v>
      </c>
      <c r="Z72">
        <f>IF(AND('uij calcs'!$AD72=0,'Distance Matrix'!Z72='Distance Matrix'!$AE72),'Model Set Up'!$E$1,'Distance Matrix'!Z72)</f>
        <v>182</v>
      </c>
      <c r="AA72">
        <f>IF(AND('uij calcs'!$AD72=0,'Distance Matrix'!AA72='Distance Matrix'!$AE72),'Model Set Up'!$E$1,'Distance Matrix'!AA72)</f>
        <v>140</v>
      </c>
      <c r="AB72">
        <f>IF(AND('uij calcs'!$AD72=0,'Distance Matrix'!AB72='Distance Matrix'!$AE72),'Model Set Up'!$E$1,'Distance Matrix'!AB72)</f>
        <v>266</v>
      </c>
      <c r="AC72">
        <f>IF(AND('uij calcs'!$AD72=0,'Distance Matrix'!AC72='Distance Matrix'!$AE72),'Model Set Up'!$E$1,'Distance Matrix'!AC72)</f>
        <v>277</v>
      </c>
    </row>
    <row r="73" spans="1:29">
      <c r="A73">
        <v>71</v>
      </c>
      <c r="B73">
        <f>IF(AND('uij calcs'!$AD73=0,'Distance Matrix'!B73='Distance Matrix'!$AE73),'Model Set Up'!$E$1,'Distance Matrix'!B73)</f>
        <v>243</v>
      </c>
      <c r="C73">
        <f>IF(AND('uij calcs'!$AD73=0,'Distance Matrix'!C73='Distance Matrix'!$AE73),'Model Set Up'!$E$1,'Distance Matrix'!C73)</f>
        <v>195</v>
      </c>
      <c r="D73">
        <f>IF(AND('uij calcs'!$AD73=0,'Distance Matrix'!D73='Distance Matrix'!$AE73),'Model Set Up'!$E$1,'Distance Matrix'!D73)</f>
        <v>190</v>
      </c>
      <c r="E73">
        <f>IF(AND('uij calcs'!$AD73=0,'Distance Matrix'!E73='Distance Matrix'!$AE73),'Model Set Up'!$E$1,'Distance Matrix'!E73)</f>
        <v>107</v>
      </c>
      <c r="F73">
        <f>IF(AND('uij calcs'!$AD73=0,'Distance Matrix'!F73='Distance Matrix'!$AE73),'Model Set Up'!$E$1,'Distance Matrix'!F73)</f>
        <v>139</v>
      </c>
      <c r="G73">
        <f>IF(AND('uij calcs'!$AD73=0,'Distance Matrix'!G73='Distance Matrix'!$AE73),'Model Set Up'!$E$1,'Distance Matrix'!G73)</f>
        <v>268</v>
      </c>
      <c r="H73">
        <f>IF(AND('uij calcs'!$AD73=0,'Distance Matrix'!H73='Distance Matrix'!$AE73),'Model Set Up'!$E$1,'Distance Matrix'!H73)</f>
        <v>119</v>
      </c>
      <c r="I73">
        <f>IF(AND('uij calcs'!$AD73=0,'Distance Matrix'!I73='Distance Matrix'!$AE73),'Model Set Up'!$E$1,'Distance Matrix'!I73)</f>
        <v>111</v>
      </c>
      <c r="J73">
        <f>IF(AND('uij calcs'!$AD73=0,'Distance Matrix'!J73='Distance Matrix'!$AE73),'Model Set Up'!$E$1,'Distance Matrix'!J73)</f>
        <v>19</v>
      </c>
      <c r="K73">
        <f>IF(AND('uij calcs'!$AD73=0,'Distance Matrix'!K73='Distance Matrix'!$AE73),'Model Set Up'!$E$1,'Distance Matrix'!K73)</f>
        <v>55</v>
      </c>
      <c r="L73">
        <f>IF(AND('uij calcs'!$AD73=0,'Distance Matrix'!L73='Distance Matrix'!$AE73),'Model Set Up'!$E$1,'Distance Matrix'!L73)</f>
        <v>138</v>
      </c>
      <c r="M73">
        <f>IF(AND('uij calcs'!$AD73=0,'Distance Matrix'!M73='Distance Matrix'!$AE73),'Model Set Up'!$E$1,'Distance Matrix'!M73)</f>
        <v>85</v>
      </c>
      <c r="N73">
        <f>IF(AND('uij calcs'!$AD73=0,'Distance Matrix'!N73='Distance Matrix'!$AE73),'Model Set Up'!$E$1,'Distance Matrix'!N73)</f>
        <v>126</v>
      </c>
      <c r="O73">
        <f>IF(AND('uij calcs'!$AD73=0,'Distance Matrix'!O73='Distance Matrix'!$AE73),'Model Set Up'!$E$1,'Distance Matrix'!O73)</f>
        <v>112</v>
      </c>
      <c r="P73">
        <f>IF(AND('uij calcs'!$AD73=0,'Distance Matrix'!P73='Distance Matrix'!$AE73),'Model Set Up'!$E$1,'Distance Matrix'!P73)</f>
        <v>250</v>
      </c>
      <c r="Q73">
        <f>IF(AND('uij calcs'!$AD73=0,'Distance Matrix'!Q73='Distance Matrix'!$AE73),'Model Set Up'!$E$1,'Distance Matrix'!Q73)</f>
        <v>114</v>
      </c>
      <c r="R73">
        <f>IF(AND('uij calcs'!$AD73=0,'Distance Matrix'!R73='Distance Matrix'!$AE73),'Model Set Up'!$E$1,'Distance Matrix'!R73)</f>
        <v>189</v>
      </c>
      <c r="S73">
        <f>IF(AND('uij calcs'!$AD73=0,'Distance Matrix'!S73='Distance Matrix'!$AE73),'Model Set Up'!$E$1,'Distance Matrix'!S73)</f>
        <v>253</v>
      </c>
      <c r="T73">
        <f>IF(AND('uij calcs'!$AD73=0,'Distance Matrix'!T73='Distance Matrix'!$AE73),'Model Set Up'!$E$1,'Distance Matrix'!T73)</f>
        <v>228</v>
      </c>
      <c r="U73">
        <f>IF(AND('uij calcs'!$AD73=0,'Distance Matrix'!U73='Distance Matrix'!$AE73),'Model Set Up'!$E$1,'Distance Matrix'!U73)</f>
        <v>214</v>
      </c>
      <c r="V73">
        <f>IF(AND('uij calcs'!$AD73=0,'Distance Matrix'!V73='Distance Matrix'!$AE73),'Model Set Up'!$E$1,'Distance Matrix'!V73)</f>
        <v>247</v>
      </c>
      <c r="W73">
        <f>IF(AND('uij calcs'!$AD73=0,'Distance Matrix'!W73='Distance Matrix'!$AE73),'Model Set Up'!$E$1,'Distance Matrix'!W73)</f>
        <v>250</v>
      </c>
      <c r="X73">
        <f>IF(AND('uij calcs'!$AD73=0,'Distance Matrix'!X73='Distance Matrix'!$AE73),'Model Set Up'!$E$1,'Distance Matrix'!X73)</f>
        <v>120</v>
      </c>
      <c r="Y73">
        <f>IF(AND('uij calcs'!$AD73=0,'Distance Matrix'!Y73='Distance Matrix'!$AE73),'Model Set Up'!$E$1,'Distance Matrix'!Y73)</f>
        <v>15</v>
      </c>
      <c r="Z73">
        <f>IF(AND('uij calcs'!$AD73=0,'Distance Matrix'!Z73='Distance Matrix'!$AE73),'Model Set Up'!$E$1,'Distance Matrix'!Z73)</f>
        <v>96</v>
      </c>
      <c r="AA73">
        <f>IF(AND('uij calcs'!$AD73=0,'Distance Matrix'!AA73='Distance Matrix'!$AE73),'Model Set Up'!$E$1,'Distance Matrix'!AA73)</f>
        <v>263</v>
      </c>
      <c r="AB73">
        <f>IF(AND('uij calcs'!$AD73=0,'Distance Matrix'!AB73='Distance Matrix'!$AE73),'Model Set Up'!$E$1,'Distance Matrix'!AB73)</f>
        <v>262</v>
      </c>
      <c r="AC73">
        <f>IF(AND('uij calcs'!$AD73=0,'Distance Matrix'!AC73='Distance Matrix'!$AE73),'Model Set Up'!$E$1,'Distance Matrix'!AC73)</f>
        <v>78</v>
      </c>
    </row>
    <row r="74" spans="1:29">
      <c r="A74">
        <v>72</v>
      </c>
      <c r="B74">
        <f>IF(AND('uij calcs'!$AD74=0,'Distance Matrix'!B74='Distance Matrix'!$AE74),'Model Set Up'!$E$1,'Distance Matrix'!B74)</f>
        <v>255</v>
      </c>
      <c r="C74">
        <f>IF(AND('uij calcs'!$AD74=0,'Distance Matrix'!C74='Distance Matrix'!$AE74),'Model Set Up'!$E$1,'Distance Matrix'!C74)</f>
        <v>21</v>
      </c>
      <c r="D74">
        <f>IF(AND('uij calcs'!$AD74=0,'Distance Matrix'!D74='Distance Matrix'!$AE74),'Model Set Up'!$E$1,'Distance Matrix'!D74)</f>
        <v>211</v>
      </c>
      <c r="E74">
        <f>IF(AND('uij calcs'!$AD74=0,'Distance Matrix'!E74='Distance Matrix'!$AE74),'Model Set Up'!$E$1,'Distance Matrix'!E74)</f>
        <v>268</v>
      </c>
      <c r="F74">
        <f>IF(AND('uij calcs'!$AD74=0,'Distance Matrix'!F74='Distance Matrix'!$AE74),'Model Set Up'!$E$1,'Distance Matrix'!F74)</f>
        <v>174</v>
      </c>
      <c r="G74">
        <f>IF(AND('uij calcs'!$AD74=0,'Distance Matrix'!G74='Distance Matrix'!$AE74),'Model Set Up'!$E$1,'Distance Matrix'!G74)</f>
        <v>69</v>
      </c>
      <c r="H74">
        <f>IF(AND('uij calcs'!$AD74=0,'Distance Matrix'!H74='Distance Matrix'!$AE74),'Model Set Up'!$E$1,'Distance Matrix'!H74)</f>
        <v>100</v>
      </c>
      <c r="I74">
        <f>IF(AND('uij calcs'!$AD74=0,'Distance Matrix'!I74='Distance Matrix'!$AE74),'Model Set Up'!$E$1,'Distance Matrix'!I74)</f>
        <v>288</v>
      </c>
      <c r="J74">
        <f>IF(AND('uij calcs'!$AD74=0,'Distance Matrix'!J74='Distance Matrix'!$AE74),'Model Set Up'!$E$1,'Distance Matrix'!J74)</f>
        <v>104</v>
      </c>
      <c r="K74">
        <f>IF(AND('uij calcs'!$AD74=0,'Distance Matrix'!K74='Distance Matrix'!$AE74),'Model Set Up'!$E$1,'Distance Matrix'!K74)</f>
        <v>99</v>
      </c>
      <c r="L74">
        <f>IF(AND('uij calcs'!$AD74=0,'Distance Matrix'!L74='Distance Matrix'!$AE74),'Model Set Up'!$E$1,'Distance Matrix'!L74)</f>
        <v>179</v>
      </c>
      <c r="M74">
        <f>IF(AND('uij calcs'!$AD74=0,'Distance Matrix'!M74='Distance Matrix'!$AE74),'Model Set Up'!$E$1,'Distance Matrix'!M74)</f>
        <v>173</v>
      </c>
      <c r="N74">
        <f>IF(AND('uij calcs'!$AD74=0,'Distance Matrix'!N74='Distance Matrix'!$AE74),'Model Set Up'!$E$1,'Distance Matrix'!N74)</f>
        <v>273</v>
      </c>
      <c r="O74">
        <f>IF(AND('uij calcs'!$AD74=0,'Distance Matrix'!O74='Distance Matrix'!$AE74),'Model Set Up'!$E$1,'Distance Matrix'!O74)</f>
        <v>10</v>
      </c>
      <c r="P74">
        <f>IF(AND('uij calcs'!$AD74=0,'Distance Matrix'!P74='Distance Matrix'!$AE74),'Model Set Up'!$E$1,'Distance Matrix'!P74)</f>
        <v>236</v>
      </c>
      <c r="Q74">
        <f>IF(AND('uij calcs'!$AD74=0,'Distance Matrix'!Q74='Distance Matrix'!$AE74),'Model Set Up'!$E$1,'Distance Matrix'!Q74)</f>
        <v>157</v>
      </c>
      <c r="R74">
        <f>IF(AND('uij calcs'!$AD74=0,'Distance Matrix'!R74='Distance Matrix'!$AE74),'Model Set Up'!$E$1,'Distance Matrix'!R74)</f>
        <v>125</v>
      </c>
      <c r="S74">
        <f>IF(AND('uij calcs'!$AD74=0,'Distance Matrix'!S74='Distance Matrix'!$AE74),'Model Set Up'!$E$1,'Distance Matrix'!S74)</f>
        <v>141</v>
      </c>
      <c r="T74">
        <f>IF(AND('uij calcs'!$AD74=0,'Distance Matrix'!T74='Distance Matrix'!$AE74),'Model Set Up'!$E$1,'Distance Matrix'!T74)</f>
        <v>29</v>
      </c>
      <c r="U74">
        <f>IF(AND('uij calcs'!$AD74=0,'Distance Matrix'!U74='Distance Matrix'!$AE74),'Model Set Up'!$E$1,'Distance Matrix'!U74)</f>
        <v>213</v>
      </c>
      <c r="V74">
        <f>IF(AND('uij calcs'!$AD74=0,'Distance Matrix'!V74='Distance Matrix'!$AE74),'Model Set Up'!$E$1,'Distance Matrix'!V74)</f>
        <v>245</v>
      </c>
      <c r="W74">
        <f>IF(AND('uij calcs'!$AD74=0,'Distance Matrix'!W74='Distance Matrix'!$AE74),'Model Set Up'!$E$1,'Distance Matrix'!W74)</f>
        <v>296</v>
      </c>
      <c r="X74">
        <f>IF(AND('uij calcs'!$AD74=0,'Distance Matrix'!X74='Distance Matrix'!$AE74),'Model Set Up'!$E$1,'Distance Matrix'!X74)</f>
        <v>29</v>
      </c>
      <c r="Y74">
        <f>IF(AND('uij calcs'!$AD74=0,'Distance Matrix'!Y74='Distance Matrix'!$AE74),'Model Set Up'!$E$1,'Distance Matrix'!Y74)</f>
        <v>31</v>
      </c>
      <c r="Z74">
        <f>IF(AND('uij calcs'!$AD74=0,'Distance Matrix'!Z74='Distance Matrix'!$AE74),'Model Set Up'!$E$1,'Distance Matrix'!Z74)</f>
        <v>9</v>
      </c>
      <c r="AA74">
        <f>IF(AND('uij calcs'!$AD74=0,'Distance Matrix'!AA74='Distance Matrix'!$AE74),'Model Set Up'!$E$1,'Distance Matrix'!AA74)</f>
        <v>70</v>
      </c>
      <c r="AB74">
        <f>IF(AND('uij calcs'!$AD74=0,'Distance Matrix'!AB74='Distance Matrix'!$AE74),'Model Set Up'!$E$1,'Distance Matrix'!AB74)</f>
        <v>31</v>
      </c>
      <c r="AC74">
        <f>IF(AND('uij calcs'!$AD74=0,'Distance Matrix'!AC74='Distance Matrix'!$AE74),'Model Set Up'!$E$1,'Distance Matrix'!AC74)</f>
        <v>243</v>
      </c>
    </row>
    <row r="75" spans="1:29">
      <c r="A75">
        <v>73</v>
      </c>
      <c r="B75">
        <f>IF(AND('uij calcs'!$AD75=0,'Distance Matrix'!B75='Distance Matrix'!$AE75),'Model Set Up'!$E$1,'Distance Matrix'!B75)</f>
        <v>169</v>
      </c>
      <c r="C75">
        <f>IF(AND('uij calcs'!$AD75=0,'Distance Matrix'!C75='Distance Matrix'!$AE75),'Model Set Up'!$E$1,'Distance Matrix'!C75)</f>
        <v>47</v>
      </c>
      <c r="D75">
        <f>IF(AND('uij calcs'!$AD75=0,'Distance Matrix'!D75='Distance Matrix'!$AE75),'Model Set Up'!$E$1,'Distance Matrix'!D75)</f>
        <v>20</v>
      </c>
      <c r="E75">
        <f>IF(AND('uij calcs'!$AD75=0,'Distance Matrix'!E75='Distance Matrix'!$AE75),'Model Set Up'!$E$1,'Distance Matrix'!E75)</f>
        <v>79</v>
      </c>
      <c r="F75">
        <f>IF(AND('uij calcs'!$AD75=0,'Distance Matrix'!F75='Distance Matrix'!$AE75),'Model Set Up'!$E$1,'Distance Matrix'!F75)</f>
        <v>214</v>
      </c>
      <c r="G75">
        <f>IF(AND('uij calcs'!$AD75=0,'Distance Matrix'!G75='Distance Matrix'!$AE75),'Model Set Up'!$E$1,'Distance Matrix'!G75)</f>
        <v>234</v>
      </c>
      <c r="H75">
        <f>IF(AND('uij calcs'!$AD75=0,'Distance Matrix'!H75='Distance Matrix'!$AE75),'Model Set Up'!$E$1,'Distance Matrix'!H75)</f>
        <v>166</v>
      </c>
      <c r="I75">
        <f>IF(AND('uij calcs'!$AD75=0,'Distance Matrix'!I75='Distance Matrix'!$AE75),'Model Set Up'!$E$1,'Distance Matrix'!I75)</f>
        <v>41</v>
      </c>
      <c r="J75">
        <f>IF(AND('uij calcs'!$AD75=0,'Distance Matrix'!J75='Distance Matrix'!$AE75),'Model Set Up'!$E$1,'Distance Matrix'!J75)</f>
        <v>90</v>
      </c>
      <c r="K75">
        <f>IF(AND('uij calcs'!$AD75=0,'Distance Matrix'!K75='Distance Matrix'!$AE75),'Model Set Up'!$E$1,'Distance Matrix'!K75)</f>
        <v>264</v>
      </c>
      <c r="L75">
        <f>IF(AND('uij calcs'!$AD75=0,'Distance Matrix'!L75='Distance Matrix'!$AE75),'Model Set Up'!$E$1,'Distance Matrix'!L75)</f>
        <v>243</v>
      </c>
      <c r="M75">
        <f>IF(AND('uij calcs'!$AD75=0,'Distance Matrix'!M75='Distance Matrix'!$AE75),'Model Set Up'!$E$1,'Distance Matrix'!M75)</f>
        <v>279</v>
      </c>
      <c r="N75">
        <f>IF(AND('uij calcs'!$AD75=0,'Distance Matrix'!N75='Distance Matrix'!$AE75),'Model Set Up'!$E$1,'Distance Matrix'!N75)</f>
        <v>291</v>
      </c>
      <c r="O75">
        <f>IF(AND('uij calcs'!$AD75=0,'Distance Matrix'!O75='Distance Matrix'!$AE75),'Model Set Up'!$E$1,'Distance Matrix'!O75)</f>
        <v>33</v>
      </c>
      <c r="P75">
        <f>IF(AND('uij calcs'!$AD75=0,'Distance Matrix'!P75='Distance Matrix'!$AE75),'Model Set Up'!$E$1,'Distance Matrix'!P75)</f>
        <v>67</v>
      </c>
      <c r="Q75">
        <f>IF(AND('uij calcs'!$AD75=0,'Distance Matrix'!Q75='Distance Matrix'!$AE75),'Model Set Up'!$E$1,'Distance Matrix'!Q75)</f>
        <v>270</v>
      </c>
      <c r="R75">
        <f>IF(AND('uij calcs'!$AD75=0,'Distance Matrix'!R75='Distance Matrix'!$AE75),'Model Set Up'!$E$1,'Distance Matrix'!R75)</f>
        <v>128</v>
      </c>
      <c r="S75">
        <f>IF(AND('uij calcs'!$AD75=0,'Distance Matrix'!S75='Distance Matrix'!$AE75),'Model Set Up'!$E$1,'Distance Matrix'!S75)</f>
        <v>73</v>
      </c>
      <c r="T75">
        <f>IF(AND('uij calcs'!$AD75=0,'Distance Matrix'!T75='Distance Matrix'!$AE75),'Model Set Up'!$E$1,'Distance Matrix'!T75)</f>
        <v>67</v>
      </c>
      <c r="U75">
        <f>IF(AND('uij calcs'!$AD75=0,'Distance Matrix'!U75='Distance Matrix'!$AE75),'Model Set Up'!$E$1,'Distance Matrix'!U75)</f>
        <v>9</v>
      </c>
      <c r="V75">
        <f>IF(AND('uij calcs'!$AD75=0,'Distance Matrix'!V75='Distance Matrix'!$AE75),'Model Set Up'!$E$1,'Distance Matrix'!V75)</f>
        <v>59</v>
      </c>
      <c r="W75">
        <f>IF(AND('uij calcs'!$AD75=0,'Distance Matrix'!W75='Distance Matrix'!$AE75),'Model Set Up'!$E$1,'Distance Matrix'!W75)</f>
        <v>273</v>
      </c>
      <c r="X75">
        <f>IF(AND('uij calcs'!$AD75=0,'Distance Matrix'!X75='Distance Matrix'!$AE75),'Model Set Up'!$E$1,'Distance Matrix'!X75)</f>
        <v>207</v>
      </c>
      <c r="Y75">
        <f>IF(AND('uij calcs'!$AD75=0,'Distance Matrix'!Y75='Distance Matrix'!$AE75),'Model Set Up'!$E$1,'Distance Matrix'!Y75)</f>
        <v>198</v>
      </c>
      <c r="Z75">
        <f>IF(AND('uij calcs'!$AD75=0,'Distance Matrix'!Z75='Distance Matrix'!$AE75),'Model Set Up'!$E$1,'Distance Matrix'!Z75)</f>
        <v>16</v>
      </c>
      <c r="AA75">
        <f>IF(AND('uij calcs'!$AD75=0,'Distance Matrix'!AA75='Distance Matrix'!$AE75),'Model Set Up'!$E$1,'Distance Matrix'!AA75)</f>
        <v>276</v>
      </c>
      <c r="AB75">
        <f>IF(AND('uij calcs'!$AD75=0,'Distance Matrix'!AB75='Distance Matrix'!$AE75),'Model Set Up'!$E$1,'Distance Matrix'!AB75)</f>
        <v>185</v>
      </c>
      <c r="AC75">
        <f>IF(AND('uij calcs'!$AD75=0,'Distance Matrix'!AC75='Distance Matrix'!$AE75),'Model Set Up'!$E$1,'Distance Matrix'!AC75)</f>
        <v>97</v>
      </c>
    </row>
    <row r="76" spans="1:29">
      <c r="A76">
        <v>74</v>
      </c>
      <c r="B76">
        <f>IF(AND('uij calcs'!$AD76=0,'Distance Matrix'!B76='Distance Matrix'!$AE76),'Model Set Up'!$E$1,'Distance Matrix'!B76)</f>
        <v>55</v>
      </c>
      <c r="C76">
        <f>IF(AND('uij calcs'!$AD76=0,'Distance Matrix'!C76='Distance Matrix'!$AE76),'Model Set Up'!$E$1,'Distance Matrix'!C76)</f>
        <v>8</v>
      </c>
      <c r="D76">
        <f>IF(AND('uij calcs'!$AD76=0,'Distance Matrix'!D76='Distance Matrix'!$AE76),'Model Set Up'!$E$1,'Distance Matrix'!D76)</f>
        <v>46</v>
      </c>
      <c r="E76">
        <f>IF(AND('uij calcs'!$AD76=0,'Distance Matrix'!E76='Distance Matrix'!$AE76),'Model Set Up'!$E$1,'Distance Matrix'!E76)</f>
        <v>54</v>
      </c>
      <c r="F76">
        <f>IF(AND('uij calcs'!$AD76=0,'Distance Matrix'!F76='Distance Matrix'!$AE76),'Model Set Up'!$E$1,'Distance Matrix'!F76)</f>
        <v>216</v>
      </c>
      <c r="G76">
        <f>IF(AND('uij calcs'!$AD76=0,'Distance Matrix'!G76='Distance Matrix'!$AE76),'Model Set Up'!$E$1,'Distance Matrix'!G76)</f>
        <v>78</v>
      </c>
      <c r="H76">
        <f>IF(AND('uij calcs'!$AD76=0,'Distance Matrix'!H76='Distance Matrix'!$AE76),'Model Set Up'!$E$1,'Distance Matrix'!H76)</f>
        <v>119</v>
      </c>
      <c r="I76">
        <f>IF(AND('uij calcs'!$AD76=0,'Distance Matrix'!I76='Distance Matrix'!$AE76),'Model Set Up'!$E$1,'Distance Matrix'!I76)</f>
        <v>13</v>
      </c>
      <c r="J76">
        <f>IF(AND('uij calcs'!$AD76=0,'Distance Matrix'!J76='Distance Matrix'!$AE76),'Model Set Up'!$E$1,'Distance Matrix'!J76)</f>
        <v>108</v>
      </c>
      <c r="K76">
        <f>IF(AND('uij calcs'!$AD76=0,'Distance Matrix'!K76='Distance Matrix'!$AE76),'Model Set Up'!$E$1,'Distance Matrix'!K76)</f>
        <v>245</v>
      </c>
      <c r="L76">
        <f>IF(AND('uij calcs'!$AD76=0,'Distance Matrix'!L76='Distance Matrix'!$AE76),'Model Set Up'!$E$1,'Distance Matrix'!L76)</f>
        <v>115</v>
      </c>
      <c r="M76">
        <f>IF(AND('uij calcs'!$AD76=0,'Distance Matrix'!M76='Distance Matrix'!$AE76),'Model Set Up'!$E$1,'Distance Matrix'!M76)</f>
        <v>236</v>
      </c>
      <c r="N76">
        <f>IF(AND('uij calcs'!$AD76=0,'Distance Matrix'!N76='Distance Matrix'!$AE76),'Model Set Up'!$E$1,'Distance Matrix'!N76)</f>
        <v>214</v>
      </c>
      <c r="O76">
        <f>IF(AND('uij calcs'!$AD76=0,'Distance Matrix'!O76='Distance Matrix'!$AE76),'Model Set Up'!$E$1,'Distance Matrix'!O76)</f>
        <v>11</v>
      </c>
      <c r="P76">
        <f>IF(AND('uij calcs'!$AD76=0,'Distance Matrix'!P76='Distance Matrix'!$AE76),'Model Set Up'!$E$1,'Distance Matrix'!P76)</f>
        <v>196</v>
      </c>
      <c r="Q76">
        <f>IF(AND('uij calcs'!$AD76=0,'Distance Matrix'!Q76='Distance Matrix'!$AE76),'Model Set Up'!$E$1,'Distance Matrix'!Q76)</f>
        <v>229</v>
      </c>
      <c r="R76">
        <f>IF(AND('uij calcs'!$AD76=0,'Distance Matrix'!R76='Distance Matrix'!$AE76),'Model Set Up'!$E$1,'Distance Matrix'!R76)</f>
        <v>279</v>
      </c>
      <c r="S76">
        <f>IF(AND('uij calcs'!$AD76=0,'Distance Matrix'!S76='Distance Matrix'!$AE76),'Model Set Up'!$E$1,'Distance Matrix'!S76)</f>
        <v>248</v>
      </c>
      <c r="T76">
        <f>IF(AND('uij calcs'!$AD76=0,'Distance Matrix'!T76='Distance Matrix'!$AE76),'Model Set Up'!$E$1,'Distance Matrix'!T76)</f>
        <v>148</v>
      </c>
      <c r="U76">
        <f>IF(AND('uij calcs'!$AD76=0,'Distance Matrix'!U76='Distance Matrix'!$AE76),'Model Set Up'!$E$1,'Distance Matrix'!U76)</f>
        <v>199</v>
      </c>
      <c r="V76">
        <f>IF(AND('uij calcs'!$AD76=0,'Distance Matrix'!V76='Distance Matrix'!$AE76),'Model Set Up'!$E$1,'Distance Matrix'!V76)</f>
        <v>184</v>
      </c>
      <c r="W76">
        <f>IF(AND('uij calcs'!$AD76=0,'Distance Matrix'!W76='Distance Matrix'!$AE76),'Model Set Up'!$E$1,'Distance Matrix'!W76)</f>
        <v>153</v>
      </c>
      <c r="X76">
        <f>IF(AND('uij calcs'!$AD76=0,'Distance Matrix'!X76='Distance Matrix'!$AE76),'Model Set Up'!$E$1,'Distance Matrix'!X76)</f>
        <v>109</v>
      </c>
      <c r="Y76">
        <f>IF(AND('uij calcs'!$AD76=0,'Distance Matrix'!Y76='Distance Matrix'!$AE76),'Model Set Up'!$E$1,'Distance Matrix'!Y76)</f>
        <v>296</v>
      </c>
      <c r="Z76">
        <f>IF(AND('uij calcs'!$AD76=0,'Distance Matrix'!Z76='Distance Matrix'!$AE76),'Model Set Up'!$E$1,'Distance Matrix'!Z76)</f>
        <v>10</v>
      </c>
      <c r="AA76">
        <f>IF(AND('uij calcs'!$AD76=0,'Distance Matrix'!AA76='Distance Matrix'!$AE76),'Model Set Up'!$E$1,'Distance Matrix'!AA76)</f>
        <v>123</v>
      </c>
      <c r="AB76">
        <f>IF(AND('uij calcs'!$AD76=0,'Distance Matrix'!AB76='Distance Matrix'!$AE76),'Model Set Up'!$E$1,'Distance Matrix'!AB76)</f>
        <v>204</v>
      </c>
      <c r="AC76">
        <f>IF(AND('uij calcs'!$AD76=0,'Distance Matrix'!AC76='Distance Matrix'!$AE76),'Model Set Up'!$E$1,'Distance Matrix'!AC76)</f>
        <v>57</v>
      </c>
    </row>
    <row r="77" spans="1:29">
      <c r="A77">
        <v>75</v>
      </c>
      <c r="B77">
        <f>IF(AND('uij calcs'!$AD77=0,'Distance Matrix'!B77='Distance Matrix'!$AE77),'Model Set Up'!$E$1,'Distance Matrix'!B77)</f>
        <v>253</v>
      </c>
      <c r="C77">
        <f>IF(AND('uij calcs'!$AD77=0,'Distance Matrix'!C77='Distance Matrix'!$AE77),'Model Set Up'!$E$1,'Distance Matrix'!C77)</f>
        <v>15</v>
      </c>
      <c r="D77">
        <f>IF(AND('uij calcs'!$AD77=0,'Distance Matrix'!D77='Distance Matrix'!$AE77),'Model Set Up'!$E$1,'Distance Matrix'!D77)</f>
        <v>58</v>
      </c>
      <c r="E77">
        <f>IF(AND('uij calcs'!$AD77=0,'Distance Matrix'!E77='Distance Matrix'!$AE77),'Model Set Up'!$E$1,'Distance Matrix'!E77)</f>
        <v>9</v>
      </c>
      <c r="F77">
        <f>IF(AND('uij calcs'!$AD77=0,'Distance Matrix'!F77='Distance Matrix'!$AE77),'Model Set Up'!$E$1,'Distance Matrix'!F77)</f>
        <v>162</v>
      </c>
      <c r="G77">
        <f>IF(AND('uij calcs'!$AD77=0,'Distance Matrix'!G77='Distance Matrix'!$AE77),'Model Set Up'!$E$1,'Distance Matrix'!G77)</f>
        <v>37</v>
      </c>
      <c r="H77">
        <f>IF(AND('uij calcs'!$AD77=0,'Distance Matrix'!H77='Distance Matrix'!$AE77),'Model Set Up'!$E$1,'Distance Matrix'!H77)</f>
        <v>258</v>
      </c>
      <c r="I77">
        <f>IF(AND('uij calcs'!$AD77=0,'Distance Matrix'!I77='Distance Matrix'!$AE77),'Model Set Up'!$E$1,'Distance Matrix'!I77)</f>
        <v>258</v>
      </c>
      <c r="J77">
        <f>IF(AND('uij calcs'!$AD77=0,'Distance Matrix'!J77='Distance Matrix'!$AE77),'Model Set Up'!$E$1,'Distance Matrix'!J77)</f>
        <v>286</v>
      </c>
      <c r="K77">
        <f>IF(AND('uij calcs'!$AD77=0,'Distance Matrix'!K77='Distance Matrix'!$AE77),'Model Set Up'!$E$1,'Distance Matrix'!K77)</f>
        <v>128</v>
      </c>
      <c r="L77">
        <f>IF(AND('uij calcs'!$AD77=0,'Distance Matrix'!L77='Distance Matrix'!$AE77),'Model Set Up'!$E$1,'Distance Matrix'!L77)</f>
        <v>61</v>
      </c>
      <c r="M77">
        <f>IF(AND('uij calcs'!$AD77=0,'Distance Matrix'!M77='Distance Matrix'!$AE77),'Model Set Up'!$E$1,'Distance Matrix'!M77)</f>
        <v>140</v>
      </c>
      <c r="N77">
        <f>IF(AND('uij calcs'!$AD77=0,'Distance Matrix'!N77='Distance Matrix'!$AE77),'Model Set Up'!$E$1,'Distance Matrix'!N77)</f>
        <v>168</v>
      </c>
      <c r="O77">
        <f>IF(AND('uij calcs'!$AD77=0,'Distance Matrix'!O77='Distance Matrix'!$AE77),'Model Set Up'!$E$1,'Distance Matrix'!O77)</f>
        <v>9</v>
      </c>
      <c r="P77">
        <f>IF(AND('uij calcs'!$AD77=0,'Distance Matrix'!P77='Distance Matrix'!$AE77),'Model Set Up'!$E$1,'Distance Matrix'!P77)</f>
        <v>269</v>
      </c>
      <c r="Q77">
        <f>IF(AND('uij calcs'!$AD77=0,'Distance Matrix'!Q77='Distance Matrix'!$AE77),'Model Set Up'!$E$1,'Distance Matrix'!Q77)</f>
        <v>285</v>
      </c>
      <c r="R77">
        <f>IF(AND('uij calcs'!$AD77=0,'Distance Matrix'!R77='Distance Matrix'!$AE77),'Model Set Up'!$E$1,'Distance Matrix'!R77)</f>
        <v>194</v>
      </c>
      <c r="S77">
        <f>IF(AND('uij calcs'!$AD77=0,'Distance Matrix'!S77='Distance Matrix'!$AE77),'Model Set Up'!$E$1,'Distance Matrix'!S77)</f>
        <v>130</v>
      </c>
      <c r="T77">
        <f>IF(AND('uij calcs'!$AD77=0,'Distance Matrix'!T77='Distance Matrix'!$AE77),'Model Set Up'!$E$1,'Distance Matrix'!T77)</f>
        <v>290</v>
      </c>
      <c r="U77">
        <f>IF(AND('uij calcs'!$AD77=0,'Distance Matrix'!U77='Distance Matrix'!$AE77),'Model Set Up'!$E$1,'Distance Matrix'!U77)</f>
        <v>32</v>
      </c>
      <c r="V77">
        <f>IF(AND('uij calcs'!$AD77=0,'Distance Matrix'!V77='Distance Matrix'!$AE77),'Model Set Up'!$E$1,'Distance Matrix'!V77)</f>
        <v>64</v>
      </c>
      <c r="W77">
        <f>IF(AND('uij calcs'!$AD77=0,'Distance Matrix'!W77='Distance Matrix'!$AE77),'Model Set Up'!$E$1,'Distance Matrix'!W77)</f>
        <v>173</v>
      </c>
      <c r="X77">
        <f>IF(AND('uij calcs'!$AD77=0,'Distance Matrix'!X77='Distance Matrix'!$AE77),'Model Set Up'!$E$1,'Distance Matrix'!X77)</f>
        <v>269</v>
      </c>
      <c r="Y77">
        <f>IF(AND('uij calcs'!$AD77=0,'Distance Matrix'!Y77='Distance Matrix'!$AE77),'Model Set Up'!$E$1,'Distance Matrix'!Y77)</f>
        <v>271</v>
      </c>
      <c r="Z77">
        <f>IF(AND('uij calcs'!$AD77=0,'Distance Matrix'!Z77='Distance Matrix'!$AE77),'Model Set Up'!$E$1,'Distance Matrix'!Z77)</f>
        <v>204</v>
      </c>
      <c r="AA77">
        <f>IF(AND('uij calcs'!$AD77=0,'Distance Matrix'!AA77='Distance Matrix'!$AE77),'Model Set Up'!$E$1,'Distance Matrix'!AA77)</f>
        <v>1</v>
      </c>
      <c r="AB77">
        <f>IF(AND('uij calcs'!$AD77=0,'Distance Matrix'!AB77='Distance Matrix'!$AE77),'Model Set Up'!$E$1,'Distance Matrix'!AB77)</f>
        <v>256</v>
      </c>
      <c r="AC77">
        <f>IF(AND('uij calcs'!$AD77=0,'Distance Matrix'!AC77='Distance Matrix'!$AE77),'Model Set Up'!$E$1,'Distance Matrix'!AC77)</f>
        <v>77</v>
      </c>
    </row>
    <row r="78" spans="1:29">
      <c r="A78">
        <v>76</v>
      </c>
      <c r="B78">
        <f>IF(AND('uij calcs'!$AD78=0,'Distance Matrix'!B78='Distance Matrix'!$AE78),'Model Set Up'!$E$1,'Distance Matrix'!B78)</f>
        <v>260</v>
      </c>
      <c r="C78">
        <f>IF(AND('uij calcs'!$AD78=0,'Distance Matrix'!C78='Distance Matrix'!$AE78),'Model Set Up'!$E$1,'Distance Matrix'!C78)</f>
        <v>219</v>
      </c>
      <c r="D78">
        <f>IF(AND('uij calcs'!$AD78=0,'Distance Matrix'!D78='Distance Matrix'!$AE78),'Model Set Up'!$E$1,'Distance Matrix'!D78)</f>
        <v>134</v>
      </c>
      <c r="E78">
        <f>IF(AND('uij calcs'!$AD78=0,'Distance Matrix'!E78='Distance Matrix'!$AE78),'Model Set Up'!$E$1,'Distance Matrix'!E78)</f>
        <v>67</v>
      </c>
      <c r="F78">
        <f>IF(AND('uij calcs'!$AD78=0,'Distance Matrix'!F78='Distance Matrix'!$AE78),'Model Set Up'!$E$1,'Distance Matrix'!F78)</f>
        <v>31</v>
      </c>
      <c r="G78">
        <f>IF(AND('uij calcs'!$AD78=0,'Distance Matrix'!G78='Distance Matrix'!$AE78),'Model Set Up'!$E$1,'Distance Matrix'!G78)</f>
        <v>185</v>
      </c>
      <c r="H78">
        <f>IF(AND('uij calcs'!$AD78=0,'Distance Matrix'!H78='Distance Matrix'!$AE78),'Model Set Up'!$E$1,'Distance Matrix'!H78)</f>
        <v>34</v>
      </c>
      <c r="I78">
        <f>IF(AND('uij calcs'!$AD78=0,'Distance Matrix'!I78='Distance Matrix'!$AE78),'Model Set Up'!$E$1,'Distance Matrix'!I78)</f>
        <v>30</v>
      </c>
      <c r="J78">
        <f>IF(AND('uij calcs'!$AD78=0,'Distance Matrix'!J78='Distance Matrix'!$AE78),'Model Set Up'!$E$1,'Distance Matrix'!J78)</f>
        <v>138</v>
      </c>
      <c r="K78">
        <f>IF(AND('uij calcs'!$AD78=0,'Distance Matrix'!K78='Distance Matrix'!$AE78),'Model Set Up'!$E$1,'Distance Matrix'!K78)</f>
        <v>50</v>
      </c>
      <c r="L78">
        <f>IF(AND('uij calcs'!$AD78=0,'Distance Matrix'!L78='Distance Matrix'!$AE78),'Model Set Up'!$E$1,'Distance Matrix'!L78)</f>
        <v>186</v>
      </c>
      <c r="M78">
        <f>IF(AND('uij calcs'!$AD78=0,'Distance Matrix'!M78='Distance Matrix'!$AE78),'Model Set Up'!$E$1,'Distance Matrix'!M78)</f>
        <v>126</v>
      </c>
      <c r="N78">
        <f>IF(AND('uij calcs'!$AD78=0,'Distance Matrix'!N78='Distance Matrix'!$AE78),'Model Set Up'!$E$1,'Distance Matrix'!N78)</f>
        <v>87</v>
      </c>
      <c r="O78">
        <f>IF(AND('uij calcs'!$AD78=0,'Distance Matrix'!O78='Distance Matrix'!$AE78),'Model Set Up'!$E$1,'Distance Matrix'!O78)</f>
        <v>263</v>
      </c>
      <c r="P78">
        <f>IF(AND('uij calcs'!$AD78=0,'Distance Matrix'!P78='Distance Matrix'!$AE78),'Model Set Up'!$E$1,'Distance Matrix'!P78)</f>
        <v>283</v>
      </c>
      <c r="Q78">
        <f>IF(AND('uij calcs'!$AD78=0,'Distance Matrix'!Q78='Distance Matrix'!$AE78),'Model Set Up'!$E$1,'Distance Matrix'!Q78)</f>
        <v>270</v>
      </c>
      <c r="R78">
        <f>IF(AND('uij calcs'!$AD78=0,'Distance Matrix'!R78='Distance Matrix'!$AE78),'Model Set Up'!$E$1,'Distance Matrix'!R78)</f>
        <v>283</v>
      </c>
      <c r="S78">
        <f>IF(AND('uij calcs'!$AD78=0,'Distance Matrix'!S78='Distance Matrix'!$AE78),'Model Set Up'!$E$1,'Distance Matrix'!S78)</f>
        <v>17</v>
      </c>
      <c r="T78">
        <f>IF(AND('uij calcs'!$AD78=0,'Distance Matrix'!T78='Distance Matrix'!$AE78),'Model Set Up'!$E$1,'Distance Matrix'!T78)</f>
        <v>11</v>
      </c>
      <c r="U78">
        <f>IF(AND('uij calcs'!$AD78=0,'Distance Matrix'!U78='Distance Matrix'!$AE78),'Model Set Up'!$E$1,'Distance Matrix'!U78)</f>
        <v>170</v>
      </c>
      <c r="V78">
        <f>IF(AND('uij calcs'!$AD78=0,'Distance Matrix'!V78='Distance Matrix'!$AE78),'Model Set Up'!$E$1,'Distance Matrix'!V78)</f>
        <v>101</v>
      </c>
      <c r="W78">
        <f>IF(AND('uij calcs'!$AD78=0,'Distance Matrix'!W78='Distance Matrix'!$AE78),'Model Set Up'!$E$1,'Distance Matrix'!W78)</f>
        <v>223</v>
      </c>
      <c r="X78">
        <f>IF(AND('uij calcs'!$AD78=0,'Distance Matrix'!X78='Distance Matrix'!$AE78),'Model Set Up'!$E$1,'Distance Matrix'!X78)</f>
        <v>4</v>
      </c>
      <c r="Y78">
        <f>IF(AND('uij calcs'!$AD78=0,'Distance Matrix'!Y78='Distance Matrix'!$AE78),'Model Set Up'!$E$1,'Distance Matrix'!Y78)</f>
        <v>295</v>
      </c>
      <c r="Z78">
        <f>IF(AND('uij calcs'!$AD78=0,'Distance Matrix'!Z78='Distance Matrix'!$AE78),'Model Set Up'!$E$1,'Distance Matrix'!Z78)</f>
        <v>4</v>
      </c>
      <c r="AA78">
        <f>IF(AND('uij calcs'!$AD78=0,'Distance Matrix'!AA78='Distance Matrix'!$AE78),'Model Set Up'!$E$1,'Distance Matrix'!AA78)</f>
        <v>168</v>
      </c>
      <c r="AB78">
        <f>IF(AND('uij calcs'!$AD78=0,'Distance Matrix'!AB78='Distance Matrix'!$AE78),'Model Set Up'!$E$1,'Distance Matrix'!AB78)</f>
        <v>94</v>
      </c>
      <c r="AC78">
        <f>IF(AND('uij calcs'!$AD78=0,'Distance Matrix'!AC78='Distance Matrix'!$AE78),'Model Set Up'!$E$1,'Distance Matrix'!AC78)</f>
        <v>201</v>
      </c>
    </row>
    <row r="79" spans="1:29">
      <c r="A79">
        <v>77</v>
      </c>
      <c r="B79">
        <f>IF(AND('uij calcs'!$AD79=0,'Distance Matrix'!B79='Distance Matrix'!$AE79),'Model Set Up'!$E$1,'Distance Matrix'!B79)</f>
        <v>127</v>
      </c>
      <c r="C79">
        <f>IF(AND('uij calcs'!$AD79=0,'Distance Matrix'!C79='Distance Matrix'!$AE79),'Model Set Up'!$E$1,'Distance Matrix'!C79)</f>
        <v>216</v>
      </c>
      <c r="D79">
        <f>IF(AND('uij calcs'!$AD79=0,'Distance Matrix'!D79='Distance Matrix'!$AE79),'Model Set Up'!$E$1,'Distance Matrix'!D79)</f>
        <v>94</v>
      </c>
      <c r="E79">
        <f>IF(AND('uij calcs'!$AD79=0,'Distance Matrix'!E79='Distance Matrix'!$AE79),'Model Set Up'!$E$1,'Distance Matrix'!E79)</f>
        <v>209</v>
      </c>
      <c r="F79">
        <f>IF(AND('uij calcs'!$AD79=0,'Distance Matrix'!F79='Distance Matrix'!$AE79),'Model Set Up'!$E$1,'Distance Matrix'!F79)</f>
        <v>153</v>
      </c>
      <c r="G79">
        <f>IF(AND('uij calcs'!$AD79=0,'Distance Matrix'!G79='Distance Matrix'!$AE79),'Model Set Up'!$E$1,'Distance Matrix'!G79)</f>
        <v>290</v>
      </c>
      <c r="H79">
        <f>IF(AND('uij calcs'!$AD79=0,'Distance Matrix'!H79='Distance Matrix'!$AE79),'Model Set Up'!$E$1,'Distance Matrix'!H79)</f>
        <v>267</v>
      </c>
      <c r="I79">
        <f>IF(AND('uij calcs'!$AD79=0,'Distance Matrix'!I79='Distance Matrix'!$AE79),'Model Set Up'!$E$1,'Distance Matrix'!I79)</f>
        <v>174</v>
      </c>
      <c r="J79">
        <f>IF(AND('uij calcs'!$AD79=0,'Distance Matrix'!J79='Distance Matrix'!$AE79),'Model Set Up'!$E$1,'Distance Matrix'!J79)</f>
        <v>7</v>
      </c>
      <c r="K79">
        <f>IF(AND('uij calcs'!$AD79=0,'Distance Matrix'!K79='Distance Matrix'!$AE79),'Model Set Up'!$E$1,'Distance Matrix'!K79)</f>
        <v>214</v>
      </c>
      <c r="L79">
        <f>IF(AND('uij calcs'!$AD79=0,'Distance Matrix'!L79='Distance Matrix'!$AE79),'Model Set Up'!$E$1,'Distance Matrix'!L79)</f>
        <v>45</v>
      </c>
      <c r="M79">
        <f>IF(AND('uij calcs'!$AD79=0,'Distance Matrix'!M79='Distance Matrix'!$AE79),'Model Set Up'!$E$1,'Distance Matrix'!M79)</f>
        <v>261</v>
      </c>
      <c r="N79">
        <f>IF(AND('uij calcs'!$AD79=0,'Distance Matrix'!N79='Distance Matrix'!$AE79),'Model Set Up'!$E$1,'Distance Matrix'!N79)</f>
        <v>7</v>
      </c>
      <c r="O79">
        <f>IF(AND('uij calcs'!$AD79=0,'Distance Matrix'!O79='Distance Matrix'!$AE79),'Model Set Up'!$E$1,'Distance Matrix'!O79)</f>
        <v>219</v>
      </c>
      <c r="P79">
        <f>IF(AND('uij calcs'!$AD79=0,'Distance Matrix'!P79='Distance Matrix'!$AE79),'Model Set Up'!$E$1,'Distance Matrix'!P79)</f>
        <v>1</v>
      </c>
      <c r="Q79">
        <f>IF(AND('uij calcs'!$AD79=0,'Distance Matrix'!Q79='Distance Matrix'!$AE79),'Model Set Up'!$E$1,'Distance Matrix'!Q79)</f>
        <v>93</v>
      </c>
      <c r="R79">
        <f>IF(AND('uij calcs'!$AD79=0,'Distance Matrix'!R79='Distance Matrix'!$AE79),'Model Set Up'!$E$1,'Distance Matrix'!R79)</f>
        <v>10</v>
      </c>
      <c r="S79">
        <f>IF(AND('uij calcs'!$AD79=0,'Distance Matrix'!S79='Distance Matrix'!$AE79),'Model Set Up'!$E$1,'Distance Matrix'!S79)</f>
        <v>194</v>
      </c>
      <c r="T79">
        <f>IF(AND('uij calcs'!$AD79=0,'Distance Matrix'!T79='Distance Matrix'!$AE79),'Model Set Up'!$E$1,'Distance Matrix'!T79)</f>
        <v>187</v>
      </c>
      <c r="U79">
        <f>IF(AND('uij calcs'!$AD79=0,'Distance Matrix'!U79='Distance Matrix'!$AE79),'Model Set Up'!$E$1,'Distance Matrix'!U79)</f>
        <v>289</v>
      </c>
      <c r="V79">
        <f>IF(AND('uij calcs'!$AD79=0,'Distance Matrix'!V79='Distance Matrix'!$AE79),'Model Set Up'!$E$1,'Distance Matrix'!V79)</f>
        <v>245</v>
      </c>
      <c r="W79">
        <f>IF(AND('uij calcs'!$AD79=0,'Distance Matrix'!W79='Distance Matrix'!$AE79),'Model Set Up'!$E$1,'Distance Matrix'!W79)</f>
        <v>115</v>
      </c>
      <c r="X79">
        <f>IF(AND('uij calcs'!$AD79=0,'Distance Matrix'!X79='Distance Matrix'!$AE79),'Model Set Up'!$E$1,'Distance Matrix'!X79)</f>
        <v>272</v>
      </c>
      <c r="Y79">
        <f>IF(AND('uij calcs'!$AD79=0,'Distance Matrix'!Y79='Distance Matrix'!$AE79),'Model Set Up'!$E$1,'Distance Matrix'!Y79)</f>
        <v>186</v>
      </c>
      <c r="Z79">
        <f>IF(AND('uij calcs'!$AD79=0,'Distance Matrix'!Z79='Distance Matrix'!$AE79),'Model Set Up'!$E$1,'Distance Matrix'!Z79)</f>
        <v>288</v>
      </c>
      <c r="AA79">
        <f>IF(AND('uij calcs'!$AD79=0,'Distance Matrix'!AA79='Distance Matrix'!$AE79),'Model Set Up'!$E$1,'Distance Matrix'!AA79)</f>
        <v>201</v>
      </c>
      <c r="AB79">
        <f>IF(AND('uij calcs'!$AD79=0,'Distance Matrix'!AB79='Distance Matrix'!$AE79),'Model Set Up'!$E$1,'Distance Matrix'!AB79)</f>
        <v>31</v>
      </c>
      <c r="AC79">
        <f>IF(AND('uij calcs'!$AD79=0,'Distance Matrix'!AC79='Distance Matrix'!$AE79),'Model Set Up'!$E$1,'Distance Matrix'!AC79)</f>
        <v>200</v>
      </c>
    </row>
    <row r="80" spans="1:29">
      <c r="A80">
        <v>78</v>
      </c>
      <c r="B80">
        <f>IF(AND('uij calcs'!$AD80=0,'Distance Matrix'!B80='Distance Matrix'!$AE80),'Model Set Up'!$E$1,'Distance Matrix'!B80)</f>
        <v>89</v>
      </c>
      <c r="C80">
        <f>IF(AND('uij calcs'!$AD80=0,'Distance Matrix'!C80='Distance Matrix'!$AE80),'Model Set Up'!$E$1,'Distance Matrix'!C80)</f>
        <v>218</v>
      </c>
      <c r="D80">
        <f>IF(AND('uij calcs'!$AD80=0,'Distance Matrix'!D80='Distance Matrix'!$AE80),'Model Set Up'!$E$1,'Distance Matrix'!D80)</f>
        <v>188</v>
      </c>
      <c r="E80">
        <f>IF(AND('uij calcs'!$AD80=0,'Distance Matrix'!E80='Distance Matrix'!$AE80),'Model Set Up'!$E$1,'Distance Matrix'!E80)</f>
        <v>87</v>
      </c>
      <c r="F80">
        <f>IF(AND('uij calcs'!$AD80=0,'Distance Matrix'!F80='Distance Matrix'!$AE80),'Model Set Up'!$E$1,'Distance Matrix'!F80)</f>
        <v>7</v>
      </c>
      <c r="G80">
        <f>IF(AND('uij calcs'!$AD80=0,'Distance Matrix'!G80='Distance Matrix'!$AE80),'Model Set Up'!$E$1,'Distance Matrix'!G80)</f>
        <v>86</v>
      </c>
      <c r="H80">
        <f>IF(AND('uij calcs'!$AD80=0,'Distance Matrix'!H80='Distance Matrix'!$AE80),'Model Set Up'!$E$1,'Distance Matrix'!H80)</f>
        <v>122</v>
      </c>
      <c r="I80">
        <f>IF(AND('uij calcs'!$AD80=0,'Distance Matrix'!I80='Distance Matrix'!$AE80),'Model Set Up'!$E$1,'Distance Matrix'!I80)</f>
        <v>105</v>
      </c>
      <c r="J80">
        <f>IF(AND('uij calcs'!$AD80=0,'Distance Matrix'!J80='Distance Matrix'!$AE80),'Model Set Up'!$E$1,'Distance Matrix'!J80)</f>
        <v>38</v>
      </c>
      <c r="K80">
        <f>IF(AND('uij calcs'!$AD80=0,'Distance Matrix'!K80='Distance Matrix'!$AE80),'Model Set Up'!$E$1,'Distance Matrix'!K80)</f>
        <v>187</v>
      </c>
      <c r="L80">
        <f>IF(AND('uij calcs'!$AD80=0,'Distance Matrix'!L80='Distance Matrix'!$AE80),'Model Set Up'!$E$1,'Distance Matrix'!L80)</f>
        <v>167</v>
      </c>
      <c r="M80">
        <f>IF(AND('uij calcs'!$AD80=0,'Distance Matrix'!M80='Distance Matrix'!$AE80),'Model Set Up'!$E$1,'Distance Matrix'!M80)</f>
        <v>104</v>
      </c>
      <c r="N80">
        <f>IF(AND('uij calcs'!$AD80=0,'Distance Matrix'!N80='Distance Matrix'!$AE80),'Model Set Up'!$E$1,'Distance Matrix'!N80)</f>
        <v>243</v>
      </c>
      <c r="O80">
        <f>IF(AND('uij calcs'!$AD80=0,'Distance Matrix'!O80='Distance Matrix'!$AE80),'Model Set Up'!$E$1,'Distance Matrix'!O80)</f>
        <v>176</v>
      </c>
      <c r="P80">
        <f>IF(AND('uij calcs'!$AD80=0,'Distance Matrix'!P80='Distance Matrix'!$AE80),'Model Set Up'!$E$1,'Distance Matrix'!P80)</f>
        <v>228</v>
      </c>
      <c r="Q80">
        <f>IF(AND('uij calcs'!$AD80=0,'Distance Matrix'!Q80='Distance Matrix'!$AE80),'Model Set Up'!$E$1,'Distance Matrix'!Q80)</f>
        <v>116</v>
      </c>
      <c r="R80">
        <f>IF(AND('uij calcs'!$AD80=0,'Distance Matrix'!R80='Distance Matrix'!$AE80),'Model Set Up'!$E$1,'Distance Matrix'!R80)</f>
        <v>122</v>
      </c>
      <c r="S80">
        <f>IF(AND('uij calcs'!$AD80=0,'Distance Matrix'!S80='Distance Matrix'!$AE80),'Model Set Up'!$E$1,'Distance Matrix'!S80)</f>
        <v>237</v>
      </c>
      <c r="T80">
        <f>IF(AND('uij calcs'!$AD80=0,'Distance Matrix'!T80='Distance Matrix'!$AE80),'Model Set Up'!$E$1,'Distance Matrix'!T80)</f>
        <v>25</v>
      </c>
      <c r="U80">
        <f>IF(AND('uij calcs'!$AD80=0,'Distance Matrix'!U80='Distance Matrix'!$AE80),'Model Set Up'!$E$1,'Distance Matrix'!U80)</f>
        <v>63</v>
      </c>
      <c r="V80">
        <f>IF(AND('uij calcs'!$AD80=0,'Distance Matrix'!V80='Distance Matrix'!$AE80),'Model Set Up'!$E$1,'Distance Matrix'!V80)</f>
        <v>202</v>
      </c>
      <c r="W80">
        <f>IF(AND('uij calcs'!$AD80=0,'Distance Matrix'!W80='Distance Matrix'!$AE80),'Model Set Up'!$E$1,'Distance Matrix'!W80)</f>
        <v>97</v>
      </c>
      <c r="X80">
        <f>IF(AND('uij calcs'!$AD80=0,'Distance Matrix'!X80='Distance Matrix'!$AE80),'Model Set Up'!$E$1,'Distance Matrix'!X80)</f>
        <v>123</v>
      </c>
      <c r="Y80">
        <f>IF(AND('uij calcs'!$AD80=0,'Distance Matrix'!Y80='Distance Matrix'!$AE80),'Model Set Up'!$E$1,'Distance Matrix'!Y80)</f>
        <v>102</v>
      </c>
      <c r="Z80">
        <f>IF(AND('uij calcs'!$AD80=0,'Distance Matrix'!Z80='Distance Matrix'!$AE80),'Model Set Up'!$E$1,'Distance Matrix'!Z80)</f>
        <v>196</v>
      </c>
      <c r="AA80">
        <f>IF(AND('uij calcs'!$AD80=0,'Distance Matrix'!AA80='Distance Matrix'!$AE80),'Model Set Up'!$E$1,'Distance Matrix'!AA80)</f>
        <v>153</v>
      </c>
      <c r="AB80">
        <f>IF(AND('uij calcs'!$AD80=0,'Distance Matrix'!AB80='Distance Matrix'!$AE80),'Model Set Up'!$E$1,'Distance Matrix'!AB80)</f>
        <v>210</v>
      </c>
      <c r="AC80">
        <f>IF(AND('uij calcs'!$AD80=0,'Distance Matrix'!AC80='Distance Matrix'!$AE80),'Model Set Up'!$E$1,'Distance Matrix'!AC80)</f>
        <v>134</v>
      </c>
    </row>
    <row r="81" spans="1:29">
      <c r="A81">
        <v>79</v>
      </c>
      <c r="B81">
        <f>IF(AND('uij calcs'!$AD81=0,'Distance Matrix'!B81='Distance Matrix'!$AE81),'Model Set Up'!$E$1,'Distance Matrix'!B81)</f>
        <v>144</v>
      </c>
      <c r="C81">
        <f>IF(AND('uij calcs'!$AD81=0,'Distance Matrix'!C81='Distance Matrix'!$AE81),'Model Set Up'!$E$1,'Distance Matrix'!C81)</f>
        <v>4</v>
      </c>
      <c r="D81">
        <f>IF(AND('uij calcs'!$AD81=0,'Distance Matrix'!D81='Distance Matrix'!$AE81),'Model Set Up'!$E$1,'Distance Matrix'!D81)</f>
        <v>4</v>
      </c>
      <c r="E81">
        <f>IF(AND('uij calcs'!$AD81=0,'Distance Matrix'!E81='Distance Matrix'!$AE81),'Model Set Up'!$E$1,'Distance Matrix'!E81)</f>
        <v>282</v>
      </c>
      <c r="F81">
        <f>IF(AND('uij calcs'!$AD81=0,'Distance Matrix'!F81='Distance Matrix'!$AE81),'Model Set Up'!$E$1,'Distance Matrix'!F81)</f>
        <v>289</v>
      </c>
      <c r="G81">
        <f>IF(AND('uij calcs'!$AD81=0,'Distance Matrix'!G81='Distance Matrix'!$AE81),'Model Set Up'!$E$1,'Distance Matrix'!G81)</f>
        <v>192</v>
      </c>
      <c r="H81">
        <f>IF(AND('uij calcs'!$AD81=0,'Distance Matrix'!H81='Distance Matrix'!$AE81),'Model Set Up'!$E$1,'Distance Matrix'!H81)</f>
        <v>95</v>
      </c>
      <c r="I81">
        <f>IF(AND('uij calcs'!$AD81=0,'Distance Matrix'!I81='Distance Matrix'!$AE81),'Model Set Up'!$E$1,'Distance Matrix'!I81)</f>
        <v>101</v>
      </c>
      <c r="J81">
        <f>IF(AND('uij calcs'!$AD81=0,'Distance Matrix'!J81='Distance Matrix'!$AE81),'Model Set Up'!$E$1,'Distance Matrix'!J81)</f>
        <v>166</v>
      </c>
      <c r="K81">
        <f>IF(AND('uij calcs'!$AD81=0,'Distance Matrix'!K81='Distance Matrix'!$AE81),'Model Set Up'!$E$1,'Distance Matrix'!K81)</f>
        <v>57</v>
      </c>
      <c r="L81">
        <f>IF(AND('uij calcs'!$AD81=0,'Distance Matrix'!L81='Distance Matrix'!$AE81),'Model Set Up'!$E$1,'Distance Matrix'!L81)</f>
        <v>296</v>
      </c>
      <c r="M81">
        <f>IF(AND('uij calcs'!$AD81=0,'Distance Matrix'!M81='Distance Matrix'!$AE81),'Model Set Up'!$E$1,'Distance Matrix'!M81)</f>
        <v>5</v>
      </c>
      <c r="N81">
        <f>IF(AND('uij calcs'!$AD81=0,'Distance Matrix'!N81='Distance Matrix'!$AE81),'Model Set Up'!$E$1,'Distance Matrix'!N81)</f>
        <v>109</v>
      </c>
      <c r="O81">
        <f>IF(AND('uij calcs'!$AD81=0,'Distance Matrix'!O81='Distance Matrix'!$AE81),'Model Set Up'!$E$1,'Distance Matrix'!O81)</f>
        <v>118</v>
      </c>
      <c r="P81">
        <f>IF(AND('uij calcs'!$AD81=0,'Distance Matrix'!P81='Distance Matrix'!$AE81),'Model Set Up'!$E$1,'Distance Matrix'!P81)</f>
        <v>139</v>
      </c>
      <c r="Q81">
        <f>IF(AND('uij calcs'!$AD81=0,'Distance Matrix'!Q81='Distance Matrix'!$AE81),'Model Set Up'!$E$1,'Distance Matrix'!Q81)</f>
        <v>222</v>
      </c>
      <c r="R81">
        <f>IF(AND('uij calcs'!$AD81=0,'Distance Matrix'!R81='Distance Matrix'!$AE81),'Model Set Up'!$E$1,'Distance Matrix'!R81)</f>
        <v>244</v>
      </c>
      <c r="S81">
        <f>IF(AND('uij calcs'!$AD81=0,'Distance Matrix'!S81='Distance Matrix'!$AE81),'Model Set Up'!$E$1,'Distance Matrix'!S81)</f>
        <v>196</v>
      </c>
      <c r="T81">
        <f>IF(AND('uij calcs'!$AD81=0,'Distance Matrix'!T81='Distance Matrix'!$AE81),'Model Set Up'!$E$1,'Distance Matrix'!T81)</f>
        <v>166</v>
      </c>
      <c r="U81">
        <f>IF(AND('uij calcs'!$AD81=0,'Distance Matrix'!U81='Distance Matrix'!$AE81),'Model Set Up'!$E$1,'Distance Matrix'!U81)</f>
        <v>201</v>
      </c>
      <c r="V81">
        <f>IF(AND('uij calcs'!$AD81=0,'Distance Matrix'!V81='Distance Matrix'!$AE81),'Model Set Up'!$E$1,'Distance Matrix'!V81)</f>
        <v>118</v>
      </c>
      <c r="W81">
        <f>IF(AND('uij calcs'!$AD81=0,'Distance Matrix'!W81='Distance Matrix'!$AE81),'Model Set Up'!$E$1,'Distance Matrix'!W81)</f>
        <v>8</v>
      </c>
      <c r="X81">
        <f>IF(AND('uij calcs'!$AD81=0,'Distance Matrix'!X81='Distance Matrix'!$AE81),'Model Set Up'!$E$1,'Distance Matrix'!X81)</f>
        <v>122</v>
      </c>
      <c r="Y81">
        <f>IF(AND('uij calcs'!$AD81=0,'Distance Matrix'!Y81='Distance Matrix'!$AE81),'Model Set Up'!$E$1,'Distance Matrix'!Y81)</f>
        <v>103</v>
      </c>
      <c r="Z81">
        <f>IF(AND('uij calcs'!$AD81=0,'Distance Matrix'!Z81='Distance Matrix'!$AE81),'Model Set Up'!$E$1,'Distance Matrix'!Z81)</f>
        <v>33</v>
      </c>
      <c r="AA81">
        <f>IF(AND('uij calcs'!$AD81=0,'Distance Matrix'!AA81='Distance Matrix'!$AE81),'Model Set Up'!$E$1,'Distance Matrix'!AA81)</f>
        <v>218</v>
      </c>
      <c r="AB81">
        <f>IF(AND('uij calcs'!$AD81=0,'Distance Matrix'!AB81='Distance Matrix'!$AE81),'Model Set Up'!$E$1,'Distance Matrix'!AB81)</f>
        <v>87</v>
      </c>
      <c r="AC81">
        <f>IF(AND('uij calcs'!$AD81=0,'Distance Matrix'!AC81='Distance Matrix'!$AE81),'Model Set Up'!$E$1,'Distance Matrix'!AC81)</f>
        <v>43</v>
      </c>
    </row>
    <row r="82" spans="1:29">
      <c r="A82">
        <v>80</v>
      </c>
      <c r="B82">
        <f>IF(AND('uij calcs'!$AD82=0,'Distance Matrix'!B82='Distance Matrix'!$AE82),'Model Set Up'!$E$1,'Distance Matrix'!B82)</f>
        <v>57</v>
      </c>
      <c r="C82">
        <f>IF(AND('uij calcs'!$AD82=0,'Distance Matrix'!C82='Distance Matrix'!$AE82),'Model Set Up'!$E$1,'Distance Matrix'!C82)</f>
        <v>18</v>
      </c>
      <c r="D82">
        <f>IF(AND('uij calcs'!$AD82=0,'Distance Matrix'!D82='Distance Matrix'!$AE82),'Model Set Up'!$E$1,'Distance Matrix'!D82)</f>
        <v>73</v>
      </c>
      <c r="E82">
        <f>IF(AND('uij calcs'!$AD82=0,'Distance Matrix'!E82='Distance Matrix'!$AE82),'Model Set Up'!$E$1,'Distance Matrix'!E82)</f>
        <v>160</v>
      </c>
      <c r="F82">
        <f>IF(AND('uij calcs'!$AD82=0,'Distance Matrix'!F82='Distance Matrix'!$AE82),'Model Set Up'!$E$1,'Distance Matrix'!F82)</f>
        <v>128</v>
      </c>
      <c r="G82">
        <f>IF(AND('uij calcs'!$AD82=0,'Distance Matrix'!G82='Distance Matrix'!$AE82),'Model Set Up'!$E$1,'Distance Matrix'!G82)</f>
        <v>31</v>
      </c>
      <c r="H82">
        <f>IF(AND('uij calcs'!$AD82=0,'Distance Matrix'!H82='Distance Matrix'!$AE82),'Model Set Up'!$E$1,'Distance Matrix'!H82)</f>
        <v>106</v>
      </c>
      <c r="I82">
        <f>IF(AND('uij calcs'!$AD82=0,'Distance Matrix'!I82='Distance Matrix'!$AE82),'Model Set Up'!$E$1,'Distance Matrix'!I82)</f>
        <v>149</v>
      </c>
      <c r="J82">
        <f>IF(AND('uij calcs'!$AD82=0,'Distance Matrix'!J82='Distance Matrix'!$AE82),'Model Set Up'!$E$1,'Distance Matrix'!J82)</f>
        <v>275</v>
      </c>
      <c r="K82">
        <f>IF(AND('uij calcs'!$AD82=0,'Distance Matrix'!K82='Distance Matrix'!$AE82),'Model Set Up'!$E$1,'Distance Matrix'!K82)</f>
        <v>48</v>
      </c>
      <c r="L82">
        <f>IF(AND('uij calcs'!$AD82=0,'Distance Matrix'!L82='Distance Matrix'!$AE82),'Model Set Up'!$E$1,'Distance Matrix'!L82)</f>
        <v>210</v>
      </c>
      <c r="M82">
        <f>IF(AND('uij calcs'!$AD82=0,'Distance Matrix'!M82='Distance Matrix'!$AE82),'Model Set Up'!$E$1,'Distance Matrix'!M82)</f>
        <v>255</v>
      </c>
      <c r="N82">
        <f>IF(AND('uij calcs'!$AD82=0,'Distance Matrix'!N82='Distance Matrix'!$AE82),'Model Set Up'!$E$1,'Distance Matrix'!N82)</f>
        <v>144</v>
      </c>
      <c r="O82">
        <f>IF(AND('uij calcs'!$AD82=0,'Distance Matrix'!O82='Distance Matrix'!$AE82),'Model Set Up'!$E$1,'Distance Matrix'!O82)</f>
        <v>249</v>
      </c>
      <c r="P82">
        <f>IF(AND('uij calcs'!$AD82=0,'Distance Matrix'!P82='Distance Matrix'!$AE82),'Model Set Up'!$E$1,'Distance Matrix'!P82)</f>
        <v>189</v>
      </c>
      <c r="Q82">
        <f>IF(AND('uij calcs'!$AD82=0,'Distance Matrix'!Q82='Distance Matrix'!$AE82),'Model Set Up'!$E$1,'Distance Matrix'!Q82)</f>
        <v>59</v>
      </c>
      <c r="R82">
        <f>IF(AND('uij calcs'!$AD82=0,'Distance Matrix'!R82='Distance Matrix'!$AE82),'Model Set Up'!$E$1,'Distance Matrix'!R82)</f>
        <v>145</v>
      </c>
      <c r="S82">
        <f>IF(AND('uij calcs'!$AD82=0,'Distance Matrix'!S82='Distance Matrix'!$AE82),'Model Set Up'!$E$1,'Distance Matrix'!S82)</f>
        <v>157</v>
      </c>
      <c r="T82">
        <f>IF(AND('uij calcs'!$AD82=0,'Distance Matrix'!T82='Distance Matrix'!$AE82),'Model Set Up'!$E$1,'Distance Matrix'!T82)</f>
        <v>135</v>
      </c>
      <c r="U82">
        <f>IF(AND('uij calcs'!$AD82=0,'Distance Matrix'!U82='Distance Matrix'!$AE82),'Model Set Up'!$E$1,'Distance Matrix'!U82)</f>
        <v>67</v>
      </c>
      <c r="V82">
        <f>IF(AND('uij calcs'!$AD82=0,'Distance Matrix'!V82='Distance Matrix'!$AE82),'Model Set Up'!$E$1,'Distance Matrix'!V82)</f>
        <v>186</v>
      </c>
      <c r="W82">
        <f>IF(AND('uij calcs'!$AD82=0,'Distance Matrix'!W82='Distance Matrix'!$AE82),'Model Set Up'!$E$1,'Distance Matrix'!W82)</f>
        <v>224</v>
      </c>
      <c r="X82">
        <f>IF(AND('uij calcs'!$AD82=0,'Distance Matrix'!X82='Distance Matrix'!$AE82),'Model Set Up'!$E$1,'Distance Matrix'!X82)</f>
        <v>42</v>
      </c>
      <c r="Y82">
        <f>IF(AND('uij calcs'!$AD82=0,'Distance Matrix'!Y82='Distance Matrix'!$AE82),'Model Set Up'!$E$1,'Distance Matrix'!Y82)</f>
        <v>209</v>
      </c>
      <c r="Z82">
        <f>IF(AND('uij calcs'!$AD82=0,'Distance Matrix'!Z82='Distance Matrix'!$AE82),'Model Set Up'!$E$1,'Distance Matrix'!Z82)</f>
        <v>18</v>
      </c>
      <c r="AA82">
        <f>IF(AND('uij calcs'!$AD82=0,'Distance Matrix'!AA82='Distance Matrix'!$AE82),'Model Set Up'!$E$1,'Distance Matrix'!AA82)</f>
        <v>114</v>
      </c>
      <c r="AB82">
        <f>IF(AND('uij calcs'!$AD82=0,'Distance Matrix'!AB82='Distance Matrix'!$AE82),'Model Set Up'!$E$1,'Distance Matrix'!AB82)</f>
        <v>20</v>
      </c>
      <c r="AC82">
        <f>IF(AND('uij calcs'!$AD82=0,'Distance Matrix'!AC82='Distance Matrix'!$AE82),'Model Set Up'!$E$1,'Distance Matrix'!AC82)</f>
        <v>182</v>
      </c>
    </row>
    <row r="83" spans="1:29">
      <c r="A83">
        <v>81</v>
      </c>
      <c r="B83">
        <f>IF(AND('uij calcs'!$AD83=0,'Distance Matrix'!B83='Distance Matrix'!$AE83),'Model Set Up'!$E$1,'Distance Matrix'!B83)</f>
        <v>171</v>
      </c>
      <c r="C83">
        <f>IF(AND('uij calcs'!$AD83=0,'Distance Matrix'!C83='Distance Matrix'!$AE83),'Model Set Up'!$E$1,'Distance Matrix'!C83)</f>
        <v>30</v>
      </c>
      <c r="D83">
        <f>IF(AND('uij calcs'!$AD83=0,'Distance Matrix'!D83='Distance Matrix'!$AE83),'Model Set Up'!$E$1,'Distance Matrix'!D83)</f>
        <v>91</v>
      </c>
      <c r="E83">
        <f>IF(AND('uij calcs'!$AD83=0,'Distance Matrix'!E83='Distance Matrix'!$AE83),'Model Set Up'!$E$1,'Distance Matrix'!E83)</f>
        <v>86</v>
      </c>
      <c r="F83">
        <f>IF(AND('uij calcs'!$AD83=0,'Distance Matrix'!F83='Distance Matrix'!$AE83),'Model Set Up'!$E$1,'Distance Matrix'!F83)</f>
        <v>254</v>
      </c>
      <c r="G83">
        <f>IF(AND('uij calcs'!$AD83=0,'Distance Matrix'!G83='Distance Matrix'!$AE83),'Model Set Up'!$E$1,'Distance Matrix'!G83)</f>
        <v>62</v>
      </c>
      <c r="H83">
        <f>IF(AND('uij calcs'!$AD83=0,'Distance Matrix'!H83='Distance Matrix'!$AE83),'Model Set Up'!$E$1,'Distance Matrix'!H83)</f>
        <v>251</v>
      </c>
      <c r="I83">
        <f>IF(AND('uij calcs'!$AD83=0,'Distance Matrix'!I83='Distance Matrix'!$AE83),'Model Set Up'!$E$1,'Distance Matrix'!I83)</f>
        <v>94</v>
      </c>
      <c r="J83">
        <f>IF(AND('uij calcs'!$AD83=0,'Distance Matrix'!J83='Distance Matrix'!$AE83),'Model Set Up'!$E$1,'Distance Matrix'!J83)</f>
        <v>163</v>
      </c>
      <c r="K83">
        <f>IF(AND('uij calcs'!$AD83=0,'Distance Matrix'!K83='Distance Matrix'!$AE83),'Model Set Up'!$E$1,'Distance Matrix'!K83)</f>
        <v>295</v>
      </c>
      <c r="L83">
        <f>IF(AND('uij calcs'!$AD83=0,'Distance Matrix'!L83='Distance Matrix'!$AE83),'Model Set Up'!$E$1,'Distance Matrix'!L83)</f>
        <v>118</v>
      </c>
      <c r="M83">
        <f>IF(AND('uij calcs'!$AD83=0,'Distance Matrix'!M83='Distance Matrix'!$AE83),'Model Set Up'!$E$1,'Distance Matrix'!M83)</f>
        <v>96</v>
      </c>
      <c r="N83">
        <f>IF(AND('uij calcs'!$AD83=0,'Distance Matrix'!N83='Distance Matrix'!$AE83),'Model Set Up'!$E$1,'Distance Matrix'!N83)</f>
        <v>169</v>
      </c>
      <c r="O83">
        <f>IF(AND('uij calcs'!$AD83=0,'Distance Matrix'!O83='Distance Matrix'!$AE83),'Model Set Up'!$E$1,'Distance Matrix'!O83)</f>
        <v>79</v>
      </c>
      <c r="P83">
        <f>IF(AND('uij calcs'!$AD83=0,'Distance Matrix'!P83='Distance Matrix'!$AE83),'Model Set Up'!$E$1,'Distance Matrix'!P83)</f>
        <v>38</v>
      </c>
      <c r="Q83">
        <f>IF(AND('uij calcs'!$AD83=0,'Distance Matrix'!Q83='Distance Matrix'!$AE83),'Model Set Up'!$E$1,'Distance Matrix'!Q83)</f>
        <v>129</v>
      </c>
      <c r="R83">
        <f>IF(AND('uij calcs'!$AD83=0,'Distance Matrix'!R83='Distance Matrix'!$AE83),'Model Set Up'!$E$1,'Distance Matrix'!R83)</f>
        <v>172</v>
      </c>
      <c r="S83">
        <f>IF(AND('uij calcs'!$AD83=0,'Distance Matrix'!S83='Distance Matrix'!$AE83),'Model Set Up'!$E$1,'Distance Matrix'!S83)</f>
        <v>12</v>
      </c>
      <c r="T83">
        <f>IF(AND('uij calcs'!$AD83=0,'Distance Matrix'!T83='Distance Matrix'!$AE83),'Model Set Up'!$E$1,'Distance Matrix'!T83)</f>
        <v>127</v>
      </c>
      <c r="U83">
        <f>IF(AND('uij calcs'!$AD83=0,'Distance Matrix'!U83='Distance Matrix'!$AE83),'Model Set Up'!$E$1,'Distance Matrix'!U83)</f>
        <v>151</v>
      </c>
      <c r="V83">
        <f>IF(AND('uij calcs'!$AD83=0,'Distance Matrix'!V83='Distance Matrix'!$AE83),'Model Set Up'!$E$1,'Distance Matrix'!V83)</f>
        <v>20</v>
      </c>
      <c r="W83">
        <f>IF(AND('uij calcs'!$AD83=0,'Distance Matrix'!W83='Distance Matrix'!$AE83),'Model Set Up'!$E$1,'Distance Matrix'!W83)</f>
        <v>119</v>
      </c>
      <c r="X83">
        <f>IF(AND('uij calcs'!$AD83=0,'Distance Matrix'!X83='Distance Matrix'!$AE83),'Model Set Up'!$E$1,'Distance Matrix'!X83)</f>
        <v>164</v>
      </c>
      <c r="Y83">
        <f>IF(AND('uij calcs'!$AD83=0,'Distance Matrix'!Y83='Distance Matrix'!$AE83),'Model Set Up'!$E$1,'Distance Matrix'!Y83)</f>
        <v>13</v>
      </c>
      <c r="Z83">
        <f>IF(AND('uij calcs'!$AD83=0,'Distance Matrix'!Z83='Distance Matrix'!$AE83),'Model Set Up'!$E$1,'Distance Matrix'!Z83)</f>
        <v>45</v>
      </c>
      <c r="AA83">
        <f>IF(AND('uij calcs'!$AD83=0,'Distance Matrix'!AA83='Distance Matrix'!$AE83),'Model Set Up'!$E$1,'Distance Matrix'!AA83)</f>
        <v>243</v>
      </c>
      <c r="AB83">
        <f>IF(AND('uij calcs'!$AD83=0,'Distance Matrix'!AB83='Distance Matrix'!$AE83),'Model Set Up'!$E$1,'Distance Matrix'!AB83)</f>
        <v>7</v>
      </c>
      <c r="AC83">
        <f>IF(AND('uij calcs'!$AD83=0,'Distance Matrix'!AC83='Distance Matrix'!$AE83),'Model Set Up'!$E$1,'Distance Matrix'!AC83)</f>
        <v>213</v>
      </c>
    </row>
    <row r="84" spans="1:29">
      <c r="A84">
        <v>82</v>
      </c>
      <c r="B84">
        <f>IF(AND('uij calcs'!$AD84=0,'Distance Matrix'!B84='Distance Matrix'!$AE84),'Model Set Up'!$E$1,'Distance Matrix'!B84)</f>
        <v>167</v>
      </c>
      <c r="C84">
        <f>IF(AND('uij calcs'!$AD84=0,'Distance Matrix'!C84='Distance Matrix'!$AE84),'Model Set Up'!$E$1,'Distance Matrix'!C84)</f>
        <v>258</v>
      </c>
      <c r="D84">
        <f>IF(AND('uij calcs'!$AD84=0,'Distance Matrix'!D84='Distance Matrix'!$AE84),'Model Set Up'!$E$1,'Distance Matrix'!D84)</f>
        <v>190</v>
      </c>
      <c r="E84">
        <f>IF(AND('uij calcs'!$AD84=0,'Distance Matrix'!E84='Distance Matrix'!$AE84),'Model Set Up'!$E$1,'Distance Matrix'!E84)</f>
        <v>105</v>
      </c>
      <c r="F84">
        <f>IF(AND('uij calcs'!$AD84=0,'Distance Matrix'!F84='Distance Matrix'!$AE84),'Model Set Up'!$E$1,'Distance Matrix'!F84)</f>
        <v>233</v>
      </c>
      <c r="G84">
        <f>IF(AND('uij calcs'!$AD84=0,'Distance Matrix'!G84='Distance Matrix'!$AE84),'Model Set Up'!$E$1,'Distance Matrix'!G84)</f>
        <v>129</v>
      </c>
      <c r="H84">
        <f>IF(AND('uij calcs'!$AD84=0,'Distance Matrix'!H84='Distance Matrix'!$AE84),'Model Set Up'!$E$1,'Distance Matrix'!H84)</f>
        <v>152</v>
      </c>
      <c r="I84">
        <f>IF(AND('uij calcs'!$AD84=0,'Distance Matrix'!I84='Distance Matrix'!$AE84),'Model Set Up'!$E$1,'Distance Matrix'!I84)</f>
        <v>130</v>
      </c>
      <c r="J84">
        <f>IF(AND('uij calcs'!$AD84=0,'Distance Matrix'!J84='Distance Matrix'!$AE84),'Model Set Up'!$E$1,'Distance Matrix'!J84)</f>
        <v>95</v>
      </c>
      <c r="K84">
        <f>IF(AND('uij calcs'!$AD84=0,'Distance Matrix'!K84='Distance Matrix'!$AE84),'Model Set Up'!$E$1,'Distance Matrix'!K84)</f>
        <v>193</v>
      </c>
      <c r="L84">
        <f>IF(AND('uij calcs'!$AD84=0,'Distance Matrix'!L84='Distance Matrix'!$AE84),'Model Set Up'!$E$1,'Distance Matrix'!L84)</f>
        <v>104</v>
      </c>
      <c r="M84">
        <f>IF(AND('uij calcs'!$AD84=0,'Distance Matrix'!M84='Distance Matrix'!$AE84),'Model Set Up'!$E$1,'Distance Matrix'!M84)</f>
        <v>186</v>
      </c>
      <c r="N84">
        <f>IF(AND('uij calcs'!$AD84=0,'Distance Matrix'!N84='Distance Matrix'!$AE84),'Model Set Up'!$E$1,'Distance Matrix'!N84)</f>
        <v>177</v>
      </c>
      <c r="O84">
        <f>IF(AND('uij calcs'!$AD84=0,'Distance Matrix'!O84='Distance Matrix'!$AE84),'Model Set Up'!$E$1,'Distance Matrix'!O84)</f>
        <v>62</v>
      </c>
      <c r="P84">
        <f>IF(AND('uij calcs'!$AD84=0,'Distance Matrix'!P84='Distance Matrix'!$AE84),'Model Set Up'!$E$1,'Distance Matrix'!P84)</f>
        <v>145</v>
      </c>
      <c r="Q84">
        <f>IF(AND('uij calcs'!$AD84=0,'Distance Matrix'!Q84='Distance Matrix'!$AE84),'Model Set Up'!$E$1,'Distance Matrix'!Q84)</f>
        <v>297</v>
      </c>
      <c r="R84">
        <f>IF(AND('uij calcs'!$AD84=0,'Distance Matrix'!R84='Distance Matrix'!$AE84),'Model Set Up'!$E$1,'Distance Matrix'!R84)</f>
        <v>123</v>
      </c>
      <c r="S84">
        <f>IF(AND('uij calcs'!$AD84=0,'Distance Matrix'!S84='Distance Matrix'!$AE84),'Model Set Up'!$E$1,'Distance Matrix'!S84)</f>
        <v>93</v>
      </c>
      <c r="T84">
        <f>IF(AND('uij calcs'!$AD84=0,'Distance Matrix'!T84='Distance Matrix'!$AE84),'Model Set Up'!$E$1,'Distance Matrix'!T84)</f>
        <v>135</v>
      </c>
      <c r="U84">
        <f>IF(AND('uij calcs'!$AD84=0,'Distance Matrix'!U84='Distance Matrix'!$AE84),'Model Set Up'!$E$1,'Distance Matrix'!U84)</f>
        <v>84</v>
      </c>
      <c r="V84">
        <f>IF(AND('uij calcs'!$AD84=0,'Distance Matrix'!V84='Distance Matrix'!$AE84),'Model Set Up'!$E$1,'Distance Matrix'!V84)</f>
        <v>7</v>
      </c>
      <c r="W84">
        <f>IF(AND('uij calcs'!$AD84=0,'Distance Matrix'!W84='Distance Matrix'!$AE84),'Model Set Up'!$E$1,'Distance Matrix'!W84)</f>
        <v>25</v>
      </c>
      <c r="X84">
        <f>IF(AND('uij calcs'!$AD84=0,'Distance Matrix'!X84='Distance Matrix'!$AE84),'Model Set Up'!$E$1,'Distance Matrix'!X84)</f>
        <v>294</v>
      </c>
      <c r="Y84">
        <f>IF(AND('uij calcs'!$AD84=0,'Distance Matrix'!Y84='Distance Matrix'!$AE84),'Model Set Up'!$E$1,'Distance Matrix'!Y84)</f>
        <v>136</v>
      </c>
      <c r="Z84">
        <f>IF(AND('uij calcs'!$AD84=0,'Distance Matrix'!Z84='Distance Matrix'!$AE84),'Model Set Up'!$E$1,'Distance Matrix'!Z84)</f>
        <v>156</v>
      </c>
      <c r="AA84">
        <f>IF(AND('uij calcs'!$AD84=0,'Distance Matrix'!AA84='Distance Matrix'!$AE84),'Model Set Up'!$E$1,'Distance Matrix'!AA84)</f>
        <v>190</v>
      </c>
      <c r="AB84">
        <f>IF(AND('uij calcs'!$AD84=0,'Distance Matrix'!AB84='Distance Matrix'!$AE84),'Model Set Up'!$E$1,'Distance Matrix'!AB84)</f>
        <v>216</v>
      </c>
      <c r="AC84">
        <f>IF(AND('uij calcs'!$AD84=0,'Distance Matrix'!AC84='Distance Matrix'!$AE84),'Model Set Up'!$E$1,'Distance Matrix'!AC84)</f>
        <v>112</v>
      </c>
    </row>
    <row r="85" spans="1:29">
      <c r="A85">
        <v>83</v>
      </c>
      <c r="B85">
        <f>IF(AND('uij calcs'!$AD85=0,'Distance Matrix'!B85='Distance Matrix'!$AE85),'Model Set Up'!$E$1,'Distance Matrix'!B85)</f>
        <v>106</v>
      </c>
      <c r="C85">
        <f>IF(AND('uij calcs'!$AD85=0,'Distance Matrix'!C85='Distance Matrix'!$AE85),'Model Set Up'!$E$1,'Distance Matrix'!C85)</f>
        <v>234</v>
      </c>
      <c r="D85">
        <f>IF(AND('uij calcs'!$AD85=0,'Distance Matrix'!D85='Distance Matrix'!$AE85),'Model Set Up'!$E$1,'Distance Matrix'!D85)</f>
        <v>184</v>
      </c>
      <c r="E85">
        <f>IF(AND('uij calcs'!$AD85=0,'Distance Matrix'!E85='Distance Matrix'!$AE85),'Model Set Up'!$E$1,'Distance Matrix'!E85)</f>
        <v>213</v>
      </c>
      <c r="F85">
        <f>IF(AND('uij calcs'!$AD85=0,'Distance Matrix'!F85='Distance Matrix'!$AE85),'Model Set Up'!$E$1,'Distance Matrix'!F85)</f>
        <v>154</v>
      </c>
      <c r="G85">
        <f>IF(AND('uij calcs'!$AD85=0,'Distance Matrix'!G85='Distance Matrix'!$AE85),'Model Set Up'!$E$1,'Distance Matrix'!G85)</f>
        <v>101</v>
      </c>
      <c r="H85">
        <f>IF(AND('uij calcs'!$AD85=0,'Distance Matrix'!H85='Distance Matrix'!$AE85),'Model Set Up'!$E$1,'Distance Matrix'!H85)</f>
        <v>277</v>
      </c>
      <c r="I85">
        <f>IF(AND('uij calcs'!$AD85=0,'Distance Matrix'!I85='Distance Matrix'!$AE85),'Model Set Up'!$E$1,'Distance Matrix'!I85)</f>
        <v>237</v>
      </c>
      <c r="J85">
        <f>IF(AND('uij calcs'!$AD85=0,'Distance Matrix'!J85='Distance Matrix'!$AE85),'Model Set Up'!$E$1,'Distance Matrix'!J85)</f>
        <v>199</v>
      </c>
      <c r="K85">
        <f>IF(AND('uij calcs'!$AD85=0,'Distance Matrix'!K85='Distance Matrix'!$AE85),'Model Set Up'!$E$1,'Distance Matrix'!K85)</f>
        <v>116</v>
      </c>
      <c r="L85">
        <f>IF(AND('uij calcs'!$AD85=0,'Distance Matrix'!L85='Distance Matrix'!$AE85),'Model Set Up'!$E$1,'Distance Matrix'!L85)</f>
        <v>217</v>
      </c>
      <c r="M85">
        <f>IF(AND('uij calcs'!$AD85=0,'Distance Matrix'!M85='Distance Matrix'!$AE85),'Model Set Up'!$E$1,'Distance Matrix'!M85)</f>
        <v>159</v>
      </c>
      <c r="N85">
        <f>IF(AND('uij calcs'!$AD85=0,'Distance Matrix'!N85='Distance Matrix'!$AE85),'Model Set Up'!$E$1,'Distance Matrix'!N85)</f>
        <v>286</v>
      </c>
      <c r="O85">
        <f>IF(AND('uij calcs'!$AD85=0,'Distance Matrix'!O85='Distance Matrix'!$AE85),'Model Set Up'!$E$1,'Distance Matrix'!O85)</f>
        <v>5</v>
      </c>
      <c r="P85">
        <f>IF(AND('uij calcs'!$AD85=0,'Distance Matrix'!P85='Distance Matrix'!$AE85),'Model Set Up'!$E$1,'Distance Matrix'!P85)</f>
        <v>133</v>
      </c>
      <c r="Q85">
        <f>IF(AND('uij calcs'!$AD85=0,'Distance Matrix'!Q85='Distance Matrix'!$AE85),'Model Set Up'!$E$1,'Distance Matrix'!Q85)</f>
        <v>1</v>
      </c>
      <c r="R85">
        <f>IF(AND('uij calcs'!$AD85=0,'Distance Matrix'!R85='Distance Matrix'!$AE85),'Model Set Up'!$E$1,'Distance Matrix'!R85)</f>
        <v>225</v>
      </c>
      <c r="S85">
        <f>IF(AND('uij calcs'!$AD85=0,'Distance Matrix'!S85='Distance Matrix'!$AE85),'Model Set Up'!$E$1,'Distance Matrix'!S85)</f>
        <v>119</v>
      </c>
      <c r="T85">
        <f>IF(AND('uij calcs'!$AD85=0,'Distance Matrix'!T85='Distance Matrix'!$AE85),'Model Set Up'!$E$1,'Distance Matrix'!T85)</f>
        <v>4</v>
      </c>
      <c r="U85">
        <f>IF(AND('uij calcs'!$AD85=0,'Distance Matrix'!U85='Distance Matrix'!$AE85),'Model Set Up'!$E$1,'Distance Matrix'!U85)</f>
        <v>33</v>
      </c>
      <c r="V85">
        <f>IF(AND('uij calcs'!$AD85=0,'Distance Matrix'!V85='Distance Matrix'!$AE85),'Model Set Up'!$E$1,'Distance Matrix'!V85)</f>
        <v>211</v>
      </c>
      <c r="W85">
        <f>IF(AND('uij calcs'!$AD85=0,'Distance Matrix'!W85='Distance Matrix'!$AE85),'Model Set Up'!$E$1,'Distance Matrix'!W85)</f>
        <v>279</v>
      </c>
      <c r="X85">
        <f>IF(AND('uij calcs'!$AD85=0,'Distance Matrix'!X85='Distance Matrix'!$AE85),'Model Set Up'!$E$1,'Distance Matrix'!X85)</f>
        <v>2</v>
      </c>
      <c r="Y85">
        <f>IF(AND('uij calcs'!$AD85=0,'Distance Matrix'!Y85='Distance Matrix'!$AE85),'Model Set Up'!$E$1,'Distance Matrix'!Y85)</f>
        <v>209</v>
      </c>
      <c r="Z85">
        <f>IF(AND('uij calcs'!$AD85=0,'Distance Matrix'!Z85='Distance Matrix'!$AE85),'Model Set Up'!$E$1,'Distance Matrix'!Z85)</f>
        <v>6</v>
      </c>
      <c r="AA85">
        <f>IF(AND('uij calcs'!$AD85=0,'Distance Matrix'!AA85='Distance Matrix'!$AE85),'Model Set Up'!$E$1,'Distance Matrix'!AA85)</f>
        <v>222</v>
      </c>
      <c r="AB85">
        <f>IF(AND('uij calcs'!$AD85=0,'Distance Matrix'!AB85='Distance Matrix'!$AE85),'Model Set Up'!$E$1,'Distance Matrix'!AB85)</f>
        <v>208</v>
      </c>
      <c r="AC85">
        <f>IF(AND('uij calcs'!$AD85=0,'Distance Matrix'!AC85='Distance Matrix'!$AE85),'Model Set Up'!$E$1,'Distance Matrix'!AC85)</f>
        <v>4</v>
      </c>
    </row>
    <row r="86" spans="1:29">
      <c r="A86">
        <v>84</v>
      </c>
      <c r="B86">
        <f>IF(AND('uij calcs'!$AD86=0,'Distance Matrix'!B86='Distance Matrix'!$AE86),'Model Set Up'!$E$1,'Distance Matrix'!B86)</f>
        <v>26</v>
      </c>
      <c r="C86">
        <f>IF(AND('uij calcs'!$AD86=0,'Distance Matrix'!C86='Distance Matrix'!$AE86),'Model Set Up'!$E$1,'Distance Matrix'!C86)</f>
        <v>119</v>
      </c>
      <c r="D86">
        <f>IF(AND('uij calcs'!$AD86=0,'Distance Matrix'!D86='Distance Matrix'!$AE86),'Model Set Up'!$E$1,'Distance Matrix'!D86)</f>
        <v>61</v>
      </c>
      <c r="E86">
        <f>IF(AND('uij calcs'!$AD86=0,'Distance Matrix'!E86='Distance Matrix'!$AE86),'Model Set Up'!$E$1,'Distance Matrix'!E86)</f>
        <v>103</v>
      </c>
      <c r="F86">
        <f>IF(AND('uij calcs'!$AD86=0,'Distance Matrix'!F86='Distance Matrix'!$AE86),'Model Set Up'!$E$1,'Distance Matrix'!F86)</f>
        <v>4</v>
      </c>
      <c r="G86">
        <f>IF(AND('uij calcs'!$AD86=0,'Distance Matrix'!G86='Distance Matrix'!$AE86),'Model Set Up'!$E$1,'Distance Matrix'!G86)</f>
        <v>287</v>
      </c>
      <c r="H86">
        <f>IF(AND('uij calcs'!$AD86=0,'Distance Matrix'!H86='Distance Matrix'!$AE86),'Model Set Up'!$E$1,'Distance Matrix'!H86)</f>
        <v>187</v>
      </c>
      <c r="I86">
        <f>IF(AND('uij calcs'!$AD86=0,'Distance Matrix'!I86='Distance Matrix'!$AE86),'Model Set Up'!$E$1,'Distance Matrix'!I86)</f>
        <v>192</v>
      </c>
      <c r="J86">
        <f>IF(AND('uij calcs'!$AD86=0,'Distance Matrix'!J86='Distance Matrix'!$AE86),'Model Set Up'!$E$1,'Distance Matrix'!J86)</f>
        <v>226</v>
      </c>
      <c r="K86">
        <f>IF(AND('uij calcs'!$AD86=0,'Distance Matrix'!K86='Distance Matrix'!$AE86),'Model Set Up'!$E$1,'Distance Matrix'!K86)</f>
        <v>112</v>
      </c>
      <c r="L86">
        <f>IF(AND('uij calcs'!$AD86=0,'Distance Matrix'!L86='Distance Matrix'!$AE86),'Model Set Up'!$E$1,'Distance Matrix'!L86)</f>
        <v>55</v>
      </c>
      <c r="M86">
        <f>IF(AND('uij calcs'!$AD86=0,'Distance Matrix'!M86='Distance Matrix'!$AE86),'Model Set Up'!$E$1,'Distance Matrix'!M86)</f>
        <v>86</v>
      </c>
      <c r="N86">
        <f>IF(AND('uij calcs'!$AD86=0,'Distance Matrix'!N86='Distance Matrix'!$AE86),'Model Set Up'!$E$1,'Distance Matrix'!N86)</f>
        <v>222</v>
      </c>
      <c r="O86">
        <f>IF(AND('uij calcs'!$AD86=0,'Distance Matrix'!O86='Distance Matrix'!$AE86),'Model Set Up'!$E$1,'Distance Matrix'!O86)</f>
        <v>58</v>
      </c>
      <c r="P86">
        <f>IF(AND('uij calcs'!$AD86=0,'Distance Matrix'!P86='Distance Matrix'!$AE86),'Model Set Up'!$E$1,'Distance Matrix'!P86)</f>
        <v>13</v>
      </c>
      <c r="Q86">
        <f>IF(AND('uij calcs'!$AD86=0,'Distance Matrix'!Q86='Distance Matrix'!$AE86),'Model Set Up'!$E$1,'Distance Matrix'!Q86)</f>
        <v>258</v>
      </c>
      <c r="R86">
        <f>IF(AND('uij calcs'!$AD86=0,'Distance Matrix'!R86='Distance Matrix'!$AE86),'Model Set Up'!$E$1,'Distance Matrix'!R86)</f>
        <v>140</v>
      </c>
      <c r="S86">
        <f>IF(AND('uij calcs'!$AD86=0,'Distance Matrix'!S86='Distance Matrix'!$AE86),'Model Set Up'!$E$1,'Distance Matrix'!S86)</f>
        <v>287</v>
      </c>
      <c r="T86">
        <f>IF(AND('uij calcs'!$AD86=0,'Distance Matrix'!T86='Distance Matrix'!$AE86),'Model Set Up'!$E$1,'Distance Matrix'!T86)</f>
        <v>44</v>
      </c>
      <c r="U86">
        <f>IF(AND('uij calcs'!$AD86=0,'Distance Matrix'!U86='Distance Matrix'!$AE86),'Model Set Up'!$E$1,'Distance Matrix'!U86)</f>
        <v>6</v>
      </c>
      <c r="V86">
        <f>IF(AND('uij calcs'!$AD86=0,'Distance Matrix'!V86='Distance Matrix'!$AE86),'Model Set Up'!$E$1,'Distance Matrix'!V86)</f>
        <v>197</v>
      </c>
      <c r="W86">
        <f>IF(AND('uij calcs'!$AD86=0,'Distance Matrix'!W86='Distance Matrix'!$AE86),'Model Set Up'!$E$1,'Distance Matrix'!W86)</f>
        <v>28</v>
      </c>
      <c r="X86">
        <f>IF(AND('uij calcs'!$AD86=0,'Distance Matrix'!X86='Distance Matrix'!$AE86),'Model Set Up'!$E$1,'Distance Matrix'!X86)</f>
        <v>103</v>
      </c>
      <c r="Y86">
        <f>IF(AND('uij calcs'!$AD86=0,'Distance Matrix'!Y86='Distance Matrix'!$AE86),'Model Set Up'!$E$1,'Distance Matrix'!Y86)</f>
        <v>263</v>
      </c>
      <c r="Z86">
        <f>IF(AND('uij calcs'!$AD86=0,'Distance Matrix'!Z86='Distance Matrix'!$AE86),'Model Set Up'!$E$1,'Distance Matrix'!Z86)</f>
        <v>230</v>
      </c>
      <c r="AA86">
        <f>IF(AND('uij calcs'!$AD86=0,'Distance Matrix'!AA86='Distance Matrix'!$AE86),'Model Set Up'!$E$1,'Distance Matrix'!AA86)</f>
        <v>98</v>
      </c>
      <c r="AB86">
        <f>IF(AND('uij calcs'!$AD86=0,'Distance Matrix'!AB86='Distance Matrix'!$AE86),'Model Set Up'!$E$1,'Distance Matrix'!AB86)</f>
        <v>234</v>
      </c>
      <c r="AC86">
        <f>IF(AND('uij calcs'!$AD86=0,'Distance Matrix'!AC86='Distance Matrix'!$AE86),'Model Set Up'!$E$1,'Distance Matrix'!AC86)</f>
        <v>212</v>
      </c>
    </row>
    <row r="87" spans="1:29">
      <c r="A87">
        <v>85</v>
      </c>
      <c r="B87">
        <f>IF(AND('uij calcs'!$AD87=0,'Distance Matrix'!B87='Distance Matrix'!$AE87),'Model Set Up'!$E$1,'Distance Matrix'!B87)</f>
        <v>8</v>
      </c>
      <c r="C87">
        <f>IF(AND('uij calcs'!$AD87=0,'Distance Matrix'!C87='Distance Matrix'!$AE87),'Model Set Up'!$E$1,'Distance Matrix'!C87)</f>
        <v>216</v>
      </c>
      <c r="D87">
        <f>IF(AND('uij calcs'!$AD87=0,'Distance Matrix'!D87='Distance Matrix'!$AE87),'Model Set Up'!$E$1,'Distance Matrix'!D87)</f>
        <v>258</v>
      </c>
      <c r="E87">
        <f>IF(AND('uij calcs'!$AD87=0,'Distance Matrix'!E87='Distance Matrix'!$AE87),'Model Set Up'!$E$1,'Distance Matrix'!E87)</f>
        <v>264</v>
      </c>
      <c r="F87">
        <f>IF(AND('uij calcs'!$AD87=0,'Distance Matrix'!F87='Distance Matrix'!$AE87),'Model Set Up'!$E$1,'Distance Matrix'!F87)</f>
        <v>169</v>
      </c>
      <c r="G87">
        <f>IF(AND('uij calcs'!$AD87=0,'Distance Matrix'!G87='Distance Matrix'!$AE87),'Model Set Up'!$E$1,'Distance Matrix'!G87)</f>
        <v>175</v>
      </c>
      <c r="H87">
        <f>IF(AND('uij calcs'!$AD87=0,'Distance Matrix'!H87='Distance Matrix'!$AE87),'Model Set Up'!$E$1,'Distance Matrix'!H87)</f>
        <v>172</v>
      </c>
      <c r="I87">
        <f>IF(AND('uij calcs'!$AD87=0,'Distance Matrix'!I87='Distance Matrix'!$AE87),'Model Set Up'!$E$1,'Distance Matrix'!I87)</f>
        <v>262</v>
      </c>
      <c r="J87">
        <f>IF(AND('uij calcs'!$AD87=0,'Distance Matrix'!J87='Distance Matrix'!$AE87),'Model Set Up'!$E$1,'Distance Matrix'!J87)</f>
        <v>32</v>
      </c>
      <c r="K87">
        <f>IF(AND('uij calcs'!$AD87=0,'Distance Matrix'!K87='Distance Matrix'!$AE87),'Model Set Up'!$E$1,'Distance Matrix'!K87)</f>
        <v>27</v>
      </c>
      <c r="L87">
        <f>IF(AND('uij calcs'!$AD87=0,'Distance Matrix'!L87='Distance Matrix'!$AE87),'Model Set Up'!$E$1,'Distance Matrix'!L87)</f>
        <v>178</v>
      </c>
      <c r="M87">
        <f>IF(AND('uij calcs'!$AD87=0,'Distance Matrix'!M87='Distance Matrix'!$AE87),'Model Set Up'!$E$1,'Distance Matrix'!M87)</f>
        <v>97</v>
      </c>
      <c r="N87">
        <f>IF(AND('uij calcs'!$AD87=0,'Distance Matrix'!N87='Distance Matrix'!$AE87),'Model Set Up'!$E$1,'Distance Matrix'!N87)</f>
        <v>141</v>
      </c>
      <c r="O87">
        <f>IF(AND('uij calcs'!$AD87=0,'Distance Matrix'!O87='Distance Matrix'!$AE87),'Model Set Up'!$E$1,'Distance Matrix'!O87)</f>
        <v>234</v>
      </c>
      <c r="P87">
        <f>IF(AND('uij calcs'!$AD87=0,'Distance Matrix'!P87='Distance Matrix'!$AE87),'Model Set Up'!$E$1,'Distance Matrix'!P87)</f>
        <v>13</v>
      </c>
      <c r="Q87">
        <f>IF(AND('uij calcs'!$AD87=0,'Distance Matrix'!Q87='Distance Matrix'!$AE87),'Model Set Up'!$E$1,'Distance Matrix'!Q87)</f>
        <v>150</v>
      </c>
      <c r="R87">
        <f>IF(AND('uij calcs'!$AD87=0,'Distance Matrix'!R87='Distance Matrix'!$AE87),'Model Set Up'!$E$1,'Distance Matrix'!R87)</f>
        <v>162</v>
      </c>
      <c r="S87">
        <f>IF(AND('uij calcs'!$AD87=0,'Distance Matrix'!S87='Distance Matrix'!$AE87),'Model Set Up'!$E$1,'Distance Matrix'!S87)</f>
        <v>19</v>
      </c>
      <c r="T87">
        <f>IF(AND('uij calcs'!$AD87=0,'Distance Matrix'!T87='Distance Matrix'!$AE87),'Model Set Up'!$E$1,'Distance Matrix'!T87)</f>
        <v>70</v>
      </c>
      <c r="U87">
        <f>IF(AND('uij calcs'!$AD87=0,'Distance Matrix'!U87='Distance Matrix'!$AE87),'Model Set Up'!$E$1,'Distance Matrix'!U87)</f>
        <v>143</v>
      </c>
      <c r="V87">
        <f>IF(AND('uij calcs'!$AD87=0,'Distance Matrix'!V87='Distance Matrix'!$AE87),'Model Set Up'!$E$1,'Distance Matrix'!V87)</f>
        <v>140</v>
      </c>
      <c r="W87">
        <f>IF(AND('uij calcs'!$AD87=0,'Distance Matrix'!W87='Distance Matrix'!$AE87),'Model Set Up'!$E$1,'Distance Matrix'!W87)</f>
        <v>65</v>
      </c>
      <c r="X87">
        <f>IF(AND('uij calcs'!$AD87=0,'Distance Matrix'!X87='Distance Matrix'!$AE87),'Model Set Up'!$E$1,'Distance Matrix'!X87)</f>
        <v>126</v>
      </c>
      <c r="Y87">
        <f>IF(AND('uij calcs'!$AD87=0,'Distance Matrix'!Y87='Distance Matrix'!$AE87),'Model Set Up'!$E$1,'Distance Matrix'!Y87)</f>
        <v>199</v>
      </c>
      <c r="Z87">
        <f>IF(AND('uij calcs'!$AD87=0,'Distance Matrix'!Z87='Distance Matrix'!$AE87),'Model Set Up'!$E$1,'Distance Matrix'!Z87)</f>
        <v>134</v>
      </c>
      <c r="AA87">
        <f>IF(AND('uij calcs'!$AD87=0,'Distance Matrix'!AA87='Distance Matrix'!$AE87),'Model Set Up'!$E$1,'Distance Matrix'!AA87)</f>
        <v>112</v>
      </c>
      <c r="AB87">
        <f>IF(AND('uij calcs'!$AD87=0,'Distance Matrix'!AB87='Distance Matrix'!$AE87),'Model Set Up'!$E$1,'Distance Matrix'!AB87)</f>
        <v>9</v>
      </c>
      <c r="AC87">
        <f>IF(AND('uij calcs'!$AD87=0,'Distance Matrix'!AC87='Distance Matrix'!$AE87),'Model Set Up'!$E$1,'Distance Matrix'!AC87)</f>
        <v>262</v>
      </c>
    </row>
    <row r="88" spans="1:29">
      <c r="A88">
        <v>86</v>
      </c>
      <c r="B88">
        <f>IF(AND('uij calcs'!$AD88=0,'Distance Matrix'!B88='Distance Matrix'!$AE88),'Model Set Up'!$E$1,'Distance Matrix'!B88)</f>
        <v>267</v>
      </c>
      <c r="C88">
        <f>IF(AND('uij calcs'!$AD88=0,'Distance Matrix'!C88='Distance Matrix'!$AE88),'Model Set Up'!$E$1,'Distance Matrix'!C88)</f>
        <v>274</v>
      </c>
      <c r="D88">
        <f>IF(AND('uij calcs'!$AD88=0,'Distance Matrix'!D88='Distance Matrix'!$AE88),'Model Set Up'!$E$1,'Distance Matrix'!D88)</f>
        <v>233</v>
      </c>
      <c r="E88">
        <f>IF(AND('uij calcs'!$AD88=0,'Distance Matrix'!E88='Distance Matrix'!$AE88),'Model Set Up'!$E$1,'Distance Matrix'!E88)</f>
        <v>76</v>
      </c>
      <c r="F88">
        <f>IF(AND('uij calcs'!$AD88=0,'Distance Matrix'!F88='Distance Matrix'!$AE88),'Model Set Up'!$E$1,'Distance Matrix'!F88)</f>
        <v>173</v>
      </c>
      <c r="G88">
        <f>IF(AND('uij calcs'!$AD88=0,'Distance Matrix'!G88='Distance Matrix'!$AE88),'Model Set Up'!$E$1,'Distance Matrix'!G88)</f>
        <v>263</v>
      </c>
      <c r="H88">
        <f>IF(AND('uij calcs'!$AD88=0,'Distance Matrix'!H88='Distance Matrix'!$AE88),'Model Set Up'!$E$1,'Distance Matrix'!H88)</f>
        <v>4</v>
      </c>
      <c r="I88">
        <f>IF(AND('uij calcs'!$AD88=0,'Distance Matrix'!I88='Distance Matrix'!$AE88),'Model Set Up'!$E$1,'Distance Matrix'!I88)</f>
        <v>77</v>
      </c>
      <c r="J88">
        <f>IF(AND('uij calcs'!$AD88=0,'Distance Matrix'!J88='Distance Matrix'!$AE88),'Model Set Up'!$E$1,'Distance Matrix'!J88)</f>
        <v>151</v>
      </c>
      <c r="K88">
        <f>IF(AND('uij calcs'!$AD88=0,'Distance Matrix'!K88='Distance Matrix'!$AE88),'Model Set Up'!$E$1,'Distance Matrix'!K88)</f>
        <v>124</v>
      </c>
      <c r="L88">
        <f>IF(AND('uij calcs'!$AD88=0,'Distance Matrix'!L88='Distance Matrix'!$AE88),'Model Set Up'!$E$1,'Distance Matrix'!L88)</f>
        <v>261</v>
      </c>
      <c r="M88">
        <f>IF(AND('uij calcs'!$AD88=0,'Distance Matrix'!M88='Distance Matrix'!$AE88),'Model Set Up'!$E$1,'Distance Matrix'!M88)</f>
        <v>225</v>
      </c>
      <c r="N88">
        <f>IF(AND('uij calcs'!$AD88=0,'Distance Matrix'!N88='Distance Matrix'!$AE88),'Model Set Up'!$E$1,'Distance Matrix'!N88)</f>
        <v>128</v>
      </c>
      <c r="O88">
        <f>IF(AND('uij calcs'!$AD88=0,'Distance Matrix'!O88='Distance Matrix'!$AE88),'Model Set Up'!$E$1,'Distance Matrix'!O88)</f>
        <v>223</v>
      </c>
      <c r="P88">
        <f>IF(AND('uij calcs'!$AD88=0,'Distance Matrix'!P88='Distance Matrix'!$AE88),'Model Set Up'!$E$1,'Distance Matrix'!P88)</f>
        <v>9</v>
      </c>
      <c r="Q88">
        <f>IF(AND('uij calcs'!$AD88=0,'Distance Matrix'!Q88='Distance Matrix'!$AE88),'Model Set Up'!$E$1,'Distance Matrix'!Q88)</f>
        <v>68</v>
      </c>
      <c r="R88">
        <f>IF(AND('uij calcs'!$AD88=0,'Distance Matrix'!R88='Distance Matrix'!$AE88),'Model Set Up'!$E$1,'Distance Matrix'!R88)</f>
        <v>296</v>
      </c>
      <c r="S88">
        <f>IF(AND('uij calcs'!$AD88=0,'Distance Matrix'!S88='Distance Matrix'!$AE88),'Model Set Up'!$E$1,'Distance Matrix'!S88)</f>
        <v>101</v>
      </c>
      <c r="T88">
        <f>IF(AND('uij calcs'!$AD88=0,'Distance Matrix'!T88='Distance Matrix'!$AE88),'Model Set Up'!$E$1,'Distance Matrix'!T88)</f>
        <v>39</v>
      </c>
      <c r="U88">
        <f>IF(AND('uij calcs'!$AD88=0,'Distance Matrix'!U88='Distance Matrix'!$AE88),'Model Set Up'!$E$1,'Distance Matrix'!U88)</f>
        <v>52</v>
      </c>
      <c r="V88">
        <f>IF(AND('uij calcs'!$AD88=0,'Distance Matrix'!V88='Distance Matrix'!$AE88),'Model Set Up'!$E$1,'Distance Matrix'!V88)</f>
        <v>168</v>
      </c>
      <c r="W88">
        <f>IF(AND('uij calcs'!$AD88=0,'Distance Matrix'!W88='Distance Matrix'!$AE88),'Model Set Up'!$E$1,'Distance Matrix'!W88)</f>
        <v>25</v>
      </c>
      <c r="X88">
        <f>IF(AND('uij calcs'!$AD88=0,'Distance Matrix'!X88='Distance Matrix'!$AE88),'Model Set Up'!$E$1,'Distance Matrix'!X88)</f>
        <v>286</v>
      </c>
      <c r="Y88">
        <f>IF(AND('uij calcs'!$AD88=0,'Distance Matrix'!Y88='Distance Matrix'!$AE88),'Model Set Up'!$E$1,'Distance Matrix'!Y88)</f>
        <v>16</v>
      </c>
      <c r="Z88">
        <f>IF(AND('uij calcs'!$AD88=0,'Distance Matrix'!Z88='Distance Matrix'!$AE88),'Model Set Up'!$E$1,'Distance Matrix'!Z88)</f>
        <v>103</v>
      </c>
      <c r="AA88">
        <f>IF(AND('uij calcs'!$AD88=0,'Distance Matrix'!AA88='Distance Matrix'!$AE88),'Model Set Up'!$E$1,'Distance Matrix'!AA88)</f>
        <v>73</v>
      </c>
      <c r="AB88">
        <f>IF(AND('uij calcs'!$AD88=0,'Distance Matrix'!AB88='Distance Matrix'!$AE88),'Model Set Up'!$E$1,'Distance Matrix'!AB88)</f>
        <v>99</v>
      </c>
      <c r="AC88">
        <f>IF(AND('uij calcs'!$AD88=0,'Distance Matrix'!AC88='Distance Matrix'!$AE88),'Model Set Up'!$E$1,'Distance Matrix'!AC88)</f>
        <v>186</v>
      </c>
    </row>
    <row r="89" spans="1:29">
      <c r="A89">
        <v>87</v>
      </c>
      <c r="B89">
        <f>IF(AND('uij calcs'!$AD89=0,'Distance Matrix'!B89='Distance Matrix'!$AE89),'Model Set Up'!$E$1,'Distance Matrix'!B89)</f>
        <v>132</v>
      </c>
      <c r="C89">
        <f>IF(AND('uij calcs'!$AD89=0,'Distance Matrix'!C89='Distance Matrix'!$AE89),'Model Set Up'!$E$1,'Distance Matrix'!C89)</f>
        <v>255</v>
      </c>
      <c r="D89">
        <f>IF(AND('uij calcs'!$AD89=0,'Distance Matrix'!D89='Distance Matrix'!$AE89),'Model Set Up'!$E$1,'Distance Matrix'!D89)</f>
        <v>22</v>
      </c>
      <c r="E89">
        <f>IF(AND('uij calcs'!$AD89=0,'Distance Matrix'!E89='Distance Matrix'!$AE89),'Model Set Up'!$E$1,'Distance Matrix'!E89)</f>
        <v>189</v>
      </c>
      <c r="F89">
        <f>IF(AND('uij calcs'!$AD89=0,'Distance Matrix'!F89='Distance Matrix'!$AE89),'Model Set Up'!$E$1,'Distance Matrix'!F89)</f>
        <v>75</v>
      </c>
      <c r="G89">
        <f>IF(AND('uij calcs'!$AD89=0,'Distance Matrix'!G89='Distance Matrix'!$AE89),'Model Set Up'!$E$1,'Distance Matrix'!G89)</f>
        <v>241</v>
      </c>
      <c r="H89">
        <f>IF(AND('uij calcs'!$AD89=0,'Distance Matrix'!H89='Distance Matrix'!$AE89),'Model Set Up'!$E$1,'Distance Matrix'!H89)</f>
        <v>28</v>
      </c>
      <c r="I89">
        <f>IF(AND('uij calcs'!$AD89=0,'Distance Matrix'!I89='Distance Matrix'!$AE89),'Model Set Up'!$E$1,'Distance Matrix'!I89)</f>
        <v>29</v>
      </c>
      <c r="J89">
        <f>IF(AND('uij calcs'!$AD89=0,'Distance Matrix'!J89='Distance Matrix'!$AE89),'Model Set Up'!$E$1,'Distance Matrix'!J89)</f>
        <v>109</v>
      </c>
      <c r="K89">
        <f>IF(AND('uij calcs'!$AD89=0,'Distance Matrix'!K89='Distance Matrix'!$AE89),'Model Set Up'!$E$1,'Distance Matrix'!K89)</f>
        <v>161</v>
      </c>
      <c r="L89">
        <f>IF(AND('uij calcs'!$AD89=0,'Distance Matrix'!L89='Distance Matrix'!$AE89),'Model Set Up'!$E$1,'Distance Matrix'!L89)</f>
        <v>85</v>
      </c>
      <c r="M89">
        <f>IF(AND('uij calcs'!$AD89=0,'Distance Matrix'!M89='Distance Matrix'!$AE89),'Model Set Up'!$E$1,'Distance Matrix'!M89)</f>
        <v>52</v>
      </c>
      <c r="N89">
        <f>IF(AND('uij calcs'!$AD89=0,'Distance Matrix'!N89='Distance Matrix'!$AE89),'Model Set Up'!$E$1,'Distance Matrix'!N89)</f>
        <v>26</v>
      </c>
      <c r="O89">
        <f>IF(AND('uij calcs'!$AD89=0,'Distance Matrix'!O89='Distance Matrix'!$AE89),'Model Set Up'!$E$1,'Distance Matrix'!O89)</f>
        <v>34</v>
      </c>
      <c r="P89">
        <f>IF(AND('uij calcs'!$AD89=0,'Distance Matrix'!P89='Distance Matrix'!$AE89),'Model Set Up'!$E$1,'Distance Matrix'!P89)</f>
        <v>172</v>
      </c>
      <c r="Q89">
        <f>IF(AND('uij calcs'!$AD89=0,'Distance Matrix'!Q89='Distance Matrix'!$AE89),'Model Set Up'!$E$1,'Distance Matrix'!Q89)</f>
        <v>81</v>
      </c>
      <c r="R89">
        <f>IF(AND('uij calcs'!$AD89=0,'Distance Matrix'!R89='Distance Matrix'!$AE89),'Model Set Up'!$E$1,'Distance Matrix'!R89)</f>
        <v>231</v>
      </c>
      <c r="S89">
        <f>IF(AND('uij calcs'!$AD89=0,'Distance Matrix'!S89='Distance Matrix'!$AE89),'Model Set Up'!$E$1,'Distance Matrix'!S89)</f>
        <v>126</v>
      </c>
      <c r="T89">
        <f>IF(AND('uij calcs'!$AD89=0,'Distance Matrix'!T89='Distance Matrix'!$AE89),'Model Set Up'!$E$1,'Distance Matrix'!T89)</f>
        <v>177</v>
      </c>
      <c r="U89">
        <f>IF(AND('uij calcs'!$AD89=0,'Distance Matrix'!U89='Distance Matrix'!$AE89),'Model Set Up'!$E$1,'Distance Matrix'!U89)</f>
        <v>221</v>
      </c>
      <c r="V89">
        <f>IF(AND('uij calcs'!$AD89=0,'Distance Matrix'!V89='Distance Matrix'!$AE89),'Model Set Up'!$E$1,'Distance Matrix'!V89)</f>
        <v>183</v>
      </c>
      <c r="W89">
        <f>IF(AND('uij calcs'!$AD89=0,'Distance Matrix'!W89='Distance Matrix'!$AE89),'Model Set Up'!$E$1,'Distance Matrix'!W89)</f>
        <v>17</v>
      </c>
      <c r="X89">
        <f>IF(AND('uij calcs'!$AD89=0,'Distance Matrix'!X89='Distance Matrix'!$AE89),'Model Set Up'!$E$1,'Distance Matrix'!X89)</f>
        <v>272</v>
      </c>
      <c r="Y89">
        <f>IF(AND('uij calcs'!$AD89=0,'Distance Matrix'!Y89='Distance Matrix'!$AE89),'Model Set Up'!$E$1,'Distance Matrix'!Y89)</f>
        <v>42</v>
      </c>
      <c r="Z89">
        <f>IF(AND('uij calcs'!$AD89=0,'Distance Matrix'!Z89='Distance Matrix'!$AE89),'Model Set Up'!$E$1,'Distance Matrix'!Z89)</f>
        <v>48</v>
      </c>
      <c r="AA89">
        <f>IF(AND('uij calcs'!$AD89=0,'Distance Matrix'!AA89='Distance Matrix'!$AE89),'Model Set Up'!$E$1,'Distance Matrix'!AA89)</f>
        <v>63</v>
      </c>
      <c r="AB89">
        <f>IF(AND('uij calcs'!$AD89=0,'Distance Matrix'!AB89='Distance Matrix'!$AE89),'Model Set Up'!$E$1,'Distance Matrix'!AB89)</f>
        <v>66</v>
      </c>
      <c r="AC89">
        <f>IF(AND('uij calcs'!$AD89=0,'Distance Matrix'!AC89='Distance Matrix'!$AE89),'Model Set Up'!$E$1,'Distance Matrix'!AC89)</f>
        <v>165</v>
      </c>
    </row>
    <row r="90" spans="1:29">
      <c r="A90">
        <v>88</v>
      </c>
      <c r="B90">
        <f>IF(AND('uij calcs'!$AD90=0,'Distance Matrix'!B90='Distance Matrix'!$AE90),'Model Set Up'!$E$1,'Distance Matrix'!B90)</f>
        <v>290</v>
      </c>
      <c r="C90">
        <f>IF(AND('uij calcs'!$AD90=0,'Distance Matrix'!C90='Distance Matrix'!$AE90),'Model Set Up'!$E$1,'Distance Matrix'!C90)</f>
        <v>47</v>
      </c>
      <c r="D90">
        <f>IF(AND('uij calcs'!$AD90=0,'Distance Matrix'!D90='Distance Matrix'!$AE90),'Model Set Up'!$E$1,'Distance Matrix'!D90)</f>
        <v>125</v>
      </c>
      <c r="E90">
        <f>IF(AND('uij calcs'!$AD90=0,'Distance Matrix'!E90='Distance Matrix'!$AE90),'Model Set Up'!$E$1,'Distance Matrix'!E90)</f>
        <v>296</v>
      </c>
      <c r="F90">
        <f>IF(AND('uij calcs'!$AD90=0,'Distance Matrix'!F90='Distance Matrix'!$AE90),'Model Set Up'!$E$1,'Distance Matrix'!F90)</f>
        <v>248</v>
      </c>
      <c r="G90">
        <f>IF(AND('uij calcs'!$AD90=0,'Distance Matrix'!G90='Distance Matrix'!$AE90),'Model Set Up'!$E$1,'Distance Matrix'!G90)</f>
        <v>248</v>
      </c>
      <c r="H90">
        <f>IF(AND('uij calcs'!$AD90=0,'Distance Matrix'!H90='Distance Matrix'!$AE90),'Model Set Up'!$E$1,'Distance Matrix'!H90)</f>
        <v>286</v>
      </c>
      <c r="I90">
        <f>IF(AND('uij calcs'!$AD90=0,'Distance Matrix'!I90='Distance Matrix'!$AE90),'Model Set Up'!$E$1,'Distance Matrix'!I90)</f>
        <v>199</v>
      </c>
      <c r="J90">
        <f>IF(AND('uij calcs'!$AD90=0,'Distance Matrix'!J90='Distance Matrix'!$AE90),'Model Set Up'!$E$1,'Distance Matrix'!J90)</f>
        <v>204</v>
      </c>
      <c r="K90">
        <f>IF(AND('uij calcs'!$AD90=0,'Distance Matrix'!K90='Distance Matrix'!$AE90),'Model Set Up'!$E$1,'Distance Matrix'!K90)</f>
        <v>17</v>
      </c>
      <c r="L90">
        <f>IF(AND('uij calcs'!$AD90=0,'Distance Matrix'!L90='Distance Matrix'!$AE90),'Model Set Up'!$E$1,'Distance Matrix'!L90)</f>
        <v>276</v>
      </c>
      <c r="M90">
        <f>IF(AND('uij calcs'!$AD90=0,'Distance Matrix'!M90='Distance Matrix'!$AE90),'Model Set Up'!$E$1,'Distance Matrix'!M90)</f>
        <v>297</v>
      </c>
      <c r="N90">
        <f>IF(AND('uij calcs'!$AD90=0,'Distance Matrix'!N90='Distance Matrix'!$AE90),'Model Set Up'!$E$1,'Distance Matrix'!N90)</f>
        <v>102</v>
      </c>
      <c r="O90">
        <f>IF(AND('uij calcs'!$AD90=0,'Distance Matrix'!O90='Distance Matrix'!$AE90),'Model Set Up'!$E$1,'Distance Matrix'!O90)</f>
        <v>145</v>
      </c>
      <c r="P90">
        <f>IF(AND('uij calcs'!$AD90=0,'Distance Matrix'!P90='Distance Matrix'!$AE90),'Model Set Up'!$E$1,'Distance Matrix'!P90)</f>
        <v>119</v>
      </c>
      <c r="Q90">
        <f>IF(AND('uij calcs'!$AD90=0,'Distance Matrix'!Q90='Distance Matrix'!$AE90),'Model Set Up'!$E$1,'Distance Matrix'!Q90)</f>
        <v>70</v>
      </c>
      <c r="R90">
        <f>IF(AND('uij calcs'!$AD90=0,'Distance Matrix'!R90='Distance Matrix'!$AE90),'Model Set Up'!$E$1,'Distance Matrix'!R90)</f>
        <v>42</v>
      </c>
      <c r="S90">
        <f>IF(AND('uij calcs'!$AD90=0,'Distance Matrix'!S90='Distance Matrix'!$AE90),'Model Set Up'!$E$1,'Distance Matrix'!S90)</f>
        <v>65</v>
      </c>
      <c r="T90">
        <f>IF(AND('uij calcs'!$AD90=0,'Distance Matrix'!T90='Distance Matrix'!$AE90),'Model Set Up'!$E$1,'Distance Matrix'!T90)</f>
        <v>287</v>
      </c>
      <c r="U90">
        <f>IF(AND('uij calcs'!$AD90=0,'Distance Matrix'!U90='Distance Matrix'!$AE90),'Model Set Up'!$E$1,'Distance Matrix'!U90)</f>
        <v>59</v>
      </c>
      <c r="V90">
        <f>IF(AND('uij calcs'!$AD90=0,'Distance Matrix'!V90='Distance Matrix'!$AE90),'Model Set Up'!$E$1,'Distance Matrix'!V90)</f>
        <v>74</v>
      </c>
      <c r="W90">
        <f>IF(AND('uij calcs'!$AD90=0,'Distance Matrix'!W90='Distance Matrix'!$AE90),'Model Set Up'!$E$1,'Distance Matrix'!W90)</f>
        <v>96</v>
      </c>
      <c r="X90">
        <f>IF(AND('uij calcs'!$AD90=0,'Distance Matrix'!X90='Distance Matrix'!$AE90),'Model Set Up'!$E$1,'Distance Matrix'!X90)</f>
        <v>176</v>
      </c>
      <c r="Y90">
        <f>IF(AND('uij calcs'!$AD90=0,'Distance Matrix'!Y90='Distance Matrix'!$AE90),'Model Set Up'!$E$1,'Distance Matrix'!Y90)</f>
        <v>12</v>
      </c>
      <c r="Z90">
        <f>IF(AND('uij calcs'!$AD90=0,'Distance Matrix'!Z90='Distance Matrix'!$AE90),'Model Set Up'!$E$1,'Distance Matrix'!Z90)</f>
        <v>116</v>
      </c>
      <c r="AA90">
        <f>IF(AND('uij calcs'!$AD90=0,'Distance Matrix'!AA90='Distance Matrix'!$AE90),'Model Set Up'!$E$1,'Distance Matrix'!AA90)</f>
        <v>8</v>
      </c>
      <c r="AB90">
        <f>IF(AND('uij calcs'!$AD90=0,'Distance Matrix'!AB90='Distance Matrix'!$AE90),'Model Set Up'!$E$1,'Distance Matrix'!AB90)</f>
        <v>107</v>
      </c>
      <c r="AC90">
        <f>IF(AND('uij calcs'!$AD90=0,'Distance Matrix'!AC90='Distance Matrix'!$AE90),'Model Set Up'!$E$1,'Distance Matrix'!AC90)</f>
        <v>67</v>
      </c>
    </row>
    <row r="91" spans="1:29">
      <c r="A91">
        <v>89</v>
      </c>
      <c r="B91">
        <f>IF(AND('uij calcs'!$AD91=0,'Distance Matrix'!B91='Distance Matrix'!$AE91),'Model Set Up'!$E$1,'Distance Matrix'!B91)</f>
        <v>148</v>
      </c>
      <c r="C91">
        <f>IF(AND('uij calcs'!$AD91=0,'Distance Matrix'!C91='Distance Matrix'!$AE91),'Model Set Up'!$E$1,'Distance Matrix'!C91)</f>
        <v>275</v>
      </c>
      <c r="D91">
        <f>IF(AND('uij calcs'!$AD91=0,'Distance Matrix'!D91='Distance Matrix'!$AE91),'Model Set Up'!$E$1,'Distance Matrix'!D91)</f>
        <v>110</v>
      </c>
      <c r="E91">
        <f>IF(AND('uij calcs'!$AD91=0,'Distance Matrix'!E91='Distance Matrix'!$AE91),'Model Set Up'!$E$1,'Distance Matrix'!E91)</f>
        <v>270</v>
      </c>
      <c r="F91">
        <f>IF(AND('uij calcs'!$AD91=0,'Distance Matrix'!F91='Distance Matrix'!$AE91),'Model Set Up'!$E$1,'Distance Matrix'!F91)</f>
        <v>72</v>
      </c>
      <c r="G91">
        <f>IF(AND('uij calcs'!$AD91=0,'Distance Matrix'!G91='Distance Matrix'!$AE91),'Model Set Up'!$E$1,'Distance Matrix'!G91)</f>
        <v>132</v>
      </c>
      <c r="H91">
        <f>IF(AND('uij calcs'!$AD91=0,'Distance Matrix'!H91='Distance Matrix'!$AE91),'Model Set Up'!$E$1,'Distance Matrix'!H91)</f>
        <v>83</v>
      </c>
      <c r="I91">
        <f>IF(AND('uij calcs'!$AD91=0,'Distance Matrix'!I91='Distance Matrix'!$AE91),'Model Set Up'!$E$1,'Distance Matrix'!I91)</f>
        <v>196</v>
      </c>
      <c r="J91">
        <f>IF(AND('uij calcs'!$AD91=0,'Distance Matrix'!J91='Distance Matrix'!$AE91),'Model Set Up'!$E$1,'Distance Matrix'!J91)</f>
        <v>148</v>
      </c>
      <c r="K91">
        <f>IF(AND('uij calcs'!$AD91=0,'Distance Matrix'!K91='Distance Matrix'!$AE91),'Model Set Up'!$E$1,'Distance Matrix'!K91)</f>
        <v>245</v>
      </c>
      <c r="L91">
        <f>IF(AND('uij calcs'!$AD91=0,'Distance Matrix'!L91='Distance Matrix'!$AE91),'Model Set Up'!$E$1,'Distance Matrix'!L91)</f>
        <v>286</v>
      </c>
      <c r="M91">
        <f>IF(AND('uij calcs'!$AD91=0,'Distance Matrix'!M91='Distance Matrix'!$AE91),'Model Set Up'!$E$1,'Distance Matrix'!M91)</f>
        <v>42</v>
      </c>
      <c r="N91">
        <f>IF(AND('uij calcs'!$AD91=0,'Distance Matrix'!N91='Distance Matrix'!$AE91),'Model Set Up'!$E$1,'Distance Matrix'!N91)</f>
        <v>160</v>
      </c>
      <c r="O91">
        <f>IF(AND('uij calcs'!$AD91=0,'Distance Matrix'!O91='Distance Matrix'!$AE91),'Model Set Up'!$E$1,'Distance Matrix'!O91)</f>
        <v>293</v>
      </c>
      <c r="P91">
        <f>IF(AND('uij calcs'!$AD91=0,'Distance Matrix'!P91='Distance Matrix'!$AE91),'Model Set Up'!$E$1,'Distance Matrix'!P91)</f>
        <v>276</v>
      </c>
      <c r="Q91">
        <f>IF(AND('uij calcs'!$AD91=0,'Distance Matrix'!Q91='Distance Matrix'!$AE91),'Model Set Up'!$E$1,'Distance Matrix'!Q91)</f>
        <v>75</v>
      </c>
      <c r="R91">
        <f>IF(AND('uij calcs'!$AD91=0,'Distance Matrix'!R91='Distance Matrix'!$AE91),'Model Set Up'!$E$1,'Distance Matrix'!R91)</f>
        <v>34</v>
      </c>
      <c r="S91">
        <f>IF(AND('uij calcs'!$AD91=0,'Distance Matrix'!S91='Distance Matrix'!$AE91),'Model Set Up'!$E$1,'Distance Matrix'!S91)</f>
        <v>69</v>
      </c>
      <c r="T91">
        <f>IF(AND('uij calcs'!$AD91=0,'Distance Matrix'!T91='Distance Matrix'!$AE91),'Model Set Up'!$E$1,'Distance Matrix'!T91)</f>
        <v>148</v>
      </c>
      <c r="U91">
        <f>IF(AND('uij calcs'!$AD91=0,'Distance Matrix'!U91='Distance Matrix'!$AE91),'Model Set Up'!$E$1,'Distance Matrix'!U91)</f>
        <v>60</v>
      </c>
      <c r="V91">
        <f>IF(AND('uij calcs'!$AD91=0,'Distance Matrix'!V91='Distance Matrix'!$AE91),'Model Set Up'!$E$1,'Distance Matrix'!V91)</f>
        <v>148</v>
      </c>
      <c r="W91">
        <f>IF(AND('uij calcs'!$AD91=0,'Distance Matrix'!W91='Distance Matrix'!$AE91),'Model Set Up'!$E$1,'Distance Matrix'!W91)</f>
        <v>145</v>
      </c>
      <c r="X91">
        <f>IF(AND('uij calcs'!$AD91=0,'Distance Matrix'!X91='Distance Matrix'!$AE91),'Model Set Up'!$E$1,'Distance Matrix'!X91)</f>
        <v>97</v>
      </c>
      <c r="Y91">
        <f>IF(AND('uij calcs'!$AD91=0,'Distance Matrix'!Y91='Distance Matrix'!$AE91),'Model Set Up'!$E$1,'Distance Matrix'!Y91)</f>
        <v>181</v>
      </c>
      <c r="Z91">
        <f>IF(AND('uij calcs'!$AD91=0,'Distance Matrix'!Z91='Distance Matrix'!$AE91),'Model Set Up'!$E$1,'Distance Matrix'!Z91)</f>
        <v>284</v>
      </c>
      <c r="AA91">
        <f>IF(AND('uij calcs'!$AD91=0,'Distance Matrix'!AA91='Distance Matrix'!$AE91),'Model Set Up'!$E$1,'Distance Matrix'!AA91)</f>
        <v>95</v>
      </c>
      <c r="AB91">
        <f>IF(AND('uij calcs'!$AD91=0,'Distance Matrix'!AB91='Distance Matrix'!$AE91),'Model Set Up'!$E$1,'Distance Matrix'!AB91)</f>
        <v>68</v>
      </c>
      <c r="AC91">
        <f>IF(AND('uij calcs'!$AD91=0,'Distance Matrix'!AC91='Distance Matrix'!$AE91),'Model Set Up'!$E$1,'Distance Matrix'!AC91)</f>
        <v>201</v>
      </c>
    </row>
    <row r="92" spans="1:29">
      <c r="A92">
        <v>90</v>
      </c>
      <c r="B92">
        <f>IF(AND('uij calcs'!$AD92=0,'Distance Matrix'!B92='Distance Matrix'!$AE92),'Model Set Up'!$E$1,'Distance Matrix'!B92)</f>
        <v>94</v>
      </c>
      <c r="C92">
        <f>IF(AND('uij calcs'!$AD92=0,'Distance Matrix'!C92='Distance Matrix'!$AE92),'Model Set Up'!$E$1,'Distance Matrix'!C92)</f>
        <v>100</v>
      </c>
      <c r="D92">
        <f>IF(AND('uij calcs'!$AD92=0,'Distance Matrix'!D92='Distance Matrix'!$AE92),'Model Set Up'!$E$1,'Distance Matrix'!D92)</f>
        <v>214</v>
      </c>
      <c r="E92">
        <f>IF(AND('uij calcs'!$AD92=0,'Distance Matrix'!E92='Distance Matrix'!$AE92),'Model Set Up'!$E$1,'Distance Matrix'!E92)</f>
        <v>291</v>
      </c>
      <c r="F92">
        <f>IF(AND('uij calcs'!$AD92=0,'Distance Matrix'!F92='Distance Matrix'!$AE92),'Model Set Up'!$E$1,'Distance Matrix'!F92)</f>
        <v>54</v>
      </c>
      <c r="G92">
        <f>IF(AND('uij calcs'!$AD92=0,'Distance Matrix'!G92='Distance Matrix'!$AE92),'Model Set Up'!$E$1,'Distance Matrix'!G92)</f>
        <v>82</v>
      </c>
      <c r="H92">
        <f>IF(AND('uij calcs'!$AD92=0,'Distance Matrix'!H92='Distance Matrix'!$AE92),'Model Set Up'!$E$1,'Distance Matrix'!H92)</f>
        <v>136</v>
      </c>
      <c r="I92">
        <f>IF(AND('uij calcs'!$AD92=0,'Distance Matrix'!I92='Distance Matrix'!$AE92),'Model Set Up'!$E$1,'Distance Matrix'!I92)</f>
        <v>163</v>
      </c>
      <c r="J92">
        <f>IF(AND('uij calcs'!$AD92=0,'Distance Matrix'!J92='Distance Matrix'!$AE92),'Model Set Up'!$E$1,'Distance Matrix'!J92)</f>
        <v>175</v>
      </c>
      <c r="K92">
        <f>IF(AND('uij calcs'!$AD92=0,'Distance Matrix'!K92='Distance Matrix'!$AE92),'Model Set Up'!$E$1,'Distance Matrix'!K92)</f>
        <v>18</v>
      </c>
      <c r="L92">
        <f>IF(AND('uij calcs'!$AD92=0,'Distance Matrix'!L92='Distance Matrix'!$AE92),'Model Set Up'!$E$1,'Distance Matrix'!L92)</f>
        <v>70</v>
      </c>
      <c r="M92">
        <f>IF(AND('uij calcs'!$AD92=0,'Distance Matrix'!M92='Distance Matrix'!$AE92),'Model Set Up'!$E$1,'Distance Matrix'!M92)</f>
        <v>172</v>
      </c>
      <c r="N92">
        <f>IF(AND('uij calcs'!$AD92=0,'Distance Matrix'!N92='Distance Matrix'!$AE92),'Model Set Up'!$E$1,'Distance Matrix'!N92)</f>
        <v>11</v>
      </c>
      <c r="O92">
        <f>IF(AND('uij calcs'!$AD92=0,'Distance Matrix'!O92='Distance Matrix'!$AE92),'Model Set Up'!$E$1,'Distance Matrix'!O92)</f>
        <v>254</v>
      </c>
      <c r="P92">
        <f>IF(AND('uij calcs'!$AD92=0,'Distance Matrix'!P92='Distance Matrix'!$AE92),'Model Set Up'!$E$1,'Distance Matrix'!P92)</f>
        <v>133</v>
      </c>
      <c r="Q92">
        <f>IF(AND('uij calcs'!$AD92=0,'Distance Matrix'!Q92='Distance Matrix'!$AE92),'Model Set Up'!$E$1,'Distance Matrix'!Q92)</f>
        <v>204</v>
      </c>
      <c r="R92">
        <f>IF(AND('uij calcs'!$AD92=0,'Distance Matrix'!R92='Distance Matrix'!$AE92),'Model Set Up'!$E$1,'Distance Matrix'!R92)</f>
        <v>166</v>
      </c>
      <c r="S92">
        <f>IF(AND('uij calcs'!$AD92=0,'Distance Matrix'!S92='Distance Matrix'!$AE92),'Model Set Up'!$E$1,'Distance Matrix'!S92)</f>
        <v>278</v>
      </c>
      <c r="T92">
        <f>IF(AND('uij calcs'!$AD92=0,'Distance Matrix'!T92='Distance Matrix'!$AE92),'Model Set Up'!$E$1,'Distance Matrix'!T92)</f>
        <v>237</v>
      </c>
      <c r="U92">
        <f>IF(AND('uij calcs'!$AD92=0,'Distance Matrix'!U92='Distance Matrix'!$AE92),'Model Set Up'!$E$1,'Distance Matrix'!U92)</f>
        <v>226</v>
      </c>
      <c r="V92">
        <f>IF(AND('uij calcs'!$AD92=0,'Distance Matrix'!V92='Distance Matrix'!$AE92),'Model Set Up'!$E$1,'Distance Matrix'!V92)</f>
        <v>290</v>
      </c>
      <c r="W92">
        <f>IF(AND('uij calcs'!$AD92=0,'Distance Matrix'!W92='Distance Matrix'!$AE92),'Model Set Up'!$E$1,'Distance Matrix'!W92)</f>
        <v>138</v>
      </c>
      <c r="X92">
        <f>IF(AND('uij calcs'!$AD92=0,'Distance Matrix'!X92='Distance Matrix'!$AE92),'Model Set Up'!$E$1,'Distance Matrix'!X92)</f>
        <v>280</v>
      </c>
      <c r="Y92">
        <f>IF(AND('uij calcs'!$AD92=0,'Distance Matrix'!Y92='Distance Matrix'!$AE92),'Model Set Up'!$E$1,'Distance Matrix'!Y92)</f>
        <v>45</v>
      </c>
      <c r="Z92">
        <f>IF(AND('uij calcs'!$AD92=0,'Distance Matrix'!Z92='Distance Matrix'!$AE92),'Model Set Up'!$E$1,'Distance Matrix'!Z92)</f>
        <v>38</v>
      </c>
      <c r="AA92">
        <f>IF(AND('uij calcs'!$AD92=0,'Distance Matrix'!AA92='Distance Matrix'!$AE92),'Model Set Up'!$E$1,'Distance Matrix'!AA92)</f>
        <v>253</v>
      </c>
      <c r="AB92">
        <f>IF(AND('uij calcs'!$AD92=0,'Distance Matrix'!AB92='Distance Matrix'!$AE92),'Model Set Up'!$E$1,'Distance Matrix'!AB92)</f>
        <v>14</v>
      </c>
      <c r="AC92">
        <f>IF(AND('uij calcs'!$AD92=0,'Distance Matrix'!AC92='Distance Matrix'!$AE92),'Model Set Up'!$E$1,'Distance Matrix'!AC92)</f>
        <v>94</v>
      </c>
    </row>
    <row r="93" spans="1:29">
      <c r="A93">
        <v>91</v>
      </c>
      <c r="B93">
        <f>IF(AND('uij calcs'!$AD93=0,'Distance Matrix'!B93='Distance Matrix'!$AE93),'Model Set Up'!$E$1,'Distance Matrix'!B93)</f>
        <v>176</v>
      </c>
      <c r="C93">
        <f>IF(AND('uij calcs'!$AD93=0,'Distance Matrix'!C93='Distance Matrix'!$AE93),'Model Set Up'!$E$1,'Distance Matrix'!C93)</f>
        <v>57</v>
      </c>
      <c r="D93">
        <f>IF(AND('uij calcs'!$AD93=0,'Distance Matrix'!D93='Distance Matrix'!$AE93),'Model Set Up'!$E$1,'Distance Matrix'!D93)</f>
        <v>170</v>
      </c>
      <c r="E93">
        <f>IF(AND('uij calcs'!$AD93=0,'Distance Matrix'!E93='Distance Matrix'!$AE93),'Model Set Up'!$E$1,'Distance Matrix'!E93)</f>
        <v>109</v>
      </c>
      <c r="F93">
        <f>IF(AND('uij calcs'!$AD93=0,'Distance Matrix'!F93='Distance Matrix'!$AE93),'Model Set Up'!$E$1,'Distance Matrix'!F93)</f>
        <v>50</v>
      </c>
      <c r="G93">
        <f>IF(AND('uij calcs'!$AD93=0,'Distance Matrix'!G93='Distance Matrix'!$AE93),'Model Set Up'!$E$1,'Distance Matrix'!G93)</f>
        <v>166</v>
      </c>
      <c r="H93">
        <f>IF(AND('uij calcs'!$AD93=0,'Distance Matrix'!H93='Distance Matrix'!$AE93),'Model Set Up'!$E$1,'Distance Matrix'!H93)</f>
        <v>265</v>
      </c>
      <c r="I93">
        <f>IF(AND('uij calcs'!$AD93=0,'Distance Matrix'!I93='Distance Matrix'!$AE93),'Model Set Up'!$E$1,'Distance Matrix'!I93)</f>
        <v>111</v>
      </c>
      <c r="J93">
        <f>IF(AND('uij calcs'!$AD93=0,'Distance Matrix'!J93='Distance Matrix'!$AE93),'Model Set Up'!$E$1,'Distance Matrix'!J93)</f>
        <v>269</v>
      </c>
      <c r="K93">
        <f>IF(AND('uij calcs'!$AD93=0,'Distance Matrix'!K93='Distance Matrix'!$AE93),'Model Set Up'!$E$1,'Distance Matrix'!K93)</f>
        <v>204</v>
      </c>
      <c r="L93">
        <f>IF(AND('uij calcs'!$AD93=0,'Distance Matrix'!L93='Distance Matrix'!$AE93),'Model Set Up'!$E$1,'Distance Matrix'!L93)</f>
        <v>33</v>
      </c>
      <c r="M93">
        <f>IF(AND('uij calcs'!$AD93=0,'Distance Matrix'!M93='Distance Matrix'!$AE93),'Model Set Up'!$E$1,'Distance Matrix'!M93)</f>
        <v>170</v>
      </c>
      <c r="N93">
        <f>IF(AND('uij calcs'!$AD93=0,'Distance Matrix'!N93='Distance Matrix'!$AE93),'Model Set Up'!$E$1,'Distance Matrix'!N93)</f>
        <v>253</v>
      </c>
      <c r="O93">
        <f>IF(AND('uij calcs'!$AD93=0,'Distance Matrix'!O93='Distance Matrix'!$AE93),'Model Set Up'!$E$1,'Distance Matrix'!O93)</f>
        <v>138</v>
      </c>
      <c r="P93">
        <f>IF(AND('uij calcs'!$AD93=0,'Distance Matrix'!P93='Distance Matrix'!$AE93),'Model Set Up'!$E$1,'Distance Matrix'!P93)</f>
        <v>104</v>
      </c>
      <c r="Q93">
        <f>IF(AND('uij calcs'!$AD93=0,'Distance Matrix'!Q93='Distance Matrix'!$AE93),'Model Set Up'!$E$1,'Distance Matrix'!Q93)</f>
        <v>262</v>
      </c>
      <c r="R93">
        <f>IF(AND('uij calcs'!$AD93=0,'Distance Matrix'!R93='Distance Matrix'!$AE93),'Model Set Up'!$E$1,'Distance Matrix'!R93)</f>
        <v>171</v>
      </c>
      <c r="S93">
        <f>IF(AND('uij calcs'!$AD93=0,'Distance Matrix'!S93='Distance Matrix'!$AE93),'Model Set Up'!$E$1,'Distance Matrix'!S93)</f>
        <v>59</v>
      </c>
      <c r="T93">
        <f>IF(AND('uij calcs'!$AD93=0,'Distance Matrix'!T93='Distance Matrix'!$AE93),'Model Set Up'!$E$1,'Distance Matrix'!T93)</f>
        <v>9</v>
      </c>
      <c r="U93">
        <f>IF(AND('uij calcs'!$AD93=0,'Distance Matrix'!U93='Distance Matrix'!$AE93),'Model Set Up'!$E$1,'Distance Matrix'!U93)</f>
        <v>21</v>
      </c>
      <c r="V93">
        <f>IF(AND('uij calcs'!$AD93=0,'Distance Matrix'!V93='Distance Matrix'!$AE93),'Model Set Up'!$E$1,'Distance Matrix'!V93)</f>
        <v>34</v>
      </c>
      <c r="W93">
        <f>IF(AND('uij calcs'!$AD93=0,'Distance Matrix'!W93='Distance Matrix'!$AE93),'Model Set Up'!$E$1,'Distance Matrix'!W93)</f>
        <v>70</v>
      </c>
      <c r="X93">
        <f>IF(AND('uij calcs'!$AD93=0,'Distance Matrix'!X93='Distance Matrix'!$AE93),'Model Set Up'!$E$1,'Distance Matrix'!X93)</f>
        <v>220</v>
      </c>
      <c r="Y93">
        <f>IF(AND('uij calcs'!$AD93=0,'Distance Matrix'!Y93='Distance Matrix'!$AE93),'Model Set Up'!$E$1,'Distance Matrix'!Y93)</f>
        <v>244</v>
      </c>
      <c r="Z93">
        <f>IF(AND('uij calcs'!$AD93=0,'Distance Matrix'!Z93='Distance Matrix'!$AE93),'Model Set Up'!$E$1,'Distance Matrix'!Z93)</f>
        <v>103</v>
      </c>
      <c r="AA93">
        <f>IF(AND('uij calcs'!$AD93=0,'Distance Matrix'!AA93='Distance Matrix'!$AE93),'Model Set Up'!$E$1,'Distance Matrix'!AA93)</f>
        <v>201</v>
      </c>
      <c r="AB93">
        <f>IF(AND('uij calcs'!$AD93=0,'Distance Matrix'!AB93='Distance Matrix'!$AE93),'Model Set Up'!$E$1,'Distance Matrix'!AB93)</f>
        <v>264</v>
      </c>
      <c r="AC93">
        <f>IF(AND('uij calcs'!$AD93=0,'Distance Matrix'!AC93='Distance Matrix'!$AE93),'Model Set Up'!$E$1,'Distance Matrix'!AC93)</f>
        <v>93</v>
      </c>
    </row>
    <row r="94" spans="1:29">
      <c r="A94">
        <v>92</v>
      </c>
      <c r="B94">
        <f>IF(AND('uij calcs'!$AD94=0,'Distance Matrix'!B94='Distance Matrix'!$AE94),'Model Set Up'!$E$1,'Distance Matrix'!B94)</f>
        <v>17</v>
      </c>
      <c r="C94">
        <f>IF(AND('uij calcs'!$AD94=0,'Distance Matrix'!C94='Distance Matrix'!$AE94),'Model Set Up'!$E$1,'Distance Matrix'!C94)</f>
        <v>51</v>
      </c>
      <c r="D94">
        <f>IF(AND('uij calcs'!$AD94=0,'Distance Matrix'!D94='Distance Matrix'!$AE94),'Model Set Up'!$E$1,'Distance Matrix'!D94)</f>
        <v>79</v>
      </c>
      <c r="E94">
        <f>IF(AND('uij calcs'!$AD94=0,'Distance Matrix'!E94='Distance Matrix'!$AE94),'Model Set Up'!$E$1,'Distance Matrix'!E94)</f>
        <v>137</v>
      </c>
      <c r="F94">
        <f>IF(AND('uij calcs'!$AD94=0,'Distance Matrix'!F94='Distance Matrix'!$AE94),'Model Set Up'!$E$1,'Distance Matrix'!F94)</f>
        <v>79</v>
      </c>
      <c r="G94">
        <f>IF(AND('uij calcs'!$AD94=0,'Distance Matrix'!G94='Distance Matrix'!$AE94),'Model Set Up'!$E$1,'Distance Matrix'!G94)</f>
        <v>168</v>
      </c>
      <c r="H94">
        <f>IF(AND('uij calcs'!$AD94=0,'Distance Matrix'!H94='Distance Matrix'!$AE94),'Model Set Up'!$E$1,'Distance Matrix'!H94)</f>
        <v>33</v>
      </c>
      <c r="I94">
        <f>IF(AND('uij calcs'!$AD94=0,'Distance Matrix'!I94='Distance Matrix'!$AE94),'Model Set Up'!$E$1,'Distance Matrix'!I94)</f>
        <v>53</v>
      </c>
      <c r="J94">
        <f>IF(AND('uij calcs'!$AD94=0,'Distance Matrix'!J94='Distance Matrix'!$AE94),'Model Set Up'!$E$1,'Distance Matrix'!J94)</f>
        <v>76</v>
      </c>
      <c r="K94">
        <f>IF(AND('uij calcs'!$AD94=0,'Distance Matrix'!K94='Distance Matrix'!$AE94),'Model Set Up'!$E$1,'Distance Matrix'!K94)</f>
        <v>134</v>
      </c>
      <c r="L94">
        <f>IF(AND('uij calcs'!$AD94=0,'Distance Matrix'!L94='Distance Matrix'!$AE94),'Model Set Up'!$E$1,'Distance Matrix'!L94)</f>
        <v>190</v>
      </c>
      <c r="M94">
        <f>IF(AND('uij calcs'!$AD94=0,'Distance Matrix'!M94='Distance Matrix'!$AE94),'Model Set Up'!$E$1,'Distance Matrix'!M94)</f>
        <v>275</v>
      </c>
      <c r="N94">
        <f>IF(AND('uij calcs'!$AD94=0,'Distance Matrix'!N94='Distance Matrix'!$AE94),'Model Set Up'!$E$1,'Distance Matrix'!N94)</f>
        <v>216</v>
      </c>
      <c r="O94">
        <f>IF(AND('uij calcs'!$AD94=0,'Distance Matrix'!O94='Distance Matrix'!$AE94),'Model Set Up'!$E$1,'Distance Matrix'!O94)</f>
        <v>204</v>
      </c>
      <c r="P94">
        <f>IF(AND('uij calcs'!$AD94=0,'Distance Matrix'!P94='Distance Matrix'!$AE94),'Model Set Up'!$E$1,'Distance Matrix'!P94)</f>
        <v>240</v>
      </c>
      <c r="Q94">
        <f>IF(AND('uij calcs'!$AD94=0,'Distance Matrix'!Q94='Distance Matrix'!$AE94),'Model Set Up'!$E$1,'Distance Matrix'!Q94)</f>
        <v>290</v>
      </c>
      <c r="R94">
        <f>IF(AND('uij calcs'!$AD94=0,'Distance Matrix'!R94='Distance Matrix'!$AE94),'Model Set Up'!$E$1,'Distance Matrix'!R94)</f>
        <v>163</v>
      </c>
      <c r="S94">
        <f>IF(AND('uij calcs'!$AD94=0,'Distance Matrix'!S94='Distance Matrix'!$AE94),'Model Set Up'!$E$1,'Distance Matrix'!S94)</f>
        <v>221</v>
      </c>
      <c r="T94">
        <f>IF(AND('uij calcs'!$AD94=0,'Distance Matrix'!T94='Distance Matrix'!$AE94),'Model Set Up'!$E$1,'Distance Matrix'!T94)</f>
        <v>43</v>
      </c>
      <c r="U94">
        <f>IF(AND('uij calcs'!$AD94=0,'Distance Matrix'!U94='Distance Matrix'!$AE94),'Model Set Up'!$E$1,'Distance Matrix'!U94)</f>
        <v>175</v>
      </c>
      <c r="V94">
        <f>IF(AND('uij calcs'!$AD94=0,'Distance Matrix'!V94='Distance Matrix'!$AE94),'Model Set Up'!$E$1,'Distance Matrix'!V94)</f>
        <v>300</v>
      </c>
      <c r="W94">
        <f>IF(AND('uij calcs'!$AD94=0,'Distance Matrix'!W94='Distance Matrix'!$AE94),'Model Set Up'!$E$1,'Distance Matrix'!W94)</f>
        <v>59</v>
      </c>
      <c r="X94">
        <f>IF(AND('uij calcs'!$AD94=0,'Distance Matrix'!X94='Distance Matrix'!$AE94),'Model Set Up'!$E$1,'Distance Matrix'!X94)</f>
        <v>4</v>
      </c>
      <c r="Y94">
        <f>IF(AND('uij calcs'!$AD94=0,'Distance Matrix'!Y94='Distance Matrix'!$AE94),'Model Set Up'!$E$1,'Distance Matrix'!Y94)</f>
        <v>202</v>
      </c>
      <c r="Z94">
        <f>IF(AND('uij calcs'!$AD94=0,'Distance Matrix'!Z94='Distance Matrix'!$AE94),'Model Set Up'!$E$1,'Distance Matrix'!Z94)</f>
        <v>193</v>
      </c>
      <c r="AA94">
        <f>IF(AND('uij calcs'!$AD94=0,'Distance Matrix'!AA94='Distance Matrix'!$AE94),'Model Set Up'!$E$1,'Distance Matrix'!AA94)</f>
        <v>192</v>
      </c>
      <c r="AB94">
        <f>IF(AND('uij calcs'!$AD94=0,'Distance Matrix'!AB94='Distance Matrix'!$AE94),'Model Set Up'!$E$1,'Distance Matrix'!AB94)</f>
        <v>280</v>
      </c>
      <c r="AC94">
        <f>IF(AND('uij calcs'!$AD94=0,'Distance Matrix'!AC94='Distance Matrix'!$AE94),'Model Set Up'!$E$1,'Distance Matrix'!AC94)</f>
        <v>265</v>
      </c>
    </row>
    <row r="95" spans="1:29">
      <c r="A95">
        <v>93</v>
      </c>
      <c r="B95">
        <f>IF(AND('uij calcs'!$AD95=0,'Distance Matrix'!B95='Distance Matrix'!$AE95),'Model Set Up'!$E$1,'Distance Matrix'!B95)</f>
        <v>215</v>
      </c>
      <c r="C95">
        <f>IF(AND('uij calcs'!$AD95=0,'Distance Matrix'!C95='Distance Matrix'!$AE95),'Model Set Up'!$E$1,'Distance Matrix'!C95)</f>
        <v>51</v>
      </c>
      <c r="D95">
        <f>IF(AND('uij calcs'!$AD95=0,'Distance Matrix'!D95='Distance Matrix'!$AE95),'Model Set Up'!$E$1,'Distance Matrix'!D95)</f>
        <v>211</v>
      </c>
      <c r="E95">
        <f>IF(AND('uij calcs'!$AD95=0,'Distance Matrix'!E95='Distance Matrix'!$AE95),'Model Set Up'!$E$1,'Distance Matrix'!E95)</f>
        <v>84</v>
      </c>
      <c r="F95">
        <f>IF(AND('uij calcs'!$AD95=0,'Distance Matrix'!F95='Distance Matrix'!$AE95),'Model Set Up'!$E$1,'Distance Matrix'!F95)</f>
        <v>292</v>
      </c>
      <c r="G95">
        <f>IF(AND('uij calcs'!$AD95=0,'Distance Matrix'!G95='Distance Matrix'!$AE95),'Model Set Up'!$E$1,'Distance Matrix'!G95)</f>
        <v>150</v>
      </c>
      <c r="H95">
        <f>IF(AND('uij calcs'!$AD95=0,'Distance Matrix'!H95='Distance Matrix'!$AE95),'Model Set Up'!$E$1,'Distance Matrix'!H95)</f>
        <v>23</v>
      </c>
      <c r="I95">
        <f>IF(AND('uij calcs'!$AD95=0,'Distance Matrix'!I95='Distance Matrix'!$AE95),'Model Set Up'!$E$1,'Distance Matrix'!I95)</f>
        <v>211</v>
      </c>
      <c r="J95">
        <f>IF(AND('uij calcs'!$AD95=0,'Distance Matrix'!J95='Distance Matrix'!$AE95),'Model Set Up'!$E$1,'Distance Matrix'!J95)</f>
        <v>36</v>
      </c>
      <c r="K95">
        <f>IF(AND('uij calcs'!$AD95=0,'Distance Matrix'!K95='Distance Matrix'!$AE95),'Model Set Up'!$E$1,'Distance Matrix'!K95)</f>
        <v>161</v>
      </c>
      <c r="L95">
        <f>IF(AND('uij calcs'!$AD95=0,'Distance Matrix'!L95='Distance Matrix'!$AE95),'Model Set Up'!$E$1,'Distance Matrix'!L95)</f>
        <v>161</v>
      </c>
      <c r="M95">
        <f>IF(AND('uij calcs'!$AD95=0,'Distance Matrix'!M95='Distance Matrix'!$AE95),'Model Set Up'!$E$1,'Distance Matrix'!M95)</f>
        <v>269</v>
      </c>
      <c r="N95">
        <f>IF(AND('uij calcs'!$AD95=0,'Distance Matrix'!N95='Distance Matrix'!$AE95),'Model Set Up'!$E$1,'Distance Matrix'!N95)</f>
        <v>107</v>
      </c>
      <c r="O95">
        <f>IF(AND('uij calcs'!$AD95=0,'Distance Matrix'!O95='Distance Matrix'!$AE95),'Model Set Up'!$E$1,'Distance Matrix'!O95)</f>
        <v>188</v>
      </c>
      <c r="P95">
        <f>IF(AND('uij calcs'!$AD95=0,'Distance Matrix'!P95='Distance Matrix'!$AE95),'Model Set Up'!$E$1,'Distance Matrix'!P95)</f>
        <v>287</v>
      </c>
      <c r="Q95">
        <f>IF(AND('uij calcs'!$AD95=0,'Distance Matrix'!Q95='Distance Matrix'!$AE95),'Model Set Up'!$E$1,'Distance Matrix'!Q95)</f>
        <v>231</v>
      </c>
      <c r="R95">
        <f>IF(AND('uij calcs'!$AD95=0,'Distance Matrix'!R95='Distance Matrix'!$AE95),'Model Set Up'!$E$1,'Distance Matrix'!R95)</f>
        <v>233</v>
      </c>
      <c r="S95">
        <f>IF(AND('uij calcs'!$AD95=0,'Distance Matrix'!S95='Distance Matrix'!$AE95),'Model Set Up'!$E$1,'Distance Matrix'!S95)</f>
        <v>49</v>
      </c>
      <c r="T95">
        <f>IF(AND('uij calcs'!$AD95=0,'Distance Matrix'!T95='Distance Matrix'!$AE95),'Model Set Up'!$E$1,'Distance Matrix'!T95)</f>
        <v>240</v>
      </c>
      <c r="U95">
        <f>IF(AND('uij calcs'!$AD95=0,'Distance Matrix'!U95='Distance Matrix'!$AE95),'Model Set Up'!$E$1,'Distance Matrix'!U95)</f>
        <v>90</v>
      </c>
      <c r="V95">
        <f>IF(AND('uij calcs'!$AD95=0,'Distance Matrix'!V95='Distance Matrix'!$AE95),'Model Set Up'!$E$1,'Distance Matrix'!V95)</f>
        <v>297</v>
      </c>
      <c r="W95">
        <f>IF(AND('uij calcs'!$AD95=0,'Distance Matrix'!W95='Distance Matrix'!$AE95),'Model Set Up'!$E$1,'Distance Matrix'!W95)</f>
        <v>79</v>
      </c>
      <c r="X95">
        <f>IF(AND('uij calcs'!$AD95=0,'Distance Matrix'!X95='Distance Matrix'!$AE95),'Model Set Up'!$E$1,'Distance Matrix'!X95)</f>
        <v>115</v>
      </c>
      <c r="Y95">
        <f>IF(AND('uij calcs'!$AD95=0,'Distance Matrix'!Y95='Distance Matrix'!$AE95),'Model Set Up'!$E$1,'Distance Matrix'!Y95)</f>
        <v>50</v>
      </c>
      <c r="Z95">
        <f>IF(AND('uij calcs'!$AD95=0,'Distance Matrix'!Z95='Distance Matrix'!$AE95),'Model Set Up'!$E$1,'Distance Matrix'!Z95)</f>
        <v>285</v>
      </c>
      <c r="AA95">
        <f>IF(AND('uij calcs'!$AD95=0,'Distance Matrix'!AA95='Distance Matrix'!$AE95),'Model Set Up'!$E$1,'Distance Matrix'!AA95)</f>
        <v>41</v>
      </c>
      <c r="AB95">
        <f>IF(AND('uij calcs'!$AD95=0,'Distance Matrix'!AB95='Distance Matrix'!$AE95),'Model Set Up'!$E$1,'Distance Matrix'!AB95)</f>
        <v>265</v>
      </c>
      <c r="AC95">
        <f>IF(AND('uij calcs'!$AD95=0,'Distance Matrix'!AC95='Distance Matrix'!$AE95),'Model Set Up'!$E$1,'Distance Matrix'!AC95)</f>
        <v>17</v>
      </c>
    </row>
    <row r="96" spans="1:29">
      <c r="A96">
        <v>94</v>
      </c>
      <c r="B96">
        <f>IF(AND('uij calcs'!$AD96=0,'Distance Matrix'!B96='Distance Matrix'!$AE96),'Model Set Up'!$E$1,'Distance Matrix'!B96)</f>
        <v>188</v>
      </c>
      <c r="C96">
        <f>IF(AND('uij calcs'!$AD96=0,'Distance Matrix'!C96='Distance Matrix'!$AE96),'Model Set Up'!$E$1,'Distance Matrix'!C96)</f>
        <v>266</v>
      </c>
      <c r="D96">
        <f>IF(AND('uij calcs'!$AD96=0,'Distance Matrix'!D96='Distance Matrix'!$AE96),'Model Set Up'!$E$1,'Distance Matrix'!D96)</f>
        <v>62</v>
      </c>
      <c r="E96">
        <f>IF(AND('uij calcs'!$AD96=0,'Distance Matrix'!E96='Distance Matrix'!$AE96),'Model Set Up'!$E$1,'Distance Matrix'!E96)</f>
        <v>40</v>
      </c>
      <c r="F96">
        <f>IF(AND('uij calcs'!$AD96=0,'Distance Matrix'!F96='Distance Matrix'!$AE96),'Model Set Up'!$E$1,'Distance Matrix'!F96)</f>
        <v>96</v>
      </c>
      <c r="G96">
        <f>IF(AND('uij calcs'!$AD96=0,'Distance Matrix'!G96='Distance Matrix'!$AE96),'Model Set Up'!$E$1,'Distance Matrix'!G96)</f>
        <v>77</v>
      </c>
      <c r="H96">
        <f>IF(AND('uij calcs'!$AD96=0,'Distance Matrix'!H96='Distance Matrix'!$AE96),'Model Set Up'!$E$1,'Distance Matrix'!H96)</f>
        <v>197</v>
      </c>
      <c r="I96">
        <f>IF(AND('uij calcs'!$AD96=0,'Distance Matrix'!I96='Distance Matrix'!$AE96),'Model Set Up'!$E$1,'Distance Matrix'!I96)</f>
        <v>202</v>
      </c>
      <c r="J96">
        <f>IF(AND('uij calcs'!$AD96=0,'Distance Matrix'!J96='Distance Matrix'!$AE96),'Model Set Up'!$E$1,'Distance Matrix'!J96)</f>
        <v>144</v>
      </c>
      <c r="K96">
        <f>IF(AND('uij calcs'!$AD96=0,'Distance Matrix'!K96='Distance Matrix'!$AE96),'Model Set Up'!$E$1,'Distance Matrix'!K96)</f>
        <v>76</v>
      </c>
      <c r="L96">
        <f>IF(AND('uij calcs'!$AD96=0,'Distance Matrix'!L96='Distance Matrix'!$AE96),'Model Set Up'!$E$1,'Distance Matrix'!L96)</f>
        <v>68</v>
      </c>
      <c r="M96">
        <f>IF(AND('uij calcs'!$AD96=0,'Distance Matrix'!M96='Distance Matrix'!$AE96),'Model Set Up'!$E$1,'Distance Matrix'!M96)</f>
        <v>249</v>
      </c>
      <c r="N96">
        <f>IF(AND('uij calcs'!$AD96=0,'Distance Matrix'!N96='Distance Matrix'!$AE96),'Model Set Up'!$E$1,'Distance Matrix'!N96)</f>
        <v>110</v>
      </c>
      <c r="O96">
        <f>IF(AND('uij calcs'!$AD96=0,'Distance Matrix'!O96='Distance Matrix'!$AE96),'Model Set Up'!$E$1,'Distance Matrix'!O96)</f>
        <v>210</v>
      </c>
      <c r="P96">
        <f>IF(AND('uij calcs'!$AD96=0,'Distance Matrix'!P96='Distance Matrix'!$AE96),'Model Set Up'!$E$1,'Distance Matrix'!P96)</f>
        <v>214</v>
      </c>
      <c r="Q96">
        <f>IF(AND('uij calcs'!$AD96=0,'Distance Matrix'!Q96='Distance Matrix'!$AE96),'Model Set Up'!$E$1,'Distance Matrix'!Q96)</f>
        <v>95</v>
      </c>
      <c r="R96">
        <f>IF(AND('uij calcs'!$AD96=0,'Distance Matrix'!R96='Distance Matrix'!$AE96),'Model Set Up'!$E$1,'Distance Matrix'!R96)</f>
        <v>129</v>
      </c>
      <c r="S96">
        <f>IF(AND('uij calcs'!$AD96=0,'Distance Matrix'!S96='Distance Matrix'!$AE96),'Model Set Up'!$E$1,'Distance Matrix'!S96)</f>
        <v>223</v>
      </c>
      <c r="T96">
        <f>IF(AND('uij calcs'!$AD96=0,'Distance Matrix'!T96='Distance Matrix'!$AE96),'Model Set Up'!$E$1,'Distance Matrix'!T96)</f>
        <v>186</v>
      </c>
      <c r="U96">
        <f>IF(AND('uij calcs'!$AD96=0,'Distance Matrix'!U96='Distance Matrix'!$AE96),'Model Set Up'!$E$1,'Distance Matrix'!U96)</f>
        <v>25</v>
      </c>
      <c r="V96">
        <f>IF(AND('uij calcs'!$AD96=0,'Distance Matrix'!V96='Distance Matrix'!$AE96),'Model Set Up'!$E$1,'Distance Matrix'!V96)</f>
        <v>14</v>
      </c>
      <c r="W96">
        <f>IF(AND('uij calcs'!$AD96=0,'Distance Matrix'!W96='Distance Matrix'!$AE96),'Model Set Up'!$E$1,'Distance Matrix'!W96)</f>
        <v>101</v>
      </c>
      <c r="X96">
        <f>IF(AND('uij calcs'!$AD96=0,'Distance Matrix'!X96='Distance Matrix'!$AE96),'Model Set Up'!$E$1,'Distance Matrix'!X96)</f>
        <v>31</v>
      </c>
      <c r="Y96">
        <f>IF(AND('uij calcs'!$AD96=0,'Distance Matrix'!Y96='Distance Matrix'!$AE96),'Model Set Up'!$E$1,'Distance Matrix'!Y96)</f>
        <v>183</v>
      </c>
      <c r="Z96">
        <f>IF(AND('uij calcs'!$AD96=0,'Distance Matrix'!Z96='Distance Matrix'!$AE96),'Model Set Up'!$E$1,'Distance Matrix'!Z96)</f>
        <v>84</v>
      </c>
      <c r="AA96">
        <f>IF(AND('uij calcs'!$AD96=0,'Distance Matrix'!AA96='Distance Matrix'!$AE96),'Model Set Up'!$E$1,'Distance Matrix'!AA96)</f>
        <v>58</v>
      </c>
      <c r="AB96">
        <f>IF(AND('uij calcs'!$AD96=0,'Distance Matrix'!AB96='Distance Matrix'!$AE96),'Model Set Up'!$E$1,'Distance Matrix'!AB96)</f>
        <v>218</v>
      </c>
      <c r="AC96">
        <f>IF(AND('uij calcs'!$AD96=0,'Distance Matrix'!AC96='Distance Matrix'!$AE96),'Model Set Up'!$E$1,'Distance Matrix'!AC96)</f>
        <v>261</v>
      </c>
    </row>
    <row r="97" spans="1:29">
      <c r="A97">
        <v>95</v>
      </c>
      <c r="B97">
        <f>IF(AND('uij calcs'!$AD97=0,'Distance Matrix'!B97='Distance Matrix'!$AE97),'Model Set Up'!$E$1,'Distance Matrix'!B97)</f>
        <v>270</v>
      </c>
      <c r="C97">
        <f>IF(AND('uij calcs'!$AD97=0,'Distance Matrix'!C97='Distance Matrix'!$AE97),'Model Set Up'!$E$1,'Distance Matrix'!C97)</f>
        <v>50</v>
      </c>
      <c r="D97">
        <f>IF(AND('uij calcs'!$AD97=0,'Distance Matrix'!D97='Distance Matrix'!$AE97),'Model Set Up'!$E$1,'Distance Matrix'!D97)</f>
        <v>288</v>
      </c>
      <c r="E97">
        <f>IF(AND('uij calcs'!$AD97=0,'Distance Matrix'!E97='Distance Matrix'!$AE97),'Model Set Up'!$E$1,'Distance Matrix'!E97)</f>
        <v>12</v>
      </c>
      <c r="F97">
        <f>IF(AND('uij calcs'!$AD97=0,'Distance Matrix'!F97='Distance Matrix'!$AE97),'Model Set Up'!$E$1,'Distance Matrix'!F97)</f>
        <v>121</v>
      </c>
      <c r="G97">
        <f>IF(AND('uij calcs'!$AD97=0,'Distance Matrix'!G97='Distance Matrix'!$AE97),'Model Set Up'!$E$1,'Distance Matrix'!G97)</f>
        <v>286</v>
      </c>
      <c r="H97">
        <f>IF(AND('uij calcs'!$AD97=0,'Distance Matrix'!H97='Distance Matrix'!$AE97),'Model Set Up'!$E$1,'Distance Matrix'!H97)</f>
        <v>9</v>
      </c>
      <c r="I97">
        <f>IF(AND('uij calcs'!$AD97=0,'Distance Matrix'!I97='Distance Matrix'!$AE97),'Model Set Up'!$E$1,'Distance Matrix'!I97)</f>
        <v>49</v>
      </c>
      <c r="J97">
        <f>IF(AND('uij calcs'!$AD97=0,'Distance Matrix'!J97='Distance Matrix'!$AE97),'Model Set Up'!$E$1,'Distance Matrix'!J97)</f>
        <v>177</v>
      </c>
      <c r="K97">
        <f>IF(AND('uij calcs'!$AD97=0,'Distance Matrix'!K97='Distance Matrix'!$AE97),'Model Set Up'!$E$1,'Distance Matrix'!K97)</f>
        <v>13</v>
      </c>
      <c r="L97">
        <f>IF(AND('uij calcs'!$AD97=0,'Distance Matrix'!L97='Distance Matrix'!$AE97),'Model Set Up'!$E$1,'Distance Matrix'!L97)</f>
        <v>92</v>
      </c>
      <c r="M97">
        <f>IF(AND('uij calcs'!$AD97=0,'Distance Matrix'!M97='Distance Matrix'!$AE97),'Model Set Up'!$E$1,'Distance Matrix'!M97)</f>
        <v>178</v>
      </c>
      <c r="N97">
        <f>IF(AND('uij calcs'!$AD97=0,'Distance Matrix'!N97='Distance Matrix'!$AE97),'Model Set Up'!$E$1,'Distance Matrix'!N97)</f>
        <v>105</v>
      </c>
      <c r="O97">
        <f>IF(AND('uij calcs'!$AD97=0,'Distance Matrix'!O97='Distance Matrix'!$AE97),'Model Set Up'!$E$1,'Distance Matrix'!O97)</f>
        <v>10</v>
      </c>
      <c r="P97">
        <f>IF(AND('uij calcs'!$AD97=0,'Distance Matrix'!P97='Distance Matrix'!$AE97),'Model Set Up'!$E$1,'Distance Matrix'!P97)</f>
        <v>1</v>
      </c>
      <c r="Q97">
        <f>IF(AND('uij calcs'!$AD97=0,'Distance Matrix'!Q97='Distance Matrix'!$AE97),'Model Set Up'!$E$1,'Distance Matrix'!Q97)</f>
        <v>273</v>
      </c>
      <c r="R97">
        <f>IF(AND('uij calcs'!$AD97=0,'Distance Matrix'!R97='Distance Matrix'!$AE97),'Model Set Up'!$E$1,'Distance Matrix'!R97)</f>
        <v>291</v>
      </c>
      <c r="S97">
        <f>IF(AND('uij calcs'!$AD97=0,'Distance Matrix'!S97='Distance Matrix'!$AE97),'Model Set Up'!$E$1,'Distance Matrix'!S97)</f>
        <v>114</v>
      </c>
      <c r="T97">
        <f>IF(AND('uij calcs'!$AD97=0,'Distance Matrix'!T97='Distance Matrix'!$AE97),'Model Set Up'!$E$1,'Distance Matrix'!T97)</f>
        <v>17</v>
      </c>
      <c r="U97">
        <f>IF(AND('uij calcs'!$AD97=0,'Distance Matrix'!U97='Distance Matrix'!$AE97),'Model Set Up'!$E$1,'Distance Matrix'!U97)</f>
        <v>217</v>
      </c>
      <c r="V97">
        <f>IF(AND('uij calcs'!$AD97=0,'Distance Matrix'!V97='Distance Matrix'!$AE97),'Model Set Up'!$E$1,'Distance Matrix'!V97)</f>
        <v>10</v>
      </c>
      <c r="W97">
        <f>IF(AND('uij calcs'!$AD97=0,'Distance Matrix'!W97='Distance Matrix'!$AE97),'Model Set Up'!$E$1,'Distance Matrix'!W97)</f>
        <v>197</v>
      </c>
      <c r="X97">
        <f>IF(AND('uij calcs'!$AD97=0,'Distance Matrix'!X97='Distance Matrix'!$AE97),'Model Set Up'!$E$1,'Distance Matrix'!X97)</f>
        <v>163</v>
      </c>
      <c r="Y97">
        <f>IF(AND('uij calcs'!$AD97=0,'Distance Matrix'!Y97='Distance Matrix'!$AE97),'Model Set Up'!$E$1,'Distance Matrix'!Y97)</f>
        <v>197</v>
      </c>
      <c r="Z97">
        <f>IF(AND('uij calcs'!$AD97=0,'Distance Matrix'!Z97='Distance Matrix'!$AE97),'Model Set Up'!$E$1,'Distance Matrix'!Z97)</f>
        <v>176</v>
      </c>
      <c r="AA97">
        <f>IF(AND('uij calcs'!$AD97=0,'Distance Matrix'!AA97='Distance Matrix'!$AE97),'Model Set Up'!$E$1,'Distance Matrix'!AA97)</f>
        <v>200</v>
      </c>
      <c r="AB97">
        <f>IF(AND('uij calcs'!$AD97=0,'Distance Matrix'!AB97='Distance Matrix'!$AE97),'Model Set Up'!$E$1,'Distance Matrix'!AB97)</f>
        <v>109</v>
      </c>
      <c r="AC97">
        <f>IF(AND('uij calcs'!$AD97=0,'Distance Matrix'!AC97='Distance Matrix'!$AE97),'Model Set Up'!$E$1,'Distance Matrix'!AC97)</f>
        <v>277</v>
      </c>
    </row>
    <row r="98" spans="1:29">
      <c r="A98">
        <v>96</v>
      </c>
      <c r="B98">
        <f>IF(AND('uij calcs'!$AD98=0,'Distance Matrix'!B98='Distance Matrix'!$AE98),'Model Set Up'!$E$1,'Distance Matrix'!B98)</f>
        <v>190</v>
      </c>
      <c r="C98">
        <f>IF(AND('uij calcs'!$AD98=0,'Distance Matrix'!C98='Distance Matrix'!$AE98),'Model Set Up'!$E$1,'Distance Matrix'!C98)</f>
        <v>212</v>
      </c>
      <c r="D98">
        <f>IF(AND('uij calcs'!$AD98=0,'Distance Matrix'!D98='Distance Matrix'!$AE98),'Model Set Up'!$E$1,'Distance Matrix'!D98)</f>
        <v>125</v>
      </c>
      <c r="E98">
        <f>IF(AND('uij calcs'!$AD98=0,'Distance Matrix'!E98='Distance Matrix'!$AE98),'Model Set Up'!$E$1,'Distance Matrix'!E98)</f>
        <v>82</v>
      </c>
      <c r="F98">
        <f>IF(AND('uij calcs'!$AD98=0,'Distance Matrix'!F98='Distance Matrix'!$AE98),'Model Set Up'!$E$1,'Distance Matrix'!F98)</f>
        <v>84</v>
      </c>
      <c r="G98">
        <f>IF(AND('uij calcs'!$AD98=0,'Distance Matrix'!G98='Distance Matrix'!$AE98),'Model Set Up'!$E$1,'Distance Matrix'!G98)</f>
        <v>242</v>
      </c>
      <c r="H98">
        <f>IF(AND('uij calcs'!$AD98=0,'Distance Matrix'!H98='Distance Matrix'!$AE98),'Model Set Up'!$E$1,'Distance Matrix'!H98)</f>
        <v>52</v>
      </c>
      <c r="I98">
        <f>IF(AND('uij calcs'!$AD98=0,'Distance Matrix'!I98='Distance Matrix'!$AE98),'Model Set Up'!$E$1,'Distance Matrix'!I98)</f>
        <v>141</v>
      </c>
      <c r="J98">
        <f>IF(AND('uij calcs'!$AD98=0,'Distance Matrix'!J98='Distance Matrix'!$AE98),'Model Set Up'!$E$1,'Distance Matrix'!J98)</f>
        <v>134</v>
      </c>
      <c r="K98">
        <f>IF(AND('uij calcs'!$AD98=0,'Distance Matrix'!K98='Distance Matrix'!$AE98),'Model Set Up'!$E$1,'Distance Matrix'!K98)</f>
        <v>77</v>
      </c>
      <c r="L98">
        <f>IF(AND('uij calcs'!$AD98=0,'Distance Matrix'!L98='Distance Matrix'!$AE98),'Model Set Up'!$E$1,'Distance Matrix'!L98)</f>
        <v>242</v>
      </c>
      <c r="M98">
        <f>IF(AND('uij calcs'!$AD98=0,'Distance Matrix'!M98='Distance Matrix'!$AE98),'Model Set Up'!$E$1,'Distance Matrix'!M98)</f>
        <v>98</v>
      </c>
      <c r="N98">
        <f>IF(AND('uij calcs'!$AD98=0,'Distance Matrix'!N98='Distance Matrix'!$AE98),'Model Set Up'!$E$1,'Distance Matrix'!N98)</f>
        <v>10</v>
      </c>
      <c r="O98">
        <f>IF(AND('uij calcs'!$AD98=0,'Distance Matrix'!O98='Distance Matrix'!$AE98),'Model Set Up'!$E$1,'Distance Matrix'!O98)</f>
        <v>184</v>
      </c>
      <c r="P98">
        <f>IF(AND('uij calcs'!$AD98=0,'Distance Matrix'!P98='Distance Matrix'!$AE98),'Model Set Up'!$E$1,'Distance Matrix'!P98)</f>
        <v>289</v>
      </c>
      <c r="Q98">
        <f>IF(AND('uij calcs'!$AD98=0,'Distance Matrix'!Q98='Distance Matrix'!$AE98),'Model Set Up'!$E$1,'Distance Matrix'!Q98)</f>
        <v>266</v>
      </c>
      <c r="R98">
        <f>IF(AND('uij calcs'!$AD98=0,'Distance Matrix'!R98='Distance Matrix'!$AE98),'Model Set Up'!$E$1,'Distance Matrix'!R98)</f>
        <v>184</v>
      </c>
      <c r="S98">
        <f>IF(AND('uij calcs'!$AD98=0,'Distance Matrix'!S98='Distance Matrix'!$AE98),'Model Set Up'!$E$1,'Distance Matrix'!S98)</f>
        <v>227</v>
      </c>
      <c r="T98">
        <f>IF(AND('uij calcs'!$AD98=0,'Distance Matrix'!T98='Distance Matrix'!$AE98),'Model Set Up'!$E$1,'Distance Matrix'!T98)</f>
        <v>115</v>
      </c>
      <c r="U98">
        <f>IF(AND('uij calcs'!$AD98=0,'Distance Matrix'!U98='Distance Matrix'!$AE98),'Model Set Up'!$E$1,'Distance Matrix'!U98)</f>
        <v>86</v>
      </c>
      <c r="V98">
        <f>IF(AND('uij calcs'!$AD98=0,'Distance Matrix'!V98='Distance Matrix'!$AE98),'Model Set Up'!$E$1,'Distance Matrix'!V98)</f>
        <v>173</v>
      </c>
      <c r="W98">
        <f>IF(AND('uij calcs'!$AD98=0,'Distance Matrix'!W98='Distance Matrix'!$AE98),'Model Set Up'!$E$1,'Distance Matrix'!W98)</f>
        <v>134</v>
      </c>
      <c r="X98">
        <f>IF(AND('uij calcs'!$AD98=0,'Distance Matrix'!X98='Distance Matrix'!$AE98),'Model Set Up'!$E$1,'Distance Matrix'!X98)</f>
        <v>95</v>
      </c>
      <c r="Y98">
        <f>IF(AND('uij calcs'!$AD98=0,'Distance Matrix'!Y98='Distance Matrix'!$AE98),'Model Set Up'!$E$1,'Distance Matrix'!Y98)</f>
        <v>189</v>
      </c>
      <c r="Z98">
        <f>IF(AND('uij calcs'!$AD98=0,'Distance Matrix'!Z98='Distance Matrix'!$AE98),'Model Set Up'!$E$1,'Distance Matrix'!Z98)</f>
        <v>251</v>
      </c>
      <c r="AA98">
        <f>IF(AND('uij calcs'!$AD98=0,'Distance Matrix'!AA98='Distance Matrix'!$AE98),'Model Set Up'!$E$1,'Distance Matrix'!AA98)</f>
        <v>77</v>
      </c>
      <c r="AB98">
        <f>IF(AND('uij calcs'!$AD98=0,'Distance Matrix'!AB98='Distance Matrix'!$AE98),'Model Set Up'!$E$1,'Distance Matrix'!AB98)</f>
        <v>153</v>
      </c>
      <c r="AC98">
        <f>IF(AND('uij calcs'!$AD98=0,'Distance Matrix'!AC98='Distance Matrix'!$AE98),'Model Set Up'!$E$1,'Distance Matrix'!AC98)</f>
        <v>123</v>
      </c>
    </row>
    <row r="99" spans="1:29">
      <c r="A99">
        <v>97</v>
      </c>
      <c r="B99">
        <f>IF(AND('uij calcs'!$AD99=0,'Distance Matrix'!B99='Distance Matrix'!$AE99),'Model Set Up'!$E$1,'Distance Matrix'!B99)</f>
        <v>203</v>
      </c>
      <c r="C99">
        <f>IF(AND('uij calcs'!$AD99=0,'Distance Matrix'!C99='Distance Matrix'!$AE99),'Model Set Up'!$E$1,'Distance Matrix'!C99)</f>
        <v>234</v>
      </c>
      <c r="D99">
        <f>IF(AND('uij calcs'!$AD99=0,'Distance Matrix'!D99='Distance Matrix'!$AE99),'Model Set Up'!$E$1,'Distance Matrix'!D99)</f>
        <v>87</v>
      </c>
      <c r="E99">
        <f>IF(AND('uij calcs'!$AD99=0,'Distance Matrix'!E99='Distance Matrix'!$AE99),'Model Set Up'!$E$1,'Distance Matrix'!E99)</f>
        <v>120</v>
      </c>
      <c r="F99">
        <f>IF(AND('uij calcs'!$AD99=0,'Distance Matrix'!F99='Distance Matrix'!$AE99),'Model Set Up'!$E$1,'Distance Matrix'!F99)</f>
        <v>157</v>
      </c>
      <c r="G99">
        <f>IF(AND('uij calcs'!$AD99=0,'Distance Matrix'!G99='Distance Matrix'!$AE99),'Model Set Up'!$E$1,'Distance Matrix'!G99)</f>
        <v>137</v>
      </c>
      <c r="H99">
        <f>IF(AND('uij calcs'!$AD99=0,'Distance Matrix'!H99='Distance Matrix'!$AE99),'Model Set Up'!$E$1,'Distance Matrix'!H99)</f>
        <v>96</v>
      </c>
      <c r="I99">
        <f>IF(AND('uij calcs'!$AD99=0,'Distance Matrix'!I99='Distance Matrix'!$AE99),'Model Set Up'!$E$1,'Distance Matrix'!I99)</f>
        <v>68</v>
      </c>
      <c r="J99">
        <f>IF(AND('uij calcs'!$AD99=0,'Distance Matrix'!J99='Distance Matrix'!$AE99),'Model Set Up'!$E$1,'Distance Matrix'!J99)</f>
        <v>26</v>
      </c>
      <c r="K99">
        <f>IF(AND('uij calcs'!$AD99=0,'Distance Matrix'!K99='Distance Matrix'!$AE99),'Model Set Up'!$E$1,'Distance Matrix'!K99)</f>
        <v>128</v>
      </c>
      <c r="L99">
        <f>IF(AND('uij calcs'!$AD99=0,'Distance Matrix'!L99='Distance Matrix'!$AE99),'Model Set Up'!$E$1,'Distance Matrix'!L99)</f>
        <v>254</v>
      </c>
      <c r="M99">
        <f>IF(AND('uij calcs'!$AD99=0,'Distance Matrix'!M99='Distance Matrix'!$AE99),'Model Set Up'!$E$1,'Distance Matrix'!M99)</f>
        <v>69</v>
      </c>
      <c r="N99">
        <f>IF(AND('uij calcs'!$AD99=0,'Distance Matrix'!N99='Distance Matrix'!$AE99),'Model Set Up'!$E$1,'Distance Matrix'!N99)</f>
        <v>69</v>
      </c>
      <c r="O99">
        <f>IF(AND('uij calcs'!$AD99=0,'Distance Matrix'!O99='Distance Matrix'!$AE99),'Model Set Up'!$E$1,'Distance Matrix'!O99)</f>
        <v>177</v>
      </c>
      <c r="P99">
        <f>IF(AND('uij calcs'!$AD99=0,'Distance Matrix'!P99='Distance Matrix'!$AE99),'Model Set Up'!$E$1,'Distance Matrix'!P99)</f>
        <v>112</v>
      </c>
      <c r="Q99">
        <f>IF(AND('uij calcs'!$AD99=0,'Distance Matrix'!Q99='Distance Matrix'!$AE99),'Model Set Up'!$E$1,'Distance Matrix'!Q99)</f>
        <v>144</v>
      </c>
      <c r="R99">
        <f>IF(AND('uij calcs'!$AD99=0,'Distance Matrix'!R99='Distance Matrix'!$AE99),'Model Set Up'!$E$1,'Distance Matrix'!R99)</f>
        <v>91</v>
      </c>
      <c r="S99">
        <f>IF(AND('uij calcs'!$AD99=0,'Distance Matrix'!S99='Distance Matrix'!$AE99),'Model Set Up'!$E$1,'Distance Matrix'!S99)</f>
        <v>9</v>
      </c>
      <c r="T99">
        <f>IF(AND('uij calcs'!$AD99=0,'Distance Matrix'!T99='Distance Matrix'!$AE99),'Model Set Up'!$E$1,'Distance Matrix'!T99)</f>
        <v>295</v>
      </c>
      <c r="U99">
        <f>IF(AND('uij calcs'!$AD99=0,'Distance Matrix'!U99='Distance Matrix'!$AE99),'Model Set Up'!$E$1,'Distance Matrix'!U99)</f>
        <v>165</v>
      </c>
      <c r="V99">
        <f>IF(AND('uij calcs'!$AD99=0,'Distance Matrix'!V99='Distance Matrix'!$AE99),'Model Set Up'!$E$1,'Distance Matrix'!V99)</f>
        <v>292</v>
      </c>
      <c r="W99">
        <f>IF(AND('uij calcs'!$AD99=0,'Distance Matrix'!W99='Distance Matrix'!$AE99),'Model Set Up'!$E$1,'Distance Matrix'!W99)</f>
        <v>81</v>
      </c>
      <c r="X99">
        <f>IF(AND('uij calcs'!$AD99=0,'Distance Matrix'!X99='Distance Matrix'!$AE99),'Model Set Up'!$E$1,'Distance Matrix'!X99)</f>
        <v>256</v>
      </c>
      <c r="Y99">
        <f>IF(AND('uij calcs'!$AD99=0,'Distance Matrix'!Y99='Distance Matrix'!$AE99),'Model Set Up'!$E$1,'Distance Matrix'!Y99)</f>
        <v>3</v>
      </c>
      <c r="Z99">
        <f>IF(AND('uij calcs'!$AD99=0,'Distance Matrix'!Z99='Distance Matrix'!$AE99),'Model Set Up'!$E$1,'Distance Matrix'!Z99)</f>
        <v>277</v>
      </c>
      <c r="AA99">
        <f>IF(AND('uij calcs'!$AD99=0,'Distance Matrix'!AA99='Distance Matrix'!$AE99),'Model Set Up'!$E$1,'Distance Matrix'!AA99)</f>
        <v>24</v>
      </c>
      <c r="AB99">
        <f>IF(AND('uij calcs'!$AD99=0,'Distance Matrix'!AB99='Distance Matrix'!$AE99),'Model Set Up'!$E$1,'Distance Matrix'!AB99)</f>
        <v>96</v>
      </c>
      <c r="AC99">
        <f>IF(AND('uij calcs'!$AD99=0,'Distance Matrix'!AC99='Distance Matrix'!$AE99),'Model Set Up'!$E$1,'Distance Matrix'!AC99)</f>
        <v>180</v>
      </c>
    </row>
    <row r="100" spans="1:29">
      <c r="A100">
        <v>98</v>
      </c>
      <c r="B100">
        <f>IF(AND('uij calcs'!$AD100=0,'Distance Matrix'!B100='Distance Matrix'!$AE100),'Model Set Up'!$E$1,'Distance Matrix'!B100)</f>
        <v>271</v>
      </c>
      <c r="C100">
        <f>IF(AND('uij calcs'!$AD100=0,'Distance Matrix'!C100='Distance Matrix'!$AE100),'Model Set Up'!$E$1,'Distance Matrix'!C100)</f>
        <v>253</v>
      </c>
      <c r="D100">
        <f>IF(AND('uij calcs'!$AD100=0,'Distance Matrix'!D100='Distance Matrix'!$AE100),'Model Set Up'!$E$1,'Distance Matrix'!D100)</f>
        <v>189</v>
      </c>
      <c r="E100">
        <f>IF(AND('uij calcs'!$AD100=0,'Distance Matrix'!E100='Distance Matrix'!$AE100),'Model Set Up'!$E$1,'Distance Matrix'!E100)</f>
        <v>124</v>
      </c>
      <c r="F100">
        <f>IF(AND('uij calcs'!$AD100=0,'Distance Matrix'!F100='Distance Matrix'!$AE100),'Model Set Up'!$E$1,'Distance Matrix'!F100)</f>
        <v>277</v>
      </c>
      <c r="G100">
        <f>IF(AND('uij calcs'!$AD100=0,'Distance Matrix'!G100='Distance Matrix'!$AE100),'Model Set Up'!$E$1,'Distance Matrix'!G100)</f>
        <v>18</v>
      </c>
      <c r="H100">
        <f>IF(AND('uij calcs'!$AD100=0,'Distance Matrix'!H100='Distance Matrix'!$AE100),'Model Set Up'!$E$1,'Distance Matrix'!H100)</f>
        <v>3</v>
      </c>
      <c r="I100">
        <f>IF(AND('uij calcs'!$AD100=0,'Distance Matrix'!I100='Distance Matrix'!$AE100),'Model Set Up'!$E$1,'Distance Matrix'!I100)</f>
        <v>107</v>
      </c>
      <c r="J100">
        <f>IF(AND('uij calcs'!$AD100=0,'Distance Matrix'!J100='Distance Matrix'!$AE100),'Model Set Up'!$E$1,'Distance Matrix'!J100)</f>
        <v>139</v>
      </c>
      <c r="K100">
        <f>IF(AND('uij calcs'!$AD100=0,'Distance Matrix'!K100='Distance Matrix'!$AE100),'Model Set Up'!$E$1,'Distance Matrix'!K100)</f>
        <v>287</v>
      </c>
      <c r="L100">
        <f>IF(AND('uij calcs'!$AD100=0,'Distance Matrix'!L100='Distance Matrix'!$AE100),'Model Set Up'!$E$1,'Distance Matrix'!L100)</f>
        <v>235</v>
      </c>
      <c r="M100">
        <f>IF(AND('uij calcs'!$AD100=0,'Distance Matrix'!M100='Distance Matrix'!$AE100),'Model Set Up'!$E$1,'Distance Matrix'!M100)</f>
        <v>9</v>
      </c>
      <c r="N100">
        <f>IF(AND('uij calcs'!$AD100=0,'Distance Matrix'!N100='Distance Matrix'!$AE100),'Model Set Up'!$E$1,'Distance Matrix'!N100)</f>
        <v>74</v>
      </c>
      <c r="O100">
        <f>IF(AND('uij calcs'!$AD100=0,'Distance Matrix'!O100='Distance Matrix'!$AE100),'Model Set Up'!$E$1,'Distance Matrix'!O100)</f>
        <v>104</v>
      </c>
      <c r="P100">
        <f>IF(AND('uij calcs'!$AD100=0,'Distance Matrix'!P100='Distance Matrix'!$AE100),'Model Set Up'!$E$1,'Distance Matrix'!P100)</f>
        <v>127</v>
      </c>
      <c r="Q100">
        <f>IF(AND('uij calcs'!$AD100=0,'Distance Matrix'!Q100='Distance Matrix'!$AE100),'Model Set Up'!$E$1,'Distance Matrix'!Q100)</f>
        <v>141</v>
      </c>
      <c r="R100">
        <f>IF(AND('uij calcs'!$AD100=0,'Distance Matrix'!R100='Distance Matrix'!$AE100),'Model Set Up'!$E$1,'Distance Matrix'!R100)</f>
        <v>142</v>
      </c>
      <c r="S100">
        <f>IF(AND('uij calcs'!$AD100=0,'Distance Matrix'!S100='Distance Matrix'!$AE100),'Model Set Up'!$E$1,'Distance Matrix'!S100)</f>
        <v>14</v>
      </c>
      <c r="T100">
        <f>IF(AND('uij calcs'!$AD100=0,'Distance Matrix'!T100='Distance Matrix'!$AE100),'Model Set Up'!$E$1,'Distance Matrix'!T100)</f>
        <v>112</v>
      </c>
      <c r="U100">
        <f>IF(AND('uij calcs'!$AD100=0,'Distance Matrix'!U100='Distance Matrix'!$AE100),'Model Set Up'!$E$1,'Distance Matrix'!U100)</f>
        <v>221</v>
      </c>
      <c r="V100">
        <f>IF(AND('uij calcs'!$AD100=0,'Distance Matrix'!V100='Distance Matrix'!$AE100),'Model Set Up'!$E$1,'Distance Matrix'!V100)</f>
        <v>107</v>
      </c>
      <c r="W100">
        <f>IF(AND('uij calcs'!$AD100=0,'Distance Matrix'!W100='Distance Matrix'!$AE100),'Model Set Up'!$E$1,'Distance Matrix'!W100)</f>
        <v>48</v>
      </c>
      <c r="X100">
        <f>IF(AND('uij calcs'!$AD100=0,'Distance Matrix'!X100='Distance Matrix'!$AE100),'Model Set Up'!$E$1,'Distance Matrix'!X100)</f>
        <v>56</v>
      </c>
      <c r="Y100">
        <f>IF(AND('uij calcs'!$AD100=0,'Distance Matrix'!Y100='Distance Matrix'!$AE100),'Model Set Up'!$E$1,'Distance Matrix'!Y100)</f>
        <v>88</v>
      </c>
      <c r="Z100">
        <f>IF(AND('uij calcs'!$AD100=0,'Distance Matrix'!Z100='Distance Matrix'!$AE100),'Model Set Up'!$E$1,'Distance Matrix'!Z100)</f>
        <v>78</v>
      </c>
      <c r="AA100">
        <f>IF(AND('uij calcs'!$AD100=0,'Distance Matrix'!AA100='Distance Matrix'!$AE100),'Model Set Up'!$E$1,'Distance Matrix'!AA100)</f>
        <v>36</v>
      </c>
      <c r="AB100">
        <f>IF(AND('uij calcs'!$AD100=0,'Distance Matrix'!AB100='Distance Matrix'!$AE100),'Model Set Up'!$E$1,'Distance Matrix'!AB100)</f>
        <v>115</v>
      </c>
      <c r="AC100">
        <f>IF(AND('uij calcs'!$AD100=0,'Distance Matrix'!AC100='Distance Matrix'!$AE100),'Model Set Up'!$E$1,'Distance Matrix'!AC100)</f>
        <v>291</v>
      </c>
    </row>
    <row r="101" spans="1:29">
      <c r="A101">
        <v>99</v>
      </c>
      <c r="B101">
        <f>IF(AND('uij calcs'!$AD101=0,'Distance Matrix'!B101='Distance Matrix'!$AE101),'Model Set Up'!$E$1,'Distance Matrix'!B101)</f>
        <v>134</v>
      </c>
      <c r="C101">
        <f>IF(AND('uij calcs'!$AD101=0,'Distance Matrix'!C101='Distance Matrix'!$AE101),'Model Set Up'!$E$1,'Distance Matrix'!C101)</f>
        <v>197</v>
      </c>
      <c r="D101">
        <f>IF(AND('uij calcs'!$AD101=0,'Distance Matrix'!D101='Distance Matrix'!$AE101),'Model Set Up'!$E$1,'Distance Matrix'!D101)</f>
        <v>71</v>
      </c>
      <c r="E101">
        <f>IF(AND('uij calcs'!$AD101=0,'Distance Matrix'!E101='Distance Matrix'!$AE101),'Model Set Up'!$E$1,'Distance Matrix'!E101)</f>
        <v>217</v>
      </c>
      <c r="F101">
        <f>IF(AND('uij calcs'!$AD101=0,'Distance Matrix'!F101='Distance Matrix'!$AE101),'Model Set Up'!$E$1,'Distance Matrix'!F101)</f>
        <v>105</v>
      </c>
      <c r="G101">
        <f>IF(AND('uij calcs'!$AD101=0,'Distance Matrix'!G101='Distance Matrix'!$AE101),'Model Set Up'!$E$1,'Distance Matrix'!G101)</f>
        <v>282</v>
      </c>
      <c r="H101">
        <f>IF(AND('uij calcs'!$AD101=0,'Distance Matrix'!H101='Distance Matrix'!$AE101),'Model Set Up'!$E$1,'Distance Matrix'!H101)</f>
        <v>192</v>
      </c>
      <c r="I101">
        <f>IF(AND('uij calcs'!$AD101=0,'Distance Matrix'!I101='Distance Matrix'!$AE101),'Model Set Up'!$E$1,'Distance Matrix'!I101)</f>
        <v>285</v>
      </c>
      <c r="J101">
        <f>IF(AND('uij calcs'!$AD101=0,'Distance Matrix'!J101='Distance Matrix'!$AE101),'Model Set Up'!$E$1,'Distance Matrix'!J101)</f>
        <v>162</v>
      </c>
      <c r="K101">
        <f>IF(AND('uij calcs'!$AD101=0,'Distance Matrix'!K101='Distance Matrix'!$AE101),'Model Set Up'!$E$1,'Distance Matrix'!K101)</f>
        <v>277</v>
      </c>
      <c r="L101">
        <f>IF(AND('uij calcs'!$AD101=0,'Distance Matrix'!L101='Distance Matrix'!$AE101),'Model Set Up'!$E$1,'Distance Matrix'!L101)</f>
        <v>127</v>
      </c>
      <c r="M101">
        <f>IF(AND('uij calcs'!$AD101=0,'Distance Matrix'!M101='Distance Matrix'!$AE101),'Model Set Up'!$E$1,'Distance Matrix'!M101)</f>
        <v>32</v>
      </c>
      <c r="N101">
        <f>IF(AND('uij calcs'!$AD101=0,'Distance Matrix'!N101='Distance Matrix'!$AE101),'Model Set Up'!$E$1,'Distance Matrix'!N101)</f>
        <v>164</v>
      </c>
      <c r="O101">
        <f>IF(AND('uij calcs'!$AD101=0,'Distance Matrix'!O101='Distance Matrix'!$AE101),'Model Set Up'!$E$1,'Distance Matrix'!O101)</f>
        <v>6</v>
      </c>
      <c r="P101">
        <f>IF(AND('uij calcs'!$AD101=0,'Distance Matrix'!P101='Distance Matrix'!$AE101),'Model Set Up'!$E$1,'Distance Matrix'!P101)</f>
        <v>12</v>
      </c>
      <c r="Q101">
        <f>IF(AND('uij calcs'!$AD101=0,'Distance Matrix'!Q101='Distance Matrix'!$AE101),'Model Set Up'!$E$1,'Distance Matrix'!Q101)</f>
        <v>274</v>
      </c>
      <c r="R101">
        <f>IF(AND('uij calcs'!$AD101=0,'Distance Matrix'!R101='Distance Matrix'!$AE101),'Model Set Up'!$E$1,'Distance Matrix'!R101)</f>
        <v>297</v>
      </c>
      <c r="S101">
        <f>IF(AND('uij calcs'!$AD101=0,'Distance Matrix'!S101='Distance Matrix'!$AE101),'Model Set Up'!$E$1,'Distance Matrix'!S101)</f>
        <v>213</v>
      </c>
      <c r="T101">
        <f>IF(AND('uij calcs'!$AD101=0,'Distance Matrix'!T101='Distance Matrix'!$AE101),'Model Set Up'!$E$1,'Distance Matrix'!T101)</f>
        <v>164</v>
      </c>
      <c r="U101">
        <f>IF(AND('uij calcs'!$AD101=0,'Distance Matrix'!U101='Distance Matrix'!$AE101),'Model Set Up'!$E$1,'Distance Matrix'!U101)</f>
        <v>14</v>
      </c>
      <c r="V101">
        <f>IF(AND('uij calcs'!$AD101=0,'Distance Matrix'!V101='Distance Matrix'!$AE101),'Model Set Up'!$E$1,'Distance Matrix'!V101)</f>
        <v>185</v>
      </c>
      <c r="W101">
        <f>IF(AND('uij calcs'!$AD101=0,'Distance Matrix'!W101='Distance Matrix'!$AE101),'Model Set Up'!$E$1,'Distance Matrix'!W101)</f>
        <v>120</v>
      </c>
      <c r="X101">
        <f>IF(AND('uij calcs'!$AD101=0,'Distance Matrix'!X101='Distance Matrix'!$AE101),'Model Set Up'!$E$1,'Distance Matrix'!X101)</f>
        <v>124</v>
      </c>
      <c r="Y101">
        <f>IF(AND('uij calcs'!$AD101=0,'Distance Matrix'!Y101='Distance Matrix'!$AE101),'Model Set Up'!$E$1,'Distance Matrix'!Y101)</f>
        <v>33</v>
      </c>
      <c r="Z101">
        <f>IF(AND('uij calcs'!$AD101=0,'Distance Matrix'!Z101='Distance Matrix'!$AE101),'Model Set Up'!$E$1,'Distance Matrix'!Z101)</f>
        <v>250</v>
      </c>
      <c r="AA101">
        <f>IF(AND('uij calcs'!$AD101=0,'Distance Matrix'!AA101='Distance Matrix'!$AE101),'Model Set Up'!$E$1,'Distance Matrix'!AA101)</f>
        <v>14</v>
      </c>
      <c r="AB101">
        <f>IF(AND('uij calcs'!$AD101=0,'Distance Matrix'!AB101='Distance Matrix'!$AE101),'Model Set Up'!$E$1,'Distance Matrix'!AB101)</f>
        <v>76</v>
      </c>
      <c r="AC101">
        <f>IF(AND('uij calcs'!$AD101=0,'Distance Matrix'!AC101='Distance Matrix'!$AE101),'Model Set Up'!$E$1,'Distance Matrix'!AC101)</f>
        <v>104</v>
      </c>
    </row>
    <row r="102" spans="1:29">
      <c r="A102">
        <v>100</v>
      </c>
      <c r="B102">
        <f>IF(AND('uij calcs'!$AD102=0,'Distance Matrix'!B102='Distance Matrix'!$AE102),'Model Set Up'!$E$1,'Distance Matrix'!B102)</f>
        <v>187</v>
      </c>
      <c r="C102">
        <f>IF(AND('uij calcs'!$AD102=0,'Distance Matrix'!C102='Distance Matrix'!$AE102),'Model Set Up'!$E$1,'Distance Matrix'!C102)</f>
        <v>79</v>
      </c>
      <c r="D102">
        <f>IF(AND('uij calcs'!$AD102=0,'Distance Matrix'!D102='Distance Matrix'!$AE102),'Model Set Up'!$E$1,'Distance Matrix'!D102)</f>
        <v>218</v>
      </c>
      <c r="E102">
        <f>IF(AND('uij calcs'!$AD102=0,'Distance Matrix'!E102='Distance Matrix'!$AE102),'Model Set Up'!$E$1,'Distance Matrix'!E102)</f>
        <v>218</v>
      </c>
      <c r="F102">
        <f>IF(AND('uij calcs'!$AD102=0,'Distance Matrix'!F102='Distance Matrix'!$AE102),'Model Set Up'!$E$1,'Distance Matrix'!F102)</f>
        <v>150</v>
      </c>
      <c r="G102">
        <f>IF(AND('uij calcs'!$AD102=0,'Distance Matrix'!G102='Distance Matrix'!$AE102),'Model Set Up'!$E$1,'Distance Matrix'!G102)</f>
        <v>134</v>
      </c>
      <c r="H102">
        <f>IF(AND('uij calcs'!$AD102=0,'Distance Matrix'!H102='Distance Matrix'!$AE102),'Model Set Up'!$E$1,'Distance Matrix'!H102)</f>
        <v>175</v>
      </c>
      <c r="I102">
        <f>IF(AND('uij calcs'!$AD102=0,'Distance Matrix'!I102='Distance Matrix'!$AE102),'Model Set Up'!$E$1,'Distance Matrix'!I102)</f>
        <v>281</v>
      </c>
      <c r="J102">
        <f>IF(AND('uij calcs'!$AD102=0,'Distance Matrix'!J102='Distance Matrix'!$AE102),'Model Set Up'!$E$1,'Distance Matrix'!J102)</f>
        <v>128</v>
      </c>
      <c r="K102">
        <f>IF(AND('uij calcs'!$AD102=0,'Distance Matrix'!K102='Distance Matrix'!$AE102),'Model Set Up'!$E$1,'Distance Matrix'!K102)</f>
        <v>275</v>
      </c>
      <c r="L102">
        <f>IF(AND('uij calcs'!$AD102=0,'Distance Matrix'!L102='Distance Matrix'!$AE102),'Model Set Up'!$E$1,'Distance Matrix'!L102)</f>
        <v>232</v>
      </c>
      <c r="M102">
        <f>IF(AND('uij calcs'!$AD102=0,'Distance Matrix'!M102='Distance Matrix'!$AE102),'Model Set Up'!$E$1,'Distance Matrix'!M102)</f>
        <v>235</v>
      </c>
      <c r="N102">
        <f>IF(AND('uij calcs'!$AD102=0,'Distance Matrix'!N102='Distance Matrix'!$AE102),'Model Set Up'!$E$1,'Distance Matrix'!N102)</f>
        <v>269</v>
      </c>
      <c r="O102">
        <f>IF(AND('uij calcs'!$AD102=0,'Distance Matrix'!O102='Distance Matrix'!$AE102),'Model Set Up'!$E$1,'Distance Matrix'!O102)</f>
        <v>241</v>
      </c>
      <c r="P102">
        <f>IF(AND('uij calcs'!$AD102=0,'Distance Matrix'!P102='Distance Matrix'!$AE102),'Model Set Up'!$E$1,'Distance Matrix'!P102)</f>
        <v>92</v>
      </c>
      <c r="Q102">
        <f>IF(AND('uij calcs'!$AD102=0,'Distance Matrix'!Q102='Distance Matrix'!$AE102),'Model Set Up'!$E$1,'Distance Matrix'!Q102)</f>
        <v>4</v>
      </c>
      <c r="R102">
        <f>IF(AND('uij calcs'!$AD102=0,'Distance Matrix'!R102='Distance Matrix'!$AE102),'Model Set Up'!$E$1,'Distance Matrix'!R102)</f>
        <v>221</v>
      </c>
      <c r="S102">
        <f>IF(AND('uij calcs'!$AD102=0,'Distance Matrix'!S102='Distance Matrix'!$AE102),'Model Set Up'!$E$1,'Distance Matrix'!S102)</f>
        <v>271</v>
      </c>
      <c r="T102">
        <f>IF(AND('uij calcs'!$AD102=0,'Distance Matrix'!T102='Distance Matrix'!$AE102),'Model Set Up'!$E$1,'Distance Matrix'!T102)</f>
        <v>6</v>
      </c>
      <c r="U102">
        <f>IF(AND('uij calcs'!$AD102=0,'Distance Matrix'!U102='Distance Matrix'!$AE102),'Model Set Up'!$E$1,'Distance Matrix'!U102)</f>
        <v>294</v>
      </c>
      <c r="V102">
        <f>IF(AND('uij calcs'!$AD102=0,'Distance Matrix'!V102='Distance Matrix'!$AE102),'Model Set Up'!$E$1,'Distance Matrix'!V102)</f>
        <v>69</v>
      </c>
      <c r="W102">
        <f>IF(AND('uij calcs'!$AD102=0,'Distance Matrix'!W102='Distance Matrix'!$AE102),'Model Set Up'!$E$1,'Distance Matrix'!W102)</f>
        <v>95</v>
      </c>
      <c r="X102">
        <f>IF(AND('uij calcs'!$AD102=0,'Distance Matrix'!X102='Distance Matrix'!$AE102),'Model Set Up'!$E$1,'Distance Matrix'!X102)</f>
        <v>21</v>
      </c>
      <c r="Y102">
        <f>IF(AND('uij calcs'!$AD102=0,'Distance Matrix'!Y102='Distance Matrix'!$AE102),'Model Set Up'!$E$1,'Distance Matrix'!Y102)</f>
        <v>124</v>
      </c>
      <c r="Z102">
        <f>IF(AND('uij calcs'!$AD102=0,'Distance Matrix'!Z102='Distance Matrix'!$AE102),'Model Set Up'!$E$1,'Distance Matrix'!Z102)</f>
        <v>88</v>
      </c>
      <c r="AA102">
        <f>IF(AND('uij calcs'!$AD102=0,'Distance Matrix'!AA102='Distance Matrix'!$AE102),'Model Set Up'!$E$1,'Distance Matrix'!AA102)</f>
        <v>240</v>
      </c>
      <c r="AB102">
        <f>IF(AND('uij calcs'!$AD102=0,'Distance Matrix'!AB102='Distance Matrix'!$AE102),'Model Set Up'!$E$1,'Distance Matrix'!AB102)</f>
        <v>173</v>
      </c>
      <c r="AC102">
        <f>IF(AND('uij calcs'!$AD102=0,'Distance Matrix'!AC102='Distance Matrix'!$AE102),'Model Set Up'!$E$1,'Distance Matrix'!AC102)</f>
        <v>17</v>
      </c>
    </row>
    <row r="103" spans="1:29">
      <c r="A103">
        <v>101</v>
      </c>
      <c r="B103">
        <f>IF(AND('uij calcs'!$AD103=0,'Distance Matrix'!B103='Distance Matrix'!$AE103),'Model Set Up'!$E$1,'Distance Matrix'!B103)</f>
        <v>152</v>
      </c>
      <c r="C103">
        <f>IF(AND('uij calcs'!$AD103=0,'Distance Matrix'!C103='Distance Matrix'!$AE103),'Model Set Up'!$E$1,'Distance Matrix'!C103)</f>
        <v>198</v>
      </c>
      <c r="D103">
        <f>IF(AND('uij calcs'!$AD103=0,'Distance Matrix'!D103='Distance Matrix'!$AE103),'Model Set Up'!$E$1,'Distance Matrix'!D103)</f>
        <v>153</v>
      </c>
      <c r="E103">
        <f>IF(AND('uij calcs'!$AD103=0,'Distance Matrix'!E103='Distance Matrix'!$AE103),'Model Set Up'!$E$1,'Distance Matrix'!E103)</f>
        <v>6</v>
      </c>
      <c r="F103">
        <f>IF(AND('uij calcs'!$AD103=0,'Distance Matrix'!F103='Distance Matrix'!$AE103),'Model Set Up'!$E$1,'Distance Matrix'!F103)</f>
        <v>195</v>
      </c>
      <c r="G103">
        <f>IF(AND('uij calcs'!$AD103=0,'Distance Matrix'!G103='Distance Matrix'!$AE103),'Model Set Up'!$E$1,'Distance Matrix'!G103)</f>
        <v>8</v>
      </c>
      <c r="H103">
        <f>IF(AND('uij calcs'!$AD103=0,'Distance Matrix'!H103='Distance Matrix'!$AE103),'Model Set Up'!$E$1,'Distance Matrix'!H103)</f>
        <v>38</v>
      </c>
      <c r="I103">
        <f>IF(AND('uij calcs'!$AD103=0,'Distance Matrix'!I103='Distance Matrix'!$AE103),'Model Set Up'!$E$1,'Distance Matrix'!I103)</f>
        <v>254</v>
      </c>
      <c r="J103">
        <f>IF(AND('uij calcs'!$AD103=0,'Distance Matrix'!J103='Distance Matrix'!$AE103),'Model Set Up'!$E$1,'Distance Matrix'!J103)</f>
        <v>89</v>
      </c>
      <c r="K103">
        <f>IF(AND('uij calcs'!$AD103=0,'Distance Matrix'!K103='Distance Matrix'!$AE103),'Model Set Up'!$E$1,'Distance Matrix'!K103)</f>
        <v>19</v>
      </c>
      <c r="L103">
        <f>IF(AND('uij calcs'!$AD103=0,'Distance Matrix'!L103='Distance Matrix'!$AE103),'Model Set Up'!$E$1,'Distance Matrix'!L103)</f>
        <v>53</v>
      </c>
      <c r="M103">
        <f>IF(AND('uij calcs'!$AD103=0,'Distance Matrix'!M103='Distance Matrix'!$AE103),'Model Set Up'!$E$1,'Distance Matrix'!M103)</f>
        <v>94</v>
      </c>
      <c r="N103">
        <f>IF(AND('uij calcs'!$AD103=0,'Distance Matrix'!N103='Distance Matrix'!$AE103),'Model Set Up'!$E$1,'Distance Matrix'!N103)</f>
        <v>3</v>
      </c>
      <c r="O103">
        <f>IF(AND('uij calcs'!$AD103=0,'Distance Matrix'!O103='Distance Matrix'!$AE103),'Model Set Up'!$E$1,'Distance Matrix'!O103)</f>
        <v>98</v>
      </c>
      <c r="P103">
        <f>IF(AND('uij calcs'!$AD103=0,'Distance Matrix'!P103='Distance Matrix'!$AE103),'Model Set Up'!$E$1,'Distance Matrix'!P103)</f>
        <v>224</v>
      </c>
      <c r="Q103">
        <f>IF(AND('uij calcs'!$AD103=0,'Distance Matrix'!Q103='Distance Matrix'!$AE103),'Model Set Up'!$E$1,'Distance Matrix'!Q103)</f>
        <v>216</v>
      </c>
      <c r="R103">
        <f>IF(AND('uij calcs'!$AD103=0,'Distance Matrix'!R103='Distance Matrix'!$AE103),'Model Set Up'!$E$1,'Distance Matrix'!R103)</f>
        <v>270</v>
      </c>
      <c r="S103">
        <f>IF(AND('uij calcs'!$AD103=0,'Distance Matrix'!S103='Distance Matrix'!$AE103),'Model Set Up'!$E$1,'Distance Matrix'!S103)</f>
        <v>265</v>
      </c>
      <c r="T103">
        <f>IF(AND('uij calcs'!$AD103=0,'Distance Matrix'!T103='Distance Matrix'!$AE103),'Model Set Up'!$E$1,'Distance Matrix'!T103)</f>
        <v>250</v>
      </c>
      <c r="U103">
        <f>IF(AND('uij calcs'!$AD103=0,'Distance Matrix'!U103='Distance Matrix'!$AE103),'Model Set Up'!$E$1,'Distance Matrix'!U103)</f>
        <v>283</v>
      </c>
      <c r="V103">
        <f>IF(AND('uij calcs'!$AD103=0,'Distance Matrix'!V103='Distance Matrix'!$AE103),'Model Set Up'!$E$1,'Distance Matrix'!V103)</f>
        <v>35</v>
      </c>
      <c r="W103">
        <f>IF(AND('uij calcs'!$AD103=0,'Distance Matrix'!W103='Distance Matrix'!$AE103),'Model Set Up'!$E$1,'Distance Matrix'!W103)</f>
        <v>68</v>
      </c>
      <c r="X103">
        <f>IF(AND('uij calcs'!$AD103=0,'Distance Matrix'!X103='Distance Matrix'!$AE103),'Model Set Up'!$E$1,'Distance Matrix'!X103)</f>
        <v>114</v>
      </c>
      <c r="Y103">
        <f>IF(AND('uij calcs'!$AD103=0,'Distance Matrix'!Y103='Distance Matrix'!$AE103),'Model Set Up'!$E$1,'Distance Matrix'!Y103)</f>
        <v>117</v>
      </c>
      <c r="Z103">
        <f>IF(AND('uij calcs'!$AD103=0,'Distance Matrix'!Z103='Distance Matrix'!$AE103),'Model Set Up'!$E$1,'Distance Matrix'!Z103)</f>
        <v>19</v>
      </c>
      <c r="AA103">
        <f>IF(AND('uij calcs'!$AD103=0,'Distance Matrix'!AA103='Distance Matrix'!$AE103),'Model Set Up'!$E$1,'Distance Matrix'!AA103)</f>
        <v>285</v>
      </c>
      <c r="AB103">
        <f>IF(AND('uij calcs'!$AD103=0,'Distance Matrix'!AB103='Distance Matrix'!$AE103),'Model Set Up'!$E$1,'Distance Matrix'!AB103)</f>
        <v>16</v>
      </c>
      <c r="AC103">
        <f>IF(AND('uij calcs'!$AD103=0,'Distance Matrix'!AC103='Distance Matrix'!$AE103),'Model Set Up'!$E$1,'Distance Matrix'!AC103)</f>
        <v>288</v>
      </c>
    </row>
    <row r="104" spans="1:29">
      <c r="A104">
        <v>102</v>
      </c>
      <c r="B104">
        <f>IF(AND('uij calcs'!$AD104=0,'Distance Matrix'!B104='Distance Matrix'!$AE104),'Model Set Up'!$E$1,'Distance Matrix'!B104)</f>
        <v>94</v>
      </c>
      <c r="C104">
        <f>IF(AND('uij calcs'!$AD104=0,'Distance Matrix'!C104='Distance Matrix'!$AE104),'Model Set Up'!$E$1,'Distance Matrix'!C104)</f>
        <v>74</v>
      </c>
      <c r="D104">
        <f>IF(AND('uij calcs'!$AD104=0,'Distance Matrix'!D104='Distance Matrix'!$AE104),'Model Set Up'!$E$1,'Distance Matrix'!D104)</f>
        <v>196</v>
      </c>
      <c r="E104">
        <f>IF(AND('uij calcs'!$AD104=0,'Distance Matrix'!E104='Distance Matrix'!$AE104),'Model Set Up'!$E$1,'Distance Matrix'!E104)</f>
        <v>20</v>
      </c>
      <c r="F104">
        <f>IF(AND('uij calcs'!$AD104=0,'Distance Matrix'!F104='Distance Matrix'!$AE104),'Model Set Up'!$E$1,'Distance Matrix'!F104)</f>
        <v>78</v>
      </c>
      <c r="G104">
        <f>IF(AND('uij calcs'!$AD104=0,'Distance Matrix'!G104='Distance Matrix'!$AE104),'Model Set Up'!$E$1,'Distance Matrix'!G104)</f>
        <v>300</v>
      </c>
      <c r="H104">
        <f>IF(AND('uij calcs'!$AD104=0,'Distance Matrix'!H104='Distance Matrix'!$AE104),'Model Set Up'!$E$1,'Distance Matrix'!H104)</f>
        <v>54</v>
      </c>
      <c r="I104">
        <f>IF(AND('uij calcs'!$AD104=0,'Distance Matrix'!I104='Distance Matrix'!$AE104),'Model Set Up'!$E$1,'Distance Matrix'!I104)</f>
        <v>152</v>
      </c>
      <c r="J104">
        <f>IF(AND('uij calcs'!$AD104=0,'Distance Matrix'!J104='Distance Matrix'!$AE104),'Model Set Up'!$E$1,'Distance Matrix'!J104)</f>
        <v>285</v>
      </c>
      <c r="K104">
        <f>IF(AND('uij calcs'!$AD104=0,'Distance Matrix'!K104='Distance Matrix'!$AE104),'Model Set Up'!$E$1,'Distance Matrix'!K104)</f>
        <v>216</v>
      </c>
      <c r="L104">
        <f>IF(AND('uij calcs'!$AD104=0,'Distance Matrix'!L104='Distance Matrix'!$AE104),'Model Set Up'!$E$1,'Distance Matrix'!L104)</f>
        <v>173</v>
      </c>
      <c r="M104">
        <f>IF(AND('uij calcs'!$AD104=0,'Distance Matrix'!M104='Distance Matrix'!$AE104),'Model Set Up'!$E$1,'Distance Matrix'!M104)</f>
        <v>21</v>
      </c>
      <c r="N104">
        <f>IF(AND('uij calcs'!$AD104=0,'Distance Matrix'!N104='Distance Matrix'!$AE104),'Model Set Up'!$E$1,'Distance Matrix'!N104)</f>
        <v>207</v>
      </c>
      <c r="O104">
        <f>IF(AND('uij calcs'!$AD104=0,'Distance Matrix'!O104='Distance Matrix'!$AE104),'Model Set Up'!$E$1,'Distance Matrix'!O104)</f>
        <v>42</v>
      </c>
      <c r="P104">
        <f>IF(AND('uij calcs'!$AD104=0,'Distance Matrix'!P104='Distance Matrix'!$AE104),'Model Set Up'!$E$1,'Distance Matrix'!P104)</f>
        <v>52</v>
      </c>
      <c r="Q104">
        <f>IF(AND('uij calcs'!$AD104=0,'Distance Matrix'!Q104='Distance Matrix'!$AE104),'Model Set Up'!$E$1,'Distance Matrix'!Q104)</f>
        <v>155</v>
      </c>
      <c r="R104">
        <f>IF(AND('uij calcs'!$AD104=0,'Distance Matrix'!R104='Distance Matrix'!$AE104),'Model Set Up'!$E$1,'Distance Matrix'!R104)</f>
        <v>292</v>
      </c>
      <c r="S104">
        <f>IF(AND('uij calcs'!$AD104=0,'Distance Matrix'!S104='Distance Matrix'!$AE104),'Model Set Up'!$E$1,'Distance Matrix'!S104)</f>
        <v>96</v>
      </c>
      <c r="T104">
        <f>IF(AND('uij calcs'!$AD104=0,'Distance Matrix'!T104='Distance Matrix'!$AE104),'Model Set Up'!$E$1,'Distance Matrix'!T104)</f>
        <v>87</v>
      </c>
      <c r="U104">
        <f>IF(AND('uij calcs'!$AD104=0,'Distance Matrix'!U104='Distance Matrix'!$AE104),'Model Set Up'!$E$1,'Distance Matrix'!U104)</f>
        <v>285</v>
      </c>
      <c r="V104">
        <f>IF(AND('uij calcs'!$AD104=0,'Distance Matrix'!V104='Distance Matrix'!$AE104),'Model Set Up'!$E$1,'Distance Matrix'!V104)</f>
        <v>100</v>
      </c>
      <c r="W104">
        <f>IF(AND('uij calcs'!$AD104=0,'Distance Matrix'!W104='Distance Matrix'!$AE104),'Model Set Up'!$E$1,'Distance Matrix'!W104)</f>
        <v>104</v>
      </c>
      <c r="X104">
        <f>IF(AND('uij calcs'!$AD104=0,'Distance Matrix'!X104='Distance Matrix'!$AE104),'Model Set Up'!$E$1,'Distance Matrix'!X104)</f>
        <v>12</v>
      </c>
      <c r="Y104">
        <f>IF(AND('uij calcs'!$AD104=0,'Distance Matrix'!Y104='Distance Matrix'!$AE104),'Model Set Up'!$E$1,'Distance Matrix'!Y104)</f>
        <v>281</v>
      </c>
      <c r="Z104">
        <f>IF(AND('uij calcs'!$AD104=0,'Distance Matrix'!Z104='Distance Matrix'!$AE104),'Model Set Up'!$E$1,'Distance Matrix'!Z104)</f>
        <v>273</v>
      </c>
      <c r="AA104">
        <f>IF(AND('uij calcs'!$AD104=0,'Distance Matrix'!AA104='Distance Matrix'!$AE104),'Model Set Up'!$E$1,'Distance Matrix'!AA104)</f>
        <v>247</v>
      </c>
      <c r="AB104">
        <f>IF(AND('uij calcs'!$AD104=0,'Distance Matrix'!AB104='Distance Matrix'!$AE104),'Model Set Up'!$E$1,'Distance Matrix'!AB104)</f>
        <v>294</v>
      </c>
      <c r="AC104">
        <f>IF(AND('uij calcs'!$AD104=0,'Distance Matrix'!AC104='Distance Matrix'!$AE104),'Model Set Up'!$E$1,'Distance Matrix'!AC104)</f>
        <v>165</v>
      </c>
    </row>
    <row r="105" spans="1:29">
      <c r="A105">
        <v>103</v>
      </c>
      <c r="B105">
        <f>IF(AND('uij calcs'!$AD105=0,'Distance Matrix'!B105='Distance Matrix'!$AE105),'Model Set Up'!$E$1,'Distance Matrix'!B105)</f>
        <v>74</v>
      </c>
      <c r="C105">
        <f>IF(AND('uij calcs'!$AD105=0,'Distance Matrix'!C105='Distance Matrix'!$AE105),'Model Set Up'!$E$1,'Distance Matrix'!C105)</f>
        <v>171</v>
      </c>
      <c r="D105">
        <f>IF(AND('uij calcs'!$AD105=0,'Distance Matrix'!D105='Distance Matrix'!$AE105),'Model Set Up'!$E$1,'Distance Matrix'!D105)</f>
        <v>212</v>
      </c>
      <c r="E105">
        <f>IF(AND('uij calcs'!$AD105=0,'Distance Matrix'!E105='Distance Matrix'!$AE105),'Model Set Up'!$E$1,'Distance Matrix'!E105)</f>
        <v>75</v>
      </c>
      <c r="F105">
        <f>IF(AND('uij calcs'!$AD105=0,'Distance Matrix'!F105='Distance Matrix'!$AE105),'Model Set Up'!$E$1,'Distance Matrix'!F105)</f>
        <v>254</v>
      </c>
      <c r="G105">
        <f>IF(AND('uij calcs'!$AD105=0,'Distance Matrix'!G105='Distance Matrix'!$AE105),'Model Set Up'!$E$1,'Distance Matrix'!G105)</f>
        <v>112</v>
      </c>
      <c r="H105">
        <f>IF(AND('uij calcs'!$AD105=0,'Distance Matrix'!H105='Distance Matrix'!$AE105),'Model Set Up'!$E$1,'Distance Matrix'!H105)</f>
        <v>65</v>
      </c>
      <c r="I105">
        <f>IF(AND('uij calcs'!$AD105=0,'Distance Matrix'!I105='Distance Matrix'!$AE105),'Model Set Up'!$E$1,'Distance Matrix'!I105)</f>
        <v>179</v>
      </c>
      <c r="J105">
        <f>IF(AND('uij calcs'!$AD105=0,'Distance Matrix'!J105='Distance Matrix'!$AE105),'Model Set Up'!$E$1,'Distance Matrix'!J105)</f>
        <v>184</v>
      </c>
      <c r="K105">
        <f>IF(AND('uij calcs'!$AD105=0,'Distance Matrix'!K105='Distance Matrix'!$AE105),'Model Set Up'!$E$1,'Distance Matrix'!K105)</f>
        <v>135</v>
      </c>
      <c r="L105">
        <f>IF(AND('uij calcs'!$AD105=0,'Distance Matrix'!L105='Distance Matrix'!$AE105),'Model Set Up'!$E$1,'Distance Matrix'!L105)</f>
        <v>105</v>
      </c>
      <c r="M105">
        <f>IF(AND('uij calcs'!$AD105=0,'Distance Matrix'!M105='Distance Matrix'!$AE105),'Model Set Up'!$E$1,'Distance Matrix'!M105)</f>
        <v>145</v>
      </c>
      <c r="N105">
        <f>IF(AND('uij calcs'!$AD105=0,'Distance Matrix'!N105='Distance Matrix'!$AE105),'Model Set Up'!$E$1,'Distance Matrix'!N105)</f>
        <v>74</v>
      </c>
      <c r="O105">
        <f>IF(AND('uij calcs'!$AD105=0,'Distance Matrix'!O105='Distance Matrix'!$AE105),'Model Set Up'!$E$1,'Distance Matrix'!O105)</f>
        <v>14</v>
      </c>
      <c r="P105">
        <f>IF(AND('uij calcs'!$AD105=0,'Distance Matrix'!P105='Distance Matrix'!$AE105),'Model Set Up'!$E$1,'Distance Matrix'!P105)</f>
        <v>225</v>
      </c>
      <c r="Q105">
        <f>IF(AND('uij calcs'!$AD105=0,'Distance Matrix'!Q105='Distance Matrix'!$AE105),'Model Set Up'!$E$1,'Distance Matrix'!Q105)</f>
        <v>75</v>
      </c>
      <c r="R105">
        <f>IF(AND('uij calcs'!$AD105=0,'Distance Matrix'!R105='Distance Matrix'!$AE105),'Model Set Up'!$E$1,'Distance Matrix'!R105)</f>
        <v>63</v>
      </c>
      <c r="S105">
        <f>IF(AND('uij calcs'!$AD105=0,'Distance Matrix'!S105='Distance Matrix'!$AE105),'Model Set Up'!$E$1,'Distance Matrix'!S105)</f>
        <v>2</v>
      </c>
      <c r="T105">
        <f>IF(AND('uij calcs'!$AD105=0,'Distance Matrix'!T105='Distance Matrix'!$AE105),'Model Set Up'!$E$1,'Distance Matrix'!T105)</f>
        <v>114</v>
      </c>
      <c r="U105">
        <f>IF(AND('uij calcs'!$AD105=0,'Distance Matrix'!U105='Distance Matrix'!$AE105),'Model Set Up'!$E$1,'Distance Matrix'!U105)</f>
        <v>40</v>
      </c>
      <c r="V105">
        <f>IF(AND('uij calcs'!$AD105=0,'Distance Matrix'!V105='Distance Matrix'!$AE105),'Model Set Up'!$E$1,'Distance Matrix'!V105)</f>
        <v>189</v>
      </c>
      <c r="W105">
        <f>IF(AND('uij calcs'!$AD105=0,'Distance Matrix'!W105='Distance Matrix'!$AE105),'Model Set Up'!$E$1,'Distance Matrix'!W105)</f>
        <v>52</v>
      </c>
      <c r="X105">
        <f>IF(AND('uij calcs'!$AD105=0,'Distance Matrix'!X105='Distance Matrix'!$AE105),'Model Set Up'!$E$1,'Distance Matrix'!X105)</f>
        <v>93</v>
      </c>
      <c r="Y105">
        <f>IF(AND('uij calcs'!$AD105=0,'Distance Matrix'!Y105='Distance Matrix'!$AE105),'Model Set Up'!$E$1,'Distance Matrix'!Y105)</f>
        <v>151</v>
      </c>
      <c r="Z105">
        <f>IF(AND('uij calcs'!$AD105=0,'Distance Matrix'!Z105='Distance Matrix'!$AE105),'Model Set Up'!$E$1,'Distance Matrix'!Z105)</f>
        <v>198</v>
      </c>
      <c r="AA105">
        <f>IF(AND('uij calcs'!$AD105=0,'Distance Matrix'!AA105='Distance Matrix'!$AE105),'Model Set Up'!$E$1,'Distance Matrix'!AA105)</f>
        <v>285</v>
      </c>
      <c r="AB105">
        <f>IF(AND('uij calcs'!$AD105=0,'Distance Matrix'!AB105='Distance Matrix'!$AE105),'Model Set Up'!$E$1,'Distance Matrix'!AB105)</f>
        <v>163</v>
      </c>
      <c r="AC105">
        <f>IF(AND('uij calcs'!$AD105=0,'Distance Matrix'!AC105='Distance Matrix'!$AE105),'Model Set Up'!$E$1,'Distance Matrix'!AC105)</f>
        <v>96</v>
      </c>
    </row>
    <row r="106" spans="1:29">
      <c r="A106">
        <v>104</v>
      </c>
      <c r="B106">
        <f>IF(AND('uij calcs'!$AD106=0,'Distance Matrix'!B106='Distance Matrix'!$AE106),'Model Set Up'!$E$1,'Distance Matrix'!B106)</f>
        <v>169</v>
      </c>
      <c r="C106">
        <f>IF(AND('uij calcs'!$AD106=0,'Distance Matrix'!C106='Distance Matrix'!$AE106),'Model Set Up'!$E$1,'Distance Matrix'!C106)</f>
        <v>256</v>
      </c>
      <c r="D106">
        <f>IF(AND('uij calcs'!$AD106=0,'Distance Matrix'!D106='Distance Matrix'!$AE106),'Model Set Up'!$E$1,'Distance Matrix'!D106)</f>
        <v>68</v>
      </c>
      <c r="E106">
        <f>IF(AND('uij calcs'!$AD106=0,'Distance Matrix'!E106='Distance Matrix'!$AE106),'Model Set Up'!$E$1,'Distance Matrix'!E106)</f>
        <v>159</v>
      </c>
      <c r="F106">
        <f>IF(AND('uij calcs'!$AD106=0,'Distance Matrix'!F106='Distance Matrix'!$AE106),'Model Set Up'!$E$1,'Distance Matrix'!F106)</f>
        <v>277</v>
      </c>
      <c r="G106">
        <f>IF(AND('uij calcs'!$AD106=0,'Distance Matrix'!G106='Distance Matrix'!$AE106),'Model Set Up'!$E$1,'Distance Matrix'!G106)</f>
        <v>131</v>
      </c>
      <c r="H106">
        <f>IF(AND('uij calcs'!$AD106=0,'Distance Matrix'!H106='Distance Matrix'!$AE106),'Model Set Up'!$E$1,'Distance Matrix'!H106)</f>
        <v>142</v>
      </c>
      <c r="I106">
        <f>IF(AND('uij calcs'!$AD106=0,'Distance Matrix'!I106='Distance Matrix'!$AE106),'Model Set Up'!$E$1,'Distance Matrix'!I106)</f>
        <v>214</v>
      </c>
      <c r="J106">
        <f>IF(AND('uij calcs'!$AD106=0,'Distance Matrix'!J106='Distance Matrix'!$AE106),'Model Set Up'!$E$1,'Distance Matrix'!J106)</f>
        <v>188</v>
      </c>
      <c r="K106">
        <f>IF(AND('uij calcs'!$AD106=0,'Distance Matrix'!K106='Distance Matrix'!$AE106),'Model Set Up'!$E$1,'Distance Matrix'!K106)</f>
        <v>34</v>
      </c>
      <c r="L106">
        <f>IF(AND('uij calcs'!$AD106=0,'Distance Matrix'!L106='Distance Matrix'!$AE106),'Model Set Up'!$E$1,'Distance Matrix'!L106)</f>
        <v>107</v>
      </c>
      <c r="M106">
        <f>IF(AND('uij calcs'!$AD106=0,'Distance Matrix'!M106='Distance Matrix'!$AE106),'Model Set Up'!$E$1,'Distance Matrix'!M106)</f>
        <v>4</v>
      </c>
      <c r="N106">
        <f>IF(AND('uij calcs'!$AD106=0,'Distance Matrix'!N106='Distance Matrix'!$AE106),'Model Set Up'!$E$1,'Distance Matrix'!N106)</f>
        <v>276</v>
      </c>
      <c r="O106">
        <f>IF(AND('uij calcs'!$AD106=0,'Distance Matrix'!O106='Distance Matrix'!$AE106),'Model Set Up'!$E$1,'Distance Matrix'!O106)</f>
        <v>288</v>
      </c>
      <c r="P106">
        <f>IF(AND('uij calcs'!$AD106=0,'Distance Matrix'!P106='Distance Matrix'!$AE106),'Model Set Up'!$E$1,'Distance Matrix'!P106)</f>
        <v>130</v>
      </c>
      <c r="Q106">
        <f>IF(AND('uij calcs'!$AD106=0,'Distance Matrix'!Q106='Distance Matrix'!$AE106),'Model Set Up'!$E$1,'Distance Matrix'!Q106)</f>
        <v>24</v>
      </c>
      <c r="R106">
        <f>IF(AND('uij calcs'!$AD106=0,'Distance Matrix'!R106='Distance Matrix'!$AE106),'Model Set Up'!$E$1,'Distance Matrix'!R106)</f>
        <v>192</v>
      </c>
      <c r="S106">
        <f>IF(AND('uij calcs'!$AD106=0,'Distance Matrix'!S106='Distance Matrix'!$AE106),'Model Set Up'!$E$1,'Distance Matrix'!S106)</f>
        <v>9</v>
      </c>
      <c r="T106">
        <f>IF(AND('uij calcs'!$AD106=0,'Distance Matrix'!T106='Distance Matrix'!$AE106),'Model Set Up'!$E$1,'Distance Matrix'!T106)</f>
        <v>184</v>
      </c>
      <c r="U106">
        <f>IF(AND('uij calcs'!$AD106=0,'Distance Matrix'!U106='Distance Matrix'!$AE106),'Model Set Up'!$E$1,'Distance Matrix'!U106)</f>
        <v>68</v>
      </c>
      <c r="V106">
        <f>IF(AND('uij calcs'!$AD106=0,'Distance Matrix'!V106='Distance Matrix'!$AE106),'Model Set Up'!$E$1,'Distance Matrix'!V106)</f>
        <v>174</v>
      </c>
      <c r="W106">
        <f>IF(AND('uij calcs'!$AD106=0,'Distance Matrix'!W106='Distance Matrix'!$AE106),'Model Set Up'!$E$1,'Distance Matrix'!W106)</f>
        <v>212</v>
      </c>
      <c r="X106">
        <f>IF(AND('uij calcs'!$AD106=0,'Distance Matrix'!X106='Distance Matrix'!$AE106),'Model Set Up'!$E$1,'Distance Matrix'!X106)</f>
        <v>195</v>
      </c>
      <c r="Y106">
        <f>IF(AND('uij calcs'!$AD106=0,'Distance Matrix'!Y106='Distance Matrix'!$AE106),'Model Set Up'!$E$1,'Distance Matrix'!Y106)</f>
        <v>83</v>
      </c>
      <c r="Z106">
        <f>IF(AND('uij calcs'!$AD106=0,'Distance Matrix'!Z106='Distance Matrix'!$AE106),'Model Set Up'!$E$1,'Distance Matrix'!Z106)</f>
        <v>6</v>
      </c>
      <c r="AA106">
        <f>IF(AND('uij calcs'!$AD106=0,'Distance Matrix'!AA106='Distance Matrix'!$AE106),'Model Set Up'!$E$1,'Distance Matrix'!AA106)</f>
        <v>261</v>
      </c>
      <c r="AB106">
        <f>IF(AND('uij calcs'!$AD106=0,'Distance Matrix'!AB106='Distance Matrix'!$AE106),'Model Set Up'!$E$1,'Distance Matrix'!AB106)</f>
        <v>59</v>
      </c>
      <c r="AC106">
        <f>IF(AND('uij calcs'!$AD106=0,'Distance Matrix'!AC106='Distance Matrix'!$AE106),'Model Set Up'!$E$1,'Distance Matrix'!AC106)</f>
        <v>166</v>
      </c>
    </row>
    <row r="107" spans="1:29">
      <c r="A107">
        <v>105</v>
      </c>
      <c r="B107">
        <f>IF(AND('uij calcs'!$AD107=0,'Distance Matrix'!B107='Distance Matrix'!$AE107),'Model Set Up'!$E$1,'Distance Matrix'!B107)</f>
        <v>12</v>
      </c>
      <c r="C107">
        <f>IF(AND('uij calcs'!$AD107=0,'Distance Matrix'!C107='Distance Matrix'!$AE107),'Model Set Up'!$E$1,'Distance Matrix'!C107)</f>
        <v>204</v>
      </c>
      <c r="D107">
        <f>IF(AND('uij calcs'!$AD107=0,'Distance Matrix'!D107='Distance Matrix'!$AE107),'Model Set Up'!$E$1,'Distance Matrix'!D107)</f>
        <v>3</v>
      </c>
      <c r="E107">
        <f>IF(AND('uij calcs'!$AD107=0,'Distance Matrix'!E107='Distance Matrix'!$AE107),'Model Set Up'!$E$1,'Distance Matrix'!E107)</f>
        <v>197</v>
      </c>
      <c r="F107">
        <f>IF(AND('uij calcs'!$AD107=0,'Distance Matrix'!F107='Distance Matrix'!$AE107),'Model Set Up'!$E$1,'Distance Matrix'!F107)</f>
        <v>27</v>
      </c>
      <c r="G107">
        <f>IF(AND('uij calcs'!$AD107=0,'Distance Matrix'!G107='Distance Matrix'!$AE107),'Model Set Up'!$E$1,'Distance Matrix'!G107)</f>
        <v>85</v>
      </c>
      <c r="H107">
        <f>IF(AND('uij calcs'!$AD107=0,'Distance Matrix'!H107='Distance Matrix'!$AE107),'Model Set Up'!$E$1,'Distance Matrix'!H107)</f>
        <v>161</v>
      </c>
      <c r="I107">
        <f>IF(AND('uij calcs'!$AD107=0,'Distance Matrix'!I107='Distance Matrix'!$AE107),'Model Set Up'!$E$1,'Distance Matrix'!I107)</f>
        <v>223</v>
      </c>
      <c r="J107">
        <f>IF(AND('uij calcs'!$AD107=0,'Distance Matrix'!J107='Distance Matrix'!$AE107),'Model Set Up'!$E$1,'Distance Matrix'!J107)</f>
        <v>198</v>
      </c>
      <c r="K107">
        <f>IF(AND('uij calcs'!$AD107=0,'Distance Matrix'!K107='Distance Matrix'!$AE107),'Model Set Up'!$E$1,'Distance Matrix'!K107)</f>
        <v>44</v>
      </c>
      <c r="L107">
        <f>IF(AND('uij calcs'!$AD107=0,'Distance Matrix'!L107='Distance Matrix'!$AE107),'Model Set Up'!$E$1,'Distance Matrix'!L107)</f>
        <v>144</v>
      </c>
      <c r="M107">
        <f>IF(AND('uij calcs'!$AD107=0,'Distance Matrix'!M107='Distance Matrix'!$AE107),'Model Set Up'!$E$1,'Distance Matrix'!M107)</f>
        <v>238</v>
      </c>
      <c r="N107">
        <f>IF(AND('uij calcs'!$AD107=0,'Distance Matrix'!N107='Distance Matrix'!$AE107),'Model Set Up'!$E$1,'Distance Matrix'!N107)</f>
        <v>240</v>
      </c>
      <c r="O107">
        <f>IF(AND('uij calcs'!$AD107=0,'Distance Matrix'!O107='Distance Matrix'!$AE107),'Model Set Up'!$E$1,'Distance Matrix'!O107)</f>
        <v>284</v>
      </c>
      <c r="P107">
        <f>IF(AND('uij calcs'!$AD107=0,'Distance Matrix'!P107='Distance Matrix'!$AE107),'Model Set Up'!$E$1,'Distance Matrix'!P107)</f>
        <v>89</v>
      </c>
      <c r="Q107">
        <f>IF(AND('uij calcs'!$AD107=0,'Distance Matrix'!Q107='Distance Matrix'!$AE107),'Model Set Up'!$E$1,'Distance Matrix'!Q107)</f>
        <v>118</v>
      </c>
      <c r="R107">
        <f>IF(AND('uij calcs'!$AD107=0,'Distance Matrix'!R107='Distance Matrix'!$AE107),'Model Set Up'!$E$1,'Distance Matrix'!R107)</f>
        <v>291</v>
      </c>
      <c r="S107">
        <f>IF(AND('uij calcs'!$AD107=0,'Distance Matrix'!S107='Distance Matrix'!$AE107),'Model Set Up'!$E$1,'Distance Matrix'!S107)</f>
        <v>69</v>
      </c>
      <c r="T107">
        <f>IF(AND('uij calcs'!$AD107=0,'Distance Matrix'!T107='Distance Matrix'!$AE107),'Model Set Up'!$E$1,'Distance Matrix'!T107)</f>
        <v>181</v>
      </c>
      <c r="U107">
        <f>IF(AND('uij calcs'!$AD107=0,'Distance Matrix'!U107='Distance Matrix'!$AE107),'Model Set Up'!$E$1,'Distance Matrix'!U107)</f>
        <v>180</v>
      </c>
      <c r="V107">
        <f>IF(AND('uij calcs'!$AD107=0,'Distance Matrix'!V107='Distance Matrix'!$AE107),'Model Set Up'!$E$1,'Distance Matrix'!V107)</f>
        <v>91</v>
      </c>
      <c r="W107">
        <f>IF(AND('uij calcs'!$AD107=0,'Distance Matrix'!W107='Distance Matrix'!$AE107),'Model Set Up'!$E$1,'Distance Matrix'!W107)</f>
        <v>248</v>
      </c>
      <c r="X107">
        <f>IF(AND('uij calcs'!$AD107=0,'Distance Matrix'!X107='Distance Matrix'!$AE107),'Model Set Up'!$E$1,'Distance Matrix'!X107)</f>
        <v>72</v>
      </c>
      <c r="Y107">
        <f>IF(AND('uij calcs'!$AD107=0,'Distance Matrix'!Y107='Distance Matrix'!$AE107),'Model Set Up'!$E$1,'Distance Matrix'!Y107)</f>
        <v>115</v>
      </c>
      <c r="Z107">
        <f>IF(AND('uij calcs'!$AD107=0,'Distance Matrix'!Z107='Distance Matrix'!$AE107),'Model Set Up'!$E$1,'Distance Matrix'!Z107)</f>
        <v>246</v>
      </c>
      <c r="AA107">
        <f>IF(AND('uij calcs'!$AD107=0,'Distance Matrix'!AA107='Distance Matrix'!$AE107),'Model Set Up'!$E$1,'Distance Matrix'!AA107)</f>
        <v>254</v>
      </c>
      <c r="AB107">
        <f>IF(AND('uij calcs'!$AD107=0,'Distance Matrix'!AB107='Distance Matrix'!$AE107),'Model Set Up'!$E$1,'Distance Matrix'!AB107)</f>
        <v>4</v>
      </c>
      <c r="AC107">
        <f>IF(AND('uij calcs'!$AD107=0,'Distance Matrix'!AC107='Distance Matrix'!$AE107),'Model Set Up'!$E$1,'Distance Matrix'!AC107)</f>
        <v>240</v>
      </c>
    </row>
    <row r="108" spans="1:29">
      <c r="A108">
        <v>106</v>
      </c>
      <c r="B108">
        <f>IF(AND('uij calcs'!$AD108=0,'Distance Matrix'!B108='Distance Matrix'!$AE108),'Model Set Up'!$E$1,'Distance Matrix'!B108)</f>
        <v>126</v>
      </c>
      <c r="C108">
        <f>IF(AND('uij calcs'!$AD108=0,'Distance Matrix'!C108='Distance Matrix'!$AE108),'Model Set Up'!$E$1,'Distance Matrix'!C108)</f>
        <v>249</v>
      </c>
      <c r="D108">
        <f>IF(AND('uij calcs'!$AD108=0,'Distance Matrix'!D108='Distance Matrix'!$AE108),'Model Set Up'!$E$1,'Distance Matrix'!D108)</f>
        <v>22</v>
      </c>
      <c r="E108">
        <f>IF(AND('uij calcs'!$AD108=0,'Distance Matrix'!E108='Distance Matrix'!$AE108),'Model Set Up'!$E$1,'Distance Matrix'!E108)</f>
        <v>232</v>
      </c>
      <c r="F108">
        <f>IF(AND('uij calcs'!$AD108=0,'Distance Matrix'!F108='Distance Matrix'!$AE108),'Model Set Up'!$E$1,'Distance Matrix'!F108)</f>
        <v>6</v>
      </c>
      <c r="G108">
        <f>IF(AND('uij calcs'!$AD108=0,'Distance Matrix'!G108='Distance Matrix'!$AE108),'Model Set Up'!$E$1,'Distance Matrix'!G108)</f>
        <v>266</v>
      </c>
      <c r="H108">
        <f>IF(AND('uij calcs'!$AD108=0,'Distance Matrix'!H108='Distance Matrix'!$AE108),'Model Set Up'!$E$1,'Distance Matrix'!H108)</f>
        <v>112</v>
      </c>
      <c r="I108">
        <f>IF(AND('uij calcs'!$AD108=0,'Distance Matrix'!I108='Distance Matrix'!$AE108),'Model Set Up'!$E$1,'Distance Matrix'!I108)</f>
        <v>94</v>
      </c>
      <c r="J108">
        <f>IF(AND('uij calcs'!$AD108=0,'Distance Matrix'!J108='Distance Matrix'!$AE108),'Model Set Up'!$E$1,'Distance Matrix'!J108)</f>
        <v>236</v>
      </c>
      <c r="K108">
        <f>IF(AND('uij calcs'!$AD108=0,'Distance Matrix'!K108='Distance Matrix'!$AE108),'Model Set Up'!$E$1,'Distance Matrix'!K108)</f>
        <v>225</v>
      </c>
      <c r="L108">
        <f>IF(AND('uij calcs'!$AD108=0,'Distance Matrix'!L108='Distance Matrix'!$AE108),'Model Set Up'!$E$1,'Distance Matrix'!L108)</f>
        <v>190</v>
      </c>
      <c r="M108">
        <f>IF(AND('uij calcs'!$AD108=0,'Distance Matrix'!M108='Distance Matrix'!$AE108),'Model Set Up'!$E$1,'Distance Matrix'!M108)</f>
        <v>180</v>
      </c>
      <c r="N108">
        <f>IF(AND('uij calcs'!$AD108=0,'Distance Matrix'!N108='Distance Matrix'!$AE108),'Model Set Up'!$E$1,'Distance Matrix'!N108)</f>
        <v>212</v>
      </c>
      <c r="O108">
        <f>IF(AND('uij calcs'!$AD108=0,'Distance Matrix'!O108='Distance Matrix'!$AE108),'Model Set Up'!$E$1,'Distance Matrix'!O108)</f>
        <v>89</v>
      </c>
      <c r="P108">
        <f>IF(AND('uij calcs'!$AD108=0,'Distance Matrix'!P108='Distance Matrix'!$AE108),'Model Set Up'!$E$1,'Distance Matrix'!P108)</f>
        <v>47</v>
      </c>
      <c r="Q108">
        <f>IF(AND('uij calcs'!$AD108=0,'Distance Matrix'!Q108='Distance Matrix'!$AE108),'Model Set Up'!$E$1,'Distance Matrix'!Q108)</f>
        <v>61</v>
      </c>
      <c r="R108">
        <f>IF(AND('uij calcs'!$AD108=0,'Distance Matrix'!R108='Distance Matrix'!$AE108),'Model Set Up'!$E$1,'Distance Matrix'!R108)</f>
        <v>153</v>
      </c>
      <c r="S108">
        <f>IF(AND('uij calcs'!$AD108=0,'Distance Matrix'!S108='Distance Matrix'!$AE108),'Model Set Up'!$E$1,'Distance Matrix'!S108)</f>
        <v>126</v>
      </c>
      <c r="T108">
        <f>IF(AND('uij calcs'!$AD108=0,'Distance Matrix'!T108='Distance Matrix'!$AE108),'Model Set Up'!$E$1,'Distance Matrix'!T108)</f>
        <v>119</v>
      </c>
      <c r="U108">
        <f>IF(AND('uij calcs'!$AD108=0,'Distance Matrix'!U108='Distance Matrix'!$AE108),'Model Set Up'!$E$1,'Distance Matrix'!U108)</f>
        <v>36</v>
      </c>
      <c r="V108">
        <f>IF(AND('uij calcs'!$AD108=0,'Distance Matrix'!V108='Distance Matrix'!$AE108),'Model Set Up'!$E$1,'Distance Matrix'!V108)</f>
        <v>166</v>
      </c>
      <c r="W108">
        <f>IF(AND('uij calcs'!$AD108=0,'Distance Matrix'!W108='Distance Matrix'!$AE108),'Model Set Up'!$E$1,'Distance Matrix'!W108)</f>
        <v>96</v>
      </c>
      <c r="X108">
        <f>IF(AND('uij calcs'!$AD108=0,'Distance Matrix'!X108='Distance Matrix'!$AE108),'Model Set Up'!$E$1,'Distance Matrix'!X108)</f>
        <v>212</v>
      </c>
      <c r="Y108">
        <f>IF(AND('uij calcs'!$AD108=0,'Distance Matrix'!Y108='Distance Matrix'!$AE108),'Model Set Up'!$E$1,'Distance Matrix'!Y108)</f>
        <v>65</v>
      </c>
      <c r="Z108">
        <f>IF(AND('uij calcs'!$AD108=0,'Distance Matrix'!Z108='Distance Matrix'!$AE108),'Model Set Up'!$E$1,'Distance Matrix'!Z108)</f>
        <v>276</v>
      </c>
      <c r="AA108">
        <f>IF(AND('uij calcs'!$AD108=0,'Distance Matrix'!AA108='Distance Matrix'!$AE108),'Model Set Up'!$E$1,'Distance Matrix'!AA108)</f>
        <v>261</v>
      </c>
      <c r="AB108">
        <f>IF(AND('uij calcs'!$AD108=0,'Distance Matrix'!AB108='Distance Matrix'!$AE108),'Model Set Up'!$E$1,'Distance Matrix'!AB108)</f>
        <v>82</v>
      </c>
      <c r="AC108">
        <f>IF(AND('uij calcs'!$AD108=0,'Distance Matrix'!AC108='Distance Matrix'!$AE108),'Model Set Up'!$E$1,'Distance Matrix'!AC108)</f>
        <v>170</v>
      </c>
    </row>
    <row r="109" spans="1:29">
      <c r="A109">
        <v>107</v>
      </c>
      <c r="B109">
        <f>IF(AND('uij calcs'!$AD109=0,'Distance Matrix'!B109='Distance Matrix'!$AE109),'Model Set Up'!$E$1,'Distance Matrix'!B109)</f>
        <v>197</v>
      </c>
      <c r="C109">
        <f>IF(AND('uij calcs'!$AD109=0,'Distance Matrix'!C109='Distance Matrix'!$AE109),'Model Set Up'!$E$1,'Distance Matrix'!C109)</f>
        <v>229</v>
      </c>
      <c r="D109">
        <f>IF(AND('uij calcs'!$AD109=0,'Distance Matrix'!D109='Distance Matrix'!$AE109),'Model Set Up'!$E$1,'Distance Matrix'!D109)</f>
        <v>110</v>
      </c>
      <c r="E109">
        <f>IF(AND('uij calcs'!$AD109=0,'Distance Matrix'!E109='Distance Matrix'!$AE109),'Model Set Up'!$E$1,'Distance Matrix'!E109)</f>
        <v>4</v>
      </c>
      <c r="F109">
        <f>IF(AND('uij calcs'!$AD109=0,'Distance Matrix'!F109='Distance Matrix'!$AE109),'Model Set Up'!$E$1,'Distance Matrix'!F109)</f>
        <v>31</v>
      </c>
      <c r="G109">
        <f>IF(AND('uij calcs'!$AD109=0,'Distance Matrix'!G109='Distance Matrix'!$AE109),'Model Set Up'!$E$1,'Distance Matrix'!G109)</f>
        <v>118</v>
      </c>
      <c r="H109">
        <f>IF(AND('uij calcs'!$AD109=0,'Distance Matrix'!H109='Distance Matrix'!$AE109),'Model Set Up'!$E$1,'Distance Matrix'!H109)</f>
        <v>114</v>
      </c>
      <c r="I109">
        <f>IF(AND('uij calcs'!$AD109=0,'Distance Matrix'!I109='Distance Matrix'!$AE109),'Model Set Up'!$E$1,'Distance Matrix'!I109)</f>
        <v>171</v>
      </c>
      <c r="J109">
        <f>IF(AND('uij calcs'!$AD109=0,'Distance Matrix'!J109='Distance Matrix'!$AE109),'Model Set Up'!$E$1,'Distance Matrix'!J109)</f>
        <v>206</v>
      </c>
      <c r="K109">
        <f>IF(AND('uij calcs'!$AD109=0,'Distance Matrix'!K109='Distance Matrix'!$AE109),'Model Set Up'!$E$1,'Distance Matrix'!K109)</f>
        <v>128</v>
      </c>
      <c r="L109">
        <f>IF(AND('uij calcs'!$AD109=0,'Distance Matrix'!L109='Distance Matrix'!$AE109),'Model Set Up'!$E$1,'Distance Matrix'!L109)</f>
        <v>255</v>
      </c>
      <c r="M109">
        <f>IF(AND('uij calcs'!$AD109=0,'Distance Matrix'!M109='Distance Matrix'!$AE109),'Model Set Up'!$E$1,'Distance Matrix'!M109)</f>
        <v>208</v>
      </c>
      <c r="N109">
        <f>IF(AND('uij calcs'!$AD109=0,'Distance Matrix'!N109='Distance Matrix'!$AE109),'Model Set Up'!$E$1,'Distance Matrix'!N109)</f>
        <v>64</v>
      </c>
      <c r="O109">
        <f>IF(AND('uij calcs'!$AD109=0,'Distance Matrix'!O109='Distance Matrix'!$AE109),'Model Set Up'!$E$1,'Distance Matrix'!O109)</f>
        <v>91</v>
      </c>
      <c r="P109">
        <f>IF(AND('uij calcs'!$AD109=0,'Distance Matrix'!P109='Distance Matrix'!$AE109),'Model Set Up'!$E$1,'Distance Matrix'!P109)</f>
        <v>171</v>
      </c>
      <c r="Q109">
        <f>IF(AND('uij calcs'!$AD109=0,'Distance Matrix'!Q109='Distance Matrix'!$AE109),'Model Set Up'!$E$1,'Distance Matrix'!Q109)</f>
        <v>230</v>
      </c>
      <c r="R109">
        <f>IF(AND('uij calcs'!$AD109=0,'Distance Matrix'!R109='Distance Matrix'!$AE109),'Model Set Up'!$E$1,'Distance Matrix'!R109)</f>
        <v>142</v>
      </c>
      <c r="S109">
        <f>IF(AND('uij calcs'!$AD109=0,'Distance Matrix'!S109='Distance Matrix'!$AE109),'Model Set Up'!$E$1,'Distance Matrix'!S109)</f>
        <v>233</v>
      </c>
      <c r="T109">
        <f>IF(AND('uij calcs'!$AD109=0,'Distance Matrix'!T109='Distance Matrix'!$AE109),'Model Set Up'!$E$1,'Distance Matrix'!T109)</f>
        <v>6</v>
      </c>
      <c r="U109">
        <f>IF(AND('uij calcs'!$AD109=0,'Distance Matrix'!U109='Distance Matrix'!$AE109),'Model Set Up'!$E$1,'Distance Matrix'!U109)</f>
        <v>255</v>
      </c>
      <c r="V109">
        <f>IF(AND('uij calcs'!$AD109=0,'Distance Matrix'!V109='Distance Matrix'!$AE109),'Model Set Up'!$E$1,'Distance Matrix'!V109)</f>
        <v>207</v>
      </c>
      <c r="W109">
        <f>IF(AND('uij calcs'!$AD109=0,'Distance Matrix'!W109='Distance Matrix'!$AE109),'Model Set Up'!$E$1,'Distance Matrix'!W109)</f>
        <v>288</v>
      </c>
      <c r="X109">
        <f>IF(AND('uij calcs'!$AD109=0,'Distance Matrix'!X109='Distance Matrix'!$AE109),'Model Set Up'!$E$1,'Distance Matrix'!X109)</f>
        <v>50</v>
      </c>
      <c r="Y109">
        <f>IF(AND('uij calcs'!$AD109=0,'Distance Matrix'!Y109='Distance Matrix'!$AE109),'Model Set Up'!$E$1,'Distance Matrix'!Y109)</f>
        <v>55</v>
      </c>
      <c r="Z109">
        <f>IF(AND('uij calcs'!$AD109=0,'Distance Matrix'!Z109='Distance Matrix'!$AE109),'Model Set Up'!$E$1,'Distance Matrix'!Z109)</f>
        <v>42</v>
      </c>
      <c r="AA109">
        <f>IF(AND('uij calcs'!$AD109=0,'Distance Matrix'!AA109='Distance Matrix'!$AE109),'Model Set Up'!$E$1,'Distance Matrix'!AA109)</f>
        <v>27</v>
      </c>
      <c r="AB109">
        <f>IF(AND('uij calcs'!$AD109=0,'Distance Matrix'!AB109='Distance Matrix'!$AE109),'Model Set Up'!$E$1,'Distance Matrix'!AB109)</f>
        <v>138</v>
      </c>
      <c r="AC109">
        <f>IF(AND('uij calcs'!$AD109=0,'Distance Matrix'!AC109='Distance Matrix'!$AE109),'Model Set Up'!$E$1,'Distance Matrix'!AC109)</f>
        <v>115</v>
      </c>
    </row>
    <row r="110" spans="1:29">
      <c r="A110">
        <v>108</v>
      </c>
      <c r="B110">
        <f>IF(AND('uij calcs'!$AD110=0,'Distance Matrix'!B110='Distance Matrix'!$AE110),'Model Set Up'!$E$1,'Distance Matrix'!B110)</f>
        <v>103</v>
      </c>
      <c r="C110">
        <f>IF(AND('uij calcs'!$AD110=0,'Distance Matrix'!C110='Distance Matrix'!$AE110),'Model Set Up'!$E$1,'Distance Matrix'!C110)</f>
        <v>79</v>
      </c>
      <c r="D110">
        <f>IF(AND('uij calcs'!$AD110=0,'Distance Matrix'!D110='Distance Matrix'!$AE110),'Model Set Up'!$E$1,'Distance Matrix'!D110)</f>
        <v>149</v>
      </c>
      <c r="E110">
        <f>IF(AND('uij calcs'!$AD110=0,'Distance Matrix'!E110='Distance Matrix'!$AE110),'Model Set Up'!$E$1,'Distance Matrix'!E110)</f>
        <v>17</v>
      </c>
      <c r="F110">
        <f>IF(AND('uij calcs'!$AD110=0,'Distance Matrix'!F110='Distance Matrix'!$AE110),'Model Set Up'!$E$1,'Distance Matrix'!F110)</f>
        <v>27</v>
      </c>
      <c r="G110">
        <f>IF(AND('uij calcs'!$AD110=0,'Distance Matrix'!G110='Distance Matrix'!$AE110),'Model Set Up'!$E$1,'Distance Matrix'!G110)</f>
        <v>278</v>
      </c>
      <c r="H110">
        <f>IF(AND('uij calcs'!$AD110=0,'Distance Matrix'!H110='Distance Matrix'!$AE110),'Model Set Up'!$E$1,'Distance Matrix'!H110)</f>
        <v>86</v>
      </c>
      <c r="I110">
        <f>IF(AND('uij calcs'!$AD110=0,'Distance Matrix'!I110='Distance Matrix'!$AE110),'Model Set Up'!$E$1,'Distance Matrix'!I110)</f>
        <v>152</v>
      </c>
      <c r="J110">
        <f>IF(AND('uij calcs'!$AD110=0,'Distance Matrix'!J110='Distance Matrix'!$AE110),'Model Set Up'!$E$1,'Distance Matrix'!J110)</f>
        <v>103</v>
      </c>
      <c r="K110">
        <f>IF(AND('uij calcs'!$AD110=0,'Distance Matrix'!K110='Distance Matrix'!$AE110),'Model Set Up'!$E$1,'Distance Matrix'!K110)</f>
        <v>201</v>
      </c>
      <c r="L110">
        <f>IF(AND('uij calcs'!$AD110=0,'Distance Matrix'!L110='Distance Matrix'!$AE110),'Model Set Up'!$E$1,'Distance Matrix'!L110)</f>
        <v>266</v>
      </c>
      <c r="M110">
        <f>IF(AND('uij calcs'!$AD110=0,'Distance Matrix'!M110='Distance Matrix'!$AE110),'Model Set Up'!$E$1,'Distance Matrix'!M110)</f>
        <v>200</v>
      </c>
      <c r="N110">
        <f>IF(AND('uij calcs'!$AD110=0,'Distance Matrix'!N110='Distance Matrix'!$AE110),'Model Set Up'!$E$1,'Distance Matrix'!N110)</f>
        <v>179</v>
      </c>
      <c r="O110">
        <f>IF(AND('uij calcs'!$AD110=0,'Distance Matrix'!O110='Distance Matrix'!$AE110),'Model Set Up'!$E$1,'Distance Matrix'!O110)</f>
        <v>206</v>
      </c>
      <c r="P110">
        <f>IF(AND('uij calcs'!$AD110=0,'Distance Matrix'!P110='Distance Matrix'!$AE110),'Model Set Up'!$E$1,'Distance Matrix'!P110)</f>
        <v>41</v>
      </c>
      <c r="Q110">
        <f>IF(AND('uij calcs'!$AD110=0,'Distance Matrix'!Q110='Distance Matrix'!$AE110),'Model Set Up'!$E$1,'Distance Matrix'!Q110)</f>
        <v>76</v>
      </c>
      <c r="R110">
        <f>IF(AND('uij calcs'!$AD110=0,'Distance Matrix'!R110='Distance Matrix'!$AE110),'Model Set Up'!$E$1,'Distance Matrix'!R110)</f>
        <v>21</v>
      </c>
      <c r="S110">
        <f>IF(AND('uij calcs'!$AD110=0,'Distance Matrix'!S110='Distance Matrix'!$AE110),'Model Set Up'!$E$1,'Distance Matrix'!S110)</f>
        <v>3</v>
      </c>
      <c r="T110">
        <f>IF(AND('uij calcs'!$AD110=0,'Distance Matrix'!T110='Distance Matrix'!$AE110),'Model Set Up'!$E$1,'Distance Matrix'!T110)</f>
        <v>49</v>
      </c>
      <c r="U110">
        <f>IF(AND('uij calcs'!$AD110=0,'Distance Matrix'!U110='Distance Matrix'!$AE110),'Model Set Up'!$E$1,'Distance Matrix'!U110)</f>
        <v>90</v>
      </c>
      <c r="V110">
        <f>IF(AND('uij calcs'!$AD110=0,'Distance Matrix'!V110='Distance Matrix'!$AE110),'Model Set Up'!$E$1,'Distance Matrix'!V110)</f>
        <v>67</v>
      </c>
      <c r="W110">
        <f>IF(AND('uij calcs'!$AD110=0,'Distance Matrix'!W110='Distance Matrix'!$AE110),'Model Set Up'!$E$1,'Distance Matrix'!W110)</f>
        <v>284</v>
      </c>
      <c r="X110">
        <f>IF(AND('uij calcs'!$AD110=0,'Distance Matrix'!X110='Distance Matrix'!$AE110),'Model Set Up'!$E$1,'Distance Matrix'!X110)</f>
        <v>29</v>
      </c>
      <c r="Y110">
        <f>IF(AND('uij calcs'!$AD110=0,'Distance Matrix'!Y110='Distance Matrix'!$AE110),'Model Set Up'!$E$1,'Distance Matrix'!Y110)</f>
        <v>129</v>
      </c>
      <c r="Z110">
        <f>IF(AND('uij calcs'!$AD110=0,'Distance Matrix'!Z110='Distance Matrix'!$AE110),'Model Set Up'!$E$1,'Distance Matrix'!Z110)</f>
        <v>240</v>
      </c>
      <c r="AA110">
        <f>IF(AND('uij calcs'!$AD110=0,'Distance Matrix'!AA110='Distance Matrix'!$AE110),'Model Set Up'!$E$1,'Distance Matrix'!AA110)</f>
        <v>190</v>
      </c>
      <c r="AB110">
        <f>IF(AND('uij calcs'!$AD110=0,'Distance Matrix'!AB110='Distance Matrix'!$AE110),'Model Set Up'!$E$1,'Distance Matrix'!AB110)</f>
        <v>13</v>
      </c>
      <c r="AC110">
        <f>IF(AND('uij calcs'!$AD110=0,'Distance Matrix'!AC110='Distance Matrix'!$AE110),'Model Set Up'!$E$1,'Distance Matrix'!AC110)</f>
        <v>149</v>
      </c>
    </row>
    <row r="111" spans="1:29">
      <c r="A111">
        <v>109</v>
      </c>
      <c r="B111">
        <f>IF(AND('uij calcs'!$AD111=0,'Distance Matrix'!B111='Distance Matrix'!$AE111),'Model Set Up'!$E$1,'Distance Matrix'!B111)</f>
        <v>294</v>
      </c>
      <c r="C111">
        <f>IF(AND('uij calcs'!$AD111=0,'Distance Matrix'!C111='Distance Matrix'!$AE111),'Model Set Up'!$E$1,'Distance Matrix'!C111)</f>
        <v>282</v>
      </c>
      <c r="D111">
        <f>IF(AND('uij calcs'!$AD111=0,'Distance Matrix'!D111='Distance Matrix'!$AE111),'Model Set Up'!$E$1,'Distance Matrix'!D111)</f>
        <v>251</v>
      </c>
      <c r="E111">
        <f>IF(AND('uij calcs'!$AD111=0,'Distance Matrix'!E111='Distance Matrix'!$AE111),'Model Set Up'!$E$1,'Distance Matrix'!E111)</f>
        <v>164</v>
      </c>
      <c r="F111">
        <f>IF(AND('uij calcs'!$AD111=0,'Distance Matrix'!F111='Distance Matrix'!$AE111),'Model Set Up'!$E$1,'Distance Matrix'!F111)</f>
        <v>292</v>
      </c>
      <c r="G111">
        <f>IF(AND('uij calcs'!$AD111=0,'Distance Matrix'!G111='Distance Matrix'!$AE111),'Model Set Up'!$E$1,'Distance Matrix'!G111)</f>
        <v>29</v>
      </c>
      <c r="H111">
        <f>IF(AND('uij calcs'!$AD111=0,'Distance Matrix'!H111='Distance Matrix'!$AE111),'Model Set Up'!$E$1,'Distance Matrix'!H111)</f>
        <v>44</v>
      </c>
      <c r="I111">
        <f>IF(AND('uij calcs'!$AD111=0,'Distance Matrix'!I111='Distance Matrix'!$AE111),'Model Set Up'!$E$1,'Distance Matrix'!I111)</f>
        <v>170</v>
      </c>
      <c r="J111">
        <f>IF(AND('uij calcs'!$AD111=0,'Distance Matrix'!J111='Distance Matrix'!$AE111),'Model Set Up'!$E$1,'Distance Matrix'!J111)</f>
        <v>249</v>
      </c>
      <c r="K111">
        <f>IF(AND('uij calcs'!$AD111=0,'Distance Matrix'!K111='Distance Matrix'!$AE111),'Model Set Up'!$E$1,'Distance Matrix'!K111)</f>
        <v>256</v>
      </c>
      <c r="L111">
        <f>IF(AND('uij calcs'!$AD111=0,'Distance Matrix'!L111='Distance Matrix'!$AE111),'Model Set Up'!$E$1,'Distance Matrix'!L111)</f>
        <v>203</v>
      </c>
      <c r="M111">
        <f>IF(AND('uij calcs'!$AD111=0,'Distance Matrix'!M111='Distance Matrix'!$AE111),'Model Set Up'!$E$1,'Distance Matrix'!M111)</f>
        <v>151</v>
      </c>
      <c r="N111">
        <f>IF(AND('uij calcs'!$AD111=0,'Distance Matrix'!N111='Distance Matrix'!$AE111),'Model Set Up'!$E$1,'Distance Matrix'!N111)</f>
        <v>171</v>
      </c>
      <c r="O111">
        <f>IF(AND('uij calcs'!$AD111=0,'Distance Matrix'!O111='Distance Matrix'!$AE111),'Model Set Up'!$E$1,'Distance Matrix'!O111)</f>
        <v>117</v>
      </c>
      <c r="P111">
        <f>IF(AND('uij calcs'!$AD111=0,'Distance Matrix'!P111='Distance Matrix'!$AE111),'Model Set Up'!$E$1,'Distance Matrix'!P111)</f>
        <v>136</v>
      </c>
      <c r="Q111">
        <f>IF(AND('uij calcs'!$AD111=0,'Distance Matrix'!Q111='Distance Matrix'!$AE111),'Model Set Up'!$E$1,'Distance Matrix'!Q111)</f>
        <v>7</v>
      </c>
      <c r="R111">
        <f>IF(AND('uij calcs'!$AD111=0,'Distance Matrix'!R111='Distance Matrix'!$AE111),'Model Set Up'!$E$1,'Distance Matrix'!R111)</f>
        <v>228</v>
      </c>
      <c r="S111">
        <f>IF(AND('uij calcs'!$AD111=0,'Distance Matrix'!S111='Distance Matrix'!$AE111),'Model Set Up'!$E$1,'Distance Matrix'!S111)</f>
        <v>136</v>
      </c>
      <c r="T111">
        <f>IF(AND('uij calcs'!$AD111=0,'Distance Matrix'!T111='Distance Matrix'!$AE111),'Model Set Up'!$E$1,'Distance Matrix'!T111)</f>
        <v>57</v>
      </c>
      <c r="U111">
        <f>IF(AND('uij calcs'!$AD111=0,'Distance Matrix'!U111='Distance Matrix'!$AE111),'Model Set Up'!$E$1,'Distance Matrix'!U111)</f>
        <v>255</v>
      </c>
      <c r="V111">
        <f>IF(AND('uij calcs'!$AD111=0,'Distance Matrix'!V111='Distance Matrix'!$AE111),'Model Set Up'!$E$1,'Distance Matrix'!V111)</f>
        <v>203</v>
      </c>
      <c r="W111">
        <f>IF(AND('uij calcs'!$AD111=0,'Distance Matrix'!W111='Distance Matrix'!$AE111),'Model Set Up'!$E$1,'Distance Matrix'!W111)</f>
        <v>261</v>
      </c>
      <c r="X111">
        <f>IF(AND('uij calcs'!$AD111=0,'Distance Matrix'!X111='Distance Matrix'!$AE111),'Model Set Up'!$E$1,'Distance Matrix'!X111)</f>
        <v>109</v>
      </c>
      <c r="Y111">
        <f>IF(AND('uij calcs'!$AD111=0,'Distance Matrix'!Y111='Distance Matrix'!$AE111),'Model Set Up'!$E$1,'Distance Matrix'!Y111)</f>
        <v>266</v>
      </c>
      <c r="Z111">
        <f>IF(AND('uij calcs'!$AD111=0,'Distance Matrix'!Z111='Distance Matrix'!$AE111),'Model Set Up'!$E$1,'Distance Matrix'!Z111)</f>
        <v>104</v>
      </c>
      <c r="AA111">
        <f>IF(AND('uij calcs'!$AD111=0,'Distance Matrix'!AA111='Distance Matrix'!$AE111),'Model Set Up'!$E$1,'Distance Matrix'!AA111)</f>
        <v>63</v>
      </c>
      <c r="AB111">
        <f>IF(AND('uij calcs'!$AD111=0,'Distance Matrix'!AB111='Distance Matrix'!$AE111),'Model Set Up'!$E$1,'Distance Matrix'!AB111)</f>
        <v>164</v>
      </c>
      <c r="AC111">
        <f>IF(AND('uij calcs'!$AD111=0,'Distance Matrix'!AC111='Distance Matrix'!$AE111),'Model Set Up'!$E$1,'Distance Matrix'!AC111)</f>
        <v>204</v>
      </c>
    </row>
    <row r="112" spans="1:29">
      <c r="A112">
        <v>110</v>
      </c>
      <c r="B112">
        <f>IF(AND('uij calcs'!$AD112=0,'Distance Matrix'!B112='Distance Matrix'!$AE112),'Model Set Up'!$E$1,'Distance Matrix'!B112)</f>
        <v>71</v>
      </c>
      <c r="C112">
        <f>IF(AND('uij calcs'!$AD112=0,'Distance Matrix'!C112='Distance Matrix'!$AE112),'Model Set Up'!$E$1,'Distance Matrix'!C112)</f>
        <v>102</v>
      </c>
      <c r="D112">
        <f>IF(AND('uij calcs'!$AD112=0,'Distance Matrix'!D112='Distance Matrix'!$AE112),'Model Set Up'!$E$1,'Distance Matrix'!D112)</f>
        <v>12</v>
      </c>
      <c r="E112">
        <f>IF(AND('uij calcs'!$AD112=0,'Distance Matrix'!E112='Distance Matrix'!$AE112),'Model Set Up'!$E$1,'Distance Matrix'!E112)</f>
        <v>104</v>
      </c>
      <c r="F112">
        <f>IF(AND('uij calcs'!$AD112=0,'Distance Matrix'!F112='Distance Matrix'!$AE112),'Model Set Up'!$E$1,'Distance Matrix'!F112)</f>
        <v>88</v>
      </c>
      <c r="G112">
        <f>IF(AND('uij calcs'!$AD112=0,'Distance Matrix'!G112='Distance Matrix'!$AE112),'Model Set Up'!$E$1,'Distance Matrix'!G112)</f>
        <v>255</v>
      </c>
      <c r="H112">
        <f>IF(AND('uij calcs'!$AD112=0,'Distance Matrix'!H112='Distance Matrix'!$AE112),'Model Set Up'!$E$1,'Distance Matrix'!H112)</f>
        <v>23</v>
      </c>
      <c r="I112">
        <f>IF(AND('uij calcs'!$AD112=0,'Distance Matrix'!I112='Distance Matrix'!$AE112),'Model Set Up'!$E$1,'Distance Matrix'!I112)</f>
        <v>260</v>
      </c>
      <c r="J112">
        <f>IF(AND('uij calcs'!$AD112=0,'Distance Matrix'!J112='Distance Matrix'!$AE112),'Model Set Up'!$E$1,'Distance Matrix'!J112)</f>
        <v>96</v>
      </c>
      <c r="K112">
        <f>IF(AND('uij calcs'!$AD112=0,'Distance Matrix'!K112='Distance Matrix'!$AE112),'Model Set Up'!$E$1,'Distance Matrix'!K112)</f>
        <v>172</v>
      </c>
      <c r="L112">
        <f>IF(AND('uij calcs'!$AD112=0,'Distance Matrix'!L112='Distance Matrix'!$AE112),'Model Set Up'!$E$1,'Distance Matrix'!L112)</f>
        <v>204</v>
      </c>
      <c r="M112">
        <f>IF(AND('uij calcs'!$AD112=0,'Distance Matrix'!M112='Distance Matrix'!$AE112),'Model Set Up'!$E$1,'Distance Matrix'!M112)</f>
        <v>215</v>
      </c>
      <c r="N112">
        <f>IF(AND('uij calcs'!$AD112=0,'Distance Matrix'!N112='Distance Matrix'!$AE112),'Model Set Up'!$E$1,'Distance Matrix'!N112)</f>
        <v>11</v>
      </c>
      <c r="O112">
        <f>IF(AND('uij calcs'!$AD112=0,'Distance Matrix'!O112='Distance Matrix'!$AE112),'Model Set Up'!$E$1,'Distance Matrix'!O112)</f>
        <v>272</v>
      </c>
      <c r="P112">
        <f>IF(AND('uij calcs'!$AD112=0,'Distance Matrix'!P112='Distance Matrix'!$AE112),'Model Set Up'!$E$1,'Distance Matrix'!P112)</f>
        <v>239</v>
      </c>
      <c r="Q112">
        <f>IF(AND('uij calcs'!$AD112=0,'Distance Matrix'!Q112='Distance Matrix'!$AE112),'Model Set Up'!$E$1,'Distance Matrix'!Q112)</f>
        <v>163</v>
      </c>
      <c r="R112">
        <f>IF(AND('uij calcs'!$AD112=0,'Distance Matrix'!R112='Distance Matrix'!$AE112),'Model Set Up'!$E$1,'Distance Matrix'!R112)</f>
        <v>213</v>
      </c>
      <c r="S112">
        <f>IF(AND('uij calcs'!$AD112=0,'Distance Matrix'!S112='Distance Matrix'!$AE112),'Model Set Up'!$E$1,'Distance Matrix'!S112)</f>
        <v>252</v>
      </c>
      <c r="T112">
        <f>IF(AND('uij calcs'!$AD112=0,'Distance Matrix'!T112='Distance Matrix'!$AE112),'Model Set Up'!$E$1,'Distance Matrix'!T112)</f>
        <v>186</v>
      </c>
      <c r="U112">
        <f>IF(AND('uij calcs'!$AD112=0,'Distance Matrix'!U112='Distance Matrix'!$AE112),'Model Set Up'!$E$1,'Distance Matrix'!U112)</f>
        <v>290</v>
      </c>
      <c r="V112">
        <f>IF(AND('uij calcs'!$AD112=0,'Distance Matrix'!V112='Distance Matrix'!$AE112),'Model Set Up'!$E$1,'Distance Matrix'!V112)</f>
        <v>5</v>
      </c>
      <c r="W112">
        <f>IF(AND('uij calcs'!$AD112=0,'Distance Matrix'!W112='Distance Matrix'!$AE112),'Model Set Up'!$E$1,'Distance Matrix'!W112)</f>
        <v>299</v>
      </c>
      <c r="X112">
        <f>IF(AND('uij calcs'!$AD112=0,'Distance Matrix'!X112='Distance Matrix'!$AE112),'Model Set Up'!$E$1,'Distance Matrix'!X112)</f>
        <v>117</v>
      </c>
      <c r="Y112">
        <f>IF(AND('uij calcs'!$AD112=0,'Distance Matrix'!Y112='Distance Matrix'!$AE112),'Model Set Up'!$E$1,'Distance Matrix'!Y112)</f>
        <v>21</v>
      </c>
      <c r="Z112">
        <f>IF(AND('uij calcs'!$AD112=0,'Distance Matrix'!Z112='Distance Matrix'!$AE112),'Model Set Up'!$E$1,'Distance Matrix'!Z112)</f>
        <v>3</v>
      </c>
      <c r="AA112">
        <f>IF(AND('uij calcs'!$AD112=0,'Distance Matrix'!AA112='Distance Matrix'!$AE112),'Model Set Up'!$E$1,'Distance Matrix'!AA112)</f>
        <v>149</v>
      </c>
      <c r="AB112">
        <f>IF(AND('uij calcs'!$AD112=0,'Distance Matrix'!AB112='Distance Matrix'!$AE112),'Model Set Up'!$E$1,'Distance Matrix'!AB112)</f>
        <v>141</v>
      </c>
      <c r="AC112">
        <f>IF(AND('uij calcs'!$AD112=0,'Distance Matrix'!AC112='Distance Matrix'!$AE112),'Model Set Up'!$E$1,'Distance Matrix'!AC112)</f>
        <v>14</v>
      </c>
    </row>
    <row r="113" spans="1:29">
      <c r="A113">
        <v>111</v>
      </c>
      <c r="B113">
        <f>IF(AND('uij calcs'!$AD113=0,'Distance Matrix'!B113='Distance Matrix'!$AE113),'Model Set Up'!$E$1,'Distance Matrix'!B113)</f>
        <v>130</v>
      </c>
      <c r="C113">
        <f>IF(AND('uij calcs'!$AD113=0,'Distance Matrix'!C113='Distance Matrix'!$AE113),'Model Set Up'!$E$1,'Distance Matrix'!C113)</f>
        <v>207</v>
      </c>
      <c r="D113">
        <f>IF(AND('uij calcs'!$AD113=0,'Distance Matrix'!D113='Distance Matrix'!$AE113),'Model Set Up'!$E$1,'Distance Matrix'!D113)</f>
        <v>187</v>
      </c>
      <c r="E113">
        <f>IF(AND('uij calcs'!$AD113=0,'Distance Matrix'!E113='Distance Matrix'!$AE113),'Model Set Up'!$E$1,'Distance Matrix'!E113)</f>
        <v>66</v>
      </c>
      <c r="F113">
        <f>IF(AND('uij calcs'!$AD113=0,'Distance Matrix'!F113='Distance Matrix'!$AE113),'Model Set Up'!$E$1,'Distance Matrix'!F113)</f>
        <v>232</v>
      </c>
      <c r="G113">
        <f>IF(AND('uij calcs'!$AD113=0,'Distance Matrix'!G113='Distance Matrix'!$AE113),'Model Set Up'!$E$1,'Distance Matrix'!G113)</f>
        <v>171</v>
      </c>
      <c r="H113">
        <f>IF(AND('uij calcs'!$AD113=0,'Distance Matrix'!H113='Distance Matrix'!$AE113),'Model Set Up'!$E$1,'Distance Matrix'!H113)</f>
        <v>157</v>
      </c>
      <c r="I113">
        <f>IF(AND('uij calcs'!$AD113=0,'Distance Matrix'!I113='Distance Matrix'!$AE113),'Model Set Up'!$E$1,'Distance Matrix'!I113)</f>
        <v>16</v>
      </c>
      <c r="J113">
        <f>IF(AND('uij calcs'!$AD113=0,'Distance Matrix'!J113='Distance Matrix'!$AE113),'Model Set Up'!$E$1,'Distance Matrix'!J113)</f>
        <v>50</v>
      </c>
      <c r="K113">
        <f>IF(AND('uij calcs'!$AD113=0,'Distance Matrix'!K113='Distance Matrix'!$AE113),'Model Set Up'!$E$1,'Distance Matrix'!K113)</f>
        <v>145</v>
      </c>
      <c r="L113">
        <f>IF(AND('uij calcs'!$AD113=0,'Distance Matrix'!L113='Distance Matrix'!$AE113),'Model Set Up'!$E$1,'Distance Matrix'!L113)</f>
        <v>147</v>
      </c>
      <c r="M113">
        <f>IF(AND('uij calcs'!$AD113=0,'Distance Matrix'!M113='Distance Matrix'!$AE113),'Model Set Up'!$E$1,'Distance Matrix'!M113)</f>
        <v>116</v>
      </c>
      <c r="N113">
        <f>IF(AND('uij calcs'!$AD113=0,'Distance Matrix'!N113='Distance Matrix'!$AE113),'Model Set Up'!$E$1,'Distance Matrix'!N113)</f>
        <v>227</v>
      </c>
      <c r="O113">
        <f>IF(AND('uij calcs'!$AD113=0,'Distance Matrix'!O113='Distance Matrix'!$AE113),'Model Set Up'!$E$1,'Distance Matrix'!O113)</f>
        <v>175</v>
      </c>
      <c r="P113">
        <f>IF(AND('uij calcs'!$AD113=0,'Distance Matrix'!P113='Distance Matrix'!$AE113),'Model Set Up'!$E$1,'Distance Matrix'!P113)</f>
        <v>281</v>
      </c>
      <c r="Q113">
        <f>IF(AND('uij calcs'!$AD113=0,'Distance Matrix'!Q113='Distance Matrix'!$AE113),'Model Set Up'!$E$1,'Distance Matrix'!Q113)</f>
        <v>283</v>
      </c>
      <c r="R113">
        <f>IF(AND('uij calcs'!$AD113=0,'Distance Matrix'!R113='Distance Matrix'!$AE113),'Model Set Up'!$E$1,'Distance Matrix'!R113)</f>
        <v>158</v>
      </c>
      <c r="S113">
        <f>IF(AND('uij calcs'!$AD113=0,'Distance Matrix'!S113='Distance Matrix'!$AE113),'Model Set Up'!$E$1,'Distance Matrix'!S113)</f>
        <v>23</v>
      </c>
      <c r="T113">
        <f>IF(AND('uij calcs'!$AD113=0,'Distance Matrix'!T113='Distance Matrix'!$AE113),'Model Set Up'!$E$1,'Distance Matrix'!T113)</f>
        <v>47</v>
      </c>
      <c r="U113">
        <f>IF(AND('uij calcs'!$AD113=0,'Distance Matrix'!U113='Distance Matrix'!$AE113),'Model Set Up'!$E$1,'Distance Matrix'!U113)</f>
        <v>147</v>
      </c>
      <c r="V113">
        <f>IF(AND('uij calcs'!$AD113=0,'Distance Matrix'!V113='Distance Matrix'!$AE113),'Model Set Up'!$E$1,'Distance Matrix'!V113)</f>
        <v>159</v>
      </c>
      <c r="W113">
        <f>IF(AND('uij calcs'!$AD113=0,'Distance Matrix'!W113='Distance Matrix'!$AE113),'Model Set Up'!$E$1,'Distance Matrix'!W113)</f>
        <v>130</v>
      </c>
      <c r="X113">
        <f>IF(AND('uij calcs'!$AD113=0,'Distance Matrix'!X113='Distance Matrix'!$AE113),'Model Set Up'!$E$1,'Distance Matrix'!X113)</f>
        <v>14</v>
      </c>
      <c r="Y113">
        <f>IF(AND('uij calcs'!$AD113=0,'Distance Matrix'!Y113='Distance Matrix'!$AE113),'Model Set Up'!$E$1,'Distance Matrix'!Y113)</f>
        <v>223</v>
      </c>
      <c r="Z113">
        <f>IF(AND('uij calcs'!$AD113=0,'Distance Matrix'!Z113='Distance Matrix'!$AE113),'Model Set Up'!$E$1,'Distance Matrix'!Z113)</f>
        <v>25</v>
      </c>
      <c r="AA113">
        <f>IF(AND('uij calcs'!$AD113=0,'Distance Matrix'!AA113='Distance Matrix'!$AE113),'Model Set Up'!$E$1,'Distance Matrix'!AA113)</f>
        <v>254</v>
      </c>
      <c r="AB113">
        <f>IF(AND('uij calcs'!$AD113=0,'Distance Matrix'!AB113='Distance Matrix'!$AE113),'Model Set Up'!$E$1,'Distance Matrix'!AB113)</f>
        <v>36</v>
      </c>
      <c r="AC113">
        <f>IF(AND('uij calcs'!$AD113=0,'Distance Matrix'!AC113='Distance Matrix'!$AE113),'Model Set Up'!$E$1,'Distance Matrix'!AC113)</f>
        <v>225</v>
      </c>
    </row>
    <row r="114" spans="1:29">
      <c r="A114">
        <v>112</v>
      </c>
      <c r="B114">
        <f>IF(AND('uij calcs'!$AD114=0,'Distance Matrix'!B114='Distance Matrix'!$AE114),'Model Set Up'!$E$1,'Distance Matrix'!B114)</f>
        <v>16</v>
      </c>
      <c r="C114">
        <f>IF(AND('uij calcs'!$AD114=0,'Distance Matrix'!C114='Distance Matrix'!$AE114),'Model Set Up'!$E$1,'Distance Matrix'!C114)</f>
        <v>52</v>
      </c>
      <c r="D114">
        <f>IF(AND('uij calcs'!$AD114=0,'Distance Matrix'!D114='Distance Matrix'!$AE114),'Model Set Up'!$E$1,'Distance Matrix'!D114)</f>
        <v>58</v>
      </c>
      <c r="E114">
        <f>IF(AND('uij calcs'!$AD114=0,'Distance Matrix'!E114='Distance Matrix'!$AE114),'Model Set Up'!$E$1,'Distance Matrix'!E114)</f>
        <v>69</v>
      </c>
      <c r="F114">
        <f>IF(AND('uij calcs'!$AD114=0,'Distance Matrix'!F114='Distance Matrix'!$AE114),'Model Set Up'!$E$1,'Distance Matrix'!F114)</f>
        <v>170</v>
      </c>
      <c r="G114">
        <f>IF(AND('uij calcs'!$AD114=0,'Distance Matrix'!G114='Distance Matrix'!$AE114),'Model Set Up'!$E$1,'Distance Matrix'!G114)</f>
        <v>227</v>
      </c>
      <c r="H114">
        <f>IF(AND('uij calcs'!$AD114=0,'Distance Matrix'!H114='Distance Matrix'!$AE114),'Model Set Up'!$E$1,'Distance Matrix'!H114)</f>
        <v>210</v>
      </c>
      <c r="I114">
        <f>IF(AND('uij calcs'!$AD114=0,'Distance Matrix'!I114='Distance Matrix'!$AE114),'Model Set Up'!$E$1,'Distance Matrix'!I114)</f>
        <v>4</v>
      </c>
      <c r="J114">
        <f>IF(AND('uij calcs'!$AD114=0,'Distance Matrix'!J114='Distance Matrix'!$AE114),'Model Set Up'!$E$1,'Distance Matrix'!J114)</f>
        <v>33</v>
      </c>
      <c r="K114">
        <f>IF(AND('uij calcs'!$AD114=0,'Distance Matrix'!K114='Distance Matrix'!$AE114),'Model Set Up'!$E$1,'Distance Matrix'!K114)</f>
        <v>57</v>
      </c>
      <c r="L114">
        <f>IF(AND('uij calcs'!$AD114=0,'Distance Matrix'!L114='Distance Matrix'!$AE114),'Model Set Up'!$E$1,'Distance Matrix'!L114)</f>
        <v>159</v>
      </c>
      <c r="M114">
        <f>IF(AND('uij calcs'!$AD114=0,'Distance Matrix'!M114='Distance Matrix'!$AE114),'Model Set Up'!$E$1,'Distance Matrix'!M114)</f>
        <v>65</v>
      </c>
      <c r="N114">
        <f>IF(AND('uij calcs'!$AD114=0,'Distance Matrix'!N114='Distance Matrix'!$AE114),'Model Set Up'!$E$1,'Distance Matrix'!N114)</f>
        <v>86</v>
      </c>
      <c r="O114">
        <f>IF(AND('uij calcs'!$AD114=0,'Distance Matrix'!O114='Distance Matrix'!$AE114),'Model Set Up'!$E$1,'Distance Matrix'!O114)</f>
        <v>258</v>
      </c>
      <c r="P114">
        <f>IF(AND('uij calcs'!$AD114=0,'Distance Matrix'!P114='Distance Matrix'!$AE114),'Model Set Up'!$E$1,'Distance Matrix'!P114)</f>
        <v>145</v>
      </c>
      <c r="Q114">
        <f>IF(AND('uij calcs'!$AD114=0,'Distance Matrix'!Q114='Distance Matrix'!$AE114),'Model Set Up'!$E$1,'Distance Matrix'!Q114)</f>
        <v>74</v>
      </c>
      <c r="R114">
        <f>IF(AND('uij calcs'!$AD114=0,'Distance Matrix'!R114='Distance Matrix'!$AE114),'Model Set Up'!$E$1,'Distance Matrix'!R114)</f>
        <v>229</v>
      </c>
      <c r="S114">
        <f>IF(AND('uij calcs'!$AD114=0,'Distance Matrix'!S114='Distance Matrix'!$AE114),'Model Set Up'!$E$1,'Distance Matrix'!S114)</f>
        <v>278</v>
      </c>
      <c r="T114">
        <f>IF(AND('uij calcs'!$AD114=0,'Distance Matrix'!T114='Distance Matrix'!$AE114),'Model Set Up'!$E$1,'Distance Matrix'!T114)</f>
        <v>283</v>
      </c>
      <c r="U114">
        <f>IF(AND('uij calcs'!$AD114=0,'Distance Matrix'!U114='Distance Matrix'!$AE114),'Model Set Up'!$E$1,'Distance Matrix'!U114)</f>
        <v>199</v>
      </c>
      <c r="V114">
        <f>IF(AND('uij calcs'!$AD114=0,'Distance Matrix'!V114='Distance Matrix'!$AE114),'Model Set Up'!$E$1,'Distance Matrix'!V114)</f>
        <v>246</v>
      </c>
      <c r="W114">
        <f>IF(AND('uij calcs'!$AD114=0,'Distance Matrix'!W114='Distance Matrix'!$AE114),'Model Set Up'!$E$1,'Distance Matrix'!W114)</f>
        <v>172</v>
      </c>
      <c r="X114">
        <f>IF(AND('uij calcs'!$AD114=0,'Distance Matrix'!X114='Distance Matrix'!$AE114),'Model Set Up'!$E$1,'Distance Matrix'!X114)</f>
        <v>235</v>
      </c>
      <c r="Y114">
        <f>IF(AND('uij calcs'!$AD114=0,'Distance Matrix'!Y114='Distance Matrix'!$AE114),'Model Set Up'!$E$1,'Distance Matrix'!Y114)</f>
        <v>21</v>
      </c>
      <c r="Z114">
        <f>IF(AND('uij calcs'!$AD114=0,'Distance Matrix'!Z114='Distance Matrix'!$AE114),'Model Set Up'!$E$1,'Distance Matrix'!Z114)</f>
        <v>40</v>
      </c>
      <c r="AA114">
        <f>IF(AND('uij calcs'!$AD114=0,'Distance Matrix'!AA114='Distance Matrix'!$AE114),'Model Set Up'!$E$1,'Distance Matrix'!AA114)</f>
        <v>246</v>
      </c>
      <c r="AB114">
        <f>IF(AND('uij calcs'!$AD114=0,'Distance Matrix'!AB114='Distance Matrix'!$AE114),'Model Set Up'!$E$1,'Distance Matrix'!AB114)</f>
        <v>228</v>
      </c>
      <c r="AC114">
        <f>IF(AND('uij calcs'!$AD114=0,'Distance Matrix'!AC114='Distance Matrix'!$AE114),'Model Set Up'!$E$1,'Distance Matrix'!AC114)</f>
        <v>26</v>
      </c>
    </row>
    <row r="115" spans="1:29">
      <c r="A115">
        <v>113</v>
      </c>
      <c r="B115">
        <f>IF(AND('uij calcs'!$AD115=0,'Distance Matrix'!B115='Distance Matrix'!$AE115),'Model Set Up'!$E$1,'Distance Matrix'!B115)</f>
        <v>173</v>
      </c>
      <c r="C115">
        <f>IF(AND('uij calcs'!$AD115=0,'Distance Matrix'!C115='Distance Matrix'!$AE115),'Model Set Up'!$E$1,'Distance Matrix'!C115)</f>
        <v>44</v>
      </c>
      <c r="D115">
        <f>IF(AND('uij calcs'!$AD115=0,'Distance Matrix'!D115='Distance Matrix'!$AE115),'Model Set Up'!$E$1,'Distance Matrix'!D115)</f>
        <v>67</v>
      </c>
      <c r="E115">
        <f>IF(AND('uij calcs'!$AD115=0,'Distance Matrix'!E115='Distance Matrix'!$AE115),'Model Set Up'!$E$1,'Distance Matrix'!E115)</f>
        <v>120</v>
      </c>
      <c r="F115">
        <f>IF(AND('uij calcs'!$AD115=0,'Distance Matrix'!F115='Distance Matrix'!$AE115),'Model Set Up'!$E$1,'Distance Matrix'!F115)</f>
        <v>161</v>
      </c>
      <c r="G115">
        <f>IF(AND('uij calcs'!$AD115=0,'Distance Matrix'!G115='Distance Matrix'!$AE115),'Model Set Up'!$E$1,'Distance Matrix'!G115)</f>
        <v>81</v>
      </c>
      <c r="H115">
        <f>IF(AND('uij calcs'!$AD115=0,'Distance Matrix'!H115='Distance Matrix'!$AE115),'Model Set Up'!$E$1,'Distance Matrix'!H115)</f>
        <v>256</v>
      </c>
      <c r="I115">
        <f>IF(AND('uij calcs'!$AD115=0,'Distance Matrix'!I115='Distance Matrix'!$AE115),'Model Set Up'!$E$1,'Distance Matrix'!I115)</f>
        <v>72</v>
      </c>
      <c r="J115">
        <f>IF(AND('uij calcs'!$AD115=0,'Distance Matrix'!J115='Distance Matrix'!$AE115),'Model Set Up'!$E$1,'Distance Matrix'!J115)</f>
        <v>99</v>
      </c>
      <c r="K115">
        <f>IF(AND('uij calcs'!$AD115=0,'Distance Matrix'!K115='Distance Matrix'!$AE115),'Model Set Up'!$E$1,'Distance Matrix'!K115)</f>
        <v>124</v>
      </c>
      <c r="L115">
        <f>IF(AND('uij calcs'!$AD115=0,'Distance Matrix'!L115='Distance Matrix'!$AE115),'Model Set Up'!$E$1,'Distance Matrix'!L115)</f>
        <v>195</v>
      </c>
      <c r="M115">
        <f>IF(AND('uij calcs'!$AD115=0,'Distance Matrix'!M115='Distance Matrix'!$AE115),'Model Set Up'!$E$1,'Distance Matrix'!M115)</f>
        <v>181</v>
      </c>
      <c r="N115">
        <f>IF(AND('uij calcs'!$AD115=0,'Distance Matrix'!N115='Distance Matrix'!$AE115),'Model Set Up'!$E$1,'Distance Matrix'!N115)</f>
        <v>201</v>
      </c>
      <c r="O115">
        <f>IF(AND('uij calcs'!$AD115=0,'Distance Matrix'!O115='Distance Matrix'!$AE115),'Model Set Up'!$E$1,'Distance Matrix'!O115)</f>
        <v>4</v>
      </c>
      <c r="P115">
        <f>IF(AND('uij calcs'!$AD115=0,'Distance Matrix'!P115='Distance Matrix'!$AE115),'Model Set Up'!$E$1,'Distance Matrix'!P115)</f>
        <v>79</v>
      </c>
      <c r="Q115">
        <f>IF(AND('uij calcs'!$AD115=0,'Distance Matrix'!Q115='Distance Matrix'!$AE115),'Model Set Up'!$E$1,'Distance Matrix'!Q115)</f>
        <v>7</v>
      </c>
      <c r="R115">
        <f>IF(AND('uij calcs'!$AD115=0,'Distance Matrix'!R115='Distance Matrix'!$AE115),'Model Set Up'!$E$1,'Distance Matrix'!R115)</f>
        <v>64</v>
      </c>
      <c r="S115">
        <f>IF(AND('uij calcs'!$AD115=0,'Distance Matrix'!S115='Distance Matrix'!$AE115),'Model Set Up'!$E$1,'Distance Matrix'!S115)</f>
        <v>195</v>
      </c>
      <c r="T115">
        <f>IF(AND('uij calcs'!$AD115=0,'Distance Matrix'!T115='Distance Matrix'!$AE115),'Model Set Up'!$E$1,'Distance Matrix'!T115)</f>
        <v>132</v>
      </c>
      <c r="U115">
        <f>IF(AND('uij calcs'!$AD115=0,'Distance Matrix'!U115='Distance Matrix'!$AE115),'Model Set Up'!$E$1,'Distance Matrix'!U115)</f>
        <v>206</v>
      </c>
      <c r="V115">
        <f>IF(AND('uij calcs'!$AD115=0,'Distance Matrix'!V115='Distance Matrix'!$AE115),'Model Set Up'!$E$1,'Distance Matrix'!V115)</f>
        <v>239</v>
      </c>
      <c r="W115">
        <f>IF(AND('uij calcs'!$AD115=0,'Distance Matrix'!W115='Distance Matrix'!$AE115),'Model Set Up'!$E$1,'Distance Matrix'!W115)</f>
        <v>27</v>
      </c>
      <c r="X115">
        <f>IF(AND('uij calcs'!$AD115=0,'Distance Matrix'!X115='Distance Matrix'!$AE115),'Model Set Up'!$E$1,'Distance Matrix'!X115)</f>
        <v>86</v>
      </c>
      <c r="Y115">
        <f>IF(AND('uij calcs'!$AD115=0,'Distance Matrix'!Y115='Distance Matrix'!$AE115),'Model Set Up'!$E$1,'Distance Matrix'!Y115)</f>
        <v>221</v>
      </c>
      <c r="Z115">
        <f>IF(AND('uij calcs'!$AD115=0,'Distance Matrix'!Z115='Distance Matrix'!$AE115),'Model Set Up'!$E$1,'Distance Matrix'!Z115)</f>
        <v>245</v>
      </c>
      <c r="AA115">
        <f>IF(AND('uij calcs'!$AD115=0,'Distance Matrix'!AA115='Distance Matrix'!$AE115),'Model Set Up'!$E$1,'Distance Matrix'!AA115)</f>
        <v>221</v>
      </c>
      <c r="AB115">
        <f>IF(AND('uij calcs'!$AD115=0,'Distance Matrix'!AB115='Distance Matrix'!$AE115),'Model Set Up'!$E$1,'Distance Matrix'!AB115)</f>
        <v>106</v>
      </c>
      <c r="AC115">
        <f>IF(AND('uij calcs'!$AD115=0,'Distance Matrix'!AC115='Distance Matrix'!$AE115),'Model Set Up'!$E$1,'Distance Matrix'!AC115)</f>
        <v>35</v>
      </c>
    </row>
    <row r="116" spans="1:29">
      <c r="A116">
        <v>114</v>
      </c>
      <c r="B116">
        <f>IF(AND('uij calcs'!$AD116=0,'Distance Matrix'!B116='Distance Matrix'!$AE116),'Model Set Up'!$E$1,'Distance Matrix'!B116)</f>
        <v>114</v>
      </c>
      <c r="C116">
        <f>IF(AND('uij calcs'!$AD116=0,'Distance Matrix'!C116='Distance Matrix'!$AE116),'Model Set Up'!$E$1,'Distance Matrix'!C116)</f>
        <v>11</v>
      </c>
      <c r="D116">
        <f>IF(AND('uij calcs'!$AD116=0,'Distance Matrix'!D116='Distance Matrix'!$AE116),'Model Set Up'!$E$1,'Distance Matrix'!D116)</f>
        <v>98</v>
      </c>
      <c r="E116">
        <f>IF(AND('uij calcs'!$AD116=0,'Distance Matrix'!E116='Distance Matrix'!$AE116),'Model Set Up'!$E$1,'Distance Matrix'!E116)</f>
        <v>51</v>
      </c>
      <c r="F116">
        <f>IF(AND('uij calcs'!$AD116=0,'Distance Matrix'!F116='Distance Matrix'!$AE116),'Model Set Up'!$E$1,'Distance Matrix'!F116)</f>
        <v>211</v>
      </c>
      <c r="G116">
        <f>IF(AND('uij calcs'!$AD116=0,'Distance Matrix'!G116='Distance Matrix'!$AE116),'Model Set Up'!$E$1,'Distance Matrix'!G116)</f>
        <v>275</v>
      </c>
      <c r="H116">
        <f>IF(AND('uij calcs'!$AD116=0,'Distance Matrix'!H116='Distance Matrix'!$AE116),'Model Set Up'!$E$1,'Distance Matrix'!H116)</f>
        <v>146</v>
      </c>
      <c r="I116">
        <f>IF(AND('uij calcs'!$AD116=0,'Distance Matrix'!I116='Distance Matrix'!$AE116),'Model Set Up'!$E$1,'Distance Matrix'!I116)</f>
        <v>15</v>
      </c>
      <c r="J116">
        <f>IF(AND('uij calcs'!$AD116=0,'Distance Matrix'!J116='Distance Matrix'!$AE116),'Model Set Up'!$E$1,'Distance Matrix'!J116)</f>
        <v>250</v>
      </c>
      <c r="K116">
        <f>IF(AND('uij calcs'!$AD116=0,'Distance Matrix'!K116='Distance Matrix'!$AE116),'Model Set Up'!$E$1,'Distance Matrix'!K116)</f>
        <v>62</v>
      </c>
      <c r="L116">
        <f>IF(AND('uij calcs'!$AD116=0,'Distance Matrix'!L116='Distance Matrix'!$AE116),'Model Set Up'!$E$1,'Distance Matrix'!L116)</f>
        <v>171</v>
      </c>
      <c r="M116">
        <f>IF(AND('uij calcs'!$AD116=0,'Distance Matrix'!M116='Distance Matrix'!$AE116),'Model Set Up'!$E$1,'Distance Matrix'!M116)</f>
        <v>134</v>
      </c>
      <c r="N116">
        <f>IF(AND('uij calcs'!$AD116=0,'Distance Matrix'!N116='Distance Matrix'!$AE116),'Model Set Up'!$E$1,'Distance Matrix'!N116)</f>
        <v>102</v>
      </c>
      <c r="O116">
        <f>IF(AND('uij calcs'!$AD116=0,'Distance Matrix'!O116='Distance Matrix'!$AE116),'Model Set Up'!$E$1,'Distance Matrix'!O116)</f>
        <v>183</v>
      </c>
      <c r="P116">
        <f>IF(AND('uij calcs'!$AD116=0,'Distance Matrix'!P116='Distance Matrix'!$AE116),'Model Set Up'!$E$1,'Distance Matrix'!P116)</f>
        <v>267</v>
      </c>
      <c r="Q116">
        <f>IF(AND('uij calcs'!$AD116=0,'Distance Matrix'!Q116='Distance Matrix'!$AE116),'Model Set Up'!$E$1,'Distance Matrix'!Q116)</f>
        <v>130</v>
      </c>
      <c r="R116">
        <f>IF(AND('uij calcs'!$AD116=0,'Distance Matrix'!R116='Distance Matrix'!$AE116),'Model Set Up'!$E$1,'Distance Matrix'!R116)</f>
        <v>131</v>
      </c>
      <c r="S116">
        <f>IF(AND('uij calcs'!$AD116=0,'Distance Matrix'!S116='Distance Matrix'!$AE116),'Model Set Up'!$E$1,'Distance Matrix'!S116)</f>
        <v>128</v>
      </c>
      <c r="T116">
        <f>IF(AND('uij calcs'!$AD116=0,'Distance Matrix'!T116='Distance Matrix'!$AE116),'Model Set Up'!$E$1,'Distance Matrix'!T116)</f>
        <v>161</v>
      </c>
      <c r="U116">
        <f>IF(AND('uij calcs'!$AD116=0,'Distance Matrix'!U116='Distance Matrix'!$AE116),'Model Set Up'!$E$1,'Distance Matrix'!U116)</f>
        <v>109</v>
      </c>
      <c r="V116">
        <f>IF(AND('uij calcs'!$AD116=0,'Distance Matrix'!V116='Distance Matrix'!$AE116),'Model Set Up'!$E$1,'Distance Matrix'!V116)</f>
        <v>142</v>
      </c>
      <c r="W116">
        <f>IF(AND('uij calcs'!$AD116=0,'Distance Matrix'!W116='Distance Matrix'!$AE116),'Model Set Up'!$E$1,'Distance Matrix'!W116)</f>
        <v>103</v>
      </c>
      <c r="X116">
        <f>IF(AND('uij calcs'!$AD116=0,'Distance Matrix'!X116='Distance Matrix'!$AE116),'Model Set Up'!$E$1,'Distance Matrix'!X116)</f>
        <v>76</v>
      </c>
      <c r="Y116">
        <f>IF(AND('uij calcs'!$AD116=0,'Distance Matrix'!Y116='Distance Matrix'!$AE116),'Model Set Up'!$E$1,'Distance Matrix'!Y116)</f>
        <v>58</v>
      </c>
      <c r="Z116">
        <f>IF(AND('uij calcs'!$AD116=0,'Distance Matrix'!Z116='Distance Matrix'!$AE116),'Model Set Up'!$E$1,'Distance Matrix'!Z116)</f>
        <v>175</v>
      </c>
      <c r="AA116">
        <f>IF(AND('uij calcs'!$AD116=0,'Distance Matrix'!AA116='Distance Matrix'!$AE116),'Model Set Up'!$E$1,'Distance Matrix'!AA116)</f>
        <v>124</v>
      </c>
      <c r="AB116">
        <f>IF(AND('uij calcs'!$AD116=0,'Distance Matrix'!AB116='Distance Matrix'!$AE116),'Model Set Up'!$E$1,'Distance Matrix'!AB116)</f>
        <v>288</v>
      </c>
      <c r="AC116">
        <f>IF(AND('uij calcs'!$AD116=0,'Distance Matrix'!AC116='Distance Matrix'!$AE116),'Model Set Up'!$E$1,'Distance Matrix'!AC116)</f>
        <v>100</v>
      </c>
    </row>
    <row r="117" spans="1:29">
      <c r="A117">
        <v>115</v>
      </c>
      <c r="B117">
        <f>IF(AND('uij calcs'!$AD117=0,'Distance Matrix'!B117='Distance Matrix'!$AE117),'Model Set Up'!$E$1,'Distance Matrix'!B117)</f>
        <v>191</v>
      </c>
      <c r="C117">
        <f>IF(AND('uij calcs'!$AD117=0,'Distance Matrix'!C117='Distance Matrix'!$AE117),'Model Set Up'!$E$1,'Distance Matrix'!C117)</f>
        <v>3</v>
      </c>
      <c r="D117">
        <f>IF(AND('uij calcs'!$AD117=0,'Distance Matrix'!D117='Distance Matrix'!$AE117),'Model Set Up'!$E$1,'Distance Matrix'!D117)</f>
        <v>55</v>
      </c>
      <c r="E117">
        <f>IF(AND('uij calcs'!$AD117=0,'Distance Matrix'!E117='Distance Matrix'!$AE117),'Model Set Up'!$E$1,'Distance Matrix'!E117)</f>
        <v>124</v>
      </c>
      <c r="F117">
        <f>IF(AND('uij calcs'!$AD117=0,'Distance Matrix'!F117='Distance Matrix'!$AE117),'Model Set Up'!$E$1,'Distance Matrix'!F117)</f>
        <v>68</v>
      </c>
      <c r="G117">
        <f>IF(AND('uij calcs'!$AD117=0,'Distance Matrix'!G117='Distance Matrix'!$AE117),'Model Set Up'!$E$1,'Distance Matrix'!G117)</f>
        <v>179</v>
      </c>
      <c r="H117">
        <f>IF(AND('uij calcs'!$AD117=0,'Distance Matrix'!H117='Distance Matrix'!$AE117),'Model Set Up'!$E$1,'Distance Matrix'!H117)</f>
        <v>20</v>
      </c>
      <c r="I117">
        <f>IF(AND('uij calcs'!$AD117=0,'Distance Matrix'!I117='Distance Matrix'!$AE117),'Model Set Up'!$E$1,'Distance Matrix'!I117)</f>
        <v>174</v>
      </c>
      <c r="J117">
        <f>IF(AND('uij calcs'!$AD117=0,'Distance Matrix'!J117='Distance Matrix'!$AE117),'Model Set Up'!$E$1,'Distance Matrix'!J117)</f>
        <v>132</v>
      </c>
      <c r="K117">
        <f>IF(AND('uij calcs'!$AD117=0,'Distance Matrix'!K117='Distance Matrix'!$AE117),'Model Set Up'!$E$1,'Distance Matrix'!K117)</f>
        <v>171</v>
      </c>
      <c r="L117">
        <f>IF(AND('uij calcs'!$AD117=0,'Distance Matrix'!L117='Distance Matrix'!$AE117),'Model Set Up'!$E$1,'Distance Matrix'!L117)</f>
        <v>136</v>
      </c>
      <c r="M117">
        <f>IF(AND('uij calcs'!$AD117=0,'Distance Matrix'!M117='Distance Matrix'!$AE117),'Model Set Up'!$E$1,'Distance Matrix'!M117)</f>
        <v>295</v>
      </c>
      <c r="N117">
        <f>IF(AND('uij calcs'!$AD117=0,'Distance Matrix'!N117='Distance Matrix'!$AE117),'Model Set Up'!$E$1,'Distance Matrix'!N117)</f>
        <v>294</v>
      </c>
      <c r="O117">
        <f>IF(AND('uij calcs'!$AD117=0,'Distance Matrix'!O117='Distance Matrix'!$AE117),'Model Set Up'!$E$1,'Distance Matrix'!O117)</f>
        <v>281</v>
      </c>
      <c r="P117">
        <f>IF(AND('uij calcs'!$AD117=0,'Distance Matrix'!P117='Distance Matrix'!$AE117),'Model Set Up'!$E$1,'Distance Matrix'!P117)</f>
        <v>17</v>
      </c>
      <c r="Q117">
        <f>IF(AND('uij calcs'!$AD117=0,'Distance Matrix'!Q117='Distance Matrix'!$AE117),'Model Set Up'!$E$1,'Distance Matrix'!Q117)</f>
        <v>284</v>
      </c>
      <c r="R117">
        <f>IF(AND('uij calcs'!$AD117=0,'Distance Matrix'!R117='Distance Matrix'!$AE117),'Model Set Up'!$E$1,'Distance Matrix'!R117)</f>
        <v>187</v>
      </c>
      <c r="S117">
        <f>IF(AND('uij calcs'!$AD117=0,'Distance Matrix'!S117='Distance Matrix'!$AE117),'Model Set Up'!$E$1,'Distance Matrix'!S117)</f>
        <v>80</v>
      </c>
      <c r="T117">
        <f>IF(AND('uij calcs'!$AD117=0,'Distance Matrix'!T117='Distance Matrix'!$AE117),'Model Set Up'!$E$1,'Distance Matrix'!T117)</f>
        <v>80</v>
      </c>
      <c r="U117">
        <f>IF(AND('uij calcs'!$AD117=0,'Distance Matrix'!U117='Distance Matrix'!$AE117),'Model Set Up'!$E$1,'Distance Matrix'!U117)</f>
        <v>68</v>
      </c>
      <c r="V117">
        <f>IF(AND('uij calcs'!$AD117=0,'Distance Matrix'!V117='Distance Matrix'!$AE117),'Model Set Up'!$E$1,'Distance Matrix'!V117)</f>
        <v>21</v>
      </c>
      <c r="W117">
        <f>IF(AND('uij calcs'!$AD117=0,'Distance Matrix'!W117='Distance Matrix'!$AE117),'Model Set Up'!$E$1,'Distance Matrix'!W117)</f>
        <v>190</v>
      </c>
      <c r="X117">
        <f>IF(AND('uij calcs'!$AD117=0,'Distance Matrix'!X117='Distance Matrix'!$AE117),'Model Set Up'!$E$1,'Distance Matrix'!X117)</f>
        <v>17</v>
      </c>
      <c r="Y117">
        <f>IF(AND('uij calcs'!$AD117=0,'Distance Matrix'!Y117='Distance Matrix'!$AE117),'Model Set Up'!$E$1,'Distance Matrix'!Y117)</f>
        <v>123</v>
      </c>
      <c r="Z117">
        <f>IF(AND('uij calcs'!$AD117=0,'Distance Matrix'!Z117='Distance Matrix'!$AE117),'Model Set Up'!$E$1,'Distance Matrix'!Z117)</f>
        <v>120</v>
      </c>
      <c r="AA117">
        <f>IF(AND('uij calcs'!$AD117=0,'Distance Matrix'!AA117='Distance Matrix'!$AE117),'Model Set Up'!$E$1,'Distance Matrix'!AA117)</f>
        <v>205</v>
      </c>
      <c r="AB117">
        <f>IF(AND('uij calcs'!$AD117=0,'Distance Matrix'!AB117='Distance Matrix'!$AE117),'Model Set Up'!$E$1,'Distance Matrix'!AB117)</f>
        <v>235</v>
      </c>
      <c r="AC117">
        <f>IF(AND('uij calcs'!$AD117=0,'Distance Matrix'!AC117='Distance Matrix'!$AE117),'Model Set Up'!$E$1,'Distance Matrix'!AC117)</f>
        <v>20</v>
      </c>
    </row>
    <row r="118" spans="1:29">
      <c r="A118">
        <v>116</v>
      </c>
      <c r="B118">
        <f>IF(AND('uij calcs'!$AD118=0,'Distance Matrix'!B118='Distance Matrix'!$AE118),'Model Set Up'!$E$1,'Distance Matrix'!B118)</f>
        <v>246</v>
      </c>
      <c r="C118">
        <f>IF(AND('uij calcs'!$AD118=0,'Distance Matrix'!C118='Distance Matrix'!$AE118),'Model Set Up'!$E$1,'Distance Matrix'!C118)</f>
        <v>68</v>
      </c>
      <c r="D118">
        <f>IF(AND('uij calcs'!$AD118=0,'Distance Matrix'!D118='Distance Matrix'!$AE118),'Model Set Up'!$E$1,'Distance Matrix'!D118)</f>
        <v>233</v>
      </c>
      <c r="E118">
        <f>IF(AND('uij calcs'!$AD118=0,'Distance Matrix'!E118='Distance Matrix'!$AE118),'Model Set Up'!$E$1,'Distance Matrix'!E118)</f>
        <v>249</v>
      </c>
      <c r="F118">
        <f>IF(AND('uij calcs'!$AD118=0,'Distance Matrix'!F118='Distance Matrix'!$AE118),'Model Set Up'!$E$1,'Distance Matrix'!F118)</f>
        <v>99</v>
      </c>
      <c r="G118">
        <f>IF(AND('uij calcs'!$AD118=0,'Distance Matrix'!G118='Distance Matrix'!$AE118),'Model Set Up'!$E$1,'Distance Matrix'!G118)</f>
        <v>244</v>
      </c>
      <c r="H118">
        <f>IF(AND('uij calcs'!$AD118=0,'Distance Matrix'!H118='Distance Matrix'!$AE118),'Model Set Up'!$E$1,'Distance Matrix'!H118)</f>
        <v>290</v>
      </c>
      <c r="I118">
        <f>IF(AND('uij calcs'!$AD118=0,'Distance Matrix'!I118='Distance Matrix'!$AE118),'Model Set Up'!$E$1,'Distance Matrix'!I118)</f>
        <v>64</v>
      </c>
      <c r="J118">
        <f>IF(AND('uij calcs'!$AD118=0,'Distance Matrix'!J118='Distance Matrix'!$AE118),'Model Set Up'!$E$1,'Distance Matrix'!J118)</f>
        <v>110</v>
      </c>
      <c r="K118">
        <f>IF(AND('uij calcs'!$AD118=0,'Distance Matrix'!K118='Distance Matrix'!$AE118),'Model Set Up'!$E$1,'Distance Matrix'!K118)</f>
        <v>196</v>
      </c>
      <c r="L118">
        <f>IF(AND('uij calcs'!$AD118=0,'Distance Matrix'!L118='Distance Matrix'!$AE118),'Model Set Up'!$E$1,'Distance Matrix'!L118)</f>
        <v>208</v>
      </c>
      <c r="M118">
        <f>IF(AND('uij calcs'!$AD118=0,'Distance Matrix'!M118='Distance Matrix'!$AE118),'Model Set Up'!$E$1,'Distance Matrix'!M118)</f>
        <v>111</v>
      </c>
      <c r="N118">
        <f>IF(AND('uij calcs'!$AD118=0,'Distance Matrix'!N118='Distance Matrix'!$AE118),'Model Set Up'!$E$1,'Distance Matrix'!N118)</f>
        <v>195</v>
      </c>
      <c r="O118">
        <f>IF(AND('uij calcs'!$AD118=0,'Distance Matrix'!O118='Distance Matrix'!$AE118),'Model Set Up'!$E$1,'Distance Matrix'!O118)</f>
        <v>74</v>
      </c>
      <c r="P118">
        <f>IF(AND('uij calcs'!$AD118=0,'Distance Matrix'!P118='Distance Matrix'!$AE118),'Model Set Up'!$E$1,'Distance Matrix'!P118)</f>
        <v>144</v>
      </c>
      <c r="Q118">
        <f>IF(AND('uij calcs'!$AD118=0,'Distance Matrix'!Q118='Distance Matrix'!$AE118),'Model Set Up'!$E$1,'Distance Matrix'!Q118)</f>
        <v>207</v>
      </c>
      <c r="R118">
        <f>IF(AND('uij calcs'!$AD118=0,'Distance Matrix'!R118='Distance Matrix'!$AE118),'Model Set Up'!$E$1,'Distance Matrix'!R118)</f>
        <v>125</v>
      </c>
      <c r="S118">
        <f>IF(AND('uij calcs'!$AD118=0,'Distance Matrix'!S118='Distance Matrix'!$AE118),'Model Set Up'!$E$1,'Distance Matrix'!S118)</f>
        <v>231</v>
      </c>
      <c r="T118">
        <f>IF(AND('uij calcs'!$AD118=0,'Distance Matrix'!T118='Distance Matrix'!$AE118),'Model Set Up'!$E$1,'Distance Matrix'!T118)</f>
        <v>117</v>
      </c>
      <c r="U118">
        <f>IF(AND('uij calcs'!$AD118=0,'Distance Matrix'!U118='Distance Matrix'!$AE118),'Model Set Up'!$E$1,'Distance Matrix'!U118)</f>
        <v>41</v>
      </c>
      <c r="V118">
        <f>IF(AND('uij calcs'!$AD118=0,'Distance Matrix'!V118='Distance Matrix'!$AE118),'Model Set Up'!$E$1,'Distance Matrix'!V118)</f>
        <v>8</v>
      </c>
      <c r="W118">
        <f>IF(AND('uij calcs'!$AD118=0,'Distance Matrix'!W118='Distance Matrix'!$AE118),'Model Set Up'!$E$1,'Distance Matrix'!W118)</f>
        <v>300</v>
      </c>
      <c r="X118">
        <f>IF(AND('uij calcs'!$AD118=0,'Distance Matrix'!X118='Distance Matrix'!$AE118),'Model Set Up'!$E$1,'Distance Matrix'!X118)</f>
        <v>288</v>
      </c>
      <c r="Y118">
        <f>IF(AND('uij calcs'!$AD118=0,'Distance Matrix'!Y118='Distance Matrix'!$AE118),'Model Set Up'!$E$1,'Distance Matrix'!Y118)</f>
        <v>161</v>
      </c>
      <c r="Z118">
        <f>IF(AND('uij calcs'!$AD118=0,'Distance Matrix'!Z118='Distance Matrix'!$AE118),'Model Set Up'!$E$1,'Distance Matrix'!Z118)</f>
        <v>239</v>
      </c>
      <c r="AA118">
        <f>IF(AND('uij calcs'!$AD118=0,'Distance Matrix'!AA118='Distance Matrix'!$AE118),'Model Set Up'!$E$1,'Distance Matrix'!AA118)</f>
        <v>222</v>
      </c>
      <c r="AB118">
        <f>IF(AND('uij calcs'!$AD118=0,'Distance Matrix'!AB118='Distance Matrix'!$AE118),'Model Set Up'!$E$1,'Distance Matrix'!AB118)</f>
        <v>25</v>
      </c>
      <c r="AC118">
        <f>IF(AND('uij calcs'!$AD118=0,'Distance Matrix'!AC118='Distance Matrix'!$AE118),'Model Set Up'!$E$1,'Distance Matrix'!AC118)</f>
        <v>79</v>
      </c>
    </row>
    <row r="119" spans="1:29">
      <c r="A119">
        <v>117</v>
      </c>
      <c r="B119">
        <f>IF(AND('uij calcs'!$AD119=0,'Distance Matrix'!B119='Distance Matrix'!$AE119),'Model Set Up'!$E$1,'Distance Matrix'!B119)</f>
        <v>94</v>
      </c>
      <c r="C119">
        <f>IF(AND('uij calcs'!$AD119=0,'Distance Matrix'!C119='Distance Matrix'!$AE119),'Model Set Up'!$E$1,'Distance Matrix'!C119)</f>
        <v>113</v>
      </c>
      <c r="D119">
        <f>IF(AND('uij calcs'!$AD119=0,'Distance Matrix'!D119='Distance Matrix'!$AE119),'Model Set Up'!$E$1,'Distance Matrix'!D119)</f>
        <v>61</v>
      </c>
      <c r="E119">
        <f>IF(AND('uij calcs'!$AD119=0,'Distance Matrix'!E119='Distance Matrix'!$AE119),'Model Set Up'!$E$1,'Distance Matrix'!E119)</f>
        <v>43</v>
      </c>
      <c r="F119">
        <f>IF(AND('uij calcs'!$AD119=0,'Distance Matrix'!F119='Distance Matrix'!$AE119),'Model Set Up'!$E$1,'Distance Matrix'!F119)</f>
        <v>8</v>
      </c>
      <c r="G119">
        <f>IF(AND('uij calcs'!$AD119=0,'Distance Matrix'!G119='Distance Matrix'!$AE119),'Model Set Up'!$E$1,'Distance Matrix'!G119)</f>
        <v>229</v>
      </c>
      <c r="H119">
        <f>IF(AND('uij calcs'!$AD119=0,'Distance Matrix'!H119='Distance Matrix'!$AE119),'Model Set Up'!$E$1,'Distance Matrix'!H119)</f>
        <v>103</v>
      </c>
      <c r="I119">
        <f>IF(AND('uij calcs'!$AD119=0,'Distance Matrix'!I119='Distance Matrix'!$AE119),'Model Set Up'!$E$1,'Distance Matrix'!I119)</f>
        <v>247</v>
      </c>
      <c r="J119">
        <f>IF(AND('uij calcs'!$AD119=0,'Distance Matrix'!J119='Distance Matrix'!$AE119),'Model Set Up'!$E$1,'Distance Matrix'!J119)</f>
        <v>272</v>
      </c>
      <c r="K119">
        <f>IF(AND('uij calcs'!$AD119=0,'Distance Matrix'!K119='Distance Matrix'!$AE119),'Model Set Up'!$E$1,'Distance Matrix'!K119)</f>
        <v>142</v>
      </c>
      <c r="L119">
        <f>IF(AND('uij calcs'!$AD119=0,'Distance Matrix'!L119='Distance Matrix'!$AE119),'Model Set Up'!$E$1,'Distance Matrix'!L119)</f>
        <v>38</v>
      </c>
      <c r="M119">
        <f>IF(AND('uij calcs'!$AD119=0,'Distance Matrix'!M119='Distance Matrix'!$AE119),'Model Set Up'!$E$1,'Distance Matrix'!M119)</f>
        <v>38</v>
      </c>
      <c r="N119">
        <f>IF(AND('uij calcs'!$AD119=0,'Distance Matrix'!N119='Distance Matrix'!$AE119),'Model Set Up'!$E$1,'Distance Matrix'!N119)</f>
        <v>9</v>
      </c>
      <c r="O119">
        <f>IF(AND('uij calcs'!$AD119=0,'Distance Matrix'!O119='Distance Matrix'!$AE119),'Model Set Up'!$E$1,'Distance Matrix'!O119)</f>
        <v>37</v>
      </c>
      <c r="P119">
        <f>IF(AND('uij calcs'!$AD119=0,'Distance Matrix'!P119='Distance Matrix'!$AE119),'Model Set Up'!$E$1,'Distance Matrix'!P119)</f>
        <v>5</v>
      </c>
      <c r="Q119">
        <f>IF(AND('uij calcs'!$AD119=0,'Distance Matrix'!Q119='Distance Matrix'!$AE119),'Model Set Up'!$E$1,'Distance Matrix'!Q119)</f>
        <v>280</v>
      </c>
      <c r="R119">
        <f>IF(AND('uij calcs'!$AD119=0,'Distance Matrix'!R119='Distance Matrix'!$AE119),'Model Set Up'!$E$1,'Distance Matrix'!R119)</f>
        <v>278</v>
      </c>
      <c r="S119">
        <f>IF(AND('uij calcs'!$AD119=0,'Distance Matrix'!S119='Distance Matrix'!$AE119),'Model Set Up'!$E$1,'Distance Matrix'!S119)</f>
        <v>116</v>
      </c>
      <c r="T119">
        <f>IF(AND('uij calcs'!$AD119=0,'Distance Matrix'!T119='Distance Matrix'!$AE119),'Model Set Up'!$E$1,'Distance Matrix'!T119)</f>
        <v>112</v>
      </c>
      <c r="U119">
        <f>IF(AND('uij calcs'!$AD119=0,'Distance Matrix'!U119='Distance Matrix'!$AE119),'Model Set Up'!$E$1,'Distance Matrix'!U119)</f>
        <v>163</v>
      </c>
      <c r="V119">
        <f>IF(AND('uij calcs'!$AD119=0,'Distance Matrix'!V119='Distance Matrix'!$AE119),'Model Set Up'!$E$1,'Distance Matrix'!V119)</f>
        <v>271</v>
      </c>
      <c r="W119">
        <f>IF(AND('uij calcs'!$AD119=0,'Distance Matrix'!W119='Distance Matrix'!$AE119),'Model Set Up'!$E$1,'Distance Matrix'!W119)</f>
        <v>73</v>
      </c>
      <c r="X119">
        <f>IF(AND('uij calcs'!$AD119=0,'Distance Matrix'!X119='Distance Matrix'!$AE119),'Model Set Up'!$E$1,'Distance Matrix'!X119)</f>
        <v>60</v>
      </c>
      <c r="Y119">
        <f>IF(AND('uij calcs'!$AD119=0,'Distance Matrix'!Y119='Distance Matrix'!$AE119),'Model Set Up'!$E$1,'Distance Matrix'!Y119)</f>
        <v>5</v>
      </c>
      <c r="Z119">
        <f>IF(AND('uij calcs'!$AD119=0,'Distance Matrix'!Z119='Distance Matrix'!$AE119),'Model Set Up'!$E$1,'Distance Matrix'!Z119)</f>
        <v>286</v>
      </c>
      <c r="AA119">
        <f>IF(AND('uij calcs'!$AD119=0,'Distance Matrix'!AA119='Distance Matrix'!$AE119),'Model Set Up'!$E$1,'Distance Matrix'!AA119)</f>
        <v>280</v>
      </c>
      <c r="AB119">
        <f>IF(AND('uij calcs'!$AD119=0,'Distance Matrix'!AB119='Distance Matrix'!$AE119),'Model Set Up'!$E$1,'Distance Matrix'!AB119)</f>
        <v>47</v>
      </c>
      <c r="AC119">
        <f>IF(AND('uij calcs'!$AD119=0,'Distance Matrix'!AC119='Distance Matrix'!$AE119),'Model Set Up'!$E$1,'Distance Matrix'!AC119)</f>
        <v>227</v>
      </c>
    </row>
    <row r="120" spans="1:29">
      <c r="A120">
        <v>118</v>
      </c>
      <c r="B120">
        <f>IF(AND('uij calcs'!$AD120=0,'Distance Matrix'!B120='Distance Matrix'!$AE120),'Model Set Up'!$E$1,'Distance Matrix'!B120)</f>
        <v>101</v>
      </c>
      <c r="C120">
        <f>IF(AND('uij calcs'!$AD120=0,'Distance Matrix'!C120='Distance Matrix'!$AE120),'Model Set Up'!$E$1,'Distance Matrix'!C120)</f>
        <v>143</v>
      </c>
      <c r="D120">
        <f>IF(AND('uij calcs'!$AD120=0,'Distance Matrix'!D120='Distance Matrix'!$AE120),'Model Set Up'!$E$1,'Distance Matrix'!D120)</f>
        <v>177</v>
      </c>
      <c r="E120">
        <f>IF(AND('uij calcs'!$AD120=0,'Distance Matrix'!E120='Distance Matrix'!$AE120),'Model Set Up'!$E$1,'Distance Matrix'!E120)</f>
        <v>160</v>
      </c>
      <c r="F120">
        <f>IF(AND('uij calcs'!$AD120=0,'Distance Matrix'!F120='Distance Matrix'!$AE120),'Model Set Up'!$E$1,'Distance Matrix'!F120)</f>
        <v>109</v>
      </c>
      <c r="G120">
        <f>IF(AND('uij calcs'!$AD120=0,'Distance Matrix'!G120='Distance Matrix'!$AE120),'Model Set Up'!$E$1,'Distance Matrix'!G120)</f>
        <v>85</v>
      </c>
      <c r="H120">
        <f>IF(AND('uij calcs'!$AD120=0,'Distance Matrix'!H120='Distance Matrix'!$AE120),'Model Set Up'!$E$1,'Distance Matrix'!H120)</f>
        <v>173</v>
      </c>
      <c r="I120">
        <f>IF(AND('uij calcs'!$AD120=0,'Distance Matrix'!I120='Distance Matrix'!$AE120),'Model Set Up'!$E$1,'Distance Matrix'!I120)</f>
        <v>206</v>
      </c>
      <c r="J120">
        <f>IF(AND('uij calcs'!$AD120=0,'Distance Matrix'!J120='Distance Matrix'!$AE120),'Model Set Up'!$E$1,'Distance Matrix'!J120)</f>
        <v>17</v>
      </c>
      <c r="K120">
        <f>IF(AND('uij calcs'!$AD120=0,'Distance Matrix'!K120='Distance Matrix'!$AE120),'Model Set Up'!$E$1,'Distance Matrix'!K120)</f>
        <v>30</v>
      </c>
      <c r="L120">
        <f>IF(AND('uij calcs'!$AD120=0,'Distance Matrix'!L120='Distance Matrix'!$AE120),'Model Set Up'!$E$1,'Distance Matrix'!L120)</f>
        <v>274</v>
      </c>
      <c r="M120">
        <f>IF(AND('uij calcs'!$AD120=0,'Distance Matrix'!M120='Distance Matrix'!$AE120),'Model Set Up'!$E$1,'Distance Matrix'!M120)</f>
        <v>234</v>
      </c>
      <c r="N120">
        <f>IF(AND('uij calcs'!$AD120=0,'Distance Matrix'!N120='Distance Matrix'!$AE120),'Model Set Up'!$E$1,'Distance Matrix'!N120)</f>
        <v>264</v>
      </c>
      <c r="O120">
        <f>IF(AND('uij calcs'!$AD120=0,'Distance Matrix'!O120='Distance Matrix'!$AE120),'Model Set Up'!$E$1,'Distance Matrix'!O120)</f>
        <v>61</v>
      </c>
      <c r="P120">
        <f>IF(AND('uij calcs'!$AD120=0,'Distance Matrix'!P120='Distance Matrix'!$AE120),'Model Set Up'!$E$1,'Distance Matrix'!P120)</f>
        <v>299</v>
      </c>
      <c r="Q120">
        <f>IF(AND('uij calcs'!$AD120=0,'Distance Matrix'!Q120='Distance Matrix'!$AE120),'Model Set Up'!$E$1,'Distance Matrix'!Q120)</f>
        <v>232</v>
      </c>
      <c r="R120">
        <f>IF(AND('uij calcs'!$AD120=0,'Distance Matrix'!R120='Distance Matrix'!$AE120),'Model Set Up'!$E$1,'Distance Matrix'!R120)</f>
        <v>207</v>
      </c>
      <c r="S120">
        <f>IF(AND('uij calcs'!$AD120=0,'Distance Matrix'!S120='Distance Matrix'!$AE120),'Model Set Up'!$E$1,'Distance Matrix'!S120)</f>
        <v>73</v>
      </c>
      <c r="T120">
        <f>IF(AND('uij calcs'!$AD120=0,'Distance Matrix'!T120='Distance Matrix'!$AE120),'Model Set Up'!$E$1,'Distance Matrix'!T120)</f>
        <v>207</v>
      </c>
      <c r="U120">
        <f>IF(AND('uij calcs'!$AD120=0,'Distance Matrix'!U120='Distance Matrix'!$AE120),'Model Set Up'!$E$1,'Distance Matrix'!U120)</f>
        <v>67</v>
      </c>
      <c r="V120">
        <f>IF(AND('uij calcs'!$AD120=0,'Distance Matrix'!V120='Distance Matrix'!$AE120),'Model Set Up'!$E$1,'Distance Matrix'!V120)</f>
        <v>228</v>
      </c>
      <c r="W120">
        <f>IF(AND('uij calcs'!$AD120=0,'Distance Matrix'!W120='Distance Matrix'!$AE120),'Model Set Up'!$E$1,'Distance Matrix'!W120)</f>
        <v>260</v>
      </c>
      <c r="X120">
        <f>IF(AND('uij calcs'!$AD120=0,'Distance Matrix'!X120='Distance Matrix'!$AE120),'Model Set Up'!$E$1,'Distance Matrix'!X120)</f>
        <v>166</v>
      </c>
      <c r="Y120">
        <f>IF(AND('uij calcs'!$AD120=0,'Distance Matrix'!Y120='Distance Matrix'!$AE120),'Model Set Up'!$E$1,'Distance Matrix'!Y120)</f>
        <v>62</v>
      </c>
      <c r="Z120">
        <f>IF(AND('uij calcs'!$AD120=0,'Distance Matrix'!Z120='Distance Matrix'!$AE120),'Model Set Up'!$E$1,'Distance Matrix'!Z120)</f>
        <v>189</v>
      </c>
      <c r="AA120">
        <f>IF(AND('uij calcs'!$AD120=0,'Distance Matrix'!AA120='Distance Matrix'!$AE120),'Model Set Up'!$E$1,'Distance Matrix'!AA120)</f>
        <v>89</v>
      </c>
      <c r="AB120">
        <f>IF(AND('uij calcs'!$AD120=0,'Distance Matrix'!AB120='Distance Matrix'!$AE120),'Model Set Up'!$E$1,'Distance Matrix'!AB120)</f>
        <v>121</v>
      </c>
      <c r="AC120">
        <f>IF(AND('uij calcs'!$AD120=0,'Distance Matrix'!AC120='Distance Matrix'!$AE120),'Model Set Up'!$E$1,'Distance Matrix'!AC120)</f>
        <v>110</v>
      </c>
    </row>
    <row r="121" spans="1:29">
      <c r="A121">
        <v>119</v>
      </c>
      <c r="B121">
        <f>IF(AND('uij calcs'!$AD121=0,'Distance Matrix'!B121='Distance Matrix'!$AE121),'Model Set Up'!$E$1,'Distance Matrix'!B121)</f>
        <v>31</v>
      </c>
      <c r="C121">
        <f>IF(AND('uij calcs'!$AD121=0,'Distance Matrix'!C121='Distance Matrix'!$AE121),'Model Set Up'!$E$1,'Distance Matrix'!C121)</f>
        <v>201</v>
      </c>
      <c r="D121">
        <f>IF(AND('uij calcs'!$AD121=0,'Distance Matrix'!D121='Distance Matrix'!$AE121),'Model Set Up'!$E$1,'Distance Matrix'!D121)</f>
        <v>53</v>
      </c>
      <c r="E121">
        <f>IF(AND('uij calcs'!$AD121=0,'Distance Matrix'!E121='Distance Matrix'!$AE121),'Model Set Up'!$E$1,'Distance Matrix'!E121)</f>
        <v>9</v>
      </c>
      <c r="F121">
        <f>IF(AND('uij calcs'!$AD121=0,'Distance Matrix'!F121='Distance Matrix'!$AE121),'Model Set Up'!$E$1,'Distance Matrix'!F121)</f>
        <v>289</v>
      </c>
      <c r="G121">
        <f>IF(AND('uij calcs'!$AD121=0,'Distance Matrix'!G121='Distance Matrix'!$AE121),'Model Set Up'!$E$1,'Distance Matrix'!G121)</f>
        <v>60</v>
      </c>
      <c r="H121">
        <f>IF(AND('uij calcs'!$AD121=0,'Distance Matrix'!H121='Distance Matrix'!$AE121),'Model Set Up'!$E$1,'Distance Matrix'!H121)</f>
        <v>179</v>
      </c>
      <c r="I121">
        <f>IF(AND('uij calcs'!$AD121=0,'Distance Matrix'!I121='Distance Matrix'!$AE121),'Model Set Up'!$E$1,'Distance Matrix'!I121)</f>
        <v>55</v>
      </c>
      <c r="J121">
        <f>IF(AND('uij calcs'!$AD121=0,'Distance Matrix'!J121='Distance Matrix'!$AE121),'Model Set Up'!$E$1,'Distance Matrix'!J121)</f>
        <v>134</v>
      </c>
      <c r="K121">
        <f>IF(AND('uij calcs'!$AD121=0,'Distance Matrix'!K121='Distance Matrix'!$AE121),'Model Set Up'!$E$1,'Distance Matrix'!K121)</f>
        <v>100</v>
      </c>
      <c r="L121">
        <f>IF(AND('uij calcs'!$AD121=0,'Distance Matrix'!L121='Distance Matrix'!$AE121),'Model Set Up'!$E$1,'Distance Matrix'!L121)</f>
        <v>93</v>
      </c>
      <c r="M121">
        <f>IF(AND('uij calcs'!$AD121=0,'Distance Matrix'!M121='Distance Matrix'!$AE121),'Model Set Up'!$E$1,'Distance Matrix'!M121)</f>
        <v>78</v>
      </c>
      <c r="N121">
        <f>IF(AND('uij calcs'!$AD121=0,'Distance Matrix'!N121='Distance Matrix'!$AE121),'Model Set Up'!$E$1,'Distance Matrix'!N121)</f>
        <v>61</v>
      </c>
      <c r="O121">
        <f>IF(AND('uij calcs'!$AD121=0,'Distance Matrix'!O121='Distance Matrix'!$AE121),'Model Set Up'!$E$1,'Distance Matrix'!O121)</f>
        <v>162</v>
      </c>
      <c r="P121">
        <f>IF(AND('uij calcs'!$AD121=0,'Distance Matrix'!P121='Distance Matrix'!$AE121),'Model Set Up'!$E$1,'Distance Matrix'!P121)</f>
        <v>63</v>
      </c>
      <c r="Q121">
        <f>IF(AND('uij calcs'!$AD121=0,'Distance Matrix'!Q121='Distance Matrix'!$AE121),'Model Set Up'!$E$1,'Distance Matrix'!Q121)</f>
        <v>262</v>
      </c>
      <c r="R121">
        <f>IF(AND('uij calcs'!$AD121=0,'Distance Matrix'!R121='Distance Matrix'!$AE121),'Model Set Up'!$E$1,'Distance Matrix'!R121)</f>
        <v>266</v>
      </c>
      <c r="S121">
        <f>IF(AND('uij calcs'!$AD121=0,'Distance Matrix'!S121='Distance Matrix'!$AE121),'Model Set Up'!$E$1,'Distance Matrix'!S121)</f>
        <v>260</v>
      </c>
      <c r="T121">
        <f>IF(AND('uij calcs'!$AD121=0,'Distance Matrix'!T121='Distance Matrix'!$AE121),'Model Set Up'!$E$1,'Distance Matrix'!T121)</f>
        <v>215</v>
      </c>
      <c r="U121">
        <f>IF(AND('uij calcs'!$AD121=0,'Distance Matrix'!U121='Distance Matrix'!$AE121),'Model Set Up'!$E$1,'Distance Matrix'!U121)</f>
        <v>203</v>
      </c>
      <c r="V121">
        <f>IF(AND('uij calcs'!$AD121=0,'Distance Matrix'!V121='Distance Matrix'!$AE121),'Model Set Up'!$E$1,'Distance Matrix'!V121)</f>
        <v>220</v>
      </c>
      <c r="W121">
        <f>IF(AND('uij calcs'!$AD121=0,'Distance Matrix'!W121='Distance Matrix'!$AE121),'Model Set Up'!$E$1,'Distance Matrix'!W121)</f>
        <v>30</v>
      </c>
      <c r="X121">
        <f>IF(AND('uij calcs'!$AD121=0,'Distance Matrix'!X121='Distance Matrix'!$AE121),'Model Set Up'!$E$1,'Distance Matrix'!X121)</f>
        <v>236</v>
      </c>
      <c r="Y121">
        <f>IF(AND('uij calcs'!$AD121=0,'Distance Matrix'!Y121='Distance Matrix'!$AE121),'Model Set Up'!$E$1,'Distance Matrix'!Y121)</f>
        <v>186</v>
      </c>
      <c r="Z121">
        <f>IF(AND('uij calcs'!$AD121=0,'Distance Matrix'!Z121='Distance Matrix'!$AE121),'Model Set Up'!$E$1,'Distance Matrix'!Z121)</f>
        <v>239</v>
      </c>
      <c r="AA121">
        <f>IF(AND('uij calcs'!$AD121=0,'Distance Matrix'!AA121='Distance Matrix'!$AE121),'Model Set Up'!$E$1,'Distance Matrix'!AA121)</f>
        <v>120</v>
      </c>
      <c r="AB121">
        <f>IF(AND('uij calcs'!$AD121=0,'Distance Matrix'!AB121='Distance Matrix'!$AE121),'Model Set Up'!$E$1,'Distance Matrix'!AB121)</f>
        <v>197</v>
      </c>
      <c r="AC121">
        <f>IF(AND('uij calcs'!$AD121=0,'Distance Matrix'!AC121='Distance Matrix'!$AE121),'Model Set Up'!$E$1,'Distance Matrix'!AC121)</f>
        <v>47</v>
      </c>
    </row>
    <row r="122" spans="1:29">
      <c r="A122">
        <v>120</v>
      </c>
      <c r="B122">
        <f>IF(AND('uij calcs'!$AD122=0,'Distance Matrix'!B122='Distance Matrix'!$AE122),'Model Set Up'!$E$1,'Distance Matrix'!B122)</f>
        <v>100</v>
      </c>
      <c r="C122">
        <f>IF(AND('uij calcs'!$AD122=0,'Distance Matrix'!C122='Distance Matrix'!$AE122),'Model Set Up'!$E$1,'Distance Matrix'!C122)</f>
        <v>187</v>
      </c>
      <c r="D122">
        <f>IF(AND('uij calcs'!$AD122=0,'Distance Matrix'!D122='Distance Matrix'!$AE122),'Model Set Up'!$E$1,'Distance Matrix'!D122)</f>
        <v>245</v>
      </c>
      <c r="E122">
        <f>IF(AND('uij calcs'!$AD122=0,'Distance Matrix'!E122='Distance Matrix'!$AE122),'Model Set Up'!$E$1,'Distance Matrix'!E122)</f>
        <v>91</v>
      </c>
      <c r="F122">
        <f>IF(AND('uij calcs'!$AD122=0,'Distance Matrix'!F122='Distance Matrix'!$AE122),'Model Set Up'!$E$1,'Distance Matrix'!F122)</f>
        <v>65</v>
      </c>
      <c r="G122">
        <f>IF(AND('uij calcs'!$AD122=0,'Distance Matrix'!G122='Distance Matrix'!$AE122),'Model Set Up'!$E$1,'Distance Matrix'!G122)</f>
        <v>225</v>
      </c>
      <c r="H122">
        <f>IF(AND('uij calcs'!$AD122=0,'Distance Matrix'!H122='Distance Matrix'!$AE122),'Model Set Up'!$E$1,'Distance Matrix'!H122)</f>
        <v>170</v>
      </c>
      <c r="I122">
        <f>IF(AND('uij calcs'!$AD122=0,'Distance Matrix'!I122='Distance Matrix'!$AE122),'Model Set Up'!$E$1,'Distance Matrix'!I122)</f>
        <v>78</v>
      </c>
      <c r="J122">
        <f>IF(AND('uij calcs'!$AD122=0,'Distance Matrix'!J122='Distance Matrix'!$AE122),'Model Set Up'!$E$1,'Distance Matrix'!J122)</f>
        <v>78</v>
      </c>
      <c r="K122">
        <f>IF(AND('uij calcs'!$AD122=0,'Distance Matrix'!K122='Distance Matrix'!$AE122),'Model Set Up'!$E$1,'Distance Matrix'!K122)</f>
        <v>118</v>
      </c>
      <c r="L122">
        <f>IF(AND('uij calcs'!$AD122=0,'Distance Matrix'!L122='Distance Matrix'!$AE122),'Model Set Up'!$E$1,'Distance Matrix'!L122)</f>
        <v>164</v>
      </c>
      <c r="M122">
        <f>IF(AND('uij calcs'!$AD122=0,'Distance Matrix'!M122='Distance Matrix'!$AE122),'Model Set Up'!$E$1,'Distance Matrix'!M122)</f>
        <v>172</v>
      </c>
      <c r="N122">
        <f>IF(AND('uij calcs'!$AD122=0,'Distance Matrix'!N122='Distance Matrix'!$AE122),'Model Set Up'!$E$1,'Distance Matrix'!N122)</f>
        <v>191</v>
      </c>
      <c r="O122">
        <f>IF(AND('uij calcs'!$AD122=0,'Distance Matrix'!O122='Distance Matrix'!$AE122),'Model Set Up'!$E$1,'Distance Matrix'!O122)</f>
        <v>196</v>
      </c>
      <c r="P122">
        <f>IF(AND('uij calcs'!$AD122=0,'Distance Matrix'!P122='Distance Matrix'!$AE122),'Model Set Up'!$E$1,'Distance Matrix'!P122)</f>
        <v>22</v>
      </c>
      <c r="Q122">
        <f>IF(AND('uij calcs'!$AD122=0,'Distance Matrix'!Q122='Distance Matrix'!$AE122),'Model Set Up'!$E$1,'Distance Matrix'!Q122)</f>
        <v>173</v>
      </c>
      <c r="R122">
        <f>IF(AND('uij calcs'!$AD122=0,'Distance Matrix'!R122='Distance Matrix'!$AE122),'Model Set Up'!$E$1,'Distance Matrix'!R122)</f>
        <v>116</v>
      </c>
      <c r="S122">
        <f>IF(AND('uij calcs'!$AD122=0,'Distance Matrix'!S122='Distance Matrix'!$AE122),'Model Set Up'!$E$1,'Distance Matrix'!S122)</f>
        <v>12</v>
      </c>
      <c r="T122">
        <f>IF(AND('uij calcs'!$AD122=0,'Distance Matrix'!T122='Distance Matrix'!$AE122),'Model Set Up'!$E$1,'Distance Matrix'!T122)</f>
        <v>183</v>
      </c>
      <c r="U122">
        <f>IF(AND('uij calcs'!$AD122=0,'Distance Matrix'!U122='Distance Matrix'!$AE122),'Model Set Up'!$E$1,'Distance Matrix'!U122)</f>
        <v>3</v>
      </c>
      <c r="V122">
        <f>IF(AND('uij calcs'!$AD122=0,'Distance Matrix'!V122='Distance Matrix'!$AE122),'Model Set Up'!$E$1,'Distance Matrix'!V122)</f>
        <v>290</v>
      </c>
      <c r="W122">
        <f>IF(AND('uij calcs'!$AD122=0,'Distance Matrix'!W122='Distance Matrix'!$AE122),'Model Set Up'!$E$1,'Distance Matrix'!W122)</f>
        <v>181</v>
      </c>
      <c r="X122">
        <f>IF(AND('uij calcs'!$AD122=0,'Distance Matrix'!X122='Distance Matrix'!$AE122),'Model Set Up'!$E$1,'Distance Matrix'!X122)</f>
        <v>272</v>
      </c>
      <c r="Y122">
        <f>IF(AND('uij calcs'!$AD122=0,'Distance Matrix'!Y122='Distance Matrix'!$AE122),'Model Set Up'!$E$1,'Distance Matrix'!Y122)</f>
        <v>35</v>
      </c>
      <c r="Z122">
        <f>IF(AND('uij calcs'!$AD122=0,'Distance Matrix'!Z122='Distance Matrix'!$AE122),'Model Set Up'!$E$1,'Distance Matrix'!Z122)</f>
        <v>197</v>
      </c>
      <c r="AA122">
        <f>IF(AND('uij calcs'!$AD122=0,'Distance Matrix'!AA122='Distance Matrix'!$AE122),'Model Set Up'!$E$1,'Distance Matrix'!AA122)</f>
        <v>261</v>
      </c>
      <c r="AB122">
        <f>IF(AND('uij calcs'!$AD122=0,'Distance Matrix'!AB122='Distance Matrix'!$AE122),'Model Set Up'!$E$1,'Distance Matrix'!AB122)</f>
        <v>183</v>
      </c>
      <c r="AC122">
        <f>IF(AND('uij calcs'!$AD122=0,'Distance Matrix'!AC122='Distance Matrix'!$AE122),'Model Set Up'!$E$1,'Distance Matrix'!AC122)</f>
        <v>28</v>
      </c>
    </row>
    <row r="123" spans="1:29">
      <c r="A123">
        <v>121</v>
      </c>
      <c r="B123">
        <f>IF(AND('uij calcs'!$AD123=0,'Distance Matrix'!B123='Distance Matrix'!$AE123),'Model Set Up'!$E$1,'Distance Matrix'!B123)</f>
        <v>155</v>
      </c>
      <c r="C123">
        <f>IF(AND('uij calcs'!$AD123=0,'Distance Matrix'!C123='Distance Matrix'!$AE123),'Model Set Up'!$E$1,'Distance Matrix'!C123)</f>
        <v>39</v>
      </c>
      <c r="D123">
        <f>IF(AND('uij calcs'!$AD123=0,'Distance Matrix'!D123='Distance Matrix'!$AE123),'Model Set Up'!$E$1,'Distance Matrix'!D123)</f>
        <v>31</v>
      </c>
      <c r="E123">
        <f>IF(AND('uij calcs'!$AD123=0,'Distance Matrix'!E123='Distance Matrix'!$AE123),'Model Set Up'!$E$1,'Distance Matrix'!E123)</f>
        <v>84</v>
      </c>
      <c r="F123">
        <f>IF(AND('uij calcs'!$AD123=0,'Distance Matrix'!F123='Distance Matrix'!$AE123),'Model Set Up'!$E$1,'Distance Matrix'!F123)</f>
        <v>31</v>
      </c>
      <c r="G123">
        <f>IF(AND('uij calcs'!$AD123=0,'Distance Matrix'!G123='Distance Matrix'!$AE123),'Model Set Up'!$E$1,'Distance Matrix'!G123)</f>
        <v>249</v>
      </c>
      <c r="H123">
        <f>IF(AND('uij calcs'!$AD123=0,'Distance Matrix'!H123='Distance Matrix'!$AE123),'Model Set Up'!$E$1,'Distance Matrix'!H123)</f>
        <v>35</v>
      </c>
      <c r="I123">
        <f>IF(AND('uij calcs'!$AD123=0,'Distance Matrix'!I123='Distance Matrix'!$AE123),'Model Set Up'!$E$1,'Distance Matrix'!I123)</f>
        <v>167</v>
      </c>
      <c r="J123">
        <f>IF(AND('uij calcs'!$AD123=0,'Distance Matrix'!J123='Distance Matrix'!$AE123),'Model Set Up'!$E$1,'Distance Matrix'!J123)</f>
        <v>200</v>
      </c>
      <c r="K123">
        <f>IF(AND('uij calcs'!$AD123=0,'Distance Matrix'!K123='Distance Matrix'!$AE123),'Model Set Up'!$E$1,'Distance Matrix'!K123)</f>
        <v>63</v>
      </c>
      <c r="L123">
        <f>IF(AND('uij calcs'!$AD123=0,'Distance Matrix'!L123='Distance Matrix'!$AE123),'Model Set Up'!$E$1,'Distance Matrix'!L123)</f>
        <v>135</v>
      </c>
      <c r="M123">
        <f>IF(AND('uij calcs'!$AD123=0,'Distance Matrix'!M123='Distance Matrix'!$AE123),'Model Set Up'!$E$1,'Distance Matrix'!M123)</f>
        <v>33</v>
      </c>
      <c r="N123">
        <f>IF(AND('uij calcs'!$AD123=0,'Distance Matrix'!N123='Distance Matrix'!$AE123),'Model Set Up'!$E$1,'Distance Matrix'!N123)</f>
        <v>214</v>
      </c>
      <c r="O123">
        <f>IF(AND('uij calcs'!$AD123=0,'Distance Matrix'!O123='Distance Matrix'!$AE123),'Model Set Up'!$E$1,'Distance Matrix'!O123)</f>
        <v>289</v>
      </c>
      <c r="P123">
        <f>IF(AND('uij calcs'!$AD123=0,'Distance Matrix'!P123='Distance Matrix'!$AE123),'Model Set Up'!$E$1,'Distance Matrix'!P123)</f>
        <v>55</v>
      </c>
      <c r="Q123">
        <f>IF(AND('uij calcs'!$AD123=0,'Distance Matrix'!Q123='Distance Matrix'!$AE123),'Model Set Up'!$E$1,'Distance Matrix'!Q123)</f>
        <v>129</v>
      </c>
      <c r="R123">
        <f>IF(AND('uij calcs'!$AD123=0,'Distance Matrix'!R123='Distance Matrix'!$AE123),'Model Set Up'!$E$1,'Distance Matrix'!R123)</f>
        <v>141</v>
      </c>
      <c r="S123">
        <f>IF(AND('uij calcs'!$AD123=0,'Distance Matrix'!S123='Distance Matrix'!$AE123),'Model Set Up'!$E$1,'Distance Matrix'!S123)</f>
        <v>170</v>
      </c>
      <c r="T123">
        <f>IF(AND('uij calcs'!$AD123=0,'Distance Matrix'!T123='Distance Matrix'!$AE123),'Model Set Up'!$E$1,'Distance Matrix'!T123)</f>
        <v>182</v>
      </c>
      <c r="U123">
        <f>IF(AND('uij calcs'!$AD123=0,'Distance Matrix'!U123='Distance Matrix'!$AE123),'Model Set Up'!$E$1,'Distance Matrix'!U123)</f>
        <v>18</v>
      </c>
      <c r="V123">
        <f>IF(AND('uij calcs'!$AD123=0,'Distance Matrix'!V123='Distance Matrix'!$AE123),'Model Set Up'!$E$1,'Distance Matrix'!V123)</f>
        <v>83</v>
      </c>
      <c r="W123">
        <f>IF(AND('uij calcs'!$AD123=0,'Distance Matrix'!W123='Distance Matrix'!$AE123),'Model Set Up'!$E$1,'Distance Matrix'!W123)</f>
        <v>39</v>
      </c>
      <c r="X123">
        <f>IF(AND('uij calcs'!$AD123=0,'Distance Matrix'!X123='Distance Matrix'!$AE123),'Model Set Up'!$E$1,'Distance Matrix'!X123)</f>
        <v>193</v>
      </c>
      <c r="Y123">
        <f>IF(AND('uij calcs'!$AD123=0,'Distance Matrix'!Y123='Distance Matrix'!$AE123),'Model Set Up'!$E$1,'Distance Matrix'!Y123)</f>
        <v>22</v>
      </c>
      <c r="Z123">
        <f>IF(AND('uij calcs'!$AD123=0,'Distance Matrix'!Z123='Distance Matrix'!$AE123),'Model Set Up'!$E$1,'Distance Matrix'!Z123)</f>
        <v>111</v>
      </c>
      <c r="AA123">
        <f>IF(AND('uij calcs'!$AD123=0,'Distance Matrix'!AA123='Distance Matrix'!$AE123),'Model Set Up'!$E$1,'Distance Matrix'!AA123)</f>
        <v>153</v>
      </c>
      <c r="AB123">
        <f>IF(AND('uij calcs'!$AD123=0,'Distance Matrix'!AB123='Distance Matrix'!$AE123),'Model Set Up'!$E$1,'Distance Matrix'!AB123)</f>
        <v>43</v>
      </c>
      <c r="AC123">
        <f>IF(AND('uij calcs'!$AD123=0,'Distance Matrix'!AC123='Distance Matrix'!$AE123),'Model Set Up'!$E$1,'Distance Matrix'!AC123)</f>
        <v>292</v>
      </c>
    </row>
    <row r="124" spans="1:29">
      <c r="A124">
        <v>122</v>
      </c>
      <c r="B124">
        <f>IF(AND('uij calcs'!$AD124=0,'Distance Matrix'!B124='Distance Matrix'!$AE124),'Model Set Up'!$E$1,'Distance Matrix'!B124)</f>
        <v>299</v>
      </c>
      <c r="C124">
        <f>IF(AND('uij calcs'!$AD124=0,'Distance Matrix'!C124='Distance Matrix'!$AE124),'Model Set Up'!$E$1,'Distance Matrix'!C124)</f>
        <v>237</v>
      </c>
      <c r="D124">
        <f>IF(AND('uij calcs'!$AD124=0,'Distance Matrix'!D124='Distance Matrix'!$AE124),'Model Set Up'!$E$1,'Distance Matrix'!D124)</f>
        <v>141</v>
      </c>
      <c r="E124">
        <f>IF(AND('uij calcs'!$AD124=0,'Distance Matrix'!E124='Distance Matrix'!$AE124),'Model Set Up'!$E$1,'Distance Matrix'!E124)</f>
        <v>36</v>
      </c>
      <c r="F124">
        <f>IF(AND('uij calcs'!$AD124=0,'Distance Matrix'!F124='Distance Matrix'!$AE124),'Model Set Up'!$E$1,'Distance Matrix'!F124)</f>
        <v>183</v>
      </c>
      <c r="G124">
        <f>IF(AND('uij calcs'!$AD124=0,'Distance Matrix'!G124='Distance Matrix'!$AE124),'Model Set Up'!$E$1,'Distance Matrix'!G124)</f>
        <v>20</v>
      </c>
      <c r="H124">
        <f>IF(AND('uij calcs'!$AD124=0,'Distance Matrix'!H124='Distance Matrix'!$AE124),'Model Set Up'!$E$1,'Distance Matrix'!H124)</f>
        <v>240</v>
      </c>
      <c r="I124">
        <f>IF(AND('uij calcs'!$AD124=0,'Distance Matrix'!I124='Distance Matrix'!$AE124),'Model Set Up'!$E$1,'Distance Matrix'!I124)</f>
        <v>118</v>
      </c>
      <c r="J124">
        <f>IF(AND('uij calcs'!$AD124=0,'Distance Matrix'!J124='Distance Matrix'!$AE124),'Model Set Up'!$E$1,'Distance Matrix'!J124)</f>
        <v>291</v>
      </c>
      <c r="K124">
        <f>IF(AND('uij calcs'!$AD124=0,'Distance Matrix'!K124='Distance Matrix'!$AE124),'Model Set Up'!$E$1,'Distance Matrix'!K124)</f>
        <v>158</v>
      </c>
      <c r="L124">
        <f>IF(AND('uij calcs'!$AD124=0,'Distance Matrix'!L124='Distance Matrix'!$AE124),'Model Set Up'!$E$1,'Distance Matrix'!L124)</f>
        <v>50</v>
      </c>
      <c r="M124">
        <f>IF(AND('uij calcs'!$AD124=0,'Distance Matrix'!M124='Distance Matrix'!$AE124),'Model Set Up'!$E$1,'Distance Matrix'!M124)</f>
        <v>161</v>
      </c>
      <c r="N124">
        <f>IF(AND('uij calcs'!$AD124=0,'Distance Matrix'!N124='Distance Matrix'!$AE124),'Model Set Up'!$E$1,'Distance Matrix'!N124)</f>
        <v>66</v>
      </c>
      <c r="O124">
        <f>IF(AND('uij calcs'!$AD124=0,'Distance Matrix'!O124='Distance Matrix'!$AE124),'Model Set Up'!$E$1,'Distance Matrix'!O124)</f>
        <v>159</v>
      </c>
      <c r="P124">
        <f>IF(AND('uij calcs'!$AD124=0,'Distance Matrix'!P124='Distance Matrix'!$AE124),'Model Set Up'!$E$1,'Distance Matrix'!P124)</f>
        <v>265</v>
      </c>
      <c r="Q124">
        <f>IF(AND('uij calcs'!$AD124=0,'Distance Matrix'!Q124='Distance Matrix'!$AE124),'Model Set Up'!$E$1,'Distance Matrix'!Q124)</f>
        <v>115</v>
      </c>
      <c r="R124">
        <f>IF(AND('uij calcs'!$AD124=0,'Distance Matrix'!R124='Distance Matrix'!$AE124),'Model Set Up'!$E$1,'Distance Matrix'!R124)</f>
        <v>186</v>
      </c>
      <c r="S124">
        <f>IF(AND('uij calcs'!$AD124=0,'Distance Matrix'!S124='Distance Matrix'!$AE124),'Model Set Up'!$E$1,'Distance Matrix'!S124)</f>
        <v>207</v>
      </c>
      <c r="T124">
        <f>IF(AND('uij calcs'!$AD124=0,'Distance Matrix'!T124='Distance Matrix'!$AE124),'Model Set Up'!$E$1,'Distance Matrix'!T124)</f>
        <v>186</v>
      </c>
      <c r="U124">
        <f>IF(AND('uij calcs'!$AD124=0,'Distance Matrix'!U124='Distance Matrix'!$AE124),'Model Set Up'!$E$1,'Distance Matrix'!U124)</f>
        <v>108</v>
      </c>
      <c r="V124">
        <f>IF(AND('uij calcs'!$AD124=0,'Distance Matrix'!V124='Distance Matrix'!$AE124),'Model Set Up'!$E$1,'Distance Matrix'!V124)</f>
        <v>140</v>
      </c>
      <c r="W124">
        <f>IF(AND('uij calcs'!$AD124=0,'Distance Matrix'!W124='Distance Matrix'!$AE124),'Model Set Up'!$E$1,'Distance Matrix'!W124)</f>
        <v>36</v>
      </c>
      <c r="X124">
        <f>IF(AND('uij calcs'!$AD124=0,'Distance Matrix'!X124='Distance Matrix'!$AE124),'Model Set Up'!$E$1,'Distance Matrix'!X124)</f>
        <v>97</v>
      </c>
      <c r="Y124">
        <f>IF(AND('uij calcs'!$AD124=0,'Distance Matrix'!Y124='Distance Matrix'!$AE124),'Model Set Up'!$E$1,'Distance Matrix'!Y124)</f>
        <v>194</v>
      </c>
      <c r="Z124">
        <f>IF(AND('uij calcs'!$AD124=0,'Distance Matrix'!Z124='Distance Matrix'!$AE124),'Model Set Up'!$E$1,'Distance Matrix'!Z124)</f>
        <v>198</v>
      </c>
      <c r="AA124">
        <f>IF(AND('uij calcs'!$AD124=0,'Distance Matrix'!AA124='Distance Matrix'!$AE124),'Model Set Up'!$E$1,'Distance Matrix'!AA124)</f>
        <v>166</v>
      </c>
      <c r="AB124">
        <f>IF(AND('uij calcs'!$AD124=0,'Distance Matrix'!AB124='Distance Matrix'!$AE124),'Model Set Up'!$E$1,'Distance Matrix'!AB124)</f>
        <v>202</v>
      </c>
      <c r="AC124">
        <f>IF(AND('uij calcs'!$AD124=0,'Distance Matrix'!AC124='Distance Matrix'!$AE124),'Model Set Up'!$E$1,'Distance Matrix'!AC124)</f>
        <v>243</v>
      </c>
    </row>
    <row r="125" spans="1:29">
      <c r="A125">
        <v>123</v>
      </c>
      <c r="B125">
        <f>IF(AND('uij calcs'!$AD125=0,'Distance Matrix'!B125='Distance Matrix'!$AE125),'Model Set Up'!$E$1,'Distance Matrix'!B125)</f>
        <v>75</v>
      </c>
      <c r="C125">
        <f>IF(AND('uij calcs'!$AD125=0,'Distance Matrix'!C125='Distance Matrix'!$AE125),'Model Set Up'!$E$1,'Distance Matrix'!C125)</f>
        <v>187</v>
      </c>
      <c r="D125">
        <f>IF(AND('uij calcs'!$AD125=0,'Distance Matrix'!D125='Distance Matrix'!$AE125),'Model Set Up'!$E$1,'Distance Matrix'!D125)</f>
        <v>44</v>
      </c>
      <c r="E125">
        <f>IF(AND('uij calcs'!$AD125=0,'Distance Matrix'!E125='Distance Matrix'!$AE125),'Model Set Up'!$E$1,'Distance Matrix'!E125)</f>
        <v>263</v>
      </c>
      <c r="F125">
        <f>IF(AND('uij calcs'!$AD125=0,'Distance Matrix'!F125='Distance Matrix'!$AE125),'Model Set Up'!$E$1,'Distance Matrix'!F125)</f>
        <v>272</v>
      </c>
      <c r="G125">
        <f>IF(AND('uij calcs'!$AD125=0,'Distance Matrix'!G125='Distance Matrix'!$AE125),'Model Set Up'!$E$1,'Distance Matrix'!G125)</f>
        <v>19</v>
      </c>
      <c r="H125">
        <f>IF(AND('uij calcs'!$AD125=0,'Distance Matrix'!H125='Distance Matrix'!$AE125),'Model Set Up'!$E$1,'Distance Matrix'!H125)</f>
        <v>173</v>
      </c>
      <c r="I125">
        <f>IF(AND('uij calcs'!$AD125=0,'Distance Matrix'!I125='Distance Matrix'!$AE125),'Model Set Up'!$E$1,'Distance Matrix'!I125)</f>
        <v>19</v>
      </c>
      <c r="J125">
        <f>IF(AND('uij calcs'!$AD125=0,'Distance Matrix'!J125='Distance Matrix'!$AE125),'Model Set Up'!$E$1,'Distance Matrix'!J125)</f>
        <v>280</v>
      </c>
      <c r="K125">
        <f>IF(AND('uij calcs'!$AD125=0,'Distance Matrix'!K125='Distance Matrix'!$AE125),'Model Set Up'!$E$1,'Distance Matrix'!K125)</f>
        <v>221</v>
      </c>
      <c r="L125">
        <f>IF(AND('uij calcs'!$AD125=0,'Distance Matrix'!L125='Distance Matrix'!$AE125),'Model Set Up'!$E$1,'Distance Matrix'!L125)</f>
        <v>279</v>
      </c>
      <c r="M125">
        <f>IF(AND('uij calcs'!$AD125=0,'Distance Matrix'!M125='Distance Matrix'!$AE125),'Model Set Up'!$E$1,'Distance Matrix'!M125)</f>
        <v>241</v>
      </c>
      <c r="N125">
        <f>IF(AND('uij calcs'!$AD125=0,'Distance Matrix'!N125='Distance Matrix'!$AE125),'Model Set Up'!$E$1,'Distance Matrix'!N125)</f>
        <v>173</v>
      </c>
      <c r="O125">
        <f>IF(AND('uij calcs'!$AD125=0,'Distance Matrix'!O125='Distance Matrix'!$AE125),'Model Set Up'!$E$1,'Distance Matrix'!O125)</f>
        <v>120</v>
      </c>
      <c r="P125">
        <f>IF(AND('uij calcs'!$AD125=0,'Distance Matrix'!P125='Distance Matrix'!$AE125),'Model Set Up'!$E$1,'Distance Matrix'!P125)</f>
        <v>63</v>
      </c>
      <c r="Q125">
        <f>IF(AND('uij calcs'!$AD125=0,'Distance Matrix'!Q125='Distance Matrix'!$AE125),'Model Set Up'!$E$1,'Distance Matrix'!Q125)</f>
        <v>156</v>
      </c>
      <c r="R125">
        <f>IF(AND('uij calcs'!$AD125=0,'Distance Matrix'!R125='Distance Matrix'!$AE125),'Model Set Up'!$E$1,'Distance Matrix'!R125)</f>
        <v>72</v>
      </c>
      <c r="S125">
        <f>IF(AND('uij calcs'!$AD125=0,'Distance Matrix'!S125='Distance Matrix'!$AE125),'Model Set Up'!$E$1,'Distance Matrix'!S125)</f>
        <v>57</v>
      </c>
      <c r="T125">
        <f>IF(AND('uij calcs'!$AD125=0,'Distance Matrix'!T125='Distance Matrix'!$AE125),'Model Set Up'!$E$1,'Distance Matrix'!T125)</f>
        <v>17</v>
      </c>
      <c r="U125">
        <f>IF(AND('uij calcs'!$AD125=0,'Distance Matrix'!U125='Distance Matrix'!$AE125),'Model Set Up'!$E$1,'Distance Matrix'!U125)</f>
        <v>16</v>
      </c>
      <c r="V125">
        <f>IF(AND('uij calcs'!$AD125=0,'Distance Matrix'!V125='Distance Matrix'!$AE125),'Model Set Up'!$E$1,'Distance Matrix'!V125)</f>
        <v>60</v>
      </c>
      <c r="W125">
        <f>IF(AND('uij calcs'!$AD125=0,'Distance Matrix'!W125='Distance Matrix'!$AE125),'Model Set Up'!$E$1,'Distance Matrix'!W125)</f>
        <v>41</v>
      </c>
      <c r="X125">
        <f>IF(AND('uij calcs'!$AD125=0,'Distance Matrix'!X125='Distance Matrix'!$AE125),'Model Set Up'!$E$1,'Distance Matrix'!X125)</f>
        <v>224</v>
      </c>
      <c r="Y125">
        <f>IF(AND('uij calcs'!$AD125=0,'Distance Matrix'!Y125='Distance Matrix'!$AE125),'Model Set Up'!$E$1,'Distance Matrix'!Y125)</f>
        <v>100</v>
      </c>
      <c r="Z125">
        <f>IF(AND('uij calcs'!$AD125=0,'Distance Matrix'!Z125='Distance Matrix'!$AE125),'Model Set Up'!$E$1,'Distance Matrix'!Z125)</f>
        <v>150</v>
      </c>
      <c r="AA125">
        <f>IF(AND('uij calcs'!$AD125=0,'Distance Matrix'!AA125='Distance Matrix'!$AE125),'Model Set Up'!$E$1,'Distance Matrix'!AA125)</f>
        <v>189</v>
      </c>
      <c r="AB125">
        <f>IF(AND('uij calcs'!$AD125=0,'Distance Matrix'!AB125='Distance Matrix'!$AE125),'Model Set Up'!$E$1,'Distance Matrix'!AB125)</f>
        <v>92</v>
      </c>
      <c r="AC125">
        <f>IF(AND('uij calcs'!$AD125=0,'Distance Matrix'!AC125='Distance Matrix'!$AE125),'Model Set Up'!$E$1,'Distance Matrix'!AC125)</f>
        <v>94</v>
      </c>
    </row>
    <row r="126" spans="1:29">
      <c r="A126">
        <v>124</v>
      </c>
      <c r="B126">
        <f>IF(AND('uij calcs'!$AD126=0,'Distance Matrix'!B126='Distance Matrix'!$AE126),'Model Set Up'!$E$1,'Distance Matrix'!B126)</f>
        <v>187</v>
      </c>
      <c r="C126">
        <f>IF(AND('uij calcs'!$AD126=0,'Distance Matrix'!C126='Distance Matrix'!$AE126),'Model Set Up'!$E$1,'Distance Matrix'!C126)</f>
        <v>300</v>
      </c>
      <c r="D126">
        <f>IF(AND('uij calcs'!$AD126=0,'Distance Matrix'!D126='Distance Matrix'!$AE126),'Model Set Up'!$E$1,'Distance Matrix'!D126)</f>
        <v>276</v>
      </c>
      <c r="E126">
        <f>IF(AND('uij calcs'!$AD126=0,'Distance Matrix'!E126='Distance Matrix'!$AE126),'Model Set Up'!$E$1,'Distance Matrix'!E126)</f>
        <v>162</v>
      </c>
      <c r="F126">
        <f>IF(AND('uij calcs'!$AD126=0,'Distance Matrix'!F126='Distance Matrix'!$AE126),'Model Set Up'!$E$1,'Distance Matrix'!F126)</f>
        <v>25</v>
      </c>
      <c r="G126">
        <f>IF(AND('uij calcs'!$AD126=0,'Distance Matrix'!G126='Distance Matrix'!$AE126),'Model Set Up'!$E$1,'Distance Matrix'!G126)</f>
        <v>17</v>
      </c>
      <c r="H126">
        <f>IF(AND('uij calcs'!$AD126=0,'Distance Matrix'!H126='Distance Matrix'!$AE126),'Model Set Up'!$E$1,'Distance Matrix'!H126)</f>
        <v>196</v>
      </c>
      <c r="I126">
        <f>IF(AND('uij calcs'!$AD126=0,'Distance Matrix'!I126='Distance Matrix'!$AE126),'Model Set Up'!$E$1,'Distance Matrix'!I126)</f>
        <v>44</v>
      </c>
      <c r="J126">
        <f>IF(AND('uij calcs'!$AD126=0,'Distance Matrix'!J126='Distance Matrix'!$AE126),'Model Set Up'!$E$1,'Distance Matrix'!J126)</f>
        <v>67</v>
      </c>
      <c r="K126">
        <f>IF(AND('uij calcs'!$AD126=0,'Distance Matrix'!K126='Distance Matrix'!$AE126),'Model Set Up'!$E$1,'Distance Matrix'!K126)</f>
        <v>176</v>
      </c>
      <c r="L126">
        <f>IF(AND('uij calcs'!$AD126=0,'Distance Matrix'!L126='Distance Matrix'!$AE126),'Model Set Up'!$E$1,'Distance Matrix'!L126)</f>
        <v>9</v>
      </c>
      <c r="M126">
        <f>IF(AND('uij calcs'!$AD126=0,'Distance Matrix'!M126='Distance Matrix'!$AE126),'Model Set Up'!$E$1,'Distance Matrix'!M126)</f>
        <v>139</v>
      </c>
      <c r="N126">
        <f>IF(AND('uij calcs'!$AD126=0,'Distance Matrix'!N126='Distance Matrix'!$AE126),'Model Set Up'!$E$1,'Distance Matrix'!N126)</f>
        <v>233</v>
      </c>
      <c r="O126">
        <f>IF(AND('uij calcs'!$AD126=0,'Distance Matrix'!O126='Distance Matrix'!$AE126),'Model Set Up'!$E$1,'Distance Matrix'!O126)</f>
        <v>104</v>
      </c>
      <c r="P126">
        <f>IF(AND('uij calcs'!$AD126=0,'Distance Matrix'!P126='Distance Matrix'!$AE126),'Model Set Up'!$E$1,'Distance Matrix'!P126)</f>
        <v>166</v>
      </c>
      <c r="Q126">
        <f>IF(AND('uij calcs'!$AD126=0,'Distance Matrix'!Q126='Distance Matrix'!$AE126),'Model Set Up'!$E$1,'Distance Matrix'!Q126)</f>
        <v>4</v>
      </c>
      <c r="R126">
        <f>IF(AND('uij calcs'!$AD126=0,'Distance Matrix'!R126='Distance Matrix'!$AE126),'Model Set Up'!$E$1,'Distance Matrix'!R126)</f>
        <v>68</v>
      </c>
      <c r="S126">
        <f>IF(AND('uij calcs'!$AD126=0,'Distance Matrix'!S126='Distance Matrix'!$AE126),'Model Set Up'!$E$1,'Distance Matrix'!S126)</f>
        <v>9</v>
      </c>
      <c r="T126">
        <f>IF(AND('uij calcs'!$AD126=0,'Distance Matrix'!T126='Distance Matrix'!$AE126),'Model Set Up'!$E$1,'Distance Matrix'!T126)</f>
        <v>80</v>
      </c>
      <c r="U126">
        <f>IF(AND('uij calcs'!$AD126=0,'Distance Matrix'!U126='Distance Matrix'!$AE126),'Model Set Up'!$E$1,'Distance Matrix'!U126)</f>
        <v>243</v>
      </c>
      <c r="V126">
        <f>IF(AND('uij calcs'!$AD126=0,'Distance Matrix'!V126='Distance Matrix'!$AE126),'Model Set Up'!$E$1,'Distance Matrix'!V126)</f>
        <v>294</v>
      </c>
      <c r="W126">
        <f>IF(AND('uij calcs'!$AD126=0,'Distance Matrix'!W126='Distance Matrix'!$AE126),'Model Set Up'!$E$1,'Distance Matrix'!W126)</f>
        <v>181</v>
      </c>
      <c r="X126">
        <f>IF(AND('uij calcs'!$AD126=0,'Distance Matrix'!X126='Distance Matrix'!$AE126),'Model Set Up'!$E$1,'Distance Matrix'!X126)</f>
        <v>168</v>
      </c>
      <c r="Y126">
        <f>IF(AND('uij calcs'!$AD126=0,'Distance Matrix'!Y126='Distance Matrix'!$AE126),'Model Set Up'!$E$1,'Distance Matrix'!Y126)</f>
        <v>78</v>
      </c>
      <c r="Z126">
        <f>IF(AND('uij calcs'!$AD126=0,'Distance Matrix'!Z126='Distance Matrix'!$AE126),'Model Set Up'!$E$1,'Distance Matrix'!Z126)</f>
        <v>257</v>
      </c>
      <c r="AA126">
        <f>IF(AND('uij calcs'!$AD126=0,'Distance Matrix'!AA126='Distance Matrix'!$AE126),'Model Set Up'!$E$1,'Distance Matrix'!AA126)</f>
        <v>43</v>
      </c>
      <c r="AB126">
        <f>IF(AND('uij calcs'!$AD126=0,'Distance Matrix'!AB126='Distance Matrix'!$AE126),'Model Set Up'!$E$1,'Distance Matrix'!AB126)</f>
        <v>259</v>
      </c>
      <c r="AC126">
        <f>IF(AND('uij calcs'!$AD126=0,'Distance Matrix'!AC126='Distance Matrix'!$AE126),'Model Set Up'!$E$1,'Distance Matrix'!AC126)</f>
        <v>142</v>
      </c>
    </row>
    <row r="127" spans="1:29">
      <c r="A127">
        <v>125</v>
      </c>
      <c r="B127">
        <f>IF(AND('uij calcs'!$AD127=0,'Distance Matrix'!B127='Distance Matrix'!$AE127),'Model Set Up'!$E$1,'Distance Matrix'!B127)</f>
        <v>203</v>
      </c>
      <c r="C127">
        <f>IF(AND('uij calcs'!$AD127=0,'Distance Matrix'!C127='Distance Matrix'!$AE127),'Model Set Up'!$E$1,'Distance Matrix'!C127)</f>
        <v>279</v>
      </c>
      <c r="D127">
        <f>IF(AND('uij calcs'!$AD127=0,'Distance Matrix'!D127='Distance Matrix'!$AE127),'Model Set Up'!$E$1,'Distance Matrix'!D127)</f>
        <v>205</v>
      </c>
      <c r="E127">
        <f>IF(AND('uij calcs'!$AD127=0,'Distance Matrix'!E127='Distance Matrix'!$AE127),'Model Set Up'!$E$1,'Distance Matrix'!E127)</f>
        <v>134</v>
      </c>
      <c r="F127">
        <f>IF(AND('uij calcs'!$AD127=0,'Distance Matrix'!F127='Distance Matrix'!$AE127),'Model Set Up'!$E$1,'Distance Matrix'!F127)</f>
        <v>145</v>
      </c>
      <c r="G127">
        <f>IF(AND('uij calcs'!$AD127=0,'Distance Matrix'!G127='Distance Matrix'!$AE127),'Model Set Up'!$E$1,'Distance Matrix'!G127)</f>
        <v>129</v>
      </c>
      <c r="H127">
        <f>IF(AND('uij calcs'!$AD127=0,'Distance Matrix'!H127='Distance Matrix'!$AE127),'Model Set Up'!$E$1,'Distance Matrix'!H127)</f>
        <v>167</v>
      </c>
      <c r="I127">
        <f>IF(AND('uij calcs'!$AD127=0,'Distance Matrix'!I127='Distance Matrix'!$AE127),'Model Set Up'!$E$1,'Distance Matrix'!I127)</f>
        <v>184</v>
      </c>
      <c r="J127">
        <f>IF(AND('uij calcs'!$AD127=0,'Distance Matrix'!J127='Distance Matrix'!$AE127),'Model Set Up'!$E$1,'Distance Matrix'!J127)</f>
        <v>75</v>
      </c>
      <c r="K127">
        <f>IF(AND('uij calcs'!$AD127=0,'Distance Matrix'!K127='Distance Matrix'!$AE127),'Model Set Up'!$E$1,'Distance Matrix'!K127)</f>
        <v>203</v>
      </c>
      <c r="L127">
        <f>IF(AND('uij calcs'!$AD127=0,'Distance Matrix'!L127='Distance Matrix'!$AE127),'Model Set Up'!$E$1,'Distance Matrix'!L127)</f>
        <v>118</v>
      </c>
      <c r="M127">
        <f>IF(AND('uij calcs'!$AD127=0,'Distance Matrix'!M127='Distance Matrix'!$AE127),'Model Set Up'!$E$1,'Distance Matrix'!M127)</f>
        <v>69</v>
      </c>
      <c r="N127">
        <f>IF(AND('uij calcs'!$AD127=0,'Distance Matrix'!N127='Distance Matrix'!$AE127),'Model Set Up'!$E$1,'Distance Matrix'!N127)</f>
        <v>44</v>
      </c>
      <c r="O127">
        <f>IF(AND('uij calcs'!$AD127=0,'Distance Matrix'!O127='Distance Matrix'!$AE127),'Model Set Up'!$E$1,'Distance Matrix'!O127)</f>
        <v>78</v>
      </c>
      <c r="P127">
        <f>IF(AND('uij calcs'!$AD127=0,'Distance Matrix'!P127='Distance Matrix'!$AE127),'Model Set Up'!$E$1,'Distance Matrix'!P127)</f>
        <v>41</v>
      </c>
      <c r="Q127">
        <f>IF(AND('uij calcs'!$AD127=0,'Distance Matrix'!Q127='Distance Matrix'!$AE127),'Model Set Up'!$E$1,'Distance Matrix'!Q127)</f>
        <v>233</v>
      </c>
      <c r="R127">
        <f>IF(AND('uij calcs'!$AD127=0,'Distance Matrix'!R127='Distance Matrix'!$AE127),'Model Set Up'!$E$1,'Distance Matrix'!R127)</f>
        <v>185</v>
      </c>
      <c r="S127">
        <f>IF(AND('uij calcs'!$AD127=0,'Distance Matrix'!S127='Distance Matrix'!$AE127),'Model Set Up'!$E$1,'Distance Matrix'!S127)</f>
        <v>5</v>
      </c>
      <c r="T127">
        <f>IF(AND('uij calcs'!$AD127=0,'Distance Matrix'!T127='Distance Matrix'!$AE127),'Model Set Up'!$E$1,'Distance Matrix'!T127)</f>
        <v>164</v>
      </c>
      <c r="U127">
        <f>IF(AND('uij calcs'!$AD127=0,'Distance Matrix'!U127='Distance Matrix'!$AE127),'Model Set Up'!$E$1,'Distance Matrix'!U127)</f>
        <v>260</v>
      </c>
      <c r="V127">
        <f>IF(AND('uij calcs'!$AD127=0,'Distance Matrix'!V127='Distance Matrix'!$AE127),'Model Set Up'!$E$1,'Distance Matrix'!V127)</f>
        <v>239</v>
      </c>
      <c r="W127">
        <f>IF(AND('uij calcs'!$AD127=0,'Distance Matrix'!W127='Distance Matrix'!$AE127),'Model Set Up'!$E$1,'Distance Matrix'!W127)</f>
        <v>200</v>
      </c>
      <c r="X127">
        <f>IF(AND('uij calcs'!$AD127=0,'Distance Matrix'!X127='Distance Matrix'!$AE127),'Model Set Up'!$E$1,'Distance Matrix'!X127)</f>
        <v>200</v>
      </c>
      <c r="Y127">
        <f>IF(AND('uij calcs'!$AD127=0,'Distance Matrix'!Y127='Distance Matrix'!$AE127),'Model Set Up'!$E$1,'Distance Matrix'!Y127)</f>
        <v>205</v>
      </c>
      <c r="Z127">
        <f>IF(AND('uij calcs'!$AD127=0,'Distance Matrix'!Z127='Distance Matrix'!$AE127),'Model Set Up'!$E$1,'Distance Matrix'!Z127)</f>
        <v>225</v>
      </c>
      <c r="AA127">
        <f>IF(AND('uij calcs'!$AD127=0,'Distance Matrix'!AA127='Distance Matrix'!$AE127),'Model Set Up'!$E$1,'Distance Matrix'!AA127)</f>
        <v>288</v>
      </c>
      <c r="AB127">
        <f>IF(AND('uij calcs'!$AD127=0,'Distance Matrix'!AB127='Distance Matrix'!$AE127),'Model Set Up'!$E$1,'Distance Matrix'!AB127)</f>
        <v>75</v>
      </c>
      <c r="AC127">
        <f>IF(AND('uij calcs'!$AD127=0,'Distance Matrix'!AC127='Distance Matrix'!$AE127),'Model Set Up'!$E$1,'Distance Matrix'!AC127)</f>
        <v>255</v>
      </c>
    </row>
    <row r="128" spans="1:29">
      <c r="A128">
        <v>126</v>
      </c>
      <c r="B128">
        <f>IF(AND('uij calcs'!$AD128=0,'Distance Matrix'!B128='Distance Matrix'!$AE128),'Model Set Up'!$E$1,'Distance Matrix'!B128)</f>
        <v>130</v>
      </c>
      <c r="C128">
        <f>IF(AND('uij calcs'!$AD128=0,'Distance Matrix'!C128='Distance Matrix'!$AE128),'Model Set Up'!$E$1,'Distance Matrix'!C128)</f>
        <v>296</v>
      </c>
      <c r="D128">
        <f>IF(AND('uij calcs'!$AD128=0,'Distance Matrix'!D128='Distance Matrix'!$AE128),'Model Set Up'!$E$1,'Distance Matrix'!D128)</f>
        <v>218</v>
      </c>
      <c r="E128">
        <f>IF(AND('uij calcs'!$AD128=0,'Distance Matrix'!E128='Distance Matrix'!$AE128),'Model Set Up'!$E$1,'Distance Matrix'!E128)</f>
        <v>283</v>
      </c>
      <c r="F128">
        <f>IF(AND('uij calcs'!$AD128=0,'Distance Matrix'!F128='Distance Matrix'!$AE128),'Model Set Up'!$E$1,'Distance Matrix'!F128)</f>
        <v>44</v>
      </c>
      <c r="G128">
        <f>IF(AND('uij calcs'!$AD128=0,'Distance Matrix'!G128='Distance Matrix'!$AE128),'Model Set Up'!$E$1,'Distance Matrix'!G128)</f>
        <v>260</v>
      </c>
      <c r="H128">
        <f>IF(AND('uij calcs'!$AD128=0,'Distance Matrix'!H128='Distance Matrix'!$AE128),'Model Set Up'!$E$1,'Distance Matrix'!H128)</f>
        <v>106</v>
      </c>
      <c r="I128">
        <f>IF(AND('uij calcs'!$AD128=0,'Distance Matrix'!I128='Distance Matrix'!$AE128),'Model Set Up'!$E$1,'Distance Matrix'!I128)</f>
        <v>134</v>
      </c>
      <c r="J128">
        <f>IF(AND('uij calcs'!$AD128=0,'Distance Matrix'!J128='Distance Matrix'!$AE128),'Model Set Up'!$E$1,'Distance Matrix'!J128)</f>
        <v>18</v>
      </c>
      <c r="K128">
        <f>IF(AND('uij calcs'!$AD128=0,'Distance Matrix'!K128='Distance Matrix'!$AE128),'Model Set Up'!$E$1,'Distance Matrix'!K128)</f>
        <v>187</v>
      </c>
      <c r="L128">
        <f>IF(AND('uij calcs'!$AD128=0,'Distance Matrix'!L128='Distance Matrix'!$AE128),'Model Set Up'!$E$1,'Distance Matrix'!L128)</f>
        <v>120</v>
      </c>
      <c r="M128">
        <f>IF(AND('uij calcs'!$AD128=0,'Distance Matrix'!M128='Distance Matrix'!$AE128),'Model Set Up'!$E$1,'Distance Matrix'!M128)</f>
        <v>106</v>
      </c>
      <c r="N128">
        <f>IF(AND('uij calcs'!$AD128=0,'Distance Matrix'!N128='Distance Matrix'!$AE128),'Model Set Up'!$E$1,'Distance Matrix'!N128)</f>
        <v>79</v>
      </c>
      <c r="O128">
        <f>IF(AND('uij calcs'!$AD128=0,'Distance Matrix'!O128='Distance Matrix'!$AE128),'Model Set Up'!$E$1,'Distance Matrix'!O128)</f>
        <v>114</v>
      </c>
      <c r="P128">
        <f>IF(AND('uij calcs'!$AD128=0,'Distance Matrix'!P128='Distance Matrix'!$AE128),'Model Set Up'!$E$1,'Distance Matrix'!P128)</f>
        <v>16</v>
      </c>
      <c r="Q128">
        <f>IF(AND('uij calcs'!$AD128=0,'Distance Matrix'!Q128='Distance Matrix'!$AE128),'Model Set Up'!$E$1,'Distance Matrix'!Q128)</f>
        <v>164</v>
      </c>
      <c r="R128">
        <f>IF(AND('uij calcs'!$AD128=0,'Distance Matrix'!R128='Distance Matrix'!$AE128),'Model Set Up'!$E$1,'Distance Matrix'!R128)</f>
        <v>177</v>
      </c>
      <c r="S128">
        <f>IF(AND('uij calcs'!$AD128=0,'Distance Matrix'!S128='Distance Matrix'!$AE128),'Model Set Up'!$E$1,'Distance Matrix'!S128)</f>
        <v>207</v>
      </c>
      <c r="T128">
        <f>IF(AND('uij calcs'!$AD128=0,'Distance Matrix'!T128='Distance Matrix'!$AE128),'Model Set Up'!$E$1,'Distance Matrix'!T128)</f>
        <v>8</v>
      </c>
      <c r="U128">
        <f>IF(AND('uij calcs'!$AD128=0,'Distance Matrix'!U128='Distance Matrix'!$AE128),'Model Set Up'!$E$1,'Distance Matrix'!U128)</f>
        <v>74</v>
      </c>
      <c r="V128">
        <f>IF(AND('uij calcs'!$AD128=0,'Distance Matrix'!V128='Distance Matrix'!$AE128),'Model Set Up'!$E$1,'Distance Matrix'!V128)</f>
        <v>121</v>
      </c>
      <c r="W128">
        <f>IF(AND('uij calcs'!$AD128=0,'Distance Matrix'!W128='Distance Matrix'!$AE128),'Model Set Up'!$E$1,'Distance Matrix'!W128)</f>
        <v>57</v>
      </c>
      <c r="X128">
        <f>IF(AND('uij calcs'!$AD128=0,'Distance Matrix'!X128='Distance Matrix'!$AE128),'Model Set Up'!$E$1,'Distance Matrix'!X128)</f>
        <v>211</v>
      </c>
      <c r="Y128">
        <f>IF(AND('uij calcs'!$AD128=0,'Distance Matrix'!Y128='Distance Matrix'!$AE128),'Model Set Up'!$E$1,'Distance Matrix'!Y128)</f>
        <v>82</v>
      </c>
      <c r="Z128">
        <f>IF(AND('uij calcs'!$AD128=0,'Distance Matrix'!Z128='Distance Matrix'!$AE128),'Model Set Up'!$E$1,'Distance Matrix'!Z128)</f>
        <v>293</v>
      </c>
      <c r="AA128">
        <f>IF(AND('uij calcs'!$AD128=0,'Distance Matrix'!AA128='Distance Matrix'!$AE128),'Model Set Up'!$E$1,'Distance Matrix'!AA128)</f>
        <v>214</v>
      </c>
      <c r="AB128">
        <f>IF(AND('uij calcs'!$AD128=0,'Distance Matrix'!AB128='Distance Matrix'!$AE128),'Model Set Up'!$E$1,'Distance Matrix'!AB128)</f>
        <v>233</v>
      </c>
      <c r="AC128">
        <f>IF(AND('uij calcs'!$AD128=0,'Distance Matrix'!AC128='Distance Matrix'!$AE128),'Model Set Up'!$E$1,'Distance Matrix'!AC128)</f>
        <v>11</v>
      </c>
    </row>
    <row r="129" spans="1:29">
      <c r="A129">
        <v>127</v>
      </c>
      <c r="B129">
        <f>IF(AND('uij calcs'!$AD129=0,'Distance Matrix'!B129='Distance Matrix'!$AE129),'Model Set Up'!$E$1,'Distance Matrix'!B129)</f>
        <v>236</v>
      </c>
      <c r="C129">
        <f>IF(AND('uij calcs'!$AD129=0,'Distance Matrix'!C129='Distance Matrix'!$AE129),'Model Set Up'!$E$1,'Distance Matrix'!C129)</f>
        <v>283</v>
      </c>
      <c r="D129">
        <f>IF(AND('uij calcs'!$AD129=0,'Distance Matrix'!D129='Distance Matrix'!$AE129),'Model Set Up'!$E$1,'Distance Matrix'!D129)</f>
        <v>63</v>
      </c>
      <c r="E129">
        <f>IF(AND('uij calcs'!$AD129=0,'Distance Matrix'!E129='Distance Matrix'!$AE129),'Model Set Up'!$E$1,'Distance Matrix'!E129)</f>
        <v>242</v>
      </c>
      <c r="F129">
        <f>IF(AND('uij calcs'!$AD129=0,'Distance Matrix'!F129='Distance Matrix'!$AE129),'Model Set Up'!$E$1,'Distance Matrix'!F129)</f>
        <v>112</v>
      </c>
      <c r="G129">
        <f>IF(AND('uij calcs'!$AD129=0,'Distance Matrix'!G129='Distance Matrix'!$AE129),'Model Set Up'!$E$1,'Distance Matrix'!G129)</f>
        <v>144</v>
      </c>
      <c r="H129">
        <f>IF(AND('uij calcs'!$AD129=0,'Distance Matrix'!H129='Distance Matrix'!$AE129),'Model Set Up'!$E$1,'Distance Matrix'!H129)</f>
        <v>232</v>
      </c>
      <c r="I129">
        <f>IF(AND('uij calcs'!$AD129=0,'Distance Matrix'!I129='Distance Matrix'!$AE129),'Model Set Up'!$E$1,'Distance Matrix'!I129)</f>
        <v>35</v>
      </c>
      <c r="J129">
        <f>IF(AND('uij calcs'!$AD129=0,'Distance Matrix'!J129='Distance Matrix'!$AE129),'Model Set Up'!$E$1,'Distance Matrix'!J129)</f>
        <v>227</v>
      </c>
      <c r="K129">
        <f>IF(AND('uij calcs'!$AD129=0,'Distance Matrix'!K129='Distance Matrix'!$AE129),'Model Set Up'!$E$1,'Distance Matrix'!K129)</f>
        <v>194</v>
      </c>
      <c r="L129">
        <f>IF(AND('uij calcs'!$AD129=0,'Distance Matrix'!L129='Distance Matrix'!$AE129),'Model Set Up'!$E$1,'Distance Matrix'!L129)</f>
        <v>288</v>
      </c>
      <c r="M129">
        <f>IF(AND('uij calcs'!$AD129=0,'Distance Matrix'!M129='Distance Matrix'!$AE129),'Model Set Up'!$E$1,'Distance Matrix'!M129)</f>
        <v>2</v>
      </c>
      <c r="N129">
        <f>IF(AND('uij calcs'!$AD129=0,'Distance Matrix'!N129='Distance Matrix'!$AE129),'Model Set Up'!$E$1,'Distance Matrix'!N129)</f>
        <v>238</v>
      </c>
      <c r="O129">
        <f>IF(AND('uij calcs'!$AD129=0,'Distance Matrix'!O129='Distance Matrix'!$AE129),'Model Set Up'!$E$1,'Distance Matrix'!O129)</f>
        <v>203</v>
      </c>
      <c r="P129">
        <f>IF(AND('uij calcs'!$AD129=0,'Distance Matrix'!P129='Distance Matrix'!$AE129),'Model Set Up'!$E$1,'Distance Matrix'!P129)</f>
        <v>282</v>
      </c>
      <c r="Q129">
        <f>IF(AND('uij calcs'!$AD129=0,'Distance Matrix'!Q129='Distance Matrix'!$AE129),'Model Set Up'!$E$1,'Distance Matrix'!Q129)</f>
        <v>107</v>
      </c>
      <c r="R129">
        <f>IF(AND('uij calcs'!$AD129=0,'Distance Matrix'!R129='Distance Matrix'!$AE129),'Model Set Up'!$E$1,'Distance Matrix'!R129)</f>
        <v>43</v>
      </c>
      <c r="S129">
        <f>IF(AND('uij calcs'!$AD129=0,'Distance Matrix'!S129='Distance Matrix'!$AE129),'Model Set Up'!$E$1,'Distance Matrix'!S129)</f>
        <v>9</v>
      </c>
      <c r="T129">
        <f>IF(AND('uij calcs'!$AD129=0,'Distance Matrix'!T129='Distance Matrix'!$AE129),'Model Set Up'!$E$1,'Distance Matrix'!T129)</f>
        <v>131</v>
      </c>
      <c r="U129">
        <f>IF(AND('uij calcs'!$AD129=0,'Distance Matrix'!U129='Distance Matrix'!$AE129),'Model Set Up'!$E$1,'Distance Matrix'!U129)</f>
        <v>226</v>
      </c>
      <c r="V129">
        <f>IF(AND('uij calcs'!$AD129=0,'Distance Matrix'!V129='Distance Matrix'!$AE129),'Model Set Up'!$E$1,'Distance Matrix'!V129)</f>
        <v>222</v>
      </c>
      <c r="W129">
        <f>IF(AND('uij calcs'!$AD129=0,'Distance Matrix'!W129='Distance Matrix'!$AE129),'Model Set Up'!$E$1,'Distance Matrix'!W129)</f>
        <v>71</v>
      </c>
      <c r="X129">
        <f>IF(AND('uij calcs'!$AD129=0,'Distance Matrix'!X129='Distance Matrix'!$AE129),'Model Set Up'!$E$1,'Distance Matrix'!X129)</f>
        <v>255</v>
      </c>
      <c r="Y129">
        <f>IF(AND('uij calcs'!$AD129=0,'Distance Matrix'!Y129='Distance Matrix'!$AE129),'Model Set Up'!$E$1,'Distance Matrix'!Y129)</f>
        <v>157</v>
      </c>
      <c r="Z129">
        <f>IF(AND('uij calcs'!$AD129=0,'Distance Matrix'!Z129='Distance Matrix'!$AE129),'Model Set Up'!$E$1,'Distance Matrix'!Z129)</f>
        <v>273</v>
      </c>
      <c r="AA129">
        <f>IF(AND('uij calcs'!$AD129=0,'Distance Matrix'!AA129='Distance Matrix'!$AE129),'Model Set Up'!$E$1,'Distance Matrix'!AA129)</f>
        <v>199</v>
      </c>
      <c r="AB129">
        <f>IF(AND('uij calcs'!$AD129=0,'Distance Matrix'!AB129='Distance Matrix'!$AE129),'Model Set Up'!$E$1,'Distance Matrix'!AB129)</f>
        <v>19</v>
      </c>
      <c r="AC129">
        <f>IF(AND('uij calcs'!$AD129=0,'Distance Matrix'!AC129='Distance Matrix'!$AE129),'Model Set Up'!$E$1,'Distance Matrix'!AC129)</f>
        <v>162</v>
      </c>
    </row>
    <row r="130" spans="1:29">
      <c r="A130">
        <v>128</v>
      </c>
      <c r="B130">
        <f>IF(AND('uij calcs'!$AD130=0,'Distance Matrix'!B130='Distance Matrix'!$AE130),'Model Set Up'!$E$1,'Distance Matrix'!B130)</f>
        <v>210</v>
      </c>
      <c r="C130">
        <f>IF(AND('uij calcs'!$AD130=0,'Distance Matrix'!C130='Distance Matrix'!$AE130),'Model Set Up'!$E$1,'Distance Matrix'!C130)</f>
        <v>165</v>
      </c>
      <c r="D130">
        <f>IF(AND('uij calcs'!$AD130=0,'Distance Matrix'!D130='Distance Matrix'!$AE130),'Model Set Up'!$E$1,'Distance Matrix'!D130)</f>
        <v>236</v>
      </c>
      <c r="E130">
        <f>IF(AND('uij calcs'!$AD130=0,'Distance Matrix'!E130='Distance Matrix'!$AE130),'Model Set Up'!$E$1,'Distance Matrix'!E130)</f>
        <v>64</v>
      </c>
      <c r="F130">
        <f>IF(AND('uij calcs'!$AD130=0,'Distance Matrix'!F130='Distance Matrix'!$AE130),'Model Set Up'!$E$1,'Distance Matrix'!F130)</f>
        <v>154</v>
      </c>
      <c r="G130">
        <f>IF(AND('uij calcs'!$AD130=0,'Distance Matrix'!G130='Distance Matrix'!$AE130),'Model Set Up'!$E$1,'Distance Matrix'!G130)</f>
        <v>63</v>
      </c>
      <c r="H130">
        <f>IF(AND('uij calcs'!$AD130=0,'Distance Matrix'!H130='Distance Matrix'!$AE130),'Model Set Up'!$E$1,'Distance Matrix'!H130)</f>
        <v>29</v>
      </c>
      <c r="I130">
        <f>IF(AND('uij calcs'!$AD130=0,'Distance Matrix'!I130='Distance Matrix'!$AE130),'Model Set Up'!$E$1,'Distance Matrix'!I130)</f>
        <v>173</v>
      </c>
      <c r="J130">
        <f>IF(AND('uij calcs'!$AD130=0,'Distance Matrix'!J130='Distance Matrix'!$AE130),'Model Set Up'!$E$1,'Distance Matrix'!J130)</f>
        <v>109</v>
      </c>
      <c r="K130">
        <f>IF(AND('uij calcs'!$AD130=0,'Distance Matrix'!K130='Distance Matrix'!$AE130),'Model Set Up'!$E$1,'Distance Matrix'!K130)</f>
        <v>227</v>
      </c>
      <c r="L130">
        <f>IF(AND('uij calcs'!$AD130=0,'Distance Matrix'!L130='Distance Matrix'!$AE130),'Model Set Up'!$E$1,'Distance Matrix'!L130)</f>
        <v>158</v>
      </c>
      <c r="M130">
        <f>IF(AND('uij calcs'!$AD130=0,'Distance Matrix'!M130='Distance Matrix'!$AE130),'Model Set Up'!$E$1,'Distance Matrix'!M130)</f>
        <v>265</v>
      </c>
      <c r="N130">
        <f>IF(AND('uij calcs'!$AD130=0,'Distance Matrix'!N130='Distance Matrix'!$AE130),'Model Set Up'!$E$1,'Distance Matrix'!N130)</f>
        <v>189</v>
      </c>
      <c r="O130">
        <f>IF(AND('uij calcs'!$AD130=0,'Distance Matrix'!O130='Distance Matrix'!$AE130),'Model Set Up'!$E$1,'Distance Matrix'!O130)</f>
        <v>294</v>
      </c>
      <c r="P130">
        <f>IF(AND('uij calcs'!$AD130=0,'Distance Matrix'!P130='Distance Matrix'!$AE130),'Model Set Up'!$E$1,'Distance Matrix'!P130)</f>
        <v>251</v>
      </c>
      <c r="Q130">
        <f>IF(AND('uij calcs'!$AD130=0,'Distance Matrix'!Q130='Distance Matrix'!$AE130),'Model Set Up'!$E$1,'Distance Matrix'!Q130)</f>
        <v>84</v>
      </c>
      <c r="R130">
        <f>IF(AND('uij calcs'!$AD130=0,'Distance Matrix'!R130='Distance Matrix'!$AE130),'Model Set Up'!$E$1,'Distance Matrix'!R130)</f>
        <v>291</v>
      </c>
      <c r="S130">
        <f>IF(AND('uij calcs'!$AD130=0,'Distance Matrix'!S130='Distance Matrix'!$AE130),'Model Set Up'!$E$1,'Distance Matrix'!S130)</f>
        <v>291</v>
      </c>
      <c r="T130">
        <f>IF(AND('uij calcs'!$AD130=0,'Distance Matrix'!T130='Distance Matrix'!$AE130),'Model Set Up'!$E$1,'Distance Matrix'!T130)</f>
        <v>42</v>
      </c>
      <c r="U130">
        <f>IF(AND('uij calcs'!$AD130=0,'Distance Matrix'!U130='Distance Matrix'!$AE130),'Model Set Up'!$E$1,'Distance Matrix'!U130)</f>
        <v>3</v>
      </c>
      <c r="V130">
        <f>IF(AND('uij calcs'!$AD130=0,'Distance Matrix'!V130='Distance Matrix'!$AE130),'Model Set Up'!$E$1,'Distance Matrix'!V130)</f>
        <v>186</v>
      </c>
      <c r="W130">
        <f>IF(AND('uij calcs'!$AD130=0,'Distance Matrix'!W130='Distance Matrix'!$AE130),'Model Set Up'!$E$1,'Distance Matrix'!W130)</f>
        <v>8</v>
      </c>
      <c r="X130">
        <f>IF(AND('uij calcs'!$AD130=0,'Distance Matrix'!X130='Distance Matrix'!$AE130),'Model Set Up'!$E$1,'Distance Matrix'!X130)</f>
        <v>143</v>
      </c>
      <c r="Y130">
        <f>IF(AND('uij calcs'!$AD130=0,'Distance Matrix'!Y130='Distance Matrix'!$AE130),'Model Set Up'!$E$1,'Distance Matrix'!Y130)</f>
        <v>197</v>
      </c>
      <c r="Z130">
        <f>IF(AND('uij calcs'!$AD130=0,'Distance Matrix'!Z130='Distance Matrix'!$AE130),'Model Set Up'!$E$1,'Distance Matrix'!Z130)</f>
        <v>285</v>
      </c>
      <c r="AA130">
        <f>IF(AND('uij calcs'!$AD130=0,'Distance Matrix'!AA130='Distance Matrix'!$AE130),'Model Set Up'!$E$1,'Distance Matrix'!AA130)</f>
        <v>144</v>
      </c>
      <c r="AB130">
        <f>IF(AND('uij calcs'!$AD130=0,'Distance Matrix'!AB130='Distance Matrix'!$AE130),'Model Set Up'!$E$1,'Distance Matrix'!AB130)</f>
        <v>77</v>
      </c>
      <c r="AC130">
        <f>IF(AND('uij calcs'!$AD130=0,'Distance Matrix'!AC130='Distance Matrix'!$AE130),'Model Set Up'!$E$1,'Distance Matrix'!AC130)</f>
        <v>32</v>
      </c>
    </row>
    <row r="131" spans="1:29">
      <c r="A131">
        <v>129</v>
      </c>
      <c r="B131">
        <f>IF(AND('uij calcs'!$AD131=0,'Distance Matrix'!B131='Distance Matrix'!$AE131),'Model Set Up'!$E$1,'Distance Matrix'!B131)</f>
        <v>275</v>
      </c>
      <c r="C131">
        <f>IF(AND('uij calcs'!$AD131=0,'Distance Matrix'!C131='Distance Matrix'!$AE131),'Model Set Up'!$E$1,'Distance Matrix'!C131)</f>
        <v>150</v>
      </c>
      <c r="D131">
        <f>IF(AND('uij calcs'!$AD131=0,'Distance Matrix'!D131='Distance Matrix'!$AE131),'Model Set Up'!$E$1,'Distance Matrix'!D131)</f>
        <v>139</v>
      </c>
      <c r="E131">
        <f>IF(AND('uij calcs'!$AD131=0,'Distance Matrix'!E131='Distance Matrix'!$AE131),'Model Set Up'!$E$1,'Distance Matrix'!E131)</f>
        <v>230</v>
      </c>
      <c r="F131">
        <f>IF(AND('uij calcs'!$AD131=0,'Distance Matrix'!F131='Distance Matrix'!$AE131),'Model Set Up'!$E$1,'Distance Matrix'!F131)</f>
        <v>52</v>
      </c>
      <c r="G131">
        <f>IF(AND('uij calcs'!$AD131=0,'Distance Matrix'!G131='Distance Matrix'!$AE131),'Model Set Up'!$E$1,'Distance Matrix'!G131)</f>
        <v>76</v>
      </c>
      <c r="H131">
        <f>IF(AND('uij calcs'!$AD131=0,'Distance Matrix'!H131='Distance Matrix'!$AE131),'Model Set Up'!$E$1,'Distance Matrix'!H131)</f>
        <v>73</v>
      </c>
      <c r="I131">
        <f>IF(AND('uij calcs'!$AD131=0,'Distance Matrix'!I131='Distance Matrix'!$AE131),'Model Set Up'!$E$1,'Distance Matrix'!I131)</f>
        <v>161</v>
      </c>
      <c r="J131">
        <f>IF(AND('uij calcs'!$AD131=0,'Distance Matrix'!J131='Distance Matrix'!$AE131),'Model Set Up'!$E$1,'Distance Matrix'!J131)</f>
        <v>166</v>
      </c>
      <c r="K131">
        <f>IF(AND('uij calcs'!$AD131=0,'Distance Matrix'!K131='Distance Matrix'!$AE131),'Model Set Up'!$E$1,'Distance Matrix'!K131)</f>
        <v>143</v>
      </c>
      <c r="L131">
        <f>IF(AND('uij calcs'!$AD131=0,'Distance Matrix'!L131='Distance Matrix'!$AE131),'Model Set Up'!$E$1,'Distance Matrix'!L131)</f>
        <v>142</v>
      </c>
      <c r="M131">
        <f>IF(AND('uij calcs'!$AD131=0,'Distance Matrix'!M131='Distance Matrix'!$AE131),'Model Set Up'!$E$1,'Distance Matrix'!M131)</f>
        <v>95</v>
      </c>
      <c r="N131">
        <f>IF(AND('uij calcs'!$AD131=0,'Distance Matrix'!N131='Distance Matrix'!$AE131),'Model Set Up'!$E$1,'Distance Matrix'!N131)</f>
        <v>112</v>
      </c>
      <c r="O131">
        <f>IF(AND('uij calcs'!$AD131=0,'Distance Matrix'!O131='Distance Matrix'!$AE131),'Model Set Up'!$E$1,'Distance Matrix'!O131)</f>
        <v>273</v>
      </c>
      <c r="P131">
        <f>IF(AND('uij calcs'!$AD131=0,'Distance Matrix'!P131='Distance Matrix'!$AE131),'Model Set Up'!$E$1,'Distance Matrix'!P131)</f>
        <v>31</v>
      </c>
      <c r="Q131">
        <f>IF(AND('uij calcs'!$AD131=0,'Distance Matrix'!Q131='Distance Matrix'!$AE131),'Model Set Up'!$E$1,'Distance Matrix'!Q131)</f>
        <v>238</v>
      </c>
      <c r="R131">
        <f>IF(AND('uij calcs'!$AD131=0,'Distance Matrix'!R131='Distance Matrix'!$AE131),'Model Set Up'!$E$1,'Distance Matrix'!R131)</f>
        <v>196</v>
      </c>
      <c r="S131">
        <f>IF(AND('uij calcs'!$AD131=0,'Distance Matrix'!S131='Distance Matrix'!$AE131),'Model Set Up'!$E$1,'Distance Matrix'!S131)</f>
        <v>279</v>
      </c>
      <c r="T131">
        <f>IF(AND('uij calcs'!$AD131=0,'Distance Matrix'!T131='Distance Matrix'!$AE131),'Model Set Up'!$E$1,'Distance Matrix'!T131)</f>
        <v>127</v>
      </c>
      <c r="U131">
        <f>IF(AND('uij calcs'!$AD131=0,'Distance Matrix'!U131='Distance Matrix'!$AE131),'Model Set Up'!$E$1,'Distance Matrix'!U131)</f>
        <v>210</v>
      </c>
      <c r="V131">
        <f>IF(AND('uij calcs'!$AD131=0,'Distance Matrix'!V131='Distance Matrix'!$AE131),'Model Set Up'!$E$1,'Distance Matrix'!V131)</f>
        <v>256</v>
      </c>
      <c r="W131">
        <f>IF(AND('uij calcs'!$AD131=0,'Distance Matrix'!W131='Distance Matrix'!$AE131),'Model Set Up'!$E$1,'Distance Matrix'!W131)</f>
        <v>135</v>
      </c>
      <c r="X131">
        <f>IF(AND('uij calcs'!$AD131=0,'Distance Matrix'!X131='Distance Matrix'!$AE131),'Model Set Up'!$E$1,'Distance Matrix'!X131)</f>
        <v>178</v>
      </c>
      <c r="Y131">
        <f>IF(AND('uij calcs'!$AD131=0,'Distance Matrix'!Y131='Distance Matrix'!$AE131),'Model Set Up'!$E$1,'Distance Matrix'!Y131)</f>
        <v>40</v>
      </c>
      <c r="Z131">
        <f>IF(AND('uij calcs'!$AD131=0,'Distance Matrix'!Z131='Distance Matrix'!$AE131),'Model Set Up'!$E$1,'Distance Matrix'!Z131)</f>
        <v>18</v>
      </c>
      <c r="AA131">
        <f>IF(AND('uij calcs'!$AD131=0,'Distance Matrix'!AA131='Distance Matrix'!$AE131),'Model Set Up'!$E$1,'Distance Matrix'!AA131)</f>
        <v>260</v>
      </c>
      <c r="AB131">
        <f>IF(AND('uij calcs'!$AD131=0,'Distance Matrix'!AB131='Distance Matrix'!$AE131),'Model Set Up'!$E$1,'Distance Matrix'!AB131)</f>
        <v>198</v>
      </c>
      <c r="AC131">
        <f>IF(AND('uij calcs'!$AD131=0,'Distance Matrix'!AC131='Distance Matrix'!$AE131),'Model Set Up'!$E$1,'Distance Matrix'!AC131)</f>
        <v>295</v>
      </c>
    </row>
    <row r="132" spans="1:29">
      <c r="A132">
        <v>130</v>
      </c>
      <c r="B132">
        <f>IF(AND('uij calcs'!$AD132=0,'Distance Matrix'!B132='Distance Matrix'!$AE132),'Model Set Up'!$E$1,'Distance Matrix'!B132)</f>
        <v>4</v>
      </c>
      <c r="C132">
        <f>IF(AND('uij calcs'!$AD132=0,'Distance Matrix'!C132='Distance Matrix'!$AE132),'Model Set Up'!$E$1,'Distance Matrix'!C132)</f>
        <v>195</v>
      </c>
      <c r="D132">
        <f>IF(AND('uij calcs'!$AD132=0,'Distance Matrix'!D132='Distance Matrix'!$AE132),'Model Set Up'!$E$1,'Distance Matrix'!D132)</f>
        <v>153</v>
      </c>
      <c r="E132">
        <f>IF(AND('uij calcs'!$AD132=0,'Distance Matrix'!E132='Distance Matrix'!$AE132),'Model Set Up'!$E$1,'Distance Matrix'!E132)</f>
        <v>3</v>
      </c>
      <c r="F132">
        <f>IF(AND('uij calcs'!$AD132=0,'Distance Matrix'!F132='Distance Matrix'!$AE132),'Model Set Up'!$E$1,'Distance Matrix'!F132)</f>
        <v>299</v>
      </c>
      <c r="G132">
        <f>IF(AND('uij calcs'!$AD132=0,'Distance Matrix'!G132='Distance Matrix'!$AE132),'Model Set Up'!$E$1,'Distance Matrix'!G132)</f>
        <v>225</v>
      </c>
      <c r="H132">
        <f>IF(AND('uij calcs'!$AD132=0,'Distance Matrix'!H132='Distance Matrix'!$AE132),'Model Set Up'!$E$1,'Distance Matrix'!H132)</f>
        <v>28</v>
      </c>
      <c r="I132">
        <f>IF(AND('uij calcs'!$AD132=0,'Distance Matrix'!I132='Distance Matrix'!$AE132),'Model Set Up'!$E$1,'Distance Matrix'!I132)</f>
        <v>296</v>
      </c>
      <c r="J132">
        <f>IF(AND('uij calcs'!$AD132=0,'Distance Matrix'!J132='Distance Matrix'!$AE132),'Model Set Up'!$E$1,'Distance Matrix'!J132)</f>
        <v>223</v>
      </c>
      <c r="K132">
        <f>IF(AND('uij calcs'!$AD132=0,'Distance Matrix'!K132='Distance Matrix'!$AE132),'Model Set Up'!$E$1,'Distance Matrix'!K132)</f>
        <v>226</v>
      </c>
      <c r="L132">
        <f>IF(AND('uij calcs'!$AD132=0,'Distance Matrix'!L132='Distance Matrix'!$AE132),'Model Set Up'!$E$1,'Distance Matrix'!L132)</f>
        <v>66</v>
      </c>
      <c r="M132">
        <f>IF(AND('uij calcs'!$AD132=0,'Distance Matrix'!M132='Distance Matrix'!$AE132),'Model Set Up'!$E$1,'Distance Matrix'!M132)</f>
        <v>285</v>
      </c>
      <c r="N132">
        <f>IF(AND('uij calcs'!$AD132=0,'Distance Matrix'!N132='Distance Matrix'!$AE132),'Model Set Up'!$E$1,'Distance Matrix'!N132)</f>
        <v>162</v>
      </c>
      <c r="O132">
        <f>IF(AND('uij calcs'!$AD132=0,'Distance Matrix'!O132='Distance Matrix'!$AE132),'Model Set Up'!$E$1,'Distance Matrix'!O132)</f>
        <v>202</v>
      </c>
      <c r="P132">
        <f>IF(AND('uij calcs'!$AD132=0,'Distance Matrix'!P132='Distance Matrix'!$AE132),'Model Set Up'!$E$1,'Distance Matrix'!P132)</f>
        <v>283</v>
      </c>
      <c r="Q132">
        <f>IF(AND('uij calcs'!$AD132=0,'Distance Matrix'!Q132='Distance Matrix'!$AE132),'Model Set Up'!$E$1,'Distance Matrix'!Q132)</f>
        <v>167</v>
      </c>
      <c r="R132">
        <f>IF(AND('uij calcs'!$AD132=0,'Distance Matrix'!R132='Distance Matrix'!$AE132),'Model Set Up'!$E$1,'Distance Matrix'!R132)</f>
        <v>233</v>
      </c>
      <c r="S132">
        <f>IF(AND('uij calcs'!$AD132=0,'Distance Matrix'!S132='Distance Matrix'!$AE132),'Model Set Up'!$E$1,'Distance Matrix'!S132)</f>
        <v>33</v>
      </c>
      <c r="T132">
        <f>IF(AND('uij calcs'!$AD132=0,'Distance Matrix'!T132='Distance Matrix'!$AE132),'Model Set Up'!$E$1,'Distance Matrix'!T132)</f>
        <v>10</v>
      </c>
      <c r="U132">
        <f>IF(AND('uij calcs'!$AD132=0,'Distance Matrix'!U132='Distance Matrix'!$AE132),'Model Set Up'!$E$1,'Distance Matrix'!U132)</f>
        <v>24</v>
      </c>
      <c r="V132">
        <f>IF(AND('uij calcs'!$AD132=0,'Distance Matrix'!V132='Distance Matrix'!$AE132),'Model Set Up'!$E$1,'Distance Matrix'!V132)</f>
        <v>24</v>
      </c>
      <c r="W132">
        <f>IF(AND('uij calcs'!$AD132=0,'Distance Matrix'!W132='Distance Matrix'!$AE132),'Model Set Up'!$E$1,'Distance Matrix'!W132)</f>
        <v>127</v>
      </c>
      <c r="X132">
        <f>IF(AND('uij calcs'!$AD132=0,'Distance Matrix'!X132='Distance Matrix'!$AE132),'Model Set Up'!$E$1,'Distance Matrix'!X132)</f>
        <v>52</v>
      </c>
      <c r="Y132">
        <f>IF(AND('uij calcs'!$AD132=0,'Distance Matrix'!Y132='Distance Matrix'!$AE132),'Model Set Up'!$E$1,'Distance Matrix'!Y132)</f>
        <v>59</v>
      </c>
      <c r="Z132">
        <f>IF(AND('uij calcs'!$AD132=0,'Distance Matrix'!Z132='Distance Matrix'!$AE132),'Model Set Up'!$E$1,'Distance Matrix'!Z132)</f>
        <v>166</v>
      </c>
      <c r="AA132">
        <f>IF(AND('uij calcs'!$AD132=0,'Distance Matrix'!AA132='Distance Matrix'!$AE132),'Model Set Up'!$E$1,'Distance Matrix'!AA132)</f>
        <v>86</v>
      </c>
      <c r="AB132">
        <f>IF(AND('uij calcs'!$AD132=0,'Distance Matrix'!AB132='Distance Matrix'!$AE132),'Model Set Up'!$E$1,'Distance Matrix'!AB132)</f>
        <v>118</v>
      </c>
      <c r="AC132">
        <f>IF(AND('uij calcs'!$AD132=0,'Distance Matrix'!AC132='Distance Matrix'!$AE132),'Model Set Up'!$E$1,'Distance Matrix'!AC132)</f>
        <v>2</v>
      </c>
    </row>
    <row r="133" spans="1:29">
      <c r="A133">
        <v>131</v>
      </c>
      <c r="B133">
        <f>IF(AND('uij calcs'!$AD133=0,'Distance Matrix'!B133='Distance Matrix'!$AE133),'Model Set Up'!$E$1,'Distance Matrix'!B133)</f>
        <v>137</v>
      </c>
      <c r="C133">
        <f>IF(AND('uij calcs'!$AD133=0,'Distance Matrix'!C133='Distance Matrix'!$AE133),'Model Set Up'!$E$1,'Distance Matrix'!C133)</f>
        <v>234</v>
      </c>
      <c r="D133">
        <f>IF(AND('uij calcs'!$AD133=0,'Distance Matrix'!D133='Distance Matrix'!$AE133),'Model Set Up'!$E$1,'Distance Matrix'!D133)</f>
        <v>288</v>
      </c>
      <c r="E133">
        <f>IF(AND('uij calcs'!$AD133=0,'Distance Matrix'!E133='Distance Matrix'!$AE133),'Model Set Up'!$E$1,'Distance Matrix'!E133)</f>
        <v>95</v>
      </c>
      <c r="F133">
        <f>IF(AND('uij calcs'!$AD133=0,'Distance Matrix'!F133='Distance Matrix'!$AE133),'Model Set Up'!$E$1,'Distance Matrix'!F133)</f>
        <v>77</v>
      </c>
      <c r="G133">
        <f>IF(AND('uij calcs'!$AD133=0,'Distance Matrix'!G133='Distance Matrix'!$AE133),'Model Set Up'!$E$1,'Distance Matrix'!G133)</f>
        <v>15</v>
      </c>
      <c r="H133">
        <f>IF(AND('uij calcs'!$AD133=0,'Distance Matrix'!H133='Distance Matrix'!$AE133),'Model Set Up'!$E$1,'Distance Matrix'!H133)</f>
        <v>80</v>
      </c>
      <c r="I133">
        <f>IF(AND('uij calcs'!$AD133=0,'Distance Matrix'!I133='Distance Matrix'!$AE133),'Model Set Up'!$E$1,'Distance Matrix'!I133)</f>
        <v>254</v>
      </c>
      <c r="J133">
        <f>IF(AND('uij calcs'!$AD133=0,'Distance Matrix'!J133='Distance Matrix'!$AE133),'Model Set Up'!$E$1,'Distance Matrix'!J133)</f>
        <v>199</v>
      </c>
      <c r="K133">
        <f>IF(AND('uij calcs'!$AD133=0,'Distance Matrix'!K133='Distance Matrix'!$AE133),'Model Set Up'!$E$1,'Distance Matrix'!K133)</f>
        <v>234</v>
      </c>
      <c r="L133">
        <f>IF(AND('uij calcs'!$AD133=0,'Distance Matrix'!L133='Distance Matrix'!$AE133),'Model Set Up'!$E$1,'Distance Matrix'!L133)</f>
        <v>76</v>
      </c>
      <c r="M133">
        <f>IF(AND('uij calcs'!$AD133=0,'Distance Matrix'!M133='Distance Matrix'!$AE133),'Model Set Up'!$E$1,'Distance Matrix'!M133)</f>
        <v>292</v>
      </c>
      <c r="N133">
        <f>IF(AND('uij calcs'!$AD133=0,'Distance Matrix'!N133='Distance Matrix'!$AE133),'Model Set Up'!$E$1,'Distance Matrix'!N133)</f>
        <v>292</v>
      </c>
      <c r="O133">
        <f>IF(AND('uij calcs'!$AD133=0,'Distance Matrix'!O133='Distance Matrix'!$AE133),'Model Set Up'!$E$1,'Distance Matrix'!O133)</f>
        <v>253</v>
      </c>
      <c r="P133">
        <f>IF(AND('uij calcs'!$AD133=0,'Distance Matrix'!P133='Distance Matrix'!$AE133),'Model Set Up'!$E$1,'Distance Matrix'!P133)</f>
        <v>169</v>
      </c>
      <c r="Q133">
        <f>IF(AND('uij calcs'!$AD133=0,'Distance Matrix'!Q133='Distance Matrix'!$AE133),'Model Set Up'!$E$1,'Distance Matrix'!Q133)</f>
        <v>295</v>
      </c>
      <c r="R133">
        <f>IF(AND('uij calcs'!$AD133=0,'Distance Matrix'!R133='Distance Matrix'!$AE133),'Model Set Up'!$E$1,'Distance Matrix'!R133)</f>
        <v>180</v>
      </c>
      <c r="S133">
        <f>IF(AND('uij calcs'!$AD133=0,'Distance Matrix'!S133='Distance Matrix'!$AE133),'Model Set Up'!$E$1,'Distance Matrix'!S133)</f>
        <v>60</v>
      </c>
      <c r="T133">
        <f>IF(AND('uij calcs'!$AD133=0,'Distance Matrix'!T133='Distance Matrix'!$AE133),'Model Set Up'!$E$1,'Distance Matrix'!T133)</f>
        <v>121</v>
      </c>
      <c r="U133">
        <f>IF(AND('uij calcs'!$AD133=0,'Distance Matrix'!U133='Distance Matrix'!$AE133),'Model Set Up'!$E$1,'Distance Matrix'!U133)</f>
        <v>24</v>
      </c>
      <c r="V133">
        <f>IF(AND('uij calcs'!$AD133=0,'Distance Matrix'!V133='Distance Matrix'!$AE133),'Model Set Up'!$E$1,'Distance Matrix'!V133)</f>
        <v>278</v>
      </c>
      <c r="W133">
        <f>IF(AND('uij calcs'!$AD133=0,'Distance Matrix'!W133='Distance Matrix'!$AE133),'Model Set Up'!$E$1,'Distance Matrix'!W133)</f>
        <v>49</v>
      </c>
      <c r="X133">
        <f>IF(AND('uij calcs'!$AD133=0,'Distance Matrix'!X133='Distance Matrix'!$AE133),'Model Set Up'!$E$1,'Distance Matrix'!X133)</f>
        <v>16</v>
      </c>
      <c r="Y133">
        <f>IF(AND('uij calcs'!$AD133=0,'Distance Matrix'!Y133='Distance Matrix'!$AE133),'Model Set Up'!$E$1,'Distance Matrix'!Y133)</f>
        <v>119</v>
      </c>
      <c r="Z133">
        <f>IF(AND('uij calcs'!$AD133=0,'Distance Matrix'!Z133='Distance Matrix'!$AE133),'Model Set Up'!$E$1,'Distance Matrix'!Z133)</f>
        <v>91</v>
      </c>
      <c r="AA133">
        <f>IF(AND('uij calcs'!$AD133=0,'Distance Matrix'!AA133='Distance Matrix'!$AE133),'Model Set Up'!$E$1,'Distance Matrix'!AA133)</f>
        <v>293</v>
      </c>
      <c r="AB133">
        <f>IF(AND('uij calcs'!$AD133=0,'Distance Matrix'!AB133='Distance Matrix'!$AE133),'Model Set Up'!$E$1,'Distance Matrix'!AB133)</f>
        <v>283</v>
      </c>
      <c r="AC133">
        <f>IF(AND('uij calcs'!$AD133=0,'Distance Matrix'!AC133='Distance Matrix'!$AE133),'Model Set Up'!$E$1,'Distance Matrix'!AC133)</f>
        <v>217</v>
      </c>
    </row>
    <row r="134" spans="1:29">
      <c r="A134">
        <v>132</v>
      </c>
      <c r="B134">
        <f>IF(AND('uij calcs'!$AD134=0,'Distance Matrix'!B134='Distance Matrix'!$AE134),'Model Set Up'!$E$1,'Distance Matrix'!B134)</f>
        <v>142</v>
      </c>
      <c r="C134">
        <f>IF(AND('uij calcs'!$AD134=0,'Distance Matrix'!C134='Distance Matrix'!$AE134),'Model Set Up'!$E$1,'Distance Matrix'!C134)</f>
        <v>61</v>
      </c>
      <c r="D134">
        <f>IF(AND('uij calcs'!$AD134=0,'Distance Matrix'!D134='Distance Matrix'!$AE134),'Model Set Up'!$E$1,'Distance Matrix'!D134)</f>
        <v>43</v>
      </c>
      <c r="E134">
        <f>IF(AND('uij calcs'!$AD134=0,'Distance Matrix'!E134='Distance Matrix'!$AE134),'Model Set Up'!$E$1,'Distance Matrix'!E134)</f>
        <v>246</v>
      </c>
      <c r="F134">
        <f>IF(AND('uij calcs'!$AD134=0,'Distance Matrix'!F134='Distance Matrix'!$AE134),'Model Set Up'!$E$1,'Distance Matrix'!F134)</f>
        <v>237</v>
      </c>
      <c r="G134">
        <f>IF(AND('uij calcs'!$AD134=0,'Distance Matrix'!G134='Distance Matrix'!$AE134),'Model Set Up'!$E$1,'Distance Matrix'!G134)</f>
        <v>61</v>
      </c>
      <c r="H134">
        <f>IF(AND('uij calcs'!$AD134=0,'Distance Matrix'!H134='Distance Matrix'!$AE134),'Model Set Up'!$E$1,'Distance Matrix'!H134)</f>
        <v>117</v>
      </c>
      <c r="I134">
        <f>IF(AND('uij calcs'!$AD134=0,'Distance Matrix'!I134='Distance Matrix'!$AE134),'Model Set Up'!$E$1,'Distance Matrix'!I134)</f>
        <v>3</v>
      </c>
      <c r="J134">
        <f>IF(AND('uij calcs'!$AD134=0,'Distance Matrix'!J134='Distance Matrix'!$AE134),'Model Set Up'!$E$1,'Distance Matrix'!J134)</f>
        <v>211</v>
      </c>
      <c r="K134">
        <f>IF(AND('uij calcs'!$AD134=0,'Distance Matrix'!K134='Distance Matrix'!$AE134),'Model Set Up'!$E$1,'Distance Matrix'!K134)</f>
        <v>113</v>
      </c>
      <c r="L134">
        <f>IF(AND('uij calcs'!$AD134=0,'Distance Matrix'!L134='Distance Matrix'!$AE134),'Model Set Up'!$E$1,'Distance Matrix'!L134)</f>
        <v>164</v>
      </c>
      <c r="M134">
        <f>IF(AND('uij calcs'!$AD134=0,'Distance Matrix'!M134='Distance Matrix'!$AE134),'Model Set Up'!$E$1,'Distance Matrix'!M134)</f>
        <v>111</v>
      </c>
      <c r="N134">
        <f>IF(AND('uij calcs'!$AD134=0,'Distance Matrix'!N134='Distance Matrix'!$AE134),'Model Set Up'!$E$1,'Distance Matrix'!N134)</f>
        <v>104</v>
      </c>
      <c r="O134">
        <f>IF(AND('uij calcs'!$AD134=0,'Distance Matrix'!O134='Distance Matrix'!$AE134),'Model Set Up'!$E$1,'Distance Matrix'!O134)</f>
        <v>206</v>
      </c>
      <c r="P134">
        <f>IF(AND('uij calcs'!$AD134=0,'Distance Matrix'!P134='Distance Matrix'!$AE134),'Model Set Up'!$E$1,'Distance Matrix'!P134)</f>
        <v>65</v>
      </c>
      <c r="Q134">
        <f>IF(AND('uij calcs'!$AD134=0,'Distance Matrix'!Q134='Distance Matrix'!$AE134),'Model Set Up'!$E$1,'Distance Matrix'!Q134)</f>
        <v>158</v>
      </c>
      <c r="R134">
        <f>IF(AND('uij calcs'!$AD134=0,'Distance Matrix'!R134='Distance Matrix'!$AE134),'Model Set Up'!$E$1,'Distance Matrix'!R134)</f>
        <v>243</v>
      </c>
      <c r="S134">
        <f>IF(AND('uij calcs'!$AD134=0,'Distance Matrix'!S134='Distance Matrix'!$AE134),'Model Set Up'!$E$1,'Distance Matrix'!S134)</f>
        <v>166</v>
      </c>
      <c r="T134">
        <f>IF(AND('uij calcs'!$AD134=0,'Distance Matrix'!T134='Distance Matrix'!$AE134),'Model Set Up'!$E$1,'Distance Matrix'!T134)</f>
        <v>175</v>
      </c>
      <c r="U134">
        <f>IF(AND('uij calcs'!$AD134=0,'Distance Matrix'!U134='Distance Matrix'!$AE134),'Model Set Up'!$E$1,'Distance Matrix'!U134)</f>
        <v>115</v>
      </c>
      <c r="V134">
        <f>IF(AND('uij calcs'!$AD134=0,'Distance Matrix'!V134='Distance Matrix'!$AE134),'Model Set Up'!$E$1,'Distance Matrix'!V134)</f>
        <v>174</v>
      </c>
      <c r="W134">
        <f>IF(AND('uij calcs'!$AD134=0,'Distance Matrix'!W134='Distance Matrix'!$AE134),'Model Set Up'!$E$1,'Distance Matrix'!W134)</f>
        <v>119</v>
      </c>
      <c r="X134">
        <f>IF(AND('uij calcs'!$AD134=0,'Distance Matrix'!X134='Distance Matrix'!$AE134),'Model Set Up'!$E$1,'Distance Matrix'!X134)</f>
        <v>9</v>
      </c>
      <c r="Y134">
        <f>IF(AND('uij calcs'!$AD134=0,'Distance Matrix'!Y134='Distance Matrix'!$AE134),'Model Set Up'!$E$1,'Distance Matrix'!Y134)</f>
        <v>239</v>
      </c>
      <c r="Z134">
        <f>IF(AND('uij calcs'!$AD134=0,'Distance Matrix'!Z134='Distance Matrix'!$AE134),'Model Set Up'!$E$1,'Distance Matrix'!Z134)</f>
        <v>60</v>
      </c>
      <c r="AA134">
        <f>IF(AND('uij calcs'!$AD134=0,'Distance Matrix'!AA134='Distance Matrix'!$AE134),'Model Set Up'!$E$1,'Distance Matrix'!AA134)</f>
        <v>152</v>
      </c>
      <c r="AB134">
        <f>IF(AND('uij calcs'!$AD134=0,'Distance Matrix'!AB134='Distance Matrix'!$AE134),'Model Set Up'!$E$1,'Distance Matrix'!AB134)</f>
        <v>228</v>
      </c>
      <c r="AC134">
        <f>IF(AND('uij calcs'!$AD134=0,'Distance Matrix'!AC134='Distance Matrix'!$AE134),'Model Set Up'!$E$1,'Distance Matrix'!AC134)</f>
        <v>9</v>
      </c>
    </row>
    <row r="135" spans="1:29">
      <c r="A135">
        <v>133</v>
      </c>
      <c r="B135">
        <f>IF(AND('uij calcs'!$AD135=0,'Distance Matrix'!B135='Distance Matrix'!$AE135),'Model Set Up'!$E$1,'Distance Matrix'!B135)</f>
        <v>17</v>
      </c>
      <c r="C135">
        <f>IF(AND('uij calcs'!$AD135=0,'Distance Matrix'!C135='Distance Matrix'!$AE135),'Model Set Up'!$E$1,'Distance Matrix'!C135)</f>
        <v>150</v>
      </c>
      <c r="D135">
        <f>IF(AND('uij calcs'!$AD135=0,'Distance Matrix'!D135='Distance Matrix'!$AE135),'Model Set Up'!$E$1,'Distance Matrix'!D135)</f>
        <v>248</v>
      </c>
      <c r="E135">
        <f>IF(AND('uij calcs'!$AD135=0,'Distance Matrix'!E135='Distance Matrix'!$AE135),'Model Set Up'!$E$1,'Distance Matrix'!E135)</f>
        <v>11</v>
      </c>
      <c r="F135">
        <f>IF(AND('uij calcs'!$AD135=0,'Distance Matrix'!F135='Distance Matrix'!$AE135),'Model Set Up'!$E$1,'Distance Matrix'!F135)</f>
        <v>136</v>
      </c>
      <c r="G135">
        <f>IF(AND('uij calcs'!$AD135=0,'Distance Matrix'!G135='Distance Matrix'!$AE135),'Model Set Up'!$E$1,'Distance Matrix'!G135)</f>
        <v>128</v>
      </c>
      <c r="H135">
        <f>IF(AND('uij calcs'!$AD135=0,'Distance Matrix'!H135='Distance Matrix'!$AE135),'Model Set Up'!$E$1,'Distance Matrix'!H135)</f>
        <v>300</v>
      </c>
      <c r="I135">
        <f>IF(AND('uij calcs'!$AD135=0,'Distance Matrix'!I135='Distance Matrix'!$AE135),'Model Set Up'!$E$1,'Distance Matrix'!I135)</f>
        <v>136</v>
      </c>
      <c r="J135">
        <f>IF(AND('uij calcs'!$AD135=0,'Distance Matrix'!J135='Distance Matrix'!$AE135),'Model Set Up'!$E$1,'Distance Matrix'!J135)</f>
        <v>268</v>
      </c>
      <c r="K135">
        <f>IF(AND('uij calcs'!$AD135=0,'Distance Matrix'!K135='Distance Matrix'!$AE135),'Model Set Up'!$E$1,'Distance Matrix'!K135)</f>
        <v>71</v>
      </c>
      <c r="L135">
        <f>IF(AND('uij calcs'!$AD135=0,'Distance Matrix'!L135='Distance Matrix'!$AE135),'Model Set Up'!$E$1,'Distance Matrix'!L135)</f>
        <v>288</v>
      </c>
      <c r="M135">
        <f>IF(AND('uij calcs'!$AD135=0,'Distance Matrix'!M135='Distance Matrix'!$AE135),'Model Set Up'!$E$1,'Distance Matrix'!M135)</f>
        <v>172</v>
      </c>
      <c r="N135">
        <f>IF(AND('uij calcs'!$AD135=0,'Distance Matrix'!N135='Distance Matrix'!$AE135),'Model Set Up'!$E$1,'Distance Matrix'!N135)</f>
        <v>52</v>
      </c>
      <c r="O135">
        <f>IF(AND('uij calcs'!$AD135=0,'Distance Matrix'!O135='Distance Matrix'!$AE135),'Model Set Up'!$E$1,'Distance Matrix'!O135)</f>
        <v>253</v>
      </c>
      <c r="P135">
        <f>IF(AND('uij calcs'!$AD135=0,'Distance Matrix'!P135='Distance Matrix'!$AE135),'Model Set Up'!$E$1,'Distance Matrix'!P135)</f>
        <v>58</v>
      </c>
      <c r="Q135">
        <f>IF(AND('uij calcs'!$AD135=0,'Distance Matrix'!Q135='Distance Matrix'!$AE135),'Model Set Up'!$E$1,'Distance Matrix'!Q135)</f>
        <v>52</v>
      </c>
      <c r="R135">
        <f>IF(AND('uij calcs'!$AD135=0,'Distance Matrix'!R135='Distance Matrix'!$AE135),'Model Set Up'!$E$1,'Distance Matrix'!R135)</f>
        <v>44</v>
      </c>
      <c r="S135">
        <f>IF(AND('uij calcs'!$AD135=0,'Distance Matrix'!S135='Distance Matrix'!$AE135),'Model Set Up'!$E$1,'Distance Matrix'!S135)</f>
        <v>288</v>
      </c>
      <c r="T135">
        <f>IF(AND('uij calcs'!$AD135=0,'Distance Matrix'!T135='Distance Matrix'!$AE135),'Model Set Up'!$E$1,'Distance Matrix'!T135)</f>
        <v>267</v>
      </c>
      <c r="U135">
        <f>IF(AND('uij calcs'!$AD135=0,'Distance Matrix'!U135='Distance Matrix'!$AE135),'Model Set Up'!$E$1,'Distance Matrix'!U135)</f>
        <v>186</v>
      </c>
      <c r="V135">
        <f>IF(AND('uij calcs'!$AD135=0,'Distance Matrix'!V135='Distance Matrix'!$AE135),'Model Set Up'!$E$1,'Distance Matrix'!V135)</f>
        <v>267</v>
      </c>
      <c r="W135">
        <f>IF(AND('uij calcs'!$AD135=0,'Distance Matrix'!W135='Distance Matrix'!$AE135),'Model Set Up'!$E$1,'Distance Matrix'!W135)</f>
        <v>288</v>
      </c>
      <c r="X135">
        <f>IF(AND('uij calcs'!$AD135=0,'Distance Matrix'!X135='Distance Matrix'!$AE135),'Model Set Up'!$E$1,'Distance Matrix'!X135)</f>
        <v>10</v>
      </c>
      <c r="Y135">
        <f>IF(AND('uij calcs'!$AD135=0,'Distance Matrix'!Y135='Distance Matrix'!$AE135),'Model Set Up'!$E$1,'Distance Matrix'!Y135)</f>
        <v>181</v>
      </c>
      <c r="Z135">
        <f>IF(AND('uij calcs'!$AD135=0,'Distance Matrix'!Z135='Distance Matrix'!$AE135),'Model Set Up'!$E$1,'Distance Matrix'!Z135)</f>
        <v>116</v>
      </c>
      <c r="AA135">
        <f>IF(AND('uij calcs'!$AD135=0,'Distance Matrix'!AA135='Distance Matrix'!$AE135),'Model Set Up'!$E$1,'Distance Matrix'!AA135)</f>
        <v>82</v>
      </c>
      <c r="AB135">
        <f>IF(AND('uij calcs'!$AD135=0,'Distance Matrix'!AB135='Distance Matrix'!$AE135),'Model Set Up'!$E$1,'Distance Matrix'!AB135)</f>
        <v>43</v>
      </c>
      <c r="AC135">
        <f>IF(AND('uij calcs'!$AD135=0,'Distance Matrix'!AC135='Distance Matrix'!$AE135),'Model Set Up'!$E$1,'Distance Matrix'!AC135)</f>
        <v>224</v>
      </c>
    </row>
    <row r="136" spans="1:29">
      <c r="A136">
        <v>134</v>
      </c>
      <c r="B136">
        <f>IF(AND('uij calcs'!$AD136=0,'Distance Matrix'!B136='Distance Matrix'!$AE136),'Model Set Up'!$E$1,'Distance Matrix'!B136)</f>
        <v>293</v>
      </c>
      <c r="C136">
        <f>IF(AND('uij calcs'!$AD136=0,'Distance Matrix'!C136='Distance Matrix'!$AE136),'Model Set Up'!$E$1,'Distance Matrix'!C136)</f>
        <v>32</v>
      </c>
      <c r="D136">
        <f>IF(AND('uij calcs'!$AD136=0,'Distance Matrix'!D136='Distance Matrix'!$AE136),'Model Set Up'!$E$1,'Distance Matrix'!D136)</f>
        <v>281</v>
      </c>
      <c r="E136">
        <f>IF(AND('uij calcs'!$AD136=0,'Distance Matrix'!E136='Distance Matrix'!$AE136),'Model Set Up'!$E$1,'Distance Matrix'!E136)</f>
        <v>140</v>
      </c>
      <c r="F136">
        <f>IF(AND('uij calcs'!$AD136=0,'Distance Matrix'!F136='Distance Matrix'!$AE136),'Model Set Up'!$E$1,'Distance Matrix'!F136)</f>
        <v>248</v>
      </c>
      <c r="G136">
        <f>IF(AND('uij calcs'!$AD136=0,'Distance Matrix'!G136='Distance Matrix'!$AE136),'Model Set Up'!$E$1,'Distance Matrix'!G136)</f>
        <v>161</v>
      </c>
      <c r="H136">
        <f>IF(AND('uij calcs'!$AD136=0,'Distance Matrix'!H136='Distance Matrix'!$AE136),'Model Set Up'!$E$1,'Distance Matrix'!H136)</f>
        <v>286</v>
      </c>
      <c r="I136">
        <f>IF(AND('uij calcs'!$AD136=0,'Distance Matrix'!I136='Distance Matrix'!$AE136),'Model Set Up'!$E$1,'Distance Matrix'!I136)</f>
        <v>129</v>
      </c>
      <c r="J136">
        <f>IF(AND('uij calcs'!$AD136=0,'Distance Matrix'!J136='Distance Matrix'!$AE136),'Model Set Up'!$E$1,'Distance Matrix'!J136)</f>
        <v>276</v>
      </c>
      <c r="K136">
        <f>IF(AND('uij calcs'!$AD136=0,'Distance Matrix'!K136='Distance Matrix'!$AE136),'Model Set Up'!$E$1,'Distance Matrix'!K136)</f>
        <v>115</v>
      </c>
      <c r="L136">
        <f>IF(AND('uij calcs'!$AD136=0,'Distance Matrix'!L136='Distance Matrix'!$AE136),'Model Set Up'!$E$1,'Distance Matrix'!L136)</f>
        <v>15</v>
      </c>
      <c r="M136">
        <f>IF(AND('uij calcs'!$AD136=0,'Distance Matrix'!M136='Distance Matrix'!$AE136),'Model Set Up'!$E$1,'Distance Matrix'!M136)</f>
        <v>204</v>
      </c>
      <c r="N136">
        <f>IF(AND('uij calcs'!$AD136=0,'Distance Matrix'!N136='Distance Matrix'!$AE136),'Model Set Up'!$E$1,'Distance Matrix'!N136)</f>
        <v>122</v>
      </c>
      <c r="O136">
        <f>IF(AND('uij calcs'!$AD136=0,'Distance Matrix'!O136='Distance Matrix'!$AE136),'Model Set Up'!$E$1,'Distance Matrix'!O136)</f>
        <v>294</v>
      </c>
      <c r="P136">
        <f>IF(AND('uij calcs'!$AD136=0,'Distance Matrix'!P136='Distance Matrix'!$AE136),'Model Set Up'!$E$1,'Distance Matrix'!P136)</f>
        <v>71</v>
      </c>
      <c r="Q136">
        <f>IF(AND('uij calcs'!$AD136=0,'Distance Matrix'!Q136='Distance Matrix'!$AE136),'Model Set Up'!$E$1,'Distance Matrix'!Q136)</f>
        <v>113</v>
      </c>
      <c r="R136">
        <f>IF(AND('uij calcs'!$AD136=0,'Distance Matrix'!R136='Distance Matrix'!$AE136),'Model Set Up'!$E$1,'Distance Matrix'!R136)</f>
        <v>179</v>
      </c>
      <c r="S136">
        <f>IF(AND('uij calcs'!$AD136=0,'Distance Matrix'!S136='Distance Matrix'!$AE136),'Model Set Up'!$E$1,'Distance Matrix'!S136)</f>
        <v>257</v>
      </c>
      <c r="T136">
        <f>IF(AND('uij calcs'!$AD136=0,'Distance Matrix'!T136='Distance Matrix'!$AE136),'Model Set Up'!$E$1,'Distance Matrix'!T136)</f>
        <v>220</v>
      </c>
      <c r="U136">
        <f>IF(AND('uij calcs'!$AD136=0,'Distance Matrix'!U136='Distance Matrix'!$AE136),'Model Set Up'!$E$1,'Distance Matrix'!U136)</f>
        <v>51</v>
      </c>
      <c r="V136">
        <f>IF(AND('uij calcs'!$AD136=0,'Distance Matrix'!V136='Distance Matrix'!$AE136),'Model Set Up'!$E$1,'Distance Matrix'!V136)</f>
        <v>247</v>
      </c>
      <c r="W136">
        <f>IF(AND('uij calcs'!$AD136=0,'Distance Matrix'!W136='Distance Matrix'!$AE136),'Model Set Up'!$E$1,'Distance Matrix'!W136)</f>
        <v>50</v>
      </c>
      <c r="X136">
        <f>IF(AND('uij calcs'!$AD136=0,'Distance Matrix'!X136='Distance Matrix'!$AE136),'Model Set Up'!$E$1,'Distance Matrix'!X136)</f>
        <v>227</v>
      </c>
      <c r="Y136">
        <f>IF(AND('uij calcs'!$AD136=0,'Distance Matrix'!Y136='Distance Matrix'!$AE136),'Model Set Up'!$E$1,'Distance Matrix'!Y136)</f>
        <v>247</v>
      </c>
      <c r="Z136">
        <f>IF(AND('uij calcs'!$AD136=0,'Distance Matrix'!Z136='Distance Matrix'!$AE136),'Model Set Up'!$E$1,'Distance Matrix'!Z136)</f>
        <v>141</v>
      </c>
      <c r="AA136">
        <f>IF(AND('uij calcs'!$AD136=0,'Distance Matrix'!AA136='Distance Matrix'!$AE136),'Model Set Up'!$E$1,'Distance Matrix'!AA136)</f>
        <v>233</v>
      </c>
      <c r="AB136">
        <f>IF(AND('uij calcs'!$AD136=0,'Distance Matrix'!AB136='Distance Matrix'!$AE136),'Model Set Up'!$E$1,'Distance Matrix'!AB136)</f>
        <v>206</v>
      </c>
      <c r="AC136">
        <f>IF(AND('uij calcs'!$AD136=0,'Distance Matrix'!AC136='Distance Matrix'!$AE136),'Model Set Up'!$E$1,'Distance Matrix'!AC136)</f>
        <v>223</v>
      </c>
    </row>
    <row r="137" spans="1:29">
      <c r="A137">
        <v>135</v>
      </c>
      <c r="B137">
        <f>IF(AND('uij calcs'!$AD137=0,'Distance Matrix'!B137='Distance Matrix'!$AE137),'Model Set Up'!$E$1,'Distance Matrix'!B137)</f>
        <v>227</v>
      </c>
      <c r="C137">
        <f>IF(AND('uij calcs'!$AD137=0,'Distance Matrix'!C137='Distance Matrix'!$AE137),'Model Set Up'!$E$1,'Distance Matrix'!C137)</f>
        <v>132</v>
      </c>
      <c r="D137">
        <f>IF(AND('uij calcs'!$AD137=0,'Distance Matrix'!D137='Distance Matrix'!$AE137),'Model Set Up'!$E$1,'Distance Matrix'!D137)</f>
        <v>261</v>
      </c>
      <c r="E137">
        <f>IF(AND('uij calcs'!$AD137=0,'Distance Matrix'!E137='Distance Matrix'!$AE137),'Model Set Up'!$E$1,'Distance Matrix'!E137)</f>
        <v>46</v>
      </c>
      <c r="F137">
        <f>IF(AND('uij calcs'!$AD137=0,'Distance Matrix'!F137='Distance Matrix'!$AE137),'Model Set Up'!$E$1,'Distance Matrix'!F137)</f>
        <v>291</v>
      </c>
      <c r="G137">
        <f>IF(AND('uij calcs'!$AD137=0,'Distance Matrix'!G137='Distance Matrix'!$AE137),'Model Set Up'!$E$1,'Distance Matrix'!G137)</f>
        <v>182</v>
      </c>
      <c r="H137">
        <f>IF(AND('uij calcs'!$AD137=0,'Distance Matrix'!H137='Distance Matrix'!$AE137),'Model Set Up'!$E$1,'Distance Matrix'!H137)</f>
        <v>285</v>
      </c>
      <c r="I137">
        <f>IF(AND('uij calcs'!$AD137=0,'Distance Matrix'!I137='Distance Matrix'!$AE137),'Model Set Up'!$E$1,'Distance Matrix'!I137)</f>
        <v>117</v>
      </c>
      <c r="J137">
        <f>IF(AND('uij calcs'!$AD137=0,'Distance Matrix'!J137='Distance Matrix'!$AE137),'Model Set Up'!$E$1,'Distance Matrix'!J137)</f>
        <v>227</v>
      </c>
      <c r="K137">
        <f>IF(AND('uij calcs'!$AD137=0,'Distance Matrix'!K137='Distance Matrix'!$AE137),'Model Set Up'!$E$1,'Distance Matrix'!K137)</f>
        <v>90</v>
      </c>
      <c r="L137">
        <f>IF(AND('uij calcs'!$AD137=0,'Distance Matrix'!L137='Distance Matrix'!$AE137),'Model Set Up'!$E$1,'Distance Matrix'!L137)</f>
        <v>52</v>
      </c>
      <c r="M137">
        <f>IF(AND('uij calcs'!$AD137=0,'Distance Matrix'!M137='Distance Matrix'!$AE137),'Model Set Up'!$E$1,'Distance Matrix'!M137)</f>
        <v>225</v>
      </c>
      <c r="N137">
        <f>IF(AND('uij calcs'!$AD137=0,'Distance Matrix'!N137='Distance Matrix'!$AE137),'Model Set Up'!$E$1,'Distance Matrix'!N137)</f>
        <v>4</v>
      </c>
      <c r="O137">
        <f>IF(AND('uij calcs'!$AD137=0,'Distance Matrix'!O137='Distance Matrix'!$AE137),'Model Set Up'!$E$1,'Distance Matrix'!O137)</f>
        <v>103</v>
      </c>
      <c r="P137">
        <f>IF(AND('uij calcs'!$AD137=0,'Distance Matrix'!P137='Distance Matrix'!$AE137),'Model Set Up'!$E$1,'Distance Matrix'!P137)</f>
        <v>266</v>
      </c>
      <c r="Q137">
        <f>IF(AND('uij calcs'!$AD137=0,'Distance Matrix'!Q137='Distance Matrix'!$AE137),'Model Set Up'!$E$1,'Distance Matrix'!Q137)</f>
        <v>214</v>
      </c>
      <c r="R137">
        <f>IF(AND('uij calcs'!$AD137=0,'Distance Matrix'!R137='Distance Matrix'!$AE137),'Model Set Up'!$E$1,'Distance Matrix'!R137)</f>
        <v>105</v>
      </c>
      <c r="S137">
        <f>IF(AND('uij calcs'!$AD137=0,'Distance Matrix'!S137='Distance Matrix'!$AE137),'Model Set Up'!$E$1,'Distance Matrix'!S137)</f>
        <v>188</v>
      </c>
      <c r="T137">
        <f>IF(AND('uij calcs'!$AD137=0,'Distance Matrix'!T137='Distance Matrix'!$AE137),'Model Set Up'!$E$1,'Distance Matrix'!T137)</f>
        <v>103</v>
      </c>
      <c r="U137">
        <f>IF(AND('uij calcs'!$AD137=0,'Distance Matrix'!U137='Distance Matrix'!$AE137),'Model Set Up'!$E$1,'Distance Matrix'!U137)</f>
        <v>291</v>
      </c>
      <c r="V137">
        <f>IF(AND('uij calcs'!$AD137=0,'Distance Matrix'!V137='Distance Matrix'!$AE137),'Model Set Up'!$E$1,'Distance Matrix'!V137)</f>
        <v>230</v>
      </c>
      <c r="W137">
        <f>IF(AND('uij calcs'!$AD137=0,'Distance Matrix'!W137='Distance Matrix'!$AE137),'Model Set Up'!$E$1,'Distance Matrix'!W137)</f>
        <v>207</v>
      </c>
      <c r="X137">
        <f>IF(AND('uij calcs'!$AD137=0,'Distance Matrix'!X137='Distance Matrix'!$AE137),'Model Set Up'!$E$1,'Distance Matrix'!X137)</f>
        <v>36</v>
      </c>
      <c r="Y137">
        <f>IF(AND('uij calcs'!$AD137=0,'Distance Matrix'!Y137='Distance Matrix'!$AE137),'Model Set Up'!$E$1,'Distance Matrix'!Y137)</f>
        <v>224</v>
      </c>
      <c r="Z137">
        <f>IF(AND('uij calcs'!$AD137=0,'Distance Matrix'!Z137='Distance Matrix'!$AE137),'Model Set Up'!$E$1,'Distance Matrix'!Z137)</f>
        <v>232</v>
      </c>
      <c r="AA137">
        <f>IF(AND('uij calcs'!$AD137=0,'Distance Matrix'!AA137='Distance Matrix'!$AE137),'Model Set Up'!$E$1,'Distance Matrix'!AA137)</f>
        <v>138</v>
      </c>
      <c r="AB137">
        <f>IF(AND('uij calcs'!$AD137=0,'Distance Matrix'!AB137='Distance Matrix'!$AE137),'Model Set Up'!$E$1,'Distance Matrix'!AB137)</f>
        <v>44</v>
      </c>
      <c r="AC137">
        <f>IF(AND('uij calcs'!$AD137=0,'Distance Matrix'!AC137='Distance Matrix'!$AE137),'Model Set Up'!$E$1,'Distance Matrix'!AC137)</f>
        <v>31</v>
      </c>
    </row>
    <row r="138" spans="1:29">
      <c r="A138">
        <v>136</v>
      </c>
      <c r="B138">
        <f>IF(AND('uij calcs'!$AD138=0,'Distance Matrix'!B138='Distance Matrix'!$AE138),'Model Set Up'!$E$1,'Distance Matrix'!B138)</f>
        <v>242</v>
      </c>
      <c r="C138">
        <f>IF(AND('uij calcs'!$AD138=0,'Distance Matrix'!C138='Distance Matrix'!$AE138),'Model Set Up'!$E$1,'Distance Matrix'!C138)</f>
        <v>108</v>
      </c>
      <c r="D138">
        <f>IF(AND('uij calcs'!$AD138=0,'Distance Matrix'!D138='Distance Matrix'!$AE138),'Model Set Up'!$E$1,'Distance Matrix'!D138)</f>
        <v>235</v>
      </c>
      <c r="E138">
        <f>IF(AND('uij calcs'!$AD138=0,'Distance Matrix'!E138='Distance Matrix'!$AE138),'Model Set Up'!$E$1,'Distance Matrix'!E138)</f>
        <v>13</v>
      </c>
      <c r="F138">
        <f>IF(AND('uij calcs'!$AD138=0,'Distance Matrix'!F138='Distance Matrix'!$AE138),'Model Set Up'!$E$1,'Distance Matrix'!F138)</f>
        <v>32</v>
      </c>
      <c r="G138">
        <f>IF(AND('uij calcs'!$AD138=0,'Distance Matrix'!G138='Distance Matrix'!$AE138),'Model Set Up'!$E$1,'Distance Matrix'!G138)</f>
        <v>298</v>
      </c>
      <c r="H138">
        <f>IF(AND('uij calcs'!$AD138=0,'Distance Matrix'!H138='Distance Matrix'!$AE138),'Model Set Up'!$E$1,'Distance Matrix'!H138)</f>
        <v>115</v>
      </c>
      <c r="I138">
        <f>IF(AND('uij calcs'!$AD138=0,'Distance Matrix'!I138='Distance Matrix'!$AE138),'Model Set Up'!$E$1,'Distance Matrix'!I138)</f>
        <v>23</v>
      </c>
      <c r="J138">
        <f>IF(AND('uij calcs'!$AD138=0,'Distance Matrix'!J138='Distance Matrix'!$AE138),'Model Set Up'!$E$1,'Distance Matrix'!J138)</f>
        <v>95</v>
      </c>
      <c r="K138">
        <f>IF(AND('uij calcs'!$AD138=0,'Distance Matrix'!K138='Distance Matrix'!$AE138),'Model Set Up'!$E$1,'Distance Matrix'!K138)</f>
        <v>164</v>
      </c>
      <c r="L138">
        <f>IF(AND('uij calcs'!$AD138=0,'Distance Matrix'!L138='Distance Matrix'!$AE138),'Model Set Up'!$E$1,'Distance Matrix'!L138)</f>
        <v>282</v>
      </c>
      <c r="M138">
        <f>IF(AND('uij calcs'!$AD138=0,'Distance Matrix'!M138='Distance Matrix'!$AE138),'Model Set Up'!$E$1,'Distance Matrix'!M138)</f>
        <v>242</v>
      </c>
      <c r="N138">
        <f>IF(AND('uij calcs'!$AD138=0,'Distance Matrix'!N138='Distance Matrix'!$AE138),'Model Set Up'!$E$1,'Distance Matrix'!N138)</f>
        <v>9</v>
      </c>
      <c r="O138">
        <f>IF(AND('uij calcs'!$AD138=0,'Distance Matrix'!O138='Distance Matrix'!$AE138),'Model Set Up'!$E$1,'Distance Matrix'!O138)</f>
        <v>163</v>
      </c>
      <c r="P138">
        <f>IF(AND('uij calcs'!$AD138=0,'Distance Matrix'!P138='Distance Matrix'!$AE138),'Model Set Up'!$E$1,'Distance Matrix'!P138)</f>
        <v>266</v>
      </c>
      <c r="Q138">
        <f>IF(AND('uij calcs'!$AD138=0,'Distance Matrix'!Q138='Distance Matrix'!$AE138),'Model Set Up'!$E$1,'Distance Matrix'!Q138)</f>
        <v>64</v>
      </c>
      <c r="R138">
        <f>IF(AND('uij calcs'!$AD138=0,'Distance Matrix'!R138='Distance Matrix'!$AE138),'Model Set Up'!$E$1,'Distance Matrix'!R138)</f>
        <v>199</v>
      </c>
      <c r="S138">
        <f>IF(AND('uij calcs'!$AD138=0,'Distance Matrix'!S138='Distance Matrix'!$AE138),'Model Set Up'!$E$1,'Distance Matrix'!S138)</f>
        <v>224</v>
      </c>
      <c r="T138">
        <f>IF(AND('uij calcs'!$AD138=0,'Distance Matrix'!T138='Distance Matrix'!$AE138),'Model Set Up'!$E$1,'Distance Matrix'!T138)</f>
        <v>263</v>
      </c>
      <c r="U138">
        <f>IF(AND('uij calcs'!$AD138=0,'Distance Matrix'!U138='Distance Matrix'!$AE138),'Model Set Up'!$E$1,'Distance Matrix'!U138)</f>
        <v>298</v>
      </c>
      <c r="V138">
        <f>IF(AND('uij calcs'!$AD138=0,'Distance Matrix'!V138='Distance Matrix'!$AE138),'Model Set Up'!$E$1,'Distance Matrix'!V138)</f>
        <v>3</v>
      </c>
      <c r="W138">
        <f>IF(AND('uij calcs'!$AD138=0,'Distance Matrix'!W138='Distance Matrix'!$AE138),'Model Set Up'!$E$1,'Distance Matrix'!W138)</f>
        <v>7</v>
      </c>
      <c r="X138">
        <f>IF(AND('uij calcs'!$AD138=0,'Distance Matrix'!X138='Distance Matrix'!$AE138),'Model Set Up'!$E$1,'Distance Matrix'!X138)</f>
        <v>224</v>
      </c>
      <c r="Y138">
        <f>IF(AND('uij calcs'!$AD138=0,'Distance Matrix'!Y138='Distance Matrix'!$AE138),'Model Set Up'!$E$1,'Distance Matrix'!Y138)</f>
        <v>286</v>
      </c>
      <c r="Z138">
        <f>IF(AND('uij calcs'!$AD138=0,'Distance Matrix'!Z138='Distance Matrix'!$AE138),'Model Set Up'!$E$1,'Distance Matrix'!Z138)</f>
        <v>4</v>
      </c>
      <c r="AA138">
        <f>IF(AND('uij calcs'!$AD138=0,'Distance Matrix'!AA138='Distance Matrix'!$AE138),'Model Set Up'!$E$1,'Distance Matrix'!AA138)</f>
        <v>149</v>
      </c>
      <c r="AB138">
        <f>IF(AND('uij calcs'!$AD138=0,'Distance Matrix'!AB138='Distance Matrix'!$AE138),'Model Set Up'!$E$1,'Distance Matrix'!AB138)</f>
        <v>58</v>
      </c>
      <c r="AC138">
        <f>IF(AND('uij calcs'!$AD138=0,'Distance Matrix'!AC138='Distance Matrix'!$AE138),'Model Set Up'!$E$1,'Distance Matrix'!AC138)</f>
        <v>268</v>
      </c>
    </row>
    <row r="139" spans="1:29">
      <c r="A139">
        <v>137</v>
      </c>
      <c r="B139">
        <f>IF(AND('uij calcs'!$AD139=0,'Distance Matrix'!B139='Distance Matrix'!$AE139),'Model Set Up'!$E$1,'Distance Matrix'!B139)</f>
        <v>272</v>
      </c>
      <c r="C139">
        <f>IF(AND('uij calcs'!$AD139=0,'Distance Matrix'!C139='Distance Matrix'!$AE139),'Model Set Up'!$E$1,'Distance Matrix'!C139)</f>
        <v>17</v>
      </c>
      <c r="D139">
        <f>IF(AND('uij calcs'!$AD139=0,'Distance Matrix'!D139='Distance Matrix'!$AE139),'Model Set Up'!$E$1,'Distance Matrix'!D139)</f>
        <v>48</v>
      </c>
      <c r="E139">
        <f>IF(AND('uij calcs'!$AD139=0,'Distance Matrix'!E139='Distance Matrix'!$AE139),'Model Set Up'!$E$1,'Distance Matrix'!E139)</f>
        <v>281</v>
      </c>
      <c r="F139">
        <f>IF(AND('uij calcs'!$AD139=0,'Distance Matrix'!F139='Distance Matrix'!$AE139),'Model Set Up'!$E$1,'Distance Matrix'!F139)</f>
        <v>194</v>
      </c>
      <c r="G139">
        <f>IF(AND('uij calcs'!$AD139=0,'Distance Matrix'!G139='Distance Matrix'!$AE139),'Model Set Up'!$E$1,'Distance Matrix'!G139)</f>
        <v>100</v>
      </c>
      <c r="H139">
        <f>IF(AND('uij calcs'!$AD139=0,'Distance Matrix'!H139='Distance Matrix'!$AE139),'Model Set Up'!$E$1,'Distance Matrix'!H139)</f>
        <v>293</v>
      </c>
      <c r="I139">
        <f>IF(AND('uij calcs'!$AD139=0,'Distance Matrix'!I139='Distance Matrix'!$AE139),'Model Set Up'!$E$1,'Distance Matrix'!I139)</f>
        <v>94</v>
      </c>
      <c r="J139">
        <f>IF(AND('uij calcs'!$AD139=0,'Distance Matrix'!J139='Distance Matrix'!$AE139),'Model Set Up'!$E$1,'Distance Matrix'!J139)</f>
        <v>121</v>
      </c>
      <c r="K139">
        <f>IF(AND('uij calcs'!$AD139=0,'Distance Matrix'!K139='Distance Matrix'!$AE139),'Model Set Up'!$E$1,'Distance Matrix'!K139)</f>
        <v>166</v>
      </c>
      <c r="L139">
        <f>IF(AND('uij calcs'!$AD139=0,'Distance Matrix'!L139='Distance Matrix'!$AE139),'Model Set Up'!$E$1,'Distance Matrix'!L139)</f>
        <v>253</v>
      </c>
      <c r="M139">
        <f>IF(AND('uij calcs'!$AD139=0,'Distance Matrix'!M139='Distance Matrix'!$AE139),'Model Set Up'!$E$1,'Distance Matrix'!M139)</f>
        <v>262</v>
      </c>
      <c r="N139">
        <f>IF(AND('uij calcs'!$AD139=0,'Distance Matrix'!N139='Distance Matrix'!$AE139),'Model Set Up'!$E$1,'Distance Matrix'!N139)</f>
        <v>207</v>
      </c>
      <c r="O139">
        <f>IF(AND('uij calcs'!$AD139=0,'Distance Matrix'!O139='Distance Matrix'!$AE139),'Model Set Up'!$E$1,'Distance Matrix'!O139)</f>
        <v>31</v>
      </c>
      <c r="P139">
        <f>IF(AND('uij calcs'!$AD139=0,'Distance Matrix'!P139='Distance Matrix'!$AE139),'Model Set Up'!$E$1,'Distance Matrix'!P139)</f>
        <v>106</v>
      </c>
      <c r="Q139">
        <f>IF(AND('uij calcs'!$AD139=0,'Distance Matrix'!Q139='Distance Matrix'!$AE139),'Model Set Up'!$E$1,'Distance Matrix'!Q139)</f>
        <v>63</v>
      </c>
      <c r="R139">
        <f>IF(AND('uij calcs'!$AD139=0,'Distance Matrix'!R139='Distance Matrix'!$AE139),'Model Set Up'!$E$1,'Distance Matrix'!R139)</f>
        <v>158</v>
      </c>
      <c r="S139">
        <f>IF(AND('uij calcs'!$AD139=0,'Distance Matrix'!S139='Distance Matrix'!$AE139),'Model Set Up'!$E$1,'Distance Matrix'!S139)</f>
        <v>206</v>
      </c>
      <c r="T139">
        <f>IF(AND('uij calcs'!$AD139=0,'Distance Matrix'!T139='Distance Matrix'!$AE139),'Model Set Up'!$E$1,'Distance Matrix'!T139)</f>
        <v>289</v>
      </c>
      <c r="U139">
        <f>IF(AND('uij calcs'!$AD139=0,'Distance Matrix'!U139='Distance Matrix'!$AE139),'Model Set Up'!$E$1,'Distance Matrix'!U139)</f>
        <v>133</v>
      </c>
      <c r="V139">
        <f>IF(AND('uij calcs'!$AD139=0,'Distance Matrix'!V139='Distance Matrix'!$AE139),'Model Set Up'!$E$1,'Distance Matrix'!V139)</f>
        <v>72</v>
      </c>
      <c r="W139">
        <f>IF(AND('uij calcs'!$AD139=0,'Distance Matrix'!W139='Distance Matrix'!$AE139),'Model Set Up'!$E$1,'Distance Matrix'!W139)</f>
        <v>161</v>
      </c>
      <c r="X139">
        <f>IF(AND('uij calcs'!$AD139=0,'Distance Matrix'!X139='Distance Matrix'!$AE139),'Model Set Up'!$E$1,'Distance Matrix'!X139)</f>
        <v>241</v>
      </c>
      <c r="Y139">
        <f>IF(AND('uij calcs'!$AD139=0,'Distance Matrix'!Y139='Distance Matrix'!$AE139),'Model Set Up'!$E$1,'Distance Matrix'!Y139)</f>
        <v>65</v>
      </c>
      <c r="Z139">
        <f>IF(AND('uij calcs'!$AD139=0,'Distance Matrix'!Z139='Distance Matrix'!$AE139),'Model Set Up'!$E$1,'Distance Matrix'!Z139)</f>
        <v>207</v>
      </c>
      <c r="AA139">
        <f>IF(AND('uij calcs'!$AD139=0,'Distance Matrix'!AA139='Distance Matrix'!$AE139),'Model Set Up'!$E$1,'Distance Matrix'!AA139)</f>
        <v>96</v>
      </c>
      <c r="AB139">
        <f>IF(AND('uij calcs'!$AD139=0,'Distance Matrix'!AB139='Distance Matrix'!$AE139),'Model Set Up'!$E$1,'Distance Matrix'!AB139)</f>
        <v>30</v>
      </c>
      <c r="AC139">
        <f>IF(AND('uij calcs'!$AD139=0,'Distance Matrix'!AC139='Distance Matrix'!$AE139),'Model Set Up'!$E$1,'Distance Matrix'!AC139)</f>
        <v>159</v>
      </c>
    </row>
    <row r="140" spans="1:29">
      <c r="A140">
        <v>138</v>
      </c>
      <c r="B140">
        <f>IF(AND('uij calcs'!$AD140=0,'Distance Matrix'!B140='Distance Matrix'!$AE140),'Model Set Up'!$E$1,'Distance Matrix'!B140)</f>
        <v>34</v>
      </c>
      <c r="C140">
        <f>IF(AND('uij calcs'!$AD140=0,'Distance Matrix'!C140='Distance Matrix'!$AE140),'Model Set Up'!$E$1,'Distance Matrix'!C140)</f>
        <v>87</v>
      </c>
      <c r="D140">
        <f>IF(AND('uij calcs'!$AD140=0,'Distance Matrix'!D140='Distance Matrix'!$AE140),'Model Set Up'!$E$1,'Distance Matrix'!D140)</f>
        <v>44</v>
      </c>
      <c r="E140">
        <f>IF(AND('uij calcs'!$AD140=0,'Distance Matrix'!E140='Distance Matrix'!$AE140),'Model Set Up'!$E$1,'Distance Matrix'!E140)</f>
        <v>233</v>
      </c>
      <c r="F140">
        <f>IF(AND('uij calcs'!$AD140=0,'Distance Matrix'!F140='Distance Matrix'!$AE140),'Model Set Up'!$E$1,'Distance Matrix'!F140)</f>
        <v>265</v>
      </c>
      <c r="G140">
        <f>IF(AND('uij calcs'!$AD140=0,'Distance Matrix'!G140='Distance Matrix'!$AE140),'Model Set Up'!$E$1,'Distance Matrix'!G140)</f>
        <v>75</v>
      </c>
      <c r="H140">
        <f>IF(AND('uij calcs'!$AD140=0,'Distance Matrix'!H140='Distance Matrix'!$AE140),'Model Set Up'!$E$1,'Distance Matrix'!H140)</f>
        <v>12</v>
      </c>
      <c r="I140">
        <f>IF(AND('uij calcs'!$AD140=0,'Distance Matrix'!I140='Distance Matrix'!$AE140),'Model Set Up'!$E$1,'Distance Matrix'!I140)</f>
        <v>27</v>
      </c>
      <c r="J140">
        <f>IF(AND('uij calcs'!$AD140=0,'Distance Matrix'!J140='Distance Matrix'!$AE140),'Model Set Up'!$E$1,'Distance Matrix'!J140)</f>
        <v>217</v>
      </c>
      <c r="K140">
        <f>IF(AND('uij calcs'!$AD140=0,'Distance Matrix'!K140='Distance Matrix'!$AE140),'Model Set Up'!$E$1,'Distance Matrix'!K140)</f>
        <v>179</v>
      </c>
      <c r="L140">
        <f>IF(AND('uij calcs'!$AD140=0,'Distance Matrix'!L140='Distance Matrix'!$AE140),'Model Set Up'!$E$1,'Distance Matrix'!L140)</f>
        <v>60</v>
      </c>
      <c r="M140">
        <f>IF(AND('uij calcs'!$AD140=0,'Distance Matrix'!M140='Distance Matrix'!$AE140),'Model Set Up'!$E$1,'Distance Matrix'!M140)</f>
        <v>104</v>
      </c>
      <c r="N140">
        <f>IF(AND('uij calcs'!$AD140=0,'Distance Matrix'!N140='Distance Matrix'!$AE140),'Model Set Up'!$E$1,'Distance Matrix'!N140)</f>
        <v>294</v>
      </c>
      <c r="O140">
        <f>IF(AND('uij calcs'!$AD140=0,'Distance Matrix'!O140='Distance Matrix'!$AE140),'Model Set Up'!$E$1,'Distance Matrix'!O140)</f>
        <v>44</v>
      </c>
      <c r="P140">
        <f>IF(AND('uij calcs'!$AD140=0,'Distance Matrix'!P140='Distance Matrix'!$AE140),'Model Set Up'!$E$1,'Distance Matrix'!P140)</f>
        <v>201</v>
      </c>
      <c r="Q140">
        <f>IF(AND('uij calcs'!$AD140=0,'Distance Matrix'!Q140='Distance Matrix'!$AE140),'Model Set Up'!$E$1,'Distance Matrix'!Q140)</f>
        <v>198</v>
      </c>
      <c r="R140">
        <f>IF(AND('uij calcs'!$AD140=0,'Distance Matrix'!R140='Distance Matrix'!$AE140),'Model Set Up'!$E$1,'Distance Matrix'!R140)</f>
        <v>267</v>
      </c>
      <c r="S140">
        <f>IF(AND('uij calcs'!$AD140=0,'Distance Matrix'!S140='Distance Matrix'!$AE140),'Model Set Up'!$E$1,'Distance Matrix'!S140)</f>
        <v>195</v>
      </c>
      <c r="T140">
        <f>IF(AND('uij calcs'!$AD140=0,'Distance Matrix'!T140='Distance Matrix'!$AE140),'Model Set Up'!$E$1,'Distance Matrix'!T140)</f>
        <v>132</v>
      </c>
      <c r="U140">
        <f>IF(AND('uij calcs'!$AD140=0,'Distance Matrix'!U140='Distance Matrix'!$AE140),'Model Set Up'!$E$1,'Distance Matrix'!U140)</f>
        <v>227</v>
      </c>
      <c r="V140">
        <f>IF(AND('uij calcs'!$AD140=0,'Distance Matrix'!V140='Distance Matrix'!$AE140),'Model Set Up'!$E$1,'Distance Matrix'!V140)</f>
        <v>275</v>
      </c>
      <c r="W140">
        <f>IF(AND('uij calcs'!$AD140=0,'Distance Matrix'!W140='Distance Matrix'!$AE140),'Model Set Up'!$E$1,'Distance Matrix'!W140)</f>
        <v>295</v>
      </c>
      <c r="X140">
        <f>IF(AND('uij calcs'!$AD140=0,'Distance Matrix'!X140='Distance Matrix'!$AE140),'Model Set Up'!$E$1,'Distance Matrix'!X140)</f>
        <v>24</v>
      </c>
      <c r="Y140">
        <f>IF(AND('uij calcs'!$AD140=0,'Distance Matrix'!Y140='Distance Matrix'!$AE140),'Model Set Up'!$E$1,'Distance Matrix'!Y140)</f>
        <v>72</v>
      </c>
      <c r="Z140">
        <f>IF(AND('uij calcs'!$AD140=0,'Distance Matrix'!Z140='Distance Matrix'!$AE140),'Model Set Up'!$E$1,'Distance Matrix'!Z140)</f>
        <v>199</v>
      </c>
      <c r="AA140">
        <f>IF(AND('uij calcs'!$AD140=0,'Distance Matrix'!AA140='Distance Matrix'!$AE140),'Model Set Up'!$E$1,'Distance Matrix'!AA140)</f>
        <v>289</v>
      </c>
      <c r="AB140">
        <f>IF(AND('uij calcs'!$AD140=0,'Distance Matrix'!AB140='Distance Matrix'!$AE140),'Model Set Up'!$E$1,'Distance Matrix'!AB140)</f>
        <v>9</v>
      </c>
      <c r="AC140">
        <f>IF(AND('uij calcs'!$AD140=0,'Distance Matrix'!AC140='Distance Matrix'!$AE140),'Model Set Up'!$E$1,'Distance Matrix'!AC140)</f>
        <v>163</v>
      </c>
    </row>
    <row r="141" spans="1:29">
      <c r="A141">
        <v>139</v>
      </c>
      <c r="B141">
        <f>IF(AND('uij calcs'!$AD141=0,'Distance Matrix'!B141='Distance Matrix'!$AE141),'Model Set Up'!$E$1,'Distance Matrix'!B141)</f>
        <v>191</v>
      </c>
      <c r="C141">
        <f>IF(AND('uij calcs'!$AD141=0,'Distance Matrix'!C141='Distance Matrix'!$AE141),'Model Set Up'!$E$1,'Distance Matrix'!C141)</f>
        <v>97</v>
      </c>
      <c r="D141">
        <f>IF(AND('uij calcs'!$AD141=0,'Distance Matrix'!D141='Distance Matrix'!$AE141),'Model Set Up'!$E$1,'Distance Matrix'!D141)</f>
        <v>177</v>
      </c>
      <c r="E141">
        <f>IF(AND('uij calcs'!$AD141=0,'Distance Matrix'!E141='Distance Matrix'!$AE141),'Model Set Up'!$E$1,'Distance Matrix'!E141)</f>
        <v>214</v>
      </c>
      <c r="F141">
        <f>IF(AND('uij calcs'!$AD141=0,'Distance Matrix'!F141='Distance Matrix'!$AE141),'Model Set Up'!$E$1,'Distance Matrix'!F141)</f>
        <v>24</v>
      </c>
      <c r="G141">
        <f>IF(AND('uij calcs'!$AD141=0,'Distance Matrix'!G141='Distance Matrix'!$AE141),'Model Set Up'!$E$1,'Distance Matrix'!G141)</f>
        <v>13</v>
      </c>
      <c r="H141">
        <f>IF(AND('uij calcs'!$AD141=0,'Distance Matrix'!H141='Distance Matrix'!$AE141),'Model Set Up'!$E$1,'Distance Matrix'!H141)</f>
        <v>83</v>
      </c>
      <c r="I141">
        <f>IF(AND('uij calcs'!$AD141=0,'Distance Matrix'!I141='Distance Matrix'!$AE141),'Model Set Up'!$E$1,'Distance Matrix'!I141)</f>
        <v>208</v>
      </c>
      <c r="J141">
        <f>IF(AND('uij calcs'!$AD141=0,'Distance Matrix'!J141='Distance Matrix'!$AE141),'Model Set Up'!$E$1,'Distance Matrix'!J141)</f>
        <v>159</v>
      </c>
      <c r="K141">
        <f>IF(AND('uij calcs'!$AD141=0,'Distance Matrix'!K141='Distance Matrix'!$AE141),'Model Set Up'!$E$1,'Distance Matrix'!K141)</f>
        <v>166</v>
      </c>
      <c r="L141">
        <f>IF(AND('uij calcs'!$AD141=0,'Distance Matrix'!L141='Distance Matrix'!$AE141),'Model Set Up'!$E$1,'Distance Matrix'!L141)</f>
        <v>48</v>
      </c>
      <c r="M141">
        <f>IF(AND('uij calcs'!$AD141=0,'Distance Matrix'!M141='Distance Matrix'!$AE141),'Model Set Up'!$E$1,'Distance Matrix'!M141)</f>
        <v>256</v>
      </c>
      <c r="N141">
        <f>IF(AND('uij calcs'!$AD141=0,'Distance Matrix'!N141='Distance Matrix'!$AE141),'Model Set Up'!$E$1,'Distance Matrix'!N141)</f>
        <v>285</v>
      </c>
      <c r="O141">
        <f>IF(AND('uij calcs'!$AD141=0,'Distance Matrix'!O141='Distance Matrix'!$AE141),'Model Set Up'!$E$1,'Distance Matrix'!O141)</f>
        <v>98</v>
      </c>
      <c r="P141">
        <f>IF(AND('uij calcs'!$AD141=0,'Distance Matrix'!P141='Distance Matrix'!$AE141),'Model Set Up'!$E$1,'Distance Matrix'!P141)</f>
        <v>44</v>
      </c>
      <c r="Q141">
        <f>IF(AND('uij calcs'!$AD141=0,'Distance Matrix'!Q141='Distance Matrix'!$AE141),'Model Set Up'!$E$1,'Distance Matrix'!Q141)</f>
        <v>272</v>
      </c>
      <c r="R141">
        <f>IF(AND('uij calcs'!$AD141=0,'Distance Matrix'!R141='Distance Matrix'!$AE141),'Model Set Up'!$E$1,'Distance Matrix'!R141)</f>
        <v>194</v>
      </c>
      <c r="S141">
        <f>IF(AND('uij calcs'!$AD141=0,'Distance Matrix'!S141='Distance Matrix'!$AE141),'Model Set Up'!$E$1,'Distance Matrix'!S141)</f>
        <v>129</v>
      </c>
      <c r="T141">
        <f>IF(AND('uij calcs'!$AD141=0,'Distance Matrix'!T141='Distance Matrix'!$AE141),'Model Set Up'!$E$1,'Distance Matrix'!T141)</f>
        <v>298</v>
      </c>
      <c r="U141">
        <f>IF(AND('uij calcs'!$AD141=0,'Distance Matrix'!U141='Distance Matrix'!$AE141),'Model Set Up'!$E$1,'Distance Matrix'!U141)</f>
        <v>289</v>
      </c>
      <c r="V141">
        <f>IF(AND('uij calcs'!$AD141=0,'Distance Matrix'!V141='Distance Matrix'!$AE141),'Model Set Up'!$E$1,'Distance Matrix'!V141)</f>
        <v>83</v>
      </c>
      <c r="W141">
        <f>IF(AND('uij calcs'!$AD141=0,'Distance Matrix'!W141='Distance Matrix'!$AE141),'Model Set Up'!$E$1,'Distance Matrix'!W141)</f>
        <v>62</v>
      </c>
      <c r="X141">
        <f>IF(AND('uij calcs'!$AD141=0,'Distance Matrix'!X141='Distance Matrix'!$AE141),'Model Set Up'!$E$1,'Distance Matrix'!X141)</f>
        <v>293</v>
      </c>
      <c r="Y141">
        <f>IF(AND('uij calcs'!$AD141=0,'Distance Matrix'!Y141='Distance Matrix'!$AE141),'Model Set Up'!$E$1,'Distance Matrix'!Y141)</f>
        <v>252</v>
      </c>
      <c r="Z141">
        <f>IF(AND('uij calcs'!$AD141=0,'Distance Matrix'!Z141='Distance Matrix'!$AE141),'Model Set Up'!$E$1,'Distance Matrix'!Z141)</f>
        <v>247</v>
      </c>
      <c r="AA141">
        <f>IF(AND('uij calcs'!$AD141=0,'Distance Matrix'!AA141='Distance Matrix'!$AE141),'Model Set Up'!$E$1,'Distance Matrix'!AA141)</f>
        <v>193</v>
      </c>
      <c r="AB141">
        <f>IF(AND('uij calcs'!$AD141=0,'Distance Matrix'!AB141='Distance Matrix'!$AE141),'Model Set Up'!$E$1,'Distance Matrix'!AB141)</f>
        <v>178</v>
      </c>
      <c r="AC141">
        <f>IF(AND('uij calcs'!$AD141=0,'Distance Matrix'!AC141='Distance Matrix'!$AE141),'Model Set Up'!$E$1,'Distance Matrix'!AC141)</f>
        <v>154</v>
      </c>
    </row>
    <row r="142" spans="1:29">
      <c r="A142">
        <v>140</v>
      </c>
      <c r="B142">
        <f>IF(AND('uij calcs'!$AD142=0,'Distance Matrix'!B142='Distance Matrix'!$AE142),'Model Set Up'!$E$1,'Distance Matrix'!B142)</f>
        <v>268</v>
      </c>
      <c r="C142">
        <f>IF(AND('uij calcs'!$AD142=0,'Distance Matrix'!C142='Distance Matrix'!$AE142),'Model Set Up'!$E$1,'Distance Matrix'!C142)</f>
        <v>80</v>
      </c>
      <c r="D142">
        <f>IF(AND('uij calcs'!$AD142=0,'Distance Matrix'!D142='Distance Matrix'!$AE142),'Model Set Up'!$E$1,'Distance Matrix'!D142)</f>
        <v>37</v>
      </c>
      <c r="E142">
        <f>IF(AND('uij calcs'!$AD142=0,'Distance Matrix'!E142='Distance Matrix'!$AE142),'Model Set Up'!$E$1,'Distance Matrix'!E142)</f>
        <v>268</v>
      </c>
      <c r="F142">
        <f>IF(AND('uij calcs'!$AD142=0,'Distance Matrix'!F142='Distance Matrix'!$AE142),'Model Set Up'!$E$1,'Distance Matrix'!F142)</f>
        <v>170</v>
      </c>
      <c r="G142">
        <f>IF(AND('uij calcs'!$AD142=0,'Distance Matrix'!G142='Distance Matrix'!$AE142),'Model Set Up'!$E$1,'Distance Matrix'!G142)</f>
        <v>166</v>
      </c>
      <c r="H142">
        <f>IF(AND('uij calcs'!$AD142=0,'Distance Matrix'!H142='Distance Matrix'!$AE142),'Model Set Up'!$E$1,'Distance Matrix'!H142)</f>
        <v>154</v>
      </c>
      <c r="I142">
        <f>IF(AND('uij calcs'!$AD142=0,'Distance Matrix'!I142='Distance Matrix'!$AE142),'Model Set Up'!$E$1,'Distance Matrix'!I142)</f>
        <v>207</v>
      </c>
      <c r="J142">
        <f>IF(AND('uij calcs'!$AD142=0,'Distance Matrix'!J142='Distance Matrix'!$AE142),'Model Set Up'!$E$1,'Distance Matrix'!J142)</f>
        <v>67</v>
      </c>
      <c r="K142">
        <f>IF(AND('uij calcs'!$AD142=0,'Distance Matrix'!K142='Distance Matrix'!$AE142),'Model Set Up'!$E$1,'Distance Matrix'!K142)</f>
        <v>112</v>
      </c>
      <c r="L142">
        <f>IF(AND('uij calcs'!$AD142=0,'Distance Matrix'!L142='Distance Matrix'!$AE142),'Model Set Up'!$E$1,'Distance Matrix'!L142)</f>
        <v>229</v>
      </c>
      <c r="M142">
        <f>IF(AND('uij calcs'!$AD142=0,'Distance Matrix'!M142='Distance Matrix'!$AE142),'Model Set Up'!$E$1,'Distance Matrix'!M142)</f>
        <v>245</v>
      </c>
      <c r="N142">
        <f>IF(AND('uij calcs'!$AD142=0,'Distance Matrix'!N142='Distance Matrix'!$AE142),'Model Set Up'!$E$1,'Distance Matrix'!N142)</f>
        <v>211</v>
      </c>
      <c r="O142">
        <f>IF(AND('uij calcs'!$AD142=0,'Distance Matrix'!O142='Distance Matrix'!$AE142),'Model Set Up'!$E$1,'Distance Matrix'!O142)</f>
        <v>34</v>
      </c>
      <c r="P142">
        <f>IF(AND('uij calcs'!$AD142=0,'Distance Matrix'!P142='Distance Matrix'!$AE142),'Model Set Up'!$E$1,'Distance Matrix'!P142)</f>
        <v>173</v>
      </c>
      <c r="Q142">
        <f>IF(AND('uij calcs'!$AD142=0,'Distance Matrix'!Q142='Distance Matrix'!$AE142),'Model Set Up'!$E$1,'Distance Matrix'!Q142)</f>
        <v>25</v>
      </c>
      <c r="R142">
        <f>IF(AND('uij calcs'!$AD142=0,'Distance Matrix'!R142='Distance Matrix'!$AE142),'Model Set Up'!$E$1,'Distance Matrix'!R142)</f>
        <v>250</v>
      </c>
      <c r="S142">
        <f>IF(AND('uij calcs'!$AD142=0,'Distance Matrix'!S142='Distance Matrix'!$AE142),'Model Set Up'!$E$1,'Distance Matrix'!S142)</f>
        <v>204</v>
      </c>
      <c r="T142">
        <f>IF(AND('uij calcs'!$AD142=0,'Distance Matrix'!T142='Distance Matrix'!$AE142),'Model Set Up'!$E$1,'Distance Matrix'!T142)</f>
        <v>63</v>
      </c>
      <c r="U142">
        <f>IF(AND('uij calcs'!$AD142=0,'Distance Matrix'!U142='Distance Matrix'!$AE142),'Model Set Up'!$E$1,'Distance Matrix'!U142)</f>
        <v>98</v>
      </c>
      <c r="V142">
        <f>IF(AND('uij calcs'!$AD142=0,'Distance Matrix'!V142='Distance Matrix'!$AE142),'Model Set Up'!$E$1,'Distance Matrix'!V142)</f>
        <v>237</v>
      </c>
      <c r="W142">
        <f>IF(AND('uij calcs'!$AD142=0,'Distance Matrix'!W142='Distance Matrix'!$AE142),'Model Set Up'!$E$1,'Distance Matrix'!W142)</f>
        <v>137</v>
      </c>
      <c r="X142">
        <f>IF(AND('uij calcs'!$AD142=0,'Distance Matrix'!X142='Distance Matrix'!$AE142),'Model Set Up'!$E$1,'Distance Matrix'!X142)</f>
        <v>126</v>
      </c>
      <c r="Y142">
        <f>IF(AND('uij calcs'!$AD142=0,'Distance Matrix'!Y142='Distance Matrix'!$AE142),'Model Set Up'!$E$1,'Distance Matrix'!Y142)</f>
        <v>72</v>
      </c>
      <c r="Z142">
        <f>IF(AND('uij calcs'!$AD142=0,'Distance Matrix'!Z142='Distance Matrix'!$AE142),'Model Set Up'!$E$1,'Distance Matrix'!Z142)</f>
        <v>261</v>
      </c>
      <c r="AA142">
        <f>IF(AND('uij calcs'!$AD142=0,'Distance Matrix'!AA142='Distance Matrix'!$AE142),'Model Set Up'!$E$1,'Distance Matrix'!AA142)</f>
        <v>183</v>
      </c>
      <c r="AB142">
        <f>IF(AND('uij calcs'!$AD142=0,'Distance Matrix'!AB142='Distance Matrix'!$AE142),'Model Set Up'!$E$1,'Distance Matrix'!AB142)</f>
        <v>264</v>
      </c>
      <c r="AC142">
        <f>IF(AND('uij calcs'!$AD142=0,'Distance Matrix'!AC142='Distance Matrix'!$AE142),'Model Set Up'!$E$1,'Distance Matrix'!AC142)</f>
        <v>275</v>
      </c>
    </row>
    <row r="143" spans="1:29">
      <c r="A143">
        <v>141</v>
      </c>
      <c r="B143">
        <f>IF(AND('uij calcs'!$AD143=0,'Distance Matrix'!B143='Distance Matrix'!$AE143),'Model Set Up'!$E$1,'Distance Matrix'!B143)</f>
        <v>59</v>
      </c>
      <c r="C143">
        <f>IF(AND('uij calcs'!$AD143=0,'Distance Matrix'!C143='Distance Matrix'!$AE143),'Model Set Up'!$E$1,'Distance Matrix'!C143)</f>
        <v>134</v>
      </c>
      <c r="D143">
        <f>IF(AND('uij calcs'!$AD143=0,'Distance Matrix'!D143='Distance Matrix'!$AE143),'Model Set Up'!$E$1,'Distance Matrix'!D143)</f>
        <v>213</v>
      </c>
      <c r="E143">
        <f>IF(AND('uij calcs'!$AD143=0,'Distance Matrix'!E143='Distance Matrix'!$AE143),'Model Set Up'!$E$1,'Distance Matrix'!E143)</f>
        <v>228</v>
      </c>
      <c r="F143">
        <f>IF(AND('uij calcs'!$AD143=0,'Distance Matrix'!F143='Distance Matrix'!$AE143),'Model Set Up'!$E$1,'Distance Matrix'!F143)</f>
        <v>115</v>
      </c>
      <c r="G143">
        <f>IF(AND('uij calcs'!$AD143=0,'Distance Matrix'!G143='Distance Matrix'!$AE143),'Model Set Up'!$E$1,'Distance Matrix'!G143)</f>
        <v>76</v>
      </c>
      <c r="H143">
        <f>IF(AND('uij calcs'!$AD143=0,'Distance Matrix'!H143='Distance Matrix'!$AE143),'Model Set Up'!$E$1,'Distance Matrix'!H143)</f>
        <v>283</v>
      </c>
      <c r="I143">
        <f>IF(AND('uij calcs'!$AD143=0,'Distance Matrix'!I143='Distance Matrix'!$AE143),'Model Set Up'!$E$1,'Distance Matrix'!I143)</f>
        <v>172</v>
      </c>
      <c r="J143">
        <f>IF(AND('uij calcs'!$AD143=0,'Distance Matrix'!J143='Distance Matrix'!$AE143),'Model Set Up'!$E$1,'Distance Matrix'!J143)</f>
        <v>83</v>
      </c>
      <c r="K143">
        <f>IF(AND('uij calcs'!$AD143=0,'Distance Matrix'!K143='Distance Matrix'!$AE143),'Model Set Up'!$E$1,'Distance Matrix'!K143)</f>
        <v>94</v>
      </c>
      <c r="L143">
        <f>IF(AND('uij calcs'!$AD143=0,'Distance Matrix'!L143='Distance Matrix'!$AE143),'Model Set Up'!$E$1,'Distance Matrix'!L143)</f>
        <v>52</v>
      </c>
      <c r="M143">
        <f>IF(AND('uij calcs'!$AD143=0,'Distance Matrix'!M143='Distance Matrix'!$AE143),'Model Set Up'!$E$1,'Distance Matrix'!M143)</f>
        <v>300</v>
      </c>
      <c r="N143">
        <f>IF(AND('uij calcs'!$AD143=0,'Distance Matrix'!N143='Distance Matrix'!$AE143),'Model Set Up'!$E$1,'Distance Matrix'!N143)</f>
        <v>33</v>
      </c>
      <c r="O143">
        <f>IF(AND('uij calcs'!$AD143=0,'Distance Matrix'!O143='Distance Matrix'!$AE143),'Model Set Up'!$E$1,'Distance Matrix'!O143)</f>
        <v>63</v>
      </c>
      <c r="P143">
        <f>IF(AND('uij calcs'!$AD143=0,'Distance Matrix'!P143='Distance Matrix'!$AE143),'Model Set Up'!$E$1,'Distance Matrix'!P143)</f>
        <v>29</v>
      </c>
      <c r="Q143">
        <f>IF(AND('uij calcs'!$AD143=0,'Distance Matrix'!Q143='Distance Matrix'!$AE143),'Model Set Up'!$E$1,'Distance Matrix'!Q143)</f>
        <v>231</v>
      </c>
      <c r="R143">
        <f>IF(AND('uij calcs'!$AD143=0,'Distance Matrix'!R143='Distance Matrix'!$AE143),'Model Set Up'!$E$1,'Distance Matrix'!R143)</f>
        <v>31</v>
      </c>
      <c r="S143">
        <f>IF(AND('uij calcs'!$AD143=0,'Distance Matrix'!S143='Distance Matrix'!$AE143),'Model Set Up'!$E$1,'Distance Matrix'!S143)</f>
        <v>286</v>
      </c>
      <c r="T143">
        <f>IF(AND('uij calcs'!$AD143=0,'Distance Matrix'!T143='Distance Matrix'!$AE143),'Model Set Up'!$E$1,'Distance Matrix'!T143)</f>
        <v>289</v>
      </c>
      <c r="U143">
        <f>IF(AND('uij calcs'!$AD143=0,'Distance Matrix'!U143='Distance Matrix'!$AE143),'Model Set Up'!$E$1,'Distance Matrix'!U143)</f>
        <v>297</v>
      </c>
      <c r="V143">
        <f>IF(AND('uij calcs'!$AD143=0,'Distance Matrix'!V143='Distance Matrix'!$AE143),'Model Set Up'!$E$1,'Distance Matrix'!V143)</f>
        <v>229</v>
      </c>
      <c r="W143">
        <f>IF(AND('uij calcs'!$AD143=0,'Distance Matrix'!W143='Distance Matrix'!$AE143),'Model Set Up'!$E$1,'Distance Matrix'!W143)</f>
        <v>125</v>
      </c>
      <c r="X143">
        <f>IF(AND('uij calcs'!$AD143=0,'Distance Matrix'!X143='Distance Matrix'!$AE143),'Model Set Up'!$E$1,'Distance Matrix'!X143)</f>
        <v>205</v>
      </c>
      <c r="Y143">
        <f>IF(AND('uij calcs'!$AD143=0,'Distance Matrix'!Y143='Distance Matrix'!$AE143),'Model Set Up'!$E$1,'Distance Matrix'!Y143)</f>
        <v>261</v>
      </c>
      <c r="Z143">
        <f>IF(AND('uij calcs'!$AD143=0,'Distance Matrix'!Z143='Distance Matrix'!$AE143),'Model Set Up'!$E$1,'Distance Matrix'!Z143)</f>
        <v>264</v>
      </c>
      <c r="AA143">
        <f>IF(AND('uij calcs'!$AD143=0,'Distance Matrix'!AA143='Distance Matrix'!$AE143),'Model Set Up'!$E$1,'Distance Matrix'!AA143)</f>
        <v>72</v>
      </c>
      <c r="AB143">
        <f>IF(AND('uij calcs'!$AD143=0,'Distance Matrix'!AB143='Distance Matrix'!$AE143),'Model Set Up'!$E$1,'Distance Matrix'!AB143)</f>
        <v>286</v>
      </c>
      <c r="AC143">
        <f>IF(AND('uij calcs'!$AD143=0,'Distance Matrix'!AC143='Distance Matrix'!$AE143),'Model Set Up'!$E$1,'Distance Matrix'!AC143)</f>
        <v>278</v>
      </c>
    </row>
    <row r="144" spans="1:29">
      <c r="A144">
        <v>142</v>
      </c>
      <c r="B144">
        <f>IF(AND('uij calcs'!$AD144=0,'Distance Matrix'!B144='Distance Matrix'!$AE144),'Model Set Up'!$E$1,'Distance Matrix'!B144)</f>
        <v>150</v>
      </c>
      <c r="C144">
        <f>IF(AND('uij calcs'!$AD144=0,'Distance Matrix'!C144='Distance Matrix'!$AE144),'Model Set Up'!$E$1,'Distance Matrix'!C144)</f>
        <v>83</v>
      </c>
      <c r="D144">
        <f>IF(AND('uij calcs'!$AD144=0,'Distance Matrix'!D144='Distance Matrix'!$AE144),'Model Set Up'!$E$1,'Distance Matrix'!D144)</f>
        <v>137</v>
      </c>
      <c r="E144">
        <f>IF(AND('uij calcs'!$AD144=0,'Distance Matrix'!E144='Distance Matrix'!$AE144),'Model Set Up'!$E$1,'Distance Matrix'!E144)</f>
        <v>71</v>
      </c>
      <c r="F144">
        <f>IF(AND('uij calcs'!$AD144=0,'Distance Matrix'!F144='Distance Matrix'!$AE144),'Model Set Up'!$E$1,'Distance Matrix'!F144)</f>
        <v>272</v>
      </c>
      <c r="G144">
        <f>IF(AND('uij calcs'!$AD144=0,'Distance Matrix'!G144='Distance Matrix'!$AE144),'Model Set Up'!$E$1,'Distance Matrix'!G144)</f>
        <v>115</v>
      </c>
      <c r="H144">
        <f>IF(AND('uij calcs'!$AD144=0,'Distance Matrix'!H144='Distance Matrix'!$AE144),'Model Set Up'!$E$1,'Distance Matrix'!H144)</f>
        <v>148</v>
      </c>
      <c r="I144">
        <f>IF(AND('uij calcs'!$AD144=0,'Distance Matrix'!I144='Distance Matrix'!$AE144),'Model Set Up'!$E$1,'Distance Matrix'!I144)</f>
        <v>270</v>
      </c>
      <c r="J144">
        <f>IF(AND('uij calcs'!$AD144=0,'Distance Matrix'!J144='Distance Matrix'!$AE144),'Model Set Up'!$E$1,'Distance Matrix'!J144)</f>
        <v>148</v>
      </c>
      <c r="K144">
        <f>IF(AND('uij calcs'!$AD144=0,'Distance Matrix'!K144='Distance Matrix'!$AE144),'Model Set Up'!$E$1,'Distance Matrix'!K144)</f>
        <v>148</v>
      </c>
      <c r="L144">
        <f>IF(AND('uij calcs'!$AD144=0,'Distance Matrix'!L144='Distance Matrix'!$AE144),'Model Set Up'!$E$1,'Distance Matrix'!L144)</f>
        <v>265</v>
      </c>
      <c r="M144">
        <f>IF(AND('uij calcs'!$AD144=0,'Distance Matrix'!M144='Distance Matrix'!$AE144),'Model Set Up'!$E$1,'Distance Matrix'!M144)</f>
        <v>213</v>
      </c>
      <c r="N144">
        <f>IF(AND('uij calcs'!$AD144=0,'Distance Matrix'!N144='Distance Matrix'!$AE144),'Model Set Up'!$E$1,'Distance Matrix'!N144)</f>
        <v>222</v>
      </c>
      <c r="O144">
        <f>IF(AND('uij calcs'!$AD144=0,'Distance Matrix'!O144='Distance Matrix'!$AE144),'Model Set Up'!$E$1,'Distance Matrix'!O144)</f>
        <v>18</v>
      </c>
      <c r="P144">
        <f>IF(AND('uij calcs'!$AD144=0,'Distance Matrix'!P144='Distance Matrix'!$AE144),'Model Set Up'!$E$1,'Distance Matrix'!P144)</f>
        <v>47</v>
      </c>
      <c r="Q144">
        <f>IF(AND('uij calcs'!$AD144=0,'Distance Matrix'!Q144='Distance Matrix'!$AE144),'Model Set Up'!$E$1,'Distance Matrix'!Q144)</f>
        <v>127</v>
      </c>
      <c r="R144">
        <f>IF(AND('uij calcs'!$AD144=0,'Distance Matrix'!R144='Distance Matrix'!$AE144),'Model Set Up'!$E$1,'Distance Matrix'!R144)</f>
        <v>237</v>
      </c>
      <c r="S144">
        <f>IF(AND('uij calcs'!$AD144=0,'Distance Matrix'!S144='Distance Matrix'!$AE144),'Model Set Up'!$E$1,'Distance Matrix'!S144)</f>
        <v>91</v>
      </c>
      <c r="T144">
        <f>IF(AND('uij calcs'!$AD144=0,'Distance Matrix'!T144='Distance Matrix'!$AE144),'Model Set Up'!$E$1,'Distance Matrix'!T144)</f>
        <v>237</v>
      </c>
      <c r="U144">
        <f>IF(AND('uij calcs'!$AD144=0,'Distance Matrix'!U144='Distance Matrix'!$AE144),'Model Set Up'!$E$1,'Distance Matrix'!U144)</f>
        <v>142</v>
      </c>
      <c r="V144">
        <f>IF(AND('uij calcs'!$AD144=0,'Distance Matrix'!V144='Distance Matrix'!$AE144),'Model Set Up'!$E$1,'Distance Matrix'!V144)</f>
        <v>241</v>
      </c>
      <c r="W144">
        <f>IF(AND('uij calcs'!$AD144=0,'Distance Matrix'!W144='Distance Matrix'!$AE144),'Model Set Up'!$E$1,'Distance Matrix'!W144)</f>
        <v>274</v>
      </c>
      <c r="X144">
        <f>IF(AND('uij calcs'!$AD144=0,'Distance Matrix'!X144='Distance Matrix'!$AE144),'Model Set Up'!$E$1,'Distance Matrix'!X144)</f>
        <v>196</v>
      </c>
      <c r="Y144">
        <f>IF(AND('uij calcs'!$AD144=0,'Distance Matrix'!Y144='Distance Matrix'!$AE144),'Model Set Up'!$E$1,'Distance Matrix'!Y144)</f>
        <v>235</v>
      </c>
      <c r="Z144">
        <f>IF(AND('uij calcs'!$AD144=0,'Distance Matrix'!Z144='Distance Matrix'!$AE144),'Model Set Up'!$E$1,'Distance Matrix'!Z144)</f>
        <v>149</v>
      </c>
      <c r="AA144">
        <f>IF(AND('uij calcs'!$AD144=0,'Distance Matrix'!AA144='Distance Matrix'!$AE144),'Model Set Up'!$E$1,'Distance Matrix'!AA144)</f>
        <v>176</v>
      </c>
      <c r="AB144">
        <f>IF(AND('uij calcs'!$AD144=0,'Distance Matrix'!AB144='Distance Matrix'!$AE144),'Model Set Up'!$E$1,'Distance Matrix'!AB144)</f>
        <v>17</v>
      </c>
      <c r="AC144">
        <f>IF(AND('uij calcs'!$AD144=0,'Distance Matrix'!AC144='Distance Matrix'!$AE144),'Model Set Up'!$E$1,'Distance Matrix'!AC144)</f>
        <v>238</v>
      </c>
    </row>
    <row r="145" spans="1:29">
      <c r="A145">
        <v>143</v>
      </c>
      <c r="B145">
        <f>IF(AND('uij calcs'!$AD145=0,'Distance Matrix'!B145='Distance Matrix'!$AE145),'Model Set Up'!$E$1,'Distance Matrix'!B145)</f>
        <v>291</v>
      </c>
      <c r="C145">
        <f>IF(AND('uij calcs'!$AD145=0,'Distance Matrix'!C145='Distance Matrix'!$AE145),'Model Set Up'!$E$1,'Distance Matrix'!C145)</f>
        <v>293</v>
      </c>
      <c r="D145">
        <f>IF(AND('uij calcs'!$AD145=0,'Distance Matrix'!D145='Distance Matrix'!$AE145),'Model Set Up'!$E$1,'Distance Matrix'!D145)</f>
        <v>164</v>
      </c>
      <c r="E145">
        <f>IF(AND('uij calcs'!$AD145=0,'Distance Matrix'!E145='Distance Matrix'!$AE145),'Model Set Up'!$E$1,'Distance Matrix'!E145)</f>
        <v>245</v>
      </c>
      <c r="F145">
        <f>IF(AND('uij calcs'!$AD145=0,'Distance Matrix'!F145='Distance Matrix'!$AE145),'Model Set Up'!$E$1,'Distance Matrix'!F145)</f>
        <v>286</v>
      </c>
      <c r="G145">
        <f>IF(AND('uij calcs'!$AD145=0,'Distance Matrix'!G145='Distance Matrix'!$AE145),'Model Set Up'!$E$1,'Distance Matrix'!G145)</f>
        <v>296</v>
      </c>
      <c r="H145">
        <f>IF(AND('uij calcs'!$AD145=0,'Distance Matrix'!H145='Distance Matrix'!$AE145),'Model Set Up'!$E$1,'Distance Matrix'!H145)</f>
        <v>228</v>
      </c>
      <c r="I145">
        <f>IF(AND('uij calcs'!$AD145=0,'Distance Matrix'!I145='Distance Matrix'!$AE145),'Model Set Up'!$E$1,'Distance Matrix'!I145)</f>
        <v>122</v>
      </c>
      <c r="J145">
        <f>IF(AND('uij calcs'!$AD145=0,'Distance Matrix'!J145='Distance Matrix'!$AE145),'Model Set Up'!$E$1,'Distance Matrix'!J145)</f>
        <v>132</v>
      </c>
      <c r="K145">
        <f>IF(AND('uij calcs'!$AD145=0,'Distance Matrix'!K145='Distance Matrix'!$AE145),'Model Set Up'!$E$1,'Distance Matrix'!K145)</f>
        <v>149</v>
      </c>
      <c r="L145">
        <f>IF(AND('uij calcs'!$AD145=0,'Distance Matrix'!L145='Distance Matrix'!$AE145),'Model Set Up'!$E$1,'Distance Matrix'!L145)</f>
        <v>245</v>
      </c>
      <c r="M145">
        <f>IF(AND('uij calcs'!$AD145=0,'Distance Matrix'!M145='Distance Matrix'!$AE145),'Model Set Up'!$E$1,'Distance Matrix'!M145)</f>
        <v>291</v>
      </c>
      <c r="N145">
        <f>IF(AND('uij calcs'!$AD145=0,'Distance Matrix'!N145='Distance Matrix'!$AE145),'Model Set Up'!$E$1,'Distance Matrix'!N145)</f>
        <v>11</v>
      </c>
      <c r="O145">
        <f>IF(AND('uij calcs'!$AD145=0,'Distance Matrix'!O145='Distance Matrix'!$AE145),'Model Set Up'!$E$1,'Distance Matrix'!O145)</f>
        <v>20</v>
      </c>
      <c r="P145">
        <f>IF(AND('uij calcs'!$AD145=0,'Distance Matrix'!P145='Distance Matrix'!$AE145),'Model Set Up'!$E$1,'Distance Matrix'!P145)</f>
        <v>211</v>
      </c>
      <c r="Q145">
        <f>IF(AND('uij calcs'!$AD145=0,'Distance Matrix'!Q145='Distance Matrix'!$AE145),'Model Set Up'!$E$1,'Distance Matrix'!Q145)</f>
        <v>40</v>
      </c>
      <c r="R145">
        <f>IF(AND('uij calcs'!$AD145=0,'Distance Matrix'!R145='Distance Matrix'!$AE145),'Model Set Up'!$E$1,'Distance Matrix'!R145)</f>
        <v>70</v>
      </c>
      <c r="S145">
        <f>IF(AND('uij calcs'!$AD145=0,'Distance Matrix'!S145='Distance Matrix'!$AE145),'Model Set Up'!$E$1,'Distance Matrix'!S145)</f>
        <v>209</v>
      </c>
      <c r="T145">
        <f>IF(AND('uij calcs'!$AD145=0,'Distance Matrix'!T145='Distance Matrix'!$AE145),'Model Set Up'!$E$1,'Distance Matrix'!T145)</f>
        <v>223</v>
      </c>
      <c r="U145">
        <f>IF(AND('uij calcs'!$AD145=0,'Distance Matrix'!U145='Distance Matrix'!$AE145),'Model Set Up'!$E$1,'Distance Matrix'!U145)</f>
        <v>271</v>
      </c>
      <c r="V145">
        <f>IF(AND('uij calcs'!$AD145=0,'Distance Matrix'!V145='Distance Matrix'!$AE145),'Model Set Up'!$E$1,'Distance Matrix'!V145)</f>
        <v>169</v>
      </c>
      <c r="W145">
        <f>IF(AND('uij calcs'!$AD145=0,'Distance Matrix'!W145='Distance Matrix'!$AE145),'Model Set Up'!$E$1,'Distance Matrix'!W145)</f>
        <v>240</v>
      </c>
      <c r="X145">
        <f>IF(AND('uij calcs'!$AD145=0,'Distance Matrix'!X145='Distance Matrix'!$AE145),'Model Set Up'!$E$1,'Distance Matrix'!X145)</f>
        <v>190</v>
      </c>
      <c r="Y145">
        <f>IF(AND('uij calcs'!$AD145=0,'Distance Matrix'!Y145='Distance Matrix'!$AE145),'Model Set Up'!$E$1,'Distance Matrix'!Y145)</f>
        <v>21</v>
      </c>
      <c r="Z145">
        <f>IF(AND('uij calcs'!$AD145=0,'Distance Matrix'!Z145='Distance Matrix'!$AE145),'Model Set Up'!$E$1,'Distance Matrix'!Z145)</f>
        <v>133</v>
      </c>
      <c r="AA145">
        <f>IF(AND('uij calcs'!$AD145=0,'Distance Matrix'!AA145='Distance Matrix'!$AE145),'Model Set Up'!$E$1,'Distance Matrix'!AA145)</f>
        <v>239</v>
      </c>
      <c r="AB145">
        <f>IF(AND('uij calcs'!$AD145=0,'Distance Matrix'!AB145='Distance Matrix'!$AE145),'Model Set Up'!$E$1,'Distance Matrix'!AB145)</f>
        <v>276</v>
      </c>
      <c r="AC145">
        <f>IF(AND('uij calcs'!$AD145=0,'Distance Matrix'!AC145='Distance Matrix'!$AE145),'Model Set Up'!$E$1,'Distance Matrix'!AC145)</f>
        <v>14</v>
      </c>
    </row>
    <row r="146" spans="1:29">
      <c r="A146">
        <v>144</v>
      </c>
      <c r="B146">
        <f>IF(AND('uij calcs'!$AD146=0,'Distance Matrix'!B146='Distance Matrix'!$AE146),'Model Set Up'!$E$1,'Distance Matrix'!B146)</f>
        <v>288</v>
      </c>
      <c r="C146">
        <f>IF(AND('uij calcs'!$AD146=0,'Distance Matrix'!C146='Distance Matrix'!$AE146),'Model Set Up'!$E$1,'Distance Matrix'!C146)</f>
        <v>291</v>
      </c>
      <c r="D146">
        <f>IF(AND('uij calcs'!$AD146=0,'Distance Matrix'!D146='Distance Matrix'!$AE146),'Model Set Up'!$E$1,'Distance Matrix'!D146)</f>
        <v>215</v>
      </c>
      <c r="E146">
        <f>IF(AND('uij calcs'!$AD146=0,'Distance Matrix'!E146='Distance Matrix'!$AE146),'Model Set Up'!$E$1,'Distance Matrix'!E146)</f>
        <v>34</v>
      </c>
      <c r="F146">
        <f>IF(AND('uij calcs'!$AD146=0,'Distance Matrix'!F146='Distance Matrix'!$AE146),'Model Set Up'!$E$1,'Distance Matrix'!F146)</f>
        <v>220</v>
      </c>
      <c r="G146">
        <f>IF(AND('uij calcs'!$AD146=0,'Distance Matrix'!G146='Distance Matrix'!$AE146),'Model Set Up'!$E$1,'Distance Matrix'!G146)</f>
        <v>265</v>
      </c>
      <c r="H146">
        <f>IF(AND('uij calcs'!$AD146=0,'Distance Matrix'!H146='Distance Matrix'!$AE146),'Model Set Up'!$E$1,'Distance Matrix'!H146)</f>
        <v>123</v>
      </c>
      <c r="I146">
        <f>IF(AND('uij calcs'!$AD146=0,'Distance Matrix'!I146='Distance Matrix'!$AE146),'Model Set Up'!$E$1,'Distance Matrix'!I146)</f>
        <v>261</v>
      </c>
      <c r="J146">
        <f>IF(AND('uij calcs'!$AD146=0,'Distance Matrix'!J146='Distance Matrix'!$AE146),'Model Set Up'!$E$1,'Distance Matrix'!J146)</f>
        <v>144</v>
      </c>
      <c r="K146">
        <f>IF(AND('uij calcs'!$AD146=0,'Distance Matrix'!K146='Distance Matrix'!$AE146),'Model Set Up'!$E$1,'Distance Matrix'!K146)</f>
        <v>253</v>
      </c>
      <c r="L146">
        <f>IF(AND('uij calcs'!$AD146=0,'Distance Matrix'!L146='Distance Matrix'!$AE146),'Model Set Up'!$E$1,'Distance Matrix'!L146)</f>
        <v>283</v>
      </c>
      <c r="M146">
        <f>IF(AND('uij calcs'!$AD146=0,'Distance Matrix'!M146='Distance Matrix'!$AE146),'Model Set Up'!$E$1,'Distance Matrix'!M146)</f>
        <v>101</v>
      </c>
      <c r="N146">
        <f>IF(AND('uij calcs'!$AD146=0,'Distance Matrix'!N146='Distance Matrix'!$AE146),'Model Set Up'!$E$1,'Distance Matrix'!N146)</f>
        <v>84</v>
      </c>
      <c r="O146">
        <f>IF(AND('uij calcs'!$AD146=0,'Distance Matrix'!O146='Distance Matrix'!$AE146),'Model Set Up'!$E$1,'Distance Matrix'!O146)</f>
        <v>71</v>
      </c>
      <c r="P146">
        <f>IF(AND('uij calcs'!$AD146=0,'Distance Matrix'!P146='Distance Matrix'!$AE146),'Model Set Up'!$E$1,'Distance Matrix'!P146)</f>
        <v>217</v>
      </c>
      <c r="Q146">
        <f>IF(AND('uij calcs'!$AD146=0,'Distance Matrix'!Q146='Distance Matrix'!$AE146),'Model Set Up'!$E$1,'Distance Matrix'!Q146)</f>
        <v>15</v>
      </c>
      <c r="R146">
        <f>IF(AND('uij calcs'!$AD146=0,'Distance Matrix'!R146='Distance Matrix'!$AE146),'Model Set Up'!$E$1,'Distance Matrix'!R146)</f>
        <v>95</v>
      </c>
      <c r="S146">
        <f>IF(AND('uij calcs'!$AD146=0,'Distance Matrix'!S146='Distance Matrix'!$AE146),'Model Set Up'!$E$1,'Distance Matrix'!S146)</f>
        <v>148</v>
      </c>
      <c r="T146">
        <f>IF(AND('uij calcs'!$AD146=0,'Distance Matrix'!T146='Distance Matrix'!$AE146),'Model Set Up'!$E$1,'Distance Matrix'!T146)</f>
        <v>73</v>
      </c>
      <c r="U146">
        <f>IF(AND('uij calcs'!$AD146=0,'Distance Matrix'!U146='Distance Matrix'!$AE146),'Model Set Up'!$E$1,'Distance Matrix'!U146)</f>
        <v>55</v>
      </c>
      <c r="V146">
        <f>IF(AND('uij calcs'!$AD146=0,'Distance Matrix'!V146='Distance Matrix'!$AE146),'Model Set Up'!$E$1,'Distance Matrix'!V146)</f>
        <v>269</v>
      </c>
      <c r="W146">
        <f>IF(AND('uij calcs'!$AD146=0,'Distance Matrix'!W146='Distance Matrix'!$AE146),'Model Set Up'!$E$1,'Distance Matrix'!W146)</f>
        <v>92</v>
      </c>
      <c r="X146">
        <f>IF(AND('uij calcs'!$AD146=0,'Distance Matrix'!X146='Distance Matrix'!$AE146),'Model Set Up'!$E$1,'Distance Matrix'!X146)</f>
        <v>60</v>
      </c>
      <c r="Y146">
        <f>IF(AND('uij calcs'!$AD146=0,'Distance Matrix'!Y146='Distance Matrix'!$AE146),'Model Set Up'!$E$1,'Distance Matrix'!Y146)</f>
        <v>132</v>
      </c>
      <c r="Z146">
        <f>IF(AND('uij calcs'!$AD146=0,'Distance Matrix'!Z146='Distance Matrix'!$AE146),'Model Set Up'!$E$1,'Distance Matrix'!Z146)</f>
        <v>183</v>
      </c>
      <c r="AA146">
        <f>IF(AND('uij calcs'!$AD146=0,'Distance Matrix'!AA146='Distance Matrix'!$AE146),'Model Set Up'!$E$1,'Distance Matrix'!AA146)</f>
        <v>262</v>
      </c>
      <c r="AB146">
        <f>IF(AND('uij calcs'!$AD146=0,'Distance Matrix'!AB146='Distance Matrix'!$AE146),'Model Set Up'!$E$1,'Distance Matrix'!AB146)</f>
        <v>15</v>
      </c>
      <c r="AC146">
        <f>IF(AND('uij calcs'!$AD146=0,'Distance Matrix'!AC146='Distance Matrix'!$AE146),'Model Set Up'!$E$1,'Distance Matrix'!AC146)</f>
        <v>190</v>
      </c>
    </row>
    <row r="147" spans="1:29">
      <c r="A147">
        <v>145</v>
      </c>
      <c r="B147">
        <f>IF(AND('uij calcs'!$AD147=0,'Distance Matrix'!B147='Distance Matrix'!$AE147),'Model Set Up'!$E$1,'Distance Matrix'!B147)</f>
        <v>213</v>
      </c>
      <c r="C147">
        <f>IF(AND('uij calcs'!$AD147=0,'Distance Matrix'!C147='Distance Matrix'!$AE147),'Model Set Up'!$E$1,'Distance Matrix'!C147)</f>
        <v>227</v>
      </c>
      <c r="D147">
        <f>IF(AND('uij calcs'!$AD147=0,'Distance Matrix'!D147='Distance Matrix'!$AE147),'Model Set Up'!$E$1,'Distance Matrix'!D147)</f>
        <v>289</v>
      </c>
      <c r="E147">
        <f>IF(AND('uij calcs'!$AD147=0,'Distance Matrix'!E147='Distance Matrix'!$AE147),'Model Set Up'!$E$1,'Distance Matrix'!E147)</f>
        <v>138</v>
      </c>
      <c r="F147">
        <f>IF(AND('uij calcs'!$AD147=0,'Distance Matrix'!F147='Distance Matrix'!$AE147),'Model Set Up'!$E$1,'Distance Matrix'!F147)</f>
        <v>108</v>
      </c>
      <c r="G147">
        <f>IF(AND('uij calcs'!$AD147=0,'Distance Matrix'!G147='Distance Matrix'!$AE147),'Model Set Up'!$E$1,'Distance Matrix'!G147)</f>
        <v>65</v>
      </c>
      <c r="H147">
        <f>IF(AND('uij calcs'!$AD147=0,'Distance Matrix'!H147='Distance Matrix'!$AE147),'Model Set Up'!$E$1,'Distance Matrix'!H147)</f>
        <v>262</v>
      </c>
      <c r="I147">
        <f>IF(AND('uij calcs'!$AD147=0,'Distance Matrix'!I147='Distance Matrix'!$AE147),'Model Set Up'!$E$1,'Distance Matrix'!I147)</f>
        <v>195</v>
      </c>
      <c r="J147">
        <f>IF(AND('uij calcs'!$AD147=0,'Distance Matrix'!J147='Distance Matrix'!$AE147),'Model Set Up'!$E$1,'Distance Matrix'!J147)</f>
        <v>63</v>
      </c>
      <c r="K147">
        <f>IF(AND('uij calcs'!$AD147=0,'Distance Matrix'!K147='Distance Matrix'!$AE147),'Model Set Up'!$E$1,'Distance Matrix'!K147)</f>
        <v>213</v>
      </c>
      <c r="L147">
        <f>IF(AND('uij calcs'!$AD147=0,'Distance Matrix'!L147='Distance Matrix'!$AE147),'Model Set Up'!$E$1,'Distance Matrix'!L147)</f>
        <v>210</v>
      </c>
      <c r="M147">
        <f>IF(AND('uij calcs'!$AD147=0,'Distance Matrix'!M147='Distance Matrix'!$AE147),'Model Set Up'!$E$1,'Distance Matrix'!M147)</f>
        <v>104</v>
      </c>
      <c r="N147">
        <f>IF(AND('uij calcs'!$AD147=0,'Distance Matrix'!N147='Distance Matrix'!$AE147),'Model Set Up'!$E$1,'Distance Matrix'!N147)</f>
        <v>212</v>
      </c>
      <c r="O147">
        <f>IF(AND('uij calcs'!$AD147=0,'Distance Matrix'!O147='Distance Matrix'!$AE147),'Model Set Up'!$E$1,'Distance Matrix'!O147)</f>
        <v>141</v>
      </c>
      <c r="P147">
        <f>IF(AND('uij calcs'!$AD147=0,'Distance Matrix'!P147='Distance Matrix'!$AE147),'Model Set Up'!$E$1,'Distance Matrix'!P147)</f>
        <v>10</v>
      </c>
      <c r="Q147">
        <f>IF(AND('uij calcs'!$AD147=0,'Distance Matrix'!Q147='Distance Matrix'!$AE147),'Model Set Up'!$E$1,'Distance Matrix'!Q147)</f>
        <v>182</v>
      </c>
      <c r="R147">
        <f>IF(AND('uij calcs'!$AD147=0,'Distance Matrix'!R147='Distance Matrix'!$AE147),'Model Set Up'!$E$1,'Distance Matrix'!R147)</f>
        <v>219</v>
      </c>
      <c r="S147">
        <f>IF(AND('uij calcs'!$AD147=0,'Distance Matrix'!S147='Distance Matrix'!$AE147),'Model Set Up'!$E$1,'Distance Matrix'!S147)</f>
        <v>294</v>
      </c>
      <c r="T147">
        <f>IF(AND('uij calcs'!$AD147=0,'Distance Matrix'!T147='Distance Matrix'!$AE147),'Model Set Up'!$E$1,'Distance Matrix'!T147)</f>
        <v>174</v>
      </c>
      <c r="U147">
        <f>IF(AND('uij calcs'!$AD147=0,'Distance Matrix'!U147='Distance Matrix'!$AE147),'Model Set Up'!$E$1,'Distance Matrix'!U147)</f>
        <v>205</v>
      </c>
      <c r="V147">
        <f>IF(AND('uij calcs'!$AD147=0,'Distance Matrix'!V147='Distance Matrix'!$AE147),'Model Set Up'!$E$1,'Distance Matrix'!V147)</f>
        <v>33</v>
      </c>
      <c r="W147">
        <f>IF(AND('uij calcs'!$AD147=0,'Distance Matrix'!W147='Distance Matrix'!$AE147),'Model Set Up'!$E$1,'Distance Matrix'!W147)</f>
        <v>95</v>
      </c>
      <c r="X147">
        <f>IF(AND('uij calcs'!$AD147=0,'Distance Matrix'!X147='Distance Matrix'!$AE147),'Model Set Up'!$E$1,'Distance Matrix'!X147)</f>
        <v>130</v>
      </c>
      <c r="Y147">
        <f>IF(AND('uij calcs'!$AD147=0,'Distance Matrix'!Y147='Distance Matrix'!$AE147),'Model Set Up'!$E$1,'Distance Matrix'!Y147)</f>
        <v>135</v>
      </c>
      <c r="Z147">
        <f>IF(AND('uij calcs'!$AD147=0,'Distance Matrix'!Z147='Distance Matrix'!$AE147),'Model Set Up'!$E$1,'Distance Matrix'!Z147)</f>
        <v>239</v>
      </c>
      <c r="AA147">
        <f>IF(AND('uij calcs'!$AD147=0,'Distance Matrix'!AA147='Distance Matrix'!$AE147),'Model Set Up'!$E$1,'Distance Matrix'!AA147)</f>
        <v>218</v>
      </c>
      <c r="AB147">
        <f>IF(AND('uij calcs'!$AD147=0,'Distance Matrix'!AB147='Distance Matrix'!$AE147),'Model Set Up'!$E$1,'Distance Matrix'!AB147)</f>
        <v>247</v>
      </c>
      <c r="AC147">
        <f>IF(AND('uij calcs'!$AD147=0,'Distance Matrix'!AC147='Distance Matrix'!$AE147),'Model Set Up'!$E$1,'Distance Matrix'!AC147)</f>
        <v>274</v>
      </c>
    </row>
    <row r="148" spans="1:29">
      <c r="A148">
        <v>146</v>
      </c>
      <c r="B148">
        <f>IF(AND('uij calcs'!$AD148=0,'Distance Matrix'!B148='Distance Matrix'!$AE148),'Model Set Up'!$E$1,'Distance Matrix'!B148)</f>
        <v>139</v>
      </c>
      <c r="C148">
        <f>IF(AND('uij calcs'!$AD148=0,'Distance Matrix'!C148='Distance Matrix'!$AE148),'Model Set Up'!$E$1,'Distance Matrix'!C148)</f>
        <v>227</v>
      </c>
      <c r="D148">
        <f>IF(AND('uij calcs'!$AD148=0,'Distance Matrix'!D148='Distance Matrix'!$AE148),'Model Set Up'!$E$1,'Distance Matrix'!D148)</f>
        <v>137</v>
      </c>
      <c r="E148">
        <f>IF(AND('uij calcs'!$AD148=0,'Distance Matrix'!E148='Distance Matrix'!$AE148),'Model Set Up'!$E$1,'Distance Matrix'!E148)</f>
        <v>137</v>
      </c>
      <c r="F148">
        <f>IF(AND('uij calcs'!$AD148=0,'Distance Matrix'!F148='Distance Matrix'!$AE148),'Model Set Up'!$E$1,'Distance Matrix'!F148)</f>
        <v>135</v>
      </c>
      <c r="G148">
        <f>IF(AND('uij calcs'!$AD148=0,'Distance Matrix'!G148='Distance Matrix'!$AE148),'Model Set Up'!$E$1,'Distance Matrix'!G148)</f>
        <v>239</v>
      </c>
      <c r="H148">
        <f>IF(AND('uij calcs'!$AD148=0,'Distance Matrix'!H148='Distance Matrix'!$AE148),'Model Set Up'!$E$1,'Distance Matrix'!H148)</f>
        <v>229</v>
      </c>
      <c r="I148">
        <f>IF(AND('uij calcs'!$AD148=0,'Distance Matrix'!I148='Distance Matrix'!$AE148),'Model Set Up'!$E$1,'Distance Matrix'!I148)</f>
        <v>189</v>
      </c>
      <c r="J148">
        <f>IF(AND('uij calcs'!$AD148=0,'Distance Matrix'!J148='Distance Matrix'!$AE148),'Model Set Up'!$E$1,'Distance Matrix'!J148)</f>
        <v>259</v>
      </c>
      <c r="K148">
        <f>IF(AND('uij calcs'!$AD148=0,'Distance Matrix'!K148='Distance Matrix'!$AE148),'Model Set Up'!$E$1,'Distance Matrix'!K148)</f>
        <v>295</v>
      </c>
      <c r="L148">
        <f>IF(AND('uij calcs'!$AD148=0,'Distance Matrix'!L148='Distance Matrix'!$AE148),'Model Set Up'!$E$1,'Distance Matrix'!L148)</f>
        <v>80</v>
      </c>
      <c r="M148">
        <f>IF(AND('uij calcs'!$AD148=0,'Distance Matrix'!M148='Distance Matrix'!$AE148),'Model Set Up'!$E$1,'Distance Matrix'!M148)</f>
        <v>240</v>
      </c>
      <c r="N148">
        <f>IF(AND('uij calcs'!$AD148=0,'Distance Matrix'!N148='Distance Matrix'!$AE148),'Model Set Up'!$E$1,'Distance Matrix'!N148)</f>
        <v>164</v>
      </c>
      <c r="O148">
        <f>IF(AND('uij calcs'!$AD148=0,'Distance Matrix'!O148='Distance Matrix'!$AE148),'Model Set Up'!$E$1,'Distance Matrix'!O148)</f>
        <v>190</v>
      </c>
      <c r="P148">
        <f>IF(AND('uij calcs'!$AD148=0,'Distance Matrix'!P148='Distance Matrix'!$AE148),'Model Set Up'!$E$1,'Distance Matrix'!P148)</f>
        <v>64</v>
      </c>
      <c r="Q148">
        <f>IF(AND('uij calcs'!$AD148=0,'Distance Matrix'!Q148='Distance Matrix'!$AE148),'Model Set Up'!$E$1,'Distance Matrix'!Q148)</f>
        <v>46</v>
      </c>
      <c r="R148">
        <f>IF(AND('uij calcs'!$AD148=0,'Distance Matrix'!R148='Distance Matrix'!$AE148),'Model Set Up'!$E$1,'Distance Matrix'!R148)</f>
        <v>289</v>
      </c>
      <c r="S148">
        <f>IF(AND('uij calcs'!$AD148=0,'Distance Matrix'!S148='Distance Matrix'!$AE148),'Model Set Up'!$E$1,'Distance Matrix'!S148)</f>
        <v>292</v>
      </c>
      <c r="T148">
        <f>IF(AND('uij calcs'!$AD148=0,'Distance Matrix'!T148='Distance Matrix'!$AE148),'Model Set Up'!$E$1,'Distance Matrix'!T148)</f>
        <v>245</v>
      </c>
      <c r="U148">
        <f>IF(AND('uij calcs'!$AD148=0,'Distance Matrix'!U148='Distance Matrix'!$AE148),'Model Set Up'!$E$1,'Distance Matrix'!U148)</f>
        <v>98</v>
      </c>
      <c r="V148">
        <f>IF(AND('uij calcs'!$AD148=0,'Distance Matrix'!V148='Distance Matrix'!$AE148),'Model Set Up'!$E$1,'Distance Matrix'!V148)</f>
        <v>152</v>
      </c>
      <c r="W148">
        <f>IF(AND('uij calcs'!$AD148=0,'Distance Matrix'!W148='Distance Matrix'!$AE148),'Model Set Up'!$E$1,'Distance Matrix'!W148)</f>
        <v>97</v>
      </c>
      <c r="X148">
        <f>IF(AND('uij calcs'!$AD148=0,'Distance Matrix'!X148='Distance Matrix'!$AE148),'Model Set Up'!$E$1,'Distance Matrix'!X148)</f>
        <v>107</v>
      </c>
      <c r="Y148">
        <f>IF(AND('uij calcs'!$AD148=0,'Distance Matrix'!Y148='Distance Matrix'!$AE148),'Model Set Up'!$E$1,'Distance Matrix'!Y148)</f>
        <v>96</v>
      </c>
      <c r="Z148">
        <f>IF(AND('uij calcs'!$AD148=0,'Distance Matrix'!Z148='Distance Matrix'!$AE148),'Model Set Up'!$E$1,'Distance Matrix'!Z148)</f>
        <v>45</v>
      </c>
      <c r="AA148">
        <f>IF(AND('uij calcs'!$AD148=0,'Distance Matrix'!AA148='Distance Matrix'!$AE148),'Model Set Up'!$E$1,'Distance Matrix'!AA148)</f>
        <v>285</v>
      </c>
      <c r="AB148">
        <f>IF(AND('uij calcs'!$AD148=0,'Distance Matrix'!AB148='Distance Matrix'!$AE148),'Model Set Up'!$E$1,'Distance Matrix'!AB148)</f>
        <v>110</v>
      </c>
      <c r="AC148">
        <f>IF(AND('uij calcs'!$AD148=0,'Distance Matrix'!AC148='Distance Matrix'!$AE148),'Model Set Up'!$E$1,'Distance Matrix'!AC148)</f>
        <v>88</v>
      </c>
    </row>
    <row r="149" spans="1:29">
      <c r="A149">
        <v>147</v>
      </c>
      <c r="B149">
        <f>IF(AND('uij calcs'!$AD149=0,'Distance Matrix'!B149='Distance Matrix'!$AE149),'Model Set Up'!$E$1,'Distance Matrix'!B149)</f>
        <v>60</v>
      </c>
      <c r="C149">
        <f>IF(AND('uij calcs'!$AD149=0,'Distance Matrix'!C149='Distance Matrix'!$AE149),'Model Set Up'!$E$1,'Distance Matrix'!C149)</f>
        <v>234</v>
      </c>
      <c r="D149">
        <f>IF(AND('uij calcs'!$AD149=0,'Distance Matrix'!D149='Distance Matrix'!$AE149),'Model Set Up'!$E$1,'Distance Matrix'!D149)</f>
        <v>182</v>
      </c>
      <c r="E149">
        <f>IF(AND('uij calcs'!$AD149=0,'Distance Matrix'!E149='Distance Matrix'!$AE149),'Model Set Up'!$E$1,'Distance Matrix'!E149)</f>
        <v>241</v>
      </c>
      <c r="F149">
        <f>IF(AND('uij calcs'!$AD149=0,'Distance Matrix'!F149='Distance Matrix'!$AE149),'Model Set Up'!$E$1,'Distance Matrix'!F149)</f>
        <v>38</v>
      </c>
      <c r="G149">
        <f>IF(AND('uij calcs'!$AD149=0,'Distance Matrix'!G149='Distance Matrix'!$AE149),'Model Set Up'!$E$1,'Distance Matrix'!G149)</f>
        <v>74</v>
      </c>
      <c r="H149">
        <f>IF(AND('uij calcs'!$AD149=0,'Distance Matrix'!H149='Distance Matrix'!$AE149),'Model Set Up'!$E$1,'Distance Matrix'!H149)</f>
        <v>191</v>
      </c>
      <c r="I149">
        <f>IF(AND('uij calcs'!$AD149=0,'Distance Matrix'!I149='Distance Matrix'!$AE149),'Model Set Up'!$E$1,'Distance Matrix'!I149)</f>
        <v>199</v>
      </c>
      <c r="J149">
        <f>IF(AND('uij calcs'!$AD149=0,'Distance Matrix'!J149='Distance Matrix'!$AE149),'Model Set Up'!$E$1,'Distance Matrix'!J149)</f>
        <v>230</v>
      </c>
      <c r="K149">
        <f>IF(AND('uij calcs'!$AD149=0,'Distance Matrix'!K149='Distance Matrix'!$AE149),'Model Set Up'!$E$1,'Distance Matrix'!K149)</f>
        <v>220</v>
      </c>
      <c r="L149">
        <f>IF(AND('uij calcs'!$AD149=0,'Distance Matrix'!L149='Distance Matrix'!$AE149),'Model Set Up'!$E$1,'Distance Matrix'!L149)</f>
        <v>93</v>
      </c>
      <c r="M149">
        <f>IF(AND('uij calcs'!$AD149=0,'Distance Matrix'!M149='Distance Matrix'!$AE149),'Model Set Up'!$E$1,'Distance Matrix'!M149)</f>
        <v>268</v>
      </c>
      <c r="N149">
        <f>IF(AND('uij calcs'!$AD149=0,'Distance Matrix'!N149='Distance Matrix'!$AE149),'Model Set Up'!$E$1,'Distance Matrix'!N149)</f>
        <v>167</v>
      </c>
      <c r="O149">
        <f>IF(AND('uij calcs'!$AD149=0,'Distance Matrix'!O149='Distance Matrix'!$AE149),'Model Set Up'!$E$1,'Distance Matrix'!O149)</f>
        <v>74</v>
      </c>
      <c r="P149">
        <f>IF(AND('uij calcs'!$AD149=0,'Distance Matrix'!P149='Distance Matrix'!$AE149),'Model Set Up'!$E$1,'Distance Matrix'!P149)</f>
        <v>251</v>
      </c>
      <c r="Q149">
        <f>IF(AND('uij calcs'!$AD149=0,'Distance Matrix'!Q149='Distance Matrix'!$AE149),'Model Set Up'!$E$1,'Distance Matrix'!Q149)</f>
        <v>21</v>
      </c>
      <c r="R149">
        <f>IF(AND('uij calcs'!$AD149=0,'Distance Matrix'!R149='Distance Matrix'!$AE149),'Model Set Up'!$E$1,'Distance Matrix'!R149)</f>
        <v>279</v>
      </c>
      <c r="S149">
        <f>IF(AND('uij calcs'!$AD149=0,'Distance Matrix'!S149='Distance Matrix'!$AE149),'Model Set Up'!$E$1,'Distance Matrix'!S149)</f>
        <v>152</v>
      </c>
      <c r="T149">
        <f>IF(AND('uij calcs'!$AD149=0,'Distance Matrix'!T149='Distance Matrix'!$AE149),'Model Set Up'!$E$1,'Distance Matrix'!T149)</f>
        <v>265</v>
      </c>
      <c r="U149">
        <f>IF(AND('uij calcs'!$AD149=0,'Distance Matrix'!U149='Distance Matrix'!$AE149),'Model Set Up'!$E$1,'Distance Matrix'!U149)</f>
        <v>4</v>
      </c>
      <c r="V149">
        <f>IF(AND('uij calcs'!$AD149=0,'Distance Matrix'!V149='Distance Matrix'!$AE149),'Model Set Up'!$E$1,'Distance Matrix'!V149)</f>
        <v>173</v>
      </c>
      <c r="W149">
        <f>IF(AND('uij calcs'!$AD149=0,'Distance Matrix'!W149='Distance Matrix'!$AE149),'Model Set Up'!$E$1,'Distance Matrix'!W149)</f>
        <v>208</v>
      </c>
      <c r="X149">
        <f>IF(AND('uij calcs'!$AD149=0,'Distance Matrix'!X149='Distance Matrix'!$AE149),'Model Set Up'!$E$1,'Distance Matrix'!X149)</f>
        <v>2</v>
      </c>
      <c r="Y149">
        <f>IF(AND('uij calcs'!$AD149=0,'Distance Matrix'!Y149='Distance Matrix'!$AE149),'Model Set Up'!$E$1,'Distance Matrix'!Y149)</f>
        <v>161</v>
      </c>
      <c r="Z149">
        <f>IF(AND('uij calcs'!$AD149=0,'Distance Matrix'!Z149='Distance Matrix'!$AE149),'Model Set Up'!$E$1,'Distance Matrix'!Z149)</f>
        <v>140</v>
      </c>
      <c r="AA149">
        <f>IF(AND('uij calcs'!$AD149=0,'Distance Matrix'!AA149='Distance Matrix'!$AE149),'Model Set Up'!$E$1,'Distance Matrix'!AA149)</f>
        <v>34</v>
      </c>
      <c r="AB149">
        <f>IF(AND('uij calcs'!$AD149=0,'Distance Matrix'!AB149='Distance Matrix'!$AE149),'Model Set Up'!$E$1,'Distance Matrix'!AB149)</f>
        <v>78</v>
      </c>
      <c r="AC149">
        <f>IF(AND('uij calcs'!$AD149=0,'Distance Matrix'!AC149='Distance Matrix'!$AE149),'Model Set Up'!$E$1,'Distance Matrix'!AC149)</f>
        <v>175</v>
      </c>
    </row>
    <row r="150" spans="1:29">
      <c r="A150">
        <v>148</v>
      </c>
      <c r="B150">
        <f>IF(AND('uij calcs'!$AD150=0,'Distance Matrix'!B150='Distance Matrix'!$AE150),'Model Set Up'!$E$1,'Distance Matrix'!B150)</f>
        <v>262</v>
      </c>
      <c r="C150">
        <f>IF(AND('uij calcs'!$AD150=0,'Distance Matrix'!C150='Distance Matrix'!$AE150),'Model Set Up'!$E$1,'Distance Matrix'!C150)</f>
        <v>162</v>
      </c>
      <c r="D150">
        <f>IF(AND('uij calcs'!$AD150=0,'Distance Matrix'!D150='Distance Matrix'!$AE150),'Model Set Up'!$E$1,'Distance Matrix'!D150)</f>
        <v>130</v>
      </c>
      <c r="E150">
        <f>IF(AND('uij calcs'!$AD150=0,'Distance Matrix'!E150='Distance Matrix'!$AE150),'Model Set Up'!$E$1,'Distance Matrix'!E150)</f>
        <v>13</v>
      </c>
      <c r="F150">
        <f>IF(AND('uij calcs'!$AD150=0,'Distance Matrix'!F150='Distance Matrix'!$AE150),'Model Set Up'!$E$1,'Distance Matrix'!F150)</f>
        <v>16</v>
      </c>
      <c r="G150">
        <f>IF(AND('uij calcs'!$AD150=0,'Distance Matrix'!G150='Distance Matrix'!$AE150),'Model Set Up'!$E$1,'Distance Matrix'!G150)</f>
        <v>194</v>
      </c>
      <c r="H150">
        <f>IF(AND('uij calcs'!$AD150=0,'Distance Matrix'!H150='Distance Matrix'!$AE150),'Model Set Up'!$E$1,'Distance Matrix'!H150)</f>
        <v>92</v>
      </c>
      <c r="I150">
        <f>IF(AND('uij calcs'!$AD150=0,'Distance Matrix'!I150='Distance Matrix'!$AE150),'Model Set Up'!$E$1,'Distance Matrix'!I150)</f>
        <v>95</v>
      </c>
      <c r="J150">
        <f>IF(AND('uij calcs'!$AD150=0,'Distance Matrix'!J150='Distance Matrix'!$AE150),'Model Set Up'!$E$1,'Distance Matrix'!J150)</f>
        <v>203</v>
      </c>
      <c r="K150">
        <f>IF(AND('uij calcs'!$AD150=0,'Distance Matrix'!K150='Distance Matrix'!$AE150),'Model Set Up'!$E$1,'Distance Matrix'!K150)</f>
        <v>150</v>
      </c>
      <c r="L150">
        <f>IF(AND('uij calcs'!$AD150=0,'Distance Matrix'!L150='Distance Matrix'!$AE150),'Model Set Up'!$E$1,'Distance Matrix'!L150)</f>
        <v>37</v>
      </c>
      <c r="M150">
        <f>IF(AND('uij calcs'!$AD150=0,'Distance Matrix'!M150='Distance Matrix'!$AE150),'Model Set Up'!$E$1,'Distance Matrix'!M150)</f>
        <v>248</v>
      </c>
      <c r="N150">
        <f>IF(AND('uij calcs'!$AD150=0,'Distance Matrix'!N150='Distance Matrix'!$AE150),'Model Set Up'!$E$1,'Distance Matrix'!N150)</f>
        <v>249</v>
      </c>
      <c r="O150">
        <f>IF(AND('uij calcs'!$AD150=0,'Distance Matrix'!O150='Distance Matrix'!$AE150),'Model Set Up'!$E$1,'Distance Matrix'!O150)</f>
        <v>60</v>
      </c>
      <c r="P150">
        <f>IF(AND('uij calcs'!$AD150=0,'Distance Matrix'!P150='Distance Matrix'!$AE150),'Model Set Up'!$E$1,'Distance Matrix'!P150)</f>
        <v>179</v>
      </c>
      <c r="Q150">
        <f>IF(AND('uij calcs'!$AD150=0,'Distance Matrix'!Q150='Distance Matrix'!$AE150),'Model Set Up'!$E$1,'Distance Matrix'!Q150)</f>
        <v>23</v>
      </c>
      <c r="R150">
        <f>IF(AND('uij calcs'!$AD150=0,'Distance Matrix'!R150='Distance Matrix'!$AE150),'Model Set Up'!$E$1,'Distance Matrix'!R150)</f>
        <v>258</v>
      </c>
      <c r="S150">
        <f>IF(AND('uij calcs'!$AD150=0,'Distance Matrix'!S150='Distance Matrix'!$AE150),'Model Set Up'!$E$1,'Distance Matrix'!S150)</f>
        <v>203</v>
      </c>
      <c r="T150">
        <f>IF(AND('uij calcs'!$AD150=0,'Distance Matrix'!T150='Distance Matrix'!$AE150),'Model Set Up'!$E$1,'Distance Matrix'!T150)</f>
        <v>3</v>
      </c>
      <c r="U150">
        <f>IF(AND('uij calcs'!$AD150=0,'Distance Matrix'!U150='Distance Matrix'!$AE150),'Model Set Up'!$E$1,'Distance Matrix'!U150)</f>
        <v>102</v>
      </c>
      <c r="V150">
        <f>IF(AND('uij calcs'!$AD150=0,'Distance Matrix'!V150='Distance Matrix'!$AE150),'Model Set Up'!$E$1,'Distance Matrix'!V150)</f>
        <v>98</v>
      </c>
      <c r="W150">
        <f>IF(AND('uij calcs'!$AD150=0,'Distance Matrix'!W150='Distance Matrix'!$AE150),'Model Set Up'!$E$1,'Distance Matrix'!W150)</f>
        <v>44</v>
      </c>
      <c r="X150">
        <f>IF(AND('uij calcs'!$AD150=0,'Distance Matrix'!X150='Distance Matrix'!$AE150),'Model Set Up'!$E$1,'Distance Matrix'!X150)</f>
        <v>160</v>
      </c>
      <c r="Y150">
        <f>IF(AND('uij calcs'!$AD150=0,'Distance Matrix'!Y150='Distance Matrix'!$AE150),'Model Set Up'!$E$1,'Distance Matrix'!Y150)</f>
        <v>254</v>
      </c>
      <c r="Z150">
        <f>IF(AND('uij calcs'!$AD150=0,'Distance Matrix'!Z150='Distance Matrix'!$AE150),'Model Set Up'!$E$1,'Distance Matrix'!Z150)</f>
        <v>101</v>
      </c>
      <c r="AA150">
        <f>IF(AND('uij calcs'!$AD150=0,'Distance Matrix'!AA150='Distance Matrix'!$AE150),'Model Set Up'!$E$1,'Distance Matrix'!AA150)</f>
        <v>234</v>
      </c>
      <c r="AB150">
        <f>IF(AND('uij calcs'!$AD150=0,'Distance Matrix'!AB150='Distance Matrix'!$AE150),'Model Set Up'!$E$1,'Distance Matrix'!AB150)</f>
        <v>6</v>
      </c>
      <c r="AC150">
        <f>IF(AND('uij calcs'!$AD150=0,'Distance Matrix'!AC150='Distance Matrix'!$AE150),'Model Set Up'!$E$1,'Distance Matrix'!AC150)</f>
        <v>240</v>
      </c>
    </row>
    <row r="151" spans="1:29">
      <c r="A151">
        <v>149</v>
      </c>
      <c r="B151">
        <f>IF(AND('uij calcs'!$AD151=0,'Distance Matrix'!B151='Distance Matrix'!$AE151),'Model Set Up'!$E$1,'Distance Matrix'!B151)</f>
        <v>110</v>
      </c>
      <c r="C151">
        <f>IF(AND('uij calcs'!$AD151=0,'Distance Matrix'!C151='Distance Matrix'!$AE151),'Model Set Up'!$E$1,'Distance Matrix'!C151)</f>
        <v>211</v>
      </c>
      <c r="D151">
        <f>IF(AND('uij calcs'!$AD151=0,'Distance Matrix'!D151='Distance Matrix'!$AE151),'Model Set Up'!$E$1,'Distance Matrix'!D151)</f>
        <v>90</v>
      </c>
      <c r="E151">
        <f>IF(AND('uij calcs'!$AD151=0,'Distance Matrix'!E151='Distance Matrix'!$AE151),'Model Set Up'!$E$1,'Distance Matrix'!E151)</f>
        <v>5</v>
      </c>
      <c r="F151">
        <f>IF(AND('uij calcs'!$AD151=0,'Distance Matrix'!F151='Distance Matrix'!$AE151),'Model Set Up'!$E$1,'Distance Matrix'!F151)</f>
        <v>70</v>
      </c>
      <c r="G151">
        <f>IF(AND('uij calcs'!$AD151=0,'Distance Matrix'!G151='Distance Matrix'!$AE151),'Model Set Up'!$E$1,'Distance Matrix'!G151)</f>
        <v>216</v>
      </c>
      <c r="H151">
        <f>IF(AND('uij calcs'!$AD151=0,'Distance Matrix'!H151='Distance Matrix'!$AE151),'Model Set Up'!$E$1,'Distance Matrix'!H151)</f>
        <v>174</v>
      </c>
      <c r="I151">
        <f>IF(AND('uij calcs'!$AD151=0,'Distance Matrix'!I151='Distance Matrix'!$AE151),'Model Set Up'!$E$1,'Distance Matrix'!I151)</f>
        <v>187</v>
      </c>
      <c r="J151">
        <f>IF(AND('uij calcs'!$AD151=0,'Distance Matrix'!J151='Distance Matrix'!$AE151),'Model Set Up'!$E$1,'Distance Matrix'!J151)</f>
        <v>130</v>
      </c>
      <c r="K151">
        <f>IF(AND('uij calcs'!$AD151=0,'Distance Matrix'!K151='Distance Matrix'!$AE151),'Model Set Up'!$E$1,'Distance Matrix'!K151)</f>
        <v>291</v>
      </c>
      <c r="L151">
        <f>IF(AND('uij calcs'!$AD151=0,'Distance Matrix'!L151='Distance Matrix'!$AE151),'Model Set Up'!$E$1,'Distance Matrix'!L151)</f>
        <v>89</v>
      </c>
      <c r="M151">
        <f>IF(AND('uij calcs'!$AD151=0,'Distance Matrix'!M151='Distance Matrix'!$AE151),'Model Set Up'!$E$1,'Distance Matrix'!M151)</f>
        <v>245</v>
      </c>
      <c r="N151">
        <f>IF(AND('uij calcs'!$AD151=0,'Distance Matrix'!N151='Distance Matrix'!$AE151),'Model Set Up'!$E$1,'Distance Matrix'!N151)</f>
        <v>137</v>
      </c>
      <c r="O151">
        <f>IF(AND('uij calcs'!$AD151=0,'Distance Matrix'!O151='Distance Matrix'!$AE151),'Model Set Up'!$E$1,'Distance Matrix'!O151)</f>
        <v>20</v>
      </c>
      <c r="P151">
        <f>IF(AND('uij calcs'!$AD151=0,'Distance Matrix'!P151='Distance Matrix'!$AE151),'Model Set Up'!$E$1,'Distance Matrix'!P151)</f>
        <v>66</v>
      </c>
      <c r="Q151">
        <f>IF(AND('uij calcs'!$AD151=0,'Distance Matrix'!Q151='Distance Matrix'!$AE151),'Model Set Up'!$E$1,'Distance Matrix'!Q151)</f>
        <v>41</v>
      </c>
      <c r="R151">
        <f>IF(AND('uij calcs'!$AD151=0,'Distance Matrix'!R151='Distance Matrix'!$AE151),'Model Set Up'!$E$1,'Distance Matrix'!R151)</f>
        <v>178</v>
      </c>
      <c r="S151">
        <f>IF(AND('uij calcs'!$AD151=0,'Distance Matrix'!S151='Distance Matrix'!$AE151),'Model Set Up'!$E$1,'Distance Matrix'!S151)</f>
        <v>107</v>
      </c>
      <c r="T151">
        <f>IF(AND('uij calcs'!$AD151=0,'Distance Matrix'!T151='Distance Matrix'!$AE151),'Model Set Up'!$E$1,'Distance Matrix'!T151)</f>
        <v>38</v>
      </c>
      <c r="U151">
        <f>IF(AND('uij calcs'!$AD151=0,'Distance Matrix'!U151='Distance Matrix'!$AE151),'Model Set Up'!$E$1,'Distance Matrix'!U151)</f>
        <v>278</v>
      </c>
      <c r="V151">
        <f>IF(AND('uij calcs'!$AD151=0,'Distance Matrix'!V151='Distance Matrix'!$AE151),'Model Set Up'!$E$1,'Distance Matrix'!V151)</f>
        <v>62</v>
      </c>
      <c r="W151">
        <f>IF(AND('uij calcs'!$AD151=0,'Distance Matrix'!W151='Distance Matrix'!$AE151),'Model Set Up'!$E$1,'Distance Matrix'!W151)</f>
        <v>112</v>
      </c>
      <c r="X151">
        <f>IF(AND('uij calcs'!$AD151=0,'Distance Matrix'!X151='Distance Matrix'!$AE151),'Model Set Up'!$E$1,'Distance Matrix'!X151)</f>
        <v>115</v>
      </c>
      <c r="Y151">
        <f>IF(AND('uij calcs'!$AD151=0,'Distance Matrix'!Y151='Distance Matrix'!$AE151),'Model Set Up'!$E$1,'Distance Matrix'!Y151)</f>
        <v>5</v>
      </c>
      <c r="Z151">
        <f>IF(AND('uij calcs'!$AD151=0,'Distance Matrix'!Z151='Distance Matrix'!$AE151),'Model Set Up'!$E$1,'Distance Matrix'!Z151)</f>
        <v>222</v>
      </c>
      <c r="AA151">
        <f>IF(AND('uij calcs'!$AD151=0,'Distance Matrix'!AA151='Distance Matrix'!$AE151),'Model Set Up'!$E$1,'Distance Matrix'!AA151)</f>
        <v>107</v>
      </c>
      <c r="AB151">
        <f>IF(AND('uij calcs'!$AD151=0,'Distance Matrix'!AB151='Distance Matrix'!$AE151),'Model Set Up'!$E$1,'Distance Matrix'!AB151)</f>
        <v>159</v>
      </c>
      <c r="AC151">
        <f>IF(AND('uij calcs'!$AD151=0,'Distance Matrix'!AC151='Distance Matrix'!$AE151),'Model Set Up'!$E$1,'Distance Matrix'!AC151)</f>
        <v>104</v>
      </c>
    </row>
    <row r="152" spans="1:29">
      <c r="A152">
        <v>150</v>
      </c>
      <c r="B152">
        <f>IF(AND('uij calcs'!$AD152=0,'Distance Matrix'!B152='Distance Matrix'!$AE152),'Model Set Up'!$E$1,'Distance Matrix'!B152)</f>
        <v>279</v>
      </c>
      <c r="C152">
        <f>IF(AND('uij calcs'!$AD152=0,'Distance Matrix'!C152='Distance Matrix'!$AE152),'Model Set Up'!$E$1,'Distance Matrix'!C152)</f>
        <v>255</v>
      </c>
      <c r="D152">
        <f>IF(AND('uij calcs'!$AD152=0,'Distance Matrix'!D152='Distance Matrix'!$AE152),'Model Set Up'!$E$1,'Distance Matrix'!D152)</f>
        <v>157</v>
      </c>
      <c r="E152">
        <f>IF(AND('uij calcs'!$AD152=0,'Distance Matrix'!E152='Distance Matrix'!$AE152),'Model Set Up'!$E$1,'Distance Matrix'!E152)</f>
        <v>253</v>
      </c>
      <c r="F152">
        <f>IF(AND('uij calcs'!$AD152=0,'Distance Matrix'!F152='Distance Matrix'!$AE152),'Model Set Up'!$E$1,'Distance Matrix'!F152)</f>
        <v>43</v>
      </c>
      <c r="G152">
        <f>IF(AND('uij calcs'!$AD152=0,'Distance Matrix'!G152='Distance Matrix'!$AE152),'Model Set Up'!$E$1,'Distance Matrix'!G152)</f>
        <v>2</v>
      </c>
      <c r="H152">
        <f>IF(AND('uij calcs'!$AD152=0,'Distance Matrix'!H152='Distance Matrix'!$AE152),'Model Set Up'!$E$1,'Distance Matrix'!H152)</f>
        <v>110</v>
      </c>
      <c r="I152">
        <f>IF(AND('uij calcs'!$AD152=0,'Distance Matrix'!I152='Distance Matrix'!$AE152),'Model Set Up'!$E$1,'Distance Matrix'!I152)</f>
        <v>234</v>
      </c>
      <c r="J152">
        <f>IF(AND('uij calcs'!$AD152=0,'Distance Matrix'!J152='Distance Matrix'!$AE152),'Model Set Up'!$E$1,'Distance Matrix'!J152)</f>
        <v>136</v>
      </c>
      <c r="K152">
        <f>IF(AND('uij calcs'!$AD152=0,'Distance Matrix'!K152='Distance Matrix'!$AE152),'Model Set Up'!$E$1,'Distance Matrix'!K152)</f>
        <v>51</v>
      </c>
      <c r="L152">
        <f>IF(AND('uij calcs'!$AD152=0,'Distance Matrix'!L152='Distance Matrix'!$AE152),'Model Set Up'!$E$1,'Distance Matrix'!L152)</f>
        <v>81</v>
      </c>
      <c r="M152">
        <f>IF(AND('uij calcs'!$AD152=0,'Distance Matrix'!M152='Distance Matrix'!$AE152),'Model Set Up'!$E$1,'Distance Matrix'!M152)</f>
        <v>109</v>
      </c>
      <c r="N152">
        <f>IF(AND('uij calcs'!$AD152=0,'Distance Matrix'!N152='Distance Matrix'!$AE152),'Model Set Up'!$E$1,'Distance Matrix'!N152)</f>
        <v>106</v>
      </c>
      <c r="O152">
        <f>IF(AND('uij calcs'!$AD152=0,'Distance Matrix'!O152='Distance Matrix'!$AE152),'Model Set Up'!$E$1,'Distance Matrix'!O152)</f>
        <v>265</v>
      </c>
      <c r="P152">
        <f>IF(AND('uij calcs'!$AD152=0,'Distance Matrix'!P152='Distance Matrix'!$AE152),'Model Set Up'!$E$1,'Distance Matrix'!P152)</f>
        <v>258</v>
      </c>
      <c r="Q152">
        <f>IF(AND('uij calcs'!$AD152=0,'Distance Matrix'!Q152='Distance Matrix'!$AE152),'Model Set Up'!$E$1,'Distance Matrix'!Q152)</f>
        <v>273</v>
      </c>
      <c r="R152">
        <f>IF(AND('uij calcs'!$AD152=0,'Distance Matrix'!R152='Distance Matrix'!$AE152),'Model Set Up'!$E$1,'Distance Matrix'!R152)</f>
        <v>199</v>
      </c>
      <c r="S152">
        <f>IF(AND('uij calcs'!$AD152=0,'Distance Matrix'!S152='Distance Matrix'!$AE152),'Model Set Up'!$E$1,'Distance Matrix'!S152)</f>
        <v>176</v>
      </c>
      <c r="T152">
        <f>IF(AND('uij calcs'!$AD152=0,'Distance Matrix'!T152='Distance Matrix'!$AE152),'Model Set Up'!$E$1,'Distance Matrix'!T152)</f>
        <v>261</v>
      </c>
      <c r="U152">
        <f>IF(AND('uij calcs'!$AD152=0,'Distance Matrix'!U152='Distance Matrix'!$AE152),'Model Set Up'!$E$1,'Distance Matrix'!U152)</f>
        <v>35</v>
      </c>
      <c r="V152">
        <f>IF(AND('uij calcs'!$AD152=0,'Distance Matrix'!V152='Distance Matrix'!$AE152),'Model Set Up'!$E$1,'Distance Matrix'!V152)</f>
        <v>192</v>
      </c>
      <c r="W152">
        <f>IF(AND('uij calcs'!$AD152=0,'Distance Matrix'!W152='Distance Matrix'!$AE152),'Model Set Up'!$E$1,'Distance Matrix'!W152)</f>
        <v>166</v>
      </c>
      <c r="X152">
        <f>IF(AND('uij calcs'!$AD152=0,'Distance Matrix'!X152='Distance Matrix'!$AE152),'Model Set Up'!$E$1,'Distance Matrix'!X152)</f>
        <v>196</v>
      </c>
      <c r="Y152">
        <f>IF(AND('uij calcs'!$AD152=0,'Distance Matrix'!Y152='Distance Matrix'!$AE152),'Model Set Up'!$E$1,'Distance Matrix'!Y152)</f>
        <v>59</v>
      </c>
      <c r="Z152">
        <f>IF(AND('uij calcs'!$AD152=0,'Distance Matrix'!Z152='Distance Matrix'!$AE152),'Model Set Up'!$E$1,'Distance Matrix'!Z152)</f>
        <v>198</v>
      </c>
      <c r="AA152">
        <f>IF(AND('uij calcs'!$AD152=0,'Distance Matrix'!AA152='Distance Matrix'!$AE152),'Model Set Up'!$E$1,'Distance Matrix'!AA152)</f>
        <v>57</v>
      </c>
      <c r="AB152">
        <f>IF(AND('uij calcs'!$AD152=0,'Distance Matrix'!AB152='Distance Matrix'!$AE152),'Model Set Up'!$E$1,'Distance Matrix'!AB152)</f>
        <v>295</v>
      </c>
      <c r="AC152">
        <f>IF(AND('uij calcs'!$AD152=0,'Distance Matrix'!AC152='Distance Matrix'!$AE152),'Model Set Up'!$E$1,'Distance Matrix'!AC152)</f>
        <v>154</v>
      </c>
    </row>
    <row r="153" spans="1:29">
      <c r="A153">
        <v>151</v>
      </c>
      <c r="B153">
        <f>IF(AND('uij calcs'!$AD153=0,'Distance Matrix'!B153='Distance Matrix'!$AE153),'Model Set Up'!$E$1,'Distance Matrix'!B153)</f>
        <v>174</v>
      </c>
      <c r="C153">
        <f>IF(AND('uij calcs'!$AD153=0,'Distance Matrix'!C153='Distance Matrix'!$AE153),'Model Set Up'!$E$1,'Distance Matrix'!C153)</f>
        <v>133</v>
      </c>
      <c r="D153">
        <f>IF(AND('uij calcs'!$AD153=0,'Distance Matrix'!D153='Distance Matrix'!$AE153),'Model Set Up'!$E$1,'Distance Matrix'!D153)</f>
        <v>2</v>
      </c>
      <c r="E153">
        <f>IF(AND('uij calcs'!$AD153=0,'Distance Matrix'!E153='Distance Matrix'!$AE153),'Model Set Up'!$E$1,'Distance Matrix'!E153)</f>
        <v>144</v>
      </c>
      <c r="F153">
        <f>IF(AND('uij calcs'!$AD153=0,'Distance Matrix'!F153='Distance Matrix'!$AE153),'Model Set Up'!$E$1,'Distance Matrix'!F153)</f>
        <v>179</v>
      </c>
      <c r="G153">
        <f>IF(AND('uij calcs'!$AD153=0,'Distance Matrix'!G153='Distance Matrix'!$AE153),'Model Set Up'!$E$1,'Distance Matrix'!G153)</f>
        <v>156</v>
      </c>
      <c r="H153">
        <f>IF(AND('uij calcs'!$AD153=0,'Distance Matrix'!H153='Distance Matrix'!$AE153),'Model Set Up'!$E$1,'Distance Matrix'!H153)</f>
        <v>208</v>
      </c>
      <c r="I153">
        <f>IF(AND('uij calcs'!$AD153=0,'Distance Matrix'!I153='Distance Matrix'!$AE153),'Model Set Up'!$E$1,'Distance Matrix'!I153)</f>
        <v>267</v>
      </c>
      <c r="J153">
        <f>IF(AND('uij calcs'!$AD153=0,'Distance Matrix'!J153='Distance Matrix'!$AE153),'Model Set Up'!$E$1,'Distance Matrix'!J153)</f>
        <v>39</v>
      </c>
      <c r="K153">
        <f>IF(AND('uij calcs'!$AD153=0,'Distance Matrix'!K153='Distance Matrix'!$AE153),'Model Set Up'!$E$1,'Distance Matrix'!K153)</f>
        <v>40</v>
      </c>
      <c r="L153">
        <f>IF(AND('uij calcs'!$AD153=0,'Distance Matrix'!L153='Distance Matrix'!$AE153),'Model Set Up'!$E$1,'Distance Matrix'!L153)</f>
        <v>63</v>
      </c>
      <c r="M153">
        <f>IF(AND('uij calcs'!$AD153=0,'Distance Matrix'!M153='Distance Matrix'!$AE153),'Model Set Up'!$E$1,'Distance Matrix'!M153)</f>
        <v>34</v>
      </c>
      <c r="N153">
        <f>IF(AND('uij calcs'!$AD153=0,'Distance Matrix'!N153='Distance Matrix'!$AE153),'Model Set Up'!$E$1,'Distance Matrix'!N153)</f>
        <v>293</v>
      </c>
      <c r="O153">
        <f>IF(AND('uij calcs'!$AD153=0,'Distance Matrix'!O153='Distance Matrix'!$AE153),'Model Set Up'!$E$1,'Distance Matrix'!O153)</f>
        <v>199</v>
      </c>
      <c r="P153">
        <f>IF(AND('uij calcs'!$AD153=0,'Distance Matrix'!P153='Distance Matrix'!$AE153),'Model Set Up'!$E$1,'Distance Matrix'!P153)</f>
        <v>170</v>
      </c>
      <c r="Q153">
        <f>IF(AND('uij calcs'!$AD153=0,'Distance Matrix'!Q153='Distance Matrix'!$AE153),'Model Set Up'!$E$1,'Distance Matrix'!Q153)</f>
        <v>187</v>
      </c>
      <c r="R153">
        <f>IF(AND('uij calcs'!$AD153=0,'Distance Matrix'!R153='Distance Matrix'!$AE153),'Model Set Up'!$E$1,'Distance Matrix'!R153)</f>
        <v>73</v>
      </c>
      <c r="S153">
        <f>IF(AND('uij calcs'!$AD153=0,'Distance Matrix'!S153='Distance Matrix'!$AE153),'Model Set Up'!$E$1,'Distance Matrix'!S153)</f>
        <v>255</v>
      </c>
      <c r="T153">
        <f>IF(AND('uij calcs'!$AD153=0,'Distance Matrix'!T153='Distance Matrix'!$AE153),'Model Set Up'!$E$1,'Distance Matrix'!T153)</f>
        <v>224</v>
      </c>
      <c r="U153">
        <f>IF(AND('uij calcs'!$AD153=0,'Distance Matrix'!U153='Distance Matrix'!$AE153),'Model Set Up'!$E$1,'Distance Matrix'!U153)</f>
        <v>236</v>
      </c>
      <c r="V153">
        <f>IF(AND('uij calcs'!$AD153=0,'Distance Matrix'!V153='Distance Matrix'!$AE153),'Model Set Up'!$E$1,'Distance Matrix'!V153)</f>
        <v>7</v>
      </c>
      <c r="W153">
        <f>IF(AND('uij calcs'!$AD153=0,'Distance Matrix'!W153='Distance Matrix'!$AE153),'Model Set Up'!$E$1,'Distance Matrix'!W153)</f>
        <v>1</v>
      </c>
      <c r="X153">
        <f>IF(AND('uij calcs'!$AD153=0,'Distance Matrix'!X153='Distance Matrix'!$AE153),'Model Set Up'!$E$1,'Distance Matrix'!X153)</f>
        <v>201</v>
      </c>
      <c r="Y153">
        <f>IF(AND('uij calcs'!$AD153=0,'Distance Matrix'!Y153='Distance Matrix'!$AE153),'Model Set Up'!$E$1,'Distance Matrix'!Y153)</f>
        <v>50</v>
      </c>
      <c r="Z153">
        <f>IF(AND('uij calcs'!$AD153=0,'Distance Matrix'!Z153='Distance Matrix'!$AE153),'Model Set Up'!$E$1,'Distance Matrix'!Z153)</f>
        <v>16</v>
      </c>
      <c r="AA153">
        <f>IF(AND('uij calcs'!$AD153=0,'Distance Matrix'!AA153='Distance Matrix'!$AE153),'Model Set Up'!$E$1,'Distance Matrix'!AA153)</f>
        <v>42</v>
      </c>
      <c r="AB153">
        <f>IF(AND('uij calcs'!$AD153=0,'Distance Matrix'!AB153='Distance Matrix'!$AE153),'Model Set Up'!$E$1,'Distance Matrix'!AB153)</f>
        <v>234</v>
      </c>
      <c r="AC153">
        <f>IF(AND('uij calcs'!$AD153=0,'Distance Matrix'!AC153='Distance Matrix'!$AE153),'Model Set Up'!$E$1,'Distance Matrix'!AC153)</f>
        <v>78</v>
      </c>
    </row>
    <row r="154" spans="1:29">
      <c r="A154">
        <v>152</v>
      </c>
      <c r="B154">
        <f>IF(AND('uij calcs'!$AD154=0,'Distance Matrix'!B154='Distance Matrix'!$AE154),'Model Set Up'!$E$1,'Distance Matrix'!B154)</f>
        <v>268</v>
      </c>
      <c r="C154">
        <f>IF(AND('uij calcs'!$AD154=0,'Distance Matrix'!C154='Distance Matrix'!$AE154),'Model Set Up'!$E$1,'Distance Matrix'!C154)</f>
        <v>138</v>
      </c>
      <c r="D154">
        <f>IF(AND('uij calcs'!$AD154=0,'Distance Matrix'!D154='Distance Matrix'!$AE154),'Model Set Up'!$E$1,'Distance Matrix'!D154)</f>
        <v>9</v>
      </c>
      <c r="E154">
        <f>IF(AND('uij calcs'!$AD154=0,'Distance Matrix'!E154='Distance Matrix'!$AE154),'Model Set Up'!$E$1,'Distance Matrix'!E154)</f>
        <v>299</v>
      </c>
      <c r="F154">
        <f>IF(AND('uij calcs'!$AD154=0,'Distance Matrix'!F154='Distance Matrix'!$AE154),'Model Set Up'!$E$1,'Distance Matrix'!F154)</f>
        <v>228</v>
      </c>
      <c r="G154">
        <f>IF(AND('uij calcs'!$AD154=0,'Distance Matrix'!G154='Distance Matrix'!$AE154),'Model Set Up'!$E$1,'Distance Matrix'!G154)</f>
        <v>203</v>
      </c>
      <c r="H154">
        <f>IF(AND('uij calcs'!$AD154=0,'Distance Matrix'!H154='Distance Matrix'!$AE154),'Model Set Up'!$E$1,'Distance Matrix'!H154)</f>
        <v>38</v>
      </c>
      <c r="I154">
        <f>IF(AND('uij calcs'!$AD154=0,'Distance Matrix'!I154='Distance Matrix'!$AE154),'Model Set Up'!$E$1,'Distance Matrix'!I154)</f>
        <v>231</v>
      </c>
      <c r="J154">
        <f>IF(AND('uij calcs'!$AD154=0,'Distance Matrix'!J154='Distance Matrix'!$AE154),'Model Set Up'!$E$1,'Distance Matrix'!J154)</f>
        <v>156</v>
      </c>
      <c r="K154">
        <f>IF(AND('uij calcs'!$AD154=0,'Distance Matrix'!K154='Distance Matrix'!$AE154),'Model Set Up'!$E$1,'Distance Matrix'!K154)</f>
        <v>157</v>
      </c>
      <c r="L154">
        <f>IF(AND('uij calcs'!$AD154=0,'Distance Matrix'!L154='Distance Matrix'!$AE154),'Model Set Up'!$E$1,'Distance Matrix'!L154)</f>
        <v>152</v>
      </c>
      <c r="M154">
        <f>IF(AND('uij calcs'!$AD154=0,'Distance Matrix'!M154='Distance Matrix'!$AE154),'Model Set Up'!$E$1,'Distance Matrix'!M154)</f>
        <v>63</v>
      </c>
      <c r="N154">
        <f>IF(AND('uij calcs'!$AD154=0,'Distance Matrix'!N154='Distance Matrix'!$AE154),'Model Set Up'!$E$1,'Distance Matrix'!N154)</f>
        <v>116</v>
      </c>
      <c r="O154">
        <f>IF(AND('uij calcs'!$AD154=0,'Distance Matrix'!O154='Distance Matrix'!$AE154),'Model Set Up'!$E$1,'Distance Matrix'!O154)</f>
        <v>247</v>
      </c>
      <c r="P154">
        <f>IF(AND('uij calcs'!$AD154=0,'Distance Matrix'!P154='Distance Matrix'!$AE154),'Model Set Up'!$E$1,'Distance Matrix'!P154)</f>
        <v>46</v>
      </c>
      <c r="Q154">
        <f>IF(AND('uij calcs'!$AD154=0,'Distance Matrix'!Q154='Distance Matrix'!$AE154),'Model Set Up'!$E$1,'Distance Matrix'!Q154)</f>
        <v>57</v>
      </c>
      <c r="R154">
        <f>IF(AND('uij calcs'!$AD154=0,'Distance Matrix'!R154='Distance Matrix'!$AE154),'Model Set Up'!$E$1,'Distance Matrix'!R154)</f>
        <v>264</v>
      </c>
      <c r="S154">
        <f>IF(AND('uij calcs'!$AD154=0,'Distance Matrix'!S154='Distance Matrix'!$AE154),'Model Set Up'!$E$1,'Distance Matrix'!S154)</f>
        <v>235</v>
      </c>
      <c r="T154">
        <f>IF(AND('uij calcs'!$AD154=0,'Distance Matrix'!T154='Distance Matrix'!$AE154),'Model Set Up'!$E$1,'Distance Matrix'!T154)</f>
        <v>130</v>
      </c>
      <c r="U154">
        <f>IF(AND('uij calcs'!$AD154=0,'Distance Matrix'!U154='Distance Matrix'!$AE154),'Model Set Up'!$E$1,'Distance Matrix'!U154)</f>
        <v>85</v>
      </c>
      <c r="V154">
        <f>IF(AND('uij calcs'!$AD154=0,'Distance Matrix'!V154='Distance Matrix'!$AE154),'Model Set Up'!$E$1,'Distance Matrix'!V154)</f>
        <v>279</v>
      </c>
      <c r="W154">
        <f>IF(AND('uij calcs'!$AD154=0,'Distance Matrix'!W154='Distance Matrix'!$AE154),'Model Set Up'!$E$1,'Distance Matrix'!W154)</f>
        <v>158</v>
      </c>
      <c r="X154">
        <f>IF(AND('uij calcs'!$AD154=0,'Distance Matrix'!X154='Distance Matrix'!$AE154),'Model Set Up'!$E$1,'Distance Matrix'!X154)</f>
        <v>278</v>
      </c>
      <c r="Y154">
        <f>IF(AND('uij calcs'!$AD154=0,'Distance Matrix'!Y154='Distance Matrix'!$AE154),'Model Set Up'!$E$1,'Distance Matrix'!Y154)</f>
        <v>249</v>
      </c>
      <c r="Z154">
        <f>IF(AND('uij calcs'!$AD154=0,'Distance Matrix'!Z154='Distance Matrix'!$AE154),'Model Set Up'!$E$1,'Distance Matrix'!Z154)</f>
        <v>295</v>
      </c>
      <c r="AA154">
        <f>IF(AND('uij calcs'!$AD154=0,'Distance Matrix'!AA154='Distance Matrix'!$AE154),'Model Set Up'!$E$1,'Distance Matrix'!AA154)</f>
        <v>149</v>
      </c>
      <c r="AB154">
        <f>IF(AND('uij calcs'!$AD154=0,'Distance Matrix'!AB154='Distance Matrix'!$AE154),'Model Set Up'!$E$1,'Distance Matrix'!AB154)</f>
        <v>225</v>
      </c>
      <c r="AC154">
        <f>IF(AND('uij calcs'!$AD154=0,'Distance Matrix'!AC154='Distance Matrix'!$AE154),'Model Set Up'!$E$1,'Distance Matrix'!AC154)</f>
        <v>78</v>
      </c>
    </row>
    <row r="155" spans="1:29">
      <c r="A155">
        <v>153</v>
      </c>
      <c r="B155">
        <f>IF(AND('uij calcs'!$AD155=0,'Distance Matrix'!B155='Distance Matrix'!$AE155),'Model Set Up'!$E$1,'Distance Matrix'!B155)</f>
        <v>105</v>
      </c>
      <c r="C155">
        <f>IF(AND('uij calcs'!$AD155=0,'Distance Matrix'!C155='Distance Matrix'!$AE155),'Model Set Up'!$E$1,'Distance Matrix'!C155)</f>
        <v>231</v>
      </c>
      <c r="D155">
        <f>IF(AND('uij calcs'!$AD155=0,'Distance Matrix'!D155='Distance Matrix'!$AE155),'Model Set Up'!$E$1,'Distance Matrix'!D155)</f>
        <v>91</v>
      </c>
      <c r="E155">
        <f>IF(AND('uij calcs'!$AD155=0,'Distance Matrix'!E155='Distance Matrix'!$AE155),'Model Set Up'!$E$1,'Distance Matrix'!E155)</f>
        <v>141</v>
      </c>
      <c r="F155">
        <f>IF(AND('uij calcs'!$AD155=0,'Distance Matrix'!F155='Distance Matrix'!$AE155),'Model Set Up'!$E$1,'Distance Matrix'!F155)</f>
        <v>189</v>
      </c>
      <c r="G155">
        <f>IF(AND('uij calcs'!$AD155=0,'Distance Matrix'!G155='Distance Matrix'!$AE155),'Model Set Up'!$E$1,'Distance Matrix'!G155)</f>
        <v>298</v>
      </c>
      <c r="H155">
        <f>IF(AND('uij calcs'!$AD155=0,'Distance Matrix'!H155='Distance Matrix'!$AE155),'Model Set Up'!$E$1,'Distance Matrix'!H155)</f>
        <v>16</v>
      </c>
      <c r="I155">
        <f>IF(AND('uij calcs'!$AD155=0,'Distance Matrix'!I155='Distance Matrix'!$AE155),'Model Set Up'!$E$1,'Distance Matrix'!I155)</f>
        <v>236</v>
      </c>
      <c r="J155">
        <f>IF(AND('uij calcs'!$AD155=0,'Distance Matrix'!J155='Distance Matrix'!$AE155),'Model Set Up'!$E$1,'Distance Matrix'!J155)</f>
        <v>78</v>
      </c>
      <c r="K155">
        <f>IF(AND('uij calcs'!$AD155=0,'Distance Matrix'!K155='Distance Matrix'!$AE155),'Model Set Up'!$E$1,'Distance Matrix'!K155)</f>
        <v>106</v>
      </c>
      <c r="L155">
        <f>IF(AND('uij calcs'!$AD155=0,'Distance Matrix'!L155='Distance Matrix'!$AE155),'Model Set Up'!$E$1,'Distance Matrix'!L155)</f>
        <v>246</v>
      </c>
      <c r="M155">
        <f>IF(AND('uij calcs'!$AD155=0,'Distance Matrix'!M155='Distance Matrix'!$AE155),'Model Set Up'!$E$1,'Distance Matrix'!M155)</f>
        <v>192</v>
      </c>
      <c r="N155">
        <f>IF(AND('uij calcs'!$AD155=0,'Distance Matrix'!N155='Distance Matrix'!$AE155),'Model Set Up'!$E$1,'Distance Matrix'!N155)</f>
        <v>47</v>
      </c>
      <c r="O155">
        <f>IF(AND('uij calcs'!$AD155=0,'Distance Matrix'!O155='Distance Matrix'!$AE155),'Model Set Up'!$E$1,'Distance Matrix'!O155)</f>
        <v>175</v>
      </c>
      <c r="P155">
        <f>IF(AND('uij calcs'!$AD155=0,'Distance Matrix'!P155='Distance Matrix'!$AE155),'Model Set Up'!$E$1,'Distance Matrix'!P155)</f>
        <v>155</v>
      </c>
      <c r="Q155">
        <f>IF(AND('uij calcs'!$AD155=0,'Distance Matrix'!Q155='Distance Matrix'!$AE155),'Model Set Up'!$E$1,'Distance Matrix'!Q155)</f>
        <v>159</v>
      </c>
      <c r="R155">
        <f>IF(AND('uij calcs'!$AD155=0,'Distance Matrix'!R155='Distance Matrix'!$AE155),'Model Set Up'!$E$1,'Distance Matrix'!R155)</f>
        <v>185</v>
      </c>
      <c r="S155">
        <f>IF(AND('uij calcs'!$AD155=0,'Distance Matrix'!S155='Distance Matrix'!$AE155),'Model Set Up'!$E$1,'Distance Matrix'!S155)</f>
        <v>87</v>
      </c>
      <c r="T155">
        <f>IF(AND('uij calcs'!$AD155=0,'Distance Matrix'!T155='Distance Matrix'!$AE155),'Model Set Up'!$E$1,'Distance Matrix'!T155)</f>
        <v>139</v>
      </c>
      <c r="U155">
        <f>IF(AND('uij calcs'!$AD155=0,'Distance Matrix'!U155='Distance Matrix'!$AE155),'Model Set Up'!$E$1,'Distance Matrix'!U155)</f>
        <v>224</v>
      </c>
      <c r="V155">
        <f>IF(AND('uij calcs'!$AD155=0,'Distance Matrix'!V155='Distance Matrix'!$AE155),'Model Set Up'!$E$1,'Distance Matrix'!V155)</f>
        <v>294</v>
      </c>
      <c r="W155">
        <f>IF(AND('uij calcs'!$AD155=0,'Distance Matrix'!W155='Distance Matrix'!$AE155),'Model Set Up'!$E$1,'Distance Matrix'!W155)</f>
        <v>195</v>
      </c>
      <c r="X155">
        <f>IF(AND('uij calcs'!$AD155=0,'Distance Matrix'!X155='Distance Matrix'!$AE155),'Model Set Up'!$E$1,'Distance Matrix'!X155)</f>
        <v>74</v>
      </c>
      <c r="Y155">
        <f>IF(AND('uij calcs'!$AD155=0,'Distance Matrix'!Y155='Distance Matrix'!$AE155),'Model Set Up'!$E$1,'Distance Matrix'!Y155)</f>
        <v>6</v>
      </c>
      <c r="Z155">
        <f>IF(AND('uij calcs'!$AD155=0,'Distance Matrix'!Z155='Distance Matrix'!$AE155),'Model Set Up'!$E$1,'Distance Matrix'!Z155)</f>
        <v>70</v>
      </c>
      <c r="AA155">
        <f>IF(AND('uij calcs'!$AD155=0,'Distance Matrix'!AA155='Distance Matrix'!$AE155),'Model Set Up'!$E$1,'Distance Matrix'!AA155)</f>
        <v>153</v>
      </c>
      <c r="AB155">
        <f>IF(AND('uij calcs'!$AD155=0,'Distance Matrix'!AB155='Distance Matrix'!$AE155),'Model Set Up'!$E$1,'Distance Matrix'!AB155)</f>
        <v>117</v>
      </c>
      <c r="AC155">
        <f>IF(AND('uij calcs'!$AD155=0,'Distance Matrix'!AC155='Distance Matrix'!$AE155),'Model Set Up'!$E$1,'Distance Matrix'!AC155)</f>
        <v>208</v>
      </c>
    </row>
    <row r="156" spans="1:29">
      <c r="A156">
        <v>154</v>
      </c>
      <c r="B156">
        <f>IF(AND('uij calcs'!$AD156=0,'Distance Matrix'!B156='Distance Matrix'!$AE156),'Model Set Up'!$E$1,'Distance Matrix'!B156)</f>
        <v>166</v>
      </c>
      <c r="C156">
        <f>IF(AND('uij calcs'!$AD156=0,'Distance Matrix'!C156='Distance Matrix'!$AE156),'Model Set Up'!$E$1,'Distance Matrix'!C156)</f>
        <v>148</v>
      </c>
      <c r="D156">
        <f>IF(AND('uij calcs'!$AD156=0,'Distance Matrix'!D156='Distance Matrix'!$AE156),'Model Set Up'!$E$1,'Distance Matrix'!D156)</f>
        <v>204</v>
      </c>
      <c r="E156">
        <f>IF(AND('uij calcs'!$AD156=0,'Distance Matrix'!E156='Distance Matrix'!$AE156),'Model Set Up'!$E$1,'Distance Matrix'!E156)</f>
        <v>203</v>
      </c>
      <c r="F156">
        <f>IF(AND('uij calcs'!$AD156=0,'Distance Matrix'!F156='Distance Matrix'!$AE156),'Model Set Up'!$E$1,'Distance Matrix'!F156)</f>
        <v>151</v>
      </c>
      <c r="G156">
        <f>IF(AND('uij calcs'!$AD156=0,'Distance Matrix'!G156='Distance Matrix'!$AE156),'Model Set Up'!$E$1,'Distance Matrix'!G156)</f>
        <v>72</v>
      </c>
      <c r="H156">
        <f>IF(AND('uij calcs'!$AD156=0,'Distance Matrix'!H156='Distance Matrix'!$AE156),'Model Set Up'!$E$1,'Distance Matrix'!H156)</f>
        <v>168</v>
      </c>
      <c r="I156">
        <f>IF(AND('uij calcs'!$AD156=0,'Distance Matrix'!I156='Distance Matrix'!$AE156),'Model Set Up'!$E$1,'Distance Matrix'!I156)</f>
        <v>7</v>
      </c>
      <c r="J156">
        <f>IF(AND('uij calcs'!$AD156=0,'Distance Matrix'!J156='Distance Matrix'!$AE156),'Model Set Up'!$E$1,'Distance Matrix'!J156)</f>
        <v>243</v>
      </c>
      <c r="K156">
        <f>IF(AND('uij calcs'!$AD156=0,'Distance Matrix'!K156='Distance Matrix'!$AE156),'Model Set Up'!$E$1,'Distance Matrix'!K156)</f>
        <v>226</v>
      </c>
      <c r="L156">
        <f>IF(AND('uij calcs'!$AD156=0,'Distance Matrix'!L156='Distance Matrix'!$AE156),'Model Set Up'!$E$1,'Distance Matrix'!L156)</f>
        <v>8</v>
      </c>
      <c r="M156">
        <f>IF(AND('uij calcs'!$AD156=0,'Distance Matrix'!M156='Distance Matrix'!$AE156),'Model Set Up'!$E$1,'Distance Matrix'!M156)</f>
        <v>229</v>
      </c>
      <c r="N156">
        <f>IF(AND('uij calcs'!$AD156=0,'Distance Matrix'!N156='Distance Matrix'!$AE156),'Model Set Up'!$E$1,'Distance Matrix'!N156)</f>
        <v>58</v>
      </c>
      <c r="O156">
        <f>IF(AND('uij calcs'!$AD156=0,'Distance Matrix'!O156='Distance Matrix'!$AE156),'Model Set Up'!$E$1,'Distance Matrix'!O156)</f>
        <v>237</v>
      </c>
      <c r="P156">
        <f>IF(AND('uij calcs'!$AD156=0,'Distance Matrix'!P156='Distance Matrix'!$AE156),'Model Set Up'!$E$1,'Distance Matrix'!P156)</f>
        <v>84</v>
      </c>
      <c r="Q156">
        <f>IF(AND('uij calcs'!$AD156=0,'Distance Matrix'!Q156='Distance Matrix'!$AE156),'Model Set Up'!$E$1,'Distance Matrix'!Q156)</f>
        <v>220</v>
      </c>
      <c r="R156">
        <f>IF(AND('uij calcs'!$AD156=0,'Distance Matrix'!R156='Distance Matrix'!$AE156),'Model Set Up'!$E$1,'Distance Matrix'!R156)</f>
        <v>248</v>
      </c>
      <c r="S156">
        <f>IF(AND('uij calcs'!$AD156=0,'Distance Matrix'!S156='Distance Matrix'!$AE156),'Model Set Up'!$E$1,'Distance Matrix'!S156)</f>
        <v>222</v>
      </c>
      <c r="T156">
        <f>IF(AND('uij calcs'!$AD156=0,'Distance Matrix'!T156='Distance Matrix'!$AE156),'Model Set Up'!$E$1,'Distance Matrix'!T156)</f>
        <v>94</v>
      </c>
      <c r="U156">
        <f>IF(AND('uij calcs'!$AD156=0,'Distance Matrix'!U156='Distance Matrix'!$AE156),'Model Set Up'!$E$1,'Distance Matrix'!U156)</f>
        <v>241</v>
      </c>
      <c r="V156">
        <f>IF(AND('uij calcs'!$AD156=0,'Distance Matrix'!V156='Distance Matrix'!$AE156),'Model Set Up'!$E$1,'Distance Matrix'!V156)</f>
        <v>39</v>
      </c>
      <c r="W156">
        <f>IF(AND('uij calcs'!$AD156=0,'Distance Matrix'!W156='Distance Matrix'!$AE156),'Model Set Up'!$E$1,'Distance Matrix'!W156)</f>
        <v>152</v>
      </c>
      <c r="X156">
        <f>IF(AND('uij calcs'!$AD156=0,'Distance Matrix'!X156='Distance Matrix'!$AE156),'Model Set Up'!$E$1,'Distance Matrix'!X156)</f>
        <v>3</v>
      </c>
      <c r="Y156">
        <f>IF(AND('uij calcs'!$AD156=0,'Distance Matrix'!Y156='Distance Matrix'!$AE156),'Model Set Up'!$E$1,'Distance Matrix'!Y156)</f>
        <v>23</v>
      </c>
      <c r="Z156">
        <f>IF(AND('uij calcs'!$AD156=0,'Distance Matrix'!Z156='Distance Matrix'!$AE156),'Model Set Up'!$E$1,'Distance Matrix'!Z156)</f>
        <v>276</v>
      </c>
      <c r="AA156">
        <f>IF(AND('uij calcs'!$AD156=0,'Distance Matrix'!AA156='Distance Matrix'!$AE156),'Model Set Up'!$E$1,'Distance Matrix'!AA156)</f>
        <v>201</v>
      </c>
      <c r="AB156">
        <f>IF(AND('uij calcs'!$AD156=0,'Distance Matrix'!AB156='Distance Matrix'!$AE156),'Model Set Up'!$E$1,'Distance Matrix'!AB156)</f>
        <v>264</v>
      </c>
      <c r="AC156">
        <f>IF(AND('uij calcs'!$AD156=0,'Distance Matrix'!AC156='Distance Matrix'!$AE156),'Model Set Up'!$E$1,'Distance Matrix'!AC156)</f>
        <v>5</v>
      </c>
    </row>
    <row r="157" spans="1:29">
      <c r="A157">
        <v>155</v>
      </c>
      <c r="B157">
        <f>IF(AND('uij calcs'!$AD157=0,'Distance Matrix'!B157='Distance Matrix'!$AE157),'Model Set Up'!$E$1,'Distance Matrix'!B157)</f>
        <v>300</v>
      </c>
      <c r="C157">
        <f>IF(AND('uij calcs'!$AD157=0,'Distance Matrix'!C157='Distance Matrix'!$AE157),'Model Set Up'!$E$1,'Distance Matrix'!C157)</f>
        <v>203</v>
      </c>
      <c r="D157">
        <f>IF(AND('uij calcs'!$AD157=0,'Distance Matrix'!D157='Distance Matrix'!$AE157),'Model Set Up'!$E$1,'Distance Matrix'!D157)</f>
        <v>267</v>
      </c>
      <c r="E157">
        <f>IF(AND('uij calcs'!$AD157=0,'Distance Matrix'!E157='Distance Matrix'!$AE157),'Model Set Up'!$E$1,'Distance Matrix'!E157)</f>
        <v>247</v>
      </c>
      <c r="F157">
        <f>IF(AND('uij calcs'!$AD157=0,'Distance Matrix'!F157='Distance Matrix'!$AE157),'Model Set Up'!$E$1,'Distance Matrix'!F157)</f>
        <v>24</v>
      </c>
      <c r="G157">
        <f>IF(AND('uij calcs'!$AD157=0,'Distance Matrix'!G157='Distance Matrix'!$AE157),'Model Set Up'!$E$1,'Distance Matrix'!G157)</f>
        <v>14</v>
      </c>
      <c r="H157">
        <f>IF(AND('uij calcs'!$AD157=0,'Distance Matrix'!H157='Distance Matrix'!$AE157),'Model Set Up'!$E$1,'Distance Matrix'!H157)</f>
        <v>123</v>
      </c>
      <c r="I157">
        <f>IF(AND('uij calcs'!$AD157=0,'Distance Matrix'!I157='Distance Matrix'!$AE157),'Model Set Up'!$E$1,'Distance Matrix'!I157)</f>
        <v>213</v>
      </c>
      <c r="J157">
        <f>IF(AND('uij calcs'!$AD157=0,'Distance Matrix'!J157='Distance Matrix'!$AE157),'Model Set Up'!$E$1,'Distance Matrix'!J157)</f>
        <v>86</v>
      </c>
      <c r="K157">
        <f>IF(AND('uij calcs'!$AD157=0,'Distance Matrix'!K157='Distance Matrix'!$AE157),'Model Set Up'!$E$1,'Distance Matrix'!K157)</f>
        <v>284</v>
      </c>
      <c r="L157">
        <f>IF(AND('uij calcs'!$AD157=0,'Distance Matrix'!L157='Distance Matrix'!$AE157),'Model Set Up'!$E$1,'Distance Matrix'!L157)</f>
        <v>137</v>
      </c>
      <c r="M157">
        <f>IF(AND('uij calcs'!$AD157=0,'Distance Matrix'!M157='Distance Matrix'!$AE157),'Model Set Up'!$E$1,'Distance Matrix'!M157)</f>
        <v>143</v>
      </c>
      <c r="N157">
        <f>IF(AND('uij calcs'!$AD157=0,'Distance Matrix'!N157='Distance Matrix'!$AE157),'Model Set Up'!$E$1,'Distance Matrix'!N157)</f>
        <v>117</v>
      </c>
      <c r="O157">
        <f>IF(AND('uij calcs'!$AD157=0,'Distance Matrix'!O157='Distance Matrix'!$AE157),'Model Set Up'!$E$1,'Distance Matrix'!O157)</f>
        <v>246</v>
      </c>
      <c r="P157">
        <f>IF(AND('uij calcs'!$AD157=0,'Distance Matrix'!P157='Distance Matrix'!$AE157),'Model Set Up'!$E$1,'Distance Matrix'!P157)</f>
        <v>162</v>
      </c>
      <c r="Q157">
        <f>IF(AND('uij calcs'!$AD157=0,'Distance Matrix'!Q157='Distance Matrix'!$AE157),'Model Set Up'!$E$1,'Distance Matrix'!Q157)</f>
        <v>112</v>
      </c>
      <c r="R157">
        <f>IF(AND('uij calcs'!$AD157=0,'Distance Matrix'!R157='Distance Matrix'!$AE157),'Model Set Up'!$E$1,'Distance Matrix'!R157)</f>
        <v>165</v>
      </c>
      <c r="S157">
        <f>IF(AND('uij calcs'!$AD157=0,'Distance Matrix'!S157='Distance Matrix'!$AE157),'Model Set Up'!$E$1,'Distance Matrix'!S157)</f>
        <v>261</v>
      </c>
      <c r="T157">
        <f>IF(AND('uij calcs'!$AD157=0,'Distance Matrix'!T157='Distance Matrix'!$AE157),'Model Set Up'!$E$1,'Distance Matrix'!T157)</f>
        <v>46</v>
      </c>
      <c r="U157">
        <f>IF(AND('uij calcs'!$AD157=0,'Distance Matrix'!U157='Distance Matrix'!$AE157),'Model Set Up'!$E$1,'Distance Matrix'!U157)</f>
        <v>116</v>
      </c>
      <c r="V157">
        <f>IF(AND('uij calcs'!$AD157=0,'Distance Matrix'!V157='Distance Matrix'!$AE157),'Model Set Up'!$E$1,'Distance Matrix'!V157)</f>
        <v>140</v>
      </c>
      <c r="W157">
        <f>IF(AND('uij calcs'!$AD157=0,'Distance Matrix'!W157='Distance Matrix'!$AE157),'Model Set Up'!$E$1,'Distance Matrix'!W157)</f>
        <v>274</v>
      </c>
      <c r="X157">
        <f>IF(AND('uij calcs'!$AD157=0,'Distance Matrix'!X157='Distance Matrix'!$AE157),'Model Set Up'!$E$1,'Distance Matrix'!X157)</f>
        <v>110</v>
      </c>
      <c r="Y157">
        <f>IF(AND('uij calcs'!$AD157=0,'Distance Matrix'!Y157='Distance Matrix'!$AE157),'Model Set Up'!$E$1,'Distance Matrix'!Y157)</f>
        <v>236</v>
      </c>
      <c r="Z157">
        <f>IF(AND('uij calcs'!$AD157=0,'Distance Matrix'!Z157='Distance Matrix'!$AE157),'Model Set Up'!$E$1,'Distance Matrix'!Z157)</f>
        <v>271</v>
      </c>
      <c r="AA157">
        <f>IF(AND('uij calcs'!$AD157=0,'Distance Matrix'!AA157='Distance Matrix'!$AE157),'Model Set Up'!$E$1,'Distance Matrix'!AA157)</f>
        <v>54</v>
      </c>
      <c r="AB157">
        <f>IF(AND('uij calcs'!$AD157=0,'Distance Matrix'!AB157='Distance Matrix'!$AE157),'Model Set Up'!$E$1,'Distance Matrix'!AB157)</f>
        <v>60</v>
      </c>
      <c r="AC157">
        <f>IF(AND('uij calcs'!$AD157=0,'Distance Matrix'!AC157='Distance Matrix'!$AE157),'Model Set Up'!$E$1,'Distance Matrix'!AC157)</f>
        <v>290</v>
      </c>
    </row>
    <row r="158" spans="1:29">
      <c r="A158">
        <v>156</v>
      </c>
      <c r="B158">
        <f>IF(AND('uij calcs'!$AD158=0,'Distance Matrix'!B158='Distance Matrix'!$AE158),'Model Set Up'!$E$1,'Distance Matrix'!B158)</f>
        <v>81</v>
      </c>
      <c r="C158">
        <f>IF(AND('uij calcs'!$AD158=0,'Distance Matrix'!C158='Distance Matrix'!$AE158),'Model Set Up'!$E$1,'Distance Matrix'!C158)</f>
        <v>154</v>
      </c>
      <c r="D158">
        <f>IF(AND('uij calcs'!$AD158=0,'Distance Matrix'!D158='Distance Matrix'!$AE158),'Model Set Up'!$E$1,'Distance Matrix'!D158)</f>
        <v>172</v>
      </c>
      <c r="E158">
        <f>IF(AND('uij calcs'!$AD158=0,'Distance Matrix'!E158='Distance Matrix'!$AE158),'Model Set Up'!$E$1,'Distance Matrix'!E158)</f>
        <v>113</v>
      </c>
      <c r="F158">
        <f>IF(AND('uij calcs'!$AD158=0,'Distance Matrix'!F158='Distance Matrix'!$AE158),'Model Set Up'!$E$1,'Distance Matrix'!F158)</f>
        <v>213</v>
      </c>
      <c r="G158">
        <f>IF(AND('uij calcs'!$AD158=0,'Distance Matrix'!G158='Distance Matrix'!$AE158),'Model Set Up'!$E$1,'Distance Matrix'!G158)</f>
        <v>76</v>
      </c>
      <c r="H158">
        <f>IF(AND('uij calcs'!$AD158=0,'Distance Matrix'!H158='Distance Matrix'!$AE158),'Model Set Up'!$E$1,'Distance Matrix'!H158)</f>
        <v>142</v>
      </c>
      <c r="I158">
        <f>IF(AND('uij calcs'!$AD158=0,'Distance Matrix'!I158='Distance Matrix'!$AE158),'Model Set Up'!$E$1,'Distance Matrix'!I158)</f>
        <v>237</v>
      </c>
      <c r="J158">
        <f>IF(AND('uij calcs'!$AD158=0,'Distance Matrix'!J158='Distance Matrix'!$AE158),'Model Set Up'!$E$1,'Distance Matrix'!J158)</f>
        <v>56</v>
      </c>
      <c r="K158">
        <f>IF(AND('uij calcs'!$AD158=0,'Distance Matrix'!K158='Distance Matrix'!$AE158),'Model Set Up'!$E$1,'Distance Matrix'!K158)</f>
        <v>210</v>
      </c>
      <c r="L158">
        <f>IF(AND('uij calcs'!$AD158=0,'Distance Matrix'!L158='Distance Matrix'!$AE158),'Model Set Up'!$E$1,'Distance Matrix'!L158)</f>
        <v>124</v>
      </c>
      <c r="M158">
        <f>IF(AND('uij calcs'!$AD158=0,'Distance Matrix'!M158='Distance Matrix'!$AE158),'Model Set Up'!$E$1,'Distance Matrix'!M158)</f>
        <v>77</v>
      </c>
      <c r="N158">
        <f>IF(AND('uij calcs'!$AD158=0,'Distance Matrix'!N158='Distance Matrix'!$AE158),'Model Set Up'!$E$1,'Distance Matrix'!N158)</f>
        <v>287</v>
      </c>
      <c r="O158">
        <f>IF(AND('uij calcs'!$AD158=0,'Distance Matrix'!O158='Distance Matrix'!$AE158),'Model Set Up'!$E$1,'Distance Matrix'!O158)</f>
        <v>84</v>
      </c>
      <c r="P158">
        <f>IF(AND('uij calcs'!$AD158=0,'Distance Matrix'!P158='Distance Matrix'!$AE158),'Model Set Up'!$E$1,'Distance Matrix'!P158)</f>
        <v>82</v>
      </c>
      <c r="Q158">
        <f>IF(AND('uij calcs'!$AD158=0,'Distance Matrix'!Q158='Distance Matrix'!$AE158),'Model Set Up'!$E$1,'Distance Matrix'!Q158)</f>
        <v>287</v>
      </c>
      <c r="R158">
        <f>IF(AND('uij calcs'!$AD158=0,'Distance Matrix'!R158='Distance Matrix'!$AE158),'Model Set Up'!$E$1,'Distance Matrix'!R158)</f>
        <v>151</v>
      </c>
      <c r="S158">
        <f>IF(AND('uij calcs'!$AD158=0,'Distance Matrix'!S158='Distance Matrix'!$AE158),'Model Set Up'!$E$1,'Distance Matrix'!S158)</f>
        <v>49</v>
      </c>
      <c r="T158">
        <f>IF(AND('uij calcs'!$AD158=0,'Distance Matrix'!T158='Distance Matrix'!$AE158),'Model Set Up'!$E$1,'Distance Matrix'!T158)</f>
        <v>84</v>
      </c>
      <c r="U158">
        <f>IF(AND('uij calcs'!$AD158=0,'Distance Matrix'!U158='Distance Matrix'!$AE158),'Model Set Up'!$E$1,'Distance Matrix'!U158)</f>
        <v>175</v>
      </c>
      <c r="V158">
        <f>IF(AND('uij calcs'!$AD158=0,'Distance Matrix'!V158='Distance Matrix'!$AE158),'Model Set Up'!$E$1,'Distance Matrix'!V158)</f>
        <v>63</v>
      </c>
      <c r="W158">
        <f>IF(AND('uij calcs'!$AD158=0,'Distance Matrix'!W158='Distance Matrix'!$AE158),'Model Set Up'!$E$1,'Distance Matrix'!W158)</f>
        <v>46</v>
      </c>
      <c r="X158">
        <f>IF(AND('uij calcs'!$AD158=0,'Distance Matrix'!X158='Distance Matrix'!$AE158),'Model Set Up'!$E$1,'Distance Matrix'!X158)</f>
        <v>34</v>
      </c>
      <c r="Y158">
        <f>IF(AND('uij calcs'!$AD158=0,'Distance Matrix'!Y158='Distance Matrix'!$AE158),'Model Set Up'!$E$1,'Distance Matrix'!Y158)</f>
        <v>81</v>
      </c>
      <c r="Z158">
        <f>IF(AND('uij calcs'!$AD158=0,'Distance Matrix'!Z158='Distance Matrix'!$AE158),'Model Set Up'!$E$1,'Distance Matrix'!Z158)</f>
        <v>169</v>
      </c>
      <c r="AA158">
        <f>IF(AND('uij calcs'!$AD158=0,'Distance Matrix'!AA158='Distance Matrix'!$AE158),'Model Set Up'!$E$1,'Distance Matrix'!AA158)</f>
        <v>247</v>
      </c>
      <c r="AB158">
        <f>IF(AND('uij calcs'!$AD158=0,'Distance Matrix'!AB158='Distance Matrix'!$AE158),'Model Set Up'!$E$1,'Distance Matrix'!AB158)</f>
        <v>66</v>
      </c>
      <c r="AC158">
        <f>IF(AND('uij calcs'!$AD158=0,'Distance Matrix'!AC158='Distance Matrix'!$AE158),'Model Set Up'!$E$1,'Distance Matrix'!AC158)</f>
        <v>63</v>
      </c>
    </row>
    <row r="159" spans="1:29">
      <c r="A159">
        <v>157</v>
      </c>
      <c r="B159">
        <f>IF(AND('uij calcs'!$AD159=0,'Distance Matrix'!B159='Distance Matrix'!$AE159),'Model Set Up'!$E$1,'Distance Matrix'!B159)</f>
        <v>263</v>
      </c>
      <c r="C159">
        <f>IF(AND('uij calcs'!$AD159=0,'Distance Matrix'!C159='Distance Matrix'!$AE159),'Model Set Up'!$E$1,'Distance Matrix'!C159)</f>
        <v>63</v>
      </c>
      <c r="D159">
        <f>IF(AND('uij calcs'!$AD159=0,'Distance Matrix'!D159='Distance Matrix'!$AE159),'Model Set Up'!$E$1,'Distance Matrix'!D159)</f>
        <v>79</v>
      </c>
      <c r="E159">
        <f>IF(AND('uij calcs'!$AD159=0,'Distance Matrix'!E159='Distance Matrix'!$AE159),'Model Set Up'!$E$1,'Distance Matrix'!E159)</f>
        <v>294</v>
      </c>
      <c r="F159">
        <f>IF(AND('uij calcs'!$AD159=0,'Distance Matrix'!F159='Distance Matrix'!$AE159),'Model Set Up'!$E$1,'Distance Matrix'!F159)</f>
        <v>130</v>
      </c>
      <c r="G159">
        <f>IF(AND('uij calcs'!$AD159=0,'Distance Matrix'!G159='Distance Matrix'!$AE159),'Model Set Up'!$E$1,'Distance Matrix'!G159)</f>
        <v>46</v>
      </c>
      <c r="H159">
        <f>IF(AND('uij calcs'!$AD159=0,'Distance Matrix'!H159='Distance Matrix'!$AE159),'Model Set Up'!$E$1,'Distance Matrix'!H159)</f>
        <v>282</v>
      </c>
      <c r="I159">
        <f>IF(AND('uij calcs'!$AD159=0,'Distance Matrix'!I159='Distance Matrix'!$AE159),'Model Set Up'!$E$1,'Distance Matrix'!I159)</f>
        <v>181</v>
      </c>
      <c r="J159">
        <f>IF(AND('uij calcs'!$AD159=0,'Distance Matrix'!J159='Distance Matrix'!$AE159),'Model Set Up'!$E$1,'Distance Matrix'!J159)</f>
        <v>97</v>
      </c>
      <c r="K159">
        <f>IF(AND('uij calcs'!$AD159=0,'Distance Matrix'!K159='Distance Matrix'!$AE159),'Model Set Up'!$E$1,'Distance Matrix'!K159)</f>
        <v>65</v>
      </c>
      <c r="L159">
        <f>IF(AND('uij calcs'!$AD159=0,'Distance Matrix'!L159='Distance Matrix'!$AE159),'Model Set Up'!$E$1,'Distance Matrix'!L159)</f>
        <v>131</v>
      </c>
      <c r="M159">
        <f>IF(AND('uij calcs'!$AD159=0,'Distance Matrix'!M159='Distance Matrix'!$AE159),'Model Set Up'!$E$1,'Distance Matrix'!M159)</f>
        <v>92</v>
      </c>
      <c r="N159">
        <f>IF(AND('uij calcs'!$AD159=0,'Distance Matrix'!N159='Distance Matrix'!$AE159),'Model Set Up'!$E$1,'Distance Matrix'!N159)</f>
        <v>49</v>
      </c>
      <c r="O159">
        <f>IF(AND('uij calcs'!$AD159=0,'Distance Matrix'!O159='Distance Matrix'!$AE159),'Model Set Up'!$E$1,'Distance Matrix'!O159)</f>
        <v>192</v>
      </c>
      <c r="P159">
        <f>IF(AND('uij calcs'!$AD159=0,'Distance Matrix'!P159='Distance Matrix'!$AE159),'Model Set Up'!$E$1,'Distance Matrix'!P159)</f>
        <v>51</v>
      </c>
      <c r="Q159">
        <f>IF(AND('uij calcs'!$AD159=0,'Distance Matrix'!Q159='Distance Matrix'!$AE159),'Model Set Up'!$E$1,'Distance Matrix'!Q159)</f>
        <v>177</v>
      </c>
      <c r="R159">
        <f>IF(AND('uij calcs'!$AD159=0,'Distance Matrix'!R159='Distance Matrix'!$AE159),'Model Set Up'!$E$1,'Distance Matrix'!R159)</f>
        <v>69</v>
      </c>
      <c r="S159">
        <f>IF(AND('uij calcs'!$AD159=0,'Distance Matrix'!S159='Distance Matrix'!$AE159),'Model Set Up'!$E$1,'Distance Matrix'!S159)</f>
        <v>40</v>
      </c>
      <c r="T159">
        <f>IF(AND('uij calcs'!$AD159=0,'Distance Matrix'!T159='Distance Matrix'!$AE159),'Model Set Up'!$E$1,'Distance Matrix'!T159)</f>
        <v>205</v>
      </c>
      <c r="U159">
        <f>IF(AND('uij calcs'!$AD159=0,'Distance Matrix'!U159='Distance Matrix'!$AE159),'Model Set Up'!$E$1,'Distance Matrix'!U159)</f>
        <v>127</v>
      </c>
      <c r="V159">
        <f>IF(AND('uij calcs'!$AD159=0,'Distance Matrix'!V159='Distance Matrix'!$AE159),'Model Set Up'!$E$1,'Distance Matrix'!V159)</f>
        <v>149</v>
      </c>
      <c r="W159">
        <f>IF(AND('uij calcs'!$AD159=0,'Distance Matrix'!W159='Distance Matrix'!$AE159),'Model Set Up'!$E$1,'Distance Matrix'!W159)</f>
        <v>201</v>
      </c>
      <c r="X159">
        <f>IF(AND('uij calcs'!$AD159=0,'Distance Matrix'!X159='Distance Matrix'!$AE159),'Model Set Up'!$E$1,'Distance Matrix'!X159)</f>
        <v>105</v>
      </c>
      <c r="Y159">
        <f>IF(AND('uij calcs'!$AD159=0,'Distance Matrix'!Y159='Distance Matrix'!$AE159),'Model Set Up'!$E$1,'Distance Matrix'!Y159)</f>
        <v>75</v>
      </c>
      <c r="Z159">
        <f>IF(AND('uij calcs'!$AD159=0,'Distance Matrix'!Z159='Distance Matrix'!$AE159),'Model Set Up'!$E$1,'Distance Matrix'!Z159)</f>
        <v>49</v>
      </c>
      <c r="AA159">
        <f>IF(AND('uij calcs'!$AD159=0,'Distance Matrix'!AA159='Distance Matrix'!$AE159),'Model Set Up'!$E$1,'Distance Matrix'!AA159)</f>
        <v>93</v>
      </c>
      <c r="AB159">
        <f>IF(AND('uij calcs'!$AD159=0,'Distance Matrix'!AB159='Distance Matrix'!$AE159),'Model Set Up'!$E$1,'Distance Matrix'!AB159)</f>
        <v>190</v>
      </c>
      <c r="AC159">
        <f>IF(AND('uij calcs'!$AD159=0,'Distance Matrix'!AC159='Distance Matrix'!$AE159),'Model Set Up'!$E$1,'Distance Matrix'!AC159)</f>
        <v>26</v>
      </c>
    </row>
    <row r="160" spans="1:29">
      <c r="A160">
        <v>158</v>
      </c>
      <c r="B160">
        <f>IF(AND('uij calcs'!$AD160=0,'Distance Matrix'!B160='Distance Matrix'!$AE160),'Model Set Up'!$E$1,'Distance Matrix'!B160)</f>
        <v>298</v>
      </c>
      <c r="C160">
        <f>IF(AND('uij calcs'!$AD160=0,'Distance Matrix'!C160='Distance Matrix'!$AE160),'Model Set Up'!$E$1,'Distance Matrix'!C160)</f>
        <v>241</v>
      </c>
      <c r="D160">
        <f>IF(AND('uij calcs'!$AD160=0,'Distance Matrix'!D160='Distance Matrix'!$AE160),'Model Set Up'!$E$1,'Distance Matrix'!D160)</f>
        <v>66</v>
      </c>
      <c r="E160">
        <f>IF(AND('uij calcs'!$AD160=0,'Distance Matrix'!E160='Distance Matrix'!$AE160),'Model Set Up'!$E$1,'Distance Matrix'!E160)</f>
        <v>130</v>
      </c>
      <c r="F160">
        <f>IF(AND('uij calcs'!$AD160=0,'Distance Matrix'!F160='Distance Matrix'!$AE160),'Model Set Up'!$E$1,'Distance Matrix'!F160)</f>
        <v>80</v>
      </c>
      <c r="G160">
        <f>IF(AND('uij calcs'!$AD160=0,'Distance Matrix'!G160='Distance Matrix'!$AE160),'Model Set Up'!$E$1,'Distance Matrix'!G160)</f>
        <v>234</v>
      </c>
      <c r="H160">
        <f>IF(AND('uij calcs'!$AD160=0,'Distance Matrix'!H160='Distance Matrix'!$AE160),'Model Set Up'!$E$1,'Distance Matrix'!H160)</f>
        <v>122</v>
      </c>
      <c r="I160">
        <f>IF(AND('uij calcs'!$AD160=0,'Distance Matrix'!I160='Distance Matrix'!$AE160),'Model Set Up'!$E$1,'Distance Matrix'!I160)</f>
        <v>111</v>
      </c>
      <c r="J160">
        <f>IF(AND('uij calcs'!$AD160=0,'Distance Matrix'!J160='Distance Matrix'!$AE160),'Model Set Up'!$E$1,'Distance Matrix'!J160)</f>
        <v>167</v>
      </c>
      <c r="K160">
        <f>IF(AND('uij calcs'!$AD160=0,'Distance Matrix'!K160='Distance Matrix'!$AE160),'Model Set Up'!$E$1,'Distance Matrix'!K160)</f>
        <v>188</v>
      </c>
      <c r="L160">
        <f>IF(AND('uij calcs'!$AD160=0,'Distance Matrix'!L160='Distance Matrix'!$AE160),'Model Set Up'!$E$1,'Distance Matrix'!L160)</f>
        <v>299</v>
      </c>
      <c r="M160">
        <f>IF(AND('uij calcs'!$AD160=0,'Distance Matrix'!M160='Distance Matrix'!$AE160),'Model Set Up'!$E$1,'Distance Matrix'!M160)</f>
        <v>41</v>
      </c>
      <c r="N160">
        <f>IF(AND('uij calcs'!$AD160=0,'Distance Matrix'!N160='Distance Matrix'!$AE160),'Model Set Up'!$E$1,'Distance Matrix'!N160)</f>
        <v>209</v>
      </c>
      <c r="O160">
        <f>IF(AND('uij calcs'!$AD160=0,'Distance Matrix'!O160='Distance Matrix'!$AE160),'Model Set Up'!$E$1,'Distance Matrix'!O160)</f>
        <v>110</v>
      </c>
      <c r="P160">
        <f>IF(AND('uij calcs'!$AD160=0,'Distance Matrix'!P160='Distance Matrix'!$AE160),'Model Set Up'!$E$1,'Distance Matrix'!P160)</f>
        <v>243</v>
      </c>
      <c r="Q160">
        <f>IF(AND('uij calcs'!$AD160=0,'Distance Matrix'!Q160='Distance Matrix'!$AE160),'Model Set Up'!$E$1,'Distance Matrix'!Q160)</f>
        <v>161</v>
      </c>
      <c r="R160">
        <f>IF(AND('uij calcs'!$AD160=0,'Distance Matrix'!R160='Distance Matrix'!$AE160),'Model Set Up'!$E$1,'Distance Matrix'!R160)</f>
        <v>189</v>
      </c>
      <c r="S160">
        <f>IF(AND('uij calcs'!$AD160=0,'Distance Matrix'!S160='Distance Matrix'!$AE160),'Model Set Up'!$E$1,'Distance Matrix'!S160)</f>
        <v>68</v>
      </c>
      <c r="T160">
        <f>IF(AND('uij calcs'!$AD160=0,'Distance Matrix'!T160='Distance Matrix'!$AE160),'Model Set Up'!$E$1,'Distance Matrix'!T160)</f>
        <v>255</v>
      </c>
      <c r="U160">
        <f>IF(AND('uij calcs'!$AD160=0,'Distance Matrix'!U160='Distance Matrix'!$AE160),'Model Set Up'!$E$1,'Distance Matrix'!U160)</f>
        <v>271</v>
      </c>
      <c r="V160">
        <f>IF(AND('uij calcs'!$AD160=0,'Distance Matrix'!V160='Distance Matrix'!$AE160),'Model Set Up'!$E$1,'Distance Matrix'!V160)</f>
        <v>79</v>
      </c>
      <c r="W160">
        <f>IF(AND('uij calcs'!$AD160=0,'Distance Matrix'!W160='Distance Matrix'!$AE160),'Model Set Up'!$E$1,'Distance Matrix'!W160)</f>
        <v>178</v>
      </c>
      <c r="X160">
        <f>IF(AND('uij calcs'!$AD160=0,'Distance Matrix'!X160='Distance Matrix'!$AE160),'Model Set Up'!$E$1,'Distance Matrix'!X160)</f>
        <v>267</v>
      </c>
      <c r="Y160">
        <f>IF(AND('uij calcs'!$AD160=0,'Distance Matrix'!Y160='Distance Matrix'!$AE160),'Model Set Up'!$E$1,'Distance Matrix'!Y160)</f>
        <v>235</v>
      </c>
      <c r="Z160">
        <f>IF(AND('uij calcs'!$AD160=0,'Distance Matrix'!Z160='Distance Matrix'!$AE160),'Model Set Up'!$E$1,'Distance Matrix'!Z160)</f>
        <v>231</v>
      </c>
      <c r="AA160">
        <f>IF(AND('uij calcs'!$AD160=0,'Distance Matrix'!AA160='Distance Matrix'!$AE160),'Model Set Up'!$E$1,'Distance Matrix'!AA160)</f>
        <v>38</v>
      </c>
      <c r="AB160">
        <f>IF(AND('uij calcs'!$AD160=0,'Distance Matrix'!AB160='Distance Matrix'!$AE160),'Model Set Up'!$E$1,'Distance Matrix'!AB160)</f>
        <v>36</v>
      </c>
      <c r="AC160">
        <f>IF(AND('uij calcs'!$AD160=0,'Distance Matrix'!AC160='Distance Matrix'!$AE160),'Model Set Up'!$E$1,'Distance Matrix'!AC160)</f>
        <v>164</v>
      </c>
    </row>
    <row r="161" spans="1:29">
      <c r="A161">
        <v>159</v>
      </c>
      <c r="B161">
        <f>IF(AND('uij calcs'!$AD161=0,'Distance Matrix'!B161='Distance Matrix'!$AE161),'Model Set Up'!$E$1,'Distance Matrix'!B161)</f>
        <v>206</v>
      </c>
      <c r="C161">
        <f>IF(AND('uij calcs'!$AD161=0,'Distance Matrix'!C161='Distance Matrix'!$AE161),'Model Set Up'!$E$1,'Distance Matrix'!C161)</f>
        <v>231</v>
      </c>
      <c r="D161">
        <f>IF(AND('uij calcs'!$AD161=0,'Distance Matrix'!D161='Distance Matrix'!$AE161),'Model Set Up'!$E$1,'Distance Matrix'!D161)</f>
        <v>261</v>
      </c>
      <c r="E161">
        <f>IF(AND('uij calcs'!$AD161=0,'Distance Matrix'!E161='Distance Matrix'!$AE161),'Model Set Up'!$E$1,'Distance Matrix'!E161)</f>
        <v>247</v>
      </c>
      <c r="F161">
        <f>IF(AND('uij calcs'!$AD161=0,'Distance Matrix'!F161='Distance Matrix'!$AE161),'Model Set Up'!$E$1,'Distance Matrix'!F161)</f>
        <v>19</v>
      </c>
      <c r="G161">
        <f>IF(AND('uij calcs'!$AD161=0,'Distance Matrix'!G161='Distance Matrix'!$AE161),'Model Set Up'!$E$1,'Distance Matrix'!G161)</f>
        <v>151</v>
      </c>
      <c r="H161">
        <f>IF(AND('uij calcs'!$AD161=0,'Distance Matrix'!H161='Distance Matrix'!$AE161),'Model Set Up'!$E$1,'Distance Matrix'!H161)</f>
        <v>133</v>
      </c>
      <c r="I161">
        <f>IF(AND('uij calcs'!$AD161=0,'Distance Matrix'!I161='Distance Matrix'!$AE161),'Model Set Up'!$E$1,'Distance Matrix'!I161)</f>
        <v>293</v>
      </c>
      <c r="J161">
        <f>IF(AND('uij calcs'!$AD161=0,'Distance Matrix'!J161='Distance Matrix'!$AE161),'Model Set Up'!$E$1,'Distance Matrix'!J161)</f>
        <v>262</v>
      </c>
      <c r="K161">
        <f>IF(AND('uij calcs'!$AD161=0,'Distance Matrix'!K161='Distance Matrix'!$AE161),'Model Set Up'!$E$1,'Distance Matrix'!K161)</f>
        <v>243</v>
      </c>
      <c r="L161">
        <f>IF(AND('uij calcs'!$AD161=0,'Distance Matrix'!L161='Distance Matrix'!$AE161),'Model Set Up'!$E$1,'Distance Matrix'!L161)</f>
        <v>121</v>
      </c>
      <c r="M161">
        <f>IF(AND('uij calcs'!$AD161=0,'Distance Matrix'!M161='Distance Matrix'!$AE161),'Model Set Up'!$E$1,'Distance Matrix'!M161)</f>
        <v>150</v>
      </c>
      <c r="N161">
        <f>IF(AND('uij calcs'!$AD161=0,'Distance Matrix'!N161='Distance Matrix'!$AE161),'Model Set Up'!$E$1,'Distance Matrix'!N161)</f>
        <v>82</v>
      </c>
      <c r="O161">
        <f>IF(AND('uij calcs'!$AD161=0,'Distance Matrix'!O161='Distance Matrix'!$AE161),'Model Set Up'!$E$1,'Distance Matrix'!O161)</f>
        <v>86</v>
      </c>
      <c r="P161">
        <f>IF(AND('uij calcs'!$AD161=0,'Distance Matrix'!P161='Distance Matrix'!$AE161),'Model Set Up'!$E$1,'Distance Matrix'!P161)</f>
        <v>108</v>
      </c>
      <c r="Q161">
        <f>IF(AND('uij calcs'!$AD161=0,'Distance Matrix'!Q161='Distance Matrix'!$AE161),'Model Set Up'!$E$1,'Distance Matrix'!Q161)</f>
        <v>224</v>
      </c>
      <c r="R161">
        <f>IF(AND('uij calcs'!$AD161=0,'Distance Matrix'!R161='Distance Matrix'!$AE161),'Model Set Up'!$E$1,'Distance Matrix'!R161)</f>
        <v>134</v>
      </c>
      <c r="S161">
        <f>IF(AND('uij calcs'!$AD161=0,'Distance Matrix'!S161='Distance Matrix'!$AE161),'Model Set Up'!$E$1,'Distance Matrix'!S161)</f>
        <v>82</v>
      </c>
      <c r="T161">
        <f>IF(AND('uij calcs'!$AD161=0,'Distance Matrix'!T161='Distance Matrix'!$AE161),'Model Set Up'!$E$1,'Distance Matrix'!T161)</f>
        <v>104</v>
      </c>
      <c r="U161">
        <f>IF(AND('uij calcs'!$AD161=0,'Distance Matrix'!U161='Distance Matrix'!$AE161),'Model Set Up'!$E$1,'Distance Matrix'!U161)</f>
        <v>295</v>
      </c>
      <c r="V161">
        <f>IF(AND('uij calcs'!$AD161=0,'Distance Matrix'!V161='Distance Matrix'!$AE161),'Model Set Up'!$E$1,'Distance Matrix'!V161)</f>
        <v>223</v>
      </c>
      <c r="W161">
        <f>IF(AND('uij calcs'!$AD161=0,'Distance Matrix'!W161='Distance Matrix'!$AE161),'Model Set Up'!$E$1,'Distance Matrix'!W161)</f>
        <v>19</v>
      </c>
      <c r="X161">
        <f>IF(AND('uij calcs'!$AD161=0,'Distance Matrix'!X161='Distance Matrix'!$AE161),'Model Set Up'!$E$1,'Distance Matrix'!X161)</f>
        <v>267</v>
      </c>
      <c r="Y161">
        <f>IF(AND('uij calcs'!$AD161=0,'Distance Matrix'!Y161='Distance Matrix'!$AE161),'Model Set Up'!$E$1,'Distance Matrix'!Y161)</f>
        <v>206</v>
      </c>
      <c r="Z161">
        <f>IF(AND('uij calcs'!$AD161=0,'Distance Matrix'!Z161='Distance Matrix'!$AE161),'Model Set Up'!$E$1,'Distance Matrix'!Z161)</f>
        <v>98</v>
      </c>
      <c r="AA161">
        <f>IF(AND('uij calcs'!$AD161=0,'Distance Matrix'!AA161='Distance Matrix'!$AE161),'Model Set Up'!$E$1,'Distance Matrix'!AA161)</f>
        <v>157</v>
      </c>
      <c r="AB161">
        <f>IF(AND('uij calcs'!$AD161=0,'Distance Matrix'!AB161='Distance Matrix'!$AE161),'Model Set Up'!$E$1,'Distance Matrix'!AB161)</f>
        <v>215</v>
      </c>
      <c r="AC161">
        <f>IF(AND('uij calcs'!$AD161=0,'Distance Matrix'!AC161='Distance Matrix'!$AE161),'Model Set Up'!$E$1,'Distance Matrix'!AC161)</f>
        <v>162</v>
      </c>
    </row>
    <row r="162" spans="1:29">
      <c r="A162">
        <v>160</v>
      </c>
      <c r="B162">
        <f>IF(AND('uij calcs'!$AD162=0,'Distance Matrix'!B162='Distance Matrix'!$AE162),'Model Set Up'!$E$1,'Distance Matrix'!B162)</f>
        <v>152</v>
      </c>
      <c r="C162">
        <f>IF(AND('uij calcs'!$AD162=0,'Distance Matrix'!C162='Distance Matrix'!$AE162),'Model Set Up'!$E$1,'Distance Matrix'!C162)</f>
        <v>132</v>
      </c>
      <c r="D162">
        <f>IF(AND('uij calcs'!$AD162=0,'Distance Matrix'!D162='Distance Matrix'!$AE162),'Model Set Up'!$E$1,'Distance Matrix'!D162)</f>
        <v>106</v>
      </c>
      <c r="E162">
        <f>IF(AND('uij calcs'!$AD162=0,'Distance Matrix'!E162='Distance Matrix'!$AE162),'Model Set Up'!$E$1,'Distance Matrix'!E162)</f>
        <v>71</v>
      </c>
      <c r="F162">
        <f>IF(AND('uij calcs'!$AD162=0,'Distance Matrix'!F162='Distance Matrix'!$AE162),'Model Set Up'!$E$1,'Distance Matrix'!F162)</f>
        <v>132</v>
      </c>
      <c r="G162">
        <f>IF(AND('uij calcs'!$AD162=0,'Distance Matrix'!G162='Distance Matrix'!$AE162),'Model Set Up'!$E$1,'Distance Matrix'!G162)</f>
        <v>208</v>
      </c>
      <c r="H162">
        <f>IF(AND('uij calcs'!$AD162=0,'Distance Matrix'!H162='Distance Matrix'!$AE162),'Model Set Up'!$E$1,'Distance Matrix'!H162)</f>
        <v>218</v>
      </c>
      <c r="I162">
        <f>IF(AND('uij calcs'!$AD162=0,'Distance Matrix'!I162='Distance Matrix'!$AE162),'Model Set Up'!$E$1,'Distance Matrix'!I162)</f>
        <v>107</v>
      </c>
      <c r="J162">
        <f>IF(AND('uij calcs'!$AD162=0,'Distance Matrix'!J162='Distance Matrix'!$AE162),'Model Set Up'!$E$1,'Distance Matrix'!J162)</f>
        <v>213</v>
      </c>
      <c r="K162">
        <f>IF(AND('uij calcs'!$AD162=0,'Distance Matrix'!K162='Distance Matrix'!$AE162),'Model Set Up'!$E$1,'Distance Matrix'!K162)</f>
        <v>192</v>
      </c>
      <c r="L162">
        <f>IF(AND('uij calcs'!$AD162=0,'Distance Matrix'!L162='Distance Matrix'!$AE162),'Model Set Up'!$E$1,'Distance Matrix'!L162)</f>
        <v>283</v>
      </c>
      <c r="M162">
        <f>IF(AND('uij calcs'!$AD162=0,'Distance Matrix'!M162='Distance Matrix'!$AE162),'Model Set Up'!$E$1,'Distance Matrix'!M162)</f>
        <v>217</v>
      </c>
      <c r="N162">
        <f>IF(AND('uij calcs'!$AD162=0,'Distance Matrix'!N162='Distance Matrix'!$AE162),'Model Set Up'!$E$1,'Distance Matrix'!N162)</f>
        <v>157</v>
      </c>
      <c r="O162">
        <f>IF(AND('uij calcs'!$AD162=0,'Distance Matrix'!O162='Distance Matrix'!$AE162),'Model Set Up'!$E$1,'Distance Matrix'!O162)</f>
        <v>250</v>
      </c>
      <c r="P162">
        <f>IF(AND('uij calcs'!$AD162=0,'Distance Matrix'!P162='Distance Matrix'!$AE162),'Model Set Up'!$E$1,'Distance Matrix'!P162)</f>
        <v>239</v>
      </c>
      <c r="Q162">
        <f>IF(AND('uij calcs'!$AD162=0,'Distance Matrix'!Q162='Distance Matrix'!$AE162),'Model Set Up'!$E$1,'Distance Matrix'!Q162)</f>
        <v>129</v>
      </c>
      <c r="R162">
        <f>IF(AND('uij calcs'!$AD162=0,'Distance Matrix'!R162='Distance Matrix'!$AE162),'Model Set Up'!$E$1,'Distance Matrix'!R162)</f>
        <v>66</v>
      </c>
      <c r="S162">
        <f>IF(AND('uij calcs'!$AD162=0,'Distance Matrix'!S162='Distance Matrix'!$AE162),'Model Set Up'!$E$1,'Distance Matrix'!S162)</f>
        <v>177</v>
      </c>
      <c r="T162">
        <f>IF(AND('uij calcs'!$AD162=0,'Distance Matrix'!T162='Distance Matrix'!$AE162),'Model Set Up'!$E$1,'Distance Matrix'!T162)</f>
        <v>11</v>
      </c>
      <c r="U162">
        <f>IF(AND('uij calcs'!$AD162=0,'Distance Matrix'!U162='Distance Matrix'!$AE162),'Model Set Up'!$E$1,'Distance Matrix'!U162)</f>
        <v>134</v>
      </c>
      <c r="V162">
        <f>IF(AND('uij calcs'!$AD162=0,'Distance Matrix'!V162='Distance Matrix'!$AE162),'Model Set Up'!$E$1,'Distance Matrix'!V162)</f>
        <v>6</v>
      </c>
      <c r="W162">
        <f>IF(AND('uij calcs'!$AD162=0,'Distance Matrix'!W162='Distance Matrix'!$AE162),'Model Set Up'!$E$1,'Distance Matrix'!W162)</f>
        <v>85</v>
      </c>
      <c r="X162">
        <f>IF(AND('uij calcs'!$AD162=0,'Distance Matrix'!X162='Distance Matrix'!$AE162),'Model Set Up'!$E$1,'Distance Matrix'!X162)</f>
        <v>164</v>
      </c>
      <c r="Y162">
        <f>IF(AND('uij calcs'!$AD162=0,'Distance Matrix'!Y162='Distance Matrix'!$AE162),'Model Set Up'!$E$1,'Distance Matrix'!Y162)</f>
        <v>89</v>
      </c>
      <c r="Z162">
        <f>IF(AND('uij calcs'!$AD162=0,'Distance Matrix'!Z162='Distance Matrix'!$AE162),'Model Set Up'!$E$1,'Distance Matrix'!Z162)</f>
        <v>66</v>
      </c>
      <c r="AA162">
        <f>IF(AND('uij calcs'!$AD162=0,'Distance Matrix'!AA162='Distance Matrix'!$AE162),'Model Set Up'!$E$1,'Distance Matrix'!AA162)</f>
        <v>224</v>
      </c>
      <c r="AB162">
        <f>IF(AND('uij calcs'!$AD162=0,'Distance Matrix'!AB162='Distance Matrix'!$AE162),'Model Set Up'!$E$1,'Distance Matrix'!AB162)</f>
        <v>179</v>
      </c>
      <c r="AC162">
        <f>IF(AND('uij calcs'!$AD162=0,'Distance Matrix'!AC162='Distance Matrix'!$AE162),'Model Set Up'!$E$1,'Distance Matrix'!AC162)</f>
        <v>60</v>
      </c>
    </row>
    <row r="163" spans="1:29">
      <c r="A163">
        <v>161</v>
      </c>
      <c r="B163">
        <f>IF(AND('uij calcs'!$AD163=0,'Distance Matrix'!B163='Distance Matrix'!$AE163),'Model Set Up'!$E$1,'Distance Matrix'!B163)</f>
        <v>228</v>
      </c>
      <c r="C163">
        <f>IF(AND('uij calcs'!$AD163=0,'Distance Matrix'!C163='Distance Matrix'!$AE163),'Model Set Up'!$E$1,'Distance Matrix'!C163)</f>
        <v>11</v>
      </c>
      <c r="D163">
        <f>IF(AND('uij calcs'!$AD163=0,'Distance Matrix'!D163='Distance Matrix'!$AE163),'Model Set Up'!$E$1,'Distance Matrix'!D163)</f>
        <v>179</v>
      </c>
      <c r="E163">
        <f>IF(AND('uij calcs'!$AD163=0,'Distance Matrix'!E163='Distance Matrix'!$AE163),'Model Set Up'!$E$1,'Distance Matrix'!E163)</f>
        <v>155</v>
      </c>
      <c r="F163">
        <f>IF(AND('uij calcs'!$AD163=0,'Distance Matrix'!F163='Distance Matrix'!$AE163),'Model Set Up'!$E$1,'Distance Matrix'!F163)</f>
        <v>75</v>
      </c>
      <c r="G163">
        <f>IF(AND('uij calcs'!$AD163=0,'Distance Matrix'!G163='Distance Matrix'!$AE163),'Model Set Up'!$E$1,'Distance Matrix'!G163)</f>
        <v>5</v>
      </c>
      <c r="H163">
        <f>IF(AND('uij calcs'!$AD163=0,'Distance Matrix'!H163='Distance Matrix'!$AE163),'Model Set Up'!$E$1,'Distance Matrix'!H163)</f>
        <v>63</v>
      </c>
      <c r="I163">
        <f>IF(AND('uij calcs'!$AD163=0,'Distance Matrix'!I163='Distance Matrix'!$AE163),'Model Set Up'!$E$1,'Distance Matrix'!I163)</f>
        <v>105</v>
      </c>
      <c r="J163">
        <f>IF(AND('uij calcs'!$AD163=0,'Distance Matrix'!J163='Distance Matrix'!$AE163),'Model Set Up'!$E$1,'Distance Matrix'!J163)</f>
        <v>271</v>
      </c>
      <c r="K163">
        <f>IF(AND('uij calcs'!$AD163=0,'Distance Matrix'!K163='Distance Matrix'!$AE163),'Model Set Up'!$E$1,'Distance Matrix'!K163)</f>
        <v>256</v>
      </c>
      <c r="L163">
        <f>IF(AND('uij calcs'!$AD163=0,'Distance Matrix'!L163='Distance Matrix'!$AE163),'Model Set Up'!$E$1,'Distance Matrix'!L163)</f>
        <v>259</v>
      </c>
      <c r="M163">
        <f>IF(AND('uij calcs'!$AD163=0,'Distance Matrix'!M163='Distance Matrix'!$AE163),'Model Set Up'!$E$1,'Distance Matrix'!M163)</f>
        <v>9</v>
      </c>
      <c r="N163">
        <f>IF(AND('uij calcs'!$AD163=0,'Distance Matrix'!N163='Distance Matrix'!$AE163),'Model Set Up'!$E$1,'Distance Matrix'!N163)</f>
        <v>300</v>
      </c>
      <c r="O163">
        <f>IF(AND('uij calcs'!$AD163=0,'Distance Matrix'!O163='Distance Matrix'!$AE163),'Model Set Up'!$E$1,'Distance Matrix'!O163)</f>
        <v>97</v>
      </c>
      <c r="P163">
        <f>IF(AND('uij calcs'!$AD163=0,'Distance Matrix'!P163='Distance Matrix'!$AE163),'Model Set Up'!$E$1,'Distance Matrix'!P163)</f>
        <v>58</v>
      </c>
      <c r="Q163">
        <f>IF(AND('uij calcs'!$AD163=0,'Distance Matrix'!Q163='Distance Matrix'!$AE163),'Model Set Up'!$E$1,'Distance Matrix'!Q163)</f>
        <v>12</v>
      </c>
      <c r="R163">
        <f>IF(AND('uij calcs'!$AD163=0,'Distance Matrix'!R163='Distance Matrix'!$AE163),'Model Set Up'!$E$1,'Distance Matrix'!R163)</f>
        <v>193</v>
      </c>
      <c r="S163">
        <f>IF(AND('uij calcs'!$AD163=0,'Distance Matrix'!S163='Distance Matrix'!$AE163),'Model Set Up'!$E$1,'Distance Matrix'!S163)</f>
        <v>217</v>
      </c>
      <c r="T163">
        <f>IF(AND('uij calcs'!$AD163=0,'Distance Matrix'!T163='Distance Matrix'!$AE163),'Model Set Up'!$E$1,'Distance Matrix'!T163)</f>
        <v>111</v>
      </c>
      <c r="U163">
        <f>IF(AND('uij calcs'!$AD163=0,'Distance Matrix'!U163='Distance Matrix'!$AE163),'Model Set Up'!$E$1,'Distance Matrix'!U163)</f>
        <v>27</v>
      </c>
      <c r="V163">
        <f>IF(AND('uij calcs'!$AD163=0,'Distance Matrix'!V163='Distance Matrix'!$AE163),'Model Set Up'!$E$1,'Distance Matrix'!V163)</f>
        <v>211</v>
      </c>
      <c r="W163">
        <f>IF(AND('uij calcs'!$AD163=0,'Distance Matrix'!W163='Distance Matrix'!$AE163),'Model Set Up'!$E$1,'Distance Matrix'!W163)</f>
        <v>283</v>
      </c>
      <c r="X163">
        <f>IF(AND('uij calcs'!$AD163=0,'Distance Matrix'!X163='Distance Matrix'!$AE163),'Model Set Up'!$E$1,'Distance Matrix'!X163)</f>
        <v>175</v>
      </c>
      <c r="Y163">
        <f>IF(AND('uij calcs'!$AD163=0,'Distance Matrix'!Y163='Distance Matrix'!$AE163),'Model Set Up'!$E$1,'Distance Matrix'!Y163)</f>
        <v>293</v>
      </c>
      <c r="Z163">
        <f>IF(AND('uij calcs'!$AD163=0,'Distance Matrix'!Z163='Distance Matrix'!$AE163),'Model Set Up'!$E$1,'Distance Matrix'!Z163)</f>
        <v>214</v>
      </c>
      <c r="AA163">
        <f>IF(AND('uij calcs'!$AD163=0,'Distance Matrix'!AA163='Distance Matrix'!$AE163),'Model Set Up'!$E$1,'Distance Matrix'!AA163)</f>
        <v>214</v>
      </c>
      <c r="AB163">
        <f>IF(AND('uij calcs'!$AD163=0,'Distance Matrix'!AB163='Distance Matrix'!$AE163),'Model Set Up'!$E$1,'Distance Matrix'!AB163)</f>
        <v>299</v>
      </c>
      <c r="AC163">
        <f>IF(AND('uij calcs'!$AD163=0,'Distance Matrix'!AC163='Distance Matrix'!$AE163),'Model Set Up'!$E$1,'Distance Matrix'!AC163)</f>
        <v>16</v>
      </c>
    </row>
    <row r="164" spans="1:29">
      <c r="A164">
        <v>162</v>
      </c>
      <c r="B164">
        <f>IF(AND('uij calcs'!$AD164=0,'Distance Matrix'!B164='Distance Matrix'!$AE164),'Model Set Up'!$E$1,'Distance Matrix'!B164)</f>
        <v>271</v>
      </c>
      <c r="C164">
        <f>IF(AND('uij calcs'!$AD164=0,'Distance Matrix'!C164='Distance Matrix'!$AE164),'Model Set Up'!$E$1,'Distance Matrix'!C164)</f>
        <v>229</v>
      </c>
      <c r="D164">
        <f>IF(AND('uij calcs'!$AD164=0,'Distance Matrix'!D164='Distance Matrix'!$AE164),'Model Set Up'!$E$1,'Distance Matrix'!D164)</f>
        <v>275</v>
      </c>
      <c r="E164">
        <f>IF(AND('uij calcs'!$AD164=0,'Distance Matrix'!E164='Distance Matrix'!$AE164),'Model Set Up'!$E$1,'Distance Matrix'!E164)</f>
        <v>55</v>
      </c>
      <c r="F164">
        <f>IF(AND('uij calcs'!$AD164=0,'Distance Matrix'!F164='Distance Matrix'!$AE164),'Model Set Up'!$E$1,'Distance Matrix'!F164)</f>
        <v>117</v>
      </c>
      <c r="G164">
        <f>IF(AND('uij calcs'!$AD164=0,'Distance Matrix'!G164='Distance Matrix'!$AE164),'Model Set Up'!$E$1,'Distance Matrix'!G164)</f>
        <v>289</v>
      </c>
      <c r="H164">
        <f>IF(AND('uij calcs'!$AD164=0,'Distance Matrix'!H164='Distance Matrix'!$AE164),'Model Set Up'!$E$1,'Distance Matrix'!H164)</f>
        <v>63</v>
      </c>
      <c r="I164">
        <f>IF(AND('uij calcs'!$AD164=0,'Distance Matrix'!I164='Distance Matrix'!$AE164),'Model Set Up'!$E$1,'Distance Matrix'!I164)</f>
        <v>62</v>
      </c>
      <c r="J164">
        <f>IF(AND('uij calcs'!$AD164=0,'Distance Matrix'!J164='Distance Matrix'!$AE164),'Model Set Up'!$E$1,'Distance Matrix'!J164)</f>
        <v>158</v>
      </c>
      <c r="K164">
        <f>IF(AND('uij calcs'!$AD164=0,'Distance Matrix'!K164='Distance Matrix'!$AE164),'Model Set Up'!$E$1,'Distance Matrix'!K164)</f>
        <v>126</v>
      </c>
      <c r="L164">
        <f>IF(AND('uij calcs'!$AD164=0,'Distance Matrix'!L164='Distance Matrix'!$AE164),'Model Set Up'!$E$1,'Distance Matrix'!L164)</f>
        <v>266</v>
      </c>
      <c r="M164">
        <f>IF(AND('uij calcs'!$AD164=0,'Distance Matrix'!M164='Distance Matrix'!$AE164),'Model Set Up'!$E$1,'Distance Matrix'!M164)</f>
        <v>275</v>
      </c>
      <c r="N164">
        <f>IF(AND('uij calcs'!$AD164=0,'Distance Matrix'!N164='Distance Matrix'!$AE164),'Model Set Up'!$E$1,'Distance Matrix'!N164)</f>
        <v>276</v>
      </c>
      <c r="O164">
        <f>IF(AND('uij calcs'!$AD164=0,'Distance Matrix'!O164='Distance Matrix'!$AE164),'Model Set Up'!$E$1,'Distance Matrix'!O164)</f>
        <v>10</v>
      </c>
      <c r="P164">
        <f>IF(AND('uij calcs'!$AD164=0,'Distance Matrix'!P164='Distance Matrix'!$AE164),'Model Set Up'!$E$1,'Distance Matrix'!P164)</f>
        <v>177</v>
      </c>
      <c r="Q164">
        <f>IF(AND('uij calcs'!$AD164=0,'Distance Matrix'!Q164='Distance Matrix'!$AE164),'Model Set Up'!$E$1,'Distance Matrix'!Q164)</f>
        <v>205</v>
      </c>
      <c r="R164">
        <f>IF(AND('uij calcs'!$AD164=0,'Distance Matrix'!R164='Distance Matrix'!$AE164),'Model Set Up'!$E$1,'Distance Matrix'!R164)</f>
        <v>196</v>
      </c>
      <c r="S164">
        <f>IF(AND('uij calcs'!$AD164=0,'Distance Matrix'!S164='Distance Matrix'!$AE164),'Model Set Up'!$E$1,'Distance Matrix'!S164)</f>
        <v>285</v>
      </c>
      <c r="T164">
        <f>IF(AND('uij calcs'!$AD164=0,'Distance Matrix'!T164='Distance Matrix'!$AE164),'Model Set Up'!$E$1,'Distance Matrix'!T164)</f>
        <v>143</v>
      </c>
      <c r="U164">
        <f>IF(AND('uij calcs'!$AD164=0,'Distance Matrix'!U164='Distance Matrix'!$AE164),'Model Set Up'!$E$1,'Distance Matrix'!U164)</f>
        <v>92</v>
      </c>
      <c r="V164">
        <f>IF(AND('uij calcs'!$AD164=0,'Distance Matrix'!V164='Distance Matrix'!$AE164),'Model Set Up'!$E$1,'Distance Matrix'!V164)</f>
        <v>225</v>
      </c>
      <c r="W164">
        <f>IF(AND('uij calcs'!$AD164=0,'Distance Matrix'!W164='Distance Matrix'!$AE164),'Model Set Up'!$E$1,'Distance Matrix'!W164)</f>
        <v>254</v>
      </c>
      <c r="X164">
        <f>IF(AND('uij calcs'!$AD164=0,'Distance Matrix'!X164='Distance Matrix'!$AE164),'Model Set Up'!$E$1,'Distance Matrix'!X164)</f>
        <v>23</v>
      </c>
      <c r="Y164">
        <f>IF(AND('uij calcs'!$AD164=0,'Distance Matrix'!Y164='Distance Matrix'!$AE164),'Model Set Up'!$E$1,'Distance Matrix'!Y164)</f>
        <v>278</v>
      </c>
      <c r="Z164">
        <f>IF(AND('uij calcs'!$AD164=0,'Distance Matrix'!Z164='Distance Matrix'!$AE164),'Model Set Up'!$E$1,'Distance Matrix'!Z164)</f>
        <v>120</v>
      </c>
      <c r="AA164">
        <f>IF(AND('uij calcs'!$AD164=0,'Distance Matrix'!AA164='Distance Matrix'!$AE164),'Model Set Up'!$E$1,'Distance Matrix'!AA164)</f>
        <v>28</v>
      </c>
      <c r="AB164">
        <f>IF(AND('uij calcs'!$AD164=0,'Distance Matrix'!AB164='Distance Matrix'!$AE164),'Model Set Up'!$E$1,'Distance Matrix'!AB164)</f>
        <v>183</v>
      </c>
      <c r="AC164">
        <f>IF(AND('uij calcs'!$AD164=0,'Distance Matrix'!AC164='Distance Matrix'!$AE164),'Model Set Up'!$E$1,'Distance Matrix'!AC164)</f>
        <v>297</v>
      </c>
    </row>
    <row r="165" spans="1:29">
      <c r="A165">
        <v>163</v>
      </c>
      <c r="B165">
        <f>IF(AND('uij calcs'!$AD165=0,'Distance Matrix'!B165='Distance Matrix'!$AE165),'Model Set Up'!$E$1,'Distance Matrix'!B165)</f>
        <v>181</v>
      </c>
      <c r="C165">
        <f>IF(AND('uij calcs'!$AD165=0,'Distance Matrix'!C165='Distance Matrix'!$AE165),'Model Set Up'!$E$1,'Distance Matrix'!C165)</f>
        <v>248</v>
      </c>
      <c r="D165">
        <f>IF(AND('uij calcs'!$AD165=0,'Distance Matrix'!D165='Distance Matrix'!$AE165),'Model Set Up'!$E$1,'Distance Matrix'!D165)</f>
        <v>258</v>
      </c>
      <c r="E165">
        <f>IF(AND('uij calcs'!$AD165=0,'Distance Matrix'!E165='Distance Matrix'!$AE165),'Model Set Up'!$E$1,'Distance Matrix'!E165)</f>
        <v>257</v>
      </c>
      <c r="F165">
        <f>IF(AND('uij calcs'!$AD165=0,'Distance Matrix'!F165='Distance Matrix'!$AE165),'Model Set Up'!$E$1,'Distance Matrix'!F165)</f>
        <v>59</v>
      </c>
      <c r="G165">
        <f>IF(AND('uij calcs'!$AD165=0,'Distance Matrix'!G165='Distance Matrix'!$AE165),'Model Set Up'!$E$1,'Distance Matrix'!G165)</f>
        <v>177</v>
      </c>
      <c r="H165">
        <f>IF(AND('uij calcs'!$AD165=0,'Distance Matrix'!H165='Distance Matrix'!$AE165),'Model Set Up'!$E$1,'Distance Matrix'!H165)</f>
        <v>220</v>
      </c>
      <c r="I165">
        <f>IF(AND('uij calcs'!$AD165=0,'Distance Matrix'!I165='Distance Matrix'!$AE165),'Model Set Up'!$E$1,'Distance Matrix'!I165)</f>
        <v>101</v>
      </c>
      <c r="J165">
        <f>IF(AND('uij calcs'!$AD165=0,'Distance Matrix'!J165='Distance Matrix'!$AE165),'Model Set Up'!$E$1,'Distance Matrix'!J165)</f>
        <v>267</v>
      </c>
      <c r="K165">
        <f>IF(AND('uij calcs'!$AD165=0,'Distance Matrix'!K165='Distance Matrix'!$AE165),'Model Set Up'!$E$1,'Distance Matrix'!K165)</f>
        <v>172</v>
      </c>
      <c r="L165">
        <f>IF(AND('uij calcs'!$AD165=0,'Distance Matrix'!L165='Distance Matrix'!$AE165),'Model Set Up'!$E$1,'Distance Matrix'!L165)</f>
        <v>43</v>
      </c>
      <c r="M165">
        <f>IF(AND('uij calcs'!$AD165=0,'Distance Matrix'!M165='Distance Matrix'!$AE165),'Model Set Up'!$E$1,'Distance Matrix'!M165)</f>
        <v>99</v>
      </c>
      <c r="N165">
        <f>IF(AND('uij calcs'!$AD165=0,'Distance Matrix'!N165='Distance Matrix'!$AE165),'Model Set Up'!$E$1,'Distance Matrix'!N165)</f>
        <v>289</v>
      </c>
      <c r="O165">
        <f>IF(AND('uij calcs'!$AD165=0,'Distance Matrix'!O165='Distance Matrix'!$AE165),'Model Set Up'!$E$1,'Distance Matrix'!O165)</f>
        <v>244</v>
      </c>
      <c r="P165">
        <f>IF(AND('uij calcs'!$AD165=0,'Distance Matrix'!P165='Distance Matrix'!$AE165),'Model Set Up'!$E$1,'Distance Matrix'!P165)</f>
        <v>280</v>
      </c>
      <c r="Q165">
        <f>IF(AND('uij calcs'!$AD165=0,'Distance Matrix'!Q165='Distance Matrix'!$AE165),'Model Set Up'!$E$1,'Distance Matrix'!Q165)</f>
        <v>116</v>
      </c>
      <c r="R165">
        <f>IF(AND('uij calcs'!$AD165=0,'Distance Matrix'!R165='Distance Matrix'!$AE165),'Model Set Up'!$E$1,'Distance Matrix'!R165)</f>
        <v>238</v>
      </c>
      <c r="S165">
        <f>IF(AND('uij calcs'!$AD165=0,'Distance Matrix'!S165='Distance Matrix'!$AE165),'Model Set Up'!$E$1,'Distance Matrix'!S165)</f>
        <v>167</v>
      </c>
      <c r="T165">
        <f>IF(AND('uij calcs'!$AD165=0,'Distance Matrix'!T165='Distance Matrix'!$AE165),'Model Set Up'!$E$1,'Distance Matrix'!T165)</f>
        <v>16</v>
      </c>
      <c r="U165">
        <f>IF(AND('uij calcs'!$AD165=0,'Distance Matrix'!U165='Distance Matrix'!$AE165),'Model Set Up'!$E$1,'Distance Matrix'!U165)</f>
        <v>15</v>
      </c>
      <c r="V165">
        <f>IF(AND('uij calcs'!$AD165=0,'Distance Matrix'!V165='Distance Matrix'!$AE165),'Model Set Up'!$E$1,'Distance Matrix'!V165)</f>
        <v>276</v>
      </c>
      <c r="W165">
        <f>IF(AND('uij calcs'!$AD165=0,'Distance Matrix'!W165='Distance Matrix'!$AE165),'Model Set Up'!$E$1,'Distance Matrix'!W165)</f>
        <v>230</v>
      </c>
      <c r="X165">
        <f>IF(AND('uij calcs'!$AD165=0,'Distance Matrix'!X165='Distance Matrix'!$AE165),'Model Set Up'!$E$1,'Distance Matrix'!X165)</f>
        <v>225</v>
      </c>
      <c r="Y165">
        <f>IF(AND('uij calcs'!$AD165=0,'Distance Matrix'!Y165='Distance Matrix'!$AE165),'Model Set Up'!$E$1,'Distance Matrix'!Y165)</f>
        <v>112</v>
      </c>
      <c r="Z165">
        <f>IF(AND('uij calcs'!$AD165=0,'Distance Matrix'!Z165='Distance Matrix'!$AE165),'Model Set Up'!$E$1,'Distance Matrix'!Z165)</f>
        <v>61</v>
      </c>
      <c r="AA165">
        <f>IF(AND('uij calcs'!$AD165=0,'Distance Matrix'!AA165='Distance Matrix'!$AE165),'Model Set Up'!$E$1,'Distance Matrix'!AA165)</f>
        <v>124</v>
      </c>
      <c r="AB165">
        <f>IF(AND('uij calcs'!$AD165=0,'Distance Matrix'!AB165='Distance Matrix'!$AE165),'Model Set Up'!$E$1,'Distance Matrix'!AB165)</f>
        <v>258</v>
      </c>
      <c r="AC165">
        <f>IF(AND('uij calcs'!$AD165=0,'Distance Matrix'!AC165='Distance Matrix'!$AE165),'Model Set Up'!$E$1,'Distance Matrix'!AC165)</f>
        <v>215</v>
      </c>
    </row>
    <row r="166" spans="1:29">
      <c r="A166">
        <v>164</v>
      </c>
      <c r="B166">
        <f>IF(AND('uij calcs'!$AD166=0,'Distance Matrix'!B166='Distance Matrix'!$AE166),'Model Set Up'!$E$1,'Distance Matrix'!B166)</f>
        <v>125</v>
      </c>
      <c r="C166">
        <f>IF(AND('uij calcs'!$AD166=0,'Distance Matrix'!C166='Distance Matrix'!$AE166),'Model Set Up'!$E$1,'Distance Matrix'!C166)</f>
        <v>167</v>
      </c>
      <c r="D166">
        <f>IF(AND('uij calcs'!$AD166=0,'Distance Matrix'!D166='Distance Matrix'!$AE166),'Model Set Up'!$E$1,'Distance Matrix'!D166)</f>
        <v>203</v>
      </c>
      <c r="E166">
        <f>IF(AND('uij calcs'!$AD166=0,'Distance Matrix'!E166='Distance Matrix'!$AE166),'Model Set Up'!$E$1,'Distance Matrix'!E166)</f>
        <v>56</v>
      </c>
      <c r="F166">
        <f>IF(AND('uij calcs'!$AD166=0,'Distance Matrix'!F166='Distance Matrix'!$AE166),'Model Set Up'!$E$1,'Distance Matrix'!F166)</f>
        <v>2</v>
      </c>
      <c r="G166">
        <f>IF(AND('uij calcs'!$AD166=0,'Distance Matrix'!G166='Distance Matrix'!$AE166),'Model Set Up'!$E$1,'Distance Matrix'!G166)</f>
        <v>186</v>
      </c>
      <c r="H166">
        <f>IF(AND('uij calcs'!$AD166=0,'Distance Matrix'!H166='Distance Matrix'!$AE166),'Model Set Up'!$E$1,'Distance Matrix'!H166)</f>
        <v>296</v>
      </c>
      <c r="I166">
        <f>IF(AND('uij calcs'!$AD166=0,'Distance Matrix'!I166='Distance Matrix'!$AE166),'Model Set Up'!$E$1,'Distance Matrix'!I166)</f>
        <v>122</v>
      </c>
      <c r="J166">
        <f>IF(AND('uij calcs'!$AD166=0,'Distance Matrix'!J166='Distance Matrix'!$AE166),'Model Set Up'!$E$1,'Distance Matrix'!J166)</f>
        <v>260</v>
      </c>
      <c r="K166">
        <f>IF(AND('uij calcs'!$AD166=0,'Distance Matrix'!K166='Distance Matrix'!$AE166),'Model Set Up'!$E$1,'Distance Matrix'!K166)</f>
        <v>107</v>
      </c>
      <c r="L166">
        <f>IF(AND('uij calcs'!$AD166=0,'Distance Matrix'!L166='Distance Matrix'!$AE166),'Model Set Up'!$E$1,'Distance Matrix'!L166)</f>
        <v>61</v>
      </c>
      <c r="M166">
        <f>IF(AND('uij calcs'!$AD166=0,'Distance Matrix'!M166='Distance Matrix'!$AE166),'Model Set Up'!$E$1,'Distance Matrix'!M166)</f>
        <v>293</v>
      </c>
      <c r="N166">
        <f>IF(AND('uij calcs'!$AD166=0,'Distance Matrix'!N166='Distance Matrix'!$AE166),'Model Set Up'!$E$1,'Distance Matrix'!N166)</f>
        <v>280</v>
      </c>
      <c r="O166">
        <f>IF(AND('uij calcs'!$AD166=0,'Distance Matrix'!O166='Distance Matrix'!$AE166),'Model Set Up'!$E$1,'Distance Matrix'!O166)</f>
        <v>51</v>
      </c>
      <c r="P166">
        <f>IF(AND('uij calcs'!$AD166=0,'Distance Matrix'!P166='Distance Matrix'!$AE166),'Model Set Up'!$E$1,'Distance Matrix'!P166)</f>
        <v>9</v>
      </c>
      <c r="Q166">
        <f>IF(AND('uij calcs'!$AD166=0,'Distance Matrix'!Q166='Distance Matrix'!$AE166),'Model Set Up'!$E$1,'Distance Matrix'!Q166)</f>
        <v>290</v>
      </c>
      <c r="R166">
        <f>IF(AND('uij calcs'!$AD166=0,'Distance Matrix'!R166='Distance Matrix'!$AE166),'Model Set Up'!$E$1,'Distance Matrix'!R166)</f>
        <v>294</v>
      </c>
      <c r="S166">
        <f>IF(AND('uij calcs'!$AD166=0,'Distance Matrix'!S166='Distance Matrix'!$AE166),'Model Set Up'!$E$1,'Distance Matrix'!S166)</f>
        <v>294</v>
      </c>
      <c r="T166">
        <f>IF(AND('uij calcs'!$AD166=0,'Distance Matrix'!T166='Distance Matrix'!$AE166),'Model Set Up'!$E$1,'Distance Matrix'!T166)</f>
        <v>74</v>
      </c>
      <c r="U166">
        <f>IF(AND('uij calcs'!$AD166=0,'Distance Matrix'!U166='Distance Matrix'!$AE166),'Model Set Up'!$E$1,'Distance Matrix'!U166)</f>
        <v>159</v>
      </c>
      <c r="V166">
        <f>IF(AND('uij calcs'!$AD166=0,'Distance Matrix'!V166='Distance Matrix'!$AE166),'Model Set Up'!$E$1,'Distance Matrix'!V166)</f>
        <v>201</v>
      </c>
      <c r="W166">
        <f>IF(AND('uij calcs'!$AD166=0,'Distance Matrix'!W166='Distance Matrix'!$AE166),'Model Set Up'!$E$1,'Distance Matrix'!W166)</f>
        <v>164</v>
      </c>
      <c r="X166">
        <f>IF(AND('uij calcs'!$AD166=0,'Distance Matrix'!X166='Distance Matrix'!$AE166),'Model Set Up'!$E$1,'Distance Matrix'!X166)</f>
        <v>157</v>
      </c>
      <c r="Y166">
        <f>IF(AND('uij calcs'!$AD166=0,'Distance Matrix'!Y166='Distance Matrix'!$AE166),'Model Set Up'!$E$1,'Distance Matrix'!Y166)</f>
        <v>166</v>
      </c>
      <c r="Z166">
        <f>IF(AND('uij calcs'!$AD166=0,'Distance Matrix'!Z166='Distance Matrix'!$AE166),'Model Set Up'!$E$1,'Distance Matrix'!Z166)</f>
        <v>83</v>
      </c>
      <c r="AA166">
        <f>IF(AND('uij calcs'!$AD166=0,'Distance Matrix'!AA166='Distance Matrix'!$AE166),'Model Set Up'!$E$1,'Distance Matrix'!AA166)</f>
        <v>30</v>
      </c>
      <c r="AB166">
        <f>IF(AND('uij calcs'!$AD166=0,'Distance Matrix'!AB166='Distance Matrix'!$AE166),'Model Set Up'!$E$1,'Distance Matrix'!AB166)</f>
        <v>196</v>
      </c>
      <c r="AC166">
        <f>IF(AND('uij calcs'!$AD166=0,'Distance Matrix'!AC166='Distance Matrix'!$AE166),'Model Set Up'!$E$1,'Distance Matrix'!AC166)</f>
        <v>176</v>
      </c>
    </row>
    <row r="167" spans="1:29">
      <c r="A167">
        <v>165</v>
      </c>
      <c r="B167">
        <f>IF(AND('uij calcs'!$AD167=0,'Distance Matrix'!B167='Distance Matrix'!$AE167),'Model Set Up'!$E$1,'Distance Matrix'!B167)</f>
        <v>22</v>
      </c>
      <c r="C167">
        <f>IF(AND('uij calcs'!$AD167=0,'Distance Matrix'!C167='Distance Matrix'!$AE167),'Model Set Up'!$E$1,'Distance Matrix'!C167)</f>
        <v>129</v>
      </c>
      <c r="D167">
        <f>IF(AND('uij calcs'!$AD167=0,'Distance Matrix'!D167='Distance Matrix'!$AE167),'Model Set Up'!$E$1,'Distance Matrix'!D167)</f>
        <v>41</v>
      </c>
      <c r="E167">
        <f>IF(AND('uij calcs'!$AD167=0,'Distance Matrix'!E167='Distance Matrix'!$AE167),'Model Set Up'!$E$1,'Distance Matrix'!E167)</f>
        <v>141</v>
      </c>
      <c r="F167">
        <f>IF(AND('uij calcs'!$AD167=0,'Distance Matrix'!F167='Distance Matrix'!$AE167),'Model Set Up'!$E$1,'Distance Matrix'!F167)</f>
        <v>10</v>
      </c>
      <c r="G167">
        <f>IF(AND('uij calcs'!$AD167=0,'Distance Matrix'!G167='Distance Matrix'!$AE167),'Model Set Up'!$E$1,'Distance Matrix'!G167)</f>
        <v>157</v>
      </c>
      <c r="H167">
        <f>IF(AND('uij calcs'!$AD167=0,'Distance Matrix'!H167='Distance Matrix'!$AE167),'Model Set Up'!$E$1,'Distance Matrix'!H167)</f>
        <v>88</v>
      </c>
      <c r="I167">
        <f>IF(AND('uij calcs'!$AD167=0,'Distance Matrix'!I167='Distance Matrix'!$AE167),'Model Set Up'!$E$1,'Distance Matrix'!I167)</f>
        <v>138</v>
      </c>
      <c r="J167">
        <f>IF(AND('uij calcs'!$AD167=0,'Distance Matrix'!J167='Distance Matrix'!$AE167),'Model Set Up'!$E$1,'Distance Matrix'!J167)</f>
        <v>60</v>
      </c>
      <c r="K167">
        <f>IF(AND('uij calcs'!$AD167=0,'Distance Matrix'!K167='Distance Matrix'!$AE167),'Model Set Up'!$E$1,'Distance Matrix'!K167)</f>
        <v>199</v>
      </c>
      <c r="L167">
        <f>IF(AND('uij calcs'!$AD167=0,'Distance Matrix'!L167='Distance Matrix'!$AE167),'Model Set Up'!$E$1,'Distance Matrix'!L167)</f>
        <v>69</v>
      </c>
      <c r="M167">
        <f>IF(AND('uij calcs'!$AD167=0,'Distance Matrix'!M167='Distance Matrix'!$AE167),'Model Set Up'!$E$1,'Distance Matrix'!M167)</f>
        <v>219</v>
      </c>
      <c r="N167">
        <f>IF(AND('uij calcs'!$AD167=0,'Distance Matrix'!N167='Distance Matrix'!$AE167),'Model Set Up'!$E$1,'Distance Matrix'!N167)</f>
        <v>47</v>
      </c>
      <c r="O167">
        <f>IF(AND('uij calcs'!$AD167=0,'Distance Matrix'!O167='Distance Matrix'!$AE167),'Model Set Up'!$E$1,'Distance Matrix'!O167)</f>
        <v>34</v>
      </c>
      <c r="P167">
        <f>IF(AND('uij calcs'!$AD167=0,'Distance Matrix'!P167='Distance Matrix'!$AE167),'Model Set Up'!$E$1,'Distance Matrix'!P167)</f>
        <v>245</v>
      </c>
      <c r="Q167">
        <f>IF(AND('uij calcs'!$AD167=0,'Distance Matrix'!Q167='Distance Matrix'!$AE167),'Model Set Up'!$E$1,'Distance Matrix'!Q167)</f>
        <v>209</v>
      </c>
      <c r="R167">
        <f>IF(AND('uij calcs'!$AD167=0,'Distance Matrix'!R167='Distance Matrix'!$AE167),'Model Set Up'!$E$1,'Distance Matrix'!R167)</f>
        <v>211</v>
      </c>
      <c r="S167">
        <f>IF(AND('uij calcs'!$AD167=0,'Distance Matrix'!S167='Distance Matrix'!$AE167),'Model Set Up'!$E$1,'Distance Matrix'!S167)</f>
        <v>44</v>
      </c>
      <c r="T167">
        <f>IF(AND('uij calcs'!$AD167=0,'Distance Matrix'!T167='Distance Matrix'!$AE167),'Model Set Up'!$E$1,'Distance Matrix'!T167)</f>
        <v>128</v>
      </c>
      <c r="U167">
        <f>IF(AND('uij calcs'!$AD167=0,'Distance Matrix'!U167='Distance Matrix'!$AE167),'Model Set Up'!$E$1,'Distance Matrix'!U167)</f>
        <v>59</v>
      </c>
      <c r="V167">
        <f>IF(AND('uij calcs'!$AD167=0,'Distance Matrix'!V167='Distance Matrix'!$AE167),'Model Set Up'!$E$1,'Distance Matrix'!V167)</f>
        <v>31</v>
      </c>
      <c r="W167">
        <f>IF(AND('uij calcs'!$AD167=0,'Distance Matrix'!W167='Distance Matrix'!$AE167),'Model Set Up'!$E$1,'Distance Matrix'!W167)</f>
        <v>288</v>
      </c>
      <c r="X167">
        <f>IF(AND('uij calcs'!$AD167=0,'Distance Matrix'!X167='Distance Matrix'!$AE167),'Model Set Up'!$E$1,'Distance Matrix'!X167)</f>
        <v>151</v>
      </c>
      <c r="Y167">
        <f>IF(AND('uij calcs'!$AD167=0,'Distance Matrix'!Y167='Distance Matrix'!$AE167),'Model Set Up'!$E$1,'Distance Matrix'!Y167)</f>
        <v>60</v>
      </c>
      <c r="Z167">
        <f>IF(AND('uij calcs'!$AD167=0,'Distance Matrix'!Z167='Distance Matrix'!$AE167),'Model Set Up'!$E$1,'Distance Matrix'!Z167)</f>
        <v>229</v>
      </c>
      <c r="AA167">
        <f>IF(AND('uij calcs'!$AD167=0,'Distance Matrix'!AA167='Distance Matrix'!$AE167),'Model Set Up'!$E$1,'Distance Matrix'!AA167)</f>
        <v>5</v>
      </c>
      <c r="AB167">
        <f>IF(AND('uij calcs'!$AD167=0,'Distance Matrix'!AB167='Distance Matrix'!$AE167),'Model Set Up'!$E$1,'Distance Matrix'!AB167)</f>
        <v>228</v>
      </c>
      <c r="AC167">
        <f>IF(AND('uij calcs'!$AD167=0,'Distance Matrix'!AC167='Distance Matrix'!$AE167),'Model Set Up'!$E$1,'Distance Matrix'!AC167)</f>
        <v>214</v>
      </c>
    </row>
    <row r="168" spans="1:29">
      <c r="A168">
        <v>166</v>
      </c>
      <c r="B168">
        <f>IF(AND('uij calcs'!$AD168=0,'Distance Matrix'!B168='Distance Matrix'!$AE168),'Model Set Up'!$E$1,'Distance Matrix'!B168)</f>
        <v>239</v>
      </c>
      <c r="C168">
        <f>IF(AND('uij calcs'!$AD168=0,'Distance Matrix'!C168='Distance Matrix'!$AE168),'Model Set Up'!$E$1,'Distance Matrix'!C168)</f>
        <v>113</v>
      </c>
      <c r="D168">
        <f>IF(AND('uij calcs'!$AD168=0,'Distance Matrix'!D168='Distance Matrix'!$AE168),'Model Set Up'!$E$1,'Distance Matrix'!D168)</f>
        <v>11</v>
      </c>
      <c r="E168">
        <f>IF(AND('uij calcs'!$AD168=0,'Distance Matrix'!E168='Distance Matrix'!$AE168),'Model Set Up'!$E$1,'Distance Matrix'!E168)</f>
        <v>49</v>
      </c>
      <c r="F168">
        <f>IF(AND('uij calcs'!$AD168=0,'Distance Matrix'!F168='Distance Matrix'!$AE168),'Model Set Up'!$E$1,'Distance Matrix'!F168)</f>
        <v>54</v>
      </c>
      <c r="G168">
        <f>IF(AND('uij calcs'!$AD168=0,'Distance Matrix'!G168='Distance Matrix'!$AE168),'Model Set Up'!$E$1,'Distance Matrix'!G168)</f>
        <v>69</v>
      </c>
      <c r="H168">
        <f>IF(AND('uij calcs'!$AD168=0,'Distance Matrix'!H168='Distance Matrix'!$AE168),'Model Set Up'!$E$1,'Distance Matrix'!H168)</f>
        <v>65</v>
      </c>
      <c r="I168">
        <f>IF(AND('uij calcs'!$AD168=0,'Distance Matrix'!I168='Distance Matrix'!$AE168),'Model Set Up'!$E$1,'Distance Matrix'!I168)</f>
        <v>103</v>
      </c>
      <c r="J168">
        <f>IF(AND('uij calcs'!$AD168=0,'Distance Matrix'!J168='Distance Matrix'!$AE168),'Model Set Up'!$E$1,'Distance Matrix'!J168)</f>
        <v>243</v>
      </c>
      <c r="K168">
        <f>IF(AND('uij calcs'!$AD168=0,'Distance Matrix'!K168='Distance Matrix'!$AE168),'Model Set Up'!$E$1,'Distance Matrix'!K168)</f>
        <v>256</v>
      </c>
      <c r="L168">
        <f>IF(AND('uij calcs'!$AD168=0,'Distance Matrix'!L168='Distance Matrix'!$AE168),'Model Set Up'!$E$1,'Distance Matrix'!L168)</f>
        <v>110</v>
      </c>
      <c r="M168">
        <f>IF(AND('uij calcs'!$AD168=0,'Distance Matrix'!M168='Distance Matrix'!$AE168),'Model Set Up'!$E$1,'Distance Matrix'!M168)</f>
        <v>114</v>
      </c>
      <c r="N168">
        <f>IF(AND('uij calcs'!$AD168=0,'Distance Matrix'!N168='Distance Matrix'!$AE168),'Model Set Up'!$E$1,'Distance Matrix'!N168)</f>
        <v>8</v>
      </c>
      <c r="O168">
        <f>IF(AND('uij calcs'!$AD168=0,'Distance Matrix'!O168='Distance Matrix'!$AE168),'Model Set Up'!$E$1,'Distance Matrix'!O168)</f>
        <v>58</v>
      </c>
      <c r="P168">
        <f>IF(AND('uij calcs'!$AD168=0,'Distance Matrix'!P168='Distance Matrix'!$AE168),'Model Set Up'!$E$1,'Distance Matrix'!P168)</f>
        <v>49</v>
      </c>
      <c r="Q168">
        <f>IF(AND('uij calcs'!$AD168=0,'Distance Matrix'!Q168='Distance Matrix'!$AE168),'Model Set Up'!$E$1,'Distance Matrix'!Q168)</f>
        <v>151</v>
      </c>
      <c r="R168">
        <f>IF(AND('uij calcs'!$AD168=0,'Distance Matrix'!R168='Distance Matrix'!$AE168),'Model Set Up'!$E$1,'Distance Matrix'!R168)</f>
        <v>228</v>
      </c>
      <c r="S168">
        <f>IF(AND('uij calcs'!$AD168=0,'Distance Matrix'!S168='Distance Matrix'!$AE168),'Model Set Up'!$E$1,'Distance Matrix'!S168)</f>
        <v>55</v>
      </c>
      <c r="T168">
        <f>IF(AND('uij calcs'!$AD168=0,'Distance Matrix'!T168='Distance Matrix'!$AE168),'Model Set Up'!$E$1,'Distance Matrix'!T168)</f>
        <v>247</v>
      </c>
      <c r="U168">
        <f>IF(AND('uij calcs'!$AD168=0,'Distance Matrix'!U168='Distance Matrix'!$AE168),'Model Set Up'!$E$1,'Distance Matrix'!U168)</f>
        <v>247</v>
      </c>
      <c r="V168">
        <f>IF(AND('uij calcs'!$AD168=0,'Distance Matrix'!V168='Distance Matrix'!$AE168),'Model Set Up'!$E$1,'Distance Matrix'!V168)</f>
        <v>223</v>
      </c>
      <c r="W168">
        <f>IF(AND('uij calcs'!$AD168=0,'Distance Matrix'!W168='Distance Matrix'!$AE168),'Model Set Up'!$E$1,'Distance Matrix'!W168)</f>
        <v>254</v>
      </c>
      <c r="X168">
        <f>IF(AND('uij calcs'!$AD168=0,'Distance Matrix'!X168='Distance Matrix'!$AE168),'Model Set Up'!$E$1,'Distance Matrix'!X168)</f>
        <v>50</v>
      </c>
      <c r="Y168">
        <f>IF(AND('uij calcs'!$AD168=0,'Distance Matrix'!Y168='Distance Matrix'!$AE168),'Model Set Up'!$E$1,'Distance Matrix'!Y168)</f>
        <v>139</v>
      </c>
      <c r="Z168">
        <f>IF(AND('uij calcs'!$AD168=0,'Distance Matrix'!Z168='Distance Matrix'!$AE168),'Model Set Up'!$E$1,'Distance Matrix'!Z168)</f>
        <v>23</v>
      </c>
      <c r="AA168">
        <f>IF(AND('uij calcs'!$AD168=0,'Distance Matrix'!AA168='Distance Matrix'!$AE168),'Model Set Up'!$E$1,'Distance Matrix'!AA168)</f>
        <v>11</v>
      </c>
      <c r="AB168">
        <f>IF(AND('uij calcs'!$AD168=0,'Distance Matrix'!AB168='Distance Matrix'!$AE168),'Model Set Up'!$E$1,'Distance Matrix'!AB168)</f>
        <v>107</v>
      </c>
      <c r="AC168">
        <f>IF(AND('uij calcs'!$AD168=0,'Distance Matrix'!AC168='Distance Matrix'!$AE168),'Model Set Up'!$E$1,'Distance Matrix'!AC168)</f>
        <v>31</v>
      </c>
    </row>
    <row r="169" spans="1:29">
      <c r="A169">
        <v>167</v>
      </c>
      <c r="B169">
        <f>IF(AND('uij calcs'!$AD169=0,'Distance Matrix'!B169='Distance Matrix'!$AE169),'Model Set Up'!$E$1,'Distance Matrix'!B169)</f>
        <v>236</v>
      </c>
      <c r="C169">
        <f>IF(AND('uij calcs'!$AD169=0,'Distance Matrix'!C169='Distance Matrix'!$AE169),'Model Set Up'!$E$1,'Distance Matrix'!C169)</f>
        <v>5</v>
      </c>
      <c r="D169">
        <f>IF(AND('uij calcs'!$AD169=0,'Distance Matrix'!D169='Distance Matrix'!$AE169),'Model Set Up'!$E$1,'Distance Matrix'!D169)</f>
        <v>163</v>
      </c>
      <c r="E169">
        <f>IF(AND('uij calcs'!$AD169=0,'Distance Matrix'!E169='Distance Matrix'!$AE169),'Model Set Up'!$E$1,'Distance Matrix'!E169)</f>
        <v>158</v>
      </c>
      <c r="F169">
        <f>IF(AND('uij calcs'!$AD169=0,'Distance Matrix'!F169='Distance Matrix'!$AE169),'Model Set Up'!$E$1,'Distance Matrix'!F169)</f>
        <v>178</v>
      </c>
      <c r="G169">
        <f>IF(AND('uij calcs'!$AD169=0,'Distance Matrix'!G169='Distance Matrix'!$AE169),'Model Set Up'!$E$1,'Distance Matrix'!G169)</f>
        <v>149</v>
      </c>
      <c r="H169">
        <f>IF(AND('uij calcs'!$AD169=0,'Distance Matrix'!H169='Distance Matrix'!$AE169),'Model Set Up'!$E$1,'Distance Matrix'!H169)</f>
        <v>188</v>
      </c>
      <c r="I169">
        <f>IF(AND('uij calcs'!$AD169=0,'Distance Matrix'!I169='Distance Matrix'!$AE169),'Model Set Up'!$E$1,'Distance Matrix'!I169)</f>
        <v>263</v>
      </c>
      <c r="J169">
        <f>IF(AND('uij calcs'!$AD169=0,'Distance Matrix'!J169='Distance Matrix'!$AE169),'Model Set Up'!$E$1,'Distance Matrix'!J169)</f>
        <v>4</v>
      </c>
      <c r="K169">
        <f>IF(AND('uij calcs'!$AD169=0,'Distance Matrix'!K169='Distance Matrix'!$AE169),'Model Set Up'!$E$1,'Distance Matrix'!K169)</f>
        <v>105</v>
      </c>
      <c r="L169">
        <f>IF(AND('uij calcs'!$AD169=0,'Distance Matrix'!L169='Distance Matrix'!$AE169),'Model Set Up'!$E$1,'Distance Matrix'!L169)</f>
        <v>245</v>
      </c>
      <c r="M169">
        <f>IF(AND('uij calcs'!$AD169=0,'Distance Matrix'!M169='Distance Matrix'!$AE169),'Model Set Up'!$E$1,'Distance Matrix'!M169)</f>
        <v>248</v>
      </c>
      <c r="N169">
        <f>IF(AND('uij calcs'!$AD169=0,'Distance Matrix'!N169='Distance Matrix'!$AE169),'Model Set Up'!$E$1,'Distance Matrix'!N169)</f>
        <v>187</v>
      </c>
      <c r="O169">
        <f>IF(AND('uij calcs'!$AD169=0,'Distance Matrix'!O169='Distance Matrix'!$AE169),'Model Set Up'!$E$1,'Distance Matrix'!O169)</f>
        <v>187</v>
      </c>
      <c r="P169">
        <f>IF(AND('uij calcs'!$AD169=0,'Distance Matrix'!P169='Distance Matrix'!$AE169),'Model Set Up'!$E$1,'Distance Matrix'!P169)</f>
        <v>226</v>
      </c>
      <c r="Q169">
        <f>IF(AND('uij calcs'!$AD169=0,'Distance Matrix'!Q169='Distance Matrix'!$AE169),'Model Set Up'!$E$1,'Distance Matrix'!Q169)</f>
        <v>124</v>
      </c>
      <c r="R169">
        <f>IF(AND('uij calcs'!$AD169=0,'Distance Matrix'!R169='Distance Matrix'!$AE169),'Model Set Up'!$E$1,'Distance Matrix'!R169)</f>
        <v>210</v>
      </c>
      <c r="S169">
        <f>IF(AND('uij calcs'!$AD169=0,'Distance Matrix'!S169='Distance Matrix'!$AE169),'Model Set Up'!$E$1,'Distance Matrix'!S169)</f>
        <v>67</v>
      </c>
      <c r="T169">
        <f>IF(AND('uij calcs'!$AD169=0,'Distance Matrix'!T169='Distance Matrix'!$AE169),'Model Set Up'!$E$1,'Distance Matrix'!T169)</f>
        <v>133</v>
      </c>
      <c r="U169">
        <f>IF(AND('uij calcs'!$AD169=0,'Distance Matrix'!U169='Distance Matrix'!$AE169),'Model Set Up'!$E$1,'Distance Matrix'!U169)</f>
        <v>67</v>
      </c>
      <c r="V169">
        <f>IF(AND('uij calcs'!$AD169=0,'Distance Matrix'!V169='Distance Matrix'!$AE169),'Model Set Up'!$E$1,'Distance Matrix'!V169)</f>
        <v>43</v>
      </c>
      <c r="W169">
        <f>IF(AND('uij calcs'!$AD169=0,'Distance Matrix'!W169='Distance Matrix'!$AE169),'Model Set Up'!$E$1,'Distance Matrix'!W169)</f>
        <v>187</v>
      </c>
      <c r="X169">
        <f>IF(AND('uij calcs'!$AD169=0,'Distance Matrix'!X169='Distance Matrix'!$AE169),'Model Set Up'!$E$1,'Distance Matrix'!X169)</f>
        <v>82</v>
      </c>
      <c r="Y169">
        <f>IF(AND('uij calcs'!$AD169=0,'Distance Matrix'!Y169='Distance Matrix'!$AE169),'Model Set Up'!$E$1,'Distance Matrix'!Y169)</f>
        <v>94</v>
      </c>
      <c r="Z169">
        <f>IF(AND('uij calcs'!$AD169=0,'Distance Matrix'!Z169='Distance Matrix'!$AE169),'Model Set Up'!$E$1,'Distance Matrix'!Z169)</f>
        <v>103</v>
      </c>
      <c r="AA169">
        <f>IF(AND('uij calcs'!$AD169=0,'Distance Matrix'!AA169='Distance Matrix'!$AE169),'Model Set Up'!$E$1,'Distance Matrix'!AA169)</f>
        <v>254</v>
      </c>
      <c r="AB169">
        <f>IF(AND('uij calcs'!$AD169=0,'Distance Matrix'!AB169='Distance Matrix'!$AE169),'Model Set Up'!$E$1,'Distance Matrix'!AB169)</f>
        <v>271</v>
      </c>
      <c r="AC169">
        <f>IF(AND('uij calcs'!$AD169=0,'Distance Matrix'!AC169='Distance Matrix'!$AE169),'Model Set Up'!$E$1,'Distance Matrix'!AC169)</f>
        <v>95</v>
      </c>
    </row>
    <row r="170" spans="1:29">
      <c r="A170">
        <v>168</v>
      </c>
      <c r="B170">
        <f>IF(AND('uij calcs'!$AD170=0,'Distance Matrix'!B170='Distance Matrix'!$AE170),'Model Set Up'!$E$1,'Distance Matrix'!B170)</f>
        <v>167</v>
      </c>
      <c r="C170">
        <f>IF(AND('uij calcs'!$AD170=0,'Distance Matrix'!C170='Distance Matrix'!$AE170),'Model Set Up'!$E$1,'Distance Matrix'!C170)</f>
        <v>63</v>
      </c>
      <c r="D170">
        <f>IF(AND('uij calcs'!$AD170=0,'Distance Matrix'!D170='Distance Matrix'!$AE170),'Model Set Up'!$E$1,'Distance Matrix'!D170)</f>
        <v>219</v>
      </c>
      <c r="E170">
        <f>IF(AND('uij calcs'!$AD170=0,'Distance Matrix'!E170='Distance Matrix'!$AE170),'Model Set Up'!$E$1,'Distance Matrix'!E170)</f>
        <v>234</v>
      </c>
      <c r="F170">
        <f>IF(AND('uij calcs'!$AD170=0,'Distance Matrix'!F170='Distance Matrix'!$AE170),'Model Set Up'!$E$1,'Distance Matrix'!F170)</f>
        <v>229</v>
      </c>
      <c r="G170">
        <f>IF(AND('uij calcs'!$AD170=0,'Distance Matrix'!G170='Distance Matrix'!$AE170),'Model Set Up'!$E$1,'Distance Matrix'!G170)</f>
        <v>244</v>
      </c>
      <c r="H170">
        <f>IF(AND('uij calcs'!$AD170=0,'Distance Matrix'!H170='Distance Matrix'!$AE170),'Model Set Up'!$E$1,'Distance Matrix'!H170)</f>
        <v>3</v>
      </c>
      <c r="I170">
        <f>IF(AND('uij calcs'!$AD170=0,'Distance Matrix'!I170='Distance Matrix'!$AE170),'Model Set Up'!$E$1,'Distance Matrix'!I170)</f>
        <v>233</v>
      </c>
      <c r="J170">
        <f>IF(AND('uij calcs'!$AD170=0,'Distance Matrix'!J170='Distance Matrix'!$AE170),'Model Set Up'!$E$1,'Distance Matrix'!J170)</f>
        <v>291</v>
      </c>
      <c r="K170">
        <f>IF(AND('uij calcs'!$AD170=0,'Distance Matrix'!K170='Distance Matrix'!$AE170),'Model Set Up'!$E$1,'Distance Matrix'!K170)</f>
        <v>111</v>
      </c>
      <c r="L170">
        <f>IF(AND('uij calcs'!$AD170=0,'Distance Matrix'!L170='Distance Matrix'!$AE170),'Model Set Up'!$E$1,'Distance Matrix'!L170)</f>
        <v>164</v>
      </c>
      <c r="M170">
        <f>IF(AND('uij calcs'!$AD170=0,'Distance Matrix'!M170='Distance Matrix'!$AE170),'Model Set Up'!$E$1,'Distance Matrix'!M170)</f>
        <v>128</v>
      </c>
      <c r="N170">
        <f>IF(AND('uij calcs'!$AD170=0,'Distance Matrix'!N170='Distance Matrix'!$AE170),'Model Set Up'!$E$1,'Distance Matrix'!N170)</f>
        <v>10</v>
      </c>
      <c r="O170">
        <f>IF(AND('uij calcs'!$AD170=0,'Distance Matrix'!O170='Distance Matrix'!$AE170),'Model Set Up'!$E$1,'Distance Matrix'!O170)</f>
        <v>209</v>
      </c>
      <c r="P170">
        <f>IF(AND('uij calcs'!$AD170=0,'Distance Matrix'!P170='Distance Matrix'!$AE170),'Model Set Up'!$E$1,'Distance Matrix'!P170)</f>
        <v>173</v>
      </c>
      <c r="Q170">
        <f>IF(AND('uij calcs'!$AD170=0,'Distance Matrix'!Q170='Distance Matrix'!$AE170),'Model Set Up'!$E$1,'Distance Matrix'!Q170)</f>
        <v>135</v>
      </c>
      <c r="R170">
        <f>IF(AND('uij calcs'!$AD170=0,'Distance Matrix'!R170='Distance Matrix'!$AE170),'Model Set Up'!$E$1,'Distance Matrix'!R170)</f>
        <v>104</v>
      </c>
      <c r="S170">
        <f>IF(AND('uij calcs'!$AD170=0,'Distance Matrix'!S170='Distance Matrix'!$AE170),'Model Set Up'!$E$1,'Distance Matrix'!S170)</f>
        <v>134</v>
      </c>
      <c r="T170">
        <f>IF(AND('uij calcs'!$AD170=0,'Distance Matrix'!T170='Distance Matrix'!$AE170),'Model Set Up'!$E$1,'Distance Matrix'!T170)</f>
        <v>35</v>
      </c>
      <c r="U170">
        <f>IF(AND('uij calcs'!$AD170=0,'Distance Matrix'!U170='Distance Matrix'!$AE170),'Model Set Up'!$E$1,'Distance Matrix'!U170)</f>
        <v>228</v>
      </c>
      <c r="V170">
        <f>IF(AND('uij calcs'!$AD170=0,'Distance Matrix'!V170='Distance Matrix'!$AE170),'Model Set Up'!$E$1,'Distance Matrix'!V170)</f>
        <v>25</v>
      </c>
      <c r="W170">
        <f>IF(AND('uij calcs'!$AD170=0,'Distance Matrix'!W170='Distance Matrix'!$AE170),'Model Set Up'!$E$1,'Distance Matrix'!W170)</f>
        <v>285</v>
      </c>
      <c r="X170">
        <f>IF(AND('uij calcs'!$AD170=0,'Distance Matrix'!X170='Distance Matrix'!$AE170),'Model Set Up'!$E$1,'Distance Matrix'!X170)</f>
        <v>284</v>
      </c>
      <c r="Y170">
        <f>IF(AND('uij calcs'!$AD170=0,'Distance Matrix'!Y170='Distance Matrix'!$AE170),'Model Set Up'!$E$1,'Distance Matrix'!Y170)</f>
        <v>48</v>
      </c>
      <c r="Z170">
        <f>IF(AND('uij calcs'!$AD170=0,'Distance Matrix'!Z170='Distance Matrix'!$AE170),'Model Set Up'!$E$1,'Distance Matrix'!Z170)</f>
        <v>109</v>
      </c>
      <c r="AA170">
        <f>IF(AND('uij calcs'!$AD170=0,'Distance Matrix'!AA170='Distance Matrix'!$AE170),'Model Set Up'!$E$1,'Distance Matrix'!AA170)</f>
        <v>275</v>
      </c>
      <c r="AB170">
        <f>IF(AND('uij calcs'!$AD170=0,'Distance Matrix'!AB170='Distance Matrix'!$AE170),'Model Set Up'!$E$1,'Distance Matrix'!AB170)</f>
        <v>296</v>
      </c>
      <c r="AC170">
        <f>IF(AND('uij calcs'!$AD170=0,'Distance Matrix'!AC170='Distance Matrix'!$AE170),'Model Set Up'!$E$1,'Distance Matrix'!AC170)</f>
        <v>96</v>
      </c>
    </row>
    <row r="171" spans="1:29">
      <c r="A171">
        <v>169</v>
      </c>
      <c r="B171">
        <f>IF(AND('uij calcs'!$AD171=0,'Distance Matrix'!B171='Distance Matrix'!$AE171),'Model Set Up'!$E$1,'Distance Matrix'!B171)</f>
        <v>21</v>
      </c>
      <c r="C171">
        <f>IF(AND('uij calcs'!$AD171=0,'Distance Matrix'!C171='Distance Matrix'!$AE171),'Model Set Up'!$E$1,'Distance Matrix'!C171)</f>
        <v>298</v>
      </c>
      <c r="D171">
        <f>IF(AND('uij calcs'!$AD171=0,'Distance Matrix'!D171='Distance Matrix'!$AE171),'Model Set Up'!$E$1,'Distance Matrix'!D171)</f>
        <v>95</v>
      </c>
      <c r="E171">
        <f>IF(AND('uij calcs'!$AD171=0,'Distance Matrix'!E171='Distance Matrix'!$AE171),'Model Set Up'!$E$1,'Distance Matrix'!E171)</f>
        <v>181</v>
      </c>
      <c r="F171">
        <f>IF(AND('uij calcs'!$AD171=0,'Distance Matrix'!F171='Distance Matrix'!$AE171),'Model Set Up'!$E$1,'Distance Matrix'!F171)</f>
        <v>164</v>
      </c>
      <c r="G171">
        <f>IF(AND('uij calcs'!$AD171=0,'Distance Matrix'!G171='Distance Matrix'!$AE171),'Model Set Up'!$E$1,'Distance Matrix'!G171)</f>
        <v>57</v>
      </c>
      <c r="H171">
        <f>IF(AND('uij calcs'!$AD171=0,'Distance Matrix'!H171='Distance Matrix'!$AE171),'Model Set Up'!$E$1,'Distance Matrix'!H171)</f>
        <v>216</v>
      </c>
      <c r="I171">
        <f>IF(AND('uij calcs'!$AD171=0,'Distance Matrix'!I171='Distance Matrix'!$AE171),'Model Set Up'!$E$1,'Distance Matrix'!I171)</f>
        <v>57</v>
      </c>
      <c r="J171">
        <f>IF(AND('uij calcs'!$AD171=0,'Distance Matrix'!J171='Distance Matrix'!$AE171),'Model Set Up'!$E$1,'Distance Matrix'!J171)</f>
        <v>30</v>
      </c>
      <c r="K171">
        <f>IF(AND('uij calcs'!$AD171=0,'Distance Matrix'!K171='Distance Matrix'!$AE171),'Model Set Up'!$E$1,'Distance Matrix'!K171)</f>
        <v>108</v>
      </c>
      <c r="L171">
        <f>IF(AND('uij calcs'!$AD171=0,'Distance Matrix'!L171='Distance Matrix'!$AE171),'Model Set Up'!$E$1,'Distance Matrix'!L171)</f>
        <v>140</v>
      </c>
      <c r="M171">
        <f>IF(AND('uij calcs'!$AD171=0,'Distance Matrix'!M171='Distance Matrix'!$AE171),'Model Set Up'!$E$1,'Distance Matrix'!M171)</f>
        <v>172</v>
      </c>
      <c r="N171">
        <f>IF(AND('uij calcs'!$AD171=0,'Distance Matrix'!N171='Distance Matrix'!$AE171),'Model Set Up'!$E$1,'Distance Matrix'!N171)</f>
        <v>281</v>
      </c>
      <c r="O171">
        <f>IF(AND('uij calcs'!$AD171=0,'Distance Matrix'!O171='Distance Matrix'!$AE171),'Model Set Up'!$E$1,'Distance Matrix'!O171)</f>
        <v>194</v>
      </c>
      <c r="P171">
        <f>IF(AND('uij calcs'!$AD171=0,'Distance Matrix'!P171='Distance Matrix'!$AE171),'Model Set Up'!$E$1,'Distance Matrix'!P171)</f>
        <v>293</v>
      </c>
      <c r="Q171">
        <f>IF(AND('uij calcs'!$AD171=0,'Distance Matrix'!Q171='Distance Matrix'!$AE171),'Model Set Up'!$E$1,'Distance Matrix'!Q171)</f>
        <v>172</v>
      </c>
      <c r="R171">
        <f>IF(AND('uij calcs'!$AD171=0,'Distance Matrix'!R171='Distance Matrix'!$AE171),'Model Set Up'!$E$1,'Distance Matrix'!R171)</f>
        <v>107</v>
      </c>
      <c r="S171">
        <f>IF(AND('uij calcs'!$AD171=0,'Distance Matrix'!S171='Distance Matrix'!$AE171),'Model Set Up'!$E$1,'Distance Matrix'!S171)</f>
        <v>195</v>
      </c>
      <c r="T171">
        <f>IF(AND('uij calcs'!$AD171=0,'Distance Matrix'!T171='Distance Matrix'!$AE171),'Model Set Up'!$E$1,'Distance Matrix'!T171)</f>
        <v>272</v>
      </c>
      <c r="U171">
        <f>IF(AND('uij calcs'!$AD171=0,'Distance Matrix'!U171='Distance Matrix'!$AE171),'Model Set Up'!$E$1,'Distance Matrix'!U171)</f>
        <v>57</v>
      </c>
      <c r="V171">
        <f>IF(AND('uij calcs'!$AD171=0,'Distance Matrix'!V171='Distance Matrix'!$AE171),'Model Set Up'!$E$1,'Distance Matrix'!V171)</f>
        <v>185</v>
      </c>
      <c r="W171">
        <f>IF(AND('uij calcs'!$AD171=0,'Distance Matrix'!W171='Distance Matrix'!$AE171),'Model Set Up'!$E$1,'Distance Matrix'!W171)</f>
        <v>125</v>
      </c>
      <c r="X171">
        <f>IF(AND('uij calcs'!$AD171=0,'Distance Matrix'!X171='Distance Matrix'!$AE171),'Model Set Up'!$E$1,'Distance Matrix'!X171)</f>
        <v>188</v>
      </c>
      <c r="Y171">
        <f>IF(AND('uij calcs'!$AD171=0,'Distance Matrix'!Y171='Distance Matrix'!$AE171),'Model Set Up'!$E$1,'Distance Matrix'!Y171)</f>
        <v>143</v>
      </c>
      <c r="Z171">
        <f>IF(AND('uij calcs'!$AD171=0,'Distance Matrix'!Z171='Distance Matrix'!$AE171),'Model Set Up'!$E$1,'Distance Matrix'!Z171)</f>
        <v>146</v>
      </c>
      <c r="AA171">
        <f>IF(AND('uij calcs'!$AD171=0,'Distance Matrix'!AA171='Distance Matrix'!$AE171),'Model Set Up'!$E$1,'Distance Matrix'!AA171)</f>
        <v>133</v>
      </c>
      <c r="AB171">
        <f>IF(AND('uij calcs'!$AD171=0,'Distance Matrix'!AB171='Distance Matrix'!$AE171),'Model Set Up'!$E$1,'Distance Matrix'!AB171)</f>
        <v>30</v>
      </c>
      <c r="AC171">
        <f>IF(AND('uij calcs'!$AD171=0,'Distance Matrix'!AC171='Distance Matrix'!$AE171),'Model Set Up'!$E$1,'Distance Matrix'!AC171)</f>
        <v>188</v>
      </c>
    </row>
    <row r="172" spans="1:29">
      <c r="A172">
        <v>170</v>
      </c>
      <c r="B172">
        <f>IF(AND('uij calcs'!$AD172=0,'Distance Matrix'!B172='Distance Matrix'!$AE172),'Model Set Up'!$E$1,'Distance Matrix'!B172)</f>
        <v>76</v>
      </c>
      <c r="C172">
        <f>IF(AND('uij calcs'!$AD172=0,'Distance Matrix'!C172='Distance Matrix'!$AE172),'Model Set Up'!$E$1,'Distance Matrix'!C172)</f>
        <v>180</v>
      </c>
      <c r="D172">
        <f>IF(AND('uij calcs'!$AD172=0,'Distance Matrix'!D172='Distance Matrix'!$AE172),'Model Set Up'!$E$1,'Distance Matrix'!D172)</f>
        <v>2</v>
      </c>
      <c r="E172">
        <f>IF(AND('uij calcs'!$AD172=0,'Distance Matrix'!E172='Distance Matrix'!$AE172),'Model Set Up'!$E$1,'Distance Matrix'!E172)</f>
        <v>51</v>
      </c>
      <c r="F172">
        <f>IF(AND('uij calcs'!$AD172=0,'Distance Matrix'!F172='Distance Matrix'!$AE172),'Model Set Up'!$E$1,'Distance Matrix'!F172)</f>
        <v>12</v>
      </c>
      <c r="G172">
        <f>IF(AND('uij calcs'!$AD172=0,'Distance Matrix'!G172='Distance Matrix'!$AE172),'Model Set Up'!$E$1,'Distance Matrix'!G172)</f>
        <v>128</v>
      </c>
      <c r="H172">
        <f>IF(AND('uij calcs'!$AD172=0,'Distance Matrix'!H172='Distance Matrix'!$AE172),'Model Set Up'!$E$1,'Distance Matrix'!H172)</f>
        <v>185</v>
      </c>
      <c r="I172">
        <f>IF(AND('uij calcs'!$AD172=0,'Distance Matrix'!I172='Distance Matrix'!$AE172),'Model Set Up'!$E$1,'Distance Matrix'!I172)</f>
        <v>244</v>
      </c>
      <c r="J172">
        <f>IF(AND('uij calcs'!$AD172=0,'Distance Matrix'!J172='Distance Matrix'!$AE172),'Model Set Up'!$E$1,'Distance Matrix'!J172)</f>
        <v>224</v>
      </c>
      <c r="K172">
        <f>IF(AND('uij calcs'!$AD172=0,'Distance Matrix'!K172='Distance Matrix'!$AE172),'Model Set Up'!$E$1,'Distance Matrix'!K172)</f>
        <v>21</v>
      </c>
      <c r="L172">
        <f>IF(AND('uij calcs'!$AD172=0,'Distance Matrix'!L172='Distance Matrix'!$AE172),'Model Set Up'!$E$1,'Distance Matrix'!L172)</f>
        <v>7</v>
      </c>
      <c r="M172">
        <f>IF(AND('uij calcs'!$AD172=0,'Distance Matrix'!M172='Distance Matrix'!$AE172),'Model Set Up'!$E$1,'Distance Matrix'!M172)</f>
        <v>262</v>
      </c>
      <c r="N172">
        <f>IF(AND('uij calcs'!$AD172=0,'Distance Matrix'!N172='Distance Matrix'!$AE172),'Model Set Up'!$E$1,'Distance Matrix'!N172)</f>
        <v>188</v>
      </c>
      <c r="O172">
        <f>IF(AND('uij calcs'!$AD172=0,'Distance Matrix'!O172='Distance Matrix'!$AE172),'Model Set Up'!$E$1,'Distance Matrix'!O172)</f>
        <v>113</v>
      </c>
      <c r="P172">
        <f>IF(AND('uij calcs'!$AD172=0,'Distance Matrix'!P172='Distance Matrix'!$AE172),'Model Set Up'!$E$1,'Distance Matrix'!P172)</f>
        <v>41</v>
      </c>
      <c r="Q172">
        <f>IF(AND('uij calcs'!$AD172=0,'Distance Matrix'!Q172='Distance Matrix'!$AE172),'Model Set Up'!$E$1,'Distance Matrix'!Q172)</f>
        <v>287</v>
      </c>
      <c r="R172">
        <f>IF(AND('uij calcs'!$AD172=0,'Distance Matrix'!R172='Distance Matrix'!$AE172),'Model Set Up'!$E$1,'Distance Matrix'!R172)</f>
        <v>17</v>
      </c>
      <c r="S172">
        <f>IF(AND('uij calcs'!$AD172=0,'Distance Matrix'!S172='Distance Matrix'!$AE172),'Model Set Up'!$E$1,'Distance Matrix'!S172)</f>
        <v>196</v>
      </c>
      <c r="T172">
        <f>IF(AND('uij calcs'!$AD172=0,'Distance Matrix'!T172='Distance Matrix'!$AE172),'Model Set Up'!$E$1,'Distance Matrix'!T172)</f>
        <v>265</v>
      </c>
      <c r="U172">
        <f>IF(AND('uij calcs'!$AD172=0,'Distance Matrix'!U172='Distance Matrix'!$AE172),'Model Set Up'!$E$1,'Distance Matrix'!U172)</f>
        <v>69</v>
      </c>
      <c r="V172">
        <f>IF(AND('uij calcs'!$AD172=0,'Distance Matrix'!V172='Distance Matrix'!$AE172),'Model Set Up'!$E$1,'Distance Matrix'!V172)</f>
        <v>88</v>
      </c>
      <c r="W172">
        <f>IF(AND('uij calcs'!$AD172=0,'Distance Matrix'!W172='Distance Matrix'!$AE172),'Model Set Up'!$E$1,'Distance Matrix'!W172)</f>
        <v>54</v>
      </c>
      <c r="X172">
        <f>IF(AND('uij calcs'!$AD172=0,'Distance Matrix'!X172='Distance Matrix'!$AE172),'Model Set Up'!$E$1,'Distance Matrix'!X172)</f>
        <v>246</v>
      </c>
      <c r="Y172">
        <f>IF(AND('uij calcs'!$AD172=0,'Distance Matrix'!Y172='Distance Matrix'!$AE172),'Model Set Up'!$E$1,'Distance Matrix'!Y172)</f>
        <v>58</v>
      </c>
      <c r="Z172">
        <f>IF(AND('uij calcs'!$AD172=0,'Distance Matrix'!Z172='Distance Matrix'!$AE172),'Model Set Up'!$E$1,'Distance Matrix'!Z172)</f>
        <v>249</v>
      </c>
      <c r="AA172">
        <f>IF(AND('uij calcs'!$AD172=0,'Distance Matrix'!AA172='Distance Matrix'!$AE172),'Model Set Up'!$E$1,'Distance Matrix'!AA172)</f>
        <v>196</v>
      </c>
      <c r="AB172">
        <f>IF(AND('uij calcs'!$AD172=0,'Distance Matrix'!AB172='Distance Matrix'!$AE172),'Model Set Up'!$E$1,'Distance Matrix'!AB172)</f>
        <v>40</v>
      </c>
      <c r="AC172">
        <f>IF(AND('uij calcs'!$AD172=0,'Distance Matrix'!AC172='Distance Matrix'!$AE172),'Model Set Up'!$E$1,'Distance Matrix'!AC172)</f>
        <v>6</v>
      </c>
    </row>
    <row r="173" spans="1:29">
      <c r="A173">
        <v>171</v>
      </c>
      <c r="B173">
        <f>IF(AND('uij calcs'!$AD173=0,'Distance Matrix'!B173='Distance Matrix'!$AE173),'Model Set Up'!$E$1,'Distance Matrix'!B173)</f>
        <v>278</v>
      </c>
      <c r="C173">
        <f>IF(AND('uij calcs'!$AD173=0,'Distance Matrix'!C173='Distance Matrix'!$AE173),'Model Set Up'!$E$1,'Distance Matrix'!C173)</f>
        <v>12</v>
      </c>
      <c r="D173">
        <f>IF(AND('uij calcs'!$AD173=0,'Distance Matrix'!D173='Distance Matrix'!$AE173),'Model Set Up'!$E$1,'Distance Matrix'!D173)</f>
        <v>134</v>
      </c>
      <c r="E173">
        <f>IF(AND('uij calcs'!$AD173=0,'Distance Matrix'!E173='Distance Matrix'!$AE173),'Model Set Up'!$E$1,'Distance Matrix'!E173)</f>
        <v>184</v>
      </c>
      <c r="F173">
        <f>IF(AND('uij calcs'!$AD173=0,'Distance Matrix'!F173='Distance Matrix'!$AE173),'Model Set Up'!$E$1,'Distance Matrix'!F173)</f>
        <v>176</v>
      </c>
      <c r="G173">
        <f>IF(AND('uij calcs'!$AD173=0,'Distance Matrix'!G173='Distance Matrix'!$AE173),'Model Set Up'!$E$1,'Distance Matrix'!G173)</f>
        <v>15</v>
      </c>
      <c r="H173">
        <f>IF(AND('uij calcs'!$AD173=0,'Distance Matrix'!H173='Distance Matrix'!$AE173),'Model Set Up'!$E$1,'Distance Matrix'!H173)</f>
        <v>244</v>
      </c>
      <c r="I173">
        <f>IF(AND('uij calcs'!$AD173=0,'Distance Matrix'!I173='Distance Matrix'!$AE173),'Model Set Up'!$E$1,'Distance Matrix'!I173)</f>
        <v>269</v>
      </c>
      <c r="J173">
        <f>IF(AND('uij calcs'!$AD173=0,'Distance Matrix'!J173='Distance Matrix'!$AE173),'Model Set Up'!$E$1,'Distance Matrix'!J173)</f>
        <v>297</v>
      </c>
      <c r="K173">
        <f>IF(AND('uij calcs'!$AD173=0,'Distance Matrix'!K173='Distance Matrix'!$AE173),'Model Set Up'!$E$1,'Distance Matrix'!K173)</f>
        <v>213</v>
      </c>
      <c r="L173">
        <f>IF(AND('uij calcs'!$AD173=0,'Distance Matrix'!L173='Distance Matrix'!$AE173),'Model Set Up'!$E$1,'Distance Matrix'!L173)</f>
        <v>142</v>
      </c>
      <c r="M173">
        <f>IF(AND('uij calcs'!$AD173=0,'Distance Matrix'!M173='Distance Matrix'!$AE173),'Model Set Up'!$E$1,'Distance Matrix'!M173)</f>
        <v>257</v>
      </c>
      <c r="N173">
        <f>IF(AND('uij calcs'!$AD173=0,'Distance Matrix'!N173='Distance Matrix'!$AE173),'Model Set Up'!$E$1,'Distance Matrix'!N173)</f>
        <v>79</v>
      </c>
      <c r="O173">
        <f>IF(AND('uij calcs'!$AD173=0,'Distance Matrix'!O173='Distance Matrix'!$AE173),'Model Set Up'!$E$1,'Distance Matrix'!O173)</f>
        <v>85</v>
      </c>
      <c r="P173">
        <f>IF(AND('uij calcs'!$AD173=0,'Distance Matrix'!P173='Distance Matrix'!$AE173),'Model Set Up'!$E$1,'Distance Matrix'!P173)</f>
        <v>56</v>
      </c>
      <c r="Q173">
        <f>IF(AND('uij calcs'!$AD173=0,'Distance Matrix'!Q173='Distance Matrix'!$AE173),'Model Set Up'!$E$1,'Distance Matrix'!Q173)</f>
        <v>105</v>
      </c>
      <c r="R173">
        <f>IF(AND('uij calcs'!$AD173=0,'Distance Matrix'!R173='Distance Matrix'!$AE173),'Model Set Up'!$E$1,'Distance Matrix'!R173)</f>
        <v>285</v>
      </c>
      <c r="S173">
        <f>IF(AND('uij calcs'!$AD173=0,'Distance Matrix'!S173='Distance Matrix'!$AE173),'Model Set Up'!$E$1,'Distance Matrix'!S173)</f>
        <v>292</v>
      </c>
      <c r="T173">
        <f>IF(AND('uij calcs'!$AD173=0,'Distance Matrix'!T173='Distance Matrix'!$AE173),'Model Set Up'!$E$1,'Distance Matrix'!T173)</f>
        <v>280</v>
      </c>
      <c r="U173">
        <f>IF(AND('uij calcs'!$AD173=0,'Distance Matrix'!U173='Distance Matrix'!$AE173),'Model Set Up'!$E$1,'Distance Matrix'!U173)</f>
        <v>134</v>
      </c>
      <c r="V173">
        <f>IF(AND('uij calcs'!$AD173=0,'Distance Matrix'!V173='Distance Matrix'!$AE173),'Model Set Up'!$E$1,'Distance Matrix'!V173)</f>
        <v>168</v>
      </c>
      <c r="W173">
        <f>IF(AND('uij calcs'!$AD173=0,'Distance Matrix'!W173='Distance Matrix'!$AE173),'Model Set Up'!$E$1,'Distance Matrix'!W173)</f>
        <v>221</v>
      </c>
      <c r="X173">
        <f>IF(AND('uij calcs'!$AD173=0,'Distance Matrix'!X173='Distance Matrix'!$AE173),'Model Set Up'!$E$1,'Distance Matrix'!X173)</f>
        <v>277</v>
      </c>
      <c r="Y173">
        <f>IF(AND('uij calcs'!$AD173=0,'Distance Matrix'!Y173='Distance Matrix'!$AE173),'Model Set Up'!$E$1,'Distance Matrix'!Y173)</f>
        <v>141</v>
      </c>
      <c r="Z173">
        <f>IF(AND('uij calcs'!$AD173=0,'Distance Matrix'!Z173='Distance Matrix'!$AE173),'Model Set Up'!$E$1,'Distance Matrix'!Z173)</f>
        <v>8</v>
      </c>
      <c r="AA173">
        <f>IF(AND('uij calcs'!$AD173=0,'Distance Matrix'!AA173='Distance Matrix'!$AE173),'Model Set Up'!$E$1,'Distance Matrix'!AA173)</f>
        <v>70</v>
      </c>
      <c r="AB173">
        <f>IF(AND('uij calcs'!$AD173=0,'Distance Matrix'!AB173='Distance Matrix'!$AE173),'Model Set Up'!$E$1,'Distance Matrix'!AB173)</f>
        <v>19</v>
      </c>
      <c r="AC173">
        <f>IF(AND('uij calcs'!$AD173=0,'Distance Matrix'!AC173='Distance Matrix'!$AE173),'Model Set Up'!$E$1,'Distance Matrix'!AC173)</f>
        <v>200</v>
      </c>
    </row>
    <row r="174" spans="1:29">
      <c r="A174">
        <v>172</v>
      </c>
      <c r="B174">
        <f>IF(AND('uij calcs'!$AD174=0,'Distance Matrix'!B174='Distance Matrix'!$AE174),'Model Set Up'!$E$1,'Distance Matrix'!B174)</f>
        <v>35</v>
      </c>
      <c r="C174">
        <f>IF(AND('uij calcs'!$AD174=0,'Distance Matrix'!C174='Distance Matrix'!$AE174),'Model Set Up'!$E$1,'Distance Matrix'!C174)</f>
        <v>169</v>
      </c>
      <c r="D174">
        <f>IF(AND('uij calcs'!$AD174=0,'Distance Matrix'!D174='Distance Matrix'!$AE174),'Model Set Up'!$E$1,'Distance Matrix'!D174)</f>
        <v>258</v>
      </c>
      <c r="E174">
        <f>IF(AND('uij calcs'!$AD174=0,'Distance Matrix'!E174='Distance Matrix'!$AE174),'Model Set Up'!$E$1,'Distance Matrix'!E174)</f>
        <v>72</v>
      </c>
      <c r="F174">
        <f>IF(AND('uij calcs'!$AD174=0,'Distance Matrix'!F174='Distance Matrix'!$AE174),'Model Set Up'!$E$1,'Distance Matrix'!F174)</f>
        <v>66</v>
      </c>
      <c r="G174">
        <f>IF(AND('uij calcs'!$AD174=0,'Distance Matrix'!G174='Distance Matrix'!$AE174),'Model Set Up'!$E$1,'Distance Matrix'!G174)</f>
        <v>222</v>
      </c>
      <c r="H174">
        <f>IF(AND('uij calcs'!$AD174=0,'Distance Matrix'!H174='Distance Matrix'!$AE174),'Model Set Up'!$E$1,'Distance Matrix'!H174)</f>
        <v>245</v>
      </c>
      <c r="I174">
        <f>IF(AND('uij calcs'!$AD174=0,'Distance Matrix'!I174='Distance Matrix'!$AE174),'Model Set Up'!$E$1,'Distance Matrix'!I174)</f>
        <v>299</v>
      </c>
      <c r="J174">
        <f>IF(AND('uij calcs'!$AD174=0,'Distance Matrix'!J174='Distance Matrix'!$AE174),'Model Set Up'!$E$1,'Distance Matrix'!J174)</f>
        <v>298</v>
      </c>
      <c r="K174">
        <f>IF(AND('uij calcs'!$AD174=0,'Distance Matrix'!K174='Distance Matrix'!$AE174),'Model Set Up'!$E$1,'Distance Matrix'!K174)</f>
        <v>43</v>
      </c>
      <c r="L174">
        <f>IF(AND('uij calcs'!$AD174=0,'Distance Matrix'!L174='Distance Matrix'!$AE174),'Model Set Up'!$E$1,'Distance Matrix'!L174)</f>
        <v>140</v>
      </c>
      <c r="M174">
        <f>IF(AND('uij calcs'!$AD174=0,'Distance Matrix'!M174='Distance Matrix'!$AE174),'Model Set Up'!$E$1,'Distance Matrix'!M174)</f>
        <v>71</v>
      </c>
      <c r="N174">
        <f>IF(AND('uij calcs'!$AD174=0,'Distance Matrix'!N174='Distance Matrix'!$AE174),'Model Set Up'!$E$1,'Distance Matrix'!N174)</f>
        <v>262</v>
      </c>
      <c r="O174">
        <f>IF(AND('uij calcs'!$AD174=0,'Distance Matrix'!O174='Distance Matrix'!$AE174),'Model Set Up'!$E$1,'Distance Matrix'!O174)</f>
        <v>115</v>
      </c>
      <c r="P174">
        <f>IF(AND('uij calcs'!$AD174=0,'Distance Matrix'!P174='Distance Matrix'!$AE174),'Model Set Up'!$E$1,'Distance Matrix'!P174)</f>
        <v>206</v>
      </c>
      <c r="Q174">
        <f>IF(AND('uij calcs'!$AD174=0,'Distance Matrix'!Q174='Distance Matrix'!$AE174),'Model Set Up'!$E$1,'Distance Matrix'!Q174)</f>
        <v>215</v>
      </c>
      <c r="R174">
        <f>IF(AND('uij calcs'!$AD174=0,'Distance Matrix'!R174='Distance Matrix'!$AE174),'Model Set Up'!$E$1,'Distance Matrix'!R174)</f>
        <v>214</v>
      </c>
      <c r="S174">
        <f>IF(AND('uij calcs'!$AD174=0,'Distance Matrix'!S174='Distance Matrix'!$AE174),'Model Set Up'!$E$1,'Distance Matrix'!S174)</f>
        <v>283</v>
      </c>
      <c r="T174">
        <f>IF(AND('uij calcs'!$AD174=0,'Distance Matrix'!T174='Distance Matrix'!$AE174),'Model Set Up'!$E$1,'Distance Matrix'!T174)</f>
        <v>120</v>
      </c>
      <c r="U174">
        <f>IF(AND('uij calcs'!$AD174=0,'Distance Matrix'!U174='Distance Matrix'!$AE174),'Model Set Up'!$E$1,'Distance Matrix'!U174)</f>
        <v>130</v>
      </c>
      <c r="V174">
        <f>IF(AND('uij calcs'!$AD174=0,'Distance Matrix'!V174='Distance Matrix'!$AE174),'Model Set Up'!$E$1,'Distance Matrix'!V174)</f>
        <v>92</v>
      </c>
      <c r="W174">
        <f>IF(AND('uij calcs'!$AD174=0,'Distance Matrix'!W174='Distance Matrix'!$AE174),'Model Set Up'!$E$1,'Distance Matrix'!W174)</f>
        <v>283</v>
      </c>
      <c r="X174">
        <f>IF(AND('uij calcs'!$AD174=0,'Distance Matrix'!X174='Distance Matrix'!$AE174),'Model Set Up'!$E$1,'Distance Matrix'!X174)</f>
        <v>89</v>
      </c>
      <c r="Y174">
        <f>IF(AND('uij calcs'!$AD174=0,'Distance Matrix'!Y174='Distance Matrix'!$AE174),'Model Set Up'!$E$1,'Distance Matrix'!Y174)</f>
        <v>193</v>
      </c>
      <c r="Z174">
        <f>IF(AND('uij calcs'!$AD174=0,'Distance Matrix'!Z174='Distance Matrix'!$AE174),'Model Set Up'!$E$1,'Distance Matrix'!Z174)</f>
        <v>188</v>
      </c>
      <c r="AA174">
        <f>IF(AND('uij calcs'!$AD174=0,'Distance Matrix'!AA174='Distance Matrix'!$AE174),'Model Set Up'!$E$1,'Distance Matrix'!AA174)</f>
        <v>7</v>
      </c>
      <c r="AB174">
        <f>IF(AND('uij calcs'!$AD174=0,'Distance Matrix'!AB174='Distance Matrix'!$AE174),'Model Set Up'!$E$1,'Distance Matrix'!AB174)</f>
        <v>22</v>
      </c>
      <c r="AC174">
        <f>IF(AND('uij calcs'!$AD174=0,'Distance Matrix'!AC174='Distance Matrix'!$AE174),'Model Set Up'!$E$1,'Distance Matrix'!AC174)</f>
        <v>182</v>
      </c>
    </row>
    <row r="175" spans="1:29">
      <c r="A175">
        <v>173</v>
      </c>
      <c r="B175">
        <f>IF(AND('uij calcs'!$AD175=0,'Distance Matrix'!B175='Distance Matrix'!$AE175),'Model Set Up'!$E$1,'Distance Matrix'!B175)</f>
        <v>282</v>
      </c>
      <c r="C175">
        <f>IF(AND('uij calcs'!$AD175=0,'Distance Matrix'!C175='Distance Matrix'!$AE175),'Model Set Up'!$E$1,'Distance Matrix'!C175)</f>
        <v>140</v>
      </c>
      <c r="D175">
        <f>IF(AND('uij calcs'!$AD175=0,'Distance Matrix'!D175='Distance Matrix'!$AE175),'Model Set Up'!$E$1,'Distance Matrix'!D175)</f>
        <v>54</v>
      </c>
      <c r="E175">
        <f>IF(AND('uij calcs'!$AD175=0,'Distance Matrix'!E175='Distance Matrix'!$AE175),'Model Set Up'!$E$1,'Distance Matrix'!E175)</f>
        <v>32</v>
      </c>
      <c r="F175">
        <f>IF(AND('uij calcs'!$AD175=0,'Distance Matrix'!F175='Distance Matrix'!$AE175),'Model Set Up'!$E$1,'Distance Matrix'!F175)</f>
        <v>75</v>
      </c>
      <c r="G175">
        <f>IF(AND('uij calcs'!$AD175=0,'Distance Matrix'!G175='Distance Matrix'!$AE175),'Model Set Up'!$E$1,'Distance Matrix'!G175)</f>
        <v>193</v>
      </c>
      <c r="H175">
        <f>IF(AND('uij calcs'!$AD175=0,'Distance Matrix'!H175='Distance Matrix'!$AE175),'Model Set Up'!$E$1,'Distance Matrix'!H175)</f>
        <v>6</v>
      </c>
      <c r="I175">
        <f>IF(AND('uij calcs'!$AD175=0,'Distance Matrix'!I175='Distance Matrix'!$AE175),'Model Set Up'!$E$1,'Distance Matrix'!I175)</f>
        <v>75</v>
      </c>
      <c r="J175">
        <f>IF(AND('uij calcs'!$AD175=0,'Distance Matrix'!J175='Distance Matrix'!$AE175),'Model Set Up'!$E$1,'Distance Matrix'!J175)</f>
        <v>289</v>
      </c>
      <c r="K175">
        <f>IF(AND('uij calcs'!$AD175=0,'Distance Matrix'!K175='Distance Matrix'!$AE175),'Model Set Up'!$E$1,'Distance Matrix'!K175)</f>
        <v>11</v>
      </c>
      <c r="L175">
        <f>IF(AND('uij calcs'!$AD175=0,'Distance Matrix'!L175='Distance Matrix'!$AE175),'Model Set Up'!$E$1,'Distance Matrix'!L175)</f>
        <v>251</v>
      </c>
      <c r="M175">
        <f>IF(AND('uij calcs'!$AD175=0,'Distance Matrix'!M175='Distance Matrix'!$AE175),'Model Set Up'!$E$1,'Distance Matrix'!M175)</f>
        <v>223</v>
      </c>
      <c r="N175">
        <f>IF(AND('uij calcs'!$AD175=0,'Distance Matrix'!N175='Distance Matrix'!$AE175),'Model Set Up'!$E$1,'Distance Matrix'!N175)</f>
        <v>194</v>
      </c>
      <c r="O175">
        <f>IF(AND('uij calcs'!$AD175=0,'Distance Matrix'!O175='Distance Matrix'!$AE175),'Model Set Up'!$E$1,'Distance Matrix'!O175)</f>
        <v>90</v>
      </c>
      <c r="P175">
        <f>IF(AND('uij calcs'!$AD175=0,'Distance Matrix'!P175='Distance Matrix'!$AE175),'Model Set Up'!$E$1,'Distance Matrix'!P175)</f>
        <v>286</v>
      </c>
      <c r="Q175">
        <f>IF(AND('uij calcs'!$AD175=0,'Distance Matrix'!Q175='Distance Matrix'!$AE175),'Model Set Up'!$E$1,'Distance Matrix'!Q175)</f>
        <v>43</v>
      </c>
      <c r="R175">
        <f>IF(AND('uij calcs'!$AD175=0,'Distance Matrix'!R175='Distance Matrix'!$AE175),'Model Set Up'!$E$1,'Distance Matrix'!R175)</f>
        <v>259</v>
      </c>
      <c r="S175">
        <f>IF(AND('uij calcs'!$AD175=0,'Distance Matrix'!S175='Distance Matrix'!$AE175),'Model Set Up'!$E$1,'Distance Matrix'!S175)</f>
        <v>80</v>
      </c>
      <c r="T175">
        <f>IF(AND('uij calcs'!$AD175=0,'Distance Matrix'!T175='Distance Matrix'!$AE175),'Model Set Up'!$E$1,'Distance Matrix'!T175)</f>
        <v>198</v>
      </c>
      <c r="U175">
        <f>IF(AND('uij calcs'!$AD175=0,'Distance Matrix'!U175='Distance Matrix'!$AE175),'Model Set Up'!$E$1,'Distance Matrix'!U175)</f>
        <v>28</v>
      </c>
      <c r="V175">
        <f>IF(AND('uij calcs'!$AD175=0,'Distance Matrix'!V175='Distance Matrix'!$AE175),'Model Set Up'!$E$1,'Distance Matrix'!V175)</f>
        <v>15</v>
      </c>
      <c r="W175">
        <f>IF(AND('uij calcs'!$AD175=0,'Distance Matrix'!W175='Distance Matrix'!$AE175),'Model Set Up'!$E$1,'Distance Matrix'!W175)</f>
        <v>272</v>
      </c>
      <c r="X175">
        <f>IF(AND('uij calcs'!$AD175=0,'Distance Matrix'!X175='Distance Matrix'!$AE175),'Model Set Up'!$E$1,'Distance Matrix'!X175)</f>
        <v>113</v>
      </c>
      <c r="Y175">
        <f>IF(AND('uij calcs'!$AD175=0,'Distance Matrix'!Y175='Distance Matrix'!$AE175),'Model Set Up'!$E$1,'Distance Matrix'!Y175)</f>
        <v>66</v>
      </c>
      <c r="Z175">
        <f>IF(AND('uij calcs'!$AD175=0,'Distance Matrix'!Z175='Distance Matrix'!$AE175),'Model Set Up'!$E$1,'Distance Matrix'!Z175)</f>
        <v>80</v>
      </c>
      <c r="AA175">
        <f>IF(AND('uij calcs'!$AD175=0,'Distance Matrix'!AA175='Distance Matrix'!$AE175),'Model Set Up'!$E$1,'Distance Matrix'!AA175)</f>
        <v>110</v>
      </c>
      <c r="AB175">
        <f>IF(AND('uij calcs'!$AD175=0,'Distance Matrix'!AB175='Distance Matrix'!$AE175),'Model Set Up'!$E$1,'Distance Matrix'!AB175)</f>
        <v>285</v>
      </c>
      <c r="AC175">
        <f>IF(AND('uij calcs'!$AD175=0,'Distance Matrix'!AC175='Distance Matrix'!$AE175),'Model Set Up'!$E$1,'Distance Matrix'!AC175)</f>
        <v>83</v>
      </c>
    </row>
    <row r="176" spans="1:29">
      <c r="A176">
        <v>174</v>
      </c>
      <c r="B176">
        <f>IF(AND('uij calcs'!$AD176=0,'Distance Matrix'!B176='Distance Matrix'!$AE176),'Model Set Up'!$E$1,'Distance Matrix'!B176)</f>
        <v>62</v>
      </c>
      <c r="C176">
        <f>IF(AND('uij calcs'!$AD176=0,'Distance Matrix'!C176='Distance Matrix'!$AE176),'Model Set Up'!$E$1,'Distance Matrix'!C176)</f>
        <v>63</v>
      </c>
      <c r="D176">
        <f>IF(AND('uij calcs'!$AD176=0,'Distance Matrix'!D176='Distance Matrix'!$AE176),'Model Set Up'!$E$1,'Distance Matrix'!D176)</f>
        <v>138</v>
      </c>
      <c r="E176">
        <f>IF(AND('uij calcs'!$AD176=0,'Distance Matrix'!E176='Distance Matrix'!$AE176),'Model Set Up'!$E$1,'Distance Matrix'!E176)</f>
        <v>278</v>
      </c>
      <c r="F176">
        <f>IF(AND('uij calcs'!$AD176=0,'Distance Matrix'!F176='Distance Matrix'!$AE176),'Model Set Up'!$E$1,'Distance Matrix'!F176)</f>
        <v>264</v>
      </c>
      <c r="G176">
        <f>IF(AND('uij calcs'!$AD176=0,'Distance Matrix'!G176='Distance Matrix'!$AE176),'Model Set Up'!$E$1,'Distance Matrix'!G176)</f>
        <v>106</v>
      </c>
      <c r="H176">
        <f>IF(AND('uij calcs'!$AD176=0,'Distance Matrix'!H176='Distance Matrix'!$AE176),'Model Set Up'!$E$1,'Distance Matrix'!H176)</f>
        <v>242</v>
      </c>
      <c r="I176">
        <f>IF(AND('uij calcs'!$AD176=0,'Distance Matrix'!I176='Distance Matrix'!$AE176),'Model Set Up'!$E$1,'Distance Matrix'!I176)</f>
        <v>253</v>
      </c>
      <c r="J176">
        <f>IF(AND('uij calcs'!$AD176=0,'Distance Matrix'!J176='Distance Matrix'!$AE176),'Model Set Up'!$E$1,'Distance Matrix'!J176)</f>
        <v>140</v>
      </c>
      <c r="K176">
        <f>IF(AND('uij calcs'!$AD176=0,'Distance Matrix'!K176='Distance Matrix'!$AE176),'Model Set Up'!$E$1,'Distance Matrix'!K176)</f>
        <v>181</v>
      </c>
      <c r="L176">
        <f>IF(AND('uij calcs'!$AD176=0,'Distance Matrix'!L176='Distance Matrix'!$AE176),'Model Set Up'!$E$1,'Distance Matrix'!L176)</f>
        <v>249</v>
      </c>
      <c r="M176">
        <f>IF(AND('uij calcs'!$AD176=0,'Distance Matrix'!M176='Distance Matrix'!$AE176),'Model Set Up'!$E$1,'Distance Matrix'!M176)</f>
        <v>139</v>
      </c>
      <c r="N176">
        <f>IF(AND('uij calcs'!$AD176=0,'Distance Matrix'!N176='Distance Matrix'!$AE176),'Model Set Up'!$E$1,'Distance Matrix'!N176)</f>
        <v>26</v>
      </c>
      <c r="O176">
        <f>IF(AND('uij calcs'!$AD176=0,'Distance Matrix'!O176='Distance Matrix'!$AE176),'Model Set Up'!$E$1,'Distance Matrix'!O176)</f>
        <v>209</v>
      </c>
      <c r="P176">
        <f>IF(AND('uij calcs'!$AD176=0,'Distance Matrix'!P176='Distance Matrix'!$AE176),'Model Set Up'!$E$1,'Distance Matrix'!P176)</f>
        <v>223</v>
      </c>
      <c r="Q176">
        <f>IF(AND('uij calcs'!$AD176=0,'Distance Matrix'!Q176='Distance Matrix'!$AE176),'Model Set Up'!$E$1,'Distance Matrix'!Q176)</f>
        <v>34</v>
      </c>
      <c r="R176">
        <f>IF(AND('uij calcs'!$AD176=0,'Distance Matrix'!R176='Distance Matrix'!$AE176),'Model Set Up'!$E$1,'Distance Matrix'!R176)</f>
        <v>69</v>
      </c>
      <c r="S176">
        <f>IF(AND('uij calcs'!$AD176=0,'Distance Matrix'!S176='Distance Matrix'!$AE176),'Model Set Up'!$E$1,'Distance Matrix'!S176)</f>
        <v>292</v>
      </c>
      <c r="T176">
        <f>IF(AND('uij calcs'!$AD176=0,'Distance Matrix'!T176='Distance Matrix'!$AE176),'Model Set Up'!$E$1,'Distance Matrix'!T176)</f>
        <v>19</v>
      </c>
      <c r="U176">
        <f>IF(AND('uij calcs'!$AD176=0,'Distance Matrix'!U176='Distance Matrix'!$AE176),'Model Set Up'!$E$1,'Distance Matrix'!U176)</f>
        <v>236</v>
      </c>
      <c r="V176">
        <f>IF(AND('uij calcs'!$AD176=0,'Distance Matrix'!V176='Distance Matrix'!$AE176),'Model Set Up'!$E$1,'Distance Matrix'!V176)</f>
        <v>125</v>
      </c>
      <c r="W176">
        <f>IF(AND('uij calcs'!$AD176=0,'Distance Matrix'!W176='Distance Matrix'!$AE176),'Model Set Up'!$E$1,'Distance Matrix'!W176)</f>
        <v>6</v>
      </c>
      <c r="X176">
        <f>IF(AND('uij calcs'!$AD176=0,'Distance Matrix'!X176='Distance Matrix'!$AE176),'Model Set Up'!$E$1,'Distance Matrix'!X176)</f>
        <v>293</v>
      </c>
      <c r="Y176">
        <f>IF(AND('uij calcs'!$AD176=0,'Distance Matrix'!Y176='Distance Matrix'!$AE176),'Model Set Up'!$E$1,'Distance Matrix'!Y176)</f>
        <v>279</v>
      </c>
      <c r="Z176">
        <f>IF(AND('uij calcs'!$AD176=0,'Distance Matrix'!Z176='Distance Matrix'!$AE176),'Model Set Up'!$E$1,'Distance Matrix'!Z176)</f>
        <v>238</v>
      </c>
      <c r="AA176">
        <f>IF(AND('uij calcs'!$AD176=0,'Distance Matrix'!AA176='Distance Matrix'!$AE176),'Model Set Up'!$E$1,'Distance Matrix'!AA176)</f>
        <v>95</v>
      </c>
      <c r="AB176">
        <f>IF(AND('uij calcs'!$AD176=0,'Distance Matrix'!AB176='Distance Matrix'!$AE176),'Model Set Up'!$E$1,'Distance Matrix'!AB176)</f>
        <v>170</v>
      </c>
      <c r="AC176">
        <f>IF(AND('uij calcs'!$AD176=0,'Distance Matrix'!AC176='Distance Matrix'!$AE176),'Model Set Up'!$E$1,'Distance Matrix'!AC176)</f>
        <v>100</v>
      </c>
    </row>
    <row r="177" spans="1:29">
      <c r="A177">
        <v>175</v>
      </c>
      <c r="B177">
        <f>IF(AND('uij calcs'!$AD177=0,'Distance Matrix'!B177='Distance Matrix'!$AE177),'Model Set Up'!$E$1,'Distance Matrix'!B177)</f>
        <v>112</v>
      </c>
      <c r="C177">
        <f>IF(AND('uij calcs'!$AD177=0,'Distance Matrix'!C177='Distance Matrix'!$AE177),'Model Set Up'!$E$1,'Distance Matrix'!C177)</f>
        <v>174</v>
      </c>
      <c r="D177">
        <f>IF(AND('uij calcs'!$AD177=0,'Distance Matrix'!D177='Distance Matrix'!$AE177),'Model Set Up'!$E$1,'Distance Matrix'!D177)</f>
        <v>167</v>
      </c>
      <c r="E177">
        <f>IF(AND('uij calcs'!$AD177=0,'Distance Matrix'!E177='Distance Matrix'!$AE177),'Model Set Up'!$E$1,'Distance Matrix'!E177)</f>
        <v>183</v>
      </c>
      <c r="F177">
        <f>IF(AND('uij calcs'!$AD177=0,'Distance Matrix'!F177='Distance Matrix'!$AE177),'Model Set Up'!$E$1,'Distance Matrix'!F177)</f>
        <v>224</v>
      </c>
      <c r="G177">
        <f>IF(AND('uij calcs'!$AD177=0,'Distance Matrix'!G177='Distance Matrix'!$AE177),'Model Set Up'!$E$1,'Distance Matrix'!G177)</f>
        <v>280</v>
      </c>
      <c r="H177">
        <f>IF(AND('uij calcs'!$AD177=0,'Distance Matrix'!H177='Distance Matrix'!$AE177),'Model Set Up'!$E$1,'Distance Matrix'!H177)</f>
        <v>109</v>
      </c>
      <c r="I177">
        <f>IF(AND('uij calcs'!$AD177=0,'Distance Matrix'!I177='Distance Matrix'!$AE177),'Model Set Up'!$E$1,'Distance Matrix'!I177)</f>
        <v>203</v>
      </c>
      <c r="J177">
        <f>IF(AND('uij calcs'!$AD177=0,'Distance Matrix'!J177='Distance Matrix'!$AE177),'Model Set Up'!$E$1,'Distance Matrix'!J177)</f>
        <v>260</v>
      </c>
      <c r="K177">
        <f>IF(AND('uij calcs'!$AD177=0,'Distance Matrix'!K177='Distance Matrix'!$AE177),'Model Set Up'!$E$1,'Distance Matrix'!K177)</f>
        <v>111</v>
      </c>
      <c r="L177">
        <f>IF(AND('uij calcs'!$AD177=0,'Distance Matrix'!L177='Distance Matrix'!$AE177),'Model Set Up'!$E$1,'Distance Matrix'!L177)</f>
        <v>213</v>
      </c>
      <c r="M177">
        <f>IF(AND('uij calcs'!$AD177=0,'Distance Matrix'!M177='Distance Matrix'!$AE177),'Model Set Up'!$E$1,'Distance Matrix'!M177)</f>
        <v>36</v>
      </c>
      <c r="N177">
        <f>IF(AND('uij calcs'!$AD177=0,'Distance Matrix'!N177='Distance Matrix'!$AE177),'Model Set Up'!$E$1,'Distance Matrix'!N177)</f>
        <v>217</v>
      </c>
      <c r="O177">
        <f>IF(AND('uij calcs'!$AD177=0,'Distance Matrix'!O177='Distance Matrix'!$AE177),'Model Set Up'!$E$1,'Distance Matrix'!O177)</f>
        <v>76</v>
      </c>
      <c r="P177">
        <f>IF(AND('uij calcs'!$AD177=0,'Distance Matrix'!P177='Distance Matrix'!$AE177),'Model Set Up'!$E$1,'Distance Matrix'!P177)</f>
        <v>141</v>
      </c>
      <c r="Q177">
        <f>IF(AND('uij calcs'!$AD177=0,'Distance Matrix'!Q177='Distance Matrix'!$AE177),'Model Set Up'!$E$1,'Distance Matrix'!Q177)</f>
        <v>176</v>
      </c>
      <c r="R177">
        <f>IF(AND('uij calcs'!$AD177=0,'Distance Matrix'!R177='Distance Matrix'!$AE177),'Model Set Up'!$E$1,'Distance Matrix'!R177)</f>
        <v>111</v>
      </c>
      <c r="S177">
        <f>IF(AND('uij calcs'!$AD177=0,'Distance Matrix'!S177='Distance Matrix'!$AE177),'Model Set Up'!$E$1,'Distance Matrix'!S177)</f>
        <v>241</v>
      </c>
      <c r="T177">
        <f>IF(AND('uij calcs'!$AD177=0,'Distance Matrix'!T177='Distance Matrix'!$AE177),'Model Set Up'!$E$1,'Distance Matrix'!T177)</f>
        <v>104</v>
      </c>
      <c r="U177">
        <f>IF(AND('uij calcs'!$AD177=0,'Distance Matrix'!U177='Distance Matrix'!$AE177),'Model Set Up'!$E$1,'Distance Matrix'!U177)</f>
        <v>48</v>
      </c>
      <c r="V177">
        <f>IF(AND('uij calcs'!$AD177=0,'Distance Matrix'!V177='Distance Matrix'!$AE177),'Model Set Up'!$E$1,'Distance Matrix'!V177)</f>
        <v>12</v>
      </c>
      <c r="W177">
        <f>IF(AND('uij calcs'!$AD177=0,'Distance Matrix'!W177='Distance Matrix'!$AE177),'Model Set Up'!$E$1,'Distance Matrix'!W177)</f>
        <v>178</v>
      </c>
      <c r="X177">
        <f>IF(AND('uij calcs'!$AD177=0,'Distance Matrix'!X177='Distance Matrix'!$AE177),'Model Set Up'!$E$1,'Distance Matrix'!X177)</f>
        <v>206</v>
      </c>
      <c r="Y177">
        <f>IF(AND('uij calcs'!$AD177=0,'Distance Matrix'!Y177='Distance Matrix'!$AE177),'Model Set Up'!$E$1,'Distance Matrix'!Y177)</f>
        <v>253</v>
      </c>
      <c r="Z177">
        <f>IF(AND('uij calcs'!$AD177=0,'Distance Matrix'!Z177='Distance Matrix'!$AE177),'Model Set Up'!$E$1,'Distance Matrix'!Z177)</f>
        <v>130</v>
      </c>
      <c r="AA177">
        <f>IF(AND('uij calcs'!$AD177=0,'Distance Matrix'!AA177='Distance Matrix'!$AE177),'Model Set Up'!$E$1,'Distance Matrix'!AA177)</f>
        <v>7</v>
      </c>
      <c r="AB177">
        <f>IF(AND('uij calcs'!$AD177=0,'Distance Matrix'!AB177='Distance Matrix'!$AE177),'Model Set Up'!$E$1,'Distance Matrix'!AB177)</f>
        <v>179</v>
      </c>
      <c r="AC177">
        <f>IF(AND('uij calcs'!$AD177=0,'Distance Matrix'!AC177='Distance Matrix'!$AE177),'Model Set Up'!$E$1,'Distance Matrix'!AC177)</f>
        <v>7</v>
      </c>
    </row>
    <row r="178" spans="1:29">
      <c r="A178">
        <v>176</v>
      </c>
      <c r="B178">
        <f>IF(AND('uij calcs'!$AD178=0,'Distance Matrix'!B178='Distance Matrix'!$AE178),'Model Set Up'!$E$1,'Distance Matrix'!B178)</f>
        <v>229</v>
      </c>
      <c r="C178">
        <f>IF(AND('uij calcs'!$AD178=0,'Distance Matrix'!C178='Distance Matrix'!$AE178),'Model Set Up'!$E$1,'Distance Matrix'!C178)</f>
        <v>32</v>
      </c>
      <c r="D178">
        <f>IF(AND('uij calcs'!$AD178=0,'Distance Matrix'!D178='Distance Matrix'!$AE178),'Model Set Up'!$E$1,'Distance Matrix'!D178)</f>
        <v>292</v>
      </c>
      <c r="E178">
        <f>IF(AND('uij calcs'!$AD178=0,'Distance Matrix'!E178='Distance Matrix'!$AE178),'Model Set Up'!$E$1,'Distance Matrix'!E178)</f>
        <v>215</v>
      </c>
      <c r="F178">
        <f>IF(AND('uij calcs'!$AD178=0,'Distance Matrix'!F178='Distance Matrix'!$AE178),'Model Set Up'!$E$1,'Distance Matrix'!F178)</f>
        <v>291</v>
      </c>
      <c r="G178">
        <f>IF(AND('uij calcs'!$AD178=0,'Distance Matrix'!G178='Distance Matrix'!$AE178),'Model Set Up'!$E$1,'Distance Matrix'!G178)</f>
        <v>77</v>
      </c>
      <c r="H178">
        <f>IF(AND('uij calcs'!$AD178=0,'Distance Matrix'!H178='Distance Matrix'!$AE178),'Model Set Up'!$E$1,'Distance Matrix'!H178)</f>
        <v>125</v>
      </c>
      <c r="I178">
        <f>IF(AND('uij calcs'!$AD178=0,'Distance Matrix'!I178='Distance Matrix'!$AE178),'Model Set Up'!$E$1,'Distance Matrix'!I178)</f>
        <v>231</v>
      </c>
      <c r="J178">
        <f>IF(AND('uij calcs'!$AD178=0,'Distance Matrix'!J178='Distance Matrix'!$AE178),'Model Set Up'!$E$1,'Distance Matrix'!J178)</f>
        <v>192</v>
      </c>
      <c r="K178">
        <f>IF(AND('uij calcs'!$AD178=0,'Distance Matrix'!K178='Distance Matrix'!$AE178),'Model Set Up'!$E$1,'Distance Matrix'!K178)</f>
        <v>280</v>
      </c>
      <c r="L178">
        <f>IF(AND('uij calcs'!$AD178=0,'Distance Matrix'!L178='Distance Matrix'!$AE178),'Model Set Up'!$E$1,'Distance Matrix'!L178)</f>
        <v>63</v>
      </c>
      <c r="M178">
        <f>IF(AND('uij calcs'!$AD178=0,'Distance Matrix'!M178='Distance Matrix'!$AE178),'Model Set Up'!$E$1,'Distance Matrix'!M178)</f>
        <v>86</v>
      </c>
      <c r="N178">
        <f>IF(AND('uij calcs'!$AD178=0,'Distance Matrix'!N178='Distance Matrix'!$AE178),'Model Set Up'!$E$1,'Distance Matrix'!N178)</f>
        <v>228</v>
      </c>
      <c r="O178">
        <f>IF(AND('uij calcs'!$AD178=0,'Distance Matrix'!O178='Distance Matrix'!$AE178),'Model Set Up'!$E$1,'Distance Matrix'!O178)</f>
        <v>201</v>
      </c>
      <c r="P178">
        <f>IF(AND('uij calcs'!$AD178=0,'Distance Matrix'!P178='Distance Matrix'!$AE178),'Model Set Up'!$E$1,'Distance Matrix'!P178)</f>
        <v>167</v>
      </c>
      <c r="Q178">
        <f>IF(AND('uij calcs'!$AD178=0,'Distance Matrix'!Q178='Distance Matrix'!$AE178),'Model Set Up'!$E$1,'Distance Matrix'!Q178)</f>
        <v>24</v>
      </c>
      <c r="R178">
        <f>IF(AND('uij calcs'!$AD178=0,'Distance Matrix'!R178='Distance Matrix'!$AE178),'Model Set Up'!$E$1,'Distance Matrix'!R178)</f>
        <v>94</v>
      </c>
      <c r="S178">
        <f>IF(AND('uij calcs'!$AD178=0,'Distance Matrix'!S178='Distance Matrix'!$AE178),'Model Set Up'!$E$1,'Distance Matrix'!S178)</f>
        <v>33</v>
      </c>
      <c r="T178">
        <f>IF(AND('uij calcs'!$AD178=0,'Distance Matrix'!T178='Distance Matrix'!$AE178),'Model Set Up'!$E$1,'Distance Matrix'!T178)</f>
        <v>159</v>
      </c>
      <c r="U178">
        <f>IF(AND('uij calcs'!$AD178=0,'Distance Matrix'!U178='Distance Matrix'!$AE178),'Model Set Up'!$E$1,'Distance Matrix'!U178)</f>
        <v>223</v>
      </c>
      <c r="V178">
        <f>IF(AND('uij calcs'!$AD178=0,'Distance Matrix'!V178='Distance Matrix'!$AE178),'Model Set Up'!$E$1,'Distance Matrix'!V178)</f>
        <v>109</v>
      </c>
      <c r="W178">
        <f>IF(AND('uij calcs'!$AD178=0,'Distance Matrix'!W178='Distance Matrix'!$AE178),'Model Set Up'!$E$1,'Distance Matrix'!W178)</f>
        <v>292</v>
      </c>
      <c r="X178">
        <f>IF(AND('uij calcs'!$AD178=0,'Distance Matrix'!X178='Distance Matrix'!$AE178),'Model Set Up'!$E$1,'Distance Matrix'!X178)</f>
        <v>23</v>
      </c>
      <c r="Y178">
        <f>IF(AND('uij calcs'!$AD178=0,'Distance Matrix'!Y178='Distance Matrix'!$AE178),'Model Set Up'!$E$1,'Distance Matrix'!Y178)</f>
        <v>37</v>
      </c>
      <c r="Z178">
        <f>IF(AND('uij calcs'!$AD178=0,'Distance Matrix'!Z178='Distance Matrix'!$AE178),'Model Set Up'!$E$1,'Distance Matrix'!Z178)</f>
        <v>271</v>
      </c>
      <c r="AA178">
        <f>IF(AND('uij calcs'!$AD178=0,'Distance Matrix'!AA178='Distance Matrix'!$AE178),'Model Set Up'!$E$1,'Distance Matrix'!AA178)</f>
        <v>17</v>
      </c>
      <c r="AB178">
        <f>IF(AND('uij calcs'!$AD178=0,'Distance Matrix'!AB178='Distance Matrix'!$AE178),'Model Set Up'!$E$1,'Distance Matrix'!AB178)</f>
        <v>126</v>
      </c>
      <c r="AC178">
        <f>IF(AND('uij calcs'!$AD178=0,'Distance Matrix'!AC178='Distance Matrix'!$AE178),'Model Set Up'!$E$1,'Distance Matrix'!AC178)</f>
        <v>53</v>
      </c>
    </row>
    <row r="179" spans="1:29">
      <c r="A179">
        <v>177</v>
      </c>
      <c r="B179">
        <f>IF(AND('uij calcs'!$AD179=0,'Distance Matrix'!B179='Distance Matrix'!$AE179),'Model Set Up'!$E$1,'Distance Matrix'!B179)</f>
        <v>257</v>
      </c>
      <c r="C179">
        <f>IF(AND('uij calcs'!$AD179=0,'Distance Matrix'!C179='Distance Matrix'!$AE179),'Model Set Up'!$E$1,'Distance Matrix'!C179)</f>
        <v>269</v>
      </c>
      <c r="D179">
        <f>IF(AND('uij calcs'!$AD179=0,'Distance Matrix'!D179='Distance Matrix'!$AE179),'Model Set Up'!$E$1,'Distance Matrix'!D179)</f>
        <v>240</v>
      </c>
      <c r="E179">
        <f>IF(AND('uij calcs'!$AD179=0,'Distance Matrix'!E179='Distance Matrix'!$AE179),'Model Set Up'!$E$1,'Distance Matrix'!E179)</f>
        <v>121</v>
      </c>
      <c r="F179">
        <f>IF(AND('uij calcs'!$AD179=0,'Distance Matrix'!F179='Distance Matrix'!$AE179),'Model Set Up'!$E$1,'Distance Matrix'!F179)</f>
        <v>71</v>
      </c>
      <c r="G179">
        <f>IF(AND('uij calcs'!$AD179=0,'Distance Matrix'!G179='Distance Matrix'!$AE179),'Model Set Up'!$E$1,'Distance Matrix'!G179)</f>
        <v>270</v>
      </c>
      <c r="H179">
        <f>IF(AND('uij calcs'!$AD179=0,'Distance Matrix'!H179='Distance Matrix'!$AE179),'Model Set Up'!$E$1,'Distance Matrix'!H179)</f>
        <v>194</v>
      </c>
      <c r="I179">
        <f>IF(AND('uij calcs'!$AD179=0,'Distance Matrix'!I179='Distance Matrix'!$AE179),'Model Set Up'!$E$1,'Distance Matrix'!I179)</f>
        <v>86</v>
      </c>
      <c r="J179">
        <f>IF(AND('uij calcs'!$AD179=0,'Distance Matrix'!J179='Distance Matrix'!$AE179),'Model Set Up'!$E$1,'Distance Matrix'!J179)</f>
        <v>143</v>
      </c>
      <c r="K179">
        <f>IF(AND('uij calcs'!$AD179=0,'Distance Matrix'!K179='Distance Matrix'!$AE179),'Model Set Up'!$E$1,'Distance Matrix'!K179)</f>
        <v>140</v>
      </c>
      <c r="L179">
        <f>IF(AND('uij calcs'!$AD179=0,'Distance Matrix'!L179='Distance Matrix'!$AE179),'Model Set Up'!$E$1,'Distance Matrix'!L179)</f>
        <v>154</v>
      </c>
      <c r="M179">
        <f>IF(AND('uij calcs'!$AD179=0,'Distance Matrix'!M179='Distance Matrix'!$AE179),'Model Set Up'!$E$1,'Distance Matrix'!M179)</f>
        <v>283</v>
      </c>
      <c r="N179">
        <f>IF(AND('uij calcs'!$AD179=0,'Distance Matrix'!N179='Distance Matrix'!$AE179),'Model Set Up'!$E$1,'Distance Matrix'!N179)</f>
        <v>57</v>
      </c>
      <c r="O179">
        <f>IF(AND('uij calcs'!$AD179=0,'Distance Matrix'!O179='Distance Matrix'!$AE179),'Model Set Up'!$E$1,'Distance Matrix'!O179)</f>
        <v>106</v>
      </c>
      <c r="P179">
        <f>IF(AND('uij calcs'!$AD179=0,'Distance Matrix'!P179='Distance Matrix'!$AE179),'Model Set Up'!$E$1,'Distance Matrix'!P179)</f>
        <v>81</v>
      </c>
      <c r="Q179">
        <f>IF(AND('uij calcs'!$AD179=0,'Distance Matrix'!Q179='Distance Matrix'!$AE179),'Model Set Up'!$E$1,'Distance Matrix'!Q179)</f>
        <v>131</v>
      </c>
      <c r="R179">
        <f>IF(AND('uij calcs'!$AD179=0,'Distance Matrix'!R179='Distance Matrix'!$AE179),'Model Set Up'!$E$1,'Distance Matrix'!R179)</f>
        <v>173</v>
      </c>
      <c r="S179">
        <f>IF(AND('uij calcs'!$AD179=0,'Distance Matrix'!S179='Distance Matrix'!$AE179),'Model Set Up'!$E$1,'Distance Matrix'!S179)</f>
        <v>125</v>
      </c>
      <c r="T179">
        <f>IF(AND('uij calcs'!$AD179=0,'Distance Matrix'!T179='Distance Matrix'!$AE179),'Model Set Up'!$E$1,'Distance Matrix'!T179)</f>
        <v>105</v>
      </c>
      <c r="U179">
        <f>IF(AND('uij calcs'!$AD179=0,'Distance Matrix'!U179='Distance Matrix'!$AE179),'Model Set Up'!$E$1,'Distance Matrix'!U179)</f>
        <v>172</v>
      </c>
      <c r="V179">
        <f>IF(AND('uij calcs'!$AD179=0,'Distance Matrix'!V179='Distance Matrix'!$AE179),'Model Set Up'!$E$1,'Distance Matrix'!V179)</f>
        <v>248</v>
      </c>
      <c r="W179">
        <f>IF(AND('uij calcs'!$AD179=0,'Distance Matrix'!W179='Distance Matrix'!$AE179),'Model Set Up'!$E$1,'Distance Matrix'!W179)</f>
        <v>155</v>
      </c>
      <c r="X179">
        <f>IF(AND('uij calcs'!$AD179=0,'Distance Matrix'!X179='Distance Matrix'!$AE179),'Model Set Up'!$E$1,'Distance Matrix'!X179)</f>
        <v>31</v>
      </c>
      <c r="Y179">
        <f>IF(AND('uij calcs'!$AD179=0,'Distance Matrix'!Y179='Distance Matrix'!$AE179),'Model Set Up'!$E$1,'Distance Matrix'!Y179)</f>
        <v>139</v>
      </c>
      <c r="Z179">
        <f>IF(AND('uij calcs'!$AD179=0,'Distance Matrix'!Z179='Distance Matrix'!$AE179),'Model Set Up'!$E$1,'Distance Matrix'!Z179)</f>
        <v>176</v>
      </c>
      <c r="AA179">
        <f>IF(AND('uij calcs'!$AD179=0,'Distance Matrix'!AA179='Distance Matrix'!$AE179),'Model Set Up'!$E$1,'Distance Matrix'!AA179)</f>
        <v>223</v>
      </c>
      <c r="AB179">
        <f>IF(AND('uij calcs'!$AD179=0,'Distance Matrix'!AB179='Distance Matrix'!$AE179),'Model Set Up'!$E$1,'Distance Matrix'!AB179)</f>
        <v>281</v>
      </c>
      <c r="AC179">
        <f>IF(AND('uij calcs'!$AD179=0,'Distance Matrix'!AC179='Distance Matrix'!$AE179),'Model Set Up'!$E$1,'Distance Matrix'!AC179)</f>
        <v>95</v>
      </c>
    </row>
    <row r="180" spans="1:29">
      <c r="A180">
        <v>178</v>
      </c>
      <c r="B180">
        <f>IF(AND('uij calcs'!$AD180=0,'Distance Matrix'!B180='Distance Matrix'!$AE180),'Model Set Up'!$E$1,'Distance Matrix'!B180)</f>
        <v>280</v>
      </c>
      <c r="C180">
        <f>IF(AND('uij calcs'!$AD180=0,'Distance Matrix'!C180='Distance Matrix'!$AE180),'Model Set Up'!$E$1,'Distance Matrix'!C180)</f>
        <v>160</v>
      </c>
      <c r="D180">
        <f>IF(AND('uij calcs'!$AD180=0,'Distance Matrix'!D180='Distance Matrix'!$AE180),'Model Set Up'!$E$1,'Distance Matrix'!D180)</f>
        <v>278</v>
      </c>
      <c r="E180">
        <f>IF(AND('uij calcs'!$AD180=0,'Distance Matrix'!E180='Distance Matrix'!$AE180),'Model Set Up'!$E$1,'Distance Matrix'!E180)</f>
        <v>179</v>
      </c>
      <c r="F180">
        <f>IF(AND('uij calcs'!$AD180=0,'Distance Matrix'!F180='Distance Matrix'!$AE180),'Model Set Up'!$E$1,'Distance Matrix'!F180)</f>
        <v>203</v>
      </c>
      <c r="G180">
        <f>IF(AND('uij calcs'!$AD180=0,'Distance Matrix'!G180='Distance Matrix'!$AE180),'Model Set Up'!$E$1,'Distance Matrix'!G180)</f>
        <v>91</v>
      </c>
      <c r="H180">
        <f>IF(AND('uij calcs'!$AD180=0,'Distance Matrix'!H180='Distance Matrix'!$AE180),'Model Set Up'!$E$1,'Distance Matrix'!H180)</f>
        <v>206</v>
      </c>
      <c r="I180">
        <f>IF(AND('uij calcs'!$AD180=0,'Distance Matrix'!I180='Distance Matrix'!$AE180),'Model Set Up'!$E$1,'Distance Matrix'!I180)</f>
        <v>77</v>
      </c>
      <c r="J180">
        <f>IF(AND('uij calcs'!$AD180=0,'Distance Matrix'!J180='Distance Matrix'!$AE180),'Model Set Up'!$E$1,'Distance Matrix'!J180)</f>
        <v>243</v>
      </c>
      <c r="K180">
        <f>IF(AND('uij calcs'!$AD180=0,'Distance Matrix'!K180='Distance Matrix'!$AE180),'Model Set Up'!$E$1,'Distance Matrix'!K180)</f>
        <v>192</v>
      </c>
      <c r="L180">
        <f>IF(AND('uij calcs'!$AD180=0,'Distance Matrix'!L180='Distance Matrix'!$AE180),'Model Set Up'!$E$1,'Distance Matrix'!L180)</f>
        <v>183</v>
      </c>
      <c r="M180">
        <f>IF(AND('uij calcs'!$AD180=0,'Distance Matrix'!M180='Distance Matrix'!$AE180),'Model Set Up'!$E$1,'Distance Matrix'!M180)</f>
        <v>73</v>
      </c>
      <c r="N180">
        <f>IF(AND('uij calcs'!$AD180=0,'Distance Matrix'!N180='Distance Matrix'!$AE180),'Model Set Up'!$E$1,'Distance Matrix'!N180)</f>
        <v>148</v>
      </c>
      <c r="O180">
        <f>IF(AND('uij calcs'!$AD180=0,'Distance Matrix'!O180='Distance Matrix'!$AE180),'Model Set Up'!$E$1,'Distance Matrix'!O180)</f>
        <v>283</v>
      </c>
      <c r="P180">
        <f>IF(AND('uij calcs'!$AD180=0,'Distance Matrix'!P180='Distance Matrix'!$AE180),'Model Set Up'!$E$1,'Distance Matrix'!P180)</f>
        <v>203</v>
      </c>
      <c r="Q180">
        <f>IF(AND('uij calcs'!$AD180=0,'Distance Matrix'!Q180='Distance Matrix'!$AE180),'Model Set Up'!$E$1,'Distance Matrix'!Q180)</f>
        <v>242</v>
      </c>
      <c r="R180">
        <f>IF(AND('uij calcs'!$AD180=0,'Distance Matrix'!R180='Distance Matrix'!$AE180),'Model Set Up'!$E$1,'Distance Matrix'!R180)</f>
        <v>43</v>
      </c>
      <c r="S180">
        <f>IF(AND('uij calcs'!$AD180=0,'Distance Matrix'!S180='Distance Matrix'!$AE180),'Model Set Up'!$E$1,'Distance Matrix'!S180)</f>
        <v>59</v>
      </c>
      <c r="T180">
        <f>IF(AND('uij calcs'!$AD180=0,'Distance Matrix'!T180='Distance Matrix'!$AE180),'Model Set Up'!$E$1,'Distance Matrix'!T180)</f>
        <v>135</v>
      </c>
      <c r="U180">
        <f>IF(AND('uij calcs'!$AD180=0,'Distance Matrix'!U180='Distance Matrix'!$AE180),'Model Set Up'!$E$1,'Distance Matrix'!U180)</f>
        <v>258</v>
      </c>
      <c r="V180">
        <f>IF(AND('uij calcs'!$AD180=0,'Distance Matrix'!V180='Distance Matrix'!$AE180),'Model Set Up'!$E$1,'Distance Matrix'!V180)</f>
        <v>124</v>
      </c>
      <c r="W180">
        <f>IF(AND('uij calcs'!$AD180=0,'Distance Matrix'!W180='Distance Matrix'!$AE180),'Model Set Up'!$E$1,'Distance Matrix'!W180)</f>
        <v>181</v>
      </c>
      <c r="X180">
        <f>IF(AND('uij calcs'!$AD180=0,'Distance Matrix'!X180='Distance Matrix'!$AE180),'Model Set Up'!$E$1,'Distance Matrix'!X180)</f>
        <v>283</v>
      </c>
      <c r="Y180">
        <f>IF(AND('uij calcs'!$AD180=0,'Distance Matrix'!Y180='Distance Matrix'!$AE180),'Model Set Up'!$E$1,'Distance Matrix'!Y180)</f>
        <v>46</v>
      </c>
      <c r="Z180">
        <f>IF(AND('uij calcs'!$AD180=0,'Distance Matrix'!Z180='Distance Matrix'!$AE180),'Model Set Up'!$E$1,'Distance Matrix'!Z180)</f>
        <v>31</v>
      </c>
      <c r="AA180">
        <f>IF(AND('uij calcs'!$AD180=0,'Distance Matrix'!AA180='Distance Matrix'!$AE180),'Model Set Up'!$E$1,'Distance Matrix'!AA180)</f>
        <v>102</v>
      </c>
      <c r="AB180">
        <f>IF(AND('uij calcs'!$AD180=0,'Distance Matrix'!AB180='Distance Matrix'!$AE180),'Model Set Up'!$E$1,'Distance Matrix'!AB180)</f>
        <v>106</v>
      </c>
      <c r="AC180">
        <f>IF(AND('uij calcs'!$AD180=0,'Distance Matrix'!AC180='Distance Matrix'!$AE180),'Model Set Up'!$E$1,'Distance Matrix'!AC180)</f>
        <v>254</v>
      </c>
    </row>
    <row r="181" spans="1:29">
      <c r="A181">
        <v>179</v>
      </c>
      <c r="B181">
        <f>IF(AND('uij calcs'!$AD181=0,'Distance Matrix'!B181='Distance Matrix'!$AE181),'Model Set Up'!$E$1,'Distance Matrix'!B181)</f>
        <v>134</v>
      </c>
      <c r="C181">
        <f>IF(AND('uij calcs'!$AD181=0,'Distance Matrix'!C181='Distance Matrix'!$AE181),'Model Set Up'!$E$1,'Distance Matrix'!C181)</f>
        <v>184</v>
      </c>
      <c r="D181">
        <f>IF(AND('uij calcs'!$AD181=0,'Distance Matrix'!D181='Distance Matrix'!$AE181),'Model Set Up'!$E$1,'Distance Matrix'!D181)</f>
        <v>149</v>
      </c>
      <c r="E181">
        <f>IF(AND('uij calcs'!$AD181=0,'Distance Matrix'!E181='Distance Matrix'!$AE181),'Model Set Up'!$E$1,'Distance Matrix'!E181)</f>
        <v>47</v>
      </c>
      <c r="F181">
        <f>IF(AND('uij calcs'!$AD181=0,'Distance Matrix'!F181='Distance Matrix'!$AE181),'Model Set Up'!$E$1,'Distance Matrix'!F181)</f>
        <v>194</v>
      </c>
      <c r="G181">
        <f>IF(AND('uij calcs'!$AD181=0,'Distance Matrix'!G181='Distance Matrix'!$AE181),'Model Set Up'!$E$1,'Distance Matrix'!G181)</f>
        <v>173</v>
      </c>
      <c r="H181">
        <f>IF(AND('uij calcs'!$AD181=0,'Distance Matrix'!H181='Distance Matrix'!$AE181),'Model Set Up'!$E$1,'Distance Matrix'!H181)</f>
        <v>280</v>
      </c>
      <c r="I181">
        <f>IF(AND('uij calcs'!$AD181=0,'Distance Matrix'!I181='Distance Matrix'!$AE181),'Model Set Up'!$E$1,'Distance Matrix'!I181)</f>
        <v>291</v>
      </c>
      <c r="J181">
        <f>IF(AND('uij calcs'!$AD181=0,'Distance Matrix'!J181='Distance Matrix'!$AE181),'Model Set Up'!$E$1,'Distance Matrix'!J181)</f>
        <v>96</v>
      </c>
      <c r="K181">
        <f>IF(AND('uij calcs'!$AD181=0,'Distance Matrix'!K181='Distance Matrix'!$AE181),'Model Set Up'!$E$1,'Distance Matrix'!K181)</f>
        <v>147</v>
      </c>
      <c r="L181">
        <f>IF(AND('uij calcs'!$AD181=0,'Distance Matrix'!L181='Distance Matrix'!$AE181),'Model Set Up'!$E$1,'Distance Matrix'!L181)</f>
        <v>233</v>
      </c>
      <c r="M181">
        <f>IF(AND('uij calcs'!$AD181=0,'Distance Matrix'!M181='Distance Matrix'!$AE181),'Model Set Up'!$E$1,'Distance Matrix'!M181)</f>
        <v>195</v>
      </c>
      <c r="N181">
        <f>IF(AND('uij calcs'!$AD181=0,'Distance Matrix'!N181='Distance Matrix'!$AE181),'Model Set Up'!$E$1,'Distance Matrix'!N181)</f>
        <v>206</v>
      </c>
      <c r="O181">
        <f>IF(AND('uij calcs'!$AD181=0,'Distance Matrix'!O181='Distance Matrix'!$AE181),'Model Set Up'!$E$1,'Distance Matrix'!O181)</f>
        <v>187</v>
      </c>
      <c r="P181">
        <f>IF(AND('uij calcs'!$AD181=0,'Distance Matrix'!P181='Distance Matrix'!$AE181),'Model Set Up'!$E$1,'Distance Matrix'!P181)</f>
        <v>95</v>
      </c>
      <c r="Q181">
        <f>IF(AND('uij calcs'!$AD181=0,'Distance Matrix'!Q181='Distance Matrix'!$AE181),'Model Set Up'!$E$1,'Distance Matrix'!Q181)</f>
        <v>58</v>
      </c>
      <c r="R181">
        <f>IF(AND('uij calcs'!$AD181=0,'Distance Matrix'!R181='Distance Matrix'!$AE181),'Model Set Up'!$E$1,'Distance Matrix'!R181)</f>
        <v>148</v>
      </c>
      <c r="S181">
        <f>IF(AND('uij calcs'!$AD181=0,'Distance Matrix'!S181='Distance Matrix'!$AE181),'Model Set Up'!$E$1,'Distance Matrix'!S181)</f>
        <v>226</v>
      </c>
      <c r="T181">
        <f>IF(AND('uij calcs'!$AD181=0,'Distance Matrix'!T181='Distance Matrix'!$AE181),'Model Set Up'!$E$1,'Distance Matrix'!T181)</f>
        <v>234</v>
      </c>
      <c r="U181">
        <f>IF(AND('uij calcs'!$AD181=0,'Distance Matrix'!U181='Distance Matrix'!$AE181),'Model Set Up'!$E$1,'Distance Matrix'!U181)</f>
        <v>249</v>
      </c>
      <c r="V181">
        <f>IF(AND('uij calcs'!$AD181=0,'Distance Matrix'!V181='Distance Matrix'!$AE181),'Model Set Up'!$E$1,'Distance Matrix'!V181)</f>
        <v>34</v>
      </c>
      <c r="W181">
        <f>IF(AND('uij calcs'!$AD181=0,'Distance Matrix'!W181='Distance Matrix'!$AE181),'Model Set Up'!$E$1,'Distance Matrix'!W181)</f>
        <v>243</v>
      </c>
      <c r="X181">
        <f>IF(AND('uij calcs'!$AD181=0,'Distance Matrix'!X181='Distance Matrix'!$AE181),'Model Set Up'!$E$1,'Distance Matrix'!X181)</f>
        <v>292</v>
      </c>
      <c r="Y181">
        <f>IF(AND('uij calcs'!$AD181=0,'Distance Matrix'!Y181='Distance Matrix'!$AE181),'Model Set Up'!$E$1,'Distance Matrix'!Y181)</f>
        <v>157</v>
      </c>
      <c r="Z181">
        <f>IF(AND('uij calcs'!$AD181=0,'Distance Matrix'!Z181='Distance Matrix'!$AE181),'Model Set Up'!$E$1,'Distance Matrix'!Z181)</f>
        <v>156</v>
      </c>
      <c r="AA181">
        <f>IF(AND('uij calcs'!$AD181=0,'Distance Matrix'!AA181='Distance Matrix'!$AE181),'Model Set Up'!$E$1,'Distance Matrix'!AA181)</f>
        <v>97</v>
      </c>
      <c r="AB181">
        <f>IF(AND('uij calcs'!$AD181=0,'Distance Matrix'!AB181='Distance Matrix'!$AE181),'Model Set Up'!$E$1,'Distance Matrix'!AB181)</f>
        <v>266</v>
      </c>
      <c r="AC181">
        <f>IF(AND('uij calcs'!$AD181=0,'Distance Matrix'!AC181='Distance Matrix'!$AE181),'Model Set Up'!$E$1,'Distance Matrix'!AC181)</f>
        <v>83</v>
      </c>
    </row>
    <row r="182" spans="1:29">
      <c r="A182">
        <v>180</v>
      </c>
      <c r="B182">
        <f>IF(AND('uij calcs'!$AD182=0,'Distance Matrix'!B182='Distance Matrix'!$AE182),'Model Set Up'!$E$1,'Distance Matrix'!B182)</f>
        <v>228</v>
      </c>
      <c r="C182">
        <f>IF(AND('uij calcs'!$AD182=0,'Distance Matrix'!C182='Distance Matrix'!$AE182),'Model Set Up'!$E$1,'Distance Matrix'!C182)</f>
        <v>117</v>
      </c>
      <c r="D182">
        <f>IF(AND('uij calcs'!$AD182=0,'Distance Matrix'!D182='Distance Matrix'!$AE182),'Model Set Up'!$E$1,'Distance Matrix'!D182)</f>
        <v>128</v>
      </c>
      <c r="E182">
        <f>IF(AND('uij calcs'!$AD182=0,'Distance Matrix'!E182='Distance Matrix'!$AE182),'Model Set Up'!$E$1,'Distance Matrix'!E182)</f>
        <v>138</v>
      </c>
      <c r="F182">
        <f>IF(AND('uij calcs'!$AD182=0,'Distance Matrix'!F182='Distance Matrix'!$AE182),'Model Set Up'!$E$1,'Distance Matrix'!F182)</f>
        <v>8</v>
      </c>
      <c r="G182">
        <f>IF(AND('uij calcs'!$AD182=0,'Distance Matrix'!G182='Distance Matrix'!$AE182),'Model Set Up'!$E$1,'Distance Matrix'!G182)</f>
        <v>46</v>
      </c>
      <c r="H182">
        <f>IF(AND('uij calcs'!$AD182=0,'Distance Matrix'!H182='Distance Matrix'!$AE182),'Model Set Up'!$E$1,'Distance Matrix'!H182)</f>
        <v>298</v>
      </c>
      <c r="I182">
        <f>IF(AND('uij calcs'!$AD182=0,'Distance Matrix'!I182='Distance Matrix'!$AE182),'Model Set Up'!$E$1,'Distance Matrix'!I182)</f>
        <v>125</v>
      </c>
      <c r="J182">
        <f>IF(AND('uij calcs'!$AD182=0,'Distance Matrix'!J182='Distance Matrix'!$AE182),'Model Set Up'!$E$1,'Distance Matrix'!J182)</f>
        <v>12</v>
      </c>
      <c r="K182">
        <f>IF(AND('uij calcs'!$AD182=0,'Distance Matrix'!K182='Distance Matrix'!$AE182),'Model Set Up'!$E$1,'Distance Matrix'!K182)</f>
        <v>28</v>
      </c>
      <c r="L182">
        <f>IF(AND('uij calcs'!$AD182=0,'Distance Matrix'!L182='Distance Matrix'!$AE182),'Model Set Up'!$E$1,'Distance Matrix'!L182)</f>
        <v>231</v>
      </c>
      <c r="M182">
        <f>IF(AND('uij calcs'!$AD182=0,'Distance Matrix'!M182='Distance Matrix'!$AE182),'Model Set Up'!$E$1,'Distance Matrix'!M182)</f>
        <v>3</v>
      </c>
      <c r="N182">
        <f>IF(AND('uij calcs'!$AD182=0,'Distance Matrix'!N182='Distance Matrix'!$AE182),'Model Set Up'!$E$1,'Distance Matrix'!N182)</f>
        <v>219</v>
      </c>
      <c r="O182">
        <f>IF(AND('uij calcs'!$AD182=0,'Distance Matrix'!O182='Distance Matrix'!$AE182),'Model Set Up'!$E$1,'Distance Matrix'!O182)</f>
        <v>38</v>
      </c>
      <c r="P182">
        <f>IF(AND('uij calcs'!$AD182=0,'Distance Matrix'!P182='Distance Matrix'!$AE182),'Model Set Up'!$E$1,'Distance Matrix'!P182)</f>
        <v>258</v>
      </c>
      <c r="Q182">
        <f>IF(AND('uij calcs'!$AD182=0,'Distance Matrix'!Q182='Distance Matrix'!$AE182),'Model Set Up'!$E$1,'Distance Matrix'!Q182)</f>
        <v>279</v>
      </c>
      <c r="R182">
        <f>IF(AND('uij calcs'!$AD182=0,'Distance Matrix'!R182='Distance Matrix'!$AE182),'Model Set Up'!$E$1,'Distance Matrix'!R182)</f>
        <v>59</v>
      </c>
      <c r="S182">
        <f>IF(AND('uij calcs'!$AD182=0,'Distance Matrix'!S182='Distance Matrix'!$AE182),'Model Set Up'!$E$1,'Distance Matrix'!S182)</f>
        <v>7</v>
      </c>
      <c r="T182">
        <f>IF(AND('uij calcs'!$AD182=0,'Distance Matrix'!T182='Distance Matrix'!$AE182),'Model Set Up'!$E$1,'Distance Matrix'!T182)</f>
        <v>253</v>
      </c>
      <c r="U182">
        <f>IF(AND('uij calcs'!$AD182=0,'Distance Matrix'!U182='Distance Matrix'!$AE182),'Model Set Up'!$E$1,'Distance Matrix'!U182)</f>
        <v>164</v>
      </c>
      <c r="V182">
        <f>IF(AND('uij calcs'!$AD182=0,'Distance Matrix'!V182='Distance Matrix'!$AE182),'Model Set Up'!$E$1,'Distance Matrix'!V182)</f>
        <v>65</v>
      </c>
      <c r="W182">
        <f>IF(AND('uij calcs'!$AD182=0,'Distance Matrix'!W182='Distance Matrix'!$AE182),'Model Set Up'!$E$1,'Distance Matrix'!W182)</f>
        <v>51</v>
      </c>
      <c r="X182">
        <f>IF(AND('uij calcs'!$AD182=0,'Distance Matrix'!X182='Distance Matrix'!$AE182),'Model Set Up'!$E$1,'Distance Matrix'!X182)</f>
        <v>217</v>
      </c>
      <c r="Y182">
        <f>IF(AND('uij calcs'!$AD182=0,'Distance Matrix'!Y182='Distance Matrix'!$AE182),'Model Set Up'!$E$1,'Distance Matrix'!Y182)</f>
        <v>262</v>
      </c>
      <c r="Z182">
        <f>IF(AND('uij calcs'!$AD182=0,'Distance Matrix'!Z182='Distance Matrix'!$AE182),'Model Set Up'!$E$1,'Distance Matrix'!Z182)</f>
        <v>259</v>
      </c>
      <c r="AA182">
        <f>IF(AND('uij calcs'!$AD182=0,'Distance Matrix'!AA182='Distance Matrix'!$AE182),'Model Set Up'!$E$1,'Distance Matrix'!AA182)</f>
        <v>147</v>
      </c>
      <c r="AB182">
        <f>IF(AND('uij calcs'!$AD182=0,'Distance Matrix'!AB182='Distance Matrix'!$AE182),'Model Set Up'!$E$1,'Distance Matrix'!AB182)</f>
        <v>82</v>
      </c>
      <c r="AC182">
        <f>IF(AND('uij calcs'!$AD182=0,'Distance Matrix'!AC182='Distance Matrix'!$AE182),'Model Set Up'!$E$1,'Distance Matrix'!AC182)</f>
        <v>290</v>
      </c>
    </row>
    <row r="183" spans="1:29">
      <c r="A183">
        <v>181</v>
      </c>
      <c r="B183">
        <f>IF(AND('uij calcs'!$AD183=0,'Distance Matrix'!B183='Distance Matrix'!$AE183),'Model Set Up'!$E$1,'Distance Matrix'!B183)</f>
        <v>198</v>
      </c>
      <c r="C183">
        <f>IF(AND('uij calcs'!$AD183=0,'Distance Matrix'!C183='Distance Matrix'!$AE183),'Model Set Up'!$E$1,'Distance Matrix'!C183)</f>
        <v>256</v>
      </c>
      <c r="D183">
        <f>IF(AND('uij calcs'!$AD183=0,'Distance Matrix'!D183='Distance Matrix'!$AE183),'Model Set Up'!$E$1,'Distance Matrix'!D183)</f>
        <v>242</v>
      </c>
      <c r="E183">
        <f>IF(AND('uij calcs'!$AD183=0,'Distance Matrix'!E183='Distance Matrix'!$AE183),'Model Set Up'!$E$1,'Distance Matrix'!E183)</f>
        <v>41</v>
      </c>
      <c r="F183">
        <f>IF(AND('uij calcs'!$AD183=0,'Distance Matrix'!F183='Distance Matrix'!$AE183),'Model Set Up'!$E$1,'Distance Matrix'!F183)</f>
        <v>282</v>
      </c>
      <c r="G183">
        <f>IF(AND('uij calcs'!$AD183=0,'Distance Matrix'!G183='Distance Matrix'!$AE183),'Model Set Up'!$E$1,'Distance Matrix'!G183)</f>
        <v>188</v>
      </c>
      <c r="H183">
        <f>IF(AND('uij calcs'!$AD183=0,'Distance Matrix'!H183='Distance Matrix'!$AE183),'Model Set Up'!$E$1,'Distance Matrix'!H183)</f>
        <v>169</v>
      </c>
      <c r="I183">
        <f>IF(AND('uij calcs'!$AD183=0,'Distance Matrix'!I183='Distance Matrix'!$AE183),'Model Set Up'!$E$1,'Distance Matrix'!I183)</f>
        <v>18</v>
      </c>
      <c r="J183">
        <f>IF(AND('uij calcs'!$AD183=0,'Distance Matrix'!J183='Distance Matrix'!$AE183),'Model Set Up'!$E$1,'Distance Matrix'!J183)</f>
        <v>269</v>
      </c>
      <c r="K183">
        <f>IF(AND('uij calcs'!$AD183=0,'Distance Matrix'!K183='Distance Matrix'!$AE183),'Model Set Up'!$E$1,'Distance Matrix'!K183)</f>
        <v>37</v>
      </c>
      <c r="L183">
        <f>IF(AND('uij calcs'!$AD183=0,'Distance Matrix'!L183='Distance Matrix'!$AE183),'Model Set Up'!$E$1,'Distance Matrix'!L183)</f>
        <v>232</v>
      </c>
      <c r="M183">
        <f>IF(AND('uij calcs'!$AD183=0,'Distance Matrix'!M183='Distance Matrix'!$AE183),'Model Set Up'!$E$1,'Distance Matrix'!M183)</f>
        <v>82</v>
      </c>
      <c r="N183">
        <f>IF(AND('uij calcs'!$AD183=0,'Distance Matrix'!N183='Distance Matrix'!$AE183),'Model Set Up'!$E$1,'Distance Matrix'!N183)</f>
        <v>54</v>
      </c>
      <c r="O183">
        <f>IF(AND('uij calcs'!$AD183=0,'Distance Matrix'!O183='Distance Matrix'!$AE183),'Model Set Up'!$E$1,'Distance Matrix'!O183)</f>
        <v>156</v>
      </c>
      <c r="P183">
        <f>IF(AND('uij calcs'!$AD183=0,'Distance Matrix'!P183='Distance Matrix'!$AE183),'Model Set Up'!$E$1,'Distance Matrix'!P183)</f>
        <v>243</v>
      </c>
      <c r="Q183">
        <f>IF(AND('uij calcs'!$AD183=0,'Distance Matrix'!Q183='Distance Matrix'!$AE183),'Model Set Up'!$E$1,'Distance Matrix'!Q183)</f>
        <v>163</v>
      </c>
      <c r="R183">
        <f>IF(AND('uij calcs'!$AD183=0,'Distance Matrix'!R183='Distance Matrix'!$AE183),'Model Set Up'!$E$1,'Distance Matrix'!R183)</f>
        <v>197</v>
      </c>
      <c r="S183">
        <f>IF(AND('uij calcs'!$AD183=0,'Distance Matrix'!S183='Distance Matrix'!$AE183),'Model Set Up'!$E$1,'Distance Matrix'!S183)</f>
        <v>227</v>
      </c>
      <c r="T183">
        <f>IF(AND('uij calcs'!$AD183=0,'Distance Matrix'!T183='Distance Matrix'!$AE183),'Model Set Up'!$E$1,'Distance Matrix'!T183)</f>
        <v>249</v>
      </c>
      <c r="U183">
        <f>IF(AND('uij calcs'!$AD183=0,'Distance Matrix'!U183='Distance Matrix'!$AE183),'Model Set Up'!$E$1,'Distance Matrix'!U183)</f>
        <v>6</v>
      </c>
      <c r="V183">
        <f>IF(AND('uij calcs'!$AD183=0,'Distance Matrix'!V183='Distance Matrix'!$AE183),'Model Set Up'!$E$1,'Distance Matrix'!V183)</f>
        <v>199</v>
      </c>
      <c r="W183">
        <f>IF(AND('uij calcs'!$AD183=0,'Distance Matrix'!W183='Distance Matrix'!$AE183),'Model Set Up'!$E$1,'Distance Matrix'!W183)</f>
        <v>219</v>
      </c>
      <c r="X183">
        <f>IF(AND('uij calcs'!$AD183=0,'Distance Matrix'!X183='Distance Matrix'!$AE183),'Model Set Up'!$E$1,'Distance Matrix'!X183)</f>
        <v>196</v>
      </c>
      <c r="Y183">
        <f>IF(AND('uij calcs'!$AD183=0,'Distance Matrix'!Y183='Distance Matrix'!$AE183),'Model Set Up'!$E$1,'Distance Matrix'!Y183)</f>
        <v>94</v>
      </c>
      <c r="Z183">
        <f>IF(AND('uij calcs'!$AD183=0,'Distance Matrix'!Z183='Distance Matrix'!$AE183),'Model Set Up'!$E$1,'Distance Matrix'!Z183)</f>
        <v>238</v>
      </c>
      <c r="AA183">
        <f>IF(AND('uij calcs'!$AD183=0,'Distance Matrix'!AA183='Distance Matrix'!$AE183),'Model Set Up'!$E$1,'Distance Matrix'!AA183)</f>
        <v>273</v>
      </c>
      <c r="AB183">
        <f>IF(AND('uij calcs'!$AD183=0,'Distance Matrix'!AB183='Distance Matrix'!$AE183),'Model Set Up'!$E$1,'Distance Matrix'!AB183)</f>
        <v>132</v>
      </c>
      <c r="AC183">
        <f>IF(AND('uij calcs'!$AD183=0,'Distance Matrix'!AC183='Distance Matrix'!$AE183),'Model Set Up'!$E$1,'Distance Matrix'!AC183)</f>
        <v>34</v>
      </c>
    </row>
    <row r="184" spans="1:29">
      <c r="A184">
        <v>182</v>
      </c>
      <c r="B184">
        <f>IF(AND('uij calcs'!$AD184=0,'Distance Matrix'!B184='Distance Matrix'!$AE184),'Model Set Up'!$E$1,'Distance Matrix'!B184)</f>
        <v>103</v>
      </c>
      <c r="C184">
        <f>IF(AND('uij calcs'!$AD184=0,'Distance Matrix'!C184='Distance Matrix'!$AE184),'Model Set Up'!$E$1,'Distance Matrix'!C184)</f>
        <v>30</v>
      </c>
      <c r="D184">
        <f>IF(AND('uij calcs'!$AD184=0,'Distance Matrix'!D184='Distance Matrix'!$AE184),'Model Set Up'!$E$1,'Distance Matrix'!D184)</f>
        <v>266</v>
      </c>
      <c r="E184">
        <f>IF(AND('uij calcs'!$AD184=0,'Distance Matrix'!E184='Distance Matrix'!$AE184),'Model Set Up'!$E$1,'Distance Matrix'!E184)</f>
        <v>254</v>
      </c>
      <c r="F184">
        <f>IF(AND('uij calcs'!$AD184=0,'Distance Matrix'!F184='Distance Matrix'!$AE184),'Model Set Up'!$E$1,'Distance Matrix'!F184)</f>
        <v>270</v>
      </c>
      <c r="G184">
        <f>IF(AND('uij calcs'!$AD184=0,'Distance Matrix'!G184='Distance Matrix'!$AE184),'Model Set Up'!$E$1,'Distance Matrix'!G184)</f>
        <v>254</v>
      </c>
      <c r="H184">
        <f>IF(AND('uij calcs'!$AD184=0,'Distance Matrix'!H184='Distance Matrix'!$AE184),'Model Set Up'!$E$1,'Distance Matrix'!H184)</f>
        <v>260</v>
      </c>
      <c r="I184">
        <f>IF(AND('uij calcs'!$AD184=0,'Distance Matrix'!I184='Distance Matrix'!$AE184),'Model Set Up'!$E$1,'Distance Matrix'!I184)</f>
        <v>117</v>
      </c>
      <c r="J184">
        <f>IF(AND('uij calcs'!$AD184=0,'Distance Matrix'!J184='Distance Matrix'!$AE184),'Model Set Up'!$E$1,'Distance Matrix'!J184)</f>
        <v>210</v>
      </c>
      <c r="K184">
        <f>IF(AND('uij calcs'!$AD184=0,'Distance Matrix'!K184='Distance Matrix'!$AE184),'Model Set Up'!$E$1,'Distance Matrix'!K184)</f>
        <v>96</v>
      </c>
      <c r="L184">
        <f>IF(AND('uij calcs'!$AD184=0,'Distance Matrix'!L184='Distance Matrix'!$AE184),'Model Set Up'!$E$1,'Distance Matrix'!L184)</f>
        <v>71</v>
      </c>
      <c r="M184">
        <f>IF(AND('uij calcs'!$AD184=0,'Distance Matrix'!M184='Distance Matrix'!$AE184),'Model Set Up'!$E$1,'Distance Matrix'!M184)</f>
        <v>30</v>
      </c>
      <c r="N184">
        <f>IF(AND('uij calcs'!$AD184=0,'Distance Matrix'!N184='Distance Matrix'!$AE184),'Model Set Up'!$E$1,'Distance Matrix'!N184)</f>
        <v>163</v>
      </c>
      <c r="O184">
        <f>IF(AND('uij calcs'!$AD184=0,'Distance Matrix'!O184='Distance Matrix'!$AE184),'Model Set Up'!$E$1,'Distance Matrix'!O184)</f>
        <v>80</v>
      </c>
      <c r="P184">
        <f>IF(AND('uij calcs'!$AD184=0,'Distance Matrix'!P184='Distance Matrix'!$AE184),'Model Set Up'!$E$1,'Distance Matrix'!P184)</f>
        <v>246</v>
      </c>
      <c r="Q184">
        <f>IF(AND('uij calcs'!$AD184=0,'Distance Matrix'!Q184='Distance Matrix'!$AE184),'Model Set Up'!$E$1,'Distance Matrix'!Q184)</f>
        <v>6</v>
      </c>
      <c r="R184">
        <f>IF(AND('uij calcs'!$AD184=0,'Distance Matrix'!R184='Distance Matrix'!$AE184),'Model Set Up'!$E$1,'Distance Matrix'!R184)</f>
        <v>34</v>
      </c>
      <c r="S184">
        <f>IF(AND('uij calcs'!$AD184=0,'Distance Matrix'!S184='Distance Matrix'!$AE184),'Model Set Up'!$E$1,'Distance Matrix'!S184)</f>
        <v>32</v>
      </c>
      <c r="T184">
        <f>IF(AND('uij calcs'!$AD184=0,'Distance Matrix'!T184='Distance Matrix'!$AE184),'Model Set Up'!$E$1,'Distance Matrix'!T184)</f>
        <v>193</v>
      </c>
      <c r="U184">
        <f>IF(AND('uij calcs'!$AD184=0,'Distance Matrix'!U184='Distance Matrix'!$AE184),'Model Set Up'!$E$1,'Distance Matrix'!U184)</f>
        <v>224</v>
      </c>
      <c r="V184">
        <f>IF(AND('uij calcs'!$AD184=0,'Distance Matrix'!V184='Distance Matrix'!$AE184),'Model Set Up'!$E$1,'Distance Matrix'!V184)</f>
        <v>295</v>
      </c>
      <c r="W184">
        <f>IF(AND('uij calcs'!$AD184=0,'Distance Matrix'!W184='Distance Matrix'!$AE184),'Model Set Up'!$E$1,'Distance Matrix'!W184)</f>
        <v>72</v>
      </c>
      <c r="X184">
        <f>IF(AND('uij calcs'!$AD184=0,'Distance Matrix'!X184='Distance Matrix'!$AE184),'Model Set Up'!$E$1,'Distance Matrix'!X184)</f>
        <v>27</v>
      </c>
      <c r="Y184">
        <f>IF(AND('uij calcs'!$AD184=0,'Distance Matrix'!Y184='Distance Matrix'!$AE184),'Model Set Up'!$E$1,'Distance Matrix'!Y184)</f>
        <v>108</v>
      </c>
      <c r="Z184">
        <f>IF(AND('uij calcs'!$AD184=0,'Distance Matrix'!Z184='Distance Matrix'!$AE184),'Model Set Up'!$E$1,'Distance Matrix'!Z184)</f>
        <v>53</v>
      </c>
      <c r="AA184">
        <f>IF(AND('uij calcs'!$AD184=0,'Distance Matrix'!AA184='Distance Matrix'!$AE184),'Model Set Up'!$E$1,'Distance Matrix'!AA184)</f>
        <v>54</v>
      </c>
      <c r="AB184">
        <f>IF(AND('uij calcs'!$AD184=0,'Distance Matrix'!AB184='Distance Matrix'!$AE184),'Model Set Up'!$E$1,'Distance Matrix'!AB184)</f>
        <v>183</v>
      </c>
      <c r="AC184">
        <f>IF(AND('uij calcs'!$AD184=0,'Distance Matrix'!AC184='Distance Matrix'!$AE184),'Model Set Up'!$E$1,'Distance Matrix'!AC184)</f>
        <v>30</v>
      </c>
    </row>
    <row r="185" spans="1:29">
      <c r="A185">
        <v>183</v>
      </c>
      <c r="B185">
        <f>IF(AND('uij calcs'!$AD185=0,'Distance Matrix'!B185='Distance Matrix'!$AE185),'Model Set Up'!$E$1,'Distance Matrix'!B185)</f>
        <v>220</v>
      </c>
      <c r="C185">
        <f>IF(AND('uij calcs'!$AD185=0,'Distance Matrix'!C185='Distance Matrix'!$AE185),'Model Set Up'!$E$1,'Distance Matrix'!C185)</f>
        <v>88</v>
      </c>
      <c r="D185">
        <f>IF(AND('uij calcs'!$AD185=0,'Distance Matrix'!D185='Distance Matrix'!$AE185),'Model Set Up'!$E$1,'Distance Matrix'!D185)</f>
        <v>210</v>
      </c>
      <c r="E185">
        <f>IF(AND('uij calcs'!$AD185=0,'Distance Matrix'!E185='Distance Matrix'!$AE185),'Model Set Up'!$E$1,'Distance Matrix'!E185)</f>
        <v>3</v>
      </c>
      <c r="F185">
        <f>IF(AND('uij calcs'!$AD185=0,'Distance Matrix'!F185='Distance Matrix'!$AE185),'Model Set Up'!$E$1,'Distance Matrix'!F185)</f>
        <v>31</v>
      </c>
      <c r="G185">
        <f>IF(AND('uij calcs'!$AD185=0,'Distance Matrix'!G185='Distance Matrix'!$AE185),'Model Set Up'!$E$1,'Distance Matrix'!G185)</f>
        <v>125</v>
      </c>
      <c r="H185">
        <f>IF(AND('uij calcs'!$AD185=0,'Distance Matrix'!H185='Distance Matrix'!$AE185),'Model Set Up'!$E$1,'Distance Matrix'!H185)</f>
        <v>27</v>
      </c>
      <c r="I185">
        <f>IF(AND('uij calcs'!$AD185=0,'Distance Matrix'!I185='Distance Matrix'!$AE185),'Model Set Up'!$E$1,'Distance Matrix'!I185)</f>
        <v>287</v>
      </c>
      <c r="J185">
        <f>IF(AND('uij calcs'!$AD185=0,'Distance Matrix'!J185='Distance Matrix'!$AE185),'Model Set Up'!$E$1,'Distance Matrix'!J185)</f>
        <v>59</v>
      </c>
      <c r="K185">
        <f>IF(AND('uij calcs'!$AD185=0,'Distance Matrix'!K185='Distance Matrix'!$AE185),'Model Set Up'!$E$1,'Distance Matrix'!K185)</f>
        <v>169</v>
      </c>
      <c r="L185">
        <f>IF(AND('uij calcs'!$AD185=0,'Distance Matrix'!L185='Distance Matrix'!$AE185),'Model Set Up'!$E$1,'Distance Matrix'!L185)</f>
        <v>285</v>
      </c>
      <c r="M185">
        <f>IF(AND('uij calcs'!$AD185=0,'Distance Matrix'!M185='Distance Matrix'!$AE185),'Model Set Up'!$E$1,'Distance Matrix'!M185)</f>
        <v>228</v>
      </c>
      <c r="N185">
        <f>IF(AND('uij calcs'!$AD185=0,'Distance Matrix'!N185='Distance Matrix'!$AE185),'Model Set Up'!$E$1,'Distance Matrix'!N185)</f>
        <v>67</v>
      </c>
      <c r="O185">
        <f>IF(AND('uij calcs'!$AD185=0,'Distance Matrix'!O185='Distance Matrix'!$AE185),'Model Set Up'!$E$1,'Distance Matrix'!O185)</f>
        <v>88</v>
      </c>
      <c r="P185">
        <f>IF(AND('uij calcs'!$AD185=0,'Distance Matrix'!P185='Distance Matrix'!$AE185),'Model Set Up'!$E$1,'Distance Matrix'!P185)</f>
        <v>132</v>
      </c>
      <c r="Q185">
        <f>IF(AND('uij calcs'!$AD185=0,'Distance Matrix'!Q185='Distance Matrix'!$AE185),'Model Set Up'!$E$1,'Distance Matrix'!Q185)</f>
        <v>66</v>
      </c>
      <c r="R185">
        <f>IF(AND('uij calcs'!$AD185=0,'Distance Matrix'!R185='Distance Matrix'!$AE185),'Model Set Up'!$E$1,'Distance Matrix'!R185)</f>
        <v>115</v>
      </c>
      <c r="S185">
        <f>IF(AND('uij calcs'!$AD185=0,'Distance Matrix'!S185='Distance Matrix'!$AE185),'Model Set Up'!$E$1,'Distance Matrix'!S185)</f>
        <v>178</v>
      </c>
      <c r="T185">
        <f>IF(AND('uij calcs'!$AD185=0,'Distance Matrix'!T185='Distance Matrix'!$AE185),'Model Set Up'!$E$1,'Distance Matrix'!T185)</f>
        <v>288</v>
      </c>
      <c r="U185">
        <f>IF(AND('uij calcs'!$AD185=0,'Distance Matrix'!U185='Distance Matrix'!$AE185),'Model Set Up'!$E$1,'Distance Matrix'!U185)</f>
        <v>261</v>
      </c>
      <c r="V185">
        <f>IF(AND('uij calcs'!$AD185=0,'Distance Matrix'!V185='Distance Matrix'!$AE185),'Model Set Up'!$E$1,'Distance Matrix'!V185)</f>
        <v>207</v>
      </c>
      <c r="W185">
        <f>IF(AND('uij calcs'!$AD185=0,'Distance Matrix'!W185='Distance Matrix'!$AE185),'Model Set Up'!$E$1,'Distance Matrix'!W185)</f>
        <v>297</v>
      </c>
      <c r="X185">
        <f>IF(AND('uij calcs'!$AD185=0,'Distance Matrix'!X185='Distance Matrix'!$AE185),'Model Set Up'!$E$1,'Distance Matrix'!X185)</f>
        <v>106</v>
      </c>
      <c r="Y185">
        <f>IF(AND('uij calcs'!$AD185=0,'Distance Matrix'!Y185='Distance Matrix'!$AE185),'Model Set Up'!$E$1,'Distance Matrix'!Y185)</f>
        <v>11</v>
      </c>
      <c r="Z185">
        <f>IF(AND('uij calcs'!$AD185=0,'Distance Matrix'!Z185='Distance Matrix'!$AE185),'Model Set Up'!$E$1,'Distance Matrix'!Z185)</f>
        <v>262</v>
      </c>
      <c r="AA185">
        <f>IF(AND('uij calcs'!$AD185=0,'Distance Matrix'!AA185='Distance Matrix'!$AE185),'Model Set Up'!$E$1,'Distance Matrix'!AA185)</f>
        <v>300</v>
      </c>
      <c r="AB185">
        <f>IF(AND('uij calcs'!$AD185=0,'Distance Matrix'!AB185='Distance Matrix'!$AE185),'Model Set Up'!$E$1,'Distance Matrix'!AB185)</f>
        <v>232</v>
      </c>
      <c r="AC185">
        <f>IF(AND('uij calcs'!$AD185=0,'Distance Matrix'!AC185='Distance Matrix'!$AE185),'Model Set Up'!$E$1,'Distance Matrix'!AC185)</f>
        <v>67</v>
      </c>
    </row>
    <row r="186" spans="1:29">
      <c r="A186">
        <v>184</v>
      </c>
      <c r="B186">
        <f>IF(AND('uij calcs'!$AD186=0,'Distance Matrix'!B186='Distance Matrix'!$AE186),'Model Set Up'!$E$1,'Distance Matrix'!B186)</f>
        <v>260</v>
      </c>
      <c r="C186">
        <f>IF(AND('uij calcs'!$AD186=0,'Distance Matrix'!C186='Distance Matrix'!$AE186),'Model Set Up'!$E$1,'Distance Matrix'!C186)</f>
        <v>39</v>
      </c>
      <c r="D186">
        <f>IF(AND('uij calcs'!$AD186=0,'Distance Matrix'!D186='Distance Matrix'!$AE186),'Model Set Up'!$E$1,'Distance Matrix'!D186)</f>
        <v>63</v>
      </c>
      <c r="E186">
        <f>IF(AND('uij calcs'!$AD186=0,'Distance Matrix'!E186='Distance Matrix'!$AE186),'Model Set Up'!$E$1,'Distance Matrix'!E186)</f>
        <v>56</v>
      </c>
      <c r="F186">
        <f>IF(AND('uij calcs'!$AD186=0,'Distance Matrix'!F186='Distance Matrix'!$AE186),'Model Set Up'!$E$1,'Distance Matrix'!F186)</f>
        <v>187</v>
      </c>
      <c r="G186">
        <f>IF(AND('uij calcs'!$AD186=0,'Distance Matrix'!G186='Distance Matrix'!$AE186),'Model Set Up'!$E$1,'Distance Matrix'!G186)</f>
        <v>162</v>
      </c>
      <c r="H186">
        <f>IF(AND('uij calcs'!$AD186=0,'Distance Matrix'!H186='Distance Matrix'!$AE186),'Model Set Up'!$E$1,'Distance Matrix'!H186)</f>
        <v>204</v>
      </c>
      <c r="I186">
        <f>IF(AND('uij calcs'!$AD186=0,'Distance Matrix'!I186='Distance Matrix'!$AE186),'Model Set Up'!$E$1,'Distance Matrix'!I186)</f>
        <v>230</v>
      </c>
      <c r="J186">
        <f>IF(AND('uij calcs'!$AD186=0,'Distance Matrix'!J186='Distance Matrix'!$AE186),'Model Set Up'!$E$1,'Distance Matrix'!J186)</f>
        <v>11</v>
      </c>
      <c r="K186">
        <f>IF(AND('uij calcs'!$AD186=0,'Distance Matrix'!K186='Distance Matrix'!$AE186),'Model Set Up'!$E$1,'Distance Matrix'!K186)</f>
        <v>119</v>
      </c>
      <c r="L186">
        <f>IF(AND('uij calcs'!$AD186=0,'Distance Matrix'!L186='Distance Matrix'!$AE186),'Model Set Up'!$E$1,'Distance Matrix'!L186)</f>
        <v>236</v>
      </c>
      <c r="M186">
        <f>IF(AND('uij calcs'!$AD186=0,'Distance Matrix'!M186='Distance Matrix'!$AE186),'Model Set Up'!$E$1,'Distance Matrix'!M186)</f>
        <v>79</v>
      </c>
      <c r="N186">
        <f>IF(AND('uij calcs'!$AD186=0,'Distance Matrix'!N186='Distance Matrix'!$AE186),'Model Set Up'!$E$1,'Distance Matrix'!N186)</f>
        <v>98</v>
      </c>
      <c r="O186">
        <f>IF(AND('uij calcs'!$AD186=0,'Distance Matrix'!O186='Distance Matrix'!$AE186),'Model Set Up'!$E$1,'Distance Matrix'!O186)</f>
        <v>291</v>
      </c>
      <c r="P186">
        <f>IF(AND('uij calcs'!$AD186=0,'Distance Matrix'!P186='Distance Matrix'!$AE186),'Model Set Up'!$E$1,'Distance Matrix'!P186)</f>
        <v>33</v>
      </c>
      <c r="Q186">
        <f>IF(AND('uij calcs'!$AD186=0,'Distance Matrix'!Q186='Distance Matrix'!$AE186),'Model Set Up'!$E$1,'Distance Matrix'!Q186)</f>
        <v>299</v>
      </c>
      <c r="R186">
        <f>IF(AND('uij calcs'!$AD186=0,'Distance Matrix'!R186='Distance Matrix'!$AE186),'Model Set Up'!$E$1,'Distance Matrix'!R186)</f>
        <v>155</v>
      </c>
      <c r="S186">
        <f>IF(AND('uij calcs'!$AD186=0,'Distance Matrix'!S186='Distance Matrix'!$AE186),'Model Set Up'!$E$1,'Distance Matrix'!S186)</f>
        <v>232</v>
      </c>
      <c r="T186">
        <f>IF(AND('uij calcs'!$AD186=0,'Distance Matrix'!T186='Distance Matrix'!$AE186),'Model Set Up'!$E$1,'Distance Matrix'!T186)</f>
        <v>115</v>
      </c>
      <c r="U186">
        <f>IF(AND('uij calcs'!$AD186=0,'Distance Matrix'!U186='Distance Matrix'!$AE186),'Model Set Up'!$E$1,'Distance Matrix'!U186)</f>
        <v>61</v>
      </c>
      <c r="V186">
        <f>IF(AND('uij calcs'!$AD186=0,'Distance Matrix'!V186='Distance Matrix'!$AE186),'Model Set Up'!$E$1,'Distance Matrix'!V186)</f>
        <v>61</v>
      </c>
      <c r="W186">
        <f>IF(AND('uij calcs'!$AD186=0,'Distance Matrix'!W186='Distance Matrix'!$AE186),'Model Set Up'!$E$1,'Distance Matrix'!W186)</f>
        <v>227</v>
      </c>
      <c r="X186">
        <f>IF(AND('uij calcs'!$AD186=0,'Distance Matrix'!X186='Distance Matrix'!$AE186),'Model Set Up'!$E$1,'Distance Matrix'!X186)</f>
        <v>31</v>
      </c>
      <c r="Y186">
        <f>IF(AND('uij calcs'!$AD186=0,'Distance Matrix'!Y186='Distance Matrix'!$AE186),'Model Set Up'!$E$1,'Distance Matrix'!Y186)</f>
        <v>231</v>
      </c>
      <c r="Z186">
        <f>IF(AND('uij calcs'!$AD186=0,'Distance Matrix'!Z186='Distance Matrix'!$AE186),'Model Set Up'!$E$1,'Distance Matrix'!Z186)</f>
        <v>106</v>
      </c>
      <c r="AA186">
        <f>IF(AND('uij calcs'!$AD186=0,'Distance Matrix'!AA186='Distance Matrix'!$AE186),'Model Set Up'!$E$1,'Distance Matrix'!AA186)</f>
        <v>185</v>
      </c>
      <c r="AB186">
        <f>IF(AND('uij calcs'!$AD186=0,'Distance Matrix'!AB186='Distance Matrix'!$AE186),'Model Set Up'!$E$1,'Distance Matrix'!AB186)</f>
        <v>253</v>
      </c>
      <c r="AC186">
        <f>IF(AND('uij calcs'!$AD186=0,'Distance Matrix'!AC186='Distance Matrix'!$AE186),'Model Set Up'!$E$1,'Distance Matrix'!AC186)</f>
        <v>181</v>
      </c>
    </row>
    <row r="187" spans="1:29">
      <c r="A187">
        <v>185</v>
      </c>
      <c r="B187">
        <f>IF(AND('uij calcs'!$AD187=0,'Distance Matrix'!B187='Distance Matrix'!$AE187),'Model Set Up'!$E$1,'Distance Matrix'!B187)</f>
        <v>60</v>
      </c>
      <c r="C187">
        <f>IF(AND('uij calcs'!$AD187=0,'Distance Matrix'!C187='Distance Matrix'!$AE187),'Model Set Up'!$E$1,'Distance Matrix'!C187)</f>
        <v>158</v>
      </c>
      <c r="D187">
        <f>IF(AND('uij calcs'!$AD187=0,'Distance Matrix'!D187='Distance Matrix'!$AE187),'Model Set Up'!$E$1,'Distance Matrix'!D187)</f>
        <v>178</v>
      </c>
      <c r="E187">
        <f>IF(AND('uij calcs'!$AD187=0,'Distance Matrix'!E187='Distance Matrix'!$AE187),'Model Set Up'!$E$1,'Distance Matrix'!E187)</f>
        <v>251</v>
      </c>
      <c r="F187">
        <f>IF(AND('uij calcs'!$AD187=0,'Distance Matrix'!F187='Distance Matrix'!$AE187),'Model Set Up'!$E$1,'Distance Matrix'!F187)</f>
        <v>274</v>
      </c>
      <c r="G187">
        <f>IF(AND('uij calcs'!$AD187=0,'Distance Matrix'!G187='Distance Matrix'!$AE187),'Model Set Up'!$E$1,'Distance Matrix'!G187)</f>
        <v>86</v>
      </c>
      <c r="H187">
        <f>IF(AND('uij calcs'!$AD187=0,'Distance Matrix'!H187='Distance Matrix'!$AE187),'Model Set Up'!$E$1,'Distance Matrix'!H187)</f>
        <v>210</v>
      </c>
      <c r="I187">
        <f>IF(AND('uij calcs'!$AD187=0,'Distance Matrix'!I187='Distance Matrix'!$AE187),'Model Set Up'!$E$1,'Distance Matrix'!I187)</f>
        <v>235</v>
      </c>
      <c r="J187">
        <f>IF(AND('uij calcs'!$AD187=0,'Distance Matrix'!J187='Distance Matrix'!$AE187),'Model Set Up'!$E$1,'Distance Matrix'!J187)</f>
        <v>233</v>
      </c>
      <c r="K187">
        <f>IF(AND('uij calcs'!$AD187=0,'Distance Matrix'!K187='Distance Matrix'!$AE187),'Model Set Up'!$E$1,'Distance Matrix'!K187)</f>
        <v>98</v>
      </c>
      <c r="L187">
        <f>IF(AND('uij calcs'!$AD187=0,'Distance Matrix'!L187='Distance Matrix'!$AE187),'Model Set Up'!$E$1,'Distance Matrix'!L187)</f>
        <v>189</v>
      </c>
      <c r="M187">
        <f>IF(AND('uij calcs'!$AD187=0,'Distance Matrix'!M187='Distance Matrix'!$AE187),'Model Set Up'!$E$1,'Distance Matrix'!M187)</f>
        <v>97</v>
      </c>
      <c r="N187">
        <f>IF(AND('uij calcs'!$AD187=0,'Distance Matrix'!N187='Distance Matrix'!$AE187),'Model Set Up'!$E$1,'Distance Matrix'!N187)</f>
        <v>111</v>
      </c>
      <c r="O187">
        <f>IF(AND('uij calcs'!$AD187=0,'Distance Matrix'!O187='Distance Matrix'!$AE187),'Model Set Up'!$E$1,'Distance Matrix'!O187)</f>
        <v>274</v>
      </c>
      <c r="P187">
        <f>IF(AND('uij calcs'!$AD187=0,'Distance Matrix'!P187='Distance Matrix'!$AE187),'Model Set Up'!$E$1,'Distance Matrix'!P187)</f>
        <v>153</v>
      </c>
      <c r="Q187">
        <f>IF(AND('uij calcs'!$AD187=0,'Distance Matrix'!Q187='Distance Matrix'!$AE187),'Model Set Up'!$E$1,'Distance Matrix'!Q187)</f>
        <v>185</v>
      </c>
      <c r="R187">
        <f>IF(AND('uij calcs'!$AD187=0,'Distance Matrix'!R187='Distance Matrix'!$AE187),'Model Set Up'!$E$1,'Distance Matrix'!R187)</f>
        <v>292</v>
      </c>
      <c r="S187">
        <f>IF(AND('uij calcs'!$AD187=0,'Distance Matrix'!S187='Distance Matrix'!$AE187),'Model Set Up'!$E$1,'Distance Matrix'!S187)</f>
        <v>69</v>
      </c>
      <c r="T187">
        <f>IF(AND('uij calcs'!$AD187=0,'Distance Matrix'!T187='Distance Matrix'!$AE187),'Model Set Up'!$E$1,'Distance Matrix'!T187)</f>
        <v>295</v>
      </c>
      <c r="U187">
        <f>IF(AND('uij calcs'!$AD187=0,'Distance Matrix'!U187='Distance Matrix'!$AE187),'Model Set Up'!$E$1,'Distance Matrix'!U187)</f>
        <v>146</v>
      </c>
      <c r="V187">
        <f>IF(AND('uij calcs'!$AD187=0,'Distance Matrix'!V187='Distance Matrix'!$AE187),'Model Set Up'!$E$1,'Distance Matrix'!V187)</f>
        <v>211</v>
      </c>
      <c r="W187">
        <f>IF(AND('uij calcs'!$AD187=0,'Distance Matrix'!W187='Distance Matrix'!$AE187),'Model Set Up'!$E$1,'Distance Matrix'!W187)</f>
        <v>131</v>
      </c>
      <c r="X187">
        <f>IF(AND('uij calcs'!$AD187=0,'Distance Matrix'!X187='Distance Matrix'!$AE187),'Model Set Up'!$E$1,'Distance Matrix'!X187)</f>
        <v>53</v>
      </c>
      <c r="Y187">
        <f>IF(AND('uij calcs'!$AD187=0,'Distance Matrix'!Y187='Distance Matrix'!$AE187),'Model Set Up'!$E$1,'Distance Matrix'!Y187)</f>
        <v>240</v>
      </c>
      <c r="Z187">
        <f>IF(AND('uij calcs'!$AD187=0,'Distance Matrix'!Z187='Distance Matrix'!$AE187),'Model Set Up'!$E$1,'Distance Matrix'!Z187)</f>
        <v>252</v>
      </c>
      <c r="AA187">
        <f>IF(AND('uij calcs'!$AD187=0,'Distance Matrix'!AA187='Distance Matrix'!$AE187),'Model Set Up'!$E$1,'Distance Matrix'!AA187)</f>
        <v>14</v>
      </c>
      <c r="AB187">
        <f>IF(AND('uij calcs'!$AD187=0,'Distance Matrix'!AB187='Distance Matrix'!$AE187),'Model Set Up'!$E$1,'Distance Matrix'!AB187)</f>
        <v>176</v>
      </c>
      <c r="AC187">
        <f>IF(AND('uij calcs'!$AD187=0,'Distance Matrix'!AC187='Distance Matrix'!$AE187),'Model Set Up'!$E$1,'Distance Matrix'!AC187)</f>
        <v>172</v>
      </c>
    </row>
    <row r="188" spans="1:29">
      <c r="A188">
        <v>186</v>
      </c>
      <c r="B188">
        <f>IF(AND('uij calcs'!$AD188=0,'Distance Matrix'!B188='Distance Matrix'!$AE188),'Model Set Up'!$E$1,'Distance Matrix'!B188)</f>
        <v>79</v>
      </c>
      <c r="C188">
        <f>IF(AND('uij calcs'!$AD188=0,'Distance Matrix'!C188='Distance Matrix'!$AE188),'Model Set Up'!$E$1,'Distance Matrix'!C188)</f>
        <v>158</v>
      </c>
      <c r="D188">
        <f>IF(AND('uij calcs'!$AD188=0,'Distance Matrix'!D188='Distance Matrix'!$AE188),'Model Set Up'!$E$1,'Distance Matrix'!D188)</f>
        <v>18</v>
      </c>
      <c r="E188">
        <f>IF(AND('uij calcs'!$AD188=0,'Distance Matrix'!E188='Distance Matrix'!$AE188),'Model Set Up'!$E$1,'Distance Matrix'!E188)</f>
        <v>171</v>
      </c>
      <c r="F188">
        <f>IF(AND('uij calcs'!$AD188=0,'Distance Matrix'!F188='Distance Matrix'!$AE188),'Model Set Up'!$E$1,'Distance Matrix'!F188)</f>
        <v>223</v>
      </c>
      <c r="G188">
        <f>IF(AND('uij calcs'!$AD188=0,'Distance Matrix'!G188='Distance Matrix'!$AE188),'Model Set Up'!$E$1,'Distance Matrix'!G188)</f>
        <v>194</v>
      </c>
      <c r="H188">
        <f>IF(AND('uij calcs'!$AD188=0,'Distance Matrix'!H188='Distance Matrix'!$AE188),'Model Set Up'!$E$1,'Distance Matrix'!H188)</f>
        <v>209</v>
      </c>
      <c r="I188">
        <f>IF(AND('uij calcs'!$AD188=0,'Distance Matrix'!I188='Distance Matrix'!$AE188),'Model Set Up'!$E$1,'Distance Matrix'!I188)</f>
        <v>290</v>
      </c>
      <c r="J188">
        <f>IF(AND('uij calcs'!$AD188=0,'Distance Matrix'!J188='Distance Matrix'!$AE188),'Model Set Up'!$E$1,'Distance Matrix'!J188)</f>
        <v>245</v>
      </c>
      <c r="K188">
        <f>IF(AND('uij calcs'!$AD188=0,'Distance Matrix'!K188='Distance Matrix'!$AE188),'Model Set Up'!$E$1,'Distance Matrix'!K188)</f>
        <v>91</v>
      </c>
      <c r="L188">
        <f>IF(AND('uij calcs'!$AD188=0,'Distance Matrix'!L188='Distance Matrix'!$AE188),'Model Set Up'!$E$1,'Distance Matrix'!L188)</f>
        <v>154</v>
      </c>
      <c r="M188">
        <f>IF(AND('uij calcs'!$AD188=0,'Distance Matrix'!M188='Distance Matrix'!$AE188),'Model Set Up'!$E$1,'Distance Matrix'!M188)</f>
        <v>147</v>
      </c>
      <c r="N188">
        <f>IF(AND('uij calcs'!$AD188=0,'Distance Matrix'!N188='Distance Matrix'!$AE188),'Model Set Up'!$E$1,'Distance Matrix'!N188)</f>
        <v>174</v>
      </c>
      <c r="O188">
        <f>IF(AND('uij calcs'!$AD188=0,'Distance Matrix'!O188='Distance Matrix'!$AE188),'Model Set Up'!$E$1,'Distance Matrix'!O188)</f>
        <v>227</v>
      </c>
      <c r="P188">
        <f>IF(AND('uij calcs'!$AD188=0,'Distance Matrix'!P188='Distance Matrix'!$AE188),'Model Set Up'!$E$1,'Distance Matrix'!P188)</f>
        <v>64</v>
      </c>
      <c r="Q188">
        <f>IF(AND('uij calcs'!$AD188=0,'Distance Matrix'!Q188='Distance Matrix'!$AE188),'Model Set Up'!$E$1,'Distance Matrix'!Q188)</f>
        <v>177</v>
      </c>
      <c r="R188">
        <f>IF(AND('uij calcs'!$AD188=0,'Distance Matrix'!R188='Distance Matrix'!$AE188),'Model Set Up'!$E$1,'Distance Matrix'!R188)</f>
        <v>171</v>
      </c>
      <c r="S188">
        <f>IF(AND('uij calcs'!$AD188=0,'Distance Matrix'!S188='Distance Matrix'!$AE188),'Model Set Up'!$E$1,'Distance Matrix'!S188)</f>
        <v>284</v>
      </c>
      <c r="T188">
        <f>IF(AND('uij calcs'!$AD188=0,'Distance Matrix'!T188='Distance Matrix'!$AE188),'Model Set Up'!$E$1,'Distance Matrix'!T188)</f>
        <v>240</v>
      </c>
      <c r="U188">
        <f>IF(AND('uij calcs'!$AD188=0,'Distance Matrix'!U188='Distance Matrix'!$AE188),'Model Set Up'!$E$1,'Distance Matrix'!U188)</f>
        <v>184</v>
      </c>
      <c r="V188">
        <f>IF(AND('uij calcs'!$AD188=0,'Distance Matrix'!V188='Distance Matrix'!$AE188),'Model Set Up'!$E$1,'Distance Matrix'!V188)</f>
        <v>97</v>
      </c>
      <c r="W188">
        <f>IF(AND('uij calcs'!$AD188=0,'Distance Matrix'!W188='Distance Matrix'!$AE188),'Model Set Up'!$E$1,'Distance Matrix'!W188)</f>
        <v>291</v>
      </c>
      <c r="X188">
        <f>IF(AND('uij calcs'!$AD188=0,'Distance Matrix'!X188='Distance Matrix'!$AE188),'Model Set Up'!$E$1,'Distance Matrix'!X188)</f>
        <v>161</v>
      </c>
      <c r="Y188">
        <f>IF(AND('uij calcs'!$AD188=0,'Distance Matrix'!Y188='Distance Matrix'!$AE188),'Model Set Up'!$E$1,'Distance Matrix'!Y188)</f>
        <v>222</v>
      </c>
      <c r="Z188">
        <f>IF(AND('uij calcs'!$AD188=0,'Distance Matrix'!Z188='Distance Matrix'!$AE188),'Model Set Up'!$E$1,'Distance Matrix'!Z188)</f>
        <v>289</v>
      </c>
      <c r="AA188">
        <f>IF(AND('uij calcs'!$AD188=0,'Distance Matrix'!AA188='Distance Matrix'!$AE188),'Model Set Up'!$E$1,'Distance Matrix'!AA188)</f>
        <v>220</v>
      </c>
      <c r="AB188">
        <f>IF(AND('uij calcs'!$AD188=0,'Distance Matrix'!AB188='Distance Matrix'!$AE188),'Model Set Up'!$E$1,'Distance Matrix'!AB188)</f>
        <v>197</v>
      </c>
      <c r="AC188">
        <f>IF(AND('uij calcs'!$AD188=0,'Distance Matrix'!AC188='Distance Matrix'!$AE188),'Model Set Up'!$E$1,'Distance Matrix'!AC188)</f>
        <v>194</v>
      </c>
    </row>
    <row r="189" spans="1:29">
      <c r="A189">
        <v>187</v>
      </c>
      <c r="B189">
        <f>IF(AND('uij calcs'!$AD189=0,'Distance Matrix'!B189='Distance Matrix'!$AE189),'Model Set Up'!$E$1,'Distance Matrix'!B189)</f>
        <v>223</v>
      </c>
      <c r="C189">
        <f>IF(AND('uij calcs'!$AD189=0,'Distance Matrix'!C189='Distance Matrix'!$AE189),'Model Set Up'!$E$1,'Distance Matrix'!C189)</f>
        <v>5</v>
      </c>
      <c r="D189">
        <f>IF(AND('uij calcs'!$AD189=0,'Distance Matrix'!D189='Distance Matrix'!$AE189),'Model Set Up'!$E$1,'Distance Matrix'!D189)</f>
        <v>228</v>
      </c>
      <c r="E189">
        <f>IF(AND('uij calcs'!$AD189=0,'Distance Matrix'!E189='Distance Matrix'!$AE189),'Model Set Up'!$E$1,'Distance Matrix'!E189)</f>
        <v>14</v>
      </c>
      <c r="F189">
        <f>IF(AND('uij calcs'!$AD189=0,'Distance Matrix'!F189='Distance Matrix'!$AE189),'Model Set Up'!$E$1,'Distance Matrix'!F189)</f>
        <v>160</v>
      </c>
      <c r="G189">
        <f>IF(AND('uij calcs'!$AD189=0,'Distance Matrix'!G189='Distance Matrix'!$AE189),'Model Set Up'!$E$1,'Distance Matrix'!G189)</f>
        <v>25</v>
      </c>
      <c r="H189">
        <f>IF(AND('uij calcs'!$AD189=0,'Distance Matrix'!H189='Distance Matrix'!$AE189),'Model Set Up'!$E$1,'Distance Matrix'!H189)</f>
        <v>222</v>
      </c>
      <c r="I189">
        <f>IF(AND('uij calcs'!$AD189=0,'Distance Matrix'!I189='Distance Matrix'!$AE189),'Model Set Up'!$E$1,'Distance Matrix'!I189)</f>
        <v>291</v>
      </c>
      <c r="J189">
        <f>IF(AND('uij calcs'!$AD189=0,'Distance Matrix'!J189='Distance Matrix'!$AE189),'Model Set Up'!$E$1,'Distance Matrix'!J189)</f>
        <v>192</v>
      </c>
      <c r="K189">
        <f>IF(AND('uij calcs'!$AD189=0,'Distance Matrix'!K189='Distance Matrix'!$AE189),'Model Set Up'!$E$1,'Distance Matrix'!K189)</f>
        <v>288</v>
      </c>
      <c r="L189">
        <f>IF(AND('uij calcs'!$AD189=0,'Distance Matrix'!L189='Distance Matrix'!$AE189),'Model Set Up'!$E$1,'Distance Matrix'!L189)</f>
        <v>40</v>
      </c>
      <c r="M189">
        <f>IF(AND('uij calcs'!$AD189=0,'Distance Matrix'!M189='Distance Matrix'!$AE189),'Model Set Up'!$E$1,'Distance Matrix'!M189)</f>
        <v>17</v>
      </c>
      <c r="N189">
        <f>IF(AND('uij calcs'!$AD189=0,'Distance Matrix'!N189='Distance Matrix'!$AE189),'Model Set Up'!$E$1,'Distance Matrix'!N189)</f>
        <v>276</v>
      </c>
      <c r="O189">
        <f>IF(AND('uij calcs'!$AD189=0,'Distance Matrix'!O189='Distance Matrix'!$AE189),'Model Set Up'!$E$1,'Distance Matrix'!O189)</f>
        <v>29</v>
      </c>
      <c r="P189">
        <f>IF(AND('uij calcs'!$AD189=0,'Distance Matrix'!P189='Distance Matrix'!$AE189),'Model Set Up'!$E$1,'Distance Matrix'!P189)</f>
        <v>30</v>
      </c>
      <c r="Q189">
        <f>IF(AND('uij calcs'!$AD189=0,'Distance Matrix'!Q189='Distance Matrix'!$AE189),'Model Set Up'!$E$1,'Distance Matrix'!Q189)</f>
        <v>46</v>
      </c>
      <c r="R189">
        <f>IF(AND('uij calcs'!$AD189=0,'Distance Matrix'!R189='Distance Matrix'!$AE189),'Model Set Up'!$E$1,'Distance Matrix'!R189)</f>
        <v>129</v>
      </c>
      <c r="S189">
        <f>IF(AND('uij calcs'!$AD189=0,'Distance Matrix'!S189='Distance Matrix'!$AE189),'Model Set Up'!$E$1,'Distance Matrix'!S189)</f>
        <v>156</v>
      </c>
      <c r="T189">
        <f>IF(AND('uij calcs'!$AD189=0,'Distance Matrix'!T189='Distance Matrix'!$AE189),'Model Set Up'!$E$1,'Distance Matrix'!T189)</f>
        <v>39</v>
      </c>
      <c r="U189">
        <f>IF(AND('uij calcs'!$AD189=0,'Distance Matrix'!U189='Distance Matrix'!$AE189),'Model Set Up'!$E$1,'Distance Matrix'!U189)</f>
        <v>34</v>
      </c>
      <c r="V189">
        <f>IF(AND('uij calcs'!$AD189=0,'Distance Matrix'!V189='Distance Matrix'!$AE189),'Model Set Up'!$E$1,'Distance Matrix'!V189)</f>
        <v>165</v>
      </c>
      <c r="W189">
        <f>IF(AND('uij calcs'!$AD189=0,'Distance Matrix'!W189='Distance Matrix'!$AE189),'Model Set Up'!$E$1,'Distance Matrix'!W189)</f>
        <v>87</v>
      </c>
      <c r="X189">
        <f>IF(AND('uij calcs'!$AD189=0,'Distance Matrix'!X189='Distance Matrix'!$AE189),'Model Set Up'!$E$1,'Distance Matrix'!X189)</f>
        <v>252</v>
      </c>
      <c r="Y189">
        <f>IF(AND('uij calcs'!$AD189=0,'Distance Matrix'!Y189='Distance Matrix'!$AE189),'Model Set Up'!$E$1,'Distance Matrix'!Y189)</f>
        <v>146</v>
      </c>
      <c r="Z189">
        <f>IF(AND('uij calcs'!$AD189=0,'Distance Matrix'!Z189='Distance Matrix'!$AE189),'Model Set Up'!$E$1,'Distance Matrix'!Z189)</f>
        <v>126</v>
      </c>
      <c r="AA189">
        <f>IF(AND('uij calcs'!$AD189=0,'Distance Matrix'!AA189='Distance Matrix'!$AE189),'Model Set Up'!$E$1,'Distance Matrix'!AA189)</f>
        <v>196</v>
      </c>
      <c r="AB189">
        <f>IF(AND('uij calcs'!$AD189=0,'Distance Matrix'!AB189='Distance Matrix'!$AE189),'Model Set Up'!$E$1,'Distance Matrix'!AB189)</f>
        <v>228</v>
      </c>
      <c r="AC189">
        <f>IF(AND('uij calcs'!$AD189=0,'Distance Matrix'!AC189='Distance Matrix'!$AE189),'Model Set Up'!$E$1,'Distance Matrix'!AC189)</f>
        <v>87</v>
      </c>
    </row>
    <row r="190" spans="1:29">
      <c r="A190">
        <v>188</v>
      </c>
      <c r="B190">
        <f>IF(AND('uij calcs'!$AD190=0,'Distance Matrix'!B190='Distance Matrix'!$AE190),'Model Set Up'!$E$1,'Distance Matrix'!B190)</f>
        <v>92</v>
      </c>
      <c r="C190">
        <f>IF(AND('uij calcs'!$AD190=0,'Distance Matrix'!C190='Distance Matrix'!$AE190),'Model Set Up'!$E$1,'Distance Matrix'!C190)</f>
        <v>209</v>
      </c>
      <c r="D190">
        <f>IF(AND('uij calcs'!$AD190=0,'Distance Matrix'!D190='Distance Matrix'!$AE190),'Model Set Up'!$E$1,'Distance Matrix'!D190)</f>
        <v>110</v>
      </c>
      <c r="E190">
        <f>IF(AND('uij calcs'!$AD190=0,'Distance Matrix'!E190='Distance Matrix'!$AE190),'Model Set Up'!$E$1,'Distance Matrix'!E190)</f>
        <v>300</v>
      </c>
      <c r="F190">
        <f>IF(AND('uij calcs'!$AD190=0,'Distance Matrix'!F190='Distance Matrix'!$AE190),'Model Set Up'!$E$1,'Distance Matrix'!F190)</f>
        <v>155</v>
      </c>
      <c r="G190">
        <f>IF(AND('uij calcs'!$AD190=0,'Distance Matrix'!G190='Distance Matrix'!$AE190),'Model Set Up'!$E$1,'Distance Matrix'!G190)</f>
        <v>220</v>
      </c>
      <c r="H190">
        <f>IF(AND('uij calcs'!$AD190=0,'Distance Matrix'!H190='Distance Matrix'!$AE190),'Model Set Up'!$E$1,'Distance Matrix'!H190)</f>
        <v>186</v>
      </c>
      <c r="I190">
        <f>IF(AND('uij calcs'!$AD190=0,'Distance Matrix'!I190='Distance Matrix'!$AE190),'Model Set Up'!$E$1,'Distance Matrix'!I190)</f>
        <v>46</v>
      </c>
      <c r="J190">
        <f>IF(AND('uij calcs'!$AD190=0,'Distance Matrix'!J190='Distance Matrix'!$AE190),'Model Set Up'!$E$1,'Distance Matrix'!J190)</f>
        <v>263</v>
      </c>
      <c r="K190">
        <f>IF(AND('uij calcs'!$AD190=0,'Distance Matrix'!K190='Distance Matrix'!$AE190),'Model Set Up'!$E$1,'Distance Matrix'!K190)</f>
        <v>212</v>
      </c>
      <c r="L190">
        <f>IF(AND('uij calcs'!$AD190=0,'Distance Matrix'!L190='Distance Matrix'!$AE190),'Model Set Up'!$E$1,'Distance Matrix'!L190)</f>
        <v>222</v>
      </c>
      <c r="M190">
        <f>IF(AND('uij calcs'!$AD190=0,'Distance Matrix'!M190='Distance Matrix'!$AE190),'Model Set Up'!$E$1,'Distance Matrix'!M190)</f>
        <v>221</v>
      </c>
      <c r="N190">
        <f>IF(AND('uij calcs'!$AD190=0,'Distance Matrix'!N190='Distance Matrix'!$AE190),'Model Set Up'!$E$1,'Distance Matrix'!N190)</f>
        <v>291</v>
      </c>
      <c r="O190">
        <f>IF(AND('uij calcs'!$AD190=0,'Distance Matrix'!O190='Distance Matrix'!$AE190),'Model Set Up'!$E$1,'Distance Matrix'!O190)</f>
        <v>116</v>
      </c>
      <c r="P190">
        <f>IF(AND('uij calcs'!$AD190=0,'Distance Matrix'!P190='Distance Matrix'!$AE190),'Model Set Up'!$E$1,'Distance Matrix'!P190)</f>
        <v>189</v>
      </c>
      <c r="Q190">
        <f>IF(AND('uij calcs'!$AD190=0,'Distance Matrix'!Q190='Distance Matrix'!$AE190),'Model Set Up'!$E$1,'Distance Matrix'!Q190)</f>
        <v>216</v>
      </c>
      <c r="R190">
        <f>IF(AND('uij calcs'!$AD190=0,'Distance Matrix'!R190='Distance Matrix'!$AE190),'Model Set Up'!$E$1,'Distance Matrix'!R190)</f>
        <v>192</v>
      </c>
      <c r="S190">
        <f>IF(AND('uij calcs'!$AD190=0,'Distance Matrix'!S190='Distance Matrix'!$AE190),'Model Set Up'!$E$1,'Distance Matrix'!S190)</f>
        <v>253</v>
      </c>
      <c r="T190">
        <f>IF(AND('uij calcs'!$AD190=0,'Distance Matrix'!T190='Distance Matrix'!$AE190),'Model Set Up'!$E$1,'Distance Matrix'!T190)</f>
        <v>250</v>
      </c>
      <c r="U190">
        <f>IF(AND('uij calcs'!$AD190=0,'Distance Matrix'!U190='Distance Matrix'!$AE190),'Model Set Up'!$E$1,'Distance Matrix'!U190)</f>
        <v>43</v>
      </c>
      <c r="V190">
        <f>IF(AND('uij calcs'!$AD190=0,'Distance Matrix'!V190='Distance Matrix'!$AE190),'Model Set Up'!$E$1,'Distance Matrix'!V190)</f>
        <v>35</v>
      </c>
      <c r="W190">
        <f>IF(AND('uij calcs'!$AD190=0,'Distance Matrix'!W190='Distance Matrix'!$AE190),'Model Set Up'!$E$1,'Distance Matrix'!W190)</f>
        <v>64</v>
      </c>
      <c r="X190">
        <f>IF(AND('uij calcs'!$AD190=0,'Distance Matrix'!X190='Distance Matrix'!$AE190),'Model Set Up'!$E$1,'Distance Matrix'!X190)</f>
        <v>65</v>
      </c>
      <c r="Y190">
        <f>IF(AND('uij calcs'!$AD190=0,'Distance Matrix'!Y190='Distance Matrix'!$AE190),'Model Set Up'!$E$1,'Distance Matrix'!Y190)</f>
        <v>26</v>
      </c>
      <c r="Z190">
        <f>IF(AND('uij calcs'!$AD190=0,'Distance Matrix'!Z190='Distance Matrix'!$AE190),'Model Set Up'!$E$1,'Distance Matrix'!Z190)</f>
        <v>277</v>
      </c>
      <c r="AA190">
        <f>IF(AND('uij calcs'!$AD190=0,'Distance Matrix'!AA190='Distance Matrix'!$AE190),'Model Set Up'!$E$1,'Distance Matrix'!AA190)</f>
        <v>27</v>
      </c>
      <c r="AB190">
        <f>IF(AND('uij calcs'!$AD190=0,'Distance Matrix'!AB190='Distance Matrix'!$AE190),'Model Set Up'!$E$1,'Distance Matrix'!AB190)</f>
        <v>37</v>
      </c>
      <c r="AC190">
        <f>IF(AND('uij calcs'!$AD190=0,'Distance Matrix'!AC190='Distance Matrix'!$AE190),'Model Set Up'!$E$1,'Distance Matrix'!AC190)</f>
        <v>295</v>
      </c>
    </row>
    <row r="191" spans="1:29">
      <c r="A191">
        <v>189</v>
      </c>
      <c r="B191">
        <f>IF(AND('uij calcs'!$AD191=0,'Distance Matrix'!B191='Distance Matrix'!$AE191),'Model Set Up'!$E$1,'Distance Matrix'!B191)</f>
        <v>100</v>
      </c>
      <c r="C191">
        <f>IF(AND('uij calcs'!$AD191=0,'Distance Matrix'!C191='Distance Matrix'!$AE191),'Model Set Up'!$E$1,'Distance Matrix'!C191)</f>
        <v>32</v>
      </c>
      <c r="D191">
        <f>IF(AND('uij calcs'!$AD191=0,'Distance Matrix'!D191='Distance Matrix'!$AE191),'Model Set Up'!$E$1,'Distance Matrix'!D191)</f>
        <v>256</v>
      </c>
      <c r="E191">
        <f>IF(AND('uij calcs'!$AD191=0,'Distance Matrix'!E191='Distance Matrix'!$AE191),'Model Set Up'!$E$1,'Distance Matrix'!E191)</f>
        <v>140</v>
      </c>
      <c r="F191">
        <f>IF(AND('uij calcs'!$AD191=0,'Distance Matrix'!F191='Distance Matrix'!$AE191),'Model Set Up'!$E$1,'Distance Matrix'!F191)</f>
        <v>90</v>
      </c>
      <c r="G191">
        <f>IF(AND('uij calcs'!$AD191=0,'Distance Matrix'!G191='Distance Matrix'!$AE191),'Model Set Up'!$E$1,'Distance Matrix'!G191)</f>
        <v>253</v>
      </c>
      <c r="H191">
        <f>IF(AND('uij calcs'!$AD191=0,'Distance Matrix'!H191='Distance Matrix'!$AE191),'Model Set Up'!$E$1,'Distance Matrix'!H191)</f>
        <v>225</v>
      </c>
      <c r="I191">
        <f>IF(AND('uij calcs'!$AD191=0,'Distance Matrix'!I191='Distance Matrix'!$AE191),'Model Set Up'!$E$1,'Distance Matrix'!I191)</f>
        <v>23</v>
      </c>
      <c r="J191">
        <f>IF(AND('uij calcs'!$AD191=0,'Distance Matrix'!J191='Distance Matrix'!$AE191),'Model Set Up'!$E$1,'Distance Matrix'!J191)</f>
        <v>9</v>
      </c>
      <c r="K191">
        <f>IF(AND('uij calcs'!$AD191=0,'Distance Matrix'!K191='Distance Matrix'!$AE191),'Model Set Up'!$E$1,'Distance Matrix'!K191)</f>
        <v>277</v>
      </c>
      <c r="L191">
        <f>IF(AND('uij calcs'!$AD191=0,'Distance Matrix'!L191='Distance Matrix'!$AE191),'Model Set Up'!$E$1,'Distance Matrix'!L191)</f>
        <v>39</v>
      </c>
      <c r="M191">
        <f>IF(AND('uij calcs'!$AD191=0,'Distance Matrix'!M191='Distance Matrix'!$AE191),'Model Set Up'!$E$1,'Distance Matrix'!M191)</f>
        <v>161</v>
      </c>
      <c r="N191">
        <f>IF(AND('uij calcs'!$AD191=0,'Distance Matrix'!N191='Distance Matrix'!$AE191),'Model Set Up'!$E$1,'Distance Matrix'!N191)</f>
        <v>72</v>
      </c>
      <c r="O191">
        <f>IF(AND('uij calcs'!$AD191=0,'Distance Matrix'!O191='Distance Matrix'!$AE191),'Model Set Up'!$E$1,'Distance Matrix'!O191)</f>
        <v>67</v>
      </c>
      <c r="P191">
        <f>IF(AND('uij calcs'!$AD191=0,'Distance Matrix'!P191='Distance Matrix'!$AE191),'Model Set Up'!$E$1,'Distance Matrix'!P191)</f>
        <v>69</v>
      </c>
      <c r="Q191">
        <f>IF(AND('uij calcs'!$AD191=0,'Distance Matrix'!Q191='Distance Matrix'!$AE191),'Model Set Up'!$E$1,'Distance Matrix'!Q191)</f>
        <v>80</v>
      </c>
      <c r="R191">
        <f>IF(AND('uij calcs'!$AD191=0,'Distance Matrix'!R191='Distance Matrix'!$AE191),'Model Set Up'!$E$1,'Distance Matrix'!R191)</f>
        <v>158</v>
      </c>
      <c r="S191">
        <f>IF(AND('uij calcs'!$AD191=0,'Distance Matrix'!S191='Distance Matrix'!$AE191),'Model Set Up'!$E$1,'Distance Matrix'!S191)</f>
        <v>41</v>
      </c>
      <c r="T191">
        <f>IF(AND('uij calcs'!$AD191=0,'Distance Matrix'!T191='Distance Matrix'!$AE191),'Model Set Up'!$E$1,'Distance Matrix'!T191)</f>
        <v>104</v>
      </c>
      <c r="U191">
        <f>IF(AND('uij calcs'!$AD191=0,'Distance Matrix'!U191='Distance Matrix'!$AE191),'Model Set Up'!$E$1,'Distance Matrix'!U191)</f>
        <v>225</v>
      </c>
      <c r="V191">
        <f>IF(AND('uij calcs'!$AD191=0,'Distance Matrix'!V191='Distance Matrix'!$AE191),'Model Set Up'!$E$1,'Distance Matrix'!V191)</f>
        <v>197</v>
      </c>
      <c r="W191">
        <f>IF(AND('uij calcs'!$AD191=0,'Distance Matrix'!W191='Distance Matrix'!$AE191),'Model Set Up'!$E$1,'Distance Matrix'!W191)</f>
        <v>167</v>
      </c>
      <c r="X191">
        <f>IF(AND('uij calcs'!$AD191=0,'Distance Matrix'!X191='Distance Matrix'!$AE191),'Model Set Up'!$E$1,'Distance Matrix'!X191)</f>
        <v>32</v>
      </c>
      <c r="Y191">
        <f>IF(AND('uij calcs'!$AD191=0,'Distance Matrix'!Y191='Distance Matrix'!$AE191),'Model Set Up'!$E$1,'Distance Matrix'!Y191)</f>
        <v>207</v>
      </c>
      <c r="Z191">
        <f>IF(AND('uij calcs'!$AD191=0,'Distance Matrix'!Z191='Distance Matrix'!$AE191),'Model Set Up'!$E$1,'Distance Matrix'!Z191)</f>
        <v>249</v>
      </c>
      <c r="AA191">
        <f>IF(AND('uij calcs'!$AD191=0,'Distance Matrix'!AA191='Distance Matrix'!$AE191),'Model Set Up'!$E$1,'Distance Matrix'!AA191)</f>
        <v>106</v>
      </c>
      <c r="AB191">
        <f>IF(AND('uij calcs'!$AD191=0,'Distance Matrix'!AB191='Distance Matrix'!$AE191),'Model Set Up'!$E$1,'Distance Matrix'!AB191)</f>
        <v>33</v>
      </c>
      <c r="AC191">
        <f>IF(AND('uij calcs'!$AD191=0,'Distance Matrix'!AC191='Distance Matrix'!$AE191),'Model Set Up'!$E$1,'Distance Matrix'!AC191)</f>
        <v>253</v>
      </c>
    </row>
    <row r="192" spans="1:29">
      <c r="A192">
        <v>190</v>
      </c>
      <c r="B192">
        <f>IF(AND('uij calcs'!$AD192=0,'Distance Matrix'!B192='Distance Matrix'!$AE192),'Model Set Up'!$E$1,'Distance Matrix'!B192)</f>
        <v>225</v>
      </c>
      <c r="C192">
        <f>IF(AND('uij calcs'!$AD192=0,'Distance Matrix'!C192='Distance Matrix'!$AE192),'Model Set Up'!$E$1,'Distance Matrix'!C192)</f>
        <v>42</v>
      </c>
      <c r="D192">
        <f>IF(AND('uij calcs'!$AD192=0,'Distance Matrix'!D192='Distance Matrix'!$AE192),'Model Set Up'!$E$1,'Distance Matrix'!D192)</f>
        <v>160</v>
      </c>
      <c r="E192">
        <f>IF(AND('uij calcs'!$AD192=0,'Distance Matrix'!E192='Distance Matrix'!$AE192),'Model Set Up'!$E$1,'Distance Matrix'!E192)</f>
        <v>126</v>
      </c>
      <c r="F192">
        <f>IF(AND('uij calcs'!$AD192=0,'Distance Matrix'!F192='Distance Matrix'!$AE192),'Model Set Up'!$E$1,'Distance Matrix'!F192)</f>
        <v>225</v>
      </c>
      <c r="G192">
        <f>IF(AND('uij calcs'!$AD192=0,'Distance Matrix'!G192='Distance Matrix'!$AE192),'Model Set Up'!$E$1,'Distance Matrix'!G192)</f>
        <v>62</v>
      </c>
      <c r="H192">
        <f>IF(AND('uij calcs'!$AD192=0,'Distance Matrix'!H192='Distance Matrix'!$AE192),'Model Set Up'!$E$1,'Distance Matrix'!H192)</f>
        <v>50</v>
      </c>
      <c r="I192">
        <f>IF(AND('uij calcs'!$AD192=0,'Distance Matrix'!I192='Distance Matrix'!$AE192),'Model Set Up'!$E$1,'Distance Matrix'!I192)</f>
        <v>19</v>
      </c>
      <c r="J192">
        <f>IF(AND('uij calcs'!$AD192=0,'Distance Matrix'!J192='Distance Matrix'!$AE192),'Model Set Up'!$E$1,'Distance Matrix'!J192)</f>
        <v>121</v>
      </c>
      <c r="K192">
        <f>IF(AND('uij calcs'!$AD192=0,'Distance Matrix'!K192='Distance Matrix'!$AE192),'Model Set Up'!$E$1,'Distance Matrix'!K192)</f>
        <v>149</v>
      </c>
      <c r="L192">
        <f>IF(AND('uij calcs'!$AD192=0,'Distance Matrix'!L192='Distance Matrix'!$AE192),'Model Set Up'!$E$1,'Distance Matrix'!L192)</f>
        <v>55</v>
      </c>
      <c r="M192">
        <f>IF(AND('uij calcs'!$AD192=0,'Distance Matrix'!M192='Distance Matrix'!$AE192),'Model Set Up'!$E$1,'Distance Matrix'!M192)</f>
        <v>169</v>
      </c>
      <c r="N192">
        <f>IF(AND('uij calcs'!$AD192=0,'Distance Matrix'!N192='Distance Matrix'!$AE192),'Model Set Up'!$E$1,'Distance Matrix'!N192)</f>
        <v>126</v>
      </c>
      <c r="O192">
        <f>IF(AND('uij calcs'!$AD192=0,'Distance Matrix'!O192='Distance Matrix'!$AE192),'Model Set Up'!$E$1,'Distance Matrix'!O192)</f>
        <v>124</v>
      </c>
      <c r="P192">
        <f>IF(AND('uij calcs'!$AD192=0,'Distance Matrix'!P192='Distance Matrix'!$AE192),'Model Set Up'!$E$1,'Distance Matrix'!P192)</f>
        <v>52</v>
      </c>
      <c r="Q192">
        <f>IF(AND('uij calcs'!$AD192=0,'Distance Matrix'!Q192='Distance Matrix'!$AE192),'Model Set Up'!$E$1,'Distance Matrix'!Q192)</f>
        <v>193</v>
      </c>
      <c r="R192">
        <f>IF(AND('uij calcs'!$AD192=0,'Distance Matrix'!R192='Distance Matrix'!$AE192),'Model Set Up'!$E$1,'Distance Matrix'!R192)</f>
        <v>31</v>
      </c>
      <c r="S192">
        <f>IF(AND('uij calcs'!$AD192=0,'Distance Matrix'!S192='Distance Matrix'!$AE192),'Model Set Up'!$E$1,'Distance Matrix'!S192)</f>
        <v>65</v>
      </c>
      <c r="T192">
        <f>IF(AND('uij calcs'!$AD192=0,'Distance Matrix'!T192='Distance Matrix'!$AE192),'Model Set Up'!$E$1,'Distance Matrix'!T192)</f>
        <v>11</v>
      </c>
      <c r="U192">
        <f>IF(AND('uij calcs'!$AD192=0,'Distance Matrix'!U192='Distance Matrix'!$AE192),'Model Set Up'!$E$1,'Distance Matrix'!U192)</f>
        <v>265</v>
      </c>
      <c r="V192">
        <f>IF(AND('uij calcs'!$AD192=0,'Distance Matrix'!V192='Distance Matrix'!$AE192),'Model Set Up'!$E$1,'Distance Matrix'!V192)</f>
        <v>269</v>
      </c>
      <c r="W192">
        <f>IF(AND('uij calcs'!$AD192=0,'Distance Matrix'!W192='Distance Matrix'!$AE192),'Model Set Up'!$E$1,'Distance Matrix'!W192)</f>
        <v>285</v>
      </c>
      <c r="X192">
        <f>IF(AND('uij calcs'!$AD192=0,'Distance Matrix'!X192='Distance Matrix'!$AE192),'Model Set Up'!$E$1,'Distance Matrix'!X192)</f>
        <v>159</v>
      </c>
      <c r="Y192">
        <f>IF(AND('uij calcs'!$AD192=0,'Distance Matrix'!Y192='Distance Matrix'!$AE192),'Model Set Up'!$E$1,'Distance Matrix'!Y192)</f>
        <v>19</v>
      </c>
      <c r="Z192">
        <f>IF(AND('uij calcs'!$AD192=0,'Distance Matrix'!Z192='Distance Matrix'!$AE192),'Model Set Up'!$E$1,'Distance Matrix'!Z192)</f>
        <v>251</v>
      </c>
      <c r="AA192">
        <f>IF(AND('uij calcs'!$AD192=0,'Distance Matrix'!AA192='Distance Matrix'!$AE192),'Model Set Up'!$E$1,'Distance Matrix'!AA192)</f>
        <v>111</v>
      </c>
      <c r="AB192">
        <f>IF(AND('uij calcs'!$AD192=0,'Distance Matrix'!AB192='Distance Matrix'!$AE192),'Model Set Up'!$E$1,'Distance Matrix'!AB192)</f>
        <v>111</v>
      </c>
      <c r="AC192">
        <f>IF(AND('uij calcs'!$AD192=0,'Distance Matrix'!AC192='Distance Matrix'!$AE192),'Model Set Up'!$E$1,'Distance Matrix'!AC192)</f>
        <v>26</v>
      </c>
    </row>
    <row r="193" spans="1:29">
      <c r="A193">
        <v>191</v>
      </c>
      <c r="B193">
        <f>IF(AND('uij calcs'!$AD193=0,'Distance Matrix'!B193='Distance Matrix'!$AE193),'Model Set Up'!$E$1,'Distance Matrix'!B193)</f>
        <v>250</v>
      </c>
      <c r="C193">
        <f>IF(AND('uij calcs'!$AD193=0,'Distance Matrix'!C193='Distance Matrix'!$AE193),'Model Set Up'!$E$1,'Distance Matrix'!C193)</f>
        <v>213</v>
      </c>
      <c r="D193">
        <f>IF(AND('uij calcs'!$AD193=0,'Distance Matrix'!D193='Distance Matrix'!$AE193),'Model Set Up'!$E$1,'Distance Matrix'!D193)</f>
        <v>213</v>
      </c>
      <c r="E193">
        <f>IF(AND('uij calcs'!$AD193=0,'Distance Matrix'!E193='Distance Matrix'!$AE193),'Model Set Up'!$E$1,'Distance Matrix'!E193)</f>
        <v>118</v>
      </c>
      <c r="F193">
        <f>IF(AND('uij calcs'!$AD193=0,'Distance Matrix'!F193='Distance Matrix'!$AE193),'Model Set Up'!$E$1,'Distance Matrix'!F193)</f>
        <v>59</v>
      </c>
      <c r="G193">
        <f>IF(AND('uij calcs'!$AD193=0,'Distance Matrix'!G193='Distance Matrix'!$AE193),'Model Set Up'!$E$1,'Distance Matrix'!G193)</f>
        <v>139</v>
      </c>
      <c r="H193">
        <f>IF(AND('uij calcs'!$AD193=0,'Distance Matrix'!H193='Distance Matrix'!$AE193),'Model Set Up'!$E$1,'Distance Matrix'!H193)</f>
        <v>187</v>
      </c>
      <c r="I193">
        <f>IF(AND('uij calcs'!$AD193=0,'Distance Matrix'!I193='Distance Matrix'!$AE193),'Model Set Up'!$E$1,'Distance Matrix'!I193)</f>
        <v>138</v>
      </c>
      <c r="J193">
        <f>IF(AND('uij calcs'!$AD193=0,'Distance Matrix'!J193='Distance Matrix'!$AE193),'Model Set Up'!$E$1,'Distance Matrix'!J193)</f>
        <v>244</v>
      </c>
      <c r="K193">
        <f>IF(AND('uij calcs'!$AD193=0,'Distance Matrix'!K193='Distance Matrix'!$AE193),'Model Set Up'!$E$1,'Distance Matrix'!K193)</f>
        <v>125</v>
      </c>
      <c r="L193">
        <f>IF(AND('uij calcs'!$AD193=0,'Distance Matrix'!L193='Distance Matrix'!$AE193),'Model Set Up'!$E$1,'Distance Matrix'!L193)</f>
        <v>16</v>
      </c>
      <c r="M193">
        <f>IF(AND('uij calcs'!$AD193=0,'Distance Matrix'!M193='Distance Matrix'!$AE193),'Model Set Up'!$E$1,'Distance Matrix'!M193)</f>
        <v>201</v>
      </c>
      <c r="N193">
        <f>IF(AND('uij calcs'!$AD193=0,'Distance Matrix'!N193='Distance Matrix'!$AE193),'Model Set Up'!$E$1,'Distance Matrix'!N193)</f>
        <v>165</v>
      </c>
      <c r="O193">
        <f>IF(AND('uij calcs'!$AD193=0,'Distance Matrix'!O193='Distance Matrix'!$AE193),'Model Set Up'!$E$1,'Distance Matrix'!O193)</f>
        <v>207</v>
      </c>
      <c r="P193">
        <f>IF(AND('uij calcs'!$AD193=0,'Distance Matrix'!P193='Distance Matrix'!$AE193),'Model Set Up'!$E$1,'Distance Matrix'!P193)</f>
        <v>99</v>
      </c>
      <c r="Q193">
        <f>IF(AND('uij calcs'!$AD193=0,'Distance Matrix'!Q193='Distance Matrix'!$AE193),'Model Set Up'!$E$1,'Distance Matrix'!Q193)</f>
        <v>101</v>
      </c>
      <c r="R193">
        <f>IF(AND('uij calcs'!$AD193=0,'Distance Matrix'!R193='Distance Matrix'!$AE193),'Model Set Up'!$E$1,'Distance Matrix'!R193)</f>
        <v>288</v>
      </c>
      <c r="S193">
        <f>IF(AND('uij calcs'!$AD193=0,'Distance Matrix'!S193='Distance Matrix'!$AE193),'Model Set Up'!$E$1,'Distance Matrix'!S193)</f>
        <v>37</v>
      </c>
      <c r="T193">
        <f>IF(AND('uij calcs'!$AD193=0,'Distance Matrix'!T193='Distance Matrix'!$AE193),'Model Set Up'!$E$1,'Distance Matrix'!T193)</f>
        <v>132</v>
      </c>
      <c r="U193">
        <f>IF(AND('uij calcs'!$AD193=0,'Distance Matrix'!U193='Distance Matrix'!$AE193),'Model Set Up'!$E$1,'Distance Matrix'!U193)</f>
        <v>68</v>
      </c>
      <c r="V193">
        <f>IF(AND('uij calcs'!$AD193=0,'Distance Matrix'!V193='Distance Matrix'!$AE193),'Model Set Up'!$E$1,'Distance Matrix'!V193)</f>
        <v>90</v>
      </c>
      <c r="W193">
        <f>IF(AND('uij calcs'!$AD193=0,'Distance Matrix'!W193='Distance Matrix'!$AE193),'Model Set Up'!$E$1,'Distance Matrix'!W193)</f>
        <v>37</v>
      </c>
      <c r="X193">
        <f>IF(AND('uij calcs'!$AD193=0,'Distance Matrix'!X193='Distance Matrix'!$AE193),'Model Set Up'!$E$1,'Distance Matrix'!X193)</f>
        <v>64</v>
      </c>
      <c r="Y193">
        <f>IF(AND('uij calcs'!$AD193=0,'Distance Matrix'!Y193='Distance Matrix'!$AE193),'Model Set Up'!$E$1,'Distance Matrix'!Y193)</f>
        <v>226</v>
      </c>
      <c r="Z193">
        <f>IF(AND('uij calcs'!$AD193=0,'Distance Matrix'!Z193='Distance Matrix'!$AE193),'Model Set Up'!$E$1,'Distance Matrix'!Z193)</f>
        <v>252</v>
      </c>
      <c r="AA193">
        <f>IF(AND('uij calcs'!$AD193=0,'Distance Matrix'!AA193='Distance Matrix'!$AE193),'Model Set Up'!$E$1,'Distance Matrix'!AA193)</f>
        <v>199</v>
      </c>
      <c r="AB193">
        <f>IF(AND('uij calcs'!$AD193=0,'Distance Matrix'!AB193='Distance Matrix'!$AE193),'Model Set Up'!$E$1,'Distance Matrix'!AB193)</f>
        <v>60</v>
      </c>
      <c r="AC193">
        <f>IF(AND('uij calcs'!$AD193=0,'Distance Matrix'!AC193='Distance Matrix'!$AE193),'Model Set Up'!$E$1,'Distance Matrix'!AC193)</f>
        <v>298</v>
      </c>
    </row>
    <row r="194" spans="1:29">
      <c r="A194">
        <v>192</v>
      </c>
      <c r="B194">
        <f>IF(AND('uij calcs'!$AD194=0,'Distance Matrix'!B194='Distance Matrix'!$AE194),'Model Set Up'!$E$1,'Distance Matrix'!B194)</f>
        <v>236</v>
      </c>
      <c r="C194">
        <f>IF(AND('uij calcs'!$AD194=0,'Distance Matrix'!C194='Distance Matrix'!$AE194),'Model Set Up'!$E$1,'Distance Matrix'!C194)</f>
        <v>136</v>
      </c>
      <c r="D194">
        <f>IF(AND('uij calcs'!$AD194=0,'Distance Matrix'!D194='Distance Matrix'!$AE194),'Model Set Up'!$E$1,'Distance Matrix'!D194)</f>
        <v>174</v>
      </c>
      <c r="E194">
        <f>IF(AND('uij calcs'!$AD194=0,'Distance Matrix'!E194='Distance Matrix'!$AE194),'Model Set Up'!$E$1,'Distance Matrix'!E194)</f>
        <v>217</v>
      </c>
      <c r="F194">
        <f>IF(AND('uij calcs'!$AD194=0,'Distance Matrix'!F194='Distance Matrix'!$AE194),'Model Set Up'!$E$1,'Distance Matrix'!F194)</f>
        <v>228</v>
      </c>
      <c r="G194">
        <f>IF(AND('uij calcs'!$AD194=0,'Distance Matrix'!G194='Distance Matrix'!$AE194),'Model Set Up'!$E$1,'Distance Matrix'!G194)</f>
        <v>235</v>
      </c>
      <c r="H194">
        <f>IF(AND('uij calcs'!$AD194=0,'Distance Matrix'!H194='Distance Matrix'!$AE194),'Model Set Up'!$E$1,'Distance Matrix'!H194)</f>
        <v>244</v>
      </c>
      <c r="I194">
        <f>IF(AND('uij calcs'!$AD194=0,'Distance Matrix'!I194='Distance Matrix'!$AE194),'Model Set Up'!$E$1,'Distance Matrix'!I194)</f>
        <v>101</v>
      </c>
      <c r="J194">
        <f>IF(AND('uij calcs'!$AD194=0,'Distance Matrix'!J194='Distance Matrix'!$AE194),'Model Set Up'!$E$1,'Distance Matrix'!J194)</f>
        <v>122</v>
      </c>
      <c r="K194">
        <f>IF(AND('uij calcs'!$AD194=0,'Distance Matrix'!K194='Distance Matrix'!$AE194),'Model Set Up'!$E$1,'Distance Matrix'!K194)</f>
        <v>21</v>
      </c>
      <c r="L194">
        <f>IF(AND('uij calcs'!$AD194=0,'Distance Matrix'!L194='Distance Matrix'!$AE194),'Model Set Up'!$E$1,'Distance Matrix'!L194)</f>
        <v>269</v>
      </c>
      <c r="M194">
        <f>IF(AND('uij calcs'!$AD194=0,'Distance Matrix'!M194='Distance Matrix'!$AE194),'Model Set Up'!$E$1,'Distance Matrix'!M194)</f>
        <v>89</v>
      </c>
      <c r="N194">
        <f>IF(AND('uij calcs'!$AD194=0,'Distance Matrix'!N194='Distance Matrix'!$AE194),'Model Set Up'!$E$1,'Distance Matrix'!N194)</f>
        <v>28</v>
      </c>
      <c r="O194">
        <f>IF(AND('uij calcs'!$AD194=0,'Distance Matrix'!O194='Distance Matrix'!$AE194),'Model Set Up'!$E$1,'Distance Matrix'!O194)</f>
        <v>175</v>
      </c>
      <c r="P194">
        <f>IF(AND('uij calcs'!$AD194=0,'Distance Matrix'!P194='Distance Matrix'!$AE194),'Model Set Up'!$E$1,'Distance Matrix'!P194)</f>
        <v>277</v>
      </c>
      <c r="Q194">
        <f>IF(AND('uij calcs'!$AD194=0,'Distance Matrix'!Q194='Distance Matrix'!$AE194),'Model Set Up'!$E$1,'Distance Matrix'!Q194)</f>
        <v>69</v>
      </c>
      <c r="R194">
        <f>IF(AND('uij calcs'!$AD194=0,'Distance Matrix'!R194='Distance Matrix'!$AE194),'Model Set Up'!$E$1,'Distance Matrix'!R194)</f>
        <v>182</v>
      </c>
      <c r="S194">
        <f>IF(AND('uij calcs'!$AD194=0,'Distance Matrix'!S194='Distance Matrix'!$AE194),'Model Set Up'!$E$1,'Distance Matrix'!S194)</f>
        <v>242</v>
      </c>
      <c r="T194">
        <f>IF(AND('uij calcs'!$AD194=0,'Distance Matrix'!T194='Distance Matrix'!$AE194),'Model Set Up'!$E$1,'Distance Matrix'!T194)</f>
        <v>285</v>
      </c>
      <c r="U194">
        <f>IF(AND('uij calcs'!$AD194=0,'Distance Matrix'!U194='Distance Matrix'!$AE194),'Model Set Up'!$E$1,'Distance Matrix'!U194)</f>
        <v>101</v>
      </c>
      <c r="V194">
        <f>IF(AND('uij calcs'!$AD194=0,'Distance Matrix'!V194='Distance Matrix'!$AE194),'Model Set Up'!$E$1,'Distance Matrix'!V194)</f>
        <v>133</v>
      </c>
      <c r="W194">
        <f>IF(AND('uij calcs'!$AD194=0,'Distance Matrix'!W194='Distance Matrix'!$AE194),'Model Set Up'!$E$1,'Distance Matrix'!W194)</f>
        <v>169</v>
      </c>
      <c r="X194">
        <f>IF(AND('uij calcs'!$AD194=0,'Distance Matrix'!X194='Distance Matrix'!$AE194),'Model Set Up'!$E$1,'Distance Matrix'!X194)</f>
        <v>181</v>
      </c>
      <c r="Y194">
        <f>IF(AND('uij calcs'!$AD194=0,'Distance Matrix'!Y194='Distance Matrix'!$AE194),'Model Set Up'!$E$1,'Distance Matrix'!Y194)</f>
        <v>181</v>
      </c>
      <c r="Z194">
        <f>IF(AND('uij calcs'!$AD194=0,'Distance Matrix'!Z194='Distance Matrix'!$AE194),'Model Set Up'!$E$1,'Distance Matrix'!Z194)</f>
        <v>299</v>
      </c>
      <c r="AA194">
        <f>IF(AND('uij calcs'!$AD194=0,'Distance Matrix'!AA194='Distance Matrix'!$AE194),'Model Set Up'!$E$1,'Distance Matrix'!AA194)</f>
        <v>120</v>
      </c>
      <c r="AB194">
        <f>IF(AND('uij calcs'!$AD194=0,'Distance Matrix'!AB194='Distance Matrix'!$AE194),'Model Set Up'!$E$1,'Distance Matrix'!AB194)</f>
        <v>174</v>
      </c>
      <c r="AC194">
        <f>IF(AND('uij calcs'!$AD194=0,'Distance Matrix'!AC194='Distance Matrix'!$AE194),'Model Set Up'!$E$1,'Distance Matrix'!AC194)</f>
        <v>88</v>
      </c>
    </row>
    <row r="195" spans="1:29">
      <c r="A195">
        <v>193</v>
      </c>
      <c r="B195">
        <f>IF(AND('uij calcs'!$AD195=0,'Distance Matrix'!B195='Distance Matrix'!$AE195),'Model Set Up'!$E$1,'Distance Matrix'!B195)</f>
        <v>125</v>
      </c>
      <c r="C195">
        <f>IF(AND('uij calcs'!$AD195=0,'Distance Matrix'!C195='Distance Matrix'!$AE195),'Model Set Up'!$E$1,'Distance Matrix'!C195)</f>
        <v>73</v>
      </c>
      <c r="D195">
        <f>IF(AND('uij calcs'!$AD195=0,'Distance Matrix'!D195='Distance Matrix'!$AE195),'Model Set Up'!$E$1,'Distance Matrix'!D195)</f>
        <v>158</v>
      </c>
      <c r="E195">
        <f>IF(AND('uij calcs'!$AD195=0,'Distance Matrix'!E195='Distance Matrix'!$AE195),'Model Set Up'!$E$1,'Distance Matrix'!E195)</f>
        <v>296</v>
      </c>
      <c r="F195">
        <f>IF(AND('uij calcs'!$AD195=0,'Distance Matrix'!F195='Distance Matrix'!$AE195),'Model Set Up'!$E$1,'Distance Matrix'!F195)</f>
        <v>4</v>
      </c>
      <c r="G195">
        <f>IF(AND('uij calcs'!$AD195=0,'Distance Matrix'!G195='Distance Matrix'!$AE195),'Model Set Up'!$E$1,'Distance Matrix'!G195)</f>
        <v>283</v>
      </c>
      <c r="H195">
        <f>IF(AND('uij calcs'!$AD195=0,'Distance Matrix'!H195='Distance Matrix'!$AE195),'Model Set Up'!$E$1,'Distance Matrix'!H195)</f>
        <v>43</v>
      </c>
      <c r="I195">
        <f>IF(AND('uij calcs'!$AD195=0,'Distance Matrix'!I195='Distance Matrix'!$AE195),'Model Set Up'!$E$1,'Distance Matrix'!I195)</f>
        <v>138</v>
      </c>
      <c r="J195">
        <f>IF(AND('uij calcs'!$AD195=0,'Distance Matrix'!J195='Distance Matrix'!$AE195),'Model Set Up'!$E$1,'Distance Matrix'!J195)</f>
        <v>62</v>
      </c>
      <c r="K195">
        <f>IF(AND('uij calcs'!$AD195=0,'Distance Matrix'!K195='Distance Matrix'!$AE195),'Model Set Up'!$E$1,'Distance Matrix'!K195)</f>
        <v>194</v>
      </c>
      <c r="L195">
        <f>IF(AND('uij calcs'!$AD195=0,'Distance Matrix'!L195='Distance Matrix'!$AE195),'Model Set Up'!$E$1,'Distance Matrix'!L195)</f>
        <v>232</v>
      </c>
      <c r="M195">
        <f>IF(AND('uij calcs'!$AD195=0,'Distance Matrix'!M195='Distance Matrix'!$AE195),'Model Set Up'!$E$1,'Distance Matrix'!M195)</f>
        <v>279</v>
      </c>
      <c r="N195">
        <f>IF(AND('uij calcs'!$AD195=0,'Distance Matrix'!N195='Distance Matrix'!$AE195),'Model Set Up'!$E$1,'Distance Matrix'!N195)</f>
        <v>284</v>
      </c>
      <c r="O195">
        <f>IF(AND('uij calcs'!$AD195=0,'Distance Matrix'!O195='Distance Matrix'!$AE195),'Model Set Up'!$E$1,'Distance Matrix'!O195)</f>
        <v>72</v>
      </c>
      <c r="P195">
        <f>IF(AND('uij calcs'!$AD195=0,'Distance Matrix'!P195='Distance Matrix'!$AE195),'Model Set Up'!$E$1,'Distance Matrix'!P195)</f>
        <v>153</v>
      </c>
      <c r="Q195">
        <f>IF(AND('uij calcs'!$AD195=0,'Distance Matrix'!Q195='Distance Matrix'!$AE195),'Model Set Up'!$E$1,'Distance Matrix'!Q195)</f>
        <v>54</v>
      </c>
      <c r="R195">
        <f>IF(AND('uij calcs'!$AD195=0,'Distance Matrix'!R195='Distance Matrix'!$AE195),'Model Set Up'!$E$1,'Distance Matrix'!R195)</f>
        <v>200</v>
      </c>
      <c r="S195">
        <f>IF(AND('uij calcs'!$AD195=0,'Distance Matrix'!S195='Distance Matrix'!$AE195),'Model Set Up'!$E$1,'Distance Matrix'!S195)</f>
        <v>167</v>
      </c>
      <c r="T195">
        <f>IF(AND('uij calcs'!$AD195=0,'Distance Matrix'!T195='Distance Matrix'!$AE195),'Model Set Up'!$E$1,'Distance Matrix'!T195)</f>
        <v>186</v>
      </c>
      <c r="U195">
        <f>IF(AND('uij calcs'!$AD195=0,'Distance Matrix'!U195='Distance Matrix'!$AE195),'Model Set Up'!$E$1,'Distance Matrix'!U195)</f>
        <v>199</v>
      </c>
      <c r="V195">
        <f>IF(AND('uij calcs'!$AD195=0,'Distance Matrix'!V195='Distance Matrix'!$AE195),'Model Set Up'!$E$1,'Distance Matrix'!V195)</f>
        <v>104</v>
      </c>
      <c r="W195">
        <f>IF(AND('uij calcs'!$AD195=0,'Distance Matrix'!W195='Distance Matrix'!$AE195),'Model Set Up'!$E$1,'Distance Matrix'!W195)</f>
        <v>38</v>
      </c>
      <c r="X195">
        <f>IF(AND('uij calcs'!$AD195=0,'Distance Matrix'!X195='Distance Matrix'!$AE195),'Model Set Up'!$E$1,'Distance Matrix'!X195)</f>
        <v>151</v>
      </c>
      <c r="Y195">
        <f>IF(AND('uij calcs'!$AD195=0,'Distance Matrix'!Y195='Distance Matrix'!$AE195),'Model Set Up'!$E$1,'Distance Matrix'!Y195)</f>
        <v>209</v>
      </c>
      <c r="Z195">
        <f>IF(AND('uij calcs'!$AD195=0,'Distance Matrix'!Z195='Distance Matrix'!$AE195),'Model Set Up'!$E$1,'Distance Matrix'!Z195)</f>
        <v>2</v>
      </c>
      <c r="AA195">
        <f>IF(AND('uij calcs'!$AD195=0,'Distance Matrix'!AA195='Distance Matrix'!$AE195),'Model Set Up'!$E$1,'Distance Matrix'!AA195)</f>
        <v>61</v>
      </c>
      <c r="AB195">
        <f>IF(AND('uij calcs'!$AD195=0,'Distance Matrix'!AB195='Distance Matrix'!$AE195),'Model Set Up'!$E$1,'Distance Matrix'!AB195)</f>
        <v>226</v>
      </c>
      <c r="AC195">
        <f>IF(AND('uij calcs'!$AD195=0,'Distance Matrix'!AC195='Distance Matrix'!$AE195),'Model Set Up'!$E$1,'Distance Matrix'!AC195)</f>
        <v>181</v>
      </c>
    </row>
    <row r="196" spans="1:29">
      <c r="A196">
        <v>194</v>
      </c>
      <c r="B196">
        <f>IF(AND('uij calcs'!$AD196=0,'Distance Matrix'!B196='Distance Matrix'!$AE196),'Model Set Up'!$E$1,'Distance Matrix'!B196)</f>
        <v>32</v>
      </c>
      <c r="C196">
        <f>IF(AND('uij calcs'!$AD196=0,'Distance Matrix'!C196='Distance Matrix'!$AE196),'Model Set Up'!$E$1,'Distance Matrix'!C196)</f>
        <v>51</v>
      </c>
      <c r="D196">
        <f>IF(AND('uij calcs'!$AD196=0,'Distance Matrix'!D196='Distance Matrix'!$AE196),'Model Set Up'!$E$1,'Distance Matrix'!D196)</f>
        <v>118</v>
      </c>
      <c r="E196">
        <f>IF(AND('uij calcs'!$AD196=0,'Distance Matrix'!E196='Distance Matrix'!$AE196),'Model Set Up'!$E$1,'Distance Matrix'!E196)</f>
        <v>189</v>
      </c>
      <c r="F196">
        <f>IF(AND('uij calcs'!$AD196=0,'Distance Matrix'!F196='Distance Matrix'!$AE196),'Model Set Up'!$E$1,'Distance Matrix'!F196)</f>
        <v>117</v>
      </c>
      <c r="G196">
        <f>IF(AND('uij calcs'!$AD196=0,'Distance Matrix'!G196='Distance Matrix'!$AE196),'Model Set Up'!$E$1,'Distance Matrix'!G196)</f>
        <v>15</v>
      </c>
      <c r="H196">
        <f>IF(AND('uij calcs'!$AD196=0,'Distance Matrix'!H196='Distance Matrix'!$AE196),'Model Set Up'!$E$1,'Distance Matrix'!H196)</f>
        <v>69</v>
      </c>
      <c r="I196">
        <f>IF(AND('uij calcs'!$AD196=0,'Distance Matrix'!I196='Distance Matrix'!$AE196),'Model Set Up'!$E$1,'Distance Matrix'!I196)</f>
        <v>59</v>
      </c>
      <c r="J196">
        <f>IF(AND('uij calcs'!$AD196=0,'Distance Matrix'!J196='Distance Matrix'!$AE196),'Model Set Up'!$E$1,'Distance Matrix'!J196)</f>
        <v>156</v>
      </c>
      <c r="K196">
        <f>IF(AND('uij calcs'!$AD196=0,'Distance Matrix'!K196='Distance Matrix'!$AE196),'Model Set Up'!$E$1,'Distance Matrix'!K196)</f>
        <v>153</v>
      </c>
      <c r="L196">
        <f>IF(AND('uij calcs'!$AD196=0,'Distance Matrix'!L196='Distance Matrix'!$AE196),'Model Set Up'!$E$1,'Distance Matrix'!L196)</f>
        <v>75</v>
      </c>
      <c r="M196">
        <f>IF(AND('uij calcs'!$AD196=0,'Distance Matrix'!M196='Distance Matrix'!$AE196),'Model Set Up'!$E$1,'Distance Matrix'!M196)</f>
        <v>58</v>
      </c>
      <c r="N196">
        <f>IF(AND('uij calcs'!$AD196=0,'Distance Matrix'!N196='Distance Matrix'!$AE196),'Model Set Up'!$E$1,'Distance Matrix'!N196)</f>
        <v>70</v>
      </c>
      <c r="O196">
        <f>IF(AND('uij calcs'!$AD196=0,'Distance Matrix'!O196='Distance Matrix'!$AE196),'Model Set Up'!$E$1,'Distance Matrix'!O196)</f>
        <v>46</v>
      </c>
      <c r="P196">
        <f>IF(AND('uij calcs'!$AD196=0,'Distance Matrix'!P196='Distance Matrix'!$AE196),'Model Set Up'!$E$1,'Distance Matrix'!P196)</f>
        <v>113</v>
      </c>
      <c r="Q196">
        <f>IF(AND('uij calcs'!$AD196=0,'Distance Matrix'!Q196='Distance Matrix'!$AE196),'Model Set Up'!$E$1,'Distance Matrix'!Q196)</f>
        <v>48</v>
      </c>
      <c r="R196">
        <f>IF(AND('uij calcs'!$AD196=0,'Distance Matrix'!R196='Distance Matrix'!$AE196),'Model Set Up'!$E$1,'Distance Matrix'!R196)</f>
        <v>286</v>
      </c>
      <c r="S196">
        <f>IF(AND('uij calcs'!$AD196=0,'Distance Matrix'!S196='Distance Matrix'!$AE196),'Model Set Up'!$E$1,'Distance Matrix'!S196)</f>
        <v>72</v>
      </c>
      <c r="T196">
        <f>IF(AND('uij calcs'!$AD196=0,'Distance Matrix'!T196='Distance Matrix'!$AE196),'Model Set Up'!$E$1,'Distance Matrix'!T196)</f>
        <v>82</v>
      </c>
      <c r="U196">
        <f>IF(AND('uij calcs'!$AD196=0,'Distance Matrix'!U196='Distance Matrix'!$AE196),'Model Set Up'!$E$1,'Distance Matrix'!U196)</f>
        <v>164</v>
      </c>
      <c r="V196">
        <f>IF(AND('uij calcs'!$AD196=0,'Distance Matrix'!V196='Distance Matrix'!$AE196),'Model Set Up'!$E$1,'Distance Matrix'!V196)</f>
        <v>217</v>
      </c>
      <c r="W196">
        <f>IF(AND('uij calcs'!$AD196=0,'Distance Matrix'!W196='Distance Matrix'!$AE196),'Model Set Up'!$E$1,'Distance Matrix'!W196)</f>
        <v>4</v>
      </c>
      <c r="X196">
        <f>IF(AND('uij calcs'!$AD196=0,'Distance Matrix'!X196='Distance Matrix'!$AE196),'Model Set Up'!$E$1,'Distance Matrix'!X196)</f>
        <v>286</v>
      </c>
      <c r="Y196">
        <f>IF(AND('uij calcs'!$AD196=0,'Distance Matrix'!Y196='Distance Matrix'!$AE196),'Model Set Up'!$E$1,'Distance Matrix'!Y196)</f>
        <v>115</v>
      </c>
      <c r="Z196">
        <f>IF(AND('uij calcs'!$AD196=0,'Distance Matrix'!Z196='Distance Matrix'!$AE196),'Model Set Up'!$E$1,'Distance Matrix'!Z196)</f>
        <v>21</v>
      </c>
      <c r="AA196">
        <f>IF(AND('uij calcs'!$AD196=0,'Distance Matrix'!AA196='Distance Matrix'!$AE196),'Model Set Up'!$E$1,'Distance Matrix'!AA196)</f>
        <v>261</v>
      </c>
      <c r="AB196">
        <f>IF(AND('uij calcs'!$AD196=0,'Distance Matrix'!AB196='Distance Matrix'!$AE196),'Model Set Up'!$E$1,'Distance Matrix'!AB196)</f>
        <v>32</v>
      </c>
      <c r="AC196">
        <f>IF(AND('uij calcs'!$AD196=0,'Distance Matrix'!AC196='Distance Matrix'!$AE196),'Model Set Up'!$E$1,'Distance Matrix'!AC196)</f>
        <v>286</v>
      </c>
    </row>
    <row r="197" spans="1:29">
      <c r="A197">
        <v>195</v>
      </c>
      <c r="B197">
        <f>IF(AND('uij calcs'!$AD197=0,'Distance Matrix'!B197='Distance Matrix'!$AE197),'Model Set Up'!$E$1,'Distance Matrix'!B197)</f>
        <v>269</v>
      </c>
      <c r="C197">
        <f>IF(AND('uij calcs'!$AD197=0,'Distance Matrix'!C197='Distance Matrix'!$AE197),'Model Set Up'!$E$1,'Distance Matrix'!C197)</f>
        <v>108</v>
      </c>
      <c r="D197">
        <f>IF(AND('uij calcs'!$AD197=0,'Distance Matrix'!D197='Distance Matrix'!$AE197),'Model Set Up'!$E$1,'Distance Matrix'!D197)</f>
        <v>140</v>
      </c>
      <c r="E197">
        <f>IF(AND('uij calcs'!$AD197=0,'Distance Matrix'!E197='Distance Matrix'!$AE197),'Model Set Up'!$E$1,'Distance Matrix'!E197)</f>
        <v>109</v>
      </c>
      <c r="F197">
        <f>IF(AND('uij calcs'!$AD197=0,'Distance Matrix'!F197='Distance Matrix'!$AE197),'Model Set Up'!$E$1,'Distance Matrix'!F197)</f>
        <v>228</v>
      </c>
      <c r="G197">
        <f>IF(AND('uij calcs'!$AD197=0,'Distance Matrix'!G197='Distance Matrix'!$AE197),'Model Set Up'!$E$1,'Distance Matrix'!G197)</f>
        <v>30</v>
      </c>
      <c r="H197">
        <f>IF(AND('uij calcs'!$AD197=0,'Distance Matrix'!H197='Distance Matrix'!$AE197),'Model Set Up'!$E$1,'Distance Matrix'!H197)</f>
        <v>65</v>
      </c>
      <c r="I197">
        <f>IF(AND('uij calcs'!$AD197=0,'Distance Matrix'!I197='Distance Matrix'!$AE197),'Model Set Up'!$E$1,'Distance Matrix'!I197)</f>
        <v>215</v>
      </c>
      <c r="J197">
        <f>IF(AND('uij calcs'!$AD197=0,'Distance Matrix'!J197='Distance Matrix'!$AE197),'Model Set Up'!$E$1,'Distance Matrix'!J197)</f>
        <v>241</v>
      </c>
      <c r="K197">
        <f>IF(AND('uij calcs'!$AD197=0,'Distance Matrix'!K197='Distance Matrix'!$AE197),'Model Set Up'!$E$1,'Distance Matrix'!K197)</f>
        <v>299</v>
      </c>
      <c r="L197">
        <f>IF(AND('uij calcs'!$AD197=0,'Distance Matrix'!L197='Distance Matrix'!$AE197),'Model Set Up'!$E$1,'Distance Matrix'!L197)</f>
        <v>79</v>
      </c>
      <c r="M197">
        <f>IF(AND('uij calcs'!$AD197=0,'Distance Matrix'!M197='Distance Matrix'!$AE197),'Model Set Up'!$E$1,'Distance Matrix'!M197)</f>
        <v>193</v>
      </c>
      <c r="N197">
        <f>IF(AND('uij calcs'!$AD197=0,'Distance Matrix'!N197='Distance Matrix'!$AE197),'Model Set Up'!$E$1,'Distance Matrix'!N197)</f>
        <v>2</v>
      </c>
      <c r="O197">
        <f>IF(AND('uij calcs'!$AD197=0,'Distance Matrix'!O197='Distance Matrix'!$AE197),'Model Set Up'!$E$1,'Distance Matrix'!O197)</f>
        <v>236</v>
      </c>
      <c r="P197">
        <f>IF(AND('uij calcs'!$AD197=0,'Distance Matrix'!P197='Distance Matrix'!$AE197),'Model Set Up'!$E$1,'Distance Matrix'!P197)</f>
        <v>270</v>
      </c>
      <c r="Q197">
        <f>IF(AND('uij calcs'!$AD197=0,'Distance Matrix'!Q197='Distance Matrix'!$AE197),'Model Set Up'!$E$1,'Distance Matrix'!Q197)</f>
        <v>189</v>
      </c>
      <c r="R197">
        <f>IF(AND('uij calcs'!$AD197=0,'Distance Matrix'!R197='Distance Matrix'!$AE197),'Model Set Up'!$E$1,'Distance Matrix'!R197)</f>
        <v>9</v>
      </c>
      <c r="S197">
        <f>IF(AND('uij calcs'!$AD197=0,'Distance Matrix'!S197='Distance Matrix'!$AE197),'Model Set Up'!$E$1,'Distance Matrix'!S197)</f>
        <v>262</v>
      </c>
      <c r="T197">
        <f>IF(AND('uij calcs'!$AD197=0,'Distance Matrix'!T197='Distance Matrix'!$AE197),'Model Set Up'!$E$1,'Distance Matrix'!T197)</f>
        <v>131</v>
      </c>
      <c r="U197">
        <f>IF(AND('uij calcs'!$AD197=0,'Distance Matrix'!U197='Distance Matrix'!$AE197),'Model Set Up'!$E$1,'Distance Matrix'!U197)</f>
        <v>10</v>
      </c>
      <c r="V197">
        <f>IF(AND('uij calcs'!$AD197=0,'Distance Matrix'!V197='Distance Matrix'!$AE197),'Model Set Up'!$E$1,'Distance Matrix'!V197)</f>
        <v>44</v>
      </c>
      <c r="W197">
        <f>IF(AND('uij calcs'!$AD197=0,'Distance Matrix'!W197='Distance Matrix'!$AE197),'Model Set Up'!$E$1,'Distance Matrix'!W197)</f>
        <v>43</v>
      </c>
      <c r="X197">
        <f>IF(AND('uij calcs'!$AD197=0,'Distance Matrix'!X197='Distance Matrix'!$AE197),'Model Set Up'!$E$1,'Distance Matrix'!X197)</f>
        <v>99</v>
      </c>
      <c r="Y197">
        <f>IF(AND('uij calcs'!$AD197=0,'Distance Matrix'!Y197='Distance Matrix'!$AE197),'Model Set Up'!$E$1,'Distance Matrix'!Y197)</f>
        <v>133</v>
      </c>
      <c r="Z197">
        <f>IF(AND('uij calcs'!$AD197=0,'Distance Matrix'!Z197='Distance Matrix'!$AE197),'Model Set Up'!$E$1,'Distance Matrix'!Z197)</f>
        <v>200</v>
      </c>
      <c r="AA197">
        <f>IF(AND('uij calcs'!$AD197=0,'Distance Matrix'!AA197='Distance Matrix'!$AE197),'Model Set Up'!$E$1,'Distance Matrix'!AA197)</f>
        <v>60</v>
      </c>
      <c r="AB197">
        <f>IF(AND('uij calcs'!$AD197=0,'Distance Matrix'!AB197='Distance Matrix'!$AE197),'Model Set Up'!$E$1,'Distance Matrix'!AB197)</f>
        <v>245</v>
      </c>
      <c r="AC197">
        <f>IF(AND('uij calcs'!$AD197=0,'Distance Matrix'!AC197='Distance Matrix'!$AE197),'Model Set Up'!$E$1,'Distance Matrix'!AC197)</f>
        <v>152</v>
      </c>
    </row>
    <row r="198" spans="1:29">
      <c r="A198">
        <v>196</v>
      </c>
      <c r="B198">
        <f>IF(AND('uij calcs'!$AD198=0,'Distance Matrix'!B198='Distance Matrix'!$AE198),'Model Set Up'!$E$1,'Distance Matrix'!B198)</f>
        <v>17</v>
      </c>
      <c r="C198">
        <f>IF(AND('uij calcs'!$AD198=0,'Distance Matrix'!C198='Distance Matrix'!$AE198),'Model Set Up'!$E$1,'Distance Matrix'!C198)</f>
        <v>32</v>
      </c>
      <c r="D198">
        <f>IF(AND('uij calcs'!$AD198=0,'Distance Matrix'!D198='Distance Matrix'!$AE198),'Model Set Up'!$E$1,'Distance Matrix'!D198)</f>
        <v>164</v>
      </c>
      <c r="E198">
        <f>IF(AND('uij calcs'!$AD198=0,'Distance Matrix'!E198='Distance Matrix'!$AE198),'Model Set Up'!$E$1,'Distance Matrix'!E198)</f>
        <v>36</v>
      </c>
      <c r="F198">
        <f>IF(AND('uij calcs'!$AD198=0,'Distance Matrix'!F198='Distance Matrix'!$AE198),'Model Set Up'!$E$1,'Distance Matrix'!F198)</f>
        <v>228</v>
      </c>
      <c r="G198">
        <f>IF(AND('uij calcs'!$AD198=0,'Distance Matrix'!G198='Distance Matrix'!$AE198),'Model Set Up'!$E$1,'Distance Matrix'!G198)</f>
        <v>272</v>
      </c>
      <c r="H198">
        <f>IF(AND('uij calcs'!$AD198=0,'Distance Matrix'!H198='Distance Matrix'!$AE198),'Model Set Up'!$E$1,'Distance Matrix'!H198)</f>
        <v>118</v>
      </c>
      <c r="I198">
        <f>IF(AND('uij calcs'!$AD198=0,'Distance Matrix'!I198='Distance Matrix'!$AE198),'Model Set Up'!$E$1,'Distance Matrix'!I198)</f>
        <v>62</v>
      </c>
      <c r="J198">
        <f>IF(AND('uij calcs'!$AD198=0,'Distance Matrix'!J198='Distance Matrix'!$AE198),'Model Set Up'!$E$1,'Distance Matrix'!J198)</f>
        <v>4</v>
      </c>
      <c r="K198">
        <f>IF(AND('uij calcs'!$AD198=0,'Distance Matrix'!K198='Distance Matrix'!$AE198),'Model Set Up'!$E$1,'Distance Matrix'!K198)</f>
        <v>266</v>
      </c>
      <c r="L198">
        <f>IF(AND('uij calcs'!$AD198=0,'Distance Matrix'!L198='Distance Matrix'!$AE198),'Model Set Up'!$E$1,'Distance Matrix'!L198)</f>
        <v>283</v>
      </c>
      <c r="M198">
        <f>IF(AND('uij calcs'!$AD198=0,'Distance Matrix'!M198='Distance Matrix'!$AE198),'Model Set Up'!$E$1,'Distance Matrix'!M198)</f>
        <v>283</v>
      </c>
      <c r="N198">
        <f>IF(AND('uij calcs'!$AD198=0,'Distance Matrix'!N198='Distance Matrix'!$AE198),'Model Set Up'!$E$1,'Distance Matrix'!N198)</f>
        <v>145</v>
      </c>
      <c r="O198">
        <f>IF(AND('uij calcs'!$AD198=0,'Distance Matrix'!O198='Distance Matrix'!$AE198),'Model Set Up'!$E$1,'Distance Matrix'!O198)</f>
        <v>84</v>
      </c>
      <c r="P198">
        <f>IF(AND('uij calcs'!$AD198=0,'Distance Matrix'!P198='Distance Matrix'!$AE198),'Model Set Up'!$E$1,'Distance Matrix'!P198)</f>
        <v>282</v>
      </c>
      <c r="Q198">
        <f>IF(AND('uij calcs'!$AD198=0,'Distance Matrix'!Q198='Distance Matrix'!$AE198),'Model Set Up'!$E$1,'Distance Matrix'!Q198)</f>
        <v>270</v>
      </c>
      <c r="R198">
        <f>IF(AND('uij calcs'!$AD198=0,'Distance Matrix'!R198='Distance Matrix'!$AE198),'Model Set Up'!$E$1,'Distance Matrix'!R198)</f>
        <v>13</v>
      </c>
      <c r="S198">
        <f>IF(AND('uij calcs'!$AD198=0,'Distance Matrix'!S198='Distance Matrix'!$AE198),'Model Set Up'!$E$1,'Distance Matrix'!S198)</f>
        <v>236</v>
      </c>
      <c r="T198">
        <f>IF(AND('uij calcs'!$AD198=0,'Distance Matrix'!T198='Distance Matrix'!$AE198),'Model Set Up'!$E$1,'Distance Matrix'!T198)</f>
        <v>68</v>
      </c>
      <c r="U198">
        <f>IF(AND('uij calcs'!$AD198=0,'Distance Matrix'!U198='Distance Matrix'!$AE198),'Model Set Up'!$E$1,'Distance Matrix'!U198)</f>
        <v>300</v>
      </c>
      <c r="V198">
        <f>IF(AND('uij calcs'!$AD198=0,'Distance Matrix'!V198='Distance Matrix'!$AE198),'Model Set Up'!$E$1,'Distance Matrix'!V198)</f>
        <v>28</v>
      </c>
      <c r="W198">
        <f>IF(AND('uij calcs'!$AD198=0,'Distance Matrix'!W198='Distance Matrix'!$AE198),'Model Set Up'!$E$1,'Distance Matrix'!W198)</f>
        <v>14</v>
      </c>
      <c r="X198">
        <f>IF(AND('uij calcs'!$AD198=0,'Distance Matrix'!X198='Distance Matrix'!$AE198),'Model Set Up'!$E$1,'Distance Matrix'!X198)</f>
        <v>190</v>
      </c>
      <c r="Y198">
        <f>IF(AND('uij calcs'!$AD198=0,'Distance Matrix'!Y198='Distance Matrix'!$AE198),'Model Set Up'!$E$1,'Distance Matrix'!Y198)</f>
        <v>156</v>
      </c>
      <c r="Z198">
        <f>IF(AND('uij calcs'!$AD198=0,'Distance Matrix'!Z198='Distance Matrix'!$AE198),'Model Set Up'!$E$1,'Distance Matrix'!Z198)</f>
        <v>263</v>
      </c>
      <c r="AA198">
        <f>IF(AND('uij calcs'!$AD198=0,'Distance Matrix'!AA198='Distance Matrix'!$AE198),'Model Set Up'!$E$1,'Distance Matrix'!AA198)</f>
        <v>137</v>
      </c>
      <c r="AB198">
        <f>IF(AND('uij calcs'!$AD198=0,'Distance Matrix'!AB198='Distance Matrix'!$AE198),'Model Set Up'!$E$1,'Distance Matrix'!AB198)</f>
        <v>108</v>
      </c>
      <c r="AC198">
        <f>IF(AND('uij calcs'!$AD198=0,'Distance Matrix'!AC198='Distance Matrix'!$AE198),'Model Set Up'!$E$1,'Distance Matrix'!AC198)</f>
        <v>87</v>
      </c>
    </row>
    <row r="199" spans="1:29">
      <c r="A199">
        <v>197</v>
      </c>
      <c r="B199">
        <f>IF(AND('uij calcs'!$AD199=0,'Distance Matrix'!B199='Distance Matrix'!$AE199),'Model Set Up'!$E$1,'Distance Matrix'!B199)</f>
        <v>45</v>
      </c>
      <c r="C199">
        <f>IF(AND('uij calcs'!$AD199=0,'Distance Matrix'!C199='Distance Matrix'!$AE199),'Model Set Up'!$E$1,'Distance Matrix'!C199)</f>
        <v>217</v>
      </c>
      <c r="D199">
        <f>IF(AND('uij calcs'!$AD199=0,'Distance Matrix'!D199='Distance Matrix'!$AE199),'Model Set Up'!$E$1,'Distance Matrix'!D199)</f>
        <v>135</v>
      </c>
      <c r="E199">
        <f>IF(AND('uij calcs'!$AD199=0,'Distance Matrix'!E199='Distance Matrix'!$AE199),'Model Set Up'!$E$1,'Distance Matrix'!E199)</f>
        <v>50</v>
      </c>
      <c r="F199">
        <f>IF(AND('uij calcs'!$AD199=0,'Distance Matrix'!F199='Distance Matrix'!$AE199),'Model Set Up'!$E$1,'Distance Matrix'!F199)</f>
        <v>22</v>
      </c>
      <c r="G199">
        <f>IF(AND('uij calcs'!$AD199=0,'Distance Matrix'!G199='Distance Matrix'!$AE199),'Model Set Up'!$E$1,'Distance Matrix'!G199)</f>
        <v>174</v>
      </c>
      <c r="H199">
        <f>IF(AND('uij calcs'!$AD199=0,'Distance Matrix'!H199='Distance Matrix'!$AE199),'Model Set Up'!$E$1,'Distance Matrix'!H199)</f>
        <v>162</v>
      </c>
      <c r="I199">
        <f>IF(AND('uij calcs'!$AD199=0,'Distance Matrix'!I199='Distance Matrix'!$AE199),'Model Set Up'!$E$1,'Distance Matrix'!I199)</f>
        <v>39</v>
      </c>
      <c r="J199">
        <f>IF(AND('uij calcs'!$AD199=0,'Distance Matrix'!J199='Distance Matrix'!$AE199),'Model Set Up'!$E$1,'Distance Matrix'!J199)</f>
        <v>187</v>
      </c>
      <c r="K199">
        <f>IF(AND('uij calcs'!$AD199=0,'Distance Matrix'!K199='Distance Matrix'!$AE199),'Model Set Up'!$E$1,'Distance Matrix'!K199)</f>
        <v>49</v>
      </c>
      <c r="L199">
        <f>IF(AND('uij calcs'!$AD199=0,'Distance Matrix'!L199='Distance Matrix'!$AE199),'Model Set Up'!$E$1,'Distance Matrix'!L199)</f>
        <v>170</v>
      </c>
      <c r="M199">
        <f>IF(AND('uij calcs'!$AD199=0,'Distance Matrix'!M199='Distance Matrix'!$AE199),'Model Set Up'!$E$1,'Distance Matrix'!M199)</f>
        <v>265</v>
      </c>
      <c r="N199">
        <f>IF(AND('uij calcs'!$AD199=0,'Distance Matrix'!N199='Distance Matrix'!$AE199),'Model Set Up'!$E$1,'Distance Matrix'!N199)</f>
        <v>1</v>
      </c>
      <c r="O199">
        <f>IF(AND('uij calcs'!$AD199=0,'Distance Matrix'!O199='Distance Matrix'!$AE199),'Model Set Up'!$E$1,'Distance Matrix'!O199)</f>
        <v>169</v>
      </c>
      <c r="P199">
        <f>IF(AND('uij calcs'!$AD199=0,'Distance Matrix'!P199='Distance Matrix'!$AE199),'Model Set Up'!$E$1,'Distance Matrix'!P199)</f>
        <v>9</v>
      </c>
      <c r="Q199">
        <f>IF(AND('uij calcs'!$AD199=0,'Distance Matrix'!Q199='Distance Matrix'!$AE199),'Model Set Up'!$E$1,'Distance Matrix'!Q199)</f>
        <v>7</v>
      </c>
      <c r="R199">
        <f>IF(AND('uij calcs'!$AD199=0,'Distance Matrix'!R199='Distance Matrix'!$AE199),'Model Set Up'!$E$1,'Distance Matrix'!R199)</f>
        <v>90</v>
      </c>
      <c r="S199">
        <f>IF(AND('uij calcs'!$AD199=0,'Distance Matrix'!S199='Distance Matrix'!$AE199),'Model Set Up'!$E$1,'Distance Matrix'!S199)</f>
        <v>91</v>
      </c>
      <c r="T199">
        <f>IF(AND('uij calcs'!$AD199=0,'Distance Matrix'!T199='Distance Matrix'!$AE199),'Model Set Up'!$E$1,'Distance Matrix'!T199)</f>
        <v>99</v>
      </c>
      <c r="U199">
        <f>IF(AND('uij calcs'!$AD199=0,'Distance Matrix'!U199='Distance Matrix'!$AE199),'Model Set Up'!$E$1,'Distance Matrix'!U199)</f>
        <v>51</v>
      </c>
      <c r="V199">
        <f>IF(AND('uij calcs'!$AD199=0,'Distance Matrix'!V199='Distance Matrix'!$AE199),'Model Set Up'!$E$1,'Distance Matrix'!V199)</f>
        <v>184</v>
      </c>
      <c r="W199">
        <f>IF(AND('uij calcs'!$AD199=0,'Distance Matrix'!W199='Distance Matrix'!$AE199),'Model Set Up'!$E$1,'Distance Matrix'!W199)</f>
        <v>210</v>
      </c>
      <c r="X199">
        <f>IF(AND('uij calcs'!$AD199=0,'Distance Matrix'!X199='Distance Matrix'!$AE199),'Model Set Up'!$E$1,'Distance Matrix'!X199)</f>
        <v>284</v>
      </c>
      <c r="Y199">
        <f>IF(AND('uij calcs'!$AD199=0,'Distance Matrix'!Y199='Distance Matrix'!$AE199),'Model Set Up'!$E$1,'Distance Matrix'!Y199)</f>
        <v>205</v>
      </c>
      <c r="Z199">
        <f>IF(AND('uij calcs'!$AD199=0,'Distance Matrix'!Z199='Distance Matrix'!$AE199),'Model Set Up'!$E$1,'Distance Matrix'!Z199)</f>
        <v>40</v>
      </c>
      <c r="AA199">
        <f>IF(AND('uij calcs'!$AD199=0,'Distance Matrix'!AA199='Distance Matrix'!$AE199),'Model Set Up'!$E$1,'Distance Matrix'!AA199)</f>
        <v>184</v>
      </c>
      <c r="AB199">
        <f>IF(AND('uij calcs'!$AD199=0,'Distance Matrix'!AB199='Distance Matrix'!$AE199),'Model Set Up'!$E$1,'Distance Matrix'!AB199)</f>
        <v>239</v>
      </c>
      <c r="AC199">
        <f>IF(AND('uij calcs'!$AD199=0,'Distance Matrix'!AC199='Distance Matrix'!$AE199),'Model Set Up'!$E$1,'Distance Matrix'!AC199)</f>
        <v>230</v>
      </c>
    </row>
    <row r="200" spans="1:29">
      <c r="A200">
        <v>198</v>
      </c>
      <c r="B200">
        <f>IF(AND('uij calcs'!$AD200=0,'Distance Matrix'!B200='Distance Matrix'!$AE200),'Model Set Up'!$E$1,'Distance Matrix'!B200)</f>
        <v>108</v>
      </c>
      <c r="C200">
        <f>IF(AND('uij calcs'!$AD200=0,'Distance Matrix'!C200='Distance Matrix'!$AE200),'Model Set Up'!$E$1,'Distance Matrix'!C200)</f>
        <v>50</v>
      </c>
      <c r="D200">
        <f>IF(AND('uij calcs'!$AD200=0,'Distance Matrix'!D200='Distance Matrix'!$AE200),'Model Set Up'!$E$1,'Distance Matrix'!D200)</f>
        <v>146</v>
      </c>
      <c r="E200">
        <f>IF(AND('uij calcs'!$AD200=0,'Distance Matrix'!E200='Distance Matrix'!$AE200),'Model Set Up'!$E$1,'Distance Matrix'!E200)</f>
        <v>209</v>
      </c>
      <c r="F200">
        <f>IF(AND('uij calcs'!$AD200=0,'Distance Matrix'!F200='Distance Matrix'!$AE200),'Model Set Up'!$E$1,'Distance Matrix'!F200)</f>
        <v>257</v>
      </c>
      <c r="G200">
        <f>IF(AND('uij calcs'!$AD200=0,'Distance Matrix'!G200='Distance Matrix'!$AE200),'Model Set Up'!$E$1,'Distance Matrix'!G200)</f>
        <v>180</v>
      </c>
      <c r="H200">
        <f>IF(AND('uij calcs'!$AD200=0,'Distance Matrix'!H200='Distance Matrix'!$AE200),'Model Set Up'!$E$1,'Distance Matrix'!H200)</f>
        <v>50</v>
      </c>
      <c r="I200">
        <f>IF(AND('uij calcs'!$AD200=0,'Distance Matrix'!I200='Distance Matrix'!$AE200),'Model Set Up'!$E$1,'Distance Matrix'!I200)</f>
        <v>148</v>
      </c>
      <c r="J200">
        <f>IF(AND('uij calcs'!$AD200=0,'Distance Matrix'!J200='Distance Matrix'!$AE200),'Model Set Up'!$E$1,'Distance Matrix'!J200)</f>
        <v>201</v>
      </c>
      <c r="K200">
        <f>IF(AND('uij calcs'!$AD200=0,'Distance Matrix'!K200='Distance Matrix'!$AE200),'Model Set Up'!$E$1,'Distance Matrix'!K200)</f>
        <v>98</v>
      </c>
      <c r="L200">
        <f>IF(AND('uij calcs'!$AD200=0,'Distance Matrix'!L200='Distance Matrix'!$AE200),'Model Set Up'!$E$1,'Distance Matrix'!L200)</f>
        <v>11</v>
      </c>
      <c r="M200">
        <f>IF(AND('uij calcs'!$AD200=0,'Distance Matrix'!M200='Distance Matrix'!$AE200),'Model Set Up'!$E$1,'Distance Matrix'!M200)</f>
        <v>284</v>
      </c>
      <c r="N200">
        <f>IF(AND('uij calcs'!$AD200=0,'Distance Matrix'!N200='Distance Matrix'!$AE200),'Model Set Up'!$E$1,'Distance Matrix'!N200)</f>
        <v>95</v>
      </c>
      <c r="O200">
        <f>IF(AND('uij calcs'!$AD200=0,'Distance Matrix'!O200='Distance Matrix'!$AE200),'Model Set Up'!$E$1,'Distance Matrix'!O200)</f>
        <v>107</v>
      </c>
      <c r="P200">
        <f>IF(AND('uij calcs'!$AD200=0,'Distance Matrix'!P200='Distance Matrix'!$AE200),'Model Set Up'!$E$1,'Distance Matrix'!P200)</f>
        <v>102</v>
      </c>
      <c r="Q200">
        <f>IF(AND('uij calcs'!$AD200=0,'Distance Matrix'!Q200='Distance Matrix'!$AE200),'Model Set Up'!$E$1,'Distance Matrix'!Q200)</f>
        <v>128</v>
      </c>
      <c r="R200">
        <f>IF(AND('uij calcs'!$AD200=0,'Distance Matrix'!R200='Distance Matrix'!$AE200),'Model Set Up'!$E$1,'Distance Matrix'!R200)</f>
        <v>80</v>
      </c>
      <c r="S200">
        <f>IF(AND('uij calcs'!$AD200=0,'Distance Matrix'!S200='Distance Matrix'!$AE200),'Model Set Up'!$E$1,'Distance Matrix'!S200)</f>
        <v>37</v>
      </c>
      <c r="T200">
        <f>IF(AND('uij calcs'!$AD200=0,'Distance Matrix'!T200='Distance Matrix'!$AE200),'Model Set Up'!$E$1,'Distance Matrix'!T200)</f>
        <v>281</v>
      </c>
      <c r="U200">
        <f>IF(AND('uij calcs'!$AD200=0,'Distance Matrix'!U200='Distance Matrix'!$AE200),'Model Set Up'!$E$1,'Distance Matrix'!U200)</f>
        <v>200</v>
      </c>
      <c r="V200">
        <f>IF(AND('uij calcs'!$AD200=0,'Distance Matrix'!V200='Distance Matrix'!$AE200),'Model Set Up'!$E$1,'Distance Matrix'!V200)</f>
        <v>224</v>
      </c>
      <c r="W200">
        <f>IF(AND('uij calcs'!$AD200=0,'Distance Matrix'!W200='Distance Matrix'!$AE200),'Model Set Up'!$E$1,'Distance Matrix'!W200)</f>
        <v>34</v>
      </c>
      <c r="X200">
        <f>IF(AND('uij calcs'!$AD200=0,'Distance Matrix'!X200='Distance Matrix'!$AE200),'Model Set Up'!$E$1,'Distance Matrix'!X200)</f>
        <v>130</v>
      </c>
      <c r="Y200">
        <f>IF(AND('uij calcs'!$AD200=0,'Distance Matrix'!Y200='Distance Matrix'!$AE200),'Model Set Up'!$E$1,'Distance Matrix'!Y200)</f>
        <v>88</v>
      </c>
      <c r="Z200">
        <f>IF(AND('uij calcs'!$AD200=0,'Distance Matrix'!Z200='Distance Matrix'!$AE200),'Model Set Up'!$E$1,'Distance Matrix'!Z200)</f>
        <v>236</v>
      </c>
      <c r="AA200">
        <f>IF(AND('uij calcs'!$AD200=0,'Distance Matrix'!AA200='Distance Matrix'!$AE200),'Model Set Up'!$E$1,'Distance Matrix'!AA200)</f>
        <v>56</v>
      </c>
      <c r="AB200">
        <f>IF(AND('uij calcs'!$AD200=0,'Distance Matrix'!AB200='Distance Matrix'!$AE200),'Model Set Up'!$E$1,'Distance Matrix'!AB200)</f>
        <v>209</v>
      </c>
      <c r="AC200">
        <f>IF(AND('uij calcs'!$AD200=0,'Distance Matrix'!AC200='Distance Matrix'!$AE200),'Model Set Up'!$E$1,'Distance Matrix'!AC200)</f>
        <v>58</v>
      </c>
    </row>
    <row r="201" spans="1:29">
      <c r="A201">
        <v>199</v>
      </c>
      <c r="B201">
        <f>IF(AND('uij calcs'!$AD201=0,'Distance Matrix'!B201='Distance Matrix'!$AE201),'Model Set Up'!$E$1,'Distance Matrix'!B201)</f>
        <v>254</v>
      </c>
      <c r="C201">
        <f>IF(AND('uij calcs'!$AD201=0,'Distance Matrix'!C201='Distance Matrix'!$AE201),'Model Set Up'!$E$1,'Distance Matrix'!C201)</f>
        <v>65</v>
      </c>
      <c r="D201">
        <f>IF(AND('uij calcs'!$AD201=0,'Distance Matrix'!D201='Distance Matrix'!$AE201),'Model Set Up'!$E$1,'Distance Matrix'!D201)</f>
        <v>46</v>
      </c>
      <c r="E201">
        <f>IF(AND('uij calcs'!$AD201=0,'Distance Matrix'!E201='Distance Matrix'!$AE201),'Model Set Up'!$E$1,'Distance Matrix'!E201)</f>
        <v>151</v>
      </c>
      <c r="F201">
        <f>IF(AND('uij calcs'!$AD201=0,'Distance Matrix'!F201='Distance Matrix'!$AE201),'Model Set Up'!$E$1,'Distance Matrix'!F201)</f>
        <v>268</v>
      </c>
      <c r="G201">
        <f>IF(AND('uij calcs'!$AD201=0,'Distance Matrix'!G201='Distance Matrix'!$AE201),'Model Set Up'!$E$1,'Distance Matrix'!G201)</f>
        <v>130</v>
      </c>
      <c r="H201">
        <f>IF(AND('uij calcs'!$AD201=0,'Distance Matrix'!H201='Distance Matrix'!$AE201),'Model Set Up'!$E$1,'Distance Matrix'!H201)</f>
        <v>242</v>
      </c>
      <c r="I201">
        <f>IF(AND('uij calcs'!$AD201=0,'Distance Matrix'!I201='Distance Matrix'!$AE201),'Model Set Up'!$E$1,'Distance Matrix'!I201)</f>
        <v>200</v>
      </c>
      <c r="J201">
        <f>IF(AND('uij calcs'!$AD201=0,'Distance Matrix'!J201='Distance Matrix'!$AE201),'Model Set Up'!$E$1,'Distance Matrix'!J201)</f>
        <v>65</v>
      </c>
      <c r="K201">
        <f>IF(AND('uij calcs'!$AD201=0,'Distance Matrix'!K201='Distance Matrix'!$AE201),'Model Set Up'!$E$1,'Distance Matrix'!K201)</f>
        <v>27</v>
      </c>
      <c r="L201">
        <f>IF(AND('uij calcs'!$AD201=0,'Distance Matrix'!L201='Distance Matrix'!$AE201),'Model Set Up'!$E$1,'Distance Matrix'!L201)</f>
        <v>177</v>
      </c>
      <c r="M201">
        <f>IF(AND('uij calcs'!$AD201=0,'Distance Matrix'!M201='Distance Matrix'!$AE201),'Model Set Up'!$E$1,'Distance Matrix'!M201)</f>
        <v>161</v>
      </c>
      <c r="N201">
        <f>IF(AND('uij calcs'!$AD201=0,'Distance Matrix'!N201='Distance Matrix'!$AE201),'Model Set Up'!$E$1,'Distance Matrix'!N201)</f>
        <v>292</v>
      </c>
      <c r="O201">
        <f>IF(AND('uij calcs'!$AD201=0,'Distance Matrix'!O201='Distance Matrix'!$AE201),'Model Set Up'!$E$1,'Distance Matrix'!O201)</f>
        <v>105</v>
      </c>
      <c r="P201">
        <f>IF(AND('uij calcs'!$AD201=0,'Distance Matrix'!P201='Distance Matrix'!$AE201),'Model Set Up'!$E$1,'Distance Matrix'!P201)</f>
        <v>51</v>
      </c>
      <c r="Q201">
        <f>IF(AND('uij calcs'!$AD201=0,'Distance Matrix'!Q201='Distance Matrix'!$AE201),'Model Set Up'!$E$1,'Distance Matrix'!Q201)</f>
        <v>268</v>
      </c>
      <c r="R201">
        <f>IF(AND('uij calcs'!$AD201=0,'Distance Matrix'!R201='Distance Matrix'!$AE201),'Model Set Up'!$E$1,'Distance Matrix'!R201)</f>
        <v>248</v>
      </c>
      <c r="S201">
        <f>IF(AND('uij calcs'!$AD201=0,'Distance Matrix'!S201='Distance Matrix'!$AE201),'Model Set Up'!$E$1,'Distance Matrix'!S201)</f>
        <v>187</v>
      </c>
      <c r="T201">
        <f>IF(AND('uij calcs'!$AD201=0,'Distance Matrix'!T201='Distance Matrix'!$AE201),'Model Set Up'!$E$1,'Distance Matrix'!T201)</f>
        <v>238</v>
      </c>
      <c r="U201">
        <f>IF(AND('uij calcs'!$AD201=0,'Distance Matrix'!U201='Distance Matrix'!$AE201),'Model Set Up'!$E$1,'Distance Matrix'!U201)</f>
        <v>13</v>
      </c>
      <c r="V201">
        <f>IF(AND('uij calcs'!$AD201=0,'Distance Matrix'!V201='Distance Matrix'!$AE201),'Model Set Up'!$E$1,'Distance Matrix'!V201)</f>
        <v>129</v>
      </c>
      <c r="W201">
        <f>IF(AND('uij calcs'!$AD201=0,'Distance Matrix'!W201='Distance Matrix'!$AE201),'Model Set Up'!$E$1,'Distance Matrix'!W201)</f>
        <v>118</v>
      </c>
      <c r="X201">
        <f>IF(AND('uij calcs'!$AD201=0,'Distance Matrix'!X201='Distance Matrix'!$AE201),'Model Set Up'!$E$1,'Distance Matrix'!X201)</f>
        <v>119</v>
      </c>
      <c r="Y201">
        <f>IF(AND('uij calcs'!$AD201=0,'Distance Matrix'!Y201='Distance Matrix'!$AE201),'Model Set Up'!$E$1,'Distance Matrix'!Y201)</f>
        <v>158</v>
      </c>
      <c r="Z201">
        <f>IF(AND('uij calcs'!$AD201=0,'Distance Matrix'!Z201='Distance Matrix'!$AE201),'Model Set Up'!$E$1,'Distance Matrix'!Z201)</f>
        <v>64</v>
      </c>
      <c r="AA201">
        <f>IF(AND('uij calcs'!$AD201=0,'Distance Matrix'!AA201='Distance Matrix'!$AE201),'Model Set Up'!$E$1,'Distance Matrix'!AA201)</f>
        <v>261</v>
      </c>
      <c r="AB201">
        <f>IF(AND('uij calcs'!$AD201=0,'Distance Matrix'!AB201='Distance Matrix'!$AE201),'Model Set Up'!$E$1,'Distance Matrix'!AB201)</f>
        <v>283</v>
      </c>
      <c r="AC201">
        <f>IF(AND('uij calcs'!$AD201=0,'Distance Matrix'!AC201='Distance Matrix'!$AE201),'Model Set Up'!$E$1,'Distance Matrix'!AC201)</f>
        <v>102</v>
      </c>
    </row>
    <row r="202" spans="1:29">
      <c r="A202">
        <v>200</v>
      </c>
      <c r="B202">
        <f>IF(AND('uij calcs'!$AD202=0,'Distance Matrix'!B202='Distance Matrix'!$AE202),'Model Set Up'!$E$1,'Distance Matrix'!B202)</f>
        <v>152</v>
      </c>
      <c r="C202">
        <f>IF(AND('uij calcs'!$AD202=0,'Distance Matrix'!C202='Distance Matrix'!$AE202),'Model Set Up'!$E$1,'Distance Matrix'!C202)</f>
        <v>216</v>
      </c>
      <c r="D202">
        <f>IF(AND('uij calcs'!$AD202=0,'Distance Matrix'!D202='Distance Matrix'!$AE202),'Model Set Up'!$E$1,'Distance Matrix'!D202)</f>
        <v>9</v>
      </c>
      <c r="E202">
        <f>IF(AND('uij calcs'!$AD202=0,'Distance Matrix'!E202='Distance Matrix'!$AE202),'Model Set Up'!$E$1,'Distance Matrix'!E202)</f>
        <v>275</v>
      </c>
      <c r="F202">
        <f>IF(AND('uij calcs'!$AD202=0,'Distance Matrix'!F202='Distance Matrix'!$AE202),'Model Set Up'!$E$1,'Distance Matrix'!F202)</f>
        <v>294</v>
      </c>
      <c r="G202">
        <f>IF(AND('uij calcs'!$AD202=0,'Distance Matrix'!G202='Distance Matrix'!$AE202),'Model Set Up'!$E$1,'Distance Matrix'!G202)</f>
        <v>266</v>
      </c>
      <c r="H202">
        <f>IF(AND('uij calcs'!$AD202=0,'Distance Matrix'!H202='Distance Matrix'!$AE202),'Model Set Up'!$E$1,'Distance Matrix'!H202)</f>
        <v>13</v>
      </c>
      <c r="I202">
        <f>IF(AND('uij calcs'!$AD202=0,'Distance Matrix'!I202='Distance Matrix'!$AE202),'Model Set Up'!$E$1,'Distance Matrix'!I202)</f>
        <v>142</v>
      </c>
      <c r="J202">
        <f>IF(AND('uij calcs'!$AD202=0,'Distance Matrix'!J202='Distance Matrix'!$AE202),'Model Set Up'!$E$1,'Distance Matrix'!J202)</f>
        <v>50</v>
      </c>
      <c r="K202">
        <f>IF(AND('uij calcs'!$AD202=0,'Distance Matrix'!K202='Distance Matrix'!$AE202),'Model Set Up'!$E$1,'Distance Matrix'!K202)</f>
        <v>119</v>
      </c>
      <c r="L202">
        <f>IF(AND('uij calcs'!$AD202=0,'Distance Matrix'!L202='Distance Matrix'!$AE202),'Model Set Up'!$E$1,'Distance Matrix'!L202)</f>
        <v>232</v>
      </c>
      <c r="M202">
        <f>IF(AND('uij calcs'!$AD202=0,'Distance Matrix'!M202='Distance Matrix'!$AE202),'Model Set Up'!$E$1,'Distance Matrix'!M202)</f>
        <v>26</v>
      </c>
      <c r="N202">
        <f>IF(AND('uij calcs'!$AD202=0,'Distance Matrix'!N202='Distance Matrix'!$AE202),'Model Set Up'!$E$1,'Distance Matrix'!N202)</f>
        <v>56</v>
      </c>
      <c r="O202">
        <f>IF(AND('uij calcs'!$AD202=0,'Distance Matrix'!O202='Distance Matrix'!$AE202),'Model Set Up'!$E$1,'Distance Matrix'!O202)</f>
        <v>280</v>
      </c>
      <c r="P202">
        <f>IF(AND('uij calcs'!$AD202=0,'Distance Matrix'!P202='Distance Matrix'!$AE202),'Model Set Up'!$E$1,'Distance Matrix'!P202)</f>
        <v>140</v>
      </c>
      <c r="Q202">
        <f>IF(AND('uij calcs'!$AD202=0,'Distance Matrix'!Q202='Distance Matrix'!$AE202),'Model Set Up'!$E$1,'Distance Matrix'!Q202)</f>
        <v>95</v>
      </c>
      <c r="R202">
        <f>IF(AND('uij calcs'!$AD202=0,'Distance Matrix'!R202='Distance Matrix'!$AE202),'Model Set Up'!$E$1,'Distance Matrix'!R202)</f>
        <v>77</v>
      </c>
      <c r="S202">
        <f>IF(AND('uij calcs'!$AD202=0,'Distance Matrix'!S202='Distance Matrix'!$AE202),'Model Set Up'!$E$1,'Distance Matrix'!S202)</f>
        <v>162</v>
      </c>
      <c r="T202">
        <f>IF(AND('uij calcs'!$AD202=0,'Distance Matrix'!T202='Distance Matrix'!$AE202),'Model Set Up'!$E$1,'Distance Matrix'!T202)</f>
        <v>277</v>
      </c>
      <c r="U202">
        <f>IF(AND('uij calcs'!$AD202=0,'Distance Matrix'!U202='Distance Matrix'!$AE202),'Model Set Up'!$E$1,'Distance Matrix'!U202)</f>
        <v>119</v>
      </c>
      <c r="V202">
        <f>IF(AND('uij calcs'!$AD202=0,'Distance Matrix'!V202='Distance Matrix'!$AE202),'Model Set Up'!$E$1,'Distance Matrix'!V202)</f>
        <v>81</v>
      </c>
      <c r="W202">
        <f>IF(AND('uij calcs'!$AD202=0,'Distance Matrix'!W202='Distance Matrix'!$AE202),'Model Set Up'!$E$1,'Distance Matrix'!W202)</f>
        <v>265</v>
      </c>
      <c r="X202">
        <f>IF(AND('uij calcs'!$AD202=0,'Distance Matrix'!X202='Distance Matrix'!$AE202),'Model Set Up'!$E$1,'Distance Matrix'!X202)</f>
        <v>243</v>
      </c>
      <c r="Y202">
        <f>IF(AND('uij calcs'!$AD202=0,'Distance Matrix'!Y202='Distance Matrix'!$AE202),'Model Set Up'!$E$1,'Distance Matrix'!Y202)</f>
        <v>279</v>
      </c>
      <c r="Z202">
        <f>IF(AND('uij calcs'!$AD202=0,'Distance Matrix'!Z202='Distance Matrix'!$AE202),'Model Set Up'!$E$1,'Distance Matrix'!Z202)</f>
        <v>174</v>
      </c>
      <c r="AA202">
        <f>IF(AND('uij calcs'!$AD202=0,'Distance Matrix'!AA202='Distance Matrix'!$AE202),'Model Set Up'!$E$1,'Distance Matrix'!AA202)</f>
        <v>299</v>
      </c>
      <c r="AB202">
        <f>IF(AND('uij calcs'!$AD202=0,'Distance Matrix'!AB202='Distance Matrix'!$AE202),'Model Set Up'!$E$1,'Distance Matrix'!AB202)</f>
        <v>266</v>
      </c>
      <c r="AC202">
        <f>IF(AND('uij calcs'!$AD202=0,'Distance Matrix'!AC202='Distance Matrix'!$AE202),'Model Set Up'!$E$1,'Distance Matrix'!AC202)</f>
        <v>194</v>
      </c>
    </row>
    <row r="203" spans="1:29">
      <c r="A203">
        <v>201</v>
      </c>
      <c r="B203">
        <f>IF(AND('uij calcs'!$AD203=0,'Distance Matrix'!B203='Distance Matrix'!$AE203),'Model Set Up'!$E$1,'Distance Matrix'!B203)</f>
        <v>98</v>
      </c>
      <c r="C203">
        <f>IF(AND('uij calcs'!$AD203=0,'Distance Matrix'!C203='Distance Matrix'!$AE203),'Model Set Up'!$E$1,'Distance Matrix'!C203)</f>
        <v>105</v>
      </c>
      <c r="D203">
        <f>IF(AND('uij calcs'!$AD203=0,'Distance Matrix'!D203='Distance Matrix'!$AE203),'Model Set Up'!$E$1,'Distance Matrix'!D203)</f>
        <v>145</v>
      </c>
      <c r="E203">
        <f>IF(AND('uij calcs'!$AD203=0,'Distance Matrix'!E203='Distance Matrix'!$AE203),'Model Set Up'!$E$1,'Distance Matrix'!E203)</f>
        <v>210</v>
      </c>
      <c r="F203">
        <f>IF(AND('uij calcs'!$AD203=0,'Distance Matrix'!F203='Distance Matrix'!$AE203),'Model Set Up'!$E$1,'Distance Matrix'!F203)</f>
        <v>71</v>
      </c>
      <c r="G203">
        <f>IF(AND('uij calcs'!$AD203=0,'Distance Matrix'!G203='Distance Matrix'!$AE203),'Model Set Up'!$E$1,'Distance Matrix'!G203)</f>
        <v>276</v>
      </c>
      <c r="H203">
        <f>IF(AND('uij calcs'!$AD203=0,'Distance Matrix'!H203='Distance Matrix'!$AE203),'Model Set Up'!$E$1,'Distance Matrix'!H203)</f>
        <v>53</v>
      </c>
      <c r="I203">
        <f>IF(AND('uij calcs'!$AD203=0,'Distance Matrix'!I203='Distance Matrix'!$AE203),'Model Set Up'!$E$1,'Distance Matrix'!I203)</f>
        <v>201</v>
      </c>
      <c r="J203">
        <f>IF(AND('uij calcs'!$AD203=0,'Distance Matrix'!J203='Distance Matrix'!$AE203),'Model Set Up'!$E$1,'Distance Matrix'!J203)</f>
        <v>2</v>
      </c>
      <c r="K203">
        <f>IF(AND('uij calcs'!$AD203=0,'Distance Matrix'!K203='Distance Matrix'!$AE203),'Model Set Up'!$E$1,'Distance Matrix'!K203)</f>
        <v>163</v>
      </c>
      <c r="L203">
        <f>IF(AND('uij calcs'!$AD203=0,'Distance Matrix'!L203='Distance Matrix'!$AE203),'Model Set Up'!$E$1,'Distance Matrix'!L203)</f>
        <v>291</v>
      </c>
      <c r="M203">
        <f>IF(AND('uij calcs'!$AD203=0,'Distance Matrix'!M203='Distance Matrix'!$AE203),'Model Set Up'!$E$1,'Distance Matrix'!M203)</f>
        <v>273</v>
      </c>
      <c r="N203">
        <f>IF(AND('uij calcs'!$AD203=0,'Distance Matrix'!N203='Distance Matrix'!$AE203),'Model Set Up'!$E$1,'Distance Matrix'!N203)</f>
        <v>120</v>
      </c>
      <c r="O203">
        <f>IF(AND('uij calcs'!$AD203=0,'Distance Matrix'!O203='Distance Matrix'!$AE203),'Model Set Up'!$E$1,'Distance Matrix'!O203)</f>
        <v>45</v>
      </c>
      <c r="P203">
        <f>IF(AND('uij calcs'!$AD203=0,'Distance Matrix'!P203='Distance Matrix'!$AE203),'Model Set Up'!$E$1,'Distance Matrix'!P203)</f>
        <v>189</v>
      </c>
      <c r="Q203">
        <f>IF(AND('uij calcs'!$AD203=0,'Distance Matrix'!Q203='Distance Matrix'!$AE203),'Model Set Up'!$E$1,'Distance Matrix'!Q203)</f>
        <v>239</v>
      </c>
      <c r="R203">
        <f>IF(AND('uij calcs'!$AD203=0,'Distance Matrix'!R203='Distance Matrix'!$AE203),'Model Set Up'!$E$1,'Distance Matrix'!R203)</f>
        <v>24</v>
      </c>
      <c r="S203">
        <f>IF(AND('uij calcs'!$AD203=0,'Distance Matrix'!S203='Distance Matrix'!$AE203),'Model Set Up'!$E$1,'Distance Matrix'!S203)</f>
        <v>244</v>
      </c>
      <c r="T203">
        <f>IF(AND('uij calcs'!$AD203=0,'Distance Matrix'!T203='Distance Matrix'!$AE203),'Model Set Up'!$E$1,'Distance Matrix'!T203)</f>
        <v>98</v>
      </c>
      <c r="U203">
        <f>IF(AND('uij calcs'!$AD203=0,'Distance Matrix'!U203='Distance Matrix'!$AE203),'Model Set Up'!$E$1,'Distance Matrix'!U203)</f>
        <v>24</v>
      </c>
      <c r="V203">
        <f>IF(AND('uij calcs'!$AD203=0,'Distance Matrix'!V203='Distance Matrix'!$AE203),'Model Set Up'!$E$1,'Distance Matrix'!V203)</f>
        <v>253</v>
      </c>
      <c r="W203">
        <f>IF(AND('uij calcs'!$AD203=0,'Distance Matrix'!W203='Distance Matrix'!$AE203),'Model Set Up'!$E$1,'Distance Matrix'!W203)</f>
        <v>206</v>
      </c>
      <c r="X203">
        <f>IF(AND('uij calcs'!$AD203=0,'Distance Matrix'!X203='Distance Matrix'!$AE203),'Model Set Up'!$E$1,'Distance Matrix'!X203)</f>
        <v>42</v>
      </c>
      <c r="Y203">
        <f>IF(AND('uij calcs'!$AD203=0,'Distance Matrix'!Y203='Distance Matrix'!$AE203),'Model Set Up'!$E$1,'Distance Matrix'!Y203)</f>
        <v>220</v>
      </c>
      <c r="Z203">
        <f>IF(AND('uij calcs'!$AD203=0,'Distance Matrix'!Z203='Distance Matrix'!$AE203),'Model Set Up'!$E$1,'Distance Matrix'!Z203)</f>
        <v>262</v>
      </c>
      <c r="AA203">
        <f>IF(AND('uij calcs'!$AD203=0,'Distance Matrix'!AA203='Distance Matrix'!$AE203),'Model Set Up'!$E$1,'Distance Matrix'!AA203)</f>
        <v>223</v>
      </c>
      <c r="AB203">
        <f>IF(AND('uij calcs'!$AD203=0,'Distance Matrix'!AB203='Distance Matrix'!$AE203),'Model Set Up'!$E$1,'Distance Matrix'!AB203)</f>
        <v>68</v>
      </c>
      <c r="AC203">
        <f>IF(AND('uij calcs'!$AD203=0,'Distance Matrix'!AC203='Distance Matrix'!$AE203),'Model Set Up'!$E$1,'Distance Matrix'!AC203)</f>
        <v>246</v>
      </c>
    </row>
    <row r="204" spans="1:29">
      <c r="A204">
        <v>202</v>
      </c>
      <c r="B204">
        <f>IF(AND('uij calcs'!$AD204=0,'Distance Matrix'!B204='Distance Matrix'!$AE204),'Model Set Up'!$E$1,'Distance Matrix'!B204)</f>
        <v>263</v>
      </c>
      <c r="C204">
        <f>IF(AND('uij calcs'!$AD204=0,'Distance Matrix'!C204='Distance Matrix'!$AE204),'Model Set Up'!$E$1,'Distance Matrix'!C204)</f>
        <v>286</v>
      </c>
      <c r="D204">
        <f>IF(AND('uij calcs'!$AD204=0,'Distance Matrix'!D204='Distance Matrix'!$AE204),'Model Set Up'!$E$1,'Distance Matrix'!D204)</f>
        <v>275</v>
      </c>
      <c r="E204">
        <f>IF(AND('uij calcs'!$AD204=0,'Distance Matrix'!E204='Distance Matrix'!$AE204),'Model Set Up'!$E$1,'Distance Matrix'!E204)</f>
        <v>183</v>
      </c>
      <c r="F204">
        <f>IF(AND('uij calcs'!$AD204=0,'Distance Matrix'!F204='Distance Matrix'!$AE204),'Model Set Up'!$E$1,'Distance Matrix'!F204)</f>
        <v>97</v>
      </c>
      <c r="G204">
        <f>IF(AND('uij calcs'!$AD204=0,'Distance Matrix'!G204='Distance Matrix'!$AE204),'Model Set Up'!$E$1,'Distance Matrix'!G204)</f>
        <v>179</v>
      </c>
      <c r="H204">
        <f>IF(AND('uij calcs'!$AD204=0,'Distance Matrix'!H204='Distance Matrix'!$AE204),'Model Set Up'!$E$1,'Distance Matrix'!H204)</f>
        <v>91</v>
      </c>
      <c r="I204">
        <f>IF(AND('uij calcs'!$AD204=0,'Distance Matrix'!I204='Distance Matrix'!$AE204),'Model Set Up'!$E$1,'Distance Matrix'!I204)</f>
        <v>200</v>
      </c>
      <c r="J204">
        <f>IF(AND('uij calcs'!$AD204=0,'Distance Matrix'!J204='Distance Matrix'!$AE204),'Model Set Up'!$E$1,'Distance Matrix'!J204)</f>
        <v>151</v>
      </c>
      <c r="K204">
        <f>IF(AND('uij calcs'!$AD204=0,'Distance Matrix'!K204='Distance Matrix'!$AE204),'Model Set Up'!$E$1,'Distance Matrix'!K204)</f>
        <v>188</v>
      </c>
      <c r="L204">
        <f>IF(AND('uij calcs'!$AD204=0,'Distance Matrix'!L204='Distance Matrix'!$AE204),'Model Set Up'!$E$1,'Distance Matrix'!L204)</f>
        <v>141</v>
      </c>
      <c r="M204">
        <f>IF(AND('uij calcs'!$AD204=0,'Distance Matrix'!M204='Distance Matrix'!$AE204),'Model Set Up'!$E$1,'Distance Matrix'!M204)</f>
        <v>74</v>
      </c>
      <c r="N204">
        <f>IF(AND('uij calcs'!$AD204=0,'Distance Matrix'!N204='Distance Matrix'!$AE204),'Model Set Up'!$E$1,'Distance Matrix'!N204)</f>
        <v>156</v>
      </c>
      <c r="O204">
        <f>IF(AND('uij calcs'!$AD204=0,'Distance Matrix'!O204='Distance Matrix'!$AE204),'Model Set Up'!$E$1,'Distance Matrix'!O204)</f>
        <v>62</v>
      </c>
      <c r="P204">
        <f>IF(AND('uij calcs'!$AD204=0,'Distance Matrix'!P204='Distance Matrix'!$AE204),'Model Set Up'!$E$1,'Distance Matrix'!P204)</f>
        <v>62</v>
      </c>
      <c r="Q204">
        <f>IF(AND('uij calcs'!$AD204=0,'Distance Matrix'!Q204='Distance Matrix'!$AE204),'Model Set Up'!$E$1,'Distance Matrix'!Q204)</f>
        <v>141</v>
      </c>
      <c r="R204">
        <f>IF(AND('uij calcs'!$AD204=0,'Distance Matrix'!R204='Distance Matrix'!$AE204),'Model Set Up'!$E$1,'Distance Matrix'!R204)</f>
        <v>108</v>
      </c>
      <c r="S204">
        <f>IF(AND('uij calcs'!$AD204=0,'Distance Matrix'!S204='Distance Matrix'!$AE204),'Model Set Up'!$E$1,'Distance Matrix'!S204)</f>
        <v>20</v>
      </c>
      <c r="T204">
        <f>IF(AND('uij calcs'!$AD204=0,'Distance Matrix'!T204='Distance Matrix'!$AE204),'Model Set Up'!$E$1,'Distance Matrix'!T204)</f>
        <v>214</v>
      </c>
      <c r="U204">
        <f>IF(AND('uij calcs'!$AD204=0,'Distance Matrix'!U204='Distance Matrix'!$AE204),'Model Set Up'!$E$1,'Distance Matrix'!U204)</f>
        <v>131</v>
      </c>
      <c r="V204">
        <f>IF(AND('uij calcs'!$AD204=0,'Distance Matrix'!V204='Distance Matrix'!$AE204),'Model Set Up'!$E$1,'Distance Matrix'!V204)</f>
        <v>54</v>
      </c>
      <c r="W204">
        <f>IF(AND('uij calcs'!$AD204=0,'Distance Matrix'!W204='Distance Matrix'!$AE204),'Model Set Up'!$E$1,'Distance Matrix'!W204)</f>
        <v>300</v>
      </c>
      <c r="X204">
        <f>IF(AND('uij calcs'!$AD204=0,'Distance Matrix'!X204='Distance Matrix'!$AE204),'Model Set Up'!$E$1,'Distance Matrix'!X204)</f>
        <v>161</v>
      </c>
      <c r="Y204">
        <f>IF(AND('uij calcs'!$AD204=0,'Distance Matrix'!Y204='Distance Matrix'!$AE204),'Model Set Up'!$E$1,'Distance Matrix'!Y204)</f>
        <v>3</v>
      </c>
      <c r="Z204">
        <f>IF(AND('uij calcs'!$AD204=0,'Distance Matrix'!Z204='Distance Matrix'!$AE204),'Model Set Up'!$E$1,'Distance Matrix'!Z204)</f>
        <v>282</v>
      </c>
      <c r="AA204">
        <f>IF(AND('uij calcs'!$AD204=0,'Distance Matrix'!AA204='Distance Matrix'!$AE204),'Model Set Up'!$E$1,'Distance Matrix'!AA204)</f>
        <v>278</v>
      </c>
      <c r="AB204">
        <f>IF(AND('uij calcs'!$AD204=0,'Distance Matrix'!AB204='Distance Matrix'!$AE204),'Model Set Up'!$E$1,'Distance Matrix'!AB204)</f>
        <v>221</v>
      </c>
      <c r="AC204">
        <f>IF(AND('uij calcs'!$AD204=0,'Distance Matrix'!AC204='Distance Matrix'!$AE204),'Model Set Up'!$E$1,'Distance Matrix'!AC204)</f>
        <v>47</v>
      </c>
    </row>
    <row r="205" spans="1:29">
      <c r="A205">
        <v>203</v>
      </c>
      <c r="B205">
        <f>IF(AND('uij calcs'!$AD205=0,'Distance Matrix'!B205='Distance Matrix'!$AE205),'Model Set Up'!$E$1,'Distance Matrix'!B205)</f>
        <v>58</v>
      </c>
      <c r="C205">
        <f>IF(AND('uij calcs'!$AD205=0,'Distance Matrix'!C205='Distance Matrix'!$AE205),'Model Set Up'!$E$1,'Distance Matrix'!C205)</f>
        <v>299</v>
      </c>
      <c r="D205">
        <f>IF(AND('uij calcs'!$AD205=0,'Distance Matrix'!D205='Distance Matrix'!$AE205),'Model Set Up'!$E$1,'Distance Matrix'!D205)</f>
        <v>12</v>
      </c>
      <c r="E205">
        <f>IF(AND('uij calcs'!$AD205=0,'Distance Matrix'!E205='Distance Matrix'!$AE205),'Model Set Up'!$E$1,'Distance Matrix'!E205)</f>
        <v>123</v>
      </c>
      <c r="F205">
        <f>IF(AND('uij calcs'!$AD205=0,'Distance Matrix'!F205='Distance Matrix'!$AE205),'Model Set Up'!$E$1,'Distance Matrix'!F205)</f>
        <v>192</v>
      </c>
      <c r="G205">
        <f>IF(AND('uij calcs'!$AD205=0,'Distance Matrix'!G205='Distance Matrix'!$AE205),'Model Set Up'!$E$1,'Distance Matrix'!G205)</f>
        <v>28</v>
      </c>
      <c r="H205">
        <f>IF(AND('uij calcs'!$AD205=0,'Distance Matrix'!H205='Distance Matrix'!$AE205),'Model Set Up'!$E$1,'Distance Matrix'!H205)</f>
        <v>28</v>
      </c>
      <c r="I205">
        <f>IF(AND('uij calcs'!$AD205=0,'Distance Matrix'!I205='Distance Matrix'!$AE205),'Model Set Up'!$E$1,'Distance Matrix'!I205)</f>
        <v>217</v>
      </c>
      <c r="J205">
        <f>IF(AND('uij calcs'!$AD205=0,'Distance Matrix'!J205='Distance Matrix'!$AE205),'Model Set Up'!$E$1,'Distance Matrix'!J205)</f>
        <v>38</v>
      </c>
      <c r="K205">
        <f>IF(AND('uij calcs'!$AD205=0,'Distance Matrix'!K205='Distance Matrix'!$AE205),'Model Set Up'!$E$1,'Distance Matrix'!K205)</f>
        <v>26</v>
      </c>
      <c r="L205">
        <f>IF(AND('uij calcs'!$AD205=0,'Distance Matrix'!L205='Distance Matrix'!$AE205),'Model Set Up'!$E$1,'Distance Matrix'!L205)</f>
        <v>279</v>
      </c>
      <c r="M205">
        <f>IF(AND('uij calcs'!$AD205=0,'Distance Matrix'!M205='Distance Matrix'!$AE205),'Model Set Up'!$E$1,'Distance Matrix'!M205)</f>
        <v>248</v>
      </c>
      <c r="N205">
        <f>IF(AND('uij calcs'!$AD205=0,'Distance Matrix'!N205='Distance Matrix'!$AE205),'Model Set Up'!$E$1,'Distance Matrix'!N205)</f>
        <v>297</v>
      </c>
      <c r="O205">
        <f>IF(AND('uij calcs'!$AD205=0,'Distance Matrix'!O205='Distance Matrix'!$AE205),'Model Set Up'!$E$1,'Distance Matrix'!O205)</f>
        <v>236</v>
      </c>
      <c r="P205">
        <f>IF(AND('uij calcs'!$AD205=0,'Distance Matrix'!P205='Distance Matrix'!$AE205),'Model Set Up'!$E$1,'Distance Matrix'!P205)</f>
        <v>52</v>
      </c>
      <c r="Q205">
        <f>IF(AND('uij calcs'!$AD205=0,'Distance Matrix'!Q205='Distance Matrix'!$AE205),'Model Set Up'!$E$1,'Distance Matrix'!Q205)</f>
        <v>261</v>
      </c>
      <c r="R205">
        <f>IF(AND('uij calcs'!$AD205=0,'Distance Matrix'!R205='Distance Matrix'!$AE205),'Model Set Up'!$E$1,'Distance Matrix'!R205)</f>
        <v>155</v>
      </c>
      <c r="S205">
        <f>IF(AND('uij calcs'!$AD205=0,'Distance Matrix'!S205='Distance Matrix'!$AE205),'Model Set Up'!$E$1,'Distance Matrix'!S205)</f>
        <v>236</v>
      </c>
      <c r="T205">
        <f>IF(AND('uij calcs'!$AD205=0,'Distance Matrix'!T205='Distance Matrix'!$AE205),'Model Set Up'!$E$1,'Distance Matrix'!T205)</f>
        <v>34</v>
      </c>
      <c r="U205">
        <f>IF(AND('uij calcs'!$AD205=0,'Distance Matrix'!U205='Distance Matrix'!$AE205),'Model Set Up'!$E$1,'Distance Matrix'!U205)</f>
        <v>98</v>
      </c>
      <c r="V205">
        <f>IF(AND('uij calcs'!$AD205=0,'Distance Matrix'!V205='Distance Matrix'!$AE205),'Model Set Up'!$E$1,'Distance Matrix'!V205)</f>
        <v>74</v>
      </c>
      <c r="W205">
        <f>IF(AND('uij calcs'!$AD205=0,'Distance Matrix'!W205='Distance Matrix'!$AE205),'Model Set Up'!$E$1,'Distance Matrix'!W205)</f>
        <v>181</v>
      </c>
      <c r="X205">
        <f>IF(AND('uij calcs'!$AD205=0,'Distance Matrix'!X205='Distance Matrix'!$AE205),'Model Set Up'!$E$1,'Distance Matrix'!X205)</f>
        <v>95</v>
      </c>
      <c r="Y205">
        <f>IF(AND('uij calcs'!$AD205=0,'Distance Matrix'!Y205='Distance Matrix'!$AE205),'Model Set Up'!$E$1,'Distance Matrix'!Y205)</f>
        <v>203</v>
      </c>
      <c r="Z205">
        <f>IF(AND('uij calcs'!$AD205=0,'Distance Matrix'!Z205='Distance Matrix'!$AE205),'Model Set Up'!$E$1,'Distance Matrix'!Z205)</f>
        <v>24</v>
      </c>
      <c r="AA205">
        <f>IF(AND('uij calcs'!$AD205=0,'Distance Matrix'!AA205='Distance Matrix'!$AE205),'Model Set Up'!$E$1,'Distance Matrix'!AA205)</f>
        <v>191</v>
      </c>
      <c r="AB205">
        <f>IF(AND('uij calcs'!$AD205=0,'Distance Matrix'!AB205='Distance Matrix'!$AE205),'Model Set Up'!$E$1,'Distance Matrix'!AB205)</f>
        <v>181</v>
      </c>
      <c r="AC205">
        <f>IF(AND('uij calcs'!$AD205=0,'Distance Matrix'!AC205='Distance Matrix'!$AE205),'Model Set Up'!$E$1,'Distance Matrix'!AC205)</f>
        <v>298</v>
      </c>
    </row>
    <row r="206" spans="1:29">
      <c r="A206">
        <v>204</v>
      </c>
      <c r="B206">
        <f>IF(AND('uij calcs'!$AD206=0,'Distance Matrix'!B206='Distance Matrix'!$AE206),'Model Set Up'!$E$1,'Distance Matrix'!B206)</f>
        <v>82</v>
      </c>
      <c r="C206">
        <f>IF(AND('uij calcs'!$AD206=0,'Distance Matrix'!C206='Distance Matrix'!$AE206),'Model Set Up'!$E$1,'Distance Matrix'!C206)</f>
        <v>2</v>
      </c>
      <c r="D206">
        <f>IF(AND('uij calcs'!$AD206=0,'Distance Matrix'!D206='Distance Matrix'!$AE206),'Model Set Up'!$E$1,'Distance Matrix'!D206)</f>
        <v>195</v>
      </c>
      <c r="E206">
        <f>IF(AND('uij calcs'!$AD206=0,'Distance Matrix'!E206='Distance Matrix'!$AE206),'Model Set Up'!$E$1,'Distance Matrix'!E206)</f>
        <v>174</v>
      </c>
      <c r="F206">
        <f>IF(AND('uij calcs'!$AD206=0,'Distance Matrix'!F206='Distance Matrix'!$AE206),'Model Set Up'!$E$1,'Distance Matrix'!F206)</f>
        <v>146</v>
      </c>
      <c r="G206">
        <f>IF(AND('uij calcs'!$AD206=0,'Distance Matrix'!G206='Distance Matrix'!$AE206),'Model Set Up'!$E$1,'Distance Matrix'!G206)</f>
        <v>47</v>
      </c>
      <c r="H206">
        <f>IF(AND('uij calcs'!$AD206=0,'Distance Matrix'!H206='Distance Matrix'!$AE206),'Model Set Up'!$E$1,'Distance Matrix'!H206)</f>
        <v>172</v>
      </c>
      <c r="I206">
        <f>IF(AND('uij calcs'!$AD206=0,'Distance Matrix'!I206='Distance Matrix'!$AE206),'Model Set Up'!$E$1,'Distance Matrix'!I206)</f>
        <v>40</v>
      </c>
      <c r="J206">
        <f>IF(AND('uij calcs'!$AD206=0,'Distance Matrix'!J206='Distance Matrix'!$AE206),'Model Set Up'!$E$1,'Distance Matrix'!J206)</f>
        <v>274</v>
      </c>
      <c r="K206">
        <f>IF(AND('uij calcs'!$AD206=0,'Distance Matrix'!K206='Distance Matrix'!$AE206),'Model Set Up'!$E$1,'Distance Matrix'!K206)</f>
        <v>149</v>
      </c>
      <c r="L206">
        <f>IF(AND('uij calcs'!$AD206=0,'Distance Matrix'!L206='Distance Matrix'!$AE206),'Model Set Up'!$E$1,'Distance Matrix'!L206)</f>
        <v>204</v>
      </c>
      <c r="M206">
        <f>IF(AND('uij calcs'!$AD206=0,'Distance Matrix'!M206='Distance Matrix'!$AE206),'Model Set Up'!$E$1,'Distance Matrix'!M206)</f>
        <v>251</v>
      </c>
      <c r="N206">
        <f>IF(AND('uij calcs'!$AD206=0,'Distance Matrix'!N206='Distance Matrix'!$AE206),'Model Set Up'!$E$1,'Distance Matrix'!N206)</f>
        <v>216</v>
      </c>
      <c r="O206">
        <f>IF(AND('uij calcs'!$AD206=0,'Distance Matrix'!O206='Distance Matrix'!$AE206),'Model Set Up'!$E$1,'Distance Matrix'!O206)</f>
        <v>114</v>
      </c>
      <c r="P206">
        <f>IF(AND('uij calcs'!$AD206=0,'Distance Matrix'!P206='Distance Matrix'!$AE206),'Model Set Up'!$E$1,'Distance Matrix'!P206)</f>
        <v>175</v>
      </c>
      <c r="Q206">
        <f>IF(AND('uij calcs'!$AD206=0,'Distance Matrix'!Q206='Distance Matrix'!$AE206),'Model Set Up'!$E$1,'Distance Matrix'!Q206)</f>
        <v>114</v>
      </c>
      <c r="R206">
        <f>IF(AND('uij calcs'!$AD206=0,'Distance Matrix'!R206='Distance Matrix'!$AE206),'Model Set Up'!$E$1,'Distance Matrix'!R206)</f>
        <v>195</v>
      </c>
      <c r="S206">
        <f>IF(AND('uij calcs'!$AD206=0,'Distance Matrix'!S206='Distance Matrix'!$AE206),'Model Set Up'!$E$1,'Distance Matrix'!S206)</f>
        <v>49</v>
      </c>
      <c r="T206">
        <f>IF(AND('uij calcs'!$AD206=0,'Distance Matrix'!T206='Distance Matrix'!$AE206),'Model Set Up'!$E$1,'Distance Matrix'!T206)</f>
        <v>96</v>
      </c>
      <c r="U206">
        <f>IF(AND('uij calcs'!$AD206=0,'Distance Matrix'!U206='Distance Matrix'!$AE206),'Model Set Up'!$E$1,'Distance Matrix'!U206)</f>
        <v>81</v>
      </c>
      <c r="V206">
        <f>IF(AND('uij calcs'!$AD206=0,'Distance Matrix'!V206='Distance Matrix'!$AE206),'Model Set Up'!$E$1,'Distance Matrix'!V206)</f>
        <v>31</v>
      </c>
      <c r="W206">
        <f>IF(AND('uij calcs'!$AD206=0,'Distance Matrix'!W206='Distance Matrix'!$AE206),'Model Set Up'!$E$1,'Distance Matrix'!W206)</f>
        <v>133</v>
      </c>
      <c r="X206">
        <f>IF(AND('uij calcs'!$AD206=0,'Distance Matrix'!X206='Distance Matrix'!$AE206),'Model Set Up'!$E$1,'Distance Matrix'!X206)</f>
        <v>108</v>
      </c>
      <c r="Y206">
        <f>IF(AND('uij calcs'!$AD206=0,'Distance Matrix'!Y206='Distance Matrix'!$AE206),'Model Set Up'!$E$1,'Distance Matrix'!Y206)</f>
        <v>124</v>
      </c>
      <c r="Z206">
        <f>IF(AND('uij calcs'!$AD206=0,'Distance Matrix'!Z206='Distance Matrix'!$AE206),'Model Set Up'!$E$1,'Distance Matrix'!Z206)</f>
        <v>14</v>
      </c>
      <c r="AA206">
        <f>IF(AND('uij calcs'!$AD206=0,'Distance Matrix'!AA206='Distance Matrix'!$AE206),'Model Set Up'!$E$1,'Distance Matrix'!AA206)</f>
        <v>25</v>
      </c>
      <c r="AB206">
        <f>IF(AND('uij calcs'!$AD206=0,'Distance Matrix'!AB206='Distance Matrix'!$AE206),'Model Set Up'!$E$1,'Distance Matrix'!AB206)</f>
        <v>22</v>
      </c>
      <c r="AC206">
        <f>IF(AND('uij calcs'!$AD206=0,'Distance Matrix'!AC206='Distance Matrix'!$AE206),'Model Set Up'!$E$1,'Distance Matrix'!AC206)</f>
        <v>55</v>
      </c>
    </row>
    <row r="207" spans="1:29">
      <c r="A207">
        <v>205</v>
      </c>
      <c r="B207">
        <f>IF(AND('uij calcs'!$AD207=0,'Distance Matrix'!B207='Distance Matrix'!$AE207),'Model Set Up'!$E$1,'Distance Matrix'!B207)</f>
        <v>62</v>
      </c>
      <c r="C207">
        <f>IF(AND('uij calcs'!$AD207=0,'Distance Matrix'!C207='Distance Matrix'!$AE207),'Model Set Up'!$E$1,'Distance Matrix'!C207)</f>
        <v>146</v>
      </c>
      <c r="D207">
        <f>IF(AND('uij calcs'!$AD207=0,'Distance Matrix'!D207='Distance Matrix'!$AE207),'Model Set Up'!$E$1,'Distance Matrix'!D207)</f>
        <v>176</v>
      </c>
      <c r="E207">
        <f>IF(AND('uij calcs'!$AD207=0,'Distance Matrix'!E207='Distance Matrix'!$AE207),'Model Set Up'!$E$1,'Distance Matrix'!E207)</f>
        <v>48</v>
      </c>
      <c r="F207">
        <f>IF(AND('uij calcs'!$AD207=0,'Distance Matrix'!F207='Distance Matrix'!$AE207),'Model Set Up'!$E$1,'Distance Matrix'!F207)</f>
        <v>149</v>
      </c>
      <c r="G207">
        <f>IF(AND('uij calcs'!$AD207=0,'Distance Matrix'!G207='Distance Matrix'!$AE207),'Model Set Up'!$E$1,'Distance Matrix'!G207)</f>
        <v>48</v>
      </c>
      <c r="H207">
        <f>IF(AND('uij calcs'!$AD207=0,'Distance Matrix'!H207='Distance Matrix'!$AE207),'Model Set Up'!$E$1,'Distance Matrix'!H207)</f>
        <v>59</v>
      </c>
      <c r="I207">
        <f>IF(AND('uij calcs'!$AD207=0,'Distance Matrix'!I207='Distance Matrix'!$AE207),'Model Set Up'!$E$1,'Distance Matrix'!I207)</f>
        <v>229</v>
      </c>
      <c r="J207">
        <f>IF(AND('uij calcs'!$AD207=0,'Distance Matrix'!J207='Distance Matrix'!$AE207),'Model Set Up'!$E$1,'Distance Matrix'!J207)</f>
        <v>241</v>
      </c>
      <c r="K207">
        <f>IF(AND('uij calcs'!$AD207=0,'Distance Matrix'!K207='Distance Matrix'!$AE207),'Model Set Up'!$E$1,'Distance Matrix'!K207)</f>
        <v>233</v>
      </c>
      <c r="L207">
        <f>IF(AND('uij calcs'!$AD207=0,'Distance Matrix'!L207='Distance Matrix'!$AE207),'Model Set Up'!$E$1,'Distance Matrix'!L207)</f>
        <v>254</v>
      </c>
      <c r="M207">
        <f>IF(AND('uij calcs'!$AD207=0,'Distance Matrix'!M207='Distance Matrix'!$AE207),'Model Set Up'!$E$1,'Distance Matrix'!M207)</f>
        <v>149</v>
      </c>
      <c r="N207">
        <f>IF(AND('uij calcs'!$AD207=0,'Distance Matrix'!N207='Distance Matrix'!$AE207),'Model Set Up'!$E$1,'Distance Matrix'!N207)</f>
        <v>55</v>
      </c>
      <c r="O207">
        <f>IF(AND('uij calcs'!$AD207=0,'Distance Matrix'!O207='Distance Matrix'!$AE207),'Model Set Up'!$E$1,'Distance Matrix'!O207)</f>
        <v>16</v>
      </c>
      <c r="P207">
        <f>IF(AND('uij calcs'!$AD207=0,'Distance Matrix'!P207='Distance Matrix'!$AE207),'Model Set Up'!$E$1,'Distance Matrix'!P207)</f>
        <v>112</v>
      </c>
      <c r="Q207">
        <f>IF(AND('uij calcs'!$AD207=0,'Distance Matrix'!Q207='Distance Matrix'!$AE207),'Model Set Up'!$E$1,'Distance Matrix'!Q207)</f>
        <v>162</v>
      </c>
      <c r="R207">
        <f>IF(AND('uij calcs'!$AD207=0,'Distance Matrix'!R207='Distance Matrix'!$AE207),'Model Set Up'!$E$1,'Distance Matrix'!R207)</f>
        <v>102</v>
      </c>
      <c r="S207">
        <f>IF(AND('uij calcs'!$AD207=0,'Distance Matrix'!S207='Distance Matrix'!$AE207),'Model Set Up'!$E$1,'Distance Matrix'!S207)</f>
        <v>215</v>
      </c>
      <c r="T207">
        <f>IF(AND('uij calcs'!$AD207=0,'Distance Matrix'!T207='Distance Matrix'!$AE207),'Model Set Up'!$E$1,'Distance Matrix'!T207)</f>
        <v>233</v>
      </c>
      <c r="U207">
        <f>IF(AND('uij calcs'!$AD207=0,'Distance Matrix'!U207='Distance Matrix'!$AE207),'Model Set Up'!$E$1,'Distance Matrix'!U207)</f>
        <v>90</v>
      </c>
      <c r="V207">
        <f>IF(AND('uij calcs'!$AD207=0,'Distance Matrix'!V207='Distance Matrix'!$AE207),'Model Set Up'!$E$1,'Distance Matrix'!V207)</f>
        <v>92</v>
      </c>
      <c r="W207">
        <f>IF(AND('uij calcs'!$AD207=0,'Distance Matrix'!W207='Distance Matrix'!$AE207),'Model Set Up'!$E$1,'Distance Matrix'!W207)</f>
        <v>22</v>
      </c>
      <c r="X207">
        <f>IF(AND('uij calcs'!$AD207=0,'Distance Matrix'!X207='Distance Matrix'!$AE207),'Model Set Up'!$E$1,'Distance Matrix'!X207)</f>
        <v>194</v>
      </c>
      <c r="Y207">
        <f>IF(AND('uij calcs'!$AD207=0,'Distance Matrix'!Y207='Distance Matrix'!$AE207),'Model Set Up'!$E$1,'Distance Matrix'!Y207)</f>
        <v>211</v>
      </c>
      <c r="Z207">
        <f>IF(AND('uij calcs'!$AD207=0,'Distance Matrix'!Z207='Distance Matrix'!$AE207),'Model Set Up'!$E$1,'Distance Matrix'!Z207)</f>
        <v>25</v>
      </c>
      <c r="AA207">
        <f>IF(AND('uij calcs'!$AD207=0,'Distance Matrix'!AA207='Distance Matrix'!$AE207),'Model Set Up'!$E$1,'Distance Matrix'!AA207)</f>
        <v>40</v>
      </c>
      <c r="AB207">
        <f>IF(AND('uij calcs'!$AD207=0,'Distance Matrix'!AB207='Distance Matrix'!$AE207),'Model Set Up'!$E$1,'Distance Matrix'!AB207)</f>
        <v>281</v>
      </c>
      <c r="AC207">
        <f>IF(AND('uij calcs'!$AD207=0,'Distance Matrix'!AC207='Distance Matrix'!$AE207),'Model Set Up'!$E$1,'Distance Matrix'!AC207)</f>
        <v>119</v>
      </c>
    </row>
    <row r="208" spans="1:29">
      <c r="A208">
        <v>206</v>
      </c>
      <c r="B208">
        <f>IF(AND('uij calcs'!$AD208=0,'Distance Matrix'!B208='Distance Matrix'!$AE208),'Model Set Up'!$E$1,'Distance Matrix'!B208)</f>
        <v>67</v>
      </c>
      <c r="C208">
        <f>IF(AND('uij calcs'!$AD208=0,'Distance Matrix'!C208='Distance Matrix'!$AE208),'Model Set Up'!$E$1,'Distance Matrix'!C208)</f>
        <v>175</v>
      </c>
      <c r="D208">
        <f>IF(AND('uij calcs'!$AD208=0,'Distance Matrix'!D208='Distance Matrix'!$AE208),'Model Set Up'!$E$1,'Distance Matrix'!D208)</f>
        <v>99</v>
      </c>
      <c r="E208">
        <f>IF(AND('uij calcs'!$AD208=0,'Distance Matrix'!E208='Distance Matrix'!$AE208),'Model Set Up'!$E$1,'Distance Matrix'!E208)</f>
        <v>136</v>
      </c>
      <c r="F208">
        <f>IF(AND('uij calcs'!$AD208=0,'Distance Matrix'!F208='Distance Matrix'!$AE208),'Model Set Up'!$E$1,'Distance Matrix'!F208)</f>
        <v>193</v>
      </c>
      <c r="G208">
        <f>IF(AND('uij calcs'!$AD208=0,'Distance Matrix'!G208='Distance Matrix'!$AE208),'Model Set Up'!$E$1,'Distance Matrix'!G208)</f>
        <v>164</v>
      </c>
      <c r="H208">
        <f>IF(AND('uij calcs'!$AD208=0,'Distance Matrix'!H208='Distance Matrix'!$AE208),'Model Set Up'!$E$1,'Distance Matrix'!H208)</f>
        <v>59</v>
      </c>
      <c r="I208">
        <f>IF(AND('uij calcs'!$AD208=0,'Distance Matrix'!I208='Distance Matrix'!$AE208),'Model Set Up'!$E$1,'Distance Matrix'!I208)</f>
        <v>80</v>
      </c>
      <c r="J208">
        <f>IF(AND('uij calcs'!$AD208=0,'Distance Matrix'!J208='Distance Matrix'!$AE208),'Model Set Up'!$E$1,'Distance Matrix'!J208)</f>
        <v>155</v>
      </c>
      <c r="K208">
        <f>IF(AND('uij calcs'!$AD208=0,'Distance Matrix'!K208='Distance Matrix'!$AE208),'Model Set Up'!$E$1,'Distance Matrix'!K208)</f>
        <v>72</v>
      </c>
      <c r="L208">
        <f>IF(AND('uij calcs'!$AD208=0,'Distance Matrix'!L208='Distance Matrix'!$AE208),'Model Set Up'!$E$1,'Distance Matrix'!L208)</f>
        <v>141</v>
      </c>
      <c r="M208">
        <f>IF(AND('uij calcs'!$AD208=0,'Distance Matrix'!M208='Distance Matrix'!$AE208),'Model Set Up'!$E$1,'Distance Matrix'!M208)</f>
        <v>265</v>
      </c>
      <c r="N208">
        <f>IF(AND('uij calcs'!$AD208=0,'Distance Matrix'!N208='Distance Matrix'!$AE208),'Model Set Up'!$E$1,'Distance Matrix'!N208)</f>
        <v>119</v>
      </c>
      <c r="O208">
        <f>IF(AND('uij calcs'!$AD208=0,'Distance Matrix'!O208='Distance Matrix'!$AE208),'Model Set Up'!$E$1,'Distance Matrix'!O208)</f>
        <v>262</v>
      </c>
      <c r="P208">
        <f>IF(AND('uij calcs'!$AD208=0,'Distance Matrix'!P208='Distance Matrix'!$AE208),'Model Set Up'!$E$1,'Distance Matrix'!P208)</f>
        <v>244</v>
      </c>
      <c r="Q208">
        <f>IF(AND('uij calcs'!$AD208=0,'Distance Matrix'!Q208='Distance Matrix'!$AE208),'Model Set Up'!$E$1,'Distance Matrix'!Q208)</f>
        <v>66</v>
      </c>
      <c r="R208">
        <f>IF(AND('uij calcs'!$AD208=0,'Distance Matrix'!R208='Distance Matrix'!$AE208),'Model Set Up'!$E$1,'Distance Matrix'!R208)</f>
        <v>177</v>
      </c>
      <c r="S208">
        <f>IF(AND('uij calcs'!$AD208=0,'Distance Matrix'!S208='Distance Matrix'!$AE208),'Model Set Up'!$E$1,'Distance Matrix'!S208)</f>
        <v>213</v>
      </c>
      <c r="T208">
        <f>IF(AND('uij calcs'!$AD208=0,'Distance Matrix'!T208='Distance Matrix'!$AE208),'Model Set Up'!$E$1,'Distance Matrix'!T208)</f>
        <v>203</v>
      </c>
      <c r="U208">
        <f>IF(AND('uij calcs'!$AD208=0,'Distance Matrix'!U208='Distance Matrix'!$AE208),'Model Set Up'!$E$1,'Distance Matrix'!U208)</f>
        <v>152</v>
      </c>
      <c r="V208">
        <f>IF(AND('uij calcs'!$AD208=0,'Distance Matrix'!V208='Distance Matrix'!$AE208),'Model Set Up'!$E$1,'Distance Matrix'!V208)</f>
        <v>299</v>
      </c>
      <c r="W208">
        <f>IF(AND('uij calcs'!$AD208=0,'Distance Matrix'!W208='Distance Matrix'!$AE208),'Model Set Up'!$E$1,'Distance Matrix'!W208)</f>
        <v>1</v>
      </c>
      <c r="X208">
        <f>IF(AND('uij calcs'!$AD208=0,'Distance Matrix'!X208='Distance Matrix'!$AE208),'Model Set Up'!$E$1,'Distance Matrix'!X208)</f>
        <v>163</v>
      </c>
      <c r="Y208">
        <f>IF(AND('uij calcs'!$AD208=0,'Distance Matrix'!Y208='Distance Matrix'!$AE208),'Model Set Up'!$E$1,'Distance Matrix'!Y208)</f>
        <v>185</v>
      </c>
      <c r="Z208">
        <f>IF(AND('uij calcs'!$AD208=0,'Distance Matrix'!Z208='Distance Matrix'!$AE208),'Model Set Up'!$E$1,'Distance Matrix'!Z208)</f>
        <v>275</v>
      </c>
      <c r="AA208">
        <f>IF(AND('uij calcs'!$AD208=0,'Distance Matrix'!AA208='Distance Matrix'!$AE208),'Model Set Up'!$E$1,'Distance Matrix'!AA208)</f>
        <v>229</v>
      </c>
      <c r="AB208">
        <f>IF(AND('uij calcs'!$AD208=0,'Distance Matrix'!AB208='Distance Matrix'!$AE208),'Model Set Up'!$E$1,'Distance Matrix'!AB208)</f>
        <v>94</v>
      </c>
      <c r="AC208">
        <f>IF(AND('uij calcs'!$AD208=0,'Distance Matrix'!AC208='Distance Matrix'!$AE208),'Model Set Up'!$E$1,'Distance Matrix'!AC208)</f>
        <v>39</v>
      </c>
    </row>
    <row r="209" spans="1:29">
      <c r="A209">
        <v>207</v>
      </c>
      <c r="B209">
        <f>IF(AND('uij calcs'!$AD209=0,'Distance Matrix'!B209='Distance Matrix'!$AE209),'Model Set Up'!$E$1,'Distance Matrix'!B209)</f>
        <v>255</v>
      </c>
      <c r="C209">
        <f>IF(AND('uij calcs'!$AD209=0,'Distance Matrix'!C209='Distance Matrix'!$AE209),'Model Set Up'!$E$1,'Distance Matrix'!C209)</f>
        <v>262</v>
      </c>
      <c r="D209">
        <f>IF(AND('uij calcs'!$AD209=0,'Distance Matrix'!D209='Distance Matrix'!$AE209),'Model Set Up'!$E$1,'Distance Matrix'!D209)</f>
        <v>163</v>
      </c>
      <c r="E209">
        <f>IF(AND('uij calcs'!$AD209=0,'Distance Matrix'!E209='Distance Matrix'!$AE209),'Model Set Up'!$E$1,'Distance Matrix'!E209)</f>
        <v>92</v>
      </c>
      <c r="F209">
        <f>IF(AND('uij calcs'!$AD209=0,'Distance Matrix'!F209='Distance Matrix'!$AE209),'Model Set Up'!$E$1,'Distance Matrix'!F209)</f>
        <v>142</v>
      </c>
      <c r="G209">
        <f>IF(AND('uij calcs'!$AD209=0,'Distance Matrix'!G209='Distance Matrix'!$AE209),'Model Set Up'!$E$1,'Distance Matrix'!G209)</f>
        <v>20</v>
      </c>
      <c r="H209">
        <f>IF(AND('uij calcs'!$AD209=0,'Distance Matrix'!H209='Distance Matrix'!$AE209),'Model Set Up'!$E$1,'Distance Matrix'!H209)</f>
        <v>102</v>
      </c>
      <c r="I209">
        <f>IF(AND('uij calcs'!$AD209=0,'Distance Matrix'!I209='Distance Matrix'!$AE209),'Model Set Up'!$E$1,'Distance Matrix'!I209)</f>
        <v>62</v>
      </c>
      <c r="J209">
        <f>IF(AND('uij calcs'!$AD209=0,'Distance Matrix'!J209='Distance Matrix'!$AE209),'Model Set Up'!$E$1,'Distance Matrix'!J209)</f>
        <v>1</v>
      </c>
      <c r="K209">
        <f>IF(AND('uij calcs'!$AD209=0,'Distance Matrix'!K209='Distance Matrix'!$AE209),'Model Set Up'!$E$1,'Distance Matrix'!K209)</f>
        <v>4</v>
      </c>
      <c r="L209">
        <f>IF(AND('uij calcs'!$AD209=0,'Distance Matrix'!L209='Distance Matrix'!$AE209),'Model Set Up'!$E$1,'Distance Matrix'!L209)</f>
        <v>188</v>
      </c>
      <c r="M209">
        <f>IF(AND('uij calcs'!$AD209=0,'Distance Matrix'!M209='Distance Matrix'!$AE209),'Model Set Up'!$E$1,'Distance Matrix'!M209)</f>
        <v>262</v>
      </c>
      <c r="N209">
        <f>IF(AND('uij calcs'!$AD209=0,'Distance Matrix'!N209='Distance Matrix'!$AE209),'Model Set Up'!$E$1,'Distance Matrix'!N209)</f>
        <v>136</v>
      </c>
      <c r="O209">
        <f>IF(AND('uij calcs'!$AD209=0,'Distance Matrix'!O209='Distance Matrix'!$AE209),'Model Set Up'!$E$1,'Distance Matrix'!O209)</f>
        <v>10</v>
      </c>
      <c r="P209">
        <f>IF(AND('uij calcs'!$AD209=0,'Distance Matrix'!P209='Distance Matrix'!$AE209),'Model Set Up'!$E$1,'Distance Matrix'!P209)</f>
        <v>10</v>
      </c>
      <c r="Q209">
        <f>IF(AND('uij calcs'!$AD209=0,'Distance Matrix'!Q209='Distance Matrix'!$AE209),'Model Set Up'!$E$1,'Distance Matrix'!Q209)</f>
        <v>151</v>
      </c>
      <c r="R209">
        <f>IF(AND('uij calcs'!$AD209=0,'Distance Matrix'!R209='Distance Matrix'!$AE209),'Model Set Up'!$E$1,'Distance Matrix'!R209)</f>
        <v>83</v>
      </c>
      <c r="S209">
        <f>IF(AND('uij calcs'!$AD209=0,'Distance Matrix'!S209='Distance Matrix'!$AE209),'Model Set Up'!$E$1,'Distance Matrix'!S209)</f>
        <v>22</v>
      </c>
      <c r="T209">
        <f>IF(AND('uij calcs'!$AD209=0,'Distance Matrix'!T209='Distance Matrix'!$AE209),'Model Set Up'!$E$1,'Distance Matrix'!T209)</f>
        <v>286</v>
      </c>
      <c r="U209">
        <f>IF(AND('uij calcs'!$AD209=0,'Distance Matrix'!U209='Distance Matrix'!$AE209),'Model Set Up'!$E$1,'Distance Matrix'!U209)</f>
        <v>159</v>
      </c>
      <c r="V209">
        <f>IF(AND('uij calcs'!$AD209=0,'Distance Matrix'!V209='Distance Matrix'!$AE209),'Model Set Up'!$E$1,'Distance Matrix'!V209)</f>
        <v>92</v>
      </c>
      <c r="W209">
        <f>IF(AND('uij calcs'!$AD209=0,'Distance Matrix'!W209='Distance Matrix'!$AE209),'Model Set Up'!$E$1,'Distance Matrix'!W209)</f>
        <v>58</v>
      </c>
      <c r="X209">
        <f>IF(AND('uij calcs'!$AD209=0,'Distance Matrix'!X209='Distance Matrix'!$AE209),'Model Set Up'!$E$1,'Distance Matrix'!X209)</f>
        <v>14</v>
      </c>
      <c r="Y209">
        <f>IF(AND('uij calcs'!$AD209=0,'Distance Matrix'!Y209='Distance Matrix'!$AE209),'Model Set Up'!$E$1,'Distance Matrix'!Y209)</f>
        <v>205</v>
      </c>
      <c r="Z209">
        <f>IF(AND('uij calcs'!$AD209=0,'Distance Matrix'!Z209='Distance Matrix'!$AE209),'Model Set Up'!$E$1,'Distance Matrix'!Z209)</f>
        <v>229</v>
      </c>
      <c r="AA209">
        <f>IF(AND('uij calcs'!$AD209=0,'Distance Matrix'!AA209='Distance Matrix'!$AE209),'Model Set Up'!$E$1,'Distance Matrix'!AA209)</f>
        <v>189</v>
      </c>
      <c r="AB209">
        <f>IF(AND('uij calcs'!$AD209=0,'Distance Matrix'!AB209='Distance Matrix'!$AE209),'Model Set Up'!$E$1,'Distance Matrix'!AB209)</f>
        <v>103</v>
      </c>
      <c r="AC209">
        <f>IF(AND('uij calcs'!$AD209=0,'Distance Matrix'!AC209='Distance Matrix'!$AE209),'Model Set Up'!$E$1,'Distance Matrix'!AC209)</f>
        <v>133</v>
      </c>
    </row>
    <row r="210" spans="1:29">
      <c r="A210">
        <v>208</v>
      </c>
      <c r="B210">
        <f>IF(AND('uij calcs'!$AD210=0,'Distance Matrix'!B210='Distance Matrix'!$AE210),'Model Set Up'!$E$1,'Distance Matrix'!B210)</f>
        <v>230</v>
      </c>
      <c r="C210">
        <f>IF(AND('uij calcs'!$AD210=0,'Distance Matrix'!C210='Distance Matrix'!$AE210),'Model Set Up'!$E$1,'Distance Matrix'!C210)</f>
        <v>105</v>
      </c>
      <c r="D210">
        <f>IF(AND('uij calcs'!$AD210=0,'Distance Matrix'!D210='Distance Matrix'!$AE210),'Model Set Up'!$E$1,'Distance Matrix'!D210)</f>
        <v>25</v>
      </c>
      <c r="E210">
        <f>IF(AND('uij calcs'!$AD210=0,'Distance Matrix'!E210='Distance Matrix'!$AE210),'Model Set Up'!$E$1,'Distance Matrix'!E210)</f>
        <v>253</v>
      </c>
      <c r="F210">
        <f>IF(AND('uij calcs'!$AD210=0,'Distance Matrix'!F210='Distance Matrix'!$AE210),'Model Set Up'!$E$1,'Distance Matrix'!F210)</f>
        <v>21</v>
      </c>
      <c r="G210">
        <f>IF(AND('uij calcs'!$AD210=0,'Distance Matrix'!G210='Distance Matrix'!$AE210),'Model Set Up'!$E$1,'Distance Matrix'!G210)</f>
        <v>111</v>
      </c>
      <c r="H210">
        <f>IF(AND('uij calcs'!$AD210=0,'Distance Matrix'!H210='Distance Matrix'!$AE210),'Model Set Up'!$E$1,'Distance Matrix'!H210)</f>
        <v>134</v>
      </c>
      <c r="I210">
        <f>IF(AND('uij calcs'!$AD210=0,'Distance Matrix'!I210='Distance Matrix'!$AE210),'Model Set Up'!$E$1,'Distance Matrix'!I210)</f>
        <v>41</v>
      </c>
      <c r="J210">
        <f>IF(AND('uij calcs'!$AD210=0,'Distance Matrix'!J210='Distance Matrix'!$AE210),'Model Set Up'!$E$1,'Distance Matrix'!J210)</f>
        <v>286</v>
      </c>
      <c r="K210">
        <f>IF(AND('uij calcs'!$AD210=0,'Distance Matrix'!K210='Distance Matrix'!$AE210),'Model Set Up'!$E$1,'Distance Matrix'!K210)</f>
        <v>165</v>
      </c>
      <c r="L210">
        <f>IF(AND('uij calcs'!$AD210=0,'Distance Matrix'!L210='Distance Matrix'!$AE210),'Model Set Up'!$E$1,'Distance Matrix'!L210)</f>
        <v>243</v>
      </c>
      <c r="M210">
        <f>IF(AND('uij calcs'!$AD210=0,'Distance Matrix'!M210='Distance Matrix'!$AE210),'Model Set Up'!$E$1,'Distance Matrix'!M210)</f>
        <v>247</v>
      </c>
      <c r="N210">
        <f>IF(AND('uij calcs'!$AD210=0,'Distance Matrix'!N210='Distance Matrix'!$AE210),'Model Set Up'!$E$1,'Distance Matrix'!N210)</f>
        <v>156</v>
      </c>
      <c r="O210">
        <f>IF(AND('uij calcs'!$AD210=0,'Distance Matrix'!O210='Distance Matrix'!$AE210),'Model Set Up'!$E$1,'Distance Matrix'!O210)</f>
        <v>237</v>
      </c>
      <c r="P210">
        <f>IF(AND('uij calcs'!$AD210=0,'Distance Matrix'!P210='Distance Matrix'!$AE210),'Model Set Up'!$E$1,'Distance Matrix'!P210)</f>
        <v>108</v>
      </c>
      <c r="Q210">
        <f>IF(AND('uij calcs'!$AD210=0,'Distance Matrix'!Q210='Distance Matrix'!$AE210),'Model Set Up'!$E$1,'Distance Matrix'!Q210)</f>
        <v>106</v>
      </c>
      <c r="R210">
        <f>IF(AND('uij calcs'!$AD210=0,'Distance Matrix'!R210='Distance Matrix'!$AE210),'Model Set Up'!$E$1,'Distance Matrix'!R210)</f>
        <v>130</v>
      </c>
      <c r="S210">
        <f>IF(AND('uij calcs'!$AD210=0,'Distance Matrix'!S210='Distance Matrix'!$AE210),'Model Set Up'!$E$1,'Distance Matrix'!S210)</f>
        <v>168</v>
      </c>
      <c r="T210">
        <f>IF(AND('uij calcs'!$AD210=0,'Distance Matrix'!T210='Distance Matrix'!$AE210),'Model Set Up'!$E$1,'Distance Matrix'!T210)</f>
        <v>256</v>
      </c>
      <c r="U210">
        <f>IF(AND('uij calcs'!$AD210=0,'Distance Matrix'!U210='Distance Matrix'!$AE210),'Model Set Up'!$E$1,'Distance Matrix'!U210)</f>
        <v>254</v>
      </c>
      <c r="V210">
        <f>IF(AND('uij calcs'!$AD210=0,'Distance Matrix'!V210='Distance Matrix'!$AE210),'Model Set Up'!$E$1,'Distance Matrix'!V210)</f>
        <v>79</v>
      </c>
      <c r="W210">
        <f>IF(AND('uij calcs'!$AD210=0,'Distance Matrix'!W210='Distance Matrix'!$AE210),'Model Set Up'!$E$1,'Distance Matrix'!W210)</f>
        <v>275</v>
      </c>
      <c r="X210">
        <f>IF(AND('uij calcs'!$AD210=0,'Distance Matrix'!X210='Distance Matrix'!$AE210),'Model Set Up'!$E$1,'Distance Matrix'!X210)</f>
        <v>28</v>
      </c>
      <c r="Y210">
        <f>IF(AND('uij calcs'!$AD210=0,'Distance Matrix'!Y210='Distance Matrix'!$AE210),'Model Set Up'!$E$1,'Distance Matrix'!Y210)</f>
        <v>101</v>
      </c>
      <c r="Z210">
        <f>IF(AND('uij calcs'!$AD210=0,'Distance Matrix'!Z210='Distance Matrix'!$AE210),'Model Set Up'!$E$1,'Distance Matrix'!Z210)</f>
        <v>109</v>
      </c>
      <c r="AA210">
        <f>IF(AND('uij calcs'!$AD210=0,'Distance Matrix'!AA210='Distance Matrix'!$AE210),'Model Set Up'!$E$1,'Distance Matrix'!AA210)</f>
        <v>280</v>
      </c>
      <c r="AB210">
        <f>IF(AND('uij calcs'!$AD210=0,'Distance Matrix'!AB210='Distance Matrix'!$AE210),'Model Set Up'!$E$1,'Distance Matrix'!AB210)</f>
        <v>132</v>
      </c>
      <c r="AC210">
        <f>IF(AND('uij calcs'!$AD210=0,'Distance Matrix'!AC210='Distance Matrix'!$AE210),'Model Set Up'!$E$1,'Distance Matrix'!AC210)</f>
        <v>70</v>
      </c>
    </row>
    <row r="211" spans="1:29">
      <c r="A211">
        <v>209</v>
      </c>
      <c r="B211">
        <f>IF(AND('uij calcs'!$AD211=0,'Distance Matrix'!B211='Distance Matrix'!$AE211),'Model Set Up'!$E$1,'Distance Matrix'!B211)</f>
        <v>169</v>
      </c>
      <c r="C211">
        <f>IF(AND('uij calcs'!$AD211=0,'Distance Matrix'!C211='Distance Matrix'!$AE211),'Model Set Up'!$E$1,'Distance Matrix'!C211)</f>
        <v>207</v>
      </c>
      <c r="D211">
        <f>IF(AND('uij calcs'!$AD211=0,'Distance Matrix'!D211='Distance Matrix'!$AE211),'Model Set Up'!$E$1,'Distance Matrix'!D211)</f>
        <v>110</v>
      </c>
      <c r="E211">
        <f>IF(AND('uij calcs'!$AD211=0,'Distance Matrix'!E211='Distance Matrix'!$AE211),'Model Set Up'!$E$1,'Distance Matrix'!E211)</f>
        <v>105</v>
      </c>
      <c r="F211">
        <f>IF(AND('uij calcs'!$AD211=0,'Distance Matrix'!F211='Distance Matrix'!$AE211),'Model Set Up'!$E$1,'Distance Matrix'!F211)</f>
        <v>228</v>
      </c>
      <c r="G211">
        <f>IF(AND('uij calcs'!$AD211=0,'Distance Matrix'!G211='Distance Matrix'!$AE211),'Model Set Up'!$E$1,'Distance Matrix'!G211)</f>
        <v>135</v>
      </c>
      <c r="H211">
        <f>IF(AND('uij calcs'!$AD211=0,'Distance Matrix'!H211='Distance Matrix'!$AE211),'Model Set Up'!$E$1,'Distance Matrix'!H211)</f>
        <v>39</v>
      </c>
      <c r="I211">
        <f>IF(AND('uij calcs'!$AD211=0,'Distance Matrix'!I211='Distance Matrix'!$AE211),'Model Set Up'!$E$1,'Distance Matrix'!I211)</f>
        <v>77</v>
      </c>
      <c r="J211">
        <f>IF(AND('uij calcs'!$AD211=0,'Distance Matrix'!J211='Distance Matrix'!$AE211),'Model Set Up'!$E$1,'Distance Matrix'!J211)</f>
        <v>167</v>
      </c>
      <c r="K211">
        <f>IF(AND('uij calcs'!$AD211=0,'Distance Matrix'!K211='Distance Matrix'!$AE211),'Model Set Up'!$E$1,'Distance Matrix'!K211)</f>
        <v>89</v>
      </c>
      <c r="L211">
        <f>IF(AND('uij calcs'!$AD211=0,'Distance Matrix'!L211='Distance Matrix'!$AE211),'Model Set Up'!$E$1,'Distance Matrix'!L211)</f>
        <v>154</v>
      </c>
      <c r="M211">
        <f>IF(AND('uij calcs'!$AD211=0,'Distance Matrix'!M211='Distance Matrix'!$AE211),'Model Set Up'!$E$1,'Distance Matrix'!M211)</f>
        <v>261</v>
      </c>
      <c r="N211">
        <f>IF(AND('uij calcs'!$AD211=0,'Distance Matrix'!N211='Distance Matrix'!$AE211),'Model Set Up'!$E$1,'Distance Matrix'!N211)</f>
        <v>171</v>
      </c>
      <c r="O211">
        <f>IF(AND('uij calcs'!$AD211=0,'Distance Matrix'!O211='Distance Matrix'!$AE211),'Model Set Up'!$E$1,'Distance Matrix'!O211)</f>
        <v>269</v>
      </c>
      <c r="P211">
        <f>IF(AND('uij calcs'!$AD211=0,'Distance Matrix'!P211='Distance Matrix'!$AE211),'Model Set Up'!$E$1,'Distance Matrix'!P211)</f>
        <v>281</v>
      </c>
      <c r="Q211">
        <f>IF(AND('uij calcs'!$AD211=0,'Distance Matrix'!Q211='Distance Matrix'!$AE211),'Model Set Up'!$E$1,'Distance Matrix'!Q211)</f>
        <v>56</v>
      </c>
      <c r="R211">
        <f>IF(AND('uij calcs'!$AD211=0,'Distance Matrix'!R211='Distance Matrix'!$AE211),'Model Set Up'!$E$1,'Distance Matrix'!R211)</f>
        <v>74</v>
      </c>
      <c r="S211">
        <f>IF(AND('uij calcs'!$AD211=0,'Distance Matrix'!S211='Distance Matrix'!$AE211),'Model Set Up'!$E$1,'Distance Matrix'!S211)</f>
        <v>124</v>
      </c>
      <c r="T211">
        <f>IF(AND('uij calcs'!$AD211=0,'Distance Matrix'!T211='Distance Matrix'!$AE211),'Model Set Up'!$E$1,'Distance Matrix'!T211)</f>
        <v>67</v>
      </c>
      <c r="U211">
        <f>IF(AND('uij calcs'!$AD211=0,'Distance Matrix'!U211='Distance Matrix'!$AE211),'Model Set Up'!$E$1,'Distance Matrix'!U211)</f>
        <v>50</v>
      </c>
      <c r="V211">
        <f>IF(AND('uij calcs'!$AD211=0,'Distance Matrix'!V211='Distance Matrix'!$AE211),'Model Set Up'!$E$1,'Distance Matrix'!V211)</f>
        <v>13</v>
      </c>
      <c r="W211">
        <f>IF(AND('uij calcs'!$AD211=0,'Distance Matrix'!W211='Distance Matrix'!$AE211),'Model Set Up'!$E$1,'Distance Matrix'!W211)</f>
        <v>57</v>
      </c>
      <c r="X211">
        <f>IF(AND('uij calcs'!$AD211=0,'Distance Matrix'!X211='Distance Matrix'!$AE211),'Model Set Up'!$E$1,'Distance Matrix'!X211)</f>
        <v>42</v>
      </c>
      <c r="Y211">
        <f>IF(AND('uij calcs'!$AD211=0,'Distance Matrix'!Y211='Distance Matrix'!$AE211),'Model Set Up'!$E$1,'Distance Matrix'!Y211)</f>
        <v>239</v>
      </c>
      <c r="Z211">
        <f>IF(AND('uij calcs'!$AD211=0,'Distance Matrix'!Z211='Distance Matrix'!$AE211),'Model Set Up'!$E$1,'Distance Matrix'!Z211)</f>
        <v>178</v>
      </c>
      <c r="AA211">
        <f>IF(AND('uij calcs'!$AD211=0,'Distance Matrix'!AA211='Distance Matrix'!$AE211),'Model Set Up'!$E$1,'Distance Matrix'!AA211)</f>
        <v>297</v>
      </c>
      <c r="AB211">
        <f>IF(AND('uij calcs'!$AD211=0,'Distance Matrix'!AB211='Distance Matrix'!$AE211),'Model Set Up'!$E$1,'Distance Matrix'!AB211)</f>
        <v>245</v>
      </c>
      <c r="AC211">
        <f>IF(AND('uij calcs'!$AD211=0,'Distance Matrix'!AC211='Distance Matrix'!$AE211),'Model Set Up'!$E$1,'Distance Matrix'!AC211)</f>
        <v>38</v>
      </c>
    </row>
    <row r="212" spans="1:29">
      <c r="A212">
        <v>210</v>
      </c>
      <c r="B212">
        <f>IF(AND('uij calcs'!$AD212=0,'Distance Matrix'!B212='Distance Matrix'!$AE212),'Model Set Up'!$E$1,'Distance Matrix'!B212)</f>
        <v>97</v>
      </c>
      <c r="C212">
        <f>IF(AND('uij calcs'!$AD212=0,'Distance Matrix'!C212='Distance Matrix'!$AE212),'Model Set Up'!$E$1,'Distance Matrix'!C212)</f>
        <v>294</v>
      </c>
      <c r="D212">
        <f>IF(AND('uij calcs'!$AD212=0,'Distance Matrix'!D212='Distance Matrix'!$AE212),'Model Set Up'!$E$1,'Distance Matrix'!D212)</f>
        <v>270</v>
      </c>
      <c r="E212">
        <f>IF(AND('uij calcs'!$AD212=0,'Distance Matrix'!E212='Distance Matrix'!$AE212),'Model Set Up'!$E$1,'Distance Matrix'!E212)</f>
        <v>141</v>
      </c>
      <c r="F212">
        <f>IF(AND('uij calcs'!$AD212=0,'Distance Matrix'!F212='Distance Matrix'!$AE212),'Model Set Up'!$E$1,'Distance Matrix'!F212)</f>
        <v>219</v>
      </c>
      <c r="G212">
        <f>IF(AND('uij calcs'!$AD212=0,'Distance Matrix'!G212='Distance Matrix'!$AE212),'Model Set Up'!$E$1,'Distance Matrix'!G212)</f>
        <v>30</v>
      </c>
      <c r="H212">
        <f>IF(AND('uij calcs'!$AD212=0,'Distance Matrix'!H212='Distance Matrix'!$AE212),'Model Set Up'!$E$1,'Distance Matrix'!H212)</f>
        <v>159</v>
      </c>
      <c r="I212">
        <f>IF(AND('uij calcs'!$AD212=0,'Distance Matrix'!I212='Distance Matrix'!$AE212),'Model Set Up'!$E$1,'Distance Matrix'!I212)</f>
        <v>261</v>
      </c>
      <c r="J212">
        <f>IF(AND('uij calcs'!$AD212=0,'Distance Matrix'!J212='Distance Matrix'!$AE212),'Model Set Up'!$E$1,'Distance Matrix'!J212)</f>
        <v>56</v>
      </c>
      <c r="K212">
        <f>IF(AND('uij calcs'!$AD212=0,'Distance Matrix'!K212='Distance Matrix'!$AE212),'Model Set Up'!$E$1,'Distance Matrix'!K212)</f>
        <v>231</v>
      </c>
      <c r="L212">
        <f>IF(AND('uij calcs'!$AD212=0,'Distance Matrix'!L212='Distance Matrix'!$AE212),'Model Set Up'!$E$1,'Distance Matrix'!L212)</f>
        <v>246</v>
      </c>
      <c r="M212">
        <f>IF(AND('uij calcs'!$AD212=0,'Distance Matrix'!M212='Distance Matrix'!$AE212),'Model Set Up'!$E$1,'Distance Matrix'!M212)</f>
        <v>38</v>
      </c>
      <c r="N212">
        <f>IF(AND('uij calcs'!$AD212=0,'Distance Matrix'!N212='Distance Matrix'!$AE212),'Model Set Up'!$E$1,'Distance Matrix'!N212)</f>
        <v>234</v>
      </c>
      <c r="O212">
        <f>IF(AND('uij calcs'!$AD212=0,'Distance Matrix'!O212='Distance Matrix'!$AE212),'Model Set Up'!$E$1,'Distance Matrix'!O212)</f>
        <v>225</v>
      </c>
      <c r="P212">
        <f>IF(AND('uij calcs'!$AD212=0,'Distance Matrix'!P212='Distance Matrix'!$AE212),'Model Set Up'!$E$1,'Distance Matrix'!P212)</f>
        <v>141</v>
      </c>
      <c r="Q212">
        <f>IF(AND('uij calcs'!$AD212=0,'Distance Matrix'!Q212='Distance Matrix'!$AE212),'Model Set Up'!$E$1,'Distance Matrix'!Q212)</f>
        <v>145</v>
      </c>
      <c r="R212">
        <f>IF(AND('uij calcs'!$AD212=0,'Distance Matrix'!R212='Distance Matrix'!$AE212),'Model Set Up'!$E$1,'Distance Matrix'!R212)</f>
        <v>60</v>
      </c>
      <c r="S212">
        <f>IF(AND('uij calcs'!$AD212=0,'Distance Matrix'!S212='Distance Matrix'!$AE212),'Model Set Up'!$E$1,'Distance Matrix'!S212)</f>
        <v>217</v>
      </c>
      <c r="T212">
        <f>IF(AND('uij calcs'!$AD212=0,'Distance Matrix'!T212='Distance Matrix'!$AE212),'Model Set Up'!$E$1,'Distance Matrix'!T212)</f>
        <v>106</v>
      </c>
      <c r="U212">
        <f>IF(AND('uij calcs'!$AD212=0,'Distance Matrix'!U212='Distance Matrix'!$AE212),'Model Set Up'!$E$1,'Distance Matrix'!U212)</f>
        <v>261</v>
      </c>
      <c r="V212">
        <f>IF(AND('uij calcs'!$AD212=0,'Distance Matrix'!V212='Distance Matrix'!$AE212),'Model Set Up'!$E$1,'Distance Matrix'!V212)</f>
        <v>171</v>
      </c>
      <c r="W212">
        <f>IF(AND('uij calcs'!$AD212=0,'Distance Matrix'!W212='Distance Matrix'!$AE212),'Model Set Up'!$E$1,'Distance Matrix'!W212)</f>
        <v>217</v>
      </c>
      <c r="X212">
        <f>IF(AND('uij calcs'!$AD212=0,'Distance Matrix'!X212='Distance Matrix'!$AE212),'Model Set Up'!$E$1,'Distance Matrix'!X212)</f>
        <v>239</v>
      </c>
      <c r="Y212">
        <f>IF(AND('uij calcs'!$AD212=0,'Distance Matrix'!Y212='Distance Matrix'!$AE212),'Model Set Up'!$E$1,'Distance Matrix'!Y212)</f>
        <v>232</v>
      </c>
      <c r="Z212">
        <f>IF(AND('uij calcs'!$AD212=0,'Distance Matrix'!Z212='Distance Matrix'!$AE212),'Model Set Up'!$E$1,'Distance Matrix'!Z212)</f>
        <v>39</v>
      </c>
      <c r="AA212">
        <f>IF(AND('uij calcs'!$AD212=0,'Distance Matrix'!AA212='Distance Matrix'!$AE212),'Model Set Up'!$E$1,'Distance Matrix'!AA212)</f>
        <v>120</v>
      </c>
      <c r="AB212">
        <f>IF(AND('uij calcs'!$AD212=0,'Distance Matrix'!AB212='Distance Matrix'!$AE212),'Model Set Up'!$E$1,'Distance Matrix'!AB212)</f>
        <v>13</v>
      </c>
      <c r="AC212">
        <f>IF(AND('uij calcs'!$AD212=0,'Distance Matrix'!AC212='Distance Matrix'!$AE212),'Model Set Up'!$E$1,'Distance Matrix'!AC212)</f>
        <v>67</v>
      </c>
    </row>
    <row r="213" spans="1:29">
      <c r="A213">
        <v>211</v>
      </c>
      <c r="B213">
        <f>IF(AND('uij calcs'!$AD213=0,'Distance Matrix'!B213='Distance Matrix'!$AE213),'Model Set Up'!$E$1,'Distance Matrix'!B213)</f>
        <v>299</v>
      </c>
      <c r="C213">
        <f>IF(AND('uij calcs'!$AD213=0,'Distance Matrix'!C213='Distance Matrix'!$AE213),'Model Set Up'!$E$1,'Distance Matrix'!C213)</f>
        <v>241</v>
      </c>
      <c r="D213">
        <f>IF(AND('uij calcs'!$AD213=0,'Distance Matrix'!D213='Distance Matrix'!$AE213),'Model Set Up'!$E$1,'Distance Matrix'!D213)</f>
        <v>185</v>
      </c>
      <c r="E213">
        <f>IF(AND('uij calcs'!$AD213=0,'Distance Matrix'!E213='Distance Matrix'!$AE213),'Model Set Up'!$E$1,'Distance Matrix'!E213)</f>
        <v>212</v>
      </c>
      <c r="F213">
        <f>IF(AND('uij calcs'!$AD213=0,'Distance Matrix'!F213='Distance Matrix'!$AE213),'Model Set Up'!$E$1,'Distance Matrix'!F213)</f>
        <v>91</v>
      </c>
      <c r="G213">
        <f>IF(AND('uij calcs'!$AD213=0,'Distance Matrix'!G213='Distance Matrix'!$AE213),'Model Set Up'!$E$1,'Distance Matrix'!G213)</f>
        <v>113</v>
      </c>
      <c r="H213">
        <f>IF(AND('uij calcs'!$AD213=0,'Distance Matrix'!H213='Distance Matrix'!$AE213),'Model Set Up'!$E$1,'Distance Matrix'!H213)</f>
        <v>252</v>
      </c>
      <c r="I213">
        <f>IF(AND('uij calcs'!$AD213=0,'Distance Matrix'!I213='Distance Matrix'!$AE213),'Model Set Up'!$E$1,'Distance Matrix'!I213)</f>
        <v>121</v>
      </c>
      <c r="J213">
        <f>IF(AND('uij calcs'!$AD213=0,'Distance Matrix'!J213='Distance Matrix'!$AE213),'Model Set Up'!$E$1,'Distance Matrix'!J213)</f>
        <v>31</v>
      </c>
      <c r="K213">
        <f>IF(AND('uij calcs'!$AD213=0,'Distance Matrix'!K213='Distance Matrix'!$AE213),'Model Set Up'!$E$1,'Distance Matrix'!K213)</f>
        <v>205</v>
      </c>
      <c r="L213">
        <f>IF(AND('uij calcs'!$AD213=0,'Distance Matrix'!L213='Distance Matrix'!$AE213),'Model Set Up'!$E$1,'Distance Matrix'!L213)</f>
        <v>36</v>
      </c>
      <c r="M213">
        <f>IF(AND('uij calcs'!$AD213=0,'Distance Matrix'!M213='Distance Matrix'!$AE213),'Model Set Up'!$E$1,'Distance Matrix'!M213)</f>
        <v>169</v>
      </c>
      <c r="N213">
        <f>IF(AND('uij calcs'!$AD213=0,'Distance Matrix'!N213='Distance Matrix'!$AE213),'Model Set Up'!$E$1,'Distance Matrix'!N213)</f>
        <v>215</v>
      </c>
      <c r="O213">
        <f>IF(AND('uij calcs'!$AD213=0,'Distance Matrix'!O213='Distance Matrix'!$AE213),'Model Set Up'!$E$1,'Distance Matrix'!O213)</f>
        <v>85</v>
      </c>
      <c r="P213">
        <f>IF(AND('uij calcs'!$AD213=0,'Distance Matrix'!P213='Distance Matrix'!$AE213),'Model Set Up'!$E$1,'Distance Matrix'!P213)</f>
        <v>145</v>
      </c>
      <c r="Q213">
        <f>IF(AND('uij calcs'!$AD213=0,'Distance Matrix'!Q213='Distance Matrix'!$AE213),'Model Set Up'!$E$1,'Distance Matrix'!Q213)</f>
        <v>36</v>
      </c>
      <c r="R213">
        <f>IF(AND('uij calcs'!$AD213=0,'Distance Matrix'!R213='Distance Matrix'!$AE213),'Model Set Up'!$E$1,'Distance Matrix'!R213)</f>
        <v>251</v>
      </c>
      <c r="S213">
        <f>IF(AND('uij calcs'!$AD213=0,'Distance Matrix'!S213='Distance Matrix'!$AE213),'Model Set Up'!$E$1,'Distance Matrix'!S213)</f>
        <v>288</v>
      </c>
      <c r="T213">
        <f>IF(AND('uij calcs'!$AD213=0,'Distance Matrix'!T213='Distance Matrix'!$AE213),'Model Set Up'!$E$1,'Distance Matrix'!T213)</f>
        <v>180</v>
      </c>
      <c r="U213">
        <f>IF(AND('uij calcs'!$AD213=0,'Distance Matrix'!U213='Distance Matrix'!$AE213),'Model Set Up'!$E$1,'Distance Matrix'!U213)</f>
        <v>271</v>
      </c>
      <c r="V213">
        <f>IF(AND('uij calcs'!$AD213=0,'Distance Matrix'!V213='Distance Matrix'!$AE213),'Model Set Up'!$E$1,'Distance Matrix'!V213)</f>
        <v>286</v>
      </c>
      <c r="W213">
        <f>IF(AND('uij calcs'!$AD213=0,'Distance Matrix'!W213='Distance Matrix'!$AE213),'Model Set Up'!$E$1,'Distance Matrix'!W213)</f>
        <v>221</v>
      </c>
      <c r="X213">
        <f>IF(AND('uij calcs'!$AD213=0,'Distance Matrix'!X213='Distance Matrix'!$AE213),'Model Set Up'!$E$1,'Distance Matrix'!X213)</f>
        <v>165</v>
      </c>
      <c r="Y213">
        <f>IF(AND('uij calcs'!$AD213=0,'Distance Matrix'!Y213='Distance Matrix'!$AE213),'Model Set Up'!$E$1,'Distance Matrix'!Y213)</f>
        <v>24</v>
      </c>
      <c r="Z213">
        <f>IF(AND('uij calcs'!$AD213=0,'Distance Matrix'!Z213='Distance Matrix'!$AE213),'Model Set Up'!$E$1,'Distance Matrix'!Z213)</f>
        <v>126</v>
      </c>
      <c r="AA213">
        <f>IF(AND('uij calcs'!$AD213=0,'Distance Matrix'!AA213='Distance Matrix'!$AE213),'Model Set Up'!$E$1,'Distance Matrix'!AA213)</f>
        <v>33</v>
      </c>
      <c r="AB213">
        <f>IF(AND('uij calcs'!$AD213=0,'Distance Matrix'!AB213='Distance Matrix'!$AE213),'Model Set Up'!$E$1,'Distance Matrix'!AB213)</f>
        <v>282</v>
      </c>
      <c r="AC213">
        <f>IF(AND('uij calcs'!$AD213=0,'Distance Matrix'!AC213='Distance Matrix'!$AE213),'Model Set Up'!$E$1,'Distance Matrix'!AC213)</f>
        <v>68</v>
      </c>
    </row>
    <row r="214" spans="1:29">
      <c r="A214">
        <v>212</v>
      </c>
      <c r="B214">
        <f>IF(AND('uij calcs'!$AD214=0,'Distance Matrix'!B214='Distance Matrix'!$AE214),'Model Set Up'!$E$1,'Distance Matrix'!B214)</f>
        <v>262</v>
      </c>
      <c r="C214">
        <f>IF(AND('uij calcs'!$AD214=0,'Distance Matrix'!C214='Distance Matrix'!$AE214),'Model Set Up'!$E$1,'Distance Matrix'!C214)</f>
        <v>281</v>
      </c>
      <c r="D214">
        <f>IF(AND('uij calcs'!$AD214=0,'Distance Matrix'!D214='Distance Matrix'!$AE214),'Model Set Up'!$E$1,'Distance Matrix'!D214)</f>
        <v>251</v>
      </c>
      <c r="E214">
        <f>IF(AND('uij calcs'!$AD214=0,'Distance Matrix'!E214='Distance Matrix'!$AE214),'Model Set Up'!$E$1,'Distance Matrix'!E214)</f>
        <v>107</v>
      </c>
      <c r="F214">
        <f>IF(AND('uij calcs'!$AD214=0,'Distance Matrix'!F214='Distance Matrix'!$AE214),'Model Set Up'!$E$1,'Distance Matrix'!F214)</f>
        <v>29</v>
      </c>
      <c r="G214">
        <f>IF(AND('uij calcs'!$AD214=0,'Distance Matrix'!G214='Distance Matrix'!$AE214),'Model Set Up'!$E$1,'Distance Matrix'!G214)</f>
        <v>24</v>
      </c>
      <c r="H214">
        <f>IF(AND('uij calcs'!$AD214=0,'Distance Matrix'!H214='Distance Matrix'!$AE214),'Model Set Up'!$E$1,'Distance Matrix'!H214)</f>
        <v>295</v>
      </c>
      <c r="I214">
        <f>IF(AND('uij calcs'!$AD214=0,'Distance Matrix'!I214='Distance Matrix'!$AE214),'Model Set Up'!$E$1,'Distance Matrix'!I214)</f>
        <v>115</v>
      </c>
      <c r="J214">
        <f>IF(AND('uij calcs'!$AD214=0,'Distance Matrix'!J214='Distance Matrix'!$AE214),'Model Set Up'!$E$1,'Distance Matrix'!J214)</f>
        <v>34</v>
      </c>
      <c r="K214">
        <f>IF(AND('uij calcs'!$AD214=0,'Distance Matrix'!K214='Distance Matrix'!$AE214),'Model Set Up'!$E$1,'Distance Matrix'!K214)</f>
        <v>232</v>
      </c>
      <c r="L214">
        <f>IF(AND('uij calcs'!$AD214=0,'Distance Matrix'!L214='Distance Matrix'!$AE214),'Model Set Up'!$E$1,'Distance Matrix'!L214)</f>
        <v>141</v>
      </c>
      <c r="M214">
        <f>IF(AND('uij calcs'!$AD214=0,'Distance Matrix'!M214='Distance Matrix'!$AE214),'Model Set Up'!$E$1,'Distance Matrix'!M214)</f>
        <v>180</v>
      </c>
      <c r="N214">
        <f>IF(AND('uij calcs'!$AD214=0,'Distance Matrix'!N214='Distance Matrix'!$AE214),'Model Set Up'!$E$1,'Distance Matrix'!N214)</f>
        <v>165</v>
      </c>
      <c r="O214">
        <f>IF(AND('uij calcs'!$AD214=0,'Distance Matrix'!O214='Distance Matrix'!$AE214),'Model Set Up'!$E$1,'Distance Matrix'!O214)</f>
        <v>277</v>
      </c>
      <c r="P214">
        <f>IF(AND('uij calcs'!$AD214=0,'Distance Matrix'!P214='Distance Matrix'!$AE214),'Model Set Up'!$E$1,'Distance Matrix'!P214)</f>
        <v>16</v>
      </c>
      <c r="Q214">
        <f>IF(AND('uij calcs'!$AD214=0,'Distance Matrix'!Q214='Distance Matrix'!$AE214),'Model Set Up'!$E$1,'Distance Matrix'!Q214)</f>
        <v>51</v>
      </c>
      <c r="R214">
        <f>IF(AND('uij calcs'!$AD214=0,'Distance Matrix'!R214='Distance Matrix'!$AE214),'Model Set Up'!$E$1,'Distance Matrix'!R214)</f>
        <v>294</v>
      </c>
      <c r="S214">
        <f>IF(AND('uij calcs'!$AD214=0,'Distance Matrix'!S214='Distance Matrix'!$AE214),'Model Set Up'!$E$1,'Distance Matrix'!S214)</f>
        <v>87</v>
      </c>
      <c r="T214">
        <f>IF(AND('uij calcs'!$AD214=0,'Distance Matrix'!T214='Distance Matrix'!$AE214),'Model Set Up'!$E$1,'Distance Matrix'!T214)</f>
        <v>125</v>
      </c>
      <c r="U214">
        <f>IF(AND('uij calcs'!$AD214=0,'Distance Matrix'!U214='Distance Matrix'!$AE214),'Model Set Up'!$E$1,'Distance Matrix'!U214)</f>
        <v>160</v>
      </c>
      <c r="V214">
        <f>IF(AND('uij calcs'!$AD214=0,'Distance Matrix'!V214='Distance Matrix'!$AE214),'Model Set Up'!$E$1,'Distance Matrix'!V214)</f>
        <v>3</v>
      </c>
      <c r="W214">
        <f>IF(AND('uij calcs'!$AD214=0,'Distance Matrix'!W214='Distance Matrix'!$AE214),'Model Set Up'!$E$1,'Distance Matrix'!W214)</f>
        <v>142</v>
      </c>
      <c r="X214">
        <f>IF(AND('uij calcs'!$AD214=0,'Distance Matrix'!X214='Distance Matrix'!$AE214),'Model Set Up'!$E$1,'Distance Matrix'!X214)</f>
        <v>185</v>
      </c>
      <c r="Y214">
        <f>IF(AND('uij calcs'!$AD214=0,'Distance Matrix'!Y214='Distance Matrix'!$AE214),'Model Set Up'!$E$1,'Distance Matrix'!Y214)</f>
        <v>103</v>
      </c>
      <c r="Z214">
        <f>IF(AND('uij calcs'!$AD214=0,'Distance Matrix'!Z214='Distance Matrix'!$AE214),'Model Set Up'!$E$1,'Distance Matrix'!Z214)</f>
        <v>135</v>
      </c>
      <c r="AA214">
        <f>IF(AND('uij calcs'!$AD214=0,'Distance Matrix'!AA214='Distance Matrix'!$AE214),'Model Set Up'!$E$1,'Distance Matrix'!AA214)</f>
        <v>138</v>
      </c>
      <c r="AB214">
        <f>IF(AND('uij calcs'!$AD214=0,'Distance Matrix'!AB214='Distance Matrix'!$AE214),'Model Set Up'!$E$1,'Distance Matrix'!AB214)</f>
        <v>171</v>
      </c>
      <c r="AC214">
        <f>IF(AND('uij calcs'!$AD214=0,'Distance Matrix'!AC214='Distance Matrix'!$AE214),'Model Set Up'!$E$1,'Distance Matrix'!AC214)</f>
        <v>202</v>
      </c>
    </row>
    <row r="215" spans="1:29">
      <c r="A215">
        <v>213</v>
      </c>
      <c r="B215">
        <f>IF(AND('uij calcs'!$AD215=0,'Distance Matrix'!B215='Distance Matrix'!$AE215),'Model Set Up'!$E$1,'Distance Matrix'!B215)</f>
        <v>170</v>
      </c>
      <c r="C215">
        <f>IF(AND('uij calcs'!$AD215=0,'Distance Matrix'!C215='Distance Matrix'!$AE215),'Model Set Up'!$E$1,'Distance Matrix'!C215)</f>
        <v>195</v>
      </c>
      <c r="D215">
        <f>IF(AND('uij calcs'!$AD215=0,'Distance Matrix'!D215='Distance Matrix'!$AE215),'Model Set Up'!$E$1,'Distance Matrix'!D215)</f>
        <v>219</v>
      </c>
      <c r="E215">
        <f>IF(AND('uij calcs'!$AD215=0,'Distance Matrix'!E215='Distance Matrix'!$AE215),'Model Set Up'!$E$1,'Distance Matrix'!E215)</f>
        <v>30</v>
      </c>
      <c r="F215">
        <f>IF(AND('uij calcs'!$AD215=0,'Distance Matrix'!F215='Distance Matrix'!$AE215),'Model Set Up'!$E$1,'Distance Matrix'!F215)</f>
        <v>63</v>
      </c>
      <c r="G215">
        <f>IF(AND('uij calcs'!$AD215=0,'Distance Matrix'!G215='Distance Matrix'!$AE215),'Model Set Up'!$E$1,'Distance Matrix'!G215)</f>
        <v>184</v>
      </c>
      <c r="H215">
        <f>IF(AND('uij calcs'!$AD215=0,'Distance Matrix'!H215='Distance Matrix'!$AE215),'Model Set Up'!$E$1,'Distance Matrix'!H215)</f>
        <v>292</v>
      </c>
      <c r="I215">
        <f>IF(AND('uij calcs'!$AD215=0,'Distance Matrix'!I215='Distance Matrix'!$AE215),'Model Set Up'!$E$1,'Distance Matrix'!I215)</f>
        <v>229</v>
      </c>
      <c r="J215">
        <f>IF(AND('uij calcs'!$AD215=0,'Distance Matrix'!J215='Distance Matrix'!$AE215),'Model Set Up'!$E$1,'Distance Matrix'!J215)</f>
        <v>176</v>
      </c>
      <c r="K215">
        <f>IF(AND('uij calcs'!$AD215=0,'Distance Matrix'!K215='Distance Matrix'!$AE215),'Model Set Up'!$E$1,'Distance Matrix'!K215)</f>
        <v>201</v>
      </c>
      <c r="L215">
        <f>IF(AND('uij calcs'!$AD215=0,'Distance Matrix'!L215='Distance Matrix'!$AE215),'Model Set Up'!$E$1,'Distance Matrix'!L215)</f>
        <v>118</v>
      </c>
      <c r="M215">
        <f>IF(AND('uij calcs'!$AD215=0,'Distance Matrix'!M215='Distance Matrix'!$AE215),'Model Set Up'!$E$1,'Distance Matrix'!M215)</f>
        <v>283</v>
      </c>
      <c r="N215">
        <f>IF(AND('uij calcs'!$AD215=0,'Distance Matrix'!N215='Distance Matrix'!$AE215),'Model Set Up'!$E$1,'Distance Matrix'!N215)</f>
        <v>295</v>
      </c>
      <c r="O215">
        <f>IF(AND('uij calcs'!$AD215=0,'Distance Matrix'!O215='Distance Matrix'!$AE215),'Model Set Up'!$E$1,'Distance Matrix'!O215)</f>
        <v>232</v>
      </c>
      <c r="P215">
        <f>IF(AND('uij calcs'!$AD215=0,'Distance Matrix'!P215='Distance Matrix'!$AE215),'Model Set Up'!$E$1,'Distance Matrix'!P215)</f>
        <v>272</v>
      </c>
      <c r="Q215">
        <f>IF(AND('uij calcs'!$AD215=0,'Distance Matrix'!Q215='Distance Matrix'!$AE215),'Model Set Up'!$E$1,'Distance Matrix'!Q215)</f>
        <v>25</v>
      </c>
      <c r="R215">
        <f>IF(AND('uij calcs'!$AD215=0,'Distance Matrix'!R215='Distance Matrix'!$AE215),'Model Set Up'!$E$1,'Distance Matrix'!R215)</f>
        <v>3</v>
      </c>
      <c r="S215">
        <f>IF(AND('uij calcs'!$AD215=0,'Distance Matrix'!S215='Distance Matrix'!$AE215),'Model Set Up'!$E$1,'Distance Matrix'!S215)</f>
        <v>16</v>
      </c>
      <c r="T215">
        <f>IF(AND('uij calcs'!$AD215=0,'Distance Matrix'!T215='Distance Matrix'!$AE215),'Model Set Up'!$E$1,'Distance Matrix'!T215)</f>
        <v>109</v>
      </c>
      <c r="U215">
        <f>IF(AND('uij calcs'!$AD215=0,'Distance Matrix'!U215='Distance Matrix'!$AE215),'Model Set Up'!$E$1,'Distance Matrix'!U215)</f>
        <v>263</v>
      </c>
      <c r="V215">
        <f>IF(AND('uij calcs'!$AD215=0,'Distance Matrix'!V215='Distance Matrix'!$AE215),'Model Set Up'!$E$1,'Distance Matrix'!V215)</f>
        <v>186</v>
      </c>
      <c r="W215">
        <f>IF(AND('uij calcs'!$AD215=0,'Distance Matrix'!W215='Distance Matrix'!$AE215),'Model Set Up'!$E$1,'Distance Matrix'!W215)</f>
        <v>130</v>
      </c>
      <c r="X215">
        <f>IF(AND('uij calcs'!$AD215=0,'Distance Matrix'!X215='Distance Matrix'!$AE215),'Model Set Up'!$E$1,'Distance Matrix'!X215)</f>
        <v>248</v>
      </c>
      <c r="Y215">
        <f>IF(AND('uij calcs'!$AD215=0,'Distance Matrix'!Y215='Distance Matrix'!$AE215),'Model Set Up'!$E$1,'Distance Matrix'!Y215)</f>
        <v>288</v>
      </c>
      <c r="Z215">
        <f>IF(AND('uij calcs'!$AD215=0,'Distance Matrix'!Z215='Distance Matrix'!$AE215),'Model Set Up'!$E$1,'Distance Matrix'!Z215)</f>
        <v>234</v>
      </c>
      <c r="AA215">
        <f>IF(AND('uij calcs'!$AD215=0,'Distance Matrix'!AA215='Distance Matrix'!$AE215),'Model Set Up'!$E$1,'Distance Matrix'!AA215)</f>
        <v>172</v>
      </c>
      <c r="AB215">
        <f>IF(AND('uij calcs'!$AD215=0,'Distance Matrix'!AB215='Distance Matrix'!$AE215),'Model Set Up'!$E$1,'Distance Matrix'!AB215)</f>
        <v>76</v>
      </c>
      <c r="AC215">
        <f>IF(AND('uij calcs'!$AD215=0,'Distance Matrix'!AC215='Distance Matrix'!$AE215),'Model Set Up'!$E$1,'Distance Matrix'!AC215)</f>
        <v>258</v>
      </c>
    </row>
    <row r="216" spans="1:29">
      <c r="A216">
        <v>214</v>
      </c>
      <c r="B216">
        <f>IF(AND('uij calcs'!$AD216=0,'Distance Matrix'!B216='Distance Matrix'!$AE216),'Model Set Up'!$E$1,'Distance Matrix'!B216)</f>
        <v>155</v>
      </c>
      <c r="C216">
        <f>IF(AND('uij calcs'!$AD216=0,'Distance Matrix'!C216='Distance Matrix'!$AE216),'Model Set Up'!$E$1,'Distance Matrix'!C216)</f>
        <v>257</v>
      </c>
      <c r="D216">
        <f>IF(AND('uij calcs'!$AD216=0,'Distance Matrix'!D216='Distance Matrix'!$AE216),'Model Set Up'!$E$1,'Distance Matrix'!D216)</f>
        <v>237</v>
      </c>
      <c r="E216">
        <f>IF(AND('uij calcs'!$AD216=0,'Distance Matrix'!E216='Distance Matrix'!$AE216),'Model Set Up'!$E$1,'Distance Matrix'!E216)</f>
        <v>160</v>
      </c>
      <c r="F216">
        <f>IF(AND('uij calcs'!$AD216=0,'Distance Matrix'!F216='Distance Matrix'!$AE216),'Model Set Up'!$E$1,'Distance Matrix'!F216)</f>
        <v>11</v>
      </c>
      <c r="G216">
        <f>IF(AND('uij calcs'!$AD216=0,'Distance Matrix'!G216='Distance Matrix'!$AE216),'Model Set Up'!$E$1,'Distance Matrix'!G216)</f>
        <v>217</v>
      </c>
      <c r="H216">
        <f>IF(AND('uij calcs'!$AD216=0,'Distance Matrix'!H216='Distance Matrix'!$AE216),'Model Set Up'!$E$1,'Distance Matrix'!H216)</f>
        <v>209</v>
      </c>
      <c r="I216">
        <f>IF(AND('uij calcs'!$AD216=0,'Distance Matrix'!I216='Distance Matrix'!$AE216),'Model Set Up'!$E$1,'Distance Matrix'!I216)</f>
        <v>282</v>
      </c>
      <c r="J216">
        <f>IF(AND('uij calcs'!$AD216=0,'Distance Matrix'!J216='Distance Matrix'!$AE216),'Model Set Up'!$E$1,'Distance Matrix'!J216)</f>
        <v>148</v>
      </c>
      <c r="K216">
        <f>IF(AND('uij calcs'!$AD216=0,'Distance Matrix'!K216='Distance Matrix'!$AE216),'Model Set Up'!$E$1,'Distance Matrix'!K216)</f>
        <v>223</v>
      </c>
      <c r="L216">
        <f>IF(AND('uij calcs'!$AD216=0,'Distance Matrix'!L216='Distance Matrix'!$AE216),'Model Set Up'!$E$1,'Distance Matrix'!L216)</f>
        <v>260</v>
      </c>
      <c r="M216">
        <f>IF(AND('uij calcs'!$AD216=0,'Distance Matrix'!M216='Distance Matrix'!$AE216),'Model Set Up'!$E$1,'Distance Matrix'!M216)</f>
        <v>283</v>
      </c>
      <c r="N216">
        <f>IF(AND('uij calcs'!$AD216=0,'Distance Matrix'!N216='Distance Matrix'!$AE216),'Model Set Up'!$E$1,'Distance Matrix'!N216)</f>
        <v>55</v>
      </c>
      <c r="O216">
        <f>IF(AND('uij calcs'!$AD216=0,'Distance Matrix'!O216='Distance Matrix'!$AE216),'Model Set Up'!$E$1,'Distance Matrix'!O216)</f>
        <v>5</v>
      </c>
      <c r="P216">
        <f>IF(AND('uij calcs'!$AD216=0,'Distance Matrix'!P216='Distance Matrix'!$AE216),'Model Set Up'!$E$1,'Distance Matrix'!P216)</f>
        <v>158</v>
      </c>
      <c r="Q216">
        <f>IF(AND('uij calcs'!$AD216=0,'Distance Matrix'!Q216='Distance Matrix'!$AE216),'Model Set Up'!$E$1,'Distance Matrix'!Q216)</f>
        <v>191</v>
      </c>
      <c r="R216">
        <f>IF(AND('uij calcs'!$AD216=0,'Distance Matrix'!R216='Distance Matrix'!$AE216),'Model Set Up'!$E$1,'Distance Matrix'!R216)</f>
        <v>274</v>
      </c>
      <c r="S216">
        <f>IF(AND('uij calcs'!$AD216=0,'Distance Matrix'!S216='Distance Matrix'!$AE216),'Model Set Up'!$E$1,'Distance Matrix'!S216)</f>
        <v>197</v>
      </c>
      <c r="T216">
        <f>IF(AND('uij calcs'!$AD216=0,'Distance Matrix'!T216='Distance Matrix'!$AE216),'Model Set Up'!$E$1,'Distance Matrix'!T216)</f>
        <v>100</v>
      </c>
      <c r="U216">
        <f>IF(AND('uij calcs'!$AD216=0,'Distance Matrix'!U216='Distance Matrix'!$AE216),'Model Set Up'!$E$1,'Distance Matrix'!U216)</f>
        <v>160</v>
      </c>
      <c r="V216">
        <f>IF(AND('uij calcs'!$AD216=0,'Distance Matrix'!V216='Distance Matrix'!$AE216),'Model Set Up'!$E$1,'Distance Matrix'!V216)</f>
        <v>40</v>
      </c>
      <c r="W216">
        <f>IF(AND('uij calcs'!$AD216=0,'Distance Matrix'!W216='Distance Matrix'!$AE216),'Model Set Up'!$E$1,'Distance Matrix'!W216)</f>
        <v>15</v>
      </c>
      <c r="X216">
        <f>IF(AND('uij calcs'!$AD216=0,'Distance Matrix'!X216='Distance Matrix'!$AE216),'Model Set Up'!$E$1,'Distance Matrix'!X216)</f>
        <v>238</v>
      </c>
      <c r="Y216">
        <f>IF(AND('uij calcs'!$AD216=0,'Distance Matrix'!Y216='Distance Matrix'!$AE216),'Model Set Up'!$E$1,'Distance Matrix'!Y216)</f>
        <v>71</v>
      </c>
      <c r="Z216">
        <f>IF(AND('uij calcs'!$AD216=0,'Distance Matrix'!Z216='Distance Matrix'!$AE216),'Model Set Up'!$E$1,'Distance Matrix'!Z216)</f>
        <v>97</v>
      </c>
      <c r="AA216">
        <f>IF(AND('uij calcs'!$AD216=0,'Distance Matrix'!AA216='Distance Matrix'!$AE216),'Model Set Up'!$E$1,'Distance Matrix'!AA216)</f>
        <v>110</v>
      </c>
      <c r="AB216">
        <f>IF(AND('uij calcs'!$AD216=0,'Distance Matrix'!AB216='Distance Matrix'!$AE216),'Model Set Up'!$E$1,'Distance Matrix'!AB216)</f>
        <v>145</v>
      </c>
      <c r="AC216">
        <f>IF(AND('uij calcs'!$AD216=0,'Distance Matrix'!AC216='Distance Matrix'!$AE216),'Model Set Up'!$E$1,'Distance Matrix'!AC216)</f>
        <v>246</v>
      </c>
    </row>
    <row r="217" spans="1:29">
      <c r="A217">
        <v>215</v>
      </c>
      <c r="B217">
        <f>IF(AND('uij calcs'!$AD217=0,'Distance Matrix'!B217='Distance Matrix'!$AE217),'Model Set Up'!$E$1,'Distance Matrix'!B217)</f>
        <v>64</v>
      </c>
      <c r="C217">
        <f>IF(AND('uij calcs'!$AD217=0,'Distance Matrix'!C217='Distance Matrix'!$AE217),'Model Set Up'!$E$1,'Distance Matrix'!C217)</f>
        <v>120</v>
      </c>
      <c r="D217">
        <f>IF(AND('uij calcs'!$AD217=0,'Distance Matrix'!D217='Distance Matrix'!$AE217),'Model Set Up'!$E$1,'Distance Matrix'!D217)</f>
        <v>236</v>
      </c>
      <c r="E217">
        <f>IF(AND('uij calcs'!$AD217=0,'Distance Matrix'!E217='Distance Matrix'!$AE217),'Model Set Up'!$E$1,'Distance Matrix'!E217)</f>
        <v>99</v>
      </c>
      <c r="F217">
        <f>IF(AND('uij calcs'!$AD217=0,'Distance Matrix'!F217='Distance Matrix'!$AE217),'Model Set Up'!$E$1,'Distance Matrix'!F217)</f>
        <v>206</v>
      </c>
      <c r="G217">
        <f>IF(AND('uij calcs'!$AD217=0,'Distance Matrix'!G217='Distance Matrix'!$AE217),'Model Set Up'!$E$1,'Distance Matrix'!G217)</f>
        <v>132</v>
      </c>
      <c r="H217">
        <f>IF(AND('uij calcs'!$AD217=0,'Distance Matrix'!H217='Distance Matrix'!$AE217),'Model Set Up'!$E$1,'Distance Matrix'!H217)</f>
        <v>182</v>
      </c>
      <c r="I217">
        <f>IF(AND('uij calcs'!$AD217=0,'Distance Matrix'!I217='Distance Matrix'!$AE217),'Model Set Up'!$E$1,'Distance Matrix'!I217)</f>
        <v>159</v>
      </c>
      <c r="J217">
        <f>IF(AND('uij calcs'!$AD217=0,'Distance Matrix'!J217='Distance Matrix'!$AE217),'Model Set Up'!$E$1,'Distance Matrix'!J217)</f>
        <v>62</v>
      </c>
      <c r="K217">
        <f>IF(AND('uij calcs'!$AD217=0,'Distance Matrix'!K217='Distance Matrix'!$AE217),'Model Set Up'!$E$1,'Distance Matrix'!K217)</f>
        <v>169</v>
      </c>
      <c r="L217">
        <f>IF(AND('uij calcs'!$AD217=0,'Distance Matrix'!L217='Distance Matrix'!$AE217),'Model Set Up'!$E$1,'Distance Matrix'!L217)</f>
        <v>258</v>
      </c>
      <c r="M217">
        <f>IF(AND('uij calcs'!$AD217=0,'Distance Matrix'!M217='Distance Matrix'!$AE217),'Model Set Up'!$E$1,'Distance Matrix'!M217)</f>
        <v>18</v>
      </c>
      <c r="N217">
        <f>IF(AND('uij calcs'!$AD217=0,'Distance Matrix'!N217='Distance Matrix'!$AE217),'Model Set Up'!$E$1,'Distance Matrix'!N217)</f>
        <v>234</v>
      </c>
      <c r="O217">
        <f>IF(AND('uij calcs'!$AD217=0,'Distance Matrix'!O217='Distance Matrix'!$AE217),'Model Set Up'!$E$1,'Distance Matrix'!O217)</f>
        <v>231</v>
      </c>
      <c r="P217">
        <f>IF(AND('uij calcs'!$AD217=0,'Distance Matrix'!P217='Distance Matrix'!$AE217),'Model Set Up'!$E$1,'Distance Matrix'!P217)</f>
        <v>208</v>
      </c>
      <c r="Q217">
        <f>IF(AND('uij calcs'!$AD217=0,'Distance Matrix'!Q217='Distance Matrix'!$AE217),'Model Set Up'!$E$1,'Distance Matrix'!Q217)</f>
        <v>21</v>
      </c>
      <c r="R217">
        <f>IF(AND('uij calcs'!$AD217=0,'Distance Matrix'!R217='Distance Matrix'!$AE217),'Model Set Up'!$E$1,'Distance Matrix'!R217)</f>
        <v>205</v>
      </c>
      <c r="S217">
        <f>IF(AND('uij calcs'!$AD217=0,'Distance Matrix'!S217='Distance Matrix'!$AE217),'Model Set Up'!$E$1,'Distance Matrix'!S217)</f>
        <v>251</v>
      </c>
      <c r="T217">
        <f>IF(AND('uij calcs'!$AD217=0,'Distance Matrix'!T217='Distance Matrix'!$AE217),'Model Set Up'!$E$1,'Distance Matrix'!T217)</f>
        <v>32</v>
      </c>
      <c r="U217">
        <f>IF(AND('uij calcs'!$AD217=0,'Distance Matrix'!U217='Distance Matrix'!$AE217),'Model Set Up'!$E$1,'Distance Matrix'!U217)</f>
        <v>95</v>
      </c>
      <c r="V217">
        <f>IF(AND('uij calcs'!$AD217=0,'Distance Matrix'!V217='Distance Matrix'!$AE217),'Model Set Up'!$E$1,'Distance Matrix'!V217)</f>
        <v>177</v>
      </c>
      <c r="W217">
        <f>IF(AND('uij calcs'!$AD217=0,'Distance Matrix'!W217='Distance Matrix'!$AE217),'Model Set Up'!$E$1,'Distance Matrix'!W217)</f>
        <v>72</v>
      </c>
      <c r="X217">
        <f>IF(AND('uij calcs'!$AD217=0,'Distance Matrix'!X217='Distance Matrix'!$AE217),'Model Set Up'!$E$1,'Distance Matrix'!X217)</f>
        <v>142</v>
      </c>
      <c r="Y217">
        <f>IF(AND('uij calcs'!$AD217=0,'Distance Matrix'!Y217='Distance Matrix'!$AE217),'Model Set Up'!$E$1,'Distance Matrix'!Y217)</f>
        <v>70</v>
      </c>
      <c r="Z217">
        <f>IF(AND('uij calcs'!$AD217=0,'Distance Matrix'!Z217='Distance Matrix'!$AE217),'Model Set Up'!$E$1,'Distance Matrix'!Z217)</f>
        <v>232</v>
      </c>
      <c r="AA217">
        <f>IF(AND('uij calcs'!$AD217=0,'Distance Matrix'!AA217='Distance Matrix'!$AE217),'Model Set Up'!$E$1,'Distance Matrix'!AA217)</f>
        <v>151</v>
      </c>
      <c r="AB217">
        <f>IF(AND('uij calcs'!$AD217=0,'Distance Matrix'!AB217='Distance Matrix'!$AE217),'Model Set Up'!$E$1,'Distance Matrix'!AB217)</f>
        <v>232</v>
      </c>
      <c r="AC217">
        <f>IF(AND('uij calcs'!$AD217=0,'Distance Matrix'!AC217='Distance Matrix'!$AE217),'Model Set Up'!$E$1,'Distance Matrix'!AC217)</f>
        <v>63</v>
      </c>
    </row>
    <row r="218" spans="1:29">
      <c r="A218">
        <v>216</v>
      </c>
      <c r="B218">
        <f>IF(AND('uij calcs'!$AD218=0,'Distance Matrix'!B218='Distance Matrix'!$AE218),'Model Set Up'!$E$1,'Distance Matrix'!B218)</f>
        <v>254</v>
      </c>
      <c r="C218">
        <f>IF(AND('uij calcs'!$AD218=0,'Distance Matrix'!C218='Distance Matrix'!$AE218),'Model Set Up'!$E$1,'Distance Matrix'!C218)</f>
        <v>293</v>
      </c>
      <c r="D218">
        <f>IF(AND('uij calcs'!$AD218=0,'Distance Matrix'!D218='Distance Matrix'!$AE218),'Model Set Up'!$E$1,'Distance Matrix'!D218)</f>
        <v>282</v>
      </c>
      <c r="E218">
        <f>IF(AND('uij calcs'!$AD218=0,'Distance Matrix'!E218='Distance Matrix'!$AE218),'Model Set Up'!$E$1,'Distance Matrix'!E218)</f>
        <v>237</v>
      </c>
      <c r="F218">
        <f>IF(AND('uij calcs'!$AD218=0,'Distance Matrix'!F218='Distance Matrix'!$AE218),'Model Set Up'!$E$1,'Distance Matrix'!F218)</f>
        <v>245</v>
      </c>
      <c r="G218">
        <f>IF(AND('uij calcs'!$AD218=0,'Distance Matrix'!G218='Distance Matrix'!$AE218),'Model Set Up'!$E$1,'Distance Matrix'!G218)</f>
        <v>233</v>
      </c>
      <c r="H218">
        <f>IF(AND('uij calcs'!$AD218=0,'Distance Matrix'!H218='Distance Matrix'!$AE218),'Model Set Up'!$E$1,'Distance Matrix'!H218)</f>
        <v>106</v>
      </c>
      <c r="I218">
        <f>IF(AND('uij calcs'!$AD218=0,'Distance Matrix'!I218='Distance Matrix'!$AE218),'Model Set Up'!$E$1,'Distance Matrix'!I218)</f>
        <v>285</v>
      </c>
      <c r="J218">
        <f>IF(AND('uij calcs'!$AD218=0,'Distance Matrix'!J218='Distance Matrix'!$AE218),'Model Set Up'!$E$1,'Distance Matrix'!J218)</f>
        <v>225</v>
      </c>
      <c r="K218">
        <f>IF(AND('uij calcs'!$AD218=0,'Distance Matrix'!K218='Distance Matrix'!$AE218),'Model Set Up'!$E$1,'Distance Matrix'!K218)</f>
        <v>247</v>
      </c>
      <c r="L218">
        <f>IF(AND('uij calcs'!$AD218=0,'Distance Matrix'!L218='Distance Matrix'!$AE218),'Model Set Up'!$E$1,'Distance Matrix'!L218)</f>
        <v>18</v>
      </c>
      <c r="M218">
        <f>IF(AND('uij calcs'!$AD218=0,'Distance Matrix'!M218='Distance Matrix'!$AE218),'Model Set Up'!$E$1,'Distance Matrix'!M218)</f>
        <v>40</v>
      </c>
      <c r="N218">
        <f>IF(AND('uij calcs'!$AD218=0,'Distance Matrix'!N218='Distance Matrix'!$AE218),'Model Set Up'!$E$1,'Distance Matrix'!N218)</f>
        <v>140</v>
      </c>
      <c r="O218">
        <f>IF(AND('uij calcs'!$AD218=0,'Distance Matrix'!O218='Distance Matrix'!$AE218),'Model Set Up'!$E$1,'Distance Matrix'!O218)</f>
        <v>71</v>
      </c>
      <c r="P218">
        <f>IF(AND('uij calcs'!$AD218=0,'Distance Matrix'!P218='Distance Matrix'!$AE218),'Model Set Up'!$E$1,'Distance Matrix'!P218)</f>
        <v>70</v>
      </c>
      <c r="Q218">
        <f>IF(AND('uij calcs'!$AD218=0,'Distance Matrix'!Q218='Distance Matrix'!$AE218),'Model Set Up'!$E$1,'Distance Matrix'!Q218)</f>
        <v>146</v>
      </c>
      <c r="R218">
        <f>IF(AND('uij calcs'!$AD218=0,'Distance Matrix'!R218='Distance Matrix'!$AE218),'Model Set Up'!$E$1,'Distance Matrix'!R218)</f>
        <v>128</v>
      </c>
      <c r="S218">
        <f>IF(AND('uij calcs'!$AD218=0,'Distance Matrix'!S218='Distance Matrix'!$AE218),'Model Set Up'!$E$1,'Distance Matrix'!S218)</f>
        <v>227</v>
      </c>
      <c r="T218">
        <f>IF(AND('uij calcs'!$AD218=0,'Distance Matrix'!T218='Distance Matrix'!$AE218),'Model Set Up'!$E$1,'Distance Matrix'!T218)</f>
        <v>97</v>
      </c>
      <c r="U218">
        <f>IF(AND('uij calcs'!$AD218=0,'Distance Matrix'!U218='Distance Matrix'!$AE218),'Model Set Up'!$E$1,'Distance Matrix'!U218)</f>
        <v>181</v>
      </c>
      <c r="V218">
        <f>IF(AND('uij calcs'!$AD218=0,'Distance Matrix'!V218='Distance Matrix'!$AE218),'Model Set Up'!$E$1,'Distance Matrix'!V218)</f>
        <v>251</v>
      </c>
      <c r="W218">
        <f>IF(AND('uij calcs'!$AD218=0,'Distance Matrix'!W218='Distance Matrix'!$AE218),'Model Set Up'!$E$1,'Distance Matrix'!W218)</f>
        <v>47</v>
      </c>
      <c r="X218">
        <f>IF(AND('uij calcs'!$AD218=0,'Distance Matrix'!X218='Distance Matrix'!$AE218),'Model Set Up'!$E$1,'Distance Matrix'!X218)</f>
        <v>152</v>
      </c>
      <c r="Y218">
        <f>IF(AND('uij calcs'!$AD218=0,'Distance Matrix'!Y218='Distance Matrix'!$AE218),'Model Set Up'!$E$1,'Distance Matrix'!Y218)</f>
        <v>110</v>
      </c>
      <c r="Z218">
        <f>IF(AND('uij calcs'!$AD218=0,'Distance Matrix'!Z218='Distance Matrix'!$AE218),'Model Set Up'!$E$1,'Distance Matrix'!Z218)</f>
        <v>219</v>
      </c>
      <c r="AA218">
        <f>IF(AND('uij calcs'!$AD218=0,'Distance Matrix'!AA218='Distance Matrix'!$AE218),'Model Set Up'!$E$1,'Distance Matrix'!AA218)</f>
        <v>234</v>
      </c>
      <c r="AB218">
        <f>IF(AND('uij calcs'!$AD218=0,'Distance Matrix'!AB218='Distance Matrix'!$AE218),'Model Set Up'!$E$1,'Distance Matrix'!AB218)</f>
        <v>224</v>
      </c>
      <c r="AC218">
        <f>IF(AND('uij calcs'!$AD218=0,'Distance Matrix'!AC218='Distance Matrix'!$AE218),'Model Set Up'!$E$1,'Distance Matrix'!AC218)</f>
        <v>132</v>
      </c>
    </row>
    <row r="219" spans="1:29">
      <c r="A219">
        <v>217</v>
      </c>
      <c r="B219">
        <f>IF(AND('uij calcs'!$AD219=0,'Distance Matrix'!B219='Distance Matrix'!$AE219),'Model Set Up'!$E$1,'Distance Matrix'!B219)</f>
        <v>197</v>
      </c>
      <c r="C219">
        <f>IF(AND('uij calcs'!$AD219=0,'Distance Matrix'!C219='Distance Matrix'!$AE219),'Model Set Up'!$E$1,'Distance Matrix'!C219)</f>
        <v>187</v>
      </c>
      <c r="D219">
        <f>IF(AND('uij calcs'!$AD219=0,'Distance Matrix'!D219='Distance Matrix'!$AE219),'Model Set Up'!$E$1,'Distance Matrix'!D219)</f>
        <v>196</v>
      </c>
      <c r="E219">
        <f>IF(AND('uij calcs'!$AD219=0,'Distance Matrix'!E219='Distance Matrix'!$AE219),'Model Set Up'!$E$1,'Distance Matrix'!E219)</f>
        <v>236</v>
      </c>
      <c r="F219">
        <f>IF(AND('uij calcs'!$AD219=0,'Distance Matrix'!F219='Distance Matrix'!$AE219),'Model Set Up'!$E$1,'Distance Matrix'!F219)</f>
        <v>216</v>
      </c>
      <c r="G219">
        <f>IF(AND('uij calcs'!$AD219=0,'Distance Matrix'!G219='Distance Matrix'!$AE219),'Model Set Up'!$E$1,'Distance Matrix'!G219)</f>
        <v>21</v>
      </c>
      <c r="H219">
        <f>IF(AND('uij calcs'!$AD219=0,'Distance Matrix'!H219='Distance Matrix'!$AE219),'Model Set Up'!$E$1,'Distance Matrix'!H219)</f>
        <v>283</v>
      </c>
      <c r="I219">
        <f>IF(AND('uij calcs'!$AD219=0,'Distance Matrix'!I219='Distance Matrix'!$AE219),'Model Set Up'!$E$1,'Distance Matrix'!I219)</f>
        <v>276</v>
      </c>
      <c r="J219">
        <f>IF(AND('uij calcs'!$AD219=0,'Distance Matrix'!J219='Distance Matrix'!$AE219),'Model Set Up'!$E$1,'Distance Matrix'!J219)</f>
        <v>22</v>
      </c>
      <c r="K219">
        <f>IF(AND('uij calcs'!$AD219=0,'Distance Matrix'!K219='Distance Matrix'!$AE219),'Model Set Up'!$E$1,'Distance Matrix'!K219)</f>
        <v>119</v>
      </c>
      <c r="L219">
        <f>IF(AND('uij calcs'!$AD219=0,'Distance Matrix'!L219='Distance Matrix'!$AE219),'Model Set Up'!$E$1,'Distance Matrix'!L219)</f>
        <v>249</v>
      </c>
      <c r="M219">
        <f>IF(AND('uij calcs'!$AD219=0,'Distance Matrix'!M219='Distance Matrix'!$AE219),'Model Set Up'!$E$1,'Distance Matrix'!M219)</f>
        <v>253</v>
      </c>
      <c r="N219">
        <f>IF(AND('uij calcs'!$AD219=0,'Distance Matrix'!N219='Distance Matrix'!$AE219),'Model Set Up'!$E$1,'Distance Matrix'!N219)</f>
        <v>10</v>
      </c>
      <c r="O219">
        <f>IF(AND('uij calcs'!$AD219=0,'Distance Matrix'!O219='Distance Matrix'!$AE219),'Model Set Up'!$E$1,'Distance Matrix'!O219)</f>
        <v>24</v>
      </c>
      <c r="P219">
        <f>IF(AND('uij calcs'!$AD219=0,'Distance Matrix'!P219='Distance Matrix'!$AE219),'Model Set Up'!$E$1,'Distance Matrix'!P219)</f>
        <v>235</v>
      </c>
      <c r="Q219">
        <f>IF(AND('uij calcs'!$AD219=0,'Distance Matrix'!Q219='Distance Matrix'!$AE219),'Model Set Up'!$E$1,'Distance Matrix'!Q219)</f>
        <v>112</v>
      </c>
      <c r="R219">
        <f>IF(AND('uij calcs'!$AD219=0,'Distance Matrix'!R219='Distance Matrix'!$AE219),'Model Set Up'!$E$1,'Distance Matrix'!R219)</f>
        <v>178</v>
      </c>
      <c r="S219">
        <f>IF(AND('uij calcs'!$AD219=0,'Distance Matrix'!S219='Distance Matrix'!$AE219),'Model Set Up'!$E$1,'Distance Matrix'!S219)</f>
        <v>40</v>
      </c>
      <c r="T219">
        <f>IF(AND('uij calcs'!$AD219=0,'Distance Matrix'!T219='Distance Matrix'!$AE219),'Model Set Up'!$E$1,'Distance Matrix'!T219)</f>
        <v>191</v>
      </c>
      <c r="U219">
        <f>IF(AND('uij calcs'!$AD219=0,'Distance Matrix'!U219='Distance Matrix'!$AE219),'Model Set Up'!$E$1,'Distance Matrix'!U219)</f>
        <v>270</v>
      </c>
      <c r="V219">
        <f>IF(AND('uij calcs'!$AD219=0,'Distance Matrix'!V219='Distance Matrix'!$AE219),'Model Set Up'!$E$1,'Distance Matrix'!V219)</f>
        <v>25</v>
      </c>
      <c r="W219">
        <f>IF(AND('uij calcs'!$AD219=0,'Distance Matrix'!W219='Distance Matrix'!$AE219),'Model Set Up'!$E$1,'Distance Matrix'!W219)</f>
        <v>239</v>
      </c>
      <c r="X219">
        <f>IF(AND('uij calcs'!$AD219=0,'Distance Matrix'!X219='Distance Matrix'!$AE219),'Model Set Up'!$E$1,'Distance Matrix'!X219)</f>
        <v>35</v>
      </c>
      <c r="Y219">
        <f>IF(AND('uij calcs'!$AD219=0,'Distance Matrix'!Y219='Distance Matrix'!$AE219),'Model Set Up'!$E$1,'Distance Matrix'!Y219)</f>
        <v>28</v>
      </c>
      <c r="Z219">
        <f>IF(AND('uij calcs'!$AD219=0,'Distance Matrix'!Z219='Distance Matrix'!$AE219),'Model Set Up'!$E$1,'Distance Matrix'!Z219)</f>
        <v>226</v>
      </c>
      <c r="AA219">
        <f>IF(AND('uij calcs'!$AD219=0,'Distance Matrix'!AA219='Distance Matrix'!$AE219),'Model Set Up'!$E$1,'Distance Matrix'!AA219)</f>
        <v>52</v>
      </c>
      <c r="AB219">
        <f>IF(AND('uij calcs'!$AD219=0,'Distance Matrix'!AB219='Distance Matrix'!$AE219),'Model Set Up'!$E$1,'Distance Matrix'!AB219)</f>
        <v>78</v>
      </c>
      <c r="AC219">
        <f>IF(AND('uij calcs'!$AD219=0,'Distance Matrix'!AC219='Distance Matrix'!$AE219),'Model Set Up'!$E$1,'Distance Matrix'!AC219)</f>
        <v>111</v>
      </c>
    </row>
    <row r="220" spans="1:29">
      <c r="A220">
        <v>218</v>
      </c>
      <c r="B220">
        <f>IF(AND('uij calcs'!$AD220=0,'Distance Matrix'!B220='Distance Matrix'!$AE220),'Model Set Up'!$E$1,'Distance Matrix'!B220)</f>
        <v>10</v>
      </c>
      <c r="C220">
        <f>IF(AND('uij calcs'!$AD220=0,'Distance Matrix'!C220='Distance Matrix'!$AE220),'Model Set Up'!$E$1,'Distance Matrix'!C220)</f>
        <v>82</v>
      </c>
      <c r="D220">
        <f>IF(AND('uij calcs'!$AD220=0,'Distance Matrix'!D220='Distance Matrix'!$AE220),'Model Set Up'!$E$1,'Distance Matrix'!D220)</f>
        <v>225</v>
      </c>
      <c r="E220">
        <f>IF(AND('uij calcs'!$AD220=0,'Distance Matrix'!E220='Distance Matrix'!$AE220),'Model Set Up'!$E$1,'Distance Matrix'!E220)</f>
        <v>217</v>
      </c>
      <c r="F220">
        <f>IF(AND('uij calcs'!$AD220=0,'Distance Matrix'!F220='Distance Matrix'!$AE220),'Model Set Up'!$E$1,'Distance Matrix'!F220)</f>
        <v>90</v>
      </c>
      <c r="G220">
        <f>IF(AND('uij calcs'!$AD220=0,'Distance Matrix'!G220='Distance Matrix'!$AE220),'Model Set Up'!$E$1,'Distance Matrix'!G220)</f>
        <v>191</v>
      </c>
      <c r="H220">
        <f>IF(AND('uij calcs'!$AD220=0,'Distance Matrix'!H220='Distance Matrix'!$AE220),'Model Set Up'!$E$1,'Distance Matrix'!H220)</f>
        <v>165</v>
      </c>
      <c r="I220">
        <f>IF(AND('uij calcs'!$AD220=0,'Distance Matrix'!I220='Distance Matrix'!$AE220),'Model Set Up'!$E$1,'Distance Matrix'!I220)</f>
        <v>118</v>
      </c>
      <c r="J220">
        <f>IF(AND('uij calcs'!$AD220=0,'Distance Matrix'!J220='Distance Matrix'!$AE220),'Model Set Up'!$E$1,'Distance Matrix'!J220)</f>
        <v>24</v>
      </c>
      <c r="K220">
        <f>IF(AND('uij calcs'!$AD220=0,'Distance Matrix'!K220='Distance Matrix'!$AE220),'Model Set Up'!$E$1,'Distance Matrix'!K220)</f>
        <v>205</v>
      </c>
      <c r="L220">
        <f>IF(AND('uij calcs'!$AD220=0,'Distance Matrix'!L220='Distance Matrix'!$AE220),'Model Set Up'!$E$1,'Distance Matrix'!L220)</f>
        <v>237</v>
      </c>
      <c r="M220">
        <f>IF(AND('uij calcs'!$AD220=0,'Distance Matrix'!M220='Distance Matrix'!$AE220),'Model Set Up'!$E$1,'Distance Matrix'!M220)</f>
        <v>179</v>
      </c>
      <c r="N220">
        <f>IF(AND('uij calcs'!$AD220=0,'Distance Matrix'!N220='Distance Matrix'!$AE220),'Model Set Up'!$E$1,'Distance Matrix'!N220)</f>
        <v>199</v>
      </c>
      <c r="O220">
        <f>IF(AND('uij calcs'!$AD220=0,'Distance Matrix'!O220='Distance Matrix'!$AE220),'Model Set Up'!$E$1,'Distance Matrix'!O220)</f>
        <v>20</v>
      </c>
      <c r="P220">
        <f>IF(AND('uij calcs'!$AD220=0,'Distance Matrix'!P220='Distance Matrix'!$AE220),'Model Set Up'!$E$1,'Distance Matrix'!P220)</f>
        <v>268</v>
      </c>
      <c r="Q220">
        <f>IF(AND('uij calcs'!$AD220=0,'Distance Matrix'!Q220='Distance Matrix'!$AE220),'Model Set Up'!$E$1,'Distance Matrix'!Q220)</f>
        <v>44</v>
      </c>
      <c r="R220">
        <f>IF(AND('uij calcs'!$AD220=0,'Distance Matrix'!R220='Distance Matrix'!$AE220),'Model Set Up'!$E$1,'Distance Matrix'!R220)</f>
        <v>278</v>
      </c>
      <c r="S220">
        <f>IF(AND('uij calcs'!$AD220=0,'Distance Matrix'!S220='Distance Matrix'!$AE220),'Model Set Up'!$E$1,'Distance Matrix'!S220)</f>
        <v>300</v>
      </c>
      <c r="T220">
        <f>IF(AND('uij calcs'!$AD220=0,'Distance Matrix'!T220='Distance Matrix'!$AE220),'Model Set Up'!$E$1,'Distance Matrix'!T220)</f>
        <v>207</v>
      </c>
      <c r="U220">
        <f>IF(AND('uij calcs'!$AD220=0,'Distance Matrix'!U220='Distance Matrix'!$AE220),'Model Set Up'!$E$1,'Distance Matrix'!U220)</f>
        <v>133</v>
      </c>
      <c r="V220">
        <f>IF(AND('uij calcs'!$AD220=0,'Distance Matrix'!V220='Distance Matrix'!$AE220),'Model Set Up'!$E$1,'Distance Matrix'!V220)</f>
        <v>128</v>
      </c>
      <c r="W220">
        <f>IF(AND('uij calcs'!$AD220=0,'Distance Matrix'!W220='Distance Matrix'!$AE220),'Model Set Up'!$E$1,'Distance Matrix'!W220)</f>
        <v>267</v>
      </c>
      <c r="X220">
        <f>IF(AND('uij calcs'!$AD220=0,'Distance Matrix'!X220='Distance Matrix'!$AE220),'Model Set Up'!$E$1,'Distance Matrix'!X220)</f>
        <v>194</v>
      </c>
      <c r="Y220">
        <f>IF(AND('uij calcs'!$AD220=0,'Distance Matrix'!Y220='Distance Matrix'!$AE220),'Model Set Up'!$E$1,'Distance Matrix'!Y220)</f>
        <v>218</v>
      </c>
      <c r="Z220">
        <f>IF(AND('uij calcs'!$AD220=0,'Distance Matrix'!Z220='Distance Matrix'!$AE220),'Model Set Up'!$E$1,'Distance Matrix'!Z220)</f>
        <v>171</v>
      </c>
      <c r="AA220">
        <f>IF(AND('uij calcs'!$AD220=0,'Distance Matrix'!AA220='Distance Matrix'!$AE220),'Model Set Up'!$E$1,'Distance Matrix'!AA220)</f>
        <v>158</v>
      </c>
      <c r="AB220">
        <f>IF(AND('uij calcs'!$AD220=0,'Distance Matrix'!AB220='Distance Matrix'!$AE220),'Model Set Up'!$E$1,'Distance Matrix'!AB220)</f>
        <v>180</v>
      </c>
      <c r="AC220">
        <f>IF(AND('uij calcs'!$AD220=0,'Distance Matrix'!AC220='Distance Matrix'!$AE220),'Model Set Up'!$E$1,'Distance Matrix'!AC220)</f>
        <v>288</v>
      </c>
    </row>
    <row r="221" spans="1:29">
      <c r="A221">
        <v>219</v>
      </c>
      <c r="B221">
        <f>IF(AND('uij calcs'!$AD221=0,'Distance Matrix'!B221='Distance Matrix'!$AE221),'Model Set Up'!$E$1,'Distance Matrix'!B221)</f>
        <v>142</v>
      </c>
      <c r="C221">
        <f>IF(AND('uij calcs'!$AD221=0,'Distance Matrix'!C221='Distance Matrix'!$AE221),'Model Set Up'!$E$1,'Distance Matrix'!C221)</f>
        <v>214</v>
      </c>
      <c r="D221">
        <f>IF(AND('uij calcs'!$AD221=0,'Distance Matrix'!D221='Distance Matrix'!$AE221),'Model Set Up'!$E$1,'Distance Matrix'!D221)</f>
        <v>88</v>
      </c>
      <c r="E221">
        <f>IF(AND('uij calcs'!$AD221=0,'Distance Matrix'!E221='Distance Matrix'!$AE221),'Model Set Up'!$E$1,'Distance Matrix'!E221)</f>
        <v>126</v>
      </c>
      <c r="F221">
        <f>IF(AND('uij calcs'!$AD221=0,'Distance Matrix'!F221='Distance Matrix'!$AE221),'Model Set Up'!$E$1,'Distance Matrix'!F221)</f>
        <v>195</v>
      </c>
      <c r="G221">
        <f>IF(AND('uij calcs'!$AD221=0,'Distance Matrix'!G221='Distance Matrix'!$AE221),'Model Set Up'!$E$1,'Distance Matrix'!G221)</f>
        <v>74</v>
      </c>
      <c r="H221">
        <f>IF(AND('uij calcs'!$AD221=0,'Distance Matrix'!H221='Distance Matrix'!$AE221),'Model Set Up'!$E$1,'Distance Matrix'!H221)</f>
        <v>207</v>
      </c>
      <c r="I221">
        <f>IF(AND('uij calcs'!$AD221=0,'Distance Matrix'!I221='Distance Matrix'!$AE221),'Model Set Up'!$E$1,'Distance Matrix'!I221)</f>
        <v>27</v>
      </c>
      <c r="J221">
        <f>IF(AND('uij calcs'!$AD221=0,'Distance Matrix'!J221='Distance Matrix'!$AE221),'Model Set Up'!$E$1,'Distance Matrix'!J221)</f>
        <v>134</v>
      </c>
      <c r="K221">
        <f>IF(AND('uij calcs'!$AD221=0,'Distance Matrix'!K221='Distance Matrix'!$AE221),'Model Set Up'!$E$1,'Distance Matrix'!K221)</f>
        <v>150</v>
      </c>
      <c r="L221">
        <f>IF(AND('uij calcs'!$AD221=0,'Distance Matrix'!L221='Distance Matrix'!$AE221),'Model Set Up'!$E$1,'Distance Matrix'!L221)</f>
        <v>118</v>
      </c>
      <c r="M221">
        <f>IF(AND('uij calcs'!$AD221=0,'Distance Matrix'!M221='Distance Matrix'!$AE221),'Model Set Up'!$E$1,'Distance Matrix'!M221)</f>
        <v>267</v>
      </c>
      <c r="N221">
        <f>IF(AND('uij calcs'!$AD221=0,'Distance Matrix'!N221='Distance Matrix'!$AE221),'Model Set Up'!$E$1,'Distance Matrix'!N221)</f>
        <v>59</v>
      </c>
      <c r="O221">
        <f>IF(AND('uij calcs'!$AD221=0,'Distance Matrix'!O221='Distance Matrix'!$AE221),'Model Set Up'!$E$1,'Distance Matrix'!O221)</f>
        <v>170</v>
      </c>
      <c r="P221">
        <f>IF(AND('uij calcs'!$AD221=0,'Distance Matrix'!P221='Distance Matrix'!$AE221),'Model Set Up'!$E$1,'Distance Matrix'!P221)</f>
        <v>263</v>
      </c>
      <c r="Q221">
        <f>IF(AND('uij calcs'!$AD221=0,'Distance Matrix'!Q221='Distance Matrix'!$AE221),'Model Set Up'!$E$1,'Distance Matrix'!Q221)</f>
        <v>259</v>
      </c>
      <c r="R221">
        <f>IF(AND('uij calcs'!$AD221=0,'Distance Matrix'!R221='Distance Matrix'!$AE221),'Model Set Up'!$E$1,'Distance Matrix'!R221)</f>
        <v>33</v>
      </c>
      <c r="S221">
        <f>IF(AND('uij calcs'!$AD221=0,'Distance Matrix'!S221='Distance Matrix'!$AE221),'Model Set Up'!$E$1,'Distance Matrix'!S221)</f>
        <v>43</v>
      </c>
      <c r="T221">
        <f>IF(AND('uij calcs'!$AD221=0,'Distance Matrix'!T221='Distance Matrix'!$AE221),'Model Set Up'!$E$1,'Distance Matrix'!T221)</f>
        <v>232</v>
      </c>
      <c r="U221">
        <f>IF(AND('uij calcs'!$AD221=0,'Distance Matrix'!U221='Distance Matrix'!$AE221),'Model Set Up'!$E$1,'Distance Matrix'!U221)</f>
        <v>64</v>
      </c>
      <c r="V221">
        <f>IF(AND('uij calcs'!$AD221=0,'Distance Matrix'!V221='Distance Matrix'!$AE221),'Model Set Up'!$E$1,'Distance Matrix'!V221)</f>
        <v>37</v>
      </c>
      <c r="W221">
        <f>IF(AND('uij calcs'!$AD221=0,'Distance Matrix'!W221='Distance Matrix'!$AE221),'Model Set Up'!$E$1,'Distance Matrix'!W221)</f>
        <v>116</v>
      </c>
      <c r="X221">
        <f>IF(AND('uij calcs'!$AD221=0,'Distance Matrix'!X221='Distance Matrix'!$AE221),'Model Set Up'!$E$1,'Distance Matrix'!X221)</f>
        <v>121</v>
      </c>
      <c r="Y221">
        <f>IF(AND('uij calcs'!$AD221=0,'Distance Matrix'!Y221='Distance Matrix'!$AE221),'Model Set Up'!$E$1,'Distance Matrix'!Y221)</f>
        <v>131</v>
      </c>
      <c r="Z221">
        <f>IF(AND('uij calcs'!$AD221=0,'Distance Matrix'!Z221='Distance Matrix'!$AE221),'Model Set Up'!$E$1,'Distance Matrix'!Z221)</f>
        <v>183</v>
      </c>
      <c r="AA221">
        <f>IF(AND('uij calcs'!$AD221=0,'Distance Matrix'!AA221='Distance Matrix'!$AE221),'Model Set Up'!$E$1,'Distance Matrix'!AA221)</f>
        <v>237</v>
      </c>
      <c r="AB221">
        <f>IF(AND('uij calcs'!$AD221=0,'Distance Matrix'!AB221='Distance Matrix'!$AE221),'Model Set Up'!$E$1,'Distance Matrix'!AB221)</f>
        <v>234</v>
      </c>
      <c r="AC221">
        <f>IF(AND('uij calcs'!$AD221=0,'Distance Matrix'!AC221='Distance Matrix'!$AE221),'Model Set Up'!$E$1,'Distance Matrix'!AC221)</f>
        <v>135</v>
      </c>
    </row>
    <row r="222" spans="1:29">
      <c r="A222">
        <v>220</v>
      </c>
      <c r="B222">
        <f>IF(AND('uij calcs'!$AD222=0,'Distance Matrix'!B222='Distance Matrix'!$AE222),'Model Set Up'!$E$1,'Distance Matrix'!B222)</f>
        <v>123</v>
      </c>
      <c r="C222">
        <f>IF(AND('uij calcs'!$AD222=0,'Distance Matrix'!C222='Distance Matrix'!$AE222),'Model Set Up'!$E$1,'Distance Matrix'!C222)</f>
        <v>126</v>
      </c>
      <c r="D222">
        <f>IF(AND('uij calcs'!$AD222=0,'Distance Matrix'!D222='Distance Matrix'!$AE222),'Model Set Up'!$E$1,'Distance Matrix'!D222)</f>
        <v>240</v>
      </c>
      <c r="E222">
        <f>IF(AND('uij calcs'!$AD222=0,'Distance Matrix'!E222='Distance Matrix'!$AE222),'Model Set Up'!$E$1,'Distance Matrix'!E222)</f>
        <v>152</v>
      </c>
      <c r="F222">
        <f>IF(AND('uij calcs'!$AD222=0,'Distance Matrix'!F222='Distance Matrix'!$AE222),'Model Set Up'!$E$1,'Distance Matrix'!F222)</f>
        <v>247</v>
      </c>
      <c r="G222">
        <f>IF(AND('uij calcs'!$AD222=0,'Distance Matrix'!G222='Distance Matrix'!$AE222),'Model Set Up'!$E$1,'Distance Matrix'!G222)</f>
        <v>206</v>
      </c>
      <c r="H222">
        <f>IF(AND('uij calcs'!$AD222=0,'Distance Matrix'!H222='Distance Matrix'!$AE222),'Model Set Up'!$E$1,'Distance Matrix'!H222)</f>
        <v>219</v>
      </c>
      <c r="I222">
        <f>IF(AND('uij calcs'!$AD222=0,'Distance Matrix'!I222='Distance Matrix'!$AE222),'Model Set Up'!$E$1,'Distance Matrix'!I222)</f>
        <v>109</v>
      </c>
      <c r="J222">
        <f>IF(AND('uij calcs'!$AD222=0,'Distance Matrix'!J222='Distance Matrix'!$AE222),'Model Set Up'!$E$1,'Distance Matrix'!J222)</f>
        <v>115</v>
      </c>
      <c r="K222">
        <f>IF(AND('uij calcs'!$AD222=0,'Distance Matrix'!K222='Distance Matrix'!$AE222),'Model Set Up'!$E$1,'Distance Matrix'!K222)</f>
        <v>222</v>
      </c>
      <c r="L222">
        <f>IF(AND('uij calcs'!$AD222=0,'Distance Matrix'!L222='Distance Matrix'!$AE222),'Model Set Up'!$E$1,'Distance Matrix'!L222)</f>
        <v>67</v>
      </c>
      <c r="M222">
        <f>IF(AND('uij calcs'!$AD222=0,'Distance Matrix'!M222='Distance Matrix'!$AE222),'Model Set Up'!$E$1,'Distance Matrix'!M222)</f>
        <v>209</v>
      </c>
      <c r="N222">
        <f>IF(AND('uij calcs'!$AD222=0,'Distance Matrix'!N222='Distance Matrix'!$AE222),'Model Set Up'!$E$1,'Distance Matrix'!N222)</f>
        <v>279</v>
      </c>
      <c r="O222">
        <f>IF(AND('uij calcs'!$AD222=0,'Distance Matrix'!O222='Distance Matrix'!$AE222),'Model Set Up'!$E$1,'Distance Matrix'!O222)</f>
        <v>117</v>
      </c>
      <c r="P222">
        <f>IF(AND('uij calcs'!$AD222=0,'Distance Matrix'!P222='Distance Matrix'!$AE222),'Model Set Up'!$E$1,'Distance Matrix'!P222)</f>
        <v>233</v>
      </c>
      <c r="Q222">
        <f>IF(AND('uij calcs'!$AD222=0,'Distance Matrix'!Q222='Distance Matrix'!$AE222),'Model Set Up'!$E$1,'Distance Matrix'!Q222)</f>
        <v>199</v>
      </c>
      <c r="R222">
        <f>IF(AND('uij calcs'!$AD222=0,'Distance Matrix'!R222='Distance Matrix'!$AE222),'Model Set Up'!$E$1,'Distance Matrix'!R222)</f>
        <v>119</v>
      </c>
      <c r="S222">
        <f>IF(AND('uij calcs'!$AD222=0,'Distance Matrix'!S222='Distance Matrix'!$AE222),'Model Set Up'!$E$1,'Distance Matrix'!S222)</f>
        <v>19</v>
      </c>
      <c r="T222">
        <f>IF(AND('uij calcs'!$AD222=0,'Distance Matrix'!T222='Distance Matrix'!$AE222),'Model Set Up'!$E$1,'Distance Matrix'!T222)</f>
        <v>80</v>
      </c>
      <c r="U222">
        <f>IF(AND('uij calcs'!$AD222=0,'Distance Matrix'!U222='Distance Matrix'!$AE222),'Model Set Up'!$E$1,'Distance Matrix'!U222)</f>
        <v>267</v>
      </c>
      <c r="V222">
        <f>IF(AND('uij calcs'!$AD222=0,'Distance Matrix'!V222='Distance Matrix'!$AE222),'Model Set Up'!$E$1,'Distance Matrix'!V222)</f>
        <v>85</v>
      </c>
      <c r="W222">
        <f>IF(AND('uij calcs'!$AD222=0,'Distance Matrix'!W222='Distance Matrix'!$AE222),'Model Set Up'!$E$1,'Distance Matrix'!W222)</f>
        <v>67</v>
      </c>
      <c r="X222">
        <f>IF(AND('uij calcs'!$AD222=0,'Distance Matrix'!X222='Distance Matrix'!$AE222),'Model Set Up'!$E$1,'Distance Matrix'!X222)</f>
        <v>75</v>
      </c>
      <c r="Y222">
        <f>IF(AND('uij calcs'!$AD222=0,'Distance Matrix'!Y222='Distance Matrix'!$AE222),'Model Set Up'!$E$1,'Distance Matrix'!Y222)</f>
        <v>115</v>
      </c>
      <c r="Z222">
        <f>IF(AND('uij calcs'!$AD222=0,'Distance Matrix'!Z222='Distance Matrix'!$AE222),'Model Set Up'!$E$1,'Distance Matrix'!Z222)</f>
        <v>222</v>
      </c>
      <c r="AA222">
        <f>IF(AND('uij calcs'!$AD222=0,'Distance Matrix'!AA222='Distance Matrix'!$AE222),'Model Set Up'!$E$1,'Distance Matrix'!AA222)</f>
        <v>167</v>
      </c>
      <c r="AB222">
        <f>IF(AND('uij calcs'!$AD222=0,'Distance Matrix'!AB222='Distance Matrix'!$AE222),'Model Set Up'!$E$1,'Distance Matrix'!AB222)</f>
        <v>282</v>
      </c>
      <c r="AC222">
        <f>IF(AND('uij calcs'!$AD222=0,'Distance Matrix'!AC222='Distance Matrix'!$AE222),'Model Set Up'!$E$1,'Distance Matrix'!AC222)</f>
        <v>239</v>
      </c>
    </row>
    <row r="223" spans="1:29">
      <c r="A223">
        <v>221</v>
      </c>
      <c r="B223">
        <f>IF(AND('uij calcs'!$AD223=0,'Distance Matrix'!B223='Distance Matrix'!$AE223),'Model Set Up'!$E$1,'Distance Matrix'!B223)</f>
        <v>148</v>
      </c>
      <c r="C223">
        <f>IF(AND('uij calcs'!$AD223=0,'Distance Matrix'!C223='Distance Matrix'!$AE223),'Model Set Up'!$E$1,'Distance Matrix'!C223)</f>
        <v>126</v>
      </c>
      <c r="D223">
        <f>IF(AND('uij calcs'!$AD223=0,'Distance Matrix'!D223='Distance Matrix'!$AE223),'Model Set Up'!$E$1,'Distance Matrix'!D223)</f>
        <v>51</v>
      </c>
      <c r="E223">
        <f>IF(AND('uij calcs'!$AD223=0,'Distance Matrix'!E223='Distance Matrix'!$AE223),'Model Set Up'!$E$1,'Distance Matrix'!E223)</f>
        <v>214</v>
      </c>
      <c r="F223">
        <f>IF(AND('uij calcs'!$AD223=0,'Distance Matrix'!F223='Distance Matrix'!$AE223),'Model Set Up'!$E$1,'Distance Matrix'!F223)</f>
        <v>34</v>
      </c>
      <c r="G223">
        <f>IF(AND('uij calcs'!$AD223=0,'Distance Matrix'!G223='Distance Matrix'!$AE223),'Model Set Up'!$E$1,'Distance Matrix'!G223)</f>
        <v>94</v>
      </c>
      <c r="H223">
        <f>IF(AND('uij calcs'!$AD223=0,'Distance Matrix'!H223='Distance Matrix'!$AE223),'Model Set Up'!$E$1,'Distance Matrix'!H223)</f>
        <v>16</v>
      </c>
      <c r="I223">
        <f>IF(AND('uij calcs'!$AD223=0,'Distance Matrix'!I223='Distance Matrix'!$AE223),'Model Set Up'!$E$1,'Distance Matrix'!I223)</f>
        <v>96</v>
      </c>
      <c r="J223">
        <f>IF(AND('uij calcs'!$AD223=0,'Distance Matrix'!J223='Distance Matrix'!$AE223),'Model Set Up'!$E$1,'Distance Matrix'!J223)</f>
        <v>276</v>
      </c>
      <c r="K223">
        <f>IF(AND('uij calcs'!$AD223=0,'Distance Matrix'!K223='Distance Matrix'!$AE223),'Model Set Up'!$E$1,'Distance Matrix'!K223)</f>
        <v>221</v>
      </c>
      <c r="L223">
        <f>IF(AND('uij calcs'!$AD223=0,'Distance Matrix'!L223='Distance Matrix'!$AE223),'Model Set Up'!$E$1,'Distance Matrix'!L223)</f>
        <v>85</v>
      </c>
      <c r="M223">
        <f>IF(AND('uij calcs'!$AD223=0,'Distance Matrix'!M223='Distance Matrix'!$AE223),'Model Set Up'!$E$1,'Distance Matrix'!M223)</f>
        <v>87</v>
      </c>
      <c r="N223">
        <f>IF(AND('uij calcs'!$AD223=0,'Distance Matrix'!N223='Distance Matrix'!$AE223),'Model Set Up'!$E$1,'Distance Matrix'!N223)</f>
        <v>79</v>
      </c>
      <c r="O223">
        <f>IF(AND('uij calcs'!$AD223=0,'Distance Matrix'!O223='Distance Matrix'!$AE223),'Model Set Up'!$E$1,'Distance Matrix'!O223)</f>
        <v>81</v>
      </c>
      <c r="P223">
        <f>IF(AND('uij calcs'!$AD223=0,'Distance Matrix'!P223='Distance Matrix'!$AE223),'Model Set Up'!$E$1,'Distance Matrix'!P223)</f>
        <v>291</v>
      </c>
      <c r="Q223">
        <f>IF(AND('uij calcs'!$AD223=0,'Distance Matrix'!Q223='Distance Matrix'!$AE223),'Model Set Up'!$E$1,'Distance Matrix'!Q223)</f>
        <v>208</v>
      </c>
      <c r="R223">
        <f>IF(AND('uij calcs'!$AD223=0,'Distance Matrix'!R223='Distance Matrix'!$AE223),'Model Set Up'!$E$1,'Distance Matrix'!R223)</f>
        <v>103</v>
      </c>
      <c r="S223">
        <f>IF(AND('uij calcs'!$AD223=0,'Distance Matrix'!S223='Distance Matrix'!$AE223),'Model Set Up'!$E$1,'Distance Matrix'!S223)</f>
        <v>240</v>
      </c>
      <c r="T223">
        <f>IF(AND('uij calcs'!$AD223=0,'Distance Matrix'!T223='Distance Matrix'!$AE223),'Model Set Up'!$E$1,'Distance Matrix'!T223)</f>
        <v>117</v>
      </c>
      <c r="U223">
        <f>IF(AND('uij calcs'!$AD223=0,'Distance Matrix'!U223='Distance Matrix'!$AE223),'Model Set Up'!$E$1,'Distance Matrix'!U223)</f>
        <v>13</v>
      </c>
      <c r="V223">
        <f>IF(AND('uij calcs'!$AD223=0,'Distance Matrix'!V223='Distance Matrix'!$AE223),'Model Set Up'!$E$1,'Distance Matrix'!V223)</f>
        <v>300</v>
      </c>
      <c r="W223">
        <f>IF(AND('uij calcs'!$AD223=0,'Distance Matrix'!W223='Distance Matrix'!$AE223),'Model Set Up'!$E$1,'Distance Matrix'!W223)</f>
        <v>247</v>
      </c>
      <c r="X223">
        <f>IF(AND('uij calcs'!$AD223=0,'Distance Matrix'!X223='Distance Matrix'!$AE223),'Model Set Up'!$E$1,'Distance Matrix'!X223)</f>
        <v>266</v>
      </c>
      <c r="Y223">
        <f>IF(AND('uij calcs'!$AD223=0,'Distance Matrix'!Y223='Distance Matrix'!$AE223),'Model Set Up'!$E$1,'Distance Matrix'!Y223)</f>
        <v>256</v>
      </c>
      <c r="Z223">
        <f>IF(AND('uij calcs'!$AD223=0,'Distance Matrix'!Z223='Distance Matrix'!$AE223),'Model Set Up'!$E$1,'Distance Matrix'!Z223)</f>
        <v>173</v>
      </c>
      <c r="AA223">
        <f>IF(AND('uij calcs'!$AD223=0,'Distance Matrix'!AA223='Distance Matrix'!$AE223),'Model Set Up'!$E$1,'Distance Matrix'!AA223)</f>
        <v>85</v>
      </c>
      <c r="AB223">
        <f>IF(AND('uij calcs'!$AD223=0,'Distance Matrix'!AB223='Distance Matrix'!$AE223),'Model Set Up'!$E$1,'Distance Matrix'!AB223)</f>
        <v>158</v>
      </c>
      <c r="AC223">
        <f>IF(AND('uij calcs'!$AD223=0,'Distance Matrix'!AC223='Distance Matrix'!$AE223),'Model Set Up'!$E$1,'Distance Matrix'!AC223)</f>
        <v>226</v>
      </c>
    </row>
    <row r="224" spans="1:29">
      <c r="A224">
        <v>222</v>
      </c>
      <c r="B224">
        <f>IF(AND('uij calcs'!$AD224=0,'Distance Matrix'!B224='Distance Matrix'!$AE224),'Model Set Up'!$E$1,'Distance Matrix'!B224)</f>
        <v>144</v>
      </c>
      <c r="C224">
        <f>IF(AND('uij calcs'!$AD224=0,'Distance Matrix'!C224='Distance Matrix'!$AE224),'Model Set Up'!$E$1,'Distance Matrix'!C224)</f>
        <v>30</v>
      </c>
      <c r="D224">
        <f>IF(AND('uij calcs'!$AD224=0,'Distance Matrix'!D224='Distance Matrix'!$AE224),'Model Set Up'!$E$1,'Distance Matrix'!D224)</f>
        <v>129</v>
      </c>
      <c r="E224">
        <f>IF(AND('uij calcs'!$AD224=0,'Distance Matrix'!E224='Distance Matrix'!$AE224),'Model Set Up'!$E$1,'Distance Matrix'!E224)</f>
        <v>274</v>
      </c>
      <c r="F224">
        <f>IF(AND('uij calcs'!$AD224=0,'Distance Matrix'!F224='Distance Matrix'!$AE224),'Model Set Up'!$E$1,'Distance Matrix'!F224)</f>
        <v>238</v>
      </c>
      <c r="G224">
        <f>IF(AND('uij calcs'!$AD224=0,'Distance Matrix'!G224='Distance Matrix'!$AE224),'Model Set Up'!$E$1,'Distance Matrix'!G224)</f>
        <v>247</v>
      </c>
      <c r="H224">
        <f>IF(AND('uij calcs'!$AD224=0,'Distance Matrix'!H224='Distance Matrix'!$AE224),'Model Set Up'!$E$1,'Distance Matrix'!H224)</f>
        <v>273</v>
      </c>
      <c r="I224">
        <f>IF(AND('uij calcs'!$AD224=0,'Distance Matrix'!I224='Distance Matrix'!$AE224),'Model Set Up'!$E$1,'Distance Matrix'!I224)</f>
        <v>147</v>
      </c>
      <c r="J224">
        <f>IF(AND('uij calcs'!$AD224=0,'Distance Matrix'!J224='Distance Matrix'!$AE224),'Model Set Up'!$E$1,'Distance Matrix'!J224)</f>
        <v>16</v>
      </c>
      <c r="K224">
        <f>IF(AND('uij calcs'!$AD224=0,'Distance Matrix'!K224='Distance Matrix'!$AE224),'Model Set Up'!$E$1,'Distance Matrix'!K224)</f>
        <v>299</v>
      </c>
      <c r="L224">
        <f>IF(AND('uij calcs'!$AD224=0,'Distance Matrix'!L224='Distance Matrix'!$AE224),'Model Set Up'!$E$1,'Distance Matrix'!L224)</f>
        <v>47</v>
      </c>
      <c r="M224">
        <f>IF(AND('uij calcs'!$AD224=0,'Distance Matrix'!M224='Distance Matrix'!$AE224),'Model Set Up'!$E$1,'Distance Matrix'!M224)</f>
        <v>134</v>
      </c>
      <c r="N224">
        <f>IF(AND('uij calcs'!$AD224=0,'Distance Matrix'!N224='Distance Matrix'!$AE224),'Model Set Up'!$E$1,'Distance Matrix'!N224)</f>
        <v>246</v>
      </c>
      <c r="O224">
        <f>IF(AND('uij calcs'!$AD224=0,'Distance Matrix'!O224='Distance Matrix'!$AE224),'Model Set Up'!$E$1,'Distance Matrix'!O224)</f>
        <v>8</v>
      </c>
      <c r="P224">
        <f>IF(AND('uij calcs'!$AD224=0,'Distance Matrix'!P224='Distance Matrix'!$AE224),'Model Set Up'!$E$1,'Distance Matrix'!P224)</f>
        <v>261</v>
      </c>
      <c r="Q224">
        <f>IF(AND('uij calcs'!$AD224=0,'Distance Matrix'!Q224='Distance Matrix'!$AE224),'Model Set Up'!$E$1,'Distance Matrix'!Q224)</f>
        <v>123</v>
      </c>
      <c r="R224">
        <f>IF(AND('uij calcs'!$AD224=0,'Distance Matrix'!R224='Distance Matrix'!$AE224),'Model Set Up'!$E$1,'Distance Matrix'!R224)</f>
        <v>21</v>
      </c>
      <c r="S224">
        <f>IF(AND('uij calcs'!$AD224=0,'Distance Matrix'!S224='Distance Matrix'!$AE224),'Model Set Up'!$E$1,'Distance Matrix'!S224)</f>
        <v>88</v>
      </c>
      <c r="T224">
        <f>IF(AND('uij calcs'!$AD224=0,'Distance Matrix'!T224='Distance Matrix'!$AE224),'Model Set Up'!$E$1,'Distance Matrix'!T224)</f>
        <v>274</v>
      </c>
      <c r="U224">
        <f>IF(AND('uij calcs'!$AD224=0,'Distance Matrix'!U224='Distance Matrix'!$AE224),'Model Set Up'!$E$1,'Distance Matrix'!U224)</f>
        <v>295</v>
      </c>
      <c r="V224">
        <f>IF(AND('uij calcs'!$AD224=0,'Distance Matrix'!V224='Distance Matrix'!$AE224),'Model Set Up'!$E$1,'Distance Matrix'!V224)</f>
        <v>135</v>
      </c>
      <c r="W224">
        <f>IF(AND('uij calcs'!$AD224=0,'Distance Matrix'!W224='Distance Matrix'!$AE224),'Model Set Up'!$E$1,'Distance Matrix'!W224)</f>
        <v>39</v>
      </c>
      <c r="X224">
        <f>IF(AND('uij calcs'!$AD224=0,'Distance Matrix'!X224='Distance Matrix'!$AE224),'Model Set Up'!$E$1,'Distance Matrix'!X224)</f>
        <v>281</v>
      </c>
      <c r="Y224">
        <f>IF(AND('uij calcs'!$AD224=0,'Distance Matrix'!Y224='Distance Matrix'!$AE224),'Model Set Up'!$E$1,'Distance Matrix'!Y224)</f>
        <v>71</v>
      </c>
      <c r="Z224">
        <f>IF(AND('uij calcs'!$AD224=0,'Distance Matrix'!Z224='Distance Matrix'!$AE224),'Model Set Up'!$E$1,'Distance Matrix'!Z224)</f>
        <v>285</v>
      </c>
      <c r="AA224">
        <f>IF(AND('uij calcs'!$AD224=0,'Distance Matrix'!AA224='Distance Matrix'!$AE224),'Model Set Up'!$E$1,'Distance Matrix'!AA224)</f>
        <v>18</v>
      </c>
      <c r="AB224">
        <f>IF(AND('uij calcs'!$AD224=0,'Distance Matrix'!AB224='Distance Matrix'!$AE224),'Model Set Up'!$E$1,'Distance Matrix'!AB224)</f>
        <v>80</v>
      </c>
      <c r="AC224">
        <f>IF(AND('uij calcs'!$AD224=0,'Distance Matrix'!AC224='Distance Matrix'!$AE224),'Model Set Up'!$E$1,'Distance Matrix'!AC224)</f>
        <v>174</v>
      </c>
    </row>
    <row r="225" spans="1:29">
      <c r="A225">
        <v>223</v>
      </c>
      <c r="B225">
        <f>IF(AND('uij calcs'!$AD225=0,'Distance Matrix'!B225='Distance Matrix'!$AE225),'Model Set Up'!$E$1,'Distance Matrix'!B225)</f>
        <v>260</v>
      </c>
      <c r="C225">
        <f>IF(AND('uij calcs'!$AD225=0,'Distance Matrix'!C225='Distance Matrix'!$AE225),'Model Set Up'!$E$1,'Distance Matrix'!C225)</f>
        <v>152</v>
      </c>
      <c r="D225">
        <f>IF(AND('uij calcs'!$AD225=0,'Distance Matrix'!D225='Distance Matrix'!$AE225),'Model Set Up'!$E$1,'Distance Matrix'!D225)</f>
        <v>217</v>
      </c>
      <c r="E225">
        <f>IF(AND('uij calcs'!$AD225=0,'Distance Matrix'!E225='Distance Matrix'!$AE225),'Model Set Up'!$E$1,'Distance Matrix'!E225)</f>
        <v>77</v>
      </c>
      <c r="F225">
        <f>IF(AND('uij calcs'!$AD225=0,'Distance Matrix'!F225='Distance Matrix'!$AE225),'Model Set Up'!$E$1,'Distance Matrix'!F225)</f>
        <v>226</v>
      </c>
      <c r="G225">
        <f>IF(AND('uij calcs'!$AD225=0,'Distance Matrix'!G225='Distance Matrix'!$AE225),'Model Set Up'!$E$1,'Distance Matrix'!G225)</f>
        <v>44</v>
      </c>
      <c r="H225">
        <f>IF(AND('uij calcs'!$AD225=0,'Distance Matrix'!H225='Distance Matrix'!$AE225),'Model Set Up'!$E$1,'Distance Matrix'!H225)</f>
        <v>171</v>
      </c>
      <c r="I225">
        <f>IF(AND('uij calcs'!$AD225=0,'Distance Matrix'!I225='Distance Matrix'!$AE225),'Model Set Up'!$E$1,'Distance Matrix'!I225)</f>
        <v>37</v>
      </c>
      <c r="J225">
        <f>IF(AND('uij calcs'!$AD225=0,'Distance Matrix'!J225='Distance Matrix'!$AE225),'Model Set Up'!$E$1,'Distance Matrix'!J225)</f>
        <v>181</v>
      </c>
      <c r="K225">
        <f>IF(AND('uij calcs'!$AD225=0,'Distance Matrix'!K225='Distance Matrix'!$AE225),'Model Set Up'!$E$1,'Distance Matrix'!K225)</f>
        <v>182</v>
      </c>
      <c r="L225">
        <f>IF(AND('uij calcs'!$AD225=0,'Distance Matrix'!L225='Distance Matrix'!$AE225),'Model Set Up'!$E$1,'Distance Matrix'!L225)</f>
        <v>267</v>
      </c>
      <c r="M225">
        <f>IF(AND('uij calcs'!$AD225=0,'Distance Matrix'!M225='Distance Matrix'!$AE225),'Model Set Up'!$E$1,'Distance Matrix'!M225)</f>
        <v>59</v>
      </c>
      <c r="N225">
        <f>IF(AND('uij calcs'!$AD225=0,'Distance Matrix'!N225='Distance Matrix'!$AE225),'Model Set Up'!$E$1,'Distance Matrix'!N225)</f>
        <v>253</v>
      </c>
      <c r="O225">
        <f>IF(AND('uij calcs'!$AD225=0,'Distance Matrix'!O225='Distance Matrix'!$AE225),'Model Set Up'!$E$1,'Distance Matrix'!O225)</f>
        <v>186</v>
      </c>
      <c r="P225">
        <f>IF(AND('uij calcs'!$AD225=0,'Distance Matrix'!P225='Distance Matrix'!$AE225),'Model Set Up'!$E$1,'Distance Matrix'!P225)</f>
        <v>173</v>
      </c>
      <c r="Q225">
        <f>IF(AND('uij calcs'!$AD225=0,'Distance Matrix'!Q225='Distance Matrix'!$AE225),'Model Set Up'!$E$1,'Distance Matrix'!Q225)</f>
        <v>205</v>
      </c>
      <c r="R225">
        <f>IF(AND('uij calcs'!$AD225=0,'Distance Matrix'!R225='Distance Matrix'!$AE225),'Model Set Up'!$E$1,'Distance Matrix'!R225)</f>
        <v>56</v>
      </c>
      <c r="S225">
        <f>IF(AND('uij calcs'!$AD225=0,'Distance Matrix'!S225='Distance Matrix'!$AE225),'Model Set Up'!$E$1,'Distance Matrix'!S225)</f>
        <v>193</v>
      </c>
      <c r="T225">
        <f>IF(AND('uij calcs'!$AD225=0,'Distance Matrix'!T225='Distance Matrix'!$AE225),'Model Set Up'!$E$1,'Distance Matrix'!T225)</f>
        <v>203</v>
      </c>
      <c r="U225">
        <f>IF(AND('uij calcs'!$AD225=0,'Distance Matrix'!U225='Distance Matrix'!$AE225),'Model Set Up'!$E$1,'Distance Matrix'!U225)</f>
        <v>216</v>
      </c>
      <c r="V225">
        <f>IF(AND('uij calcs'!$AD225=0,'Distance Matrix'!V225='Distance Matrix'!$AE225),'Model Set Up'!$E$1,'Distance Matrix'!V225)</f>
        <v>13</v>
      </c>
      <c r="W225">
        <f>IF(AND('uij calcs'!$AD225=0,'Distance Matrix'!W225='Distance Matrix'!$AE225),'Model Set Up'!$E$1,'Distance Matrix'!W225)</f>
        <v>196</v>
      </c>
      <c r="X225">
        <f>IF(AND('uij calcs'!$AD225=0,'Distance Matrix'!X225='Distance Matrix'!$AE225),'Model Set Up'!$E$1,'Distance Matrix'!X225)</f>
        <v>61</v>
      </c>
      <c r="Y225">
        <f>IF(AND('uij calcs'!$AD225=0,'Distance Matrix'!Y225='Distance Matrix'!$AE225),'Model Set Up'!$E$1,'Distance Matrix'!Y225)</f>
        <v>149</v>
      </c>
      <c r="Z225">
        <f>IF(AND('uij calcs'!$AD225=0,'Distance Matrix'!Z225='Distance Matrix'!$AE225),'Model Set Up'!$E$1,'Distance Matrix'!Z225)</f>
        <v>181</v>
      </c>
      <c r="AA225">
        <f>IF(AND('uij calcs'!$AD225=0,'Distance Matrix'!AA225='Distance Matrix'!$AE225),'Model Set Up'!$E$1,'Distance Matrix'!AA225)</f>
        <v>255</v>
      </c>
      <c r="AB225">
        <f>IF(AND('uij calcs'!$AD225=0,'Distance Matrix'!AB225='Distance Matrix'!$AE225),'Model Set Up'!$E$1,'Distance Matrix'!AB225)</f>
        <v>273</v>
      </c>
      <c r="AC225">
        <f>IF(AND('uij calcs'!$AD225=0,'Distance Matrix'!AC225='Distance Matrix'!$AE225),'Model Set Up'!$E$1,'Distance Matrix'!AC225)</f>
        <v>179</v>
      </c>
    </row>
    <row r="226" spans="1:29">
      <c r="A226">
        <v>224</v>
      </c>
      <c r="B226">
        <f>IF(AND('uij calcs'!$AD226=0,'Distance Matrix'!B226='Distance Matrix'!$AE226),'Model Set Up'!$E$1,'Distance Matrix'!B226)</f>
        <v>62</v>
      </c>
      <c r="C226">
        <f>IF(AND('uij calcs'!$AD226=0,'Distance Matrix'!C226='Distance Matrix'!$AE226),'Model Set Up'!$E$1,'Distance Matrix'!C226)</f>
        <v>54</v>
      </c>
      <c r="D226">
        <f>IF(AND('uij calcs'!$AD226=0,'Distance Matrix'!D226='Distance Matrix'!$AE226),'Model Set Up'!$E$1,'Distance Matrix'!D226)</f>
        <v>189</v>
      </c>
      <c r="E226">
        <f>IF(AND('uij calcs'!$AD226=0,'Distance Matrix'!E226='Distance Matrix'!$AE226),'Model Set Up'!$E$1,'Distance Matrix'!E226)</f>
        <v>62</v>
      </c>
      <c r="F226">
        <f>IF(AND('uij calcs'!$AD226=0,'Distance Matrix'!F226='Distance Matrix'!$AE226),'Model Set Up'!$E$1,'Distance Matrix'!F226)</f>
        <v>65</v>
      </c>
      <c r="G226">
        <f>IF(AND('uij calcs'!$AD226=0,'Distance Matrix'!G226='Distance Matrix'!$AE226),'Model Set Up'!$E$1,'Distance Matrix'!G226)</f>
        <v>29</v>
      </c>
      <c r="H226">
        <f>IF(AND('uij calcs'!$AD226=0,'Distance Matrix'!H226='Distance Matrix'!$AE226),'Model Set Up'!$E$1,'Distance Matrix'!H226)</f>
        <v>170</v>
      </c>
      <c r="I226">
        <f>IF(AND('uij calcs'!$AD226=0,'Distance Matrix'!I226='Distance Matrix'!$AE226),'Model Set Up'!$E$1,'Distance Matrix'!I226)</f>
        <v>10</v>
      </c>
      <c r="J226">
        <f>IF(AND('uij calcs'!$AD226=0,'Distance Matrix'!J226='Distance Matrix'!$AE226),'Model Set Up'!$E$1,'Distance Matrix'!J226)</f>
        <v>197</v>
      </c>
      <c r="K226">
        <f>IF(AND('uij calcs'!$AD226=0,'Distance Matrix'!K226='Distance Matrix'!$AE226),'Model Set Up'!$E$1,'Distance Matrix'!K226)</f>
        <v>175</v>
      </c>
      <c r="L226">
        <f>IF(AND('uij calcs'!$AD226=0,'Distance Matrix'!L226='Distance Matrix'!$AE226),'Model Set Up'!$E$1,'Distance Matrix'!L226)</f>
        <v>266</v>
      </c>
      <c r="M226">
        <f>IF(AND('uij calcs'!$AD226=0,'Distance Matrix'!M226='Distance Matrix'!$AE226),'Model Set Up'!$E$1,'Distance Matrix'!M226)</f>
        <v>185</v>
      </c>
      <c r="N226">
        <f>IF(AND('uij calcs'!$AD226=0,'Distance Matrix'!N226='Distance Matrix'!$AE226),'Model Set Up'!$E$1,'Distance Matrix'!N226)</f>
        <v>36</v>
      </c>
      <c r="O226">
        <f>IF(AND('uij calcs'!$AD226=0,'Distance Matrix'!O226='Distance Matrix'!$AE226),'Model Set Up'!$E$1,'Distance Matrix'!O226)</f>
        <v>176</v>
      </c>
      <c r="P226">
        <f>IF(AND('uij calcs'!$AD226=0,'Distance Matrix'!P226='Distance Matrix'!$AE226),'Model Set Up'!$E$1,'Distance Matrix'!P226)</f>
        <v>243</v>
      </c>
      <c r="Q226">
        <f>IF(AND('uij calcs'!$AD226=0,'Distance Matrix'!Q226='Distance Matrix'!$AE226),'Model Set Up'!$E$1,'Distance Matrix'!Q226)</f>
        <v>53</v>
      </c>
      <c r="R226">
        <f>IF(AND('uij calcs'!$AD226=0,'Distance Matrix'!R226='Distance Matrix'!$AE226),'Model Set Up'!$E$1,'Distance Matrix'!R226)</f>
        <v>22</v>
      </c>
      <c r="S226">
        <f>IF(AND('uij calcs'!$AD226=0,'Distance Matrix'!S226='Distance Matrix'!$AE226),'Model Set Up'!$E$1,'Distance Matrix'!S226)</f>
        <v>106</v>
      </c>
      <c r="T226">
        <f>IF(AND('uij calcs'!$AD226=0,'Distance Matrix'!T226='Distance Matrix'!$AE226),'Model Set Up'!$E$1,'Distance Matrix'!T226)</f>
        <v>61</v>
      </c>
      <c r="U226">
        <f>IF(AND('uij calcs'!$AD226=0,'Distance Matrix'!U226='Distance Matrix'!$AE226),'Model Set Up'!$E$1,'Distance Matrix'!U226)</f>
        <v>61</v>
      </c>
      <c r="V226">
        <f>IF(AND('uij calcs'!$AD226=0,'Distance Matrix'!V226='Distance Matrix'!$AE226),'Model Set Up'!$E$1,'Distance Matrix'!V226)</f>
        <v>203</v>
      </c>
      <c r="W226">
        <f>IF(AND('uij calcs'!$AD226=0,'Distance Matrix'!W226='Distance Matrix'!$AE226),'Model Set Up'!$E$1,'Distance Matrix'!W226)</f>
        <v>173</v>
      </c>
      <c r="X226">
        <f>IF(AND('uij calcs'!$AD226=0,'Distance Matrix'!X226='Distance Matrix'!$AE226),'Model Set Up'!$E$1,'Distance Matrix'!X226)</f>
        <v>188</v>
      </c>
      <c r="Y226">
        <f>IF(AND('uij calcs'!$AD226=0,'Distance Matrix'!Y226='Distance Matrix'!$AE226),'Model Set Up'!$E$1,'Distance Matrix'!Y226)</f>
        <v>191</v>
      </c>
      <c r="Z226">
        <f>IF(AND('uij calcs'!$AD226=0,'Distance Matrix'!Z226='Distance Matrix'!$AE226),'Model Set Up'!$E$1,'Distance Matrix'!Z226)</f>
        <v>143</v>
      </c>
      <c r="AA226">
        <f>IF(AND('uij calcs'!$AD226=0,'Distance Matrix'!AA226='Distance Matrix'!$AE226),'Model Set Up'!$E$1,'Distance Matrix'!AA226)</f>
        <v>211</v>
      </c>
      <c r="AB226">
        <f>IF(AND('uij calcs'!$AD226=0,'Distance Matrix'!AB226='Distance Matrix'!$AE226),'Model Set Up'!$E$1,'Distance Matrix'!AB226)</f>
        <v>7</v>
      </c>
      <c r="AC226">
        <f>IF(AND('uij calcs'!$AD226=0,'Distance Matrix'!AC226='Distance Matrix'!$AE226),'Model Set Up'!$E$1,'Distance Matrix'!AC226)</f>
        <v>31</v>
      </c>
    </row>
    <row r="227" spans="1:29">
      <c r="A227">
        <v>225</v>
      </c>
      <c r="B227">
        <f>IF(AND('uij calcs'!$AD227=0,'Distance Matrix'!B227='Distance Matrix'!$AE227),'Model Set Up'!$E$1,'Distance Matrix'!B227)</f>
        <v>201</v>
      </c>
      <c r="C227">
        <f>IF(AND('uij calcs'!$AD227=0,'Distance Matrix'!C227='Distance Matrix'!$AE227),'Model Set Up'!$E$1,'Distance Matrix'!C227)</f>
        <v>42</v>
      </c>
      <c r="D227">
        <f>IF(AND('uij calcs'!$AD227=0,'Distance Matrix'!D227='Distance Matrix'!$AE227),'Model Set Up'!$E$1,'Distance Matrix'!D227)</f>
        <v>189</v>
      </c>
      <c r="E227">
        <f>IF(AND('uij calcs'!$AD227=0,'Distance Matrix'!E227='Distance Matrix'!$AE227),'Model Set Up'!$E$1,'Distance Matrix'!E227)</f>
        <v>167</v>
      </c>
      <c r="F227">
        <f>IF(AND('uij calcs'!$AD227=0,'Distance Matrix'!F227='Distance Matrix'!$AE227),'Model Set Up'!$E$1,'Distance Matrix'!F227)</f>
        <v>66</v>
      </c>
      <c r="G227">
        <f>IF(AND('uij calcs'!$AD227=0,'Distance Matrix'!G227='Distance Matrix'!$AE227),'Model Set Up'!$E$1,'Distance Matrix'!G227)</f>
        <v>9</v>
      </c>
      <c r="H227">
        <f>IF(AND('uij calcs'!$AD227=0,'Distance Matrix'!H227='Distance Matrix'!$AE227),'Model Set Up'!$E$1,'Distance Matrix'!H227)</f>
        <v>231</v>
      </c>
      <c r="I227">
        <f>IF(AND('uij calcs'!$AD227=0,'Distance Matrix'!I227='Distance Matrix'!$AE227),'Model Set Up'!$E$1,'Distance Matrix'!I227)</f>
        <v>195</v>
      </c>
      <c r="J227">
        <f>IF(AND('uij calcs'!$AD227=0,'Distance Matrix'!J227='Distance Matrix'!$AE227),'Model Set Up'!$E$1,'Distance Matrix'!J227)</f>
        <v>53</v>
      </c>
      <c r="K227">
        <f>IF(AND('uij calcs'!$AD227=0,'Distance Matrix'!K227='Distance Matrix'!$AE227),'Model Set Up'!$E$1,'Distance Matrix'!K227)</f>
        <v>81</v>
      </c>
      <c r="L227">
        <f>IF(AND('uij calcs'!$AD227=0,'Distance Matrix'!L227='Distance Matrix'!$AE227),'Model Set Up'!$E$1,'Distance Matrix'!L227)</f>
        <v>151</v>
      </c>
      <c r="M227">
        <f>IF(AND('uij calcs'!$AD227=0,'Distance Matrix'!M227='Distance Matrix'!$AE227),'Model Set Up'!$E$1,'Distance Matrix'!M227)</f>
        <v>21</v>
      </c>
      <c r="N227">
        <f>IF(AND('uij calcs'!$AD227=0,'Distance Matrix'!N227='Distance Matrix'!$AE227),'Model Set Up'!$E$1,'Distance Matrix'!N227)</f>
        <v>51</v>
      </c>
      <c r="O227">
        <f>IF(AND('uij calcs'!$AD227=0,'Distance Matrix'!O227='Distance Matrix'!$AE227),'Model Set Up'!$E$1,'Distance Matrix'!O227)</f>
        <v>265</v>
      </c>
      <c r="P227">
        <f>IF(AND('uij calcs'!$AD227=0,'Distance Matrix'!P227='Distance Matrix'!$AE227),'Model Set Up'!$E$1,'Distance Matrix'!P227)</f>
        <v>197</v>
      </c>
      <c r="Q227">
        <f>IF(AND('uij calcs'!$AD227=0,'Distance Matrix'!Q227='Distance Matrix'!$AE227),'Model Set Up'!$E$1,'Distance Matrix'!Q227)</f>
        <v>260</v>
      </c>
      <c r="R227">
        <f>IF(AND('uij calcs'!$AD227=0,'Distance Matrix'!R227='Distance Matrix'!$AE227),'Model Set Up'!$E$1,'Distance Matrix'!R227)</f>
        <v>29</v>
      </c>
      <c r="S227">
        <f>IF(AND('uij calcs'!$AD227=0,'Distance Matrix'!S227='Distance Matrix'!$AE227),'Model Set Up'!$E$1,'Distance Matrix'!S227)</f>
        <v>157</v>
      </c>
      <c r="T227">
        <f>IF(AND('uij calcs'!$AD227=0,'Distance Matrix'!T227='Distance Matrix'!$AE227),'Model Set Up'!$E$1,'Distance Matrix'!T227)</f>
        <v>178</v>
      </c>
      <c r="U227">
        <f>IF(AND('uij calcs'!$AD227=0,'Distance Matrix'!U227='Distance Matrix'!$AE227),'Model Set Up'!$E$1,'Distance Matrix'!U227)</f>
        <v>182</v>
      </c>
      <c r="V227">
        <f>IF(AND('uij calcs'!$AD227=0,'Distance Matrix'!V227='Distance Matrix'!$AE227),'Model Set Up'!$E$1,'Distance Matrix'!V227)</f>
        <v>87</v>
      </c>
      <c r="W227">
        <f>IF(AND('uij calcs'!$AD227=0,'Distance Matrix'!W227='Distance Matrix'!$AE227),'Model Set Up'!$E$1,'Distance Matrix'!W227)</f>
        <v>48</v>
      </c>
      <c r="X227">
        <f>IF(AND('uij calcs'!$AD227=0,'Distance Matrix'!X227='Distance Matrix'!$AE227),'Model Set Up'!$E$1,'Distance Matrix'!X227)</f>
        <v>1</v>
      </c>
      <c r="Y227">
        <f>IF(AND('uij calcs'!$AD227=0,'Distance Matrix'!Y227='Distance Matrix'!$AE227),'Model Set Up'!$E$1,'Distance Matrix'!Y227)</f>
        <v>19</v>
      </c>
      <c r="Z227">
        <f>IF(AND('uij calcs'!$AD227=0,'Distance Matrix'!Z227='Distance Matrix'!$AE227),'Model Set Up'!$E$1,'Distance Matrix'!Z227)</f>
        <v>294</v>
      </c>
      <c r="AA227">
        <f>IF(AND('uij calcs'!$AD227=0,'Distance Matrix'!AA227='Distance Matrix'!$AE227),'Model Set Up'!$E$1,'Distance Matrix'!AA227)</f>
        <v>51</v>
      </c>
      <c r="AB227">
        <f>IF(AND('uij calcs'!$AD227=0,'Distance Matrix'!AB227='Distance Matrix'!$AE227),'Model Set Up'!$E$1,'Distance Matrix'!AB227)</f>
        <v>44</v>
      </c>
      <c r="AC227">
        <f>IF(AND('uij calcs'!$AD227=0,'Distance Matrix'!AC227='Distance Matrix'!$AE227),'Model Set Up'!$E$1,'Distance Matrix'!AC227)</f>
        <v>88</v>
      </c>
    </row>
    <row r="228" spans="1:29">
      <c r="A228">
        <v>226</v>
      </c>
      <c r="B228">
        <f>IF(AND('uij calcs'!$AD228=0,'Distance Matrix'!B228='Distance Matrix'!$AE228),'Model Set Up'!$E$1,'Distance Matrix'!B228)</f>
        <v>82</v>
      </c>
      <c r="C228">
        <f>IF(AND('uij calcs'!$AD228=0,'Distance Matrix'!C228='Distance Matrix'!$AE228),'Model Set Up'!$E$1,'Distance Matrix'!C228)</f>
        <v>239</v>
      </c>
      <c r="D228">
        <f>IF(AND('uij calcs'!$AD228=0,'Distance Matrix'!D228='Distance Matrix'!$AE228),'Model Set Up'!$E$1,'Distance Matrix'!D228)</f>
        <v>138</v>
      </c>
      <c r="E228">
        <f>IF(AND('uij calcs'!$AD228=0,'Distance Matrix'!E228='Distance Matrix'!$AE228),'Model Set Up'!$E$1,'Distance Matrix'!E228)</f>
        <v>256</v>
      </c>
      <c r="F228">
        <f>IF(AND('uij calcs'!$AD228=0,'Distance Matrix'!F228='Distance Matrix'!$AE228),'Model Set Up'!$E$1,'Distance Matrix'!F228)</f>
        <v>213</v>
      </c>
      <c r="G228">
        <f>IF(AND('uij calcs'!$AD228=0,'Distance Matrix'!G228='Distance Matrix'!$AE228),'Model Set Up'!$E$1,'Distance Matrix'!G228)</f>
        <v>153</v>
      </c>
      <c r="H228">
        <f>IF(AND('uij calcs'!$AD228=0,'Distance Matrix'!H228='Distance Matrix'!$AE228),'Model Set Up'!$E$1,'Distance Matrix'!H228)</f>
        <v>208</v>
      </c>
      <c r="I228">
        <f>IF(AND('uij calcs'!$AD228=0,'Distance Matrix'!I228='Distance Matrix'!$AE228),'Model Set Up'!$E$1,'Distance Matrix'!I228)</f>
        <v>180</v>
      </c>
      <c r="J228">
        <f>IF(AND('uij calcs'!$AD228=0,'Distance Matrix'!J228='Distance Matrix'!$AE228),'Model Set Up'!$E$1,'Distance Matrix'!J228)</f>
        <v>191</v>
      </c>
      <c r="K228">
        <f>IF(AND('uij calcs'!$AD228=0,'Distance Matrix'!K228='Distance Matrix'!$AE228),'Model Set Up'!$E$1,'Distance Matrix'!K228)</f>
        <v>200</v>
      </c>
      <c r="L228">
        <f>IF(AND('uij calcs'!$AD228=0,'Distance Matrix'!L228='Distance Matrix'!$AE228),'Model Set Up'!$E$1,'Distance Matrix'!L228)</f>
        <v>142</v>
      </c>
      <c r="M228">
        <f>IF(AND('uij calcs'!$AD228=0,'Distance Matrix'!M228='Distance Matrix'!$AE228),'Model Set Up'!$E$1,'Distance Matrix'!M228)</f>
        <v>200</v>
      </c>
      <c r="N228">
        <f>IF(AND('uij calcs'!$AD228=0,'Distance Matrix'!N228='Distance Matrix'!$AE228),'Model Set Up'!$E$1,'Distance Matrix'!N228)</f>
        <v>176</v>
      </c>
      <c r="O228">
        <f>IF(AND('uij calcs'!$AD228=0,'Distance Matrix'!O228='Distance Matrix'!$AE228),'Model Set Up'!$E$1,'Distance Matrix'!O228)</f>
        <v>146</v>
      </c>
      <c r="P228">
        <f>IF(AND('uij calcs'!$AD228=0,'Distance Matrix'!P228='Distance Matrix'!$AE228),'Model Set Up'!$E$1,'Distance Matrix'!P228)</f>
        <v>269</v>
      </c>
      <c r="Q228">
        <f>IF(AND('uij calcs'!$AD228=0,'Distance Matrix'!Q228='Distance Matrix'!$AE228),'Model Set Up'!$E$1,'Distance Matrix'!Q228)</f>
        <v>141</v>
      </c>
      <c r="R228">
        <f>IF(AND('uij calcs'!$AD228=0,'Distance Matrix'!R228='Distance Matrix'!$AE228),'Model Set Up'!$E$1,'Distance Matrix'!R228)</f>
        <v>205</v>
      </c>
      <c r="S228">
        <f>IF(AND('uij calcs'!$AD228=0,'Distance Matrix'!S228='Distance Matrix'!$AE228),'Model Set Up'!$E$1,'Distance Matrix'!S228)</f>
        <v>6</v>
      </c>
      <c r="T228">
        <f>IF(AND('uij calcs'!$AD228=0,'Distance Matrix'!T228='Distance Matrix'!$AE228),'Model Set Up'!$E$1,'Distance Matrix'!T228)</f>
        <v>9</v>
      </c>
      <c r="U228">
        <f>IF(AND('uij calcs'!$AD228=0,'Distance Matrix'!U228='Distance Matrix'!$AE228),'Model Set Up'!$E$1,'Distance Matrix'!U228)</f>
        <v>167</v>
      </c>
      <c r="V228">
        <f>IF(AND('uij calcs'!$AD228=0,'Distance Matrix'!V228='Distance Matrix'!$AE228),'Model Set Up'!$E$1,'Distance Matrix'!V228)</f>
        <v>253</v>
      </c>
      <c r="W228">
        <f>IF(AND('uij calcs'!$AD228=0,'Distance Matrix'!W228='Distance Matrix'!$AE228),'Model Set Up'!$E$1,'Distance Matrix'!W228)</f>
        <v>95</v>
      </c>
      <c r="X228">
        <f>IF(AND('uij calcs'!$AD228=0,'Distance Matrix'!X228='Distance Matrix'!$AE228),'Model Set Up'!$E$1,'Distance Matrix'!X228)</f>
        <v>110</v>
      </c>
      <c r="Y228">
        <f>IF(AND('uij calcs'!$AD228=0,'Distance Matrix'!Y228='Distance Matrix'!$AE228),'Model Set Up'!$E$1,'Distance Matrix'!Y228)</f>
        <v>256</v>
      </c>
      <c r="Z228">
        <f>IF(AND('uij calcs'!$AD228=0,'Distance Matrix'!Z228='Distance Matrix'!$AE228),'Model Set Up'!$E$1,'Distance Matrix'!Z228)</f>
        <v>129</v>
      </c>
      <c r="AA228">
        <f>IF(AND('uij calcs'!$AD228=0,'Distance Matrix'!AA228='Distance Matrix'!$AE228),'Model Set Up'!$E$1,'Distance Matrix'!AA228)</f>
        <v>242</v>
      </c>
      <c r="AB228">
        <f>IF(AND('uij calcs'!$AD228=0,'Distance Matrix'!AB228='Distance Matrix'!$AE228),'Model Set Up'!$E$1,'Distance Matrix'!AB228)</f>
        <v>244</v>
      </c>
      <c r="AC228">
        <f>IF(AND('uij calcs'!$AD228=0,'Distance Matrix'!AC228='Distance Matrix'!$AE228),'Model Set Up'!$E$1,'Distance Matrix'!AC228)</f>
        <v>71</v>
      </c>
    </row>
    <row r="229" spans="1:29">
      <c r="A229">
        <v>227</v>
      </c>
      <c r="B229">
        <f>IF(AND('uij calcs'!$AD229=0,'Distance Matrix'!B229='Distance Matrix'!$AE229),'Model Set Up'!$E$1,'Distance Matrix'!B229)</f>
        <v>43</v>
      </c>
      <c r="C229">
        <f>IF(AND('uij calcs'!$AD229=0,'Distance Matrix'!C229='Distance Matrix'!$AE229),'Model Set Up'!$E$1,'Distance Matrix'!C229)</f>
        <v>83</v>
      </c>
      <c r="D229">
        <f>IF(AND('uij calcs'!$AD229=0,'Distance Matrix'!D229='Distance Matrix'!$AE229),'Model Set Up'!$E$1,'Distance Matrix'!D229)</f>
        <v>232</v>
      </c>
      <c r="E229">
        <f>IF(AND('uij calcs'!$AD229=0,'Distance Matrix'!E229='Distance Matrix'!$AE229),'Model Set Up'!$E$1,'Distance Matrix'!E229)</f>
        <v>297</v>
      </c>
      <c r="F229">
        <f>IF(AND('uij calcs'!$AD229=0,'Distance Matrix'!F229='Distance Matrix'!$AE229),'Model Set Up'!$E$1,'Distance Matrix'!F229)</f>
        <v>10</v>
      </c>
      <c r="G229">
        <f>IF(AND('uij calcs'!$AD229=0,'Distance Matrix'!G229='Distance Matrix'!$AE229),'Model Set Up'!$E$1,'Distance Matrix'!G229)</f>
        <v>257</v>
      </c>
      <c r="H229">
        <f>IF(AND('uij calcs'!$AD229=0,'Distance Matrix'!H229='Distance Matrix'!$AE229),'Model Set Up'!$E$1,'Distance Matrix'!H229)</f>
        <v>100</v>
      </c>
      <c r="I229">
        <f>IF(AND('uij calcs'!$AD229=0,'Distance Matrix'!I229='Distance Matrix'!$AE229),'Model Set Up'!$E$1,'Distance Matrix'!I229)</f>
        <v>57</v>
      </c>
      <c r="J229">
        <f>IF(AND('uij calcs'!$AD229=0,'Distance Matrix'!J229='Distance Matrix'!$AE229),'Model Set Up'!$E$1,'Distance Matrix'!J229)</f>
        <v>129</v>
      </c>
      <c r="K229">
        <f>IF(AND('uij calcs'!$AD229=0,'Distance Matrix'!K229='Distance Matrix'!$AE229),'Model Set Up'!$E$1,'Distance Matrix'!K229)</f>
        <v>35</v>
      </c>
      <c r="L229">
        <f>IF(AND('uij calcs'!$AD229=0,'Distance Matrix'!L229='Distance Matrix'!$AE229),'Model Set Up'!$E$1,'Distance Matrix'!L229)</f>
        <v>181</v>
      </c>
      <c r="M229">
        <f>IF(AND('uij calcs'!$AD229=0,'Distance Matrix'!M229='Distance Matrix'!$AE229),'Model Set Up'!$E$1,'Distance Matrix'!M229)</f>
        <v>42</v>
      </c>
      <c r="N229">
        <f>IF(AND('uij calcs'!$AD229=0,'Distance Matrix'!N229='Distance Matrix'!$AE229),'Model Set Up'!$E$1,'Distance Matrix'!N229)</f>
        <v>224</v>
      </c>
      <c r="O229">
        <f>IF(AND('uij calcs'!$AD229=0,'Distance Matrix'!O229='Distance Matrix'!$AE229),'Model Set Up'!$E$1,'Distance Matrix'!O229)</f>
        <v>147</v>
      </c>
      <c r="P229">
        <f>IF(AND('uij calcs'!$AD229=0,'Distance Matrix'!P229='Distance Matrix'!$AE229),'Model Set Up'!$E$1,'Distance Matrix'!P229)</f>
        <v>260</v>
      </c>
      <c r="Q229">
        <f>IF(AND('uij calcs'!$AD229=0,'Distance Matrix'!Q229='Distance Matrix'!$AE229),'Model Set Up'!$E$1,'Distance Matrix'!Q229)</f>
        <v>213</v>
      </c>
      <c r="R229">
        <f>IF(AND('uij calcs'!$AD229=0,'Distance Matrix'!R229='Distance Matrix'!$AE229),'Model Set Up'!$E$1,'Distance Matrix'!R229)</f>
        <v>2</v>
      </c>
      <c r="S229">
        <f>IF(AND('uij calcs'!$AD229=0,'Distance Matrix'!S229='Distance Matrix'!$AE229),'Model Set Up'!$E$1,'Distance Matrix'!S229)</f>
        <v>232</v>
      </c>
      <c r="T229">
        <f>IF(AND('uij calcs'!$AD229=0,'Distance Matrix'!T229='Distance Matrix'!$AE229),'Model Set Up'!$E$1,'Distance Matrix'!T229)</f>
        <v>123</v>
      </c>
      <c r="U229">
        <f>IF(AND('uij calcs'!$AD229=0,'Distance Matrix'!U229='Distance Matrix'!$AE229),'Model Set Up'!$E$1,'Distance Matrix'!U229)</f>
        <v>268</v>
      </c>
      <c r="V229">
        <f>IF(AND('uij calcs'!$AD229=0,'Distance Matrix'!V229='Distance Matrix'!$AE229),'Model Set Up'!$E$1,'Distance Matrix'!V229)</f>
        <v>153</v>
      </c>
      <c r="W229">
        <f>IF(AND('uij calcs'!$AD229=0,'Distance Matrix'!W229='Distance Matrix'!$AE229),'Model Set Up'!$E$1,'Distance Matrix'!W229)</f>
        <v>165</v>
      </c>
      <c r="X229">
        <f>IF(AND('uij calcs'!$AD229=0,'Distance Matrix'!X229='Distance Matrix'!$AE229),'Model Set Up'!$E$1,'Distance Matrix'!X229)</f>
        <v>60</v>
      </c>
      <c r="Y229">
        <f>IF(AND('uij calcs'!$AD229=0,'Distance Matrix'!Y229='Distance Matrix'!$AE229),'Model Set Up'!$E$1,'Distance Matrix'!Y229)</f>
        <v>53</v>
      </c>
      <c r="Z229">
        <f>IF(AND('uij calcs'!$AD229=0,'Distance Matrix'!Z229='Distance Matrix'!$AE229),'Model Set Up'!$E$1,'Distance Matrix'!Z229)</f>
        <v>284</v>
      </c>
      <c r="AA229">
        <f>IF(AND('uij calcs'!$AD229=0,'Distance Matrix'!AA229='Distance Matrix'!$AE229),'Model Set Up'!$E$1,'Distance Matrix'!AA229)</f>
        <v>143</v>
      </c>
      <c r="AB229">
        <f>IF(AND('uij calcs'!$AD229=0,'Distance Matrix'!AB229='Distance Matrix'!$AE229),'Model Set Up'!$E$1,'Distance Matrix'!AB229)</f>
        <v>100</v>
      </c>
      <c r="AC229">
        <f>IF(AND('uij calcs'!$AD229=0,'Distance Matrix'!AC229='Distance Matrix'!$AE229),'Model Set Up'!$E$1,'Distance Matrix'!AC229)</f>
        <v>116</v>
      </c>
    </row>
    <row r="230" spans="1:29">
      <c r="A230">
        <v>228</v>
      </c>
      <c r="B230">
        <f>IF(AND('uij calcs'!$AD230=0,'Distance Matrix'!B230='Distance Matrix'!$AE230),'Model Set Up'!$E$1,'Distance Matrix'!B230)</f>
        <v>87</v>
      </c>
      <c r="C230">
        <f>IF(AND('uij calcs'!$AD230=0,'Distance Matrix'!C230='Distance Matrix'!$AE230),'Model Set Up'!$E$1,'Distance Matrix'!C230)</f>
        <v>43</v>
      </c>
      <c r="D230">
        <f>IF(AND('uij calcs'!$AD230=0,'Distance Matrix'!D230='Distance Matrix'!$AE230),'Model Set Up'!$E$1,'Distance Matrix'!D230)</f>
        <v>288</v>
      </c>
      <c r="E230">
        <f>IF(AND('uij calcs'!$AD230=0,'Distance Matrix'!E230='Distance Matrix'!$AE230),'Model Set Up'!$E$1,'Distance Matrix'!E230)</f>
        <v>124</v>
      </c>
      <c r="F230">
        <f>IF(AND('uij calcs'!$AD230=0,'Distance Matrix'!F230='Distance Matrix'!$AE230),'Model Set Up'!$E$1,'Distance Matrix'!F230)</f>
        <v>72</v>
      </c>
      <c r="G230">
        <f>IF(AND('uij calcs'!$AD230=0,'Distance Matrix'!G230='Distance Matrix'!$AE230),'Model Set Up'!$E$1,'Distance Matrix'!G230)</f>
        <v>152</v>
      </c>
      <c r="H230">
        <f>IF(AND('uij calcs'!$AD230=0,'Distance Matrix'!H230='Distance Matrix'!$AE230),'Model Set Up'!$E$1,'Distance Matrix'!H230)</f>
        <v>215</v>
      </c>
      <c r="I230">
        <f>IF(AND('uij calcs'!$AD230=0,'Distance Matrix'!I230='Distance Matrix'!$AE230),'Model Set Up'!$E$1,'Distance Matrix'!I230)</f>
        <v>76</v>
      </c>
      <c r="J230">
        <f>IF(AND('uij calcs'!$AD230=0,'Distance Matrix'!J230='Distance Matrix'!$AE230),'Model Set Up'!$E$1,'Distance Matrix'!J230)</f>
        <v>9</v>
      </c>
      <c r="K230">
        <f>IF(AND('uij calcs'!$AD230=0,'Distance Matrix'!K230='Distance Matrix'!$AE230),'Model Set Up'!$E$1,'Distance Matrix'!K230)</f>
        <v>45</v>
      </c>
      <c r="L230">
        <f>IF(AND('uij calcs'!$AD230=0,'Distance Matrix'!L230='Distance Matrix'!$AE230),'Model Set Up'!$E$1,'Distance Matrix'!L230)</f>
        <v>31</v>
      </c>
      <c r="M230">
        <f>IF(AND('uij calcs'!$AD230=0,'Distance Matrix'!M230='Distance Matrix'!$AE230),'Model Set Up'!$E$1,'Distance Matrix'!M230)</f>
        <v>298</v>
      </c>
      <c r="N230">
        <f>IF(AND('uij calcs'!$AD230=0,'Distance Matrix'!N230='Distance Matrix'!$AE230),'Model Set Up'!$E$1,'Distance Matrix'!N230)</f>
        <v>240</v>
      </c>
      <c r="O230">
        <f>IF(AND('uij calcs'!$AD230=0,'Distance Matrix'!O230='Distance Matrix'!$AE230),'Model Set Up'!$E$1,'Distance Matrix'!O230)</f>
        <v>292</v>
      </c>
      <c r="P230">
        <f>IF(AND('uij calcs'!$AD230=0,'Distance Matrix'!P230='Distance Matrix'!$AE230),'Model Set Up'!$E$1,'Distance Matrix'!P230)</f>
        <v>140</v>
      </c>
      <c r="Q230">
        <f>IF(AND('uij calcs'!$AD230=0,'Distance Matrix'!Q230='Distance Matrix'!$AE230),'Model Set Up'!$E$1,'Distance Matrix'!Q230)</f>
        <v>76</v>
      </c>
      <c r="R230">
        <f>IF(AND('uij calcs'!$AD230=0,'Distance Matrix'!R230='Distance Matrix'!$AE230),'Model Set Up'!$E$1,'Distance Matrix'!R230)</f>
        <v>14</v>
      </c>
      <c r="S230">
        <f>IF(AND('uij calcs'!$AD230=0,'Distance Matrix'!S230='Distance Matrix'!$AE230),'Model Set Up'!$E$1,'Distance Matrix'!S230)</f>
        <v>269</v>
      </c>
      <c r="T230">
        <f>IF(AND('uij calcs'!$AD230=0,'Distance Matrix'!T230='Distance Matrix'!$AE230),'Model Set Up'!$E$1,'Distance Matrix'!T230)</f>
        <v>52</v>
      </c>
      <c r="U230">
        <f>IF(AND('uij calcs'!$AD230=0,'Distance Matrix'!U230='Distance Matrix'!$AE230),'Model Set Up'!$E$1,'Distance Matrix'!U230)</f>
        <v>63</v>
      </c>
      <c r="V230">
        <f>IF(AND('uij calcs'!$AD230=0,'Distance Matrix'!V230='Distance Matrix'!$AE230),'Model Set Up'!$E$1,'Distance Matrix'!V230)</f>
        <v>70</v>
      </c>
      <c r="W230">
        <f>IF(AND('uij calcs'!$AD230=0,'Distance Matrix'!W230='Distance Matrix'!$AE230),'Model Set Up'!$E$1,'Distance Matrix'!W230)</f>
        <v>222</v>
      </c>
      <c r="X230">
        <f>IF(AND('uij calcs'!$AD230=0,'Distance Matrix'!X230='Distance Matrix'!$AE230),'Model Set Up'!$E$1,'Distance Matrix'!X230)</f>
        <v>298</v>
      </c>
      <c r="Y230">
        <f>IF(AND('uij calcs'!$AD230=0,'Distance Matrix'!Y230='Distance Matrix'!$AE230),'Model Set Up'!$E$1,'Distance Matrix'!Y230)</f>
        <v>201</v>
      </c>
      <c r="Z230">
        <f>IF(AND('uij calcs'!$AD230=0,'Distance Matrix'!Z230='Distance Matrix'!$AE230),'Model Set Up'!$E$1,'Distance Matrix'!Z230)</f>
        <v>286</v>
      </c>
      <c r="AA230">
        <f>IF(AND('uij calcs'!$AD230=0,'Distance Matrix'!AA230='Distance Matrix'!$AE230),'Model Set Up'!$E$1,'Distance Matrix'!AA230)</f>
        <v>297</v>
      </c>
      <c r="AB230">
        <f>IF(AND('uij calcs'!$AD230=0,'Distance Matrix'!AB230='Distance Matrix'!$AE230),'Model Set Up'!$E$1,'Distance Matrix'!AB230)</f>
        <v>149</v>
      </c>
      <c r="AC230">
        <f>IF(AND('uij calcs'!$AD230=0,'Distance Matrix'!AC230='Distance Matrix'!$AE230),'Model Set Up'!$E$1,'Distance Matrix'!AC230)</f>
        <v>204</v>
      </c>
    </row>
    <row r="231" spans="1:29">
      <c r="A231">
        <v>229</v>
      </c>
      <c r="B231">
        <f>IF(AND('uij calcs'!$AD231=0,'Distance Matrix'!B231='Distance Matrix'!$AE231),'Model Set Up'!$E$1,'Distance Matrix'!B231)</f>
        <v>1</v>
      </c>
      <c r="C231">
        <f>IF(AND('uij calcs'!$AD231=0,'Distance Matrix'!C231='Distance Matrix'!$AE231),'Model Set Up'!$E$1,'Distance Matrix'!C231)</f>
        <v>72</v>
      </c>
      <c r="D231">
        <f>IF(AND('uij calcs'!$AD231=0,'Distance Matrix'!D231='Distance Matrix'!$AE231),'Model Set Up'!$E$1,'Distance Matrix'!D231)</f>
        <v>8</v>
      </c>
      <c r="E231">
        <f>IF(AND('uij calcs'!$AD231=0,'Distance Matrix'!E231='Distance Matrix'!$AE231),'Model Set Up'!$E$1,'Distance Matrix'!E231)</f>
        <v>271</v>
      </c>
      <c r="F231">
        <f>IF(AND('uij calcs'!$AD231=0,'Distance Matrix'!F231='Distance Matrix'!$AE231),'Model Set Up'!$E$1,'Distance Matrix'!F231)</f>
        <v>156</v>
      </c>
      <c r="G231">
        <f>IF(AND('uij calcs'!$AD231=0,'Distance Matrix'!G231='Distance Matrix'!$AE231),'Model Set Up'!$E$1,'Distance Matrix'!G231)</f>
        <v>92</v>
      </c>
      <c r="H231">
        <f>IF(AND('uij calcs'!$AD231=0,'Distance Matrix'!H231='Distance Matrix'!$AE231),'Model Set Up'!$E$1,'Distance Matrix'!H231)</f>
        <v>282</v>
      </c>
      <c r="I231">
        <f>IF(AND('uij calcs'!$AD231=0,'Distance Matrix'!I231='Distance Matrix'!$AE231),'Model Set Up'!$E$1,'Distance Matrix'!I231)</f>
        <v>221</v>
      </c>
      <c r="J231">
        <f>IF(AND('uij calcs'!$AD231=0,'Distance Matrix'!J231='Distance Matrix'!$AE231),'Model Set Up'!$E$1,'Distance Matrix'!J231)</f>
        <v>48</v>
      </c>
      <c r="K231">
        <f>IF(AND('uij calcs'!$AD231=0,'Distance Matrix'!K231='Distance Matrix'!$AE231),'Model Set Up'!$E$1,'Distance Matrix'!K231)</f>
        <v>121</v>
      </c>
      <c r="L231">
        <f>IF(AND('uij calcs'!$AD231=0,'Distance Matrix'!L231='Distance Matrix'!$AE231),'Model Set Up'!$E$1,'Distance Matrix'!L231)</f>
        <v>229</v>
      </c>
      <c r="M231">
        <f>IF(AND('uij calcs'!$AD231=0,'Distance Matrix'!M231='Distance Matrix'!$AE231),'Model Set Up'!$E$1,'Distance Matrix'!M231)</f>
        <v>150</v>
      </c>
      <c r="N231">
        <f>IF(AND('uij calcs'!$AD231=0,'Distance Matrix'!N231='Distance Matrix'!$AE231),'Model Set Up'!$E$1,'Distance Matrix'!N231)</f>
        <v>82</v>
      </c>
      <c r="O231">
        <f>IF(AND('uij calcs'!$AD231=0,'Distance Matrix'!O231='Distance Matrix'!$AE231),'Model Set Up'!$E$1,'Distance Matrix'!O231)</f>
        <v>127</v>
      </c>
      <c r="P231">
        <f>IF(AND('uij calcs'!$AD231=0,'Distance Matrix'!P231='Distance Matrix'!$AE231),'Model Set Up'!$E$1,'Distance Matrix'!P231)</f>
        <v>268</v>
      </c>
      <c r="Q231">
        <f>IF(AND('uij calcs'!$AD231=0,'Distance Matrix'!Q231='Distance Matrix'!$AE231),'Model Set Up'!$E$1,'Distance Matrix'!Q231)</f>
        <v>171</v>
      </c>
      <c r="R231">
        <f>IF(AND('uij calcs'!$AD231=0,'Distance Matrix'!R231='Distance Matrix'!$AE231),'Model Set Up'!$E$1,'Distance Matrix'!R231)</f>
        <v>199</v>
      </c>
      <c r="S231">
        <f>IF(AND('uij calcs'!$AD231=0,'Distance Matrix'!S231='Distance Matrix'!$AE231),'Model Set Up'!$E$1,'Distance Matrix'!S231)</f>
        <v>225</v>
      </c>
      <c r="T231">
        <f>IF(AND('uij calcs'!$AD231=0,'Distance Matrix'!T231='Distance Matrix'!$AE231),'Model Set Up'!$E$1,'Distance Matrix'!T231)</f>
        <v>255</v>
      </c>
      <c r="U231">
        <f>IF(AND('uij calcs'!$AD231=0,'Distance Matrix'!U231='Distance Matrix'!$AE231),'Model Set Up'!$E$1,'Distance Matrix'!U231)</f>
        <v>86</v>
      </c>
      <c r="V231">
        <f>IF(AND('uij calcs'!$AD231=0,'Distance Matrix'!V231='Distance Matrix'!$AE231),'Model Set Up'!$E$1,'Distance Matrix'!V231)</f>
        <v>291</v>
      </c>
      <c r="W231">
        <f>IF(AND('uij calcs'!$AD231=0,'Distance Matrix'!W231='Distance Matrix'!$AE231),'Model Set Up'!$E$1,'Distance Matrix'!W231)</f>
        <v>208</v>
      </c>
      <c r="X231">
        <f>IF(AND('uij calcs'!$AD231=0,'Distance Matrix'!X231='Distance Matrix'!$AE231),'Model Set Up'!$E$1,'Distance Matrix'!X231)</f>
        <v>57</v>
      </c>
      <c r="Y231">
        <f>IF(AND('uij calcs'!$AD231=0,'Distance Matrix'!Y231='Distance Matrix'!$AE231),'Model Set Up'!$E$1,'Distance Matrix'!Y231)</f>
        <v>7</v>
      </c>
      <c r="Z231">
        <f>IF(AND('uij calcs'!$AD231=0,'Distance Matrix'!Z231='Distance Matrix'!$AE231),'Model Set Up'!$E$1,'Distance Matrix'!Z231)</f>
        <v>188</v>
      </c>
      <c r="AA231">
        <f>IF(AND('uij calcs'!$AD231=0,'Distance Matrix'!AA231='Distance Matrix'!$AE231),'Model Set Up'!$E$1,'Distance Matrix'!AA231)</f>
        <v>175</v>
      </c>
      <c r="AB231">
        <f>IF(AND('uij calcs'!$AD231=0,'Distance Matrix'!AB231='Distance Matrix'!$AE231),'Model Set Up'!$E$1,'Distance Matrix'!AB231)</f>
        <v>151</v>
      </c>
      <c r="AC231">
        <f>IF(AND('uij calcs'!$AD231=0,'Distance Matrix'!AC231='Distance Matrix'!$AE231),'Model Set Up'!$E$1,'Distance Matrix'!AC231)</f>
        <v>11</v>
      </c>
    </row>
    <row r="232" spans="1:29">
      <c r="A232">
        <v>230</v>
      </c>
      <c r="B232">
        <f>IF(AND('uij calcs'!$AD232=0,'Distance Matrix'!B232='Distance Matrix'!$AE232),'Model Set Up'!$E$1,'Distance Matrix'!B232)</f>
        <v>31</v>
      </c>
      <c r="C232">
        <f>IF(AND('uij calcs'!$AD232=0,'Distance Matrix'!C232='Distance Matrix'!$AE232),'Model Set Up'!$E$1,'Distance Matrix'!C232)</f>
        <v>214</v>
      </c>
      <c r="D232">
        <f>IF(AND('uij calcs'!$AD232=0,'Distance Matrix'!D232='Distance Matrix'!$AE232),'Model Set Up'!$E$1,'Distance Matrix'!D232)</f>
        <v>61</v>
      </c>
      <c r="E232">
        <f>IF(AND('uij calcs'!$AD232=0,'Distance Matrix'!E232='Distance Matrix'!$AE232),'Model Set Up'!$E$1,'Distance Matrix'!E232)</f>
        <v>299</v>
      </c>
      <c r="F232">
        <f>IF(AND('uij calcs'!$AD232=0,'Distance Matrix'!F232='Distance Matrix'!$AE232),'Model Set Up'!$E$1,'Distance Matrix'!F232)</f>
        <v>113</v>
      </c>
      <c r="G232">
        <f>IF(AND('uij calcs'!$AD232=0,'Distance Matrix'!G232='Distance Matrix'!$AE232),'Model Set Up'!$E$1,'Distance Matrix'!G232)</f>
        <v>229</v>
      </c>
      <c r="H232">
        <f>IF(AND('uij calcs'!$AD232=0,'Distance Matrix'!H232='Distance Matrix'!$AE232),'Model Set Up'!$E$1,'Distance Matrix'!H232)</f>
        <v>34</v>
      </c>
      <c r="I232">
        <f>IF(AND('uij calcs'!$AD232=0,'Distance Matrix'!I232='Distance Matrix'!$AE232),'Model Set Up'!$E$1,'Distance Matrix'!I232)</f>
        <v>84</v>
      </c>
      <c r="J232">
        <f>IF(AND('uij calcs'!$AD232=0,'Distance Matrix'!J232='Distance Matrix'!$AE232),'Model Set Up'!$E$1,'Distance Matrix'!J232)</f>
        <v>256</v>
      </c>
      <c r="K232">
        <f>IF(AND('uij calcs'!$AD232=0,'Distance Matrix'!K232='Distance Matrix'!$AE232),'Model Set Up'!$E$1,'Distance Matrix'!K232)</f>
        <v>50</v>
      </c>
      <c r="L232">
        <f>IF(AND('uij calcs'!$AD232=0,'Distance Matrix'!L232='Distance Matrix'!$AE232),'Model Set Up'!$E$1,'Distance Matrix'!L232)</f>
        <v>29</v>
      </c>
      <c r="M232">
        <f>IF(AND('uij calcs'!$AD232=0,'Distance Matrix'!M232='Distance Matrix'!$AE232),'Model Set Up'!$E$1,'Distance Matrix'!M232)</f>
        <v>13</v>
      </c>
      <c r="N232">
        <f>IF(AND('uij calcs'!$AD232=0,'Distance Matrix'!N232='Distance Matrix'!$AE232),'Model Set Up'!$E$1,'Distance Matrix'!N232)</f>
        <v>232</v>
      </c>
      <c r="O232">
        <f>IF(AND('uij calcs'!$AD232=0,'Distance Matrix'!O232='Distance Matrix'!$AE232),'Model Set Up'!$E$1,'Distance Matrix'!O232)</f>
        <v>255</v>
      </c>
      <c r="P232">
        <f>IF(AND('uij calcs'!$AD232=0,'Distance Matrix'!P232='Distance Matrix'!$AE232),'Model Set Up'!$E$1,'Distance Matrix'!P232)</f>
        <v>189</v>
      </c>
      <c r="Q232">
        <f>IF(AND('uij calcs'!$AD232=0,'Distance Matrix'!Q232='Distance Matrix'!$AE232),'Model Set Up'!$E$1,'Distance Matrix'!Q232)</f>
        <v>212</v>
      </c>
      <c r="R232">
        <f>IF(AND('uij calcs'!$AD232=0,'Distance Matrix'!R232='Distance Matrix'!$AE232),'Model Set Up'!$E$1,'Distance Matrix'!R232)</f>
        <v>159</v>
      </c>
      <c r="S232">
        <f>IF(AND('uij calcs'!$AD232=0,'Distance Matrix'!S232='Distance Matrix'!$AE232),'Model Set Up'!$E$1,'Distance Matrix'!S232)</f>
        <v>209</v>
      </c>
      <c r="T232">
        <f>IF(AND('uij calcs'!$AD232=0,'Distance Matrix'!T232='Distance Matrix'!$AE232),'Model Set Up'!$E$1,'Distance Matrix'!T232)</f>
        <v>222</v>
      </c>
      <c r="U232">
        <f>IF(AND('uij calcs'!$AD232=0,'Distance Matrix'!U232='Distance Matrix'!$AE232),'Model Set Up'!$E$1,'Distance Matrix'!U232)</f>
        <v>189</v>
      </c>
      <c r="V232">
        <f>IF(AND('uij calcs'!$AD232=0,'Distance Matrix'!V232='Distance Matrix'!$AE232),'Model Set Up'!$E$1,'Distance Matrix'!V232)</f>
        <v>161</v>
      </c>
      <c r="W232">
        <f>IF(AND('uij calcs'!$AD232=0,'Distance Matrix'!W232='Distance Matrix'!$AE232),'Model Set Up'!$E$1,'Distance Matrix'!W232)</f>
        <v>212</v>
      </c>
      <c r="X232">
        <f>IF(AND('uij calcs'!$AD232=0,'Distance Matrix'!X232='Distance Matrix'!$AE232),'Model Set Up'!$E$1,'Distance Matrix'!X232)</f>
        <v>26</v>
      </c>
      <c r="Y232">
        <f>IF(AND('uij calcs'!$AD232=0,'Distance Matrix'!Y232='Distance Matrix'!$AE232),'Model Set Up'!$E$1,'Distance Matrix'!Y232)</f>
        <v>33</v>
      </c>
      <c r="Z232">
        <f>IF(AND('uij calcs'!$AD232=0,'Distance Matrix'!Z232='Distance Matrix'!$AE232),'Model Set Up'!$E$1,'Distance Matrix'!Z232)</f>
        <v>73</v>
      </c>
      <c r="AA232">
        <f>IF(AND('uij calcs'!$AD232=0,'Distance Matrix'!AA232='Distance Matrix'!$AE232),'Model Set Up'!$E$1,'Distance Matrix'!AA232)</f>
        <v>110</v>
      </c>
      <c r="AB232">
        <f>IF(AND('uij calcs'!$AD232=0,'Distance Matrix'!AB232='Distance Matrix'!$AE232),'Model Set Up'!$E$1,'Distance Matrix'!AB232)</f>
        <v>35</v>
      </c>
      <c r="AC232">
        <f>IF(AND('uij calcs'!$AD232=0,'Distance Matrix'!AC232='Distance Matrix'!$AE232),'Model Set Up'!$E$1,'Distance Matrix'!AC232)</f>
        <v>274</v>
      </c>
    </row>
    <row r="233" spans="1:29">
      <c r="A233">
        <v>231</v>
      </c>
      <c r="B233">
        <f>IF(AND('uij calcs'!$AD233=0,'Distance Matrix'!B233='Distance Matrix'!$AE233),'Model Set Up'!$E$1,'Distance Matrix'!B233)</f>
        <v>43</v>
      </c>
      <c r="C233">
        <f>IF(AND('uij calcs'!$AD233=0,'Distance Matrix'!C233='Distance Matrix'!$AE233),'Model Set Up'!$E$1,'Distance Matrix'!C233)</f>
        <v>40</v>
      </c>
      <c r="D233">
        <f>IF(AND('uij calcs'!$AD233=0,'Distance Matrix'!D233='Distance Matrix'!$AE233),'Model Set Up'!$E$1,'Distance Matrix'!D233)</f>
        <v>129</v>
      </c>
      <c r="E233">
        <f>IF(AND('uij calcs'!$AD233=0,'Distance Matrix'!E233='Distance Matrix'!$AE233),'Model Set Up'!$E$1,'Distance Matrix'!E233)</f>
        <v>158</v>
      </c>
      <c r="F233">
        <f>IF(AND('uij calcs'!$AD233=0,'Distance Matrix'!F233='Distance Matrix'!$AE233),'Model Set Up'!$E$1,'Distance Matrix'!F233)</f>
        <v>103</v>
      </c>
      <c r="G233">
        <f>IF(AND('uij calcs'!$AD233=0,'Distance Matrix'!G233='Distance Matrix'!$AE233),'Model Set Up'!$E$1,'Distance Matrix'!G233)</f>
        <v>205</v>
      </c>
      <c r="H233">
        <f>IF(AND('uij calcs'!$AD233=0,'Distance Matrix'!H233='Distance Matrix'!$AE233),'Model Set Up'!$E$1,'Distance Matrix'!H233)</f>
        <v>3</v>
      </c>
      <c r="I233">
        <f>IF(AND('uij calcs'!$AD233=0,'Distance Matrix'!I233='Distance Matrix'!$AE233),'Model Set Up'!$E$1,'Distance Matrix'!I233)</f>
        <v>74</v>
      </c>
      <c r="J233">
        <f>IF(AND('uij calcs'!$AD233=0,'Distance Matrix'!J233='Distance Matrix'!$AE233),'Model Set Up'!$E$1,'Distance Matrix'!J233)</f>
        <v>88</v>
      </c>
      <c r="K233">
        <f>IF(AND('uij calcs'!$AD233=0,'Distance Matrix'!K233='Distance Matrix'!$AE233),'Model Set Up'!$E$1,'Distance Matrix'!K233)</f>
        <v>255</v>
      </c>
      <c r="L233">
        <f>IF(AND('uij calcs'!$AD233=0,'Distance Matrix'!L233='Distance Matrix'!$AE233),'Model Set Up'!$E$1,'Distance Matrix'!L233)</f>
        <v>251</v>
      </c>
      <c r="M233">
        <f>IF(AND('uij calcs'!$AD233=0,'Distance Matrix'!M233='Distance Matrix'!$AE233),'Model Set Up'!$E$1,'Distance Matrix'!M233)</f>
        <v>39</v>
      </c>
      <c r="N233">
        <f>IF(AND('uij calcs'!$AD233=0,'Distance Matrix'!N233='Distance Matrix'!$AE233),'Model Set Up'!$E$1,'Distance Matrix'!N233)</f>
        <v>32</v>
      </c>
      <c r="O233">
        <f>IF(AND('uij calcs'!$AD233=0,'Distance Matrix'!O233='Distance Matrix'!$AE233),'Model Set Up'!$E$1,'Distance Matrix'!O233)</f>
        <v>26</v>
      </c>
      <c r="P233">
        <f>IF(AND('uij calcs'!$AD233=0,'Distance Matrix'!P233='Distance Matrix'!$AE233),'Model Set Up'!$E$1,'Distance Matrix'!P233)</f>
        <v>295</v>
      </c>
      <c r="Q233">
        <f>IF(AND('uij calcs'!$AD233=0,'Distance Matrix'!Q233='Distance Matrix'!$AE233),'Model Set Up'!$E$1,'Distance Matrix'!Q233)</f>
        <v>62</v>
      </c>
      <c r="R233">
        <f>IF(AND('uij calcs'!$AD233=0,'Distance Matrix'!R233='Distance Matrix'!$AE233),'Model Set Up'!$E$1,'Distance Matrix'!R233)</f>
        <v>157</v>
      </c>
      <c r="S233">
        <f>IF(AND('uij calcs'!$AD233=0,'Distance Matrix'!S233='Distance Matrix'!$AE233),'Model Set Up'!$E$1,'Distance Matrix'!S233)</f>
        <v>271</v>
      </c>
      <c r="T233">
        <f>IF(AND('uij calcs'!$AD233=0,'Distance Matrix'!T233='Distance Matrix'!$AE233),'Model Set Up'!$E$1,'Distance Matrix'!T233)</f>
        <v>15</v>
      </c>
      <c r="U233">
        <f>IF(AND('uij calcs'!$AD233=0,'Distance Matrix'!U233='Distance Matrix'!$AE233),'Model Set Up'!$E$1,'Distance Matrix'!U233)</f>
        <v>227</v>
      </c>
      <c r="V233">
        <f>IF(AND('uij calcs'!$AD233=0,'Distance Matrix'!V233='Distance Matrix'!$AE233),'Model Set Up'!$E$1,'Distance Matrix'!V233)</f>
        <v>260</v>
      </c>
      <c r="W233">
        <f>IF(AND('uij calcs'!$AD233=0,'Distance Matrix'!W233='Distance Matrix'!$AE233),'Model Set Up'!$E$1,'Distance Matrix'!W233)</f>
        <v>168</v>
      </c>
      <c r="X233">
        <f>IF(AND('uij calcs'!$AD233=0,'Distance Matrix'!X233='Distance Matrix'!$AE233),'Model Set Up'!$E$1,'Distance Matrix'!X233)</f>
        <v>101</v>
      </c>
      <c r="Y233">
        <f>IF(AND('uij calcs'!$AD233=0,'Distance Matrix'!Y233='Distance Matrix'!$AE233),'Model Set Up'!$E$1,'Distance Matrix'!Y233)</f>
        <v>254</v>
      </c>
      <c r="Z233">
        <f>IF(AND('uij calcs'!$AD233=0,'Distance Matrix'!Z233='Distance Matrix'!$AE233),'Model Set Up'!$E$1,'Distance Matrix'!Z233)</f>
        <v>185</v>
      </c>
      <c r="AA233">
        <f>IF(AND('uij calcs'!$AD233=0,'Distance Matrix'!AA233='Distance Matrix'!$AE233),'Model Set Up'!$E$1,'Distance Matrix'!AA233)</f>
        <v>250</v>
      </c>
      <c r="AB233">
        <f>IF(AND('uij calcs'!$AD233=0,'Distance Matrix'!AB233='Distance Matrix'!$AE233),'Model Set Up'!$E$1,'Distance Matrix'!AB233)</f>
        <v>241</v>
      </c>
      <c r="AC233">
        <f>IF(AND('uij calcs'!$AD233=0,'Distance Matrix'!AC233='Distance Matrix'!$AE233),'Model Set Up'!$E$1,'Distance Matrix'!AC233)</f>
        <v>7</v>
      </c>
    </row>
    <row r="234" spans="1:29">
      <c r="A234">
        <v>232</v>
      </c>
      <c r="B234">
        <f>IF(AND('uij calcs'!$AD234=0,'Distance Matrix'!B234='Distance Matrix'!$AE234),'Model Set Up'!$E$1,'Distance Matrix'!B234)</f>
        <v>265</v>
      </c>
      <c r="C234">
        <f>IF(AND('uij calcs'!$AD234=0,'Distance Matrix'!C234='Distance Matrix'!$AE234),'Model Set Up'!$E$1,'Distance Matrix'!C234)</f>
        <v>230</v>
      </c>
      <c r="D234">
        <f>IF(AND('uij calcs'!$AD234=0,'Distance Matrix'!D234='Distance Matrix'!$AE234),'Model Set Up'!$E$1,'Distance Matrix'!D234)</f>
        <v>297</v>
      </c>
      <c r="E234">
        <f>IF(AND('uij calcs'!$AD234=0,'Distance Matrix'!E234='Distance Matrix'!$AE234),'Model Set Up'!$E$1,'Distance Matrix'!E234)</f>
        <v>266</v>
      </c>
      <c r="F234">
        <f>IF(AND('uij calcs'!$AD234=0,'Distance Matrix'!F234='Distance Matrix'!$AE234),'Model Set Up'!$E$1,'Distance Matrix'!F234)</f>
        <v>10</v>
      </c>
      <c r="G234">
        <f>IF(AND('uij calcs'!$AD234=0,'Distance Matrix'!G234='Distance Matrix'!$AE234),'Model Set Up'!$E$1,'Distance Matrix'!G234)</f>
        <v>131</v>
      </c>
      <c r="H234">
        <f>IF(AND('uij calcs'!$AD234=0,'Distance Matrix'!H234='Distance Matrix'!$AE234),'Model Set Up'!$E$1,'Distance Matrix'!H234)</f>
        <v>295</v>
      </c>
      <c r="I234">
        <f>IF(AND('uij calcs'!$AD234=0,'Distance Matrix'!I234='Distance Matrix'!$AE234),'Model Set Up'!$E$1,'Distance Matrix'!I234)</f>
        <v>55</v>
      </c>
      <c r="J234">
        <f>IF(AND('uij calcs'!$AD234=0,'Distance Matrix'!J234='Distance Matrix'!$AE234),'Model Set Up'!$E$1,'Distance Matrix'!J234)</f>
        <v>88</v>
      </c>
      <c r="K234">
        <f>IF(AND('uij calcs'!$AD234=0,'Distance Matrix'!K234='Distance Matrix'!$AE234),'Model Set Up'!$E$1,'Distance Matrix'!K234)</f>
        <v>41</v>
      </c>
      <c r="L234">
        <f>IF(AND('uij calcs'!$AD234=0,'Distance Matrix'!L234='Distance Matrix'!$AE234),'Model Set Up'!$E$1,'Distance Matrix'!L234)</f>
        <v>24</v>
      </c>
      <c r="M234">
        <f>IF(AND('uij calcs'!$AD234=0,'Distance Matrix'!M234='Distance Matrix'!$AE234),'Model Set Up'!$E$1,'Distance Matrix'!M234)</f>
        <v>99</v>
      </c>
      <c r="N234">
        <f>IF(AND('uij calcs'!$AD234=0,'Distance Matrix'!N234='Distance Matrix'!$AE234),'Model Set Up'!$E$1,'Distance Matrix'!N234)</f>
        <v>92</v>
      </c>
      <c r="O234">
        <f>IF(AND('uij calcs'!$AD234=0,'Distance Matrix'!O234='Distance Matrix'!$AE234),'Model Set Up'!$E$1,'Distance Matrix'!O234)</f>
        <v>205</v>
      </c>
      <c r="P234">
        <f>IF(AND('uij calcs'!$AD234=0,'Distance Matrix'!P234='Distance Matrix'!$AE234),'Model Set Up'!$E$1,'Distance Matrix'!P234)</f>
        <v>278</v>
      </c>
      <c r="Q234">
        <f>IF(AND('uij calcs'!$AD234=0,'Distance Matrix'!Q234='Distance Matrix'!$AE234),'Model Set Up'!$E$1,'Distance Matrix'!Q234)</f>
        <v>57</v>
      </c>
      <c r="R234">
        <f>IF(AND('uij calcs'!$AD234=0,'Distance Matrix'!R234='Distance Matrix'!$AE234),'Model Set Up'!$E$1,'Distance Matrix'!R234)</f>
        <v>1</v>
      </c>
      <c r="S234">
        <f>IF(AND('uij calcs'!$AD234=0,'Distance Matrix'!S234='Distance Matrix'!$AE234),'Model Set Up'!$E$1,'Distance Matrix'!S234)</f>
        <v>276</v>
      </c>
      <c r="T234">
        <f>IF(AND('uij calcs'!$AD234=0,'Distance Matrix'!T234='Distance Matrix'!$AE234),'Model Set Up'!$E$1,'Distance Matrix'!T234)</f>
        <v>203</v>
      </c>
      <c r="U234">
        <f>IF(AND('uij calcs'!$AD234=0,'Distance Matrix'!U234='Distance Matrix'!$AE234),'Model Set Up'!$E$1,'Distance Matrix'!U234)</f>
        <v>214</v>
      </c>
      <c r="V234">
        <f>IF(AND('uij calcs'!$AD234=0,'Distance Matrix'!V234='Distance Matrix'!$AE234),'Model Set Up'!$E$1,'Distance Matrix'!V234)</f>
        <v>131</v>
      </c>
      <c r="W234">
        <f>IF(AND('uij calcs'!$AD234=0,'Distance Matrix'!W234='Distance Matrix'!$AE234),'Model Set Up'!$E$1,'Distance Matrix'!W234)</f>
        <v>277</v>
      </c>
      <c r="X234">
        <f>IF(AND('uij calcs'!$AD234=0,'Distance Matrix'!X234='Distance Matrix'!$AE234),'Model Set Up'!$E$1,'Distance Matrix'!X234)</f>
        <v>189</v>
      </c>
      <c r="Y234">
        <f>IF(AND('uij calcs'!$AD234=0,'Distance Matrix'!Y234='Distance Matrix'!$AE234),'Model Set Up'!$E$1,'Distance Matrix'!Y234)</f>
        <v>17</v>
      </c>
      <c r="Z234">
        <f>IF(AND('uij calcs'!$AD234=0,'Distance Matrix'!Z234='Distance Matrix'!$AE234),'Model Set Up'!$E$1,'Distance Matrix'!Z234)</f>
        <v>76</v>
      </c>
      <c r="AA234">
        <f>IF(AND('uij calcs'!$AD234=0,'Distance Matrix'!AA234='Distance Matrix'!$AE234),'Model Set Up'!$E$1,'Distance Matrix'!AA234)</f>
        <v>139</v>
      </c>
      <c r="AB234">
        <f>IF(AND('uij calcs'!$AD234=0,'Distance Matrix'!AB234='Distance Matrix'!$AE234),'Model Set Up'!$E$1,'Distance Matrix'!AB234)</f>
        <v>66</v>
      </c>
      <c r="AC234">
        <f>IF(AND('uij calcs'!$AD234=0,'Distance Matrix'!AC234='Distance Matrix'!$AE234),'Model Set Up'!$E$1,'Distance Matrix'!AC234)</f>
        <v>23</v>
      </c>
    </row>
    <row r="235" spans="1:29">
      <c r="A235">
        <v>233</v>
      </c>
      <c r="B235">
        <f>IF(AND('uij calcs'!$AD235=0,'Distance Matrix'!B235='Distance Matrix'!$AE235),'Model Set Up'!$E$1,'Distance Matrix'!B235)</f>
        <v>156</v>
      </c>
      <c r="C235">
        <f>IF(AND('uij calcs'!$AD235=0,'Distance Matrix'!C235='Distance Matrix'!$AE235),'Model Set Up'!$E$1,'Distance Matrix'!C235)</f>
        <v>232</v>
      </c>
      <c r="D235">
        <f>IF(AND('uij calcs'!$AD235=0,'Distance Matrix'!D235='Distance Matrix'!$AE235),'Model Set Up'!$E$1,'Distance Matrix'!D235)</f>
        <v>61</v>
      </c>
      <c r="E235">
        <f>IF(AND('uij calcs'!$AD235=0,'Distance Matrix'!E235='Distance Matrix'!$AE235),'Model Set Up'!$E$1,'Distance Matrix'!E235)</f>
        <v>179</v>
      </c>
      <c r="F235">
        <f>IF(AND('uij calcs'!$AD235=0,'Distance Matrix'!F235='Distance Matrix'!$AE235),'Model Set Up'!$E$1,'Distance Matrix'!F235)</f>
        <v>206</v>
      </c>
      <c r="G235">
        <f>IF(AND('uij calcs'!$AD235=0,'Distance Matrix'!G235='Distance Matrix'!$AE235),'Model Set Up'!$E$1,'Distance Matrix'!G235)</f>
        <v>216</v>
      </c>
      <c r="H235">
        <f>IF(AND('uij calcs'!$AD235=0,'Distance Matrix'!H235='Distance Matrix'!$AE235),'Model Set Up'!$E$1,'Distance Matrix'!H235)</f>
        <v>151</v>
      </c>
      <c r="I235">
        <f>IF(AND('uij calcs'!$AD235=0,'Distance Matrix'!I235='Distance Matrix'!$AE235),'Model Set Up'!$E$1,'Distance Matrix'!I235)</f>
        <v>291</v>
      </c>
      <c r="J235">
        <f>IF(AND('uij calcs'!$AD235=0,'Distance Matrix'!J235='Distance Matrix'!$AE235),'Model Set Up'!$E$1,'Distance Matrix'!J235)</f>
        <v>46</v>
      </c>
      <c r="K235">
        <f>IF(AND('uij calcs'!$AD235=0,'Distance Matrix'!K235='Distance Matrix'!$AE235),'Model Set Up'!$E$1,'Distance Matrix'!K235)</f>
        <v>123</v>
      </c>
      <c r="L235">
        <f>IF(AND('uij calcs'!$AD235=0,'Distance Matrix'!L235='Distance Matrix'!$AE235),'Model Set Up'!$E$1,'Distance Matrix'!L235)</f>
        <v>195</v>
      </c>
      <c r="M235">
        <f>IF(AND('uij calcs'!$AD235=0,'Distance Matrix'!M235='Distance Matrix'!$AE235),'Model Set Up'!$E$1,'Distance Matrix'!M235)</f>
        <v>196</v>
      </c>
      <c r="N235">
        <f>IF(AND('uij calcs'!$AD235=0,'Distance Matrix'!N235='Distance Matrix'!$AE235),'Model Set Up'!$E$1,'Distance Matrix'!N235)</f>
        <v>6</v>
      </c>
      <c r="O235">
        <f>IF(AND('uij calcs'!$AD235=0,'Distance Matrix'!O235='Distance Matrix'!$AE235),'Model Set Up'!$E$1,'Distance Matrix'!O235)</f>
        <v>245</v>
      </c>
      <c r="P235">
        <f>IF(AND('uij calcs'!$AD235=0,'Distance Matrix'!P235='Distance Matrix'!$AE235),'Model Set Up'!$E$1,'Distance Matrix'!P235)</f>
        <v>38</v>
      </c>
      <c r="Q235">
        <f>IF(AND('uij calcs'!$AD235=0,'Distance Matrix'!Q235='Distance Matrix'!$AE235),'Model Set Up'!$E$1,'Distance Matrix'!Q235)</f>
        <v>21</v>
      </c>
      <c r="R235">
        <f>IF(AND('uij calcs'!$AD235=0,'Distance Matrix'!R235='Distance Matrix'!$AE235),'Model Set Up'!$E$1,'Distance Matrix'!R235)</f>
        <v>32</v>
      </c>
      <c r="S235">
        <f>IF(AND('uij calcs'!$AD235=0,'Distance Matrix'!S235='Distance Matrix'!$AE235),'Model Set Up'!$E$1,'Distance Matrix'!S235)</f>
        <v>158</v>
      </c>
      <c r="T235">
        <f>IF(AND('uij calcs'!$AD235=0,'Distance Matrix'!T235='Distance Matrix'!$AE235),'Model Set Up'!$E$1,'Distance Matrix'!T235)</f>
        <v>281</v>
      </c>
      <c r="U235">
        <f>IF(AND('uij calcs'!$AD235=0,'Distance Matrix'!U235='Distance Matrix'!$AE235),'Model Set Up'!$E$1,'Distance Matrix'!U235)</f>
        <v>110</v>
      </c>
      <c r="V235">
        <f>IF(AND('uij calcs'!$AD235=0,'Distance Matrix'!V235='Distance Matrix'!$AE235),'Model Set Up'!$E$1,'Distance Matrix'!V235)</f>
        <v>21</v>
      </c>
      <c r="W235">
        <f>IF(AND('uij calcs'!$AD235=0,'Distance Matrix'!W235='Distance Matrix'!$AE235),'Model Set Up'!$E$1,'Distance Matrix'!W235)</f>
        <v>141</v>
      </c>
      <c r="X235">
        <f>IF(AND('uij calcs'!$AD235=0,'Distance Matrix'!X235='Distance Matrix'!$AE235),'Model Set Up'!$E$1,'Distance Matrix'!X235)</f>
        <v>221</v>
      </c>
      <c r="Y235">
        <f>IF(AND('uij calcs'!$AD235=0,'Distance Matrix'!Y235='Distance Matrix'!$AE235),'Model Set Up'!$E$1,'Distance Matrix'!Y235)</f>
        <v>111</v>
      </c>
      <c r="Z235">
        <f>IF(AND('uij calcs'!$AD235=0,'Distance Matrix'!Z235='Distance Matrix'!$AE235),'Model Set Up'!$E$1,'Distance Matrix'!Z235)</f>
        <v>5</v>
      </c>
      <c r="AA235">
        <f>IF(AND('uij calcs'!$AD235=0,'Distance Matrix'!AA235='Distance Matrix'!$AE235),'Model Set Up'!$E$1,'Distance Matrix'!AA235)</f>
        <v>80</v>
      </c>
      <c r="AB235">
        <f>IF(AND('uij calcs'!$AD235=0,'Distance Matrix'!AB235='Distance Matrix'!$AE235),'Model Set Up'!$E$1,'Distance Matrix'!AB235)</f>
        <v>249</v>
      </c>
      <c r="AC235">
        <f>IF(AND('uij calcs'!$AD235=0,'Distance Matrix'!AC235='Distance Matrix'!$AE235),'Model Set Up'!$E$1,'Distance Matrix'!AC235)</f>
        <v>103</v>
      </c>
    </row>
    <row r="236" spans="1:29">
      <c r="A236">
        <v>234</v>
      </c>
      <c r="B236">
        <f>IF(AND('uij calcs'!$AD236=0,'Distance Matrix'!B236='Distance Matrix'!$AE236),'Model Set Up'!$E$1,'Distance Matrix'!B236)</f>
        <v>140</v>
      </c>
      <c r="C236">
        <f>IF(AND('uij calcs'!$AD236=0,'Distance Matrix'!C236='Distance Matrix'!$AE236),'Model Set Up'!$E$1,'Distance Matrix'!C236)</f>
        <v>81</v>
      </c>
      <c r="D236">
        <f>IF(AND('uij calcs'!$AD236=0,'Distance Matrix'!D236='Distance Matrix'!$AE236),'Model Set Up'!$E$1,'Distance Matrix'!D236)</f>
        <v>245</v>
      </c>
      <c r="E236">
        <f>IF(AND('uij calcs'!$AD236=0,'Distance Matrix'!E236='Distance Matrix'!$AE236),'Model Set Up'!$E$1,'Distance Matrix'!E236)</f>
        <v>117</v>
      </c>
      <c r="F236">
        <f>IF(AND('uij calcs'!$AD236=0,'Distance Matrix'!F236='Distance Matrix'!$AE236),'Model Set Up'!$E$1,'Distance Matrix'!F236)</f>
        <v>164</v>
      </c>
      <c r="G236">
        <f>IF(AND('uij calcs'!$AD236=0,'Distance Matrix'!G236='Distance Matrix'!$AE236),'Model Set Up'!$E$1,'Distance Matrix'!G236)</f>
        <v>95</v>
      </c>
      <c r="H236">
        <f>IF(AND('uij calcs'!$AD236=0,'Distance Matrix'!H236='Distance Matrix'!$AE236),'Model Set Up'!$E$1,'Distance Matrix'!H236)</f>
        <v>69</v>
      </c>
      <c r="I236">
        <f>IF(AND('uij calcs'!$AD236=0,'Distance Matrix'!I236='Distance Matrix'!$AE236),'Model Set Up'!$E$1,'Distance Matrix'!I236)</f>
        <v>299</v>
      </c>
      <c r="J236">
        <f>IF(AND('uij calcs'!$AD236=0,'Distance Matrix'!J236='Distance Matrix'!$AE236),'Model Set Up'!$E$1,'Distance Matrix'!J236)</f>
        <v>201</v>
      </c>
      <c r="K236">
        <f>IF(AND('uij calcs'!$AD236=0,'Distance Matrix'!K236='Distance Matrix'!$AE236),'Model Set Up'!$E$1,'Distance Matrix'!K236)</f>
        <v>140</v>
      </c>
      <c r="L236">
        <f>IF(AND('uij calcs'!$AD236=0,'Distance Matrix'!L236='Distance Matrix'!$AE236),'Model Set Up'!$E$1,'Distance Matrix'!L236)</f>
        <v>143</v>
      </c>
      <c r="M236">
        <f>IF(AND('uij calcs'!$AD236=0,'Distance Matrix'!M236='Distance Matrix'!$AE236),'Model Set Up'!$E$1,'Distance Matrix'!M236)</f>
        <v>135</v>
      </c>
      <c r="N236">
        <f>IF(AND('uij calcs'!$AD236=0,'Distance Matrix'!N236='Distance Matrix'!$AE236),'Model Set Up'!$E$1,'Distance Matrix'!N236)</f>
        <v>157</v>
      </c>
      <c r="O236">
        <f>IF(AND('uij calcs'!$AD236=0,'Distance Matrix'!O236='Distance Matrix'!$AE236),'Model Set Up'!$E$1,'Distance Matrix'!O236)</f>
        <v>148</v>
      </c>
      <c r="P236">
        <f>IF(AND('uij calcs'!$AD236=0,'Distance Matrix'!P236='Distance Matrix'!$AE236),'Model Set Up'!$E$1,'Distance Matrix'!P236)</f>
        <v>99</v>
      </c>
      <c r="Q236">
        <f>IF(AND('uij calcs'!$AD236=0,'Distance Matrix'!Q236='Distance Matrix'!$AE236),'Model Set Up'!$E$1,'Distance Matrix'!Q236)</f>
        <v>225</v>
      </c>
      <c r="R236">
        <f>IF(AND('uij calcs'!$AD236=0,'Distance Matrix'!R236='Distance Matrix'!$AE236),'Model Set Up'!$E$1,'Distance Matrix'!R236)</f>
        <v>280</v>
      </c>
      <c r="S236">
        <f>IF(AND('uij calcs'!$AD236=0,'Distance Matrix'!S236='Distance Matrix'!$AE236),'Model Set Up'!$E$1,'Distance Matrix'!S236)</f>
        <v>124</v>
      </c>
      <c r="T236">
        <f>IF(AND('uij calcs'!$AD236=0,'Distance Matrix'!T236='Distance Matrix'!$AE236),'Model Set Up'!$E$1,'Distance Matrix'!T236)</f>
        <v>198</v>
      </c>
      <c r="U236">
        <f>IF(AND('uij calcs'!$AD236=0,'Distance Matrix'!U236='Distance Matrix'!$AE236),'Model Set Up'!$E$1,'Distance Matrix'!U236)</f>
        <v>152</v>
      </c>
      <c r="V236">
        <f>IF(AND('uij calcs'!$AD236=0,'Distance Matrix'!V236='Distance Matrix'!$AE236),'Model Set Up'!$E$1,'Distance Matrix'!V236)</f>
        <v>134</v>
      </c>
      <c r="W236">
        <f>IF(AND('uij calcs'!$AD236=0,'Distance Matrix'!W236='Distance Matrix'!$AE236),'Model Set Up'!$E$1,'Distance Matrix'!W236)</f>
        <v>64</v>
      </c>
      <c r="X236">
        <f>IF(AND('uij calcs'!$AD236=0,'Distance Matrix'!X236='Distance Matrix'!$AE236),'Model Set Up'!$E$1,'Distance Matrix'!X236)</f>
        <v>162</v>
      </c>
      <c r="Y236">
        <f>IF(AND('uij calcs'!$AD236=0,'Distance Matrix'!Y236='Distance Matrix'!$AE236),'Model Set Up'!$E$1,'Distance Matrix'!Y236)</f>
        <v>281</v>
      </c>
      <c r="Z236">
        <f>IF(AND('uij calcs'!$AD236=0,'Distance Matrix'!Z236='Distance Matrix'!$AE236),'Model Set Up'!$E$1,'Distance Matrix'!Z236)</f>
        <v>291</v>
      </c>
      <c r="AA236">
        <f>IF(AND('uij calcs'!$AD236=0,'Distance Matrix'!AA236='Distance Matrix'!$AE236),'Model Set Up'!$E$1,'Distance Matrix'!AA236)</f>
        <v>8</v>
      </c>
      <c r="AB236">
        <f>IF(AND('uij calcs'!$AD236=0,'Distance Matrix'!AB236='Distance Matrix'!$AE236),'Model Set Up'!$E$1,'Distance Matrix'!AB236)</f>
        <v>198</v>
      </c>
      <c r="AC236">
        <f>IF(AND('uij calcs'!$AD236=0,'Distance Matrix'!AC236='Distance Matrix'!$AE236),'Model Set Up'!$E$1,'Distance Matrix'!AC236)</f>
        <v>115</v>
      </c>
    </row>
    <row r="237" spans="1:29">
      <c r="A237">
        <v>235</v>
      </c>
      <c r="B237">
        <f>IF(AND('uij calcs'!$AD237=0,'Distance Matrix'!B237='Distance Matrix'!$AE237),'Model Set Up'!$E$1,'Distance Matrix'!B237)</f>
        <v>300</v>
      </c>
      <c r="C237">
        <f>IF(AND('uij calcs'!$AD237=0,'Distance Matrix'!C237='Distance Matrix'!$AE237),'Model Set Up'!$E$1,'Distance Matrix'!C237)</f>
        <v>200</v>
      </c>
      <c r="D237">
        <f>IF(AND('uij calcs'!$AD237=0,'Distance Matrix'!D237='Distance Matrix'!$AE237),'Model Set Up'!$E$1,'Distance Matrix'!D237)</f>
        <v>221</v>
      </c>
      <c r="E237">
        <f>IF(AND('uij calcs'!$AD237=0,'Distance Matrix'!E237='Distance Matrix'!$AE237),'Model Set Up'!$E$1,'Distance Matrix'!E237)</f>
        <v>2</v>
      </c>
      <c r="F237">
        <f>IF(AND('uij calcs'!$AD237=0,'Distance Matrix'!F237='Distance Matrix'!$AE237),'Model Set Up'!$E$1,'Distance Matrix'!F237)</f>
        <v>156</v>
      </c>
      <c r="G237">
        <f>IF(AND('uij calcs'!$AD237=0,'Distance Matrix'!G237='Distance Matrix'!$AE237),'Model Set Up'!$E$1,'Distance Matrix'!G237)</f>
        <v>68</v>
      </c>
      <c r="H237">
        <f>IF(AND('uij calcs'!$AD237=0,'Distance Matrix'!H237='Distance Matrix'!$AE237),'Model Set Up'!$E$1,'Distance Matrix'!H237)</f>
        <v>272</v>
      </c>
      <c r="I237">
        <f>IF(AND('uij calcs'!$AD237=0,'Distance Matrix'!I237='Distance Matrix'!$AE237),'Model Set Up'!$E$1,'Distance Matrix'!I237)</f>
        <v>136</v>
      </c>
      <c r="J237">
        <f>IF(AND('uij calcs'!$AD237=0,'Distance Matrix'!J237='Distance Matrix'!$AE237),'Model Set Up'!$E$1,'Distance Matrix'!J237)</f>
        <v>250</v>
      </c>
      <c r="K237">
        <f>IF(AND('uij calcs'!$AD237=0,'Distance Matrix'!K237='Distance Matrix'!$AE237),'Model Set Up'!$E$1,'Distance Matrix'!K237)</f>
        <v>164</v>
      </c>
      <c r="L237">
        <f>IF(AND('uij calcs'!$AD237=0,'Distance Matrix'!L237='Distance Matrix'!$AE237),'Model Set Up'!$E$1,'Distance Matrix'!L237)</f>
        <v>195</v>
      </c>
      <c r="M237">
        <f>IF(AND('uij calcs'!$AD237=0,'Distance Matrix'!M237='Distance Matrix'!$AE237),'Model Set Up'!$E$1,'Distance Matrix'!M237)</f>
        <v>246</v>
      </c>
      <c r="N237">
        <f>IF(AND('uij calcs'!$AD237=0,'Distance Matrix'!N237='Distance Matrix'!$AE237),'Model Set Up'!$E$1,'Distance Matrix'!N237)</f>
        <v>78</v>
      </c>
      <c r="O237">
        <f>IF(AND('uij calcs'!$AD237=0,'Distance Matrix'!O237='Distance Matrix'!$AE237),'Model Set Up'!$E$1,'Distance Matrix'!O237)</f>
        <v>3</v>
      </c>
      <c r="P237">
        <f>IF(AND('uij calcs'!$AD237=0,'Distance Matrix'!P237='Distance Matrix'!$AE237),'Model Set Up'!$E$1,'Distance Matrix'!P237)</f>
        <v>52</v>
      </c>
      <c r="Q237">
        <f>IF(AND('uij calcs'!$AD237=0,'Distance Matrix'!Q237='Distance Matrix'!$AE237),'Model Set Up'!$E$1,'Distance Matrix'!Q237)</f>
        <v>192</v>
      </c>
      <c r="R237">
        <f>IF(AND('uij calcs'!$AD237=0,'Distance Matrix'!R237='Distance Matrix'!$AE237),'Model Set Up'!$E$1,'Distance Matrix'!R237)</f>
        <v>72</v>
      </c>
      <c r="S237">
        <f>IF(AND('uij calcs'!$AD237=0,'Distance Matrix'!S237='Distance Matrix'!$AE237),'Model Set Up'!$E$1,'Distance Matrix'!S237)</f>
        <v>180</v>
      </c>
      <c r="T237">
        <f>IF(AND('uij calcs'!$AD237=0,'Distance Matrix'!T237='Distance Matrix'!$AE237),'Model Set Up'!$E$1,'Distance Matrix'!T237)</f>
        <v>199</v>
      </c>
      <c r="U237">
        <f>IF(AND('uij calcs'!$AD237=0,'Distance Matrix'!U237='Distance Matrix'!$AE237),'Model Set Up'!$E$1,'Distance Matrix'!U237)</f>
        <v>224</v>
      </c>
      <c r="V237">
        <f>IF(AND('uij calcs'!$AD237=0,'Distance Matrix'!V237='Distance Matrix'!$AE237),'Model Set Up'!$E$1,'Distance Matrix'!V237)</f>
        <v>106</v>
      </c>
      <c r="W237">
        <f>IF(AND('uij calcs'!$AD237=0,'Distance Matrix'!W237='Distance Matrix'!$AE237),'Model Set Up'!$E$1,'Distance Matrix'!W237)</f>
        <v>24</v>
      </c>
      <c r="X237">
        <f>IF(AND('uij calcs'!$AD237=0,'Distance Matrix'!X237='Distance Matrix'!$AE237),'Model Set Up'!$E$1,'Distance Matrix'!X237)</f>
        <v>6</v>
      </c>
      <c r="Y237">
        <f>IF(AND('uij calcs'!$AD237=0,'Distance Matrix'!Y237='Distance Matrix'!$AE237),'Model Set Up'!$E$1,'Distance Matrix'!Y237)</f>
        <v>133</v>
      </c>
      <c r="Z237">
        <f>IF(AND('uij calcs'!$AD237=0,'Distance Matrix'!Z237='Distance Matrix'!$AE237),'Model Set Up'!$E$1,'Distance Matrix'!Z237)</f>
        <v>133</v>
      </c>
      <c r="AA237">
        <f>IF(AND('uij calcs'!$AD237=0,'Distance Matrix'!AA237='Distance Matrix'!$AE237),'Model Set Up'!$E$1,'Distance Matrix'!AA237)</f>
        <v>251</v>
      </c>
      <c r="AB237">
        <f>IF(AND('uij calcs'!$AD237=0,'Distance Matrix'!AB237='Distance Matrix'!$AE237),'Model Set Up'!$E$1,'Distance Matrix'!AB237)</f>
        <v>228</v>
      </c>
      <c r="AC237">
        <f>IF(AND('uij calcs'!$AD237=0,'Distance Matrix'!AC237='Distance Matrix'!$AE237),'Model Set Up'!$E$1,'Distance Matrix'!AC237)</f>
        <v>101</v>
      </c>
    </row>
    <row r="238" spans="1:29">
      <c r="A238">
        <v>236</v>
      </c>
      <c r="B238">
        <f>IF(AND('uij calcs'!$AD238=0,'Distance Matrix'!B238='Distance Matrix'!$AE238),'Model Set Up'!$E$1,'Distance Matrix'!B238)</f>
        <v>131</v>
      </c>
      <c r="C238">
        <f>IF(AND('uij calcs'!$AD238=0,'Distance Matrix'!C238='Distance Matrix'!$AE238),'Model Set Up'!$E$1,'Distance Matrix'!C238)</f>
        <v>118</v>
      </c>
      <c r="D238">
        <f>IF(AND('uij calcs'!$AD238=0,'Distance Matrix'!D238='Distance Matrix'!$AE238),'Model Set Up'!$E$1,'Distance Matrix'!D238)</f>
        <v>260</v>
      </c>
      <c r="E238">
        <f>IF(AND('uij calcs'!$AD238=0,'Distance Matrix'!E238='Distance Matrix'!$AE238),'Model Set Up'!$E$1,'Distance Matrix'!E238)</f>
        <v>237</v>
      </c>
      <c r="F238">
        <f>IF(AND('uij calcs'!$AD238=0,'Distance Matrix'!F238='Distance Matrix'!$AE238),'Model Set Up'!$E$1,'Distance Matrix'!F238)</f>
        <v>168</v>
      </c>
      <c r="G238">
        <f>IF(AND('uij calcs'!$AD238=0,'Distance Matrix'!G238='Distance Matrix'!$AE238),'Model Set Up'!$E$1,'Distance Matrix'!G238)</f>
        <v>127</v>
      </c>
      <c r="H238">
        <f>IF(AND('uij calcs'!$AD238=0,'Distance Matrix'!H238='Distance Matrix'!$AE238),'Model Set Up'!$E$1,'Distance Matrix'!H238)</f>
        <v>155</v>
      </c>
      <c r="I238">
        <f>IF(AND('uij calcs'!$AD238=0,'Distance Matrix'!I238='Distance Matrix'!$AE238),'Model Set Up'!$E$1,'Distance Matrix'!I238)</f>
        <v>228</v>
      </c>
      <c r="J238">
        <f>IF(AND('uij calcs'!$AD238=0,'Distance Matrix'!J238='Distance Matrix'!$AE238),'Model Set Up'!$E$1,'Distance Matrix'!J238)</f>
        <v>149</v>
      </c>
      <c r="K238">
        <f>IF(AND('uij calcs'!$AD238=0,'Distance Matrix'!K238='Distance Matrix'!$AE238),'Model Set Up'!$E$1,'Distance Matrix'!K238)</f>
        <v>275</v>
      </c>
      <c r="L238">
        <f>IF(AND('uij calcs'!$AD238=0,'Distance Matrix'!L238='Distance Matrix'!$AE238),'Model Set Up'!$E$1,'Distance Matrix'!L238)</f>
        <v>246</v>
      </c>
      <c r="M238">
        <f>IF(AND('uij calcs'!$AD238=0,'Distance Matrix'!M238='Distance Matrix'!$AE238),'Model Set Up'!$E$1,'Distance Matrix'!M238)</f>
        <v>55</v>
      </c>
      <c r="N238">
        <f>IF(AND('uij calcs'!$AD238=0,'Distance Matrix'!N238='Distance Matrix'!$AE238),'Model Set Up'!$E$1,'Distance Matrix'!N238)</f>
        <v>20</v>
      </c>
      <c r="O238">
        <f>IF(AND('uij calcs'!$AD238=0,'Distance Matrix'!O238='Distance Matrix'!$AE238),'Model Set Up'!$E$1,'Distance Matrix'!O238)</f>
        <v>168</v>
      </c>
      <c r="P238">
        <f>IF(AND('uij calcs'!$AD238=0,'Distance Matrix'!P238='Distance Matrix'!$AE238),'Model Set Up'!$E$1,'Distance Matrix'!P238)</f>
        <v>120</v>
      </c>
      <c r="Q238">
        <f>IF(AND('uij calcs'!$AD238=0,'Distance Matrix'!Q238='Distance Matrix'!$AE238),'Model Set Up'!$E$1,'Distance Matrix'!Q238)</f>
        <v>10</v>
      </c>
      <c r="R238">
        <f>IF(AND('uij calcs'!$AD238=0,'Distance Matrix'!R238='Distance Matrix'!$AE238),'Model Set Up'!$E$1,'Distance Matrix'!R238)</f>
        <v>294</v>
      </c>
      <c r="S238">
        <f>IF(AND('uij calcs'!$AD238=0,'Distance Matrix'!S238='Distance Matrix'!$AE238),'Model Set Up'!$E$1,'Distance Matrix'!S238)</f>
        <v>31</v>
      </c>
      <c r="T238">
        <f>IF(AND('uij calcs'!$AD238=0,'Distance Matrix'!T238='Distance Matrix'!$AE238),'Model Set Up'!$E$1,'Distance Matrix'!T238)</f>
        <v>57</v>
      </c>
      <c r="U238">
        <f>IF(AND('uij calcs'!$AD238=0,'Distance Matrix'!U238='Distance Matrix'!$AE238),'Model Set Up'!$E$1,'Distance Matrix'!U238)</f>
        <v>172</v>
      </c>
      <c r="V238">
        <f>IF(AND('uij calcs'!$AD238=0,'Distance Matrix'!V238='Distance Matrix'!$AE238),'Model Set Up'!$E$1,'Distance Matrix'!V238)</f>
        <v>72</v>
      </c>
      <c r="W238">
        <f>IF(AND('uij calcs'!$AD238=0,'Distance Matrix'!W238='Distance Matrix'!$AE238),'Model Set Up'!$E$1,'Distance Matrix'!W238)</f>
        <v>178</v>
      </c>
      <c r="X238">
        <f>IF(AND('uij calcs'!$AD238=0,'Distance Matrix'!X238='Distance Matrix'!$AE238),'Model Set Up'!$E$1,'Distance Matrix'!X238)</f>
        <v>220</v>
      </c>
      <c r="Y238">
        <f>IF(AND('uij calcs'!$AD238=0,'Distance Matrix'!Y238='Distance Matrix'!$AE238),'Model Set Up'!$E$1,'Distance Matrix'!Y238)</f>
        <v>75</v>
      </c>
      <c r="Z238">
        <f>IF(AND('uij calcs'!$AD238=0,'Distance Matrix'!Z238='Distance Matrix'!$AE238),'Model Set Up'!$E$1,'Distance Matrix'!Z238)</f>
        <v>192</v>
      </c>
      <c r="AA238">
        <f>IF(AND('uij calcs'!$AD238=0,'Distance Matrix'!AA238='Distance Matrix'!$AE238),'Model Set Up'!$E$1,'Distance Matrix'!AA238)</f>
        <v>100</v>
      </c>
      <c r="AB238">
        <f>IF(AND('uij calcs'!$AD238=0,'Distance Matrix'!AB238='Distance Matrix'!$AE238),'Model Set Up'!$E$1,'Distance Matrix'!AB238)</f>
        <v>280</v>
      </c>
      <c r="AC238">
        <f>IF(AND('uij calcs'!$AD238=0,'Distance Matrix'!AC238='Distance Matrix'!$AE238),'Model Set Up'!$E$1,'Distance Matrix'!AC238)</f>
        <v>184</v>
      </c>
    </row>
    <row r="239" spans="1:29">
      <c r="A239">
        <v>237</v>
      </c>
      <c r="B239">
        <f>IF(AND('uij calcs'!$AD239=0,'Distance Matrix'!B239='Distance Matrix'!$AE239),'Model Set Up'!$E$1,'Distance Matrix'!B239)</f>
        <v>37</v>
      </c>
      <c r="C239">
        <f>IF(AND('uij calcs'!$AD239=0,'Distance Matrix'!C239='Distance Matrix'!$AE239),'Model Set Up'!$E$1,'Distance Matrix'!C239)</f>
        <v>237</v>
      </c>
      <c r="D239">
        <f>IF(AND('uij calcs'!$AD239=0,'Distance Matrix'!D239='Distance Matrix'!$AE239),'Model Set Up'!$E$1,'Distance Matrix'!D239)</f>
        <v>265</v>
      </c>
      <c r="E239">
        <f>IF(AND('uij calcs'!$AD239=0,'Distance Matrix'!E239='Distance Matrix'!$AE239),'Model Set Up'!$E$1,'Distance Matrix'!E239)</f>
        <v>63</v>
      </c>
      <c r="F239">
        <f>IF(AND('uij calcs'!$AD239=0,'Distance Matrix'!F239='Distance Matrix'!$AE239),'Model Set Up'!$E$1,'Distance Matrix'!F239)</f>
        <v>53</v>
      </c>
      <c r="G239">
        <f>IF(AND('uij calcs'!$AD239=0,'Distance Matrix'!G239='Distance Matrix'!$AE239),'Model Set Up'!$E$1,'Distance Matrix'!G239)</f>
        <v>145</v>
      </c>
      <c r="H239">
        <f>IF(AND('uij calcs'!$AD239=0,'Distance Matrix'!H239='Distance Matrix'!$AE239),'Model Set Up'!$E$1,'Distance Matrix'!H239)</f>
        <v>174</v>
      </c>
      <c r="I239">
        <f>IF(AND('uij calcs'!$AD239=0,'Distance Matrix'!I239='Distance Matrix'!$AE239),'Model Set Up'!$E$1,'Distance Matrix'!I239)</f>
        <v>150</v>
      </c>
      <c r="J239">
        <f>IF(AND('uij calcs'!$AD239=0,'Distance Matrix'!J239='Distance Matrix'!$AE239),'Model Set Up'!$E$1,'Distance Matrix'!J239)</f>
        <v>83</v>
      </c>
      <c r="K239">
        <f>IF(AND('uij calcs'!$AD239=0,'Distance Matrix'!K239='Distance Matrix'!$AE239),'Model Set Up'!$E$1,'Distance Matrix'!K239)</f>
        <v>13</v>
      </c>
      <c r="L239">
        <f>IF(AND('uij calcs'!$AD239=0,'Distance Matrix'!L239='Distance Matrix'!$AE239),'Model Set Up'!$E$1,'Distance Matrix'!L239)</f>
        <v>223</v>
      </c>
      <c r="M239">
        <f>IF(AND('uij calcs'!$AD239=0,'Distance Matrix'!M239='Distance Matrix'!$AE239),'Model Set Up'!$E$1,'Distance Matrix'!M239)</f>
        <v>166</v>
      </c>
      <c r="N239">
        <f>IF(AND('uij calcs'!$AD239=0,'Distance Matrix'!N239='Distance Matrix'!$AE239),'Model Set Up'!$E$1,'Distance Matrix'!N239)</f>
        <v>123</v>
      </c>
      <c r="O239">
        <f>IF(AND('uij calcs'!$AD239=0,'Distance Matrix'!O239='Distance Matrix'!$AE239),'Model Set Up'!$E$1,'Distance Matrix'!O239)</f>
        <v>273</v>
      </c>
      <c r="P239">
        <f>IF(AND('uij calcs'!$AD239=0,'Distance Matrix'!P239='Distance Matrix'!$AE239),'Model Set Up'!$E$1,'Distance Matrix'!P239)</f>
        <v>130</v>
      </c>
      <c r="Q239">
        <f>IF(AND('uij calcs'!$AD239=0,'Distance Matrix'!Q239='Distance Matrix'!$AE239),'Model Set Up'!$E$1,'Distance Matrix'!Q239)</f>
        <v>214</v>
      </c>
      <c r="R239">
        <f>IF(AND('uij calcs'!$AD239=0,'Distance Matrix'!R239='Distance Matrix'!$AE239),'Model Set Up'!$E$1,'Distance Matrix'!R239)</f>
        <v>111</v>
      </c>
      <c r="S239">
        <f>IF(AND('uij calcs'!$AD239=0,'Distance Matrix'!S239='Distance Matrix'!$AE239),'Model Set Up'!$E$1,'Distance Matrix'!S239)</f>
        <v>44</v>
      </c>
      <c r="T239">
        <f>IF(AND('uij calcs'!$AD239=0,'Distance Matrix'!T239='Distance Matrix'!$AE239),'Model Set Up'!$E$1,'Distance Matrix'!T239)</f>
        <v>80</v>
      </c>
      <c r="U239">
        <f>IF(AND('uij calcs'!$AD239=0,'Distance Matrix'!U239='Distance Matrix'!$AE239),'Model Set Up'!$E$1,'Distance Matrix'!U239)</f>
        <v>273</v>
      </c>
      <c r="V239">
        <f>IF(AND('uij calcs'!$AD239=0,'Distance Matrix'!V239='Distance Matrix'!$AE239),'Model Set Up'!$E$1,'Distance Matrix'!V239)</f>
        <v>99</v>
      </c>
      <c r="W239">
        <f>IF(AND('uij calcs'!$AD239=0,'Distance Matrix'!W239='Distance Matrix'!$AE239),'Model Set Up'!$E$1,'Distance Matrix'!W239)</f>
        <v>102</v>
      </c>
      <c r="X239">
        <f>IF(AND('uij calcs'!$AD239=0,'Distance Matrix'!X239='Distance Matrix'!$AE239),'Model Set Up'!$E$1,'Distance Matrix'!X239)</f>
        <v>266</v>
      </c>
      <c r="Y239">
        <f>IF(AND('uij calcs'!$AD239=0,'Distance Matrix'!Y239='Distance Matrix'!$AE239),'Model Set Up'!$E$1,'Distance Matrix'!Y239)</f>
        <v>117</v>
      </c>
      <c r="Z239">
        <f>IF(AND('uij calcs'!$AD239=0,'Distance Matrix'!Z239='Distance Matrix'!$AE239),'Model Set Up'!$E$1,'Distance Matrix'!Z239)</f>
        <v>185</v>
      </c>
      <c r="AA239">
        <f>IF(AND('uij calcs'!$AD239=0,'Distance Matrix'!AA239='Distance Matrix'!$AE239),'Model Set Up'!$E$1,'Distance Matrix'!AA239)</f>
        <v>38</v>
      </c>
      <c r="AB239">
        <f>IF(AND('uij calcs'!$AD239=0,'Distance Matrix'!AB239='Distance Matrix'!$AE239),'Model Set Up'!$E$1,'Distance Matrix'!AB239)</f>
        <v>50</v>
      </c>
      <c r="AC239">
        <f>IF(AND('uij calcs'!$AD239=0,'Distance Matrix'!AC239='Distance Matrix'!$AE239),'Model Set Up'!$E$1,'Distance Matrix'!AC239)</f>
        <v>245</v>
      </c>
    </row>
    <row r="240" spans="1:29">
      <c r="A240">
        <v>238</v>
      </c>
      <c r="B240">
        <f>IF(AND('uij calcs'!$AD240=0,'Distance Matrix'!B240='Distance Matrix'!$AE240),'Model Set Up'!$E$1,'Distance Matrix'!B240)</f>
        <v>250</v>
      </c>
      <c r="C240">
        <f>IF(AND('uij calcs'!$AD240=0,'Distance Matrix'!C240='Distance Matrix'!$AE240),'Model Set Up'!$E$1,'Distance Matrix'!C240)</f>
        <v>284</v>
      </c>
      <c r="D240">
        <f>IF(AND('uij calcs'!$AD240=0,'Distance Matrix'!D240='Distance Matrix'!$AE240),'Model Set Up'!$E$1,'Distance Matrix'!D240)</f>
        <v>153</v>
      </c>
      <c r="E240">
        <f>IF(AND('uij calcs'!$AD240=0,'Distance Matrix'!E240='Distance Matrix'!$AE240),'Model Set Up'!$E$1,'Distance Matrix'!E240)</f>
        <v>259</v>
      </c>
      <c r="F240">
        <f>IF(AND('uij calcs'!$AD240=0,'Distance Matrix'!F240='Distance Matrix'!$AE240),'Model Set Up'!$E$1,'Distance Matrix'!F240)</f>
        <v>88</v>
      </c>
      <c r="G240">
        <f>IF(AND('uij calcs'!$AD240=0,'Distance Matrix'!G240='Distance Matrix'!$AE240),'Model Set Up'!$E$1,'Distance Matrix'!G240)</f>
        <v>40</v>
      </c>
      <c r="H240">
        <f>IF(AND('uij calcs'!$AD240=0,'Distance Matrix'!H240='Distance Matrix'!$AE240),'Model Set Up'!$E$1,'Distance Matrix'!H240)</f>
        <v>73</v>
      </c>
      <c r="I240">
        <f>IF(AND('uij calcs'!$AD240=0,'Distance Matrix'!I240='Distance Matrix'!$AE240),'Model Set Up'!$E$1,'Distance Matrix'!I240)</f>
        <v>111</v>
      </c>
      <c r="J240">
        <f>IF(AND('uij calcs'!$AD240=0,'Distance Matrix'!J240='Distance Matrix'!$AE240),'Model Set Up'!$E$1,'Distance Matrix'!J240)</f>
        <v>21</v>
      </c>
      <c r="K240">
        <f>IF(AND('uij calcs'!$AD240=0,'Distance Matrix'!K240='Distance Matrix'!$AE240),'Model Set Up'!$E$1,'Distance Matrix'!K240)</f>
        <v>4</v>
      </c>
      <c r="L240">
        <f>IF(AND('uij calcs'!$AD240=0,'Distance Matrix'!L240='Distance Matrix'!$AE240),'Model Set Up'!$E$1,'Distance Matrix'!L240)</f>
        <v>74</v>
      </c>
      <c r="M240">
        <f>IF(AND('uij calcs'!$AD240=0,'Distance Matrix'!M240='Distance Matrix'!$AE240),'Model Set Up'!$E$1,'Distance Matrix'!M240)</f>
        <v>239</v>
      </c>
      <c r="N240">
        <f>IF(AND('uij calcs'!$AD240=0,'Distance Matrix'!N240='Distance Matrix'!$AE240),'Model Set Up'!$E$1,'Distance Matrix'!N240)</f>
        <v>253</v>
      </c>
      <c r="O240">
        <f>IF(AND('uij calcs'!$AD240=0,'Distance Matrix'!O240='Distance Matrix'!$AE240),'Model Set Up'!$E$1,'Distance Matrix'!O240)</f>
        <v>38</v>
      </c>
      <c r="P240">
        <f>IF(AND('uij calcs'!$AD240=0,'Distance Matrix'!P240='Distance Matrix'!$AE240),'Model Set Up'!$E$1,'Distance Matrix'!P240)</f>
        <v>210</v>
      </c>
      <c r="Q240">
        <f>IF(AND('uij calcs'!$AD240=0,'Distance Matrix'!Q240='Distance Matrix'!$AE240),'Model Set Up'!$E$1,'Distance Matrix'!Q240)</f>
        <v>4</v>
      </c>
      <c r="R240">
        <f>IF(AND('uij calcs'!$AD240=0,'Distance Matrix'!R240='Distance Matrix'!$AE240),'Model Set Up'!$E$1,'Distance Matrix'!R240)</f>
        <v>271</v>
      </c>
      <c r="S240">
        <f>IF(AND('uij calcs'!$AD240=0,'Distance Matrix'!S240='Distance Matrix'!$AE240),'Model Set Up'!$E$1,'Distance Matrix'!S240)</f>
        <v>174</v>
      </c>
      <c r="T240">
        <f>IF(AND('uij calcs'!$AD240=0,'Distance Matrix'!T240='Distance Matrix'!$AE240),'Model Set Up'!$E$1,'Distance Matrix'!T240)</f>
        <v>112</v>
      </c>
      <c r="U240">
        <f>IF(AND('uij calcs'!$AD240=0,'Distance Matrix'!U240='Distance Matrix'!$AE240),'Model Set Up'!$E$1,'Distance Matrix'!U240)</f>
        <v>274</v>
      </c>
      <c r="V240">
        <f>IF(AND('uij calcs'!$AD240=0,'Distance Matrix'!V240='Distance Matrix'!$AE240),'Model Set Up'!$E$1,'Distance Matrix'!V240)</f>
        <v>22</v>
      </c>
      <c r="W240">
        <f>IF(AND('uij calcs'!$AD240=0,'Distance Matrix'!W240='Distance Matrix'!$AE240),'Model Set Up'!$E$1,'Distance Matrix'!W240)</f>
        <v>26</v>
      </c>
      <c r="X240">
        <f>IF(AND('uij calcs'!$AD240=0,'Distance Matrix'!X240='Distance Matrix'!$AE240),'Model Set Up'!$E$1,'Distance Matrix'!X240)</f>
        <v>96</v>
      </c>
      <c r="Y240">
        <f>IF(AND('uij calcs'!$AD240=0,'Distance Matrix'!Y240='Distance Matrix'!$AE240),'Model Set Up'!$E$1,'Distance Matrix'!Y240)</f>
        <v>234</v>
      </c>
      <c r="Z240">
        <f>IF(AND('uij calcs'!$AD240=0,'Distance Matrix'!Z240='Distance Matrix'!$AE240),'Model Set Up'!$E$1,'Distance Matrix'!Z240)</f>
        <v>253</v>
      </c>
      <c r="AA240">
        <f>IF(AND('uij calcs'!$AD240=0,'Distance Matrix'!AA240='Distance Matrix'!$AE240),'Model Set Up'!$E$1,'Distance Matrix'!AA240)</f>
        <v>110</v>
      </c>
      <c r="AB240">
        <f>IF(AND('uij calcs'!$AD240=0,'Distance Matrix'!AB240='Distance Matrix'!$AE240),'Model Set Up'!$E$1,'Distance Matrix'!AB240)</f>
        <v>67</v>
      </c>
      <c r="AC240">
        <f>IF(AND('uij calcs'!$AD240=0,'Distance Matrix'!AC240='Distance Matrix'!$AE240),'Model Set Up'!$E$1,'Distance Matrix'!AC240)</f>
        <v>83</v>
      </c>
    </row>
    <row r="241" spans="1:29">
      <c r="A241">
        <v>239</v>
      </c>
      <c r="B241">
        <f>IF(AND('uij calcs'!$AD241=0,'Distance Matrix'!B241='Distance Matrix'!$AE241),'Model Set Up'!$E$1,'Distance Matrix'!B241)</f>
        <v>250</v>
      </c>
      <c r="C241">
        <f>IF(AND('uij calcs'!$AD241=0,'Distance Matrix'!C241='Distance Matrix'!$AE241),'Model Set Up'!$E$1,'Distance Matrix'!C241)</f>
        <v>42</v>
      </c>
      <c r="D241">
        <f>IF(AND('uij calcs'!$AD241=0,'Distance Matrix'!D241='Distance Matrix'!$AE241),'Model Set Up'!$E$1,'Distance Matrix'!D241)</f>
        <v>168</v>
      </c>
      <c r="E241">
        <f>IF(AND('uij calcs'!$AD241=0,'Distance Matrix'!E241='Distance Matrix'!$AE241),'Model Set Up'!$E$1,'Distance Matrix'!E241)</f>
        <v>85</v>
      </c>
      <c r="F241">
        <f>IF(AND('uij calcs'!$AD241=0,'Distance Matrix'!F241='Distance Matrix'!$AE241),'Model Set Up'!$E$1,'Distance Matrix'!F241)</f>
        <v>216</v>
      </c>
      <c r="G241">
        <f>IF(AND('uij calcs'!$AD241=0,'Distance Matrix'!G241='Distance Matrix'!$AE241),'Model Set Up'!$E$1,'Distance Matrix'!G241)</f>
        <v>155</v>
      </c>
      <c r="H241">
        <f>IF(AND('uij calcs'!$AD241=0,'Distance Matrix'!H241='Distance Matrix'!$AE241),'Model Set Up'!$E$1,'Distance Matrix'!H241)</f>
        <v>1</v>
      </c>
      <c r="I241">
        <f>IF(AND('uij calcs'!$AD241=0,'Distance Matrix'!I241='Distance Matrix'!$AE241),'Model Set Up'!$E$1,'Distance Matrix'!I241)</f>
        <v>55</v>
      </c>
      <c r="J241">
        <f>IF(AND('uij calcs'!$AD241=0,'Distance Matrix'!J241='Distance Matrix'!$AE241),'Model Set Up'!$E$1,'Distance Matrix'!J241)</f>
        <v>211</v>
      </c>
      <c r="K241">
        <f>IF(AND('uij calcs'!$AD241=0,'Distance Matrix'!K241='Distance Matrix'!$AE241),'Model Set Up'!$E$1,'Distance Matrix'!K241)</f>
        <v>76</v>
      </c>
      <c r="L241">
        <f>IF(AND('uij calcs'!$AD241=0,'Distance Matrix'!L241='Distance Matrix'!$AE241),'Model Set Up'!$E$1,'Distance Matrix'!L241)</f>
        <v>1</v>
      </c>
      <c r="M241">
        <f>IF(AND('uij calcs'!$AD241=0,'Distance Matrix'!M241='Distance Matrix'!$AE241),'Model Set Up'!$E$1,'Distance Matrix'!M241)</f>
        <v>25</v>
      </c>
      <c r="N241">
        <f>IF(AND('uij calcs'!$AD241=0,'Distance Matrix'!N241='Distance Matrix'!$AE241),'Model Set Up'!$E$1,'Distance Matrix'!N241)</f>
        <v>259</v>
      </c>
      <c r="O241">
        <f>IF(AND('uij calcs'!$AD241=0,'Distance Matrix'!O241='Distance Matrix'!$AE241),'Model Set Up'!$E$1,'Distance Matrix'!O241)</f>
        <v>287</v>
      </c>
      <c r="P241">
        <f>IF(AND('uij calcs'!$AD241=0,'Distance Matrix'!P241='Distance Matrix'!$AE241),'Model Set Up'!$E$1,'Distance Matrix'!P241)</f>
        <v>143</v>
      </c>
      <c r="Q241">
        <f>IF(AND('uij calcs'!$AD241=0,'Distance Matrix'!Q241='Distance Matrix'!$AE241),'Model Set Up'!$E$1,'Distance Matrix'!Q241)</f>
        <v>87</v>
      </c>
      <c r="R241">
        <f>IF(AND('uij calcs'!$AD241=0,'Distance Matrix'!R241='Distance Matrix'!$AE241),'Model Set Up'!$E$1,'Distance Matrix'!R241)</f>
        <v>258</v>
      </c>
      <c r="S241">
        <f>IF(AND('uij calcs'!$AD241=0,'Distance Matrix'!S241='Distance Matrix'!$AE241),'Model Set Up'!$E$1,'Distance Matrix'!S241)</f>
        <v>67</v>
      </c>
      <c r="T241">
        <f>IF(AND('uij calcs'!$AD241=0,'Distance Matrix'!T241='Distance Matrix'!$AE241),'Model Set Up'!$E$1,'Distance Matrix'!T241)</f>
        <v>287</v>
      </c>
      <c r="U241">
        <f>IF(AND('uij calcs'!$AD241=0,'Distance Matrix'!U241='Distance Matrix'!$AE241),'Model Set Up'!$E$1,'Distance Matrix'!U241)</f>
        <v>31</v>
      </c>
      <c r="V241">
        <f>IF(AND('uij calcs'!$AD241=0,'Distance Matrix'!V241='Distance Matrix'!$AE241),'Model Set Up'!$E$1,'Distance Matrix'!V241)</f>
        <v>256</v>
      </c>
      <c r="W241">
        <f>IF(AND('uij calcs'!$AD241=0,'Distance Matrix'!W241='Distance Matrix'!$AE241),'Model Set Up'!$E$1,'Distance Matrix'!W241)</f>
        <v>31</v>
      </c>
      <c r="X241">
        <f>IF(AND('uij calcs'!$AD241=0,'Distance Matrix'!X241='Distance Matrix'!$AE241),'Model Set Up'!$E$1,'Distance Matrix'!X241)</f>
        <v>165</v>
      </c>
      <c r="Y241">
        <f>IF(AND('uij calcs'!$AD241=0,'Distance Matrix'!Y241='Distance Matrix'!$AE241),'Model Set Up'!$E$1,'Distance Matrix'!Y241)</f>
        <v>129</v>
      </c>
      <c r="Z241">
        <f>IF(AND('uij calcs'!$AD241=0,'Distance Matrix'!Z241='Distance Matrix'!$AE241),'Model Set Up'!$E$1,'Distance Matrix'!Z241)</f>
        <v>86</v>
      </c>
      <c r="AA241">
        <f>IF(AND('uij calcs'!$AD241=0,'Distance Matrix'!AA241='Distance Matrix'!$AE241),'Model Set Up'!$E$1,'Distance Matrix'!AA241)</f>
        <v>157</v>
      </c>
      <c r="AB241">
        <f>IF(AND('uij calcs'!$AD241=0,'Distance Matrix'!AB241='Distance Matrix'!$AE241),'Model Set Up'!$E$1,'Distance Matrix'!AB241)</f>
        <v>210</v>
      </c>
      <c r="AC241">
        <f>IF(AND('uij calcs'!$AD241=0,'Distance Matrix'!AC241='Distance Matrix'!$AE241),'Model Set Up'!$E$1,'Distance Matrix'!AC241)</f>
        <v>210</v>
      </c>
    </row>
    <row r="242" spans="1:29">
      <c r="A242">
        <v>240</v>
      </c>
      <c r="B242">
        <f>IF(AND('uij calcs'!$AD242=0,'Distance Matrix'!B242='Distance Matrix'!$AE242),'Model Set Up'!$E$1,'Distance Matrix'!B242)</f>
        <v>28</v>
      </c>
      <c r="C242">
        <f>IF(AND('uij calcs'!$AD242=0,'Distance Matrix'!C242='Distance Matrix'!$AE242),'Model Set Up'!$E$1,'Distance Matrix'!C242)</f>
        <v>115</v>
      </c>
      <c r="D242">
        <f>IF(AND('uij calcs'!$AD242=0,'Distance Matrix'!D242='Distance Matrix'!$AE242),'Model Set Up'!$E$1,'Distance Matrix'!D242)</f>
        <v>203</v>
      </c>
      <c r="E242">
        <f>IF(AND('uij calcs'!$AD242=0,'Distance Matrix'!E242='Distance Matrix'!$AE242),'Model Set Up'!$E$1,'Distance Matrix'!E242)</f>
        <v>275</v>
      </c>
      <c r="F242">
        <f>IF(AND('uij calcs'!$AD242=0,'Distance Matrix'!F242='Distance Matrix'!$AE242),'Model Set Up'!$E$1,'Distance Matrix'!F242)</f>
        <v>175</v>
      </c>
      <c r="G242">
        <f>IF(AND('uij calcs'!$AD242=0,'Distance Matrix'!G242='Distance Matrix'!$AE242),'Model Set Up'!$E$1,'Distance Matrix'!G242)</f>
        <v>229</v>
      </c>
      <c r="H242">
        <f>IF(AND('uij calcs'!$AD242=0,'Distance Matrix'!H242='Distance Matrix'!$AE242),'Model Set Up'!$E$1,'Distance Matrix'!H242)</f>
        <v>165</v>
      </c>
      <c r="I242">
        <f>IF(AND('uij calcs'!$AD242=0,'Distance Matrix'!I242='Distance Matrix'!$AE242),'Model Set Up'!$E$1,'Distance Matrix'!I242)</f>
        <v>275</v>
      </c>
      <c r="J242">
        <f>IF(AND('uij calcs'!$AD242=0,'Distance Matrix'!J242='Distance Matrix'!$AE242),'Model Set Up'!$E$1,'Distance Matrix'!J242)</f>
        <v>109</v>
      </c>
      <c r="K242">
        <f>IF(AND('uij calcs'!$AD242=0,'Distance Matrix'!K242='Distance Matrix'!$AE242),'Model Set Up'!$E$1,'Distance Matrix'!K242)</f>
        <v>212</v>
      </c>
      <c r="L242">
        <f>IF(AND('uij calcs'!$AD242=0,'Distance Matrix'!L242='Distance Matrix'!$AE242),'Model Set Up'!$E$1,'Distance Matrix'!L242)</f>
        <v>40</v>
      </c>
      <c r="M242">
        <f>IF(AND('uij calcs'!$AD242=0,'Distance Matrix'!M242='Distance Matrix'!$AE242),'Model Set Up'!$E$1,'Distance Matrix'!M242)</f>
        <v>110</v>
      </c>
      <c r="N242">
        <f>IF(AND('uij calcs'!$AD242=0,'Distance Matrix'!N242='Distance Matrix'!$AE242),'Model Set Up'!$E$1,'Distance Matrix'!N242)</f>
        <v>217</v>
      </c>
      <c r="O242">
        <f>IF(AND('uij calcs'!$AD242=0,'Distance Matrix'!O242='Distance Matrix'!$AE242),'Model Set Up'!$E$1,'Distance Matrix'!O242)</f>
        <v>31</v>
      </c>
      <c r="P242">
        <f>IF(AND('uij calcs'!$AD242=0,'Distance Matrix'!P242='Distance Matrix'!$AE242),'Model Set Up'!$E$1,'Distance Matrix'!P242)</f>
        <v>278</v>
      </c>
      <c r="Q242">
        <f>IF(AND('uij calcs'!$AD242=0,'Distance Matrix'!Q242='Distance Matrix'!$AE242),'Model Set Up'!$E$1,'Distance Matrix'!Q242)</f>
        <v>246</v>
      </c>
      <c r="R242">
        <f>IF(AND('uij calcs'!$AD242=0,'Distance Matrix'!R242='Distance Matrix'!$AE242),'Model Set Up'!$E$1,'Distance Matrix'!R242)</f>
        <v>200</v>
      </c>
      <c r="S242">
        <f>IF(AND('uij calcs'!$AD242=0,'Distance Matrix'!S242='Distance Matrix'!$AE242),'Model Set Up'!$E$1,'Distance Matrix'!S242)</f>
        <v>258</v>
      </c>
      <c r="T242">
        <f>IF(AND('uij calcs'!$AD242=0,'Distance Matrix'!T242='Distance Matrix'!$AE242),'Model Set Up'!$E$1,'Distance Matrix'!T242)</f>
        <v>13</v>
      </c>
      <c r="U242">
        <f>IF(AND('uij calcs'!$AD242=0,'Distance Matrix'!U242='Distance Matrix'!$AE242),'Model Set Up'!$E$1,'Distance Matrix'!U242)</f>
        <v>64</v>
      </c>
      <c r="V242">
        <f>IF(AND('uij calcs'!$AD242=0,'Distance Matrix'!V242='Distance Matrix'!$AE242),'Model Set Up'!$E$1,'Distance Matrix'!V242)</f>
        <v>261</v>
      </c>
      <c r="W242">
        <f>IF(AND('uij calcs'!$AD242=0,'Distance Matrix'!W242='Distance Matrix'!$AE242),'Model Set Up'!$E$1,'Distance Matrix'!W242)</f>
        <v>193</v>
      </c>
      <c r="X242">
        <f>IF(AND('uij calcs'!$AD242=0,'Distance Matrix'!X242='Distance Matrix'!$AE242),'Model Set Up'!$E$1,'Distance Matrix'!X242)</f>
        <v>193</v>
      </c>
      <c r="Y242">
        <f>IF(AND('uij calcs'!$AD242=0,'Distance Matrix'!Y242='Distance Matrix'!$AE242),'Model Set Up'!$E$1,'Distance Matrix'!Y242)</f>
        <v>241</v>
      </c>
      <c r="Z242">
        <f>IF(AND('uij calcs'!$AD242=0,'Distance Matrix'!Z242='Distance Matrix'!$AE242),'Model Set Up'!$E$1,'Distance Matrix'!Z242)</f>
        <v>129</v>
      </c>
      <c r="AA242">
        <f>IF(AND('uij calcs'!$AD242=0,'Distance Matrix'!AA242='Distance Matrix'!$AE242),'Model Set Up'!$E$1,'Distance Matrix'!AA242)</f>
        <v>23</v>
      </c>
      <c r="AB242">
        <f>IF(AND('uij calcs'!$AD242=0,'Distance Matrix'!AB242='Distance Matrix'!$AE242),'Model Set Up'!$E$1,'Distance Matrix'!AB242)</f>
        <v>114</v>
      </c>
      <c r="AC242">
        <f>IF(AND('uij calcs'!$AD242=0,'Distance Matrix'!AC242='Distance Matrix'!$AE242),'Model Set Up'!$E$1,'Distance Matrix'!AC242)</f>
        <v>270</v>
      </c>
    </row>
    <row r="243" spans="1:29">
      <c r="A243">
        <v>241</v>
      </c>
      <c r="B243">
        <f>IF(AND('uij calcs'!$AD243=0,'Distance Matrix'!B243='Distance Matrix'!$AE243),'Model Set Up'!$E$1,'Distance Matrix'!B243)</f>
        <v>229</v>
      </c>
      <c r="C243">
        <f>IF(AND('uij calcs'!$AD243=0,'Distance Matrix'!C243='Distance Matrix'!$AE243),'Model Set Up'!$E$1,'Distance Matrix'!C243)</f>
        <v>95</v>
      </c>
      <c r="D243">
        <f>IF(AND('uij calcs'!$AD243=0,'Distance Matrix'!D243='Distance Matrix'!$AE243),'Model Set Up'!$E$1,'Distance Matrix'!D243)</f>
        <v>141</v>
      </c>
      <c r="E243">
        <f>IF(AND('uij calcs'!$AD243=0,'Distance Matrix'!E243='Distance Matrix'!$AE243),'Model Set Up'!$E$1,'Distance Matrix'!E243)</f>
        <v>272</v>
      </c>
      <c r="F243">
        <f>IF(AND('uij calcs'!$AD243=0,'Distance Matrix'!F243='Distance Matrix'!$AE243),'Model Set Up'!$E$1,'Distance Matrix'!F243)</f>
        <v>279</v>
      </c>
      <c r="G243">
        <f>IF(AND('uij calcs'!$AD243=0,'Distance Matrix'!G243='Distance Matrix'!$AE243),'Model Set Up'!$E$1,'Distance Matrix'!G243)</f>
        <v>83</v>
      </c>
      <c r="H243">
        <f>IF(AND('uij calcs'!$AD243=0,'Distance Matrix'!H243='Distance Matrix'!$AE243),'Model Set Up'!$E$1,'Distance Matrix'!H243)</f>
        <v>116</v>
      </c>
      <c r="I243">
        <f>IF(AND('uij calcs'!$AD243=0,'Distance Matrix'!I243='Distance Matrix'!$AE243),'Model Set Up'!$E$1,'Distance Matrix'!I243)</f>
        <v>113</v>
      </c>
      <c r="J243">
        <f>IF(AND('uij calcs'!$AD243=0,'Distance Matrix'!J243='Distance Matrix'!$AE243),'Model Set Up'!$E$1,'Distance Matrix'!J243)</f>
        <v>146</v>
      </c>
      <c r="K243">
        <f>IF(AND('uij calcs'!$AD243=0,'Distance Matrix'!K243='Distance Matrix'!$AE243),'Model Set Up'!$E$1,'Distance Matrix'!K243)</f>
        <v>146</v>
      </c>
      <c r="L243">
        <f>IF(AND('uij calcs'!$AD243=0,'Distance Matrix'!L243='Distance Matrix'!$AE243),'Model Set Up'!$E$1,'Distance Matrix'!L243)</f>
        <v>85</v>
      </c>
      <c r="M243">
        <f>IF(AND('uij calcs'!$AD243=0,'Distance Matrix'!M243='Distance Matrix'!$AE243),'Model Set Up'!$E$1,'Distance Matrix'!M243)</f>
        <v>8</v>
      </c>
      <c r="N243">
        <f>IF(AND('uij calcs'!$AD243=0,'Distance Matrix'!N243='Distance Matrix'!$AE243),'Model Set Up'!$E$1,'Distance Matrix'!N243)</f>
        <v>147</v>
      </c>
      <c r="O243">
        <f>IF(AND('uij calcs'!$AD243=0,'Distance Matrix'!O243='Distance Matrix'!$AE243),'Model Set Up'!$E$1,'Distance Matrix'!O243)</f>
        <v>240</v>
      </c>
      <c r="P243">
        <f>IF(AND('uij calcs'!$AD243=0,'Distance Matrix'!P243='Distance Matrix'!$AE243),'Model Set Up'!$E$1,'Distance Matrix'!P243)</f>
        <v>218</v>
      </c>
      <c r="Q243">
        <f>IF(AND('uij calcs'!$AD243=0,'Distance Matrix'!Q243='Distance Matrix'!$AE243),'Model Set Up'!$E$1,'Distance Matrix'!Q243)</f>
        <v>101</v>
      </c>
      <c r="R243">
        <f>IF(AND('uij calcs'!$AD243=0,'Distance Matrix'!R243='Distance Matrix'!$AE243),'Model Set Up'!$E$1,'Distance Matrix'!R243)</f>
        <v>17</v>
      </c>
      <c r="S243">
        <f>IF(AND('uij calcs'!$AD243=0,'Distance Matrix'!S243='Distance Matrix'!$AE243),'Model Set Up'!$E$1,'Distance Matrix'!S243)</f>
        <v>238</v>
      </c>
      <c r="T243">
        <f>IF(AND('uij calcs'!$AD243=0,'Distance Matrix'!T243='Distance Matrix'!$AE243),'Model Set Up'!$E$1,'Distance Matrix'!T243)</f>
        <v>217</v>
      </c>
      <c r="U243">
        <f>IF(AND('uij calcs'!$AD243=0,'Distance Matrix'!U243='Distance Matrix'!$AE243),'Model Set Up'!$E$1,'Distance Matrix'!U243)</f>
        <v>12</v>
      </c>
      <c r="V243">
        <f>IF(AND('uij calcs'!$AD243=0,'Distance Matrix'!V243='Distance Matrix'!$AE243),'Model Set Up'!$E$1,'Distance Matrix'!V243)</f>
        <v>264</v>
      </c>
      <c r="W243">
        <f>IF(AND('uij calcs'!$AD243=0,'Distance Matrix'!W243='Distance Matrix'!$AE243),'Model Set Up'!$E$1,'Distance Matrix'!W243)</f>
        <v>207</v>
      </c>
      <c r="X243">
        <f>IF(AND('uij calcs'!$AD243=0,'Distance Matrix'!X243='Distance Matrix'!$AE243),'Model Set Up'!$E$1,'Distance Matrix'!X243)</f>
        <v>282</v>
      </c>
      <c r="Y243">
        <f>IF(AND('uij calcs'!$AD243=0,'Distance Matrix'!Y243='Distance Matrix'!$AE243),'Model Set Up'!$E$1,'Distance Matrix'!Y243)</f>
        <v>20</v>
      </c>
      <c r="Z243">
        <f>IF(AND('uij calcs'!$AD243=0,'Distance Matrix'!Z243='Distance Matrix'!$AE243),'Model Set Up'!$E$1,'Distance Matrix'!Z243)</f>
        <v>247</v>
      </c>
      <c r="AA243">
        <f>IF(AND('uij calcs'!$AD243=0,'Distance Matrix'!AA243='Distance Matrix'!$AE243),'Model Set Up'!$E$1,'Distance Matrix'!AA243)</f>
        <v>56</v>
      </c>
      <c r="AB243">
        <f>IF(AND('uij calcs'!$AD243=0,'Distance Matrix'!AB243='Distance Matrix'!$AE243),'Model Set Up'!$E$1,'Distance Matrix'!AB243)</f>
        <v>180</v>
      </c>
      <c r="AC243">
        <f>IF(AND('uij calcs'!$AD243=0,'Distance Matrix'!AC243='Distance Matrix'!$AE243),'Model Set Up'!$E$1,'Distance Matrix'!AC243)</f>
        <v>82</v>
      </c>
    </row>
    <row r="244" spans="1:29">
      <c r="A244">
        <v>242</v>
      </c>
      <c r="B244">
        <f>IF(AND('uij calcs'!$AD244=0,'Distance Matrix'!B244='Distance Matrix'!$AE244),'Model Set Up'!$E$1,'Distance Matrix'!B244)</f>
        <v>232</v>
      </c>
      <c r="C244">
        <f>IF(AND('uij calcs'!$AD244=0,'Distance Matrix'!C244='Distance Matrix'!$AE244),'Model Set Up'!$E$1,'Distance Matrix'!C244)</f>
        <v>283</v>
      </c>
      <c r="D244">
        <f>IF(AND('uij calcs'!$AD244=0,'Distance Matrix'!D244='Distance Matrix'!$AE244),'Model Set Up'!$E$1,'Distance Matrix'!D244)</f>
        <v>162</v>
      </c>
      <c r="E244">
        <f>IF(AND('uij calcs'!$AD244=0,'Distance Matrix'!E244='Distance Matrix'!$AE244),'Model Set Up'!$E$1,'Distance Matrix'!E244)</f>
        <v>296</v>
      </c>
      <c r="F244">
        <f>IF(AND('uij calcs'!$AD244=0,'Distance Matrix'!F244='Distance Matrix'!$AE244),'Model Set Up'!$E$1,'Distance Matrix'!F244)</f>
        <v>46</v>
      </c>
      <c r="G244">
        <f>IF(AND('uij calcs'!$AD244=0,'Distance Matrix'!G244='Distance Matrix'!$AE244),'Model Set Up'!$E$1,'Distance Matrix'!G244)</f>
        <v>241</v>
      </c>
      <c r="H244">
        <f>IF(AND('uij calcs'!$AD244=0,'Distance Matrix'!H244='Distance Matrix'!$AE244),'Model Set Up'!$E$1,'Distance Matrix'!H244)</f>
        <v>140</v>
      </c>
      <c r="I244">
        <f>IF(AND('uij calcs'!$AD244=0,'Distance Matrix'!I244='Distance Matrix'!$AE244),'Model Set Up'!$E$1,'Distance Matrix'!I244)</f>
        <v>121</v>
      </c>
      <c r="J244">
        <f>IF(AND('uij calcs'!$AD244=0,'Distance Matrix'!J244='Distance Matrix'!$AE244),'Model Set Up'!$E$1,'Distance Matrix'!J244)</f>
        <v>38</v>
      </c>
      <c r="K244">
        <f>IF(AND('uij calcs'!$AD244=0,'Distance Matrix'!K244='Distance Matrix'!$AE244),'Model Set Up'!$E$1,'Distance Matrix'!K244)</f>
        <v>3</v>
      </c>
      <c r="L244">
        <f>IF(AND('uij calcs'!$AD244=0,'Distance Matrix'!L244='Distance Matrix'!$AE244),'Model Set Up'!$E$1,'Distance Matrix'!L244)</f>
        <v>102</v>
      </c>
      <c r="M244">
        <f>IF(AND('uij calcs'!$AD244=0,'Distance Matrix'!M244='Distance Matrix'!$AE244),'Model Set Up'!$E$1,'Distance Matrix'!M244)</f>
        <v>108</v>
      </c>
      <c r="N244">
        <f>IF(AND('uij calcs'!$AD244=0,'Distance Matrix'!N244='Distance Matrix'!$AE244),'Model Set Up'!$E$1,'Distance Matrix'!N244)</f>
        <v>164</v>
      </c>
      <c r="O244">
        <f>IF(AND('uij calcs'!$AD244=0,'Distance Matrix'!O244='Distance Matrix'!$AE244),'Model Set Up'!$E$1,'Distance Matrix'!O244)</f>
        <v>25</v>
      </c>
      <c r="P244">
        <f>IF(AND('uij calcs'!$AD244=0,'Distance Matrix'!P244='Distance Matrix'!$AE244),'Model Set Up'!$E$1,'Distance Matrix'!P244)</f>
        <v>5</v>
      </c>
      <c r="Q244">
        <f>IF(AND('uij calcs'!$AD244=0,'Distance Matrix'!Q244='Distance Matrix'!$AE244),'Model Set Up'!$E$1,'Distance Matrix'!Q244)</f>
        <v>7</v>
      </c>
      <c r="R244">
        <f>IF(AND('uij calcs'!$AD244=0,'Distance Matrix'!R244='Distance Matrix'!$AE244),'Model Set Up'!$E$1,'Distance Matrix'!R244)</f>
        <v>57</v>
      </c>
      <c r="S244">
        <f>IF(AND('uij calcs'!$AD244=0,'Distance Matrix'!S244='Distance Matrix'!$AE244),'Model Set Up'!$E$1,'Distance Matrix'!S244)</f>
        <v>201</v>
      </c>
      <c r="T244">
        <f>IF(AND('uij calcs'!$AD244=0,'Distance Matrix'!T244='Distance Matrix'!$AE244),'Model Set Up'!$E$1,'Distance Matrix'!T244)</f>
        <v>11</v>
      </c>
      <c r="U244">
        <f>IF(AND('uij calcs'!$AD244=0,'Distance Matrix'!U244='Distance Matrix'!$AE244),'Model Set Up'!$E$1,'Distance Matrix'!U244)</f>
        <v>1</v>
      </c>
      <c r="V244">
        <f>IF(AND('uij calcs'!$AD244=0,'Distance Matrix'!V244='Distance Matrix'!$AE244),'Model Set Up'!$E$1,'Distance Matrix'!V244)</f>
        <v>176</v>
      </c>
      <c r="W244">
        <f>IF(AND('uij calcs'!$AD244=0,'Distance Matrix'!W244='Distance Matrix'!$AE244),'Model Set Up'!$E$1,'Distance Matrix'!W244)</f>
        <v>11</v>
      </c>
      <c r="X244">
        <f>IF(AND('uij calcs'!$AD244=0,'Distance Matrix'!X244='Distance Matrix'!$AE244),'Model Set Up'!$E$1,'Distance Matrix'!X244)</f>
        <v>123</v>
      </c>
      <c r="Y244">
        <f>IF(AND('uij calcs'!$AD244=0,'Distance Matrix'!Y244='Distance Matrix'!$AE244),'Model Set Up'!$E$1,'Distance Matrix'!Y244)</f>
        <v>100</v>
      </c>
      <c r="Z244">
        <f>IF(AND('uij calcs'!$AD244=0,'Distance Matrix'!Z244='Distance Matrix'!$AE244),'Model Set Up'!$E$1,'Distance Matrix'!Z244)</f>
        <v>194</v>
      </c>
      <c r="AA244">
        <f>IF(AND('uij calcs'!$AD244=0,'Distance Matrix'!AA244='Distance Matrix'!$AE244),'Model Set Up'!$E$1,'Distance Matrix'!AA244)</f>
        <v>143</v>
      </c>
      <c r="AB244">
        <f>IF(AND('uij calcs'!$AD244=0,'Distance Matrix'!AB244='Distance Matrix'!$AE244),'Model Set Up'!$E$1,'Distance Matrix'!AB244)</f>
        <v>95</v>
      </c>
      <c r="AC244">
        <f>IF(AND('uij calcs'!$AD244=0,'Distance Matrix'!AC244='Distance Matrix'!$AE244),'Model Set Up'!$E$1,'Distance Matrix'!AC244)</f>
        <v>267</v>
      </c>
    </row>
    <row r="245" spans="1:29">
      <c r="A245">
        <v>243</v>
      </c>
      <c r="B245">
        <f>IF(AND('uij calcs'!$AD245=0,'Distance Matrix'!B245='Distance Matrix'!$AE245),'Model Set Up'!$E$1,'Distance Matrix'!B245)</f>
        <v>130</v>
      </c>
      <c r="C245">
        <f>IF(AND('uij calcs'!$AD245=0,'Distance Matrix'!C245='Distance Matrix'!$AE245),'Model Set Up'!$E$1,'Distance Matrix'!C245)</f>
        <v>97</v>
      </c>
      <c r="D245">
        <f>IF(AND('uij calcs'!$AD245=0,'Distance Matrix'!D245='Distance Matrix'!$AE245),'Model Set Up'!$E$1,'Distance Matrix'!D245)</f>
        <v>177</v>
      </c>
      <c r="E245">
        <f>IF(AND('uij calcs'!$AD245=0,'Distance Matrix'!E245='Distance Matrix'!$AE245),'Model Set Up'!$E$1,'Distance Matrix'!E245)</f>
        <v>44</v>
      </c>
      <c r="F245">
        <f>IF(AND('uij calcs'!$AD245=0,'Distance Matrix'!F245='Distance Matrix'!$AE245),'Model Set Up'!$E$1,'Distance Matrix'!F245)</f>
        <v>185</v>
      </c>
      <c r="G245">
        <f>IF(AND('uij calcs'!$AD245=0,'Distance Matrix'!G245='Distance Matrix'!$AE245),'Model Set Up'!$E$1,'Distance Matrix'!G245)</f>
        <v>109</v>
      </c>
      <c r="H245">
        <f>IF(AND('uij calcs'!$AD245=0,'Distance Matrix'!H245='Distance Matrix'!$AE245),'Model Set Up'!$E$1,'Distance Matrix'!H245)</f>
        <v>176</v>
      </c>
      <c r="I245">
        <f>IF(AND('uij calcs'!$AD245=0,'Distance Matrix'!I245='Distance Matrix'!$AE245),'Model Set Up'!$E$1,'Distance Matrix'!I245)</f>
        <v>115</v>
      </c>
      <c r="J245">
        <f>IF(AND('uij calcs'!$AD245=0,'Distance Matrix'!J245='Distance Matrix'!$AE245),'Model Set Up'!$E$1,'Distance Matrix'!J245)</f>
        <v>139</v>
      </c>
      <c r="K245">
        <f>IF(AND('uij calcs'!$AD245=0,'Distance Matrix'!K245='Distance Matrix'!$AE245),'Model Set Up'!$E$1,'Distance Matrix'!K245)</f>
        <v>112</v>
      </c>
      <c r="L245">
        <f>IF(AND('uij calcs'!$AD245=0,'Distance Matrix'!L245='Distance Matrix'!$AE245),'Model Set Up'!$E$1,'Distance Matrix'!L245)</f>
        <v>114</v>
      </c>
      <c r="M245">
        <f>IF(AND('uij calcs'!$AD245=0,'Distance Matrix'!M245='Distance Matrix'!$AE245),'Model Set Up'!$E$1,'Distance Matrix'!M245)</f>
        <v>44</v>
      </c>
      <c r="N245">
        <f>IF(AND('uij calcs'!$AD245=0,'Distance Matrix'!N245='Distance Matrix'!$AE245),'Model Set Up'!$E$1,'Distance Matrix'!N245)</f>
        <v>199</v>
      </c>
      <c r="O245">
        <f>IF(AND('uij calcs'!$AD245=0,'Distance Matrix'!O245='Distance Matrix'!$AE245),'Model Set Up'!$E$1,'Distance Matrix'!O245)</f>
        <v>214</v>
      </c>
      <c r="P245">
        <f>IF(AND('uij calcs'!$AD245=0,'Distance Matrix'!P245='Distance Matrix'!$AE245),'Model Set Up'!$E$1,'Distance Matrix'!P245)</f>
        <v>152</v>
      </c>
      <c r="Q245">
        <f>IF(AND('uij calcs'!$AD245=0,'Distance Matrix'!Q245='Distance Matrix'!$AE245),'Model Set Up'!$E$1,'Distance Matrix'!Q245)</f>
        <v>82</v>
      </c>
      <c r="R245">
        <f>IF(AND('uij calcs'!$AD245=0,'Distance Matrix'!R245='Distance Matrix'!$AE245),'Model Set Up'!$E$1,'Distance Matrix'!R245)</f>
        <v>96</v>
      </c>
      <c r="S245">
        <f>IF(AND('uij calcs'!$AD245=0,'Distance Matrix'!S245='Distance Matrix'!$AE245),'Model Set Up'!$E$1,'Distance Matrix'!S245)</f>
        <v>16</v>
      </c>
      <c r="T245">
        <f>IF(AND('uij calcs'!$AD245=0,'Distance Matrix'!T245='Distance Matrix'!$AE245),'Model Set Up'!$E$1,'Distance Matrix'!T245)</f>
        <v>297</v>
      </c>
      <c r="U245">
        <f>IF(AND('uij calcs'!$AD245=0,'Distance Matrix'!U245='Distance Matrix'!$AE245),'Model Set Up'!$E$1,'Distance Matrix'!U245)</f>
        <v>157</v>
      </c>
      <c r="V245">
        <f>IF(AND('uij calcs'!$AD245=0,'Distance Matrix'!V245='Distance Matrix'!$AE245),'Model Set Up'!$E$1,'Distance Matrix'!V245)</f>
        <v>214</v>
      </c>
      <c r="W245">
        <f>IF(AND('uij calcs'!$AD245=0,'Distance Matrix'!W245='Distance Matrix'!$AE245),'Model Set Up'!$E$1,'Distance Matrix'!W245)</f>
        <v>4</v>
      </c>
      <c r="X245">
        <f>IF(AND('uij calcs'!$AD245=0,'Distance Matrix'!X245='Distance Matrix'!$AE245),'Model Set Up'!$E$1,'Distance Matrix'!X245)</f>
        <v>101</v>
      </c>
      <c r="Y245">
        <f>IF(AND('uij calcs'!$AD245=0,'Distance Matrix'!Y245='Distance Matrix'!$AE245),'Model Set Up'!$E$1,'Distance Matrix'!Y245)</f>
        <v>264</v>
      </c>
      <c r="Z245">
        <f>IF(AND('uij calcs'!$AD245=0,'Distance Matrix'!Z245='Distance Matrix'!$AE245),'Model Set Up'!$E$1,'Distance Matrix'!Z245)</f>
        <v>153</v>
      </c>
      <c r="AA245">
        <f>IF(AND('uij calcs'!$AD245=0,'Distance Matrix'!AA245='Distance Matrix'!$AE245),'Model Set Up'!$E$1,'Distance Matrix'!AA245)</f>
        <v>228</v>
      </c>
      <c r="AB245">
        <f>IF(AND('uij calcs'!$AD245=0,'Distance Matrix'!AB245='Distance Matrix'!$AE245),'Model Set Up'!$E$1,'Distance Matrix'!AB245)</f>
        <v>216</v>
      </c>
      <c r="AC245">
        <f>IF(AND('uij calcs'!$AD245=0,'Distance Matrix'!AC245='Distance Matrix'!$AE245),'Model Set Up'!$E$1,'Distance Matrix'!AC245)</f>
        <v>251</v>
      </c>
    </row>
    <row r="246" spans="1:29">
      <c r="A246">
        <v>244</v>
      </c>
      <c r="B246">
        <f>IF(AND('uij calcs'!$AD246=0,'Distance Matrix'!B246='Distance Matrix'!$AE246),'Model Set Up'!$E$1,'Distance Matrix'!B246)</f>
        <v>181</v>
      </c>
      <c r="C246">
        <f>IF(AND('uij calcs'!$AD246=0,'Distance Matrix'!C246='Distance Matrix'!$AE246),'Model Set Up'!$E$1,'Distance Matrix'!C246)</f>
        <v>226</v>
      </c>
      <c r="D246">
        <f>IF(AND('uij calcs'!$AD246=0,'Distance Matrix'!D246='Distance Matrix'!$AE246),'Model Set Up'!$E$1,'Distance Matrix'!D246)</f>
        <v>271</v>
      </c>
      <c r="E246">
        <f>IF(AND('uij calcs'!$AD246=0,'Distance Matrix'!E246='Distance Matrix'!$AE246),'Model Set Up'!$E$1,'Distance Matrix'!E246)</f>
        <v>142</v>
      </c>
      <c r="F246">
        <f>IF(AND('uij calcs'!$AD246=0,'Distance Matrix'!F246='Distance Matrix'!$AE246),'Model Set Up'!$E$1,'Distance Matrix'!F246)</f>
        <v>76</v>
      </c>
      <c r="G246">
        <f>IF(AND('uij calcs'!$AD246=0,'Distance Matrix'!G246='Distance Matrix'!$AE246),'Model Set Up'!$E$1,'Distance Matrix'!G246)</f>
        <v>262</v>
      </c>
      <c r="H246">
        <f>IF(AND('uij calcs'!$AD246=0,'Distance Matrix'!H246='Distance Matrix'!$AE246),'Model Set Up'!$E$1,'Distance Matrix'!H246)</f>
        <v>209</v>
      </c>
      <c r="I246">
        <f>IF(AND('uij calcs'!$AD246=0,'Distance Matrix'!I246='Distance Matrix'!$AE246),'Model Set Up'!$E$1,'Distance Matrix'!I246)</f>
        <v>116</v>
      </c>
      <c r="J246">
        <f>IF(AND('uij calcs'!$AD246=0,'Distance Matrix'!J246='Distance Matrix'!$AE246),'Model Set Up'!$E$1,'Distance Matrix'!J246)</f>
        <v>75</v>
      </c>
      <c r="K246">
        <f>IF(AND('uij calcs'!$AD246=0,'Distance Matrix'!K246='Distance Matrix'!$AE246),'Model Set Up'!$E$1,'Distance Matrix'!K246)</f>
        <v>34</v>
      </c>
      <c r="L246">
        <f>IF(AND('uij calcs'!$AD246=0,'Distance Matrix'!L246='Distance Matrix'!$AE246),'Model Set Up'!$E$1,'Distance Matrix'!L246)</f>
        <v>96</v>
      </c>
      <c r="M246">
        <f>IF(AND('uij calcs'!$AD246=0,'Distance Matrix'!M246='Distance Matrix'!$AE246),'Model Set Up'!$E$1,'Distance Matrix'!M246)</f>
        <v>53</v>
      </c>
      <c r="N246">
        <f>IF(AND('uij calcs'!$AD246=0,'Distance Matrix'!N246='Distance Matrix'!$AE246),'Model Set Up'!$E$1,'Distance Matrix'!N246)</f>
        <v>16</v>
      </c>
      <c r="O246">
        <f>IF(AND('uij calcs'!$AD246=0,'Distance Matrix'!O246='Distance Matrix'!$AE246),'Model Set Up'!$E$1,'Distance Matrix'!O246)</f>
        <v>96</v>
      </c>
      <c r="P246">
        <f>IF(AND('uij calcs'!$AD246=0,'Distance Matrix'!P246='Distance Matrix'!$AE246),'Model Set Up'!$E$1,'Distance Matrix'!P246)</f>
        <v>268</v>
      </c>
      <c r="Q246">
        <f>IF(AND('uij calcs'!$AD246=0,'Distance Matrix'!Q246='Distance Matrix'!$AE246),'Model Set Up'!$E$1,'Distance Matrix'!Q246)</f>
        <v>289</v>
      </c>
      <c r="R246">
        <f>IF(AND('uij calcs'!$AD246=0,'Distance Matrix'!R246='Distance Matrix'!$AE246),'Model Set Up'!$E$1,'Distance Matrix'!R246)</f>
        <v>250</v>
      </c>
      <c r="S246">
        <f>IF(AND('uij calcs'!$AD246=0,'Distance Matrix'!S246='Distance Matrix'!$AE246),'Model Set Up'!$E$1,'Distance Matrix'!S246)</f>
        <v>122</v>
      </c>
      <c r="T246">
        <f>IF(AND('uij calcs'!$AD246=0,'Distance Matrix'!T246='Distance Matrix'!$AE246),'Model Set Up'!$E$1,'Distance Matrix'!T246)</f>
        <v>75</v>
      </c>
      <c r="U246">
        <f>IF(AND('uij calcs'!$AD246=0,'Distance Matrix'!U246='Distance Matrix'!$AE246),'Model Set Up'!$E$1,'Distance Matrix'!U246)</f>
        <v>138</v>
      </c>
      <c r="V246">
        <f>IF(AND('uij calcs'!$AD246=0,'Distance Matrix'!V246='Distance Matrix'!$AE246),'Model Set Up'!$E$1,'Distance Matrix'!V246)</f>
        <v>130</v>
      </c>
      <c r="W246">
        <f>IF(AND('uij calcs'!$AD246=0,'Distance Matrix'!W246='Distance Matrix'!$AE246),'Model Set Up'!$E$1,'Distance Matrix'!W246)</f>
        <v>43</v>
      </c>
      <c r="X246">
        <f>IF(AND('uij calcs'!$AD246=0,'Distance Matrix'!X246='Distance Matrix'!$AE246),'Model Set Up'!$E$1,'Distance Matrix'!X246)</f>
        <v>289</v>
      </c>
      <c r="Y246">
        <f>IF(AND('uij calcs'!$AD246=0,'Distance Matrix'!Y246='Distance Matrix'!$AE246),'Model Set Up'!$E$1,'Distance Matrix'!Y246)</f>
        <v>226</v>
      </c>
      <c r="Z246">
        <f>IF(AND('uij calcs'!$AD246=0,'Distance Matrix'!Z246='Distance Matrix'!$AE246),'Model Set Up'!$E$1,'Distance Matrix'!Z246)</f>
        <v>38</v>
      </c>
      <c r="AA246">
        <f>IF(AND('uij calcs'!$AD246=0,'Distance Matrix'!AA246='Distance Matrix'!$AE246),'Model Set Up'!$E$1,'Distance Matrix'!AA246)</f>
        <v>298</v>
      </c>
      <c r="AB246">
        <f>IF(AND('uij calcs'!$AD246=0,'Distance Matrix'!AB246='Distance Matrix'!$AE246),'Model Set Up'!$E$1,'Distance Matrix'!AB246)</f>
        <v>134</v>
      </c>
      <c r="AC246">
        <f>IF(AND('uij calcs'!$AD246=0,'Distance Matrix'!AC246='Distance Matrix'!$AE246),'Model Set Up'!$E$1,'Distance Matrix'!AC246)</f>
        <v>218</v>
      </c>
    </row>
    <row r="247" spans="1:29">
      <c r="A247">
        <v>245</v>
      </c>
      <c r="B247">
        <f>IF(AND('uij calcs'!$AD247=0,'Distance Matrix'!B247='Distance Matrix'!$AE247),'Model Set Up'!$E$1,'Distance Matrix'!B247)</f>
        <v>183</v>
      </c>
      <c r="C247">
        <f>IF(AND('uij calcs'!$AD247=0,'Distance Matrix'!C247='Distance Matrix'!$AE247),'Model Set Up'!$E$1,'Distance Matrix'!C247)</f>
        <v>44</v>
      </c>
      <c r="D247">
        <f>IF(AND('uij calcs'!$AD247=0,'Distance Matrix'!D247='Distance Matrix'!$AE247),'Model Set Up'!$E$1,'Distance Matrix'!D247)</f>
        <v>121</v>
      </c>
      <c r="E247">
        <f>IF(AND('uij calcs'!$AD247=0,'Distance Matrix'!E247='Distance Matrix'!$AE247),'Model Set Up'!$E$1,'Distance Matrix'!E247)</f>
        <v>144</v>
      </c>
      <c r="F247">
        <f>IF(AND('uij calcs'!$AD247=0,'Distance Matrix'!F247='Distance Matrix'!$AE247),'Model Set Up'!$E$1,'Distance Matrix'!F247)</f>
        <v>176</v>
      </c>
      <c r="G247">
        <f>IF(AND('uij calcs'!$AD247=0,'Distance Matrix'!G247='Distance Matrix'!$AE247),'Model Set Up'!$E$1,'Distance Matrix'!G247)</f>
        <v>137</v>
      </c>
      <c r="H247">
        <f>IF(AND('uij calcs'!$AD247=0,'Distance Matrix'!H247='Distance Matrix'!$AE247),'Model Set Up'!$E$1,'Distance Matrix'!H247)</f>
        <v>125</v>
      </c>
      <c r="I247">
        <f>IF(AND('uij calcs'!$AD247=0,'Distance Matrix'!I247='Distance Matrix'!$AE247),'Model Set Up'!$E$1,'Distance Matrix'!I247)</f>
        <v>42</v>
      </c>
      <c r="J247">
        <f>IF(AND('uij calcs'!$AD247=0,'Distance Matrix'!J247='Distance Matrix'!$AE247),'Model Set Up'!$E$1,'Distance Matrix'!J247)</f>
        <v>237</v>
      </c>
      <c r="K247">
        <f>IF(AND('uij calcs'!$AD247=0,'Distance Matrix'!K247='Distance Matrix'!$AE247),'Model Set Up'!$E$1,'Distance Matrix'!K247)</f>
        <v>297</v>
      </c>
      <c r="L247">
        <f>IF(AND('uij calcs'!$AD247=0,'Distance Matrix'!L247='Distance Matrix'!$AE247),'Model Set Up'!$E$1,'Distance Matrix'!L247)</f>
        <v>223</v>
      </c>
      <c r="M247">
        <f>IF(AND('uij calcs'!$AD247=0,'Distance Matrix'!M247='Distance Matrix'!$AE247),'Model Set Up'!$E$1,'Distance Matrix'!M247)</f>
        <v>292</v>
      </c>
      <c r="N247">
        <f>IF(AND('uij calcs'!$AD247=0,'Distance Matrix'!N247='Distance Matrix'!$AE247),'Model Set Up'!$E$1,'Distance Matrix'!N247)</f>
        <v>279</v>
      </c>
      <c r="O247">
        <f>IF(AND('uij calcs'!$AD247=0,'Distance Matrix'!O247='Distance Matrix'!$AE247),'Model Set Up'!$E$1,'Distance Matrix'!O247)</f>
        <v>121</v>
      </c>
      <c r="P247">
        <f>IF(AND('uij calcs'!$AD247=0,'Distance Matrix'!P247='Distance Matrix'!$AE247),'Model Set Up'!$E$1,'Distance Matrix'!P247)</f>
        <v>126</v>
      </c>
      <c r="Q247">
        <f>IF(AND('uij calcs'!$AD247=0,'Distance Matrix'!Q247='Distance Matrix'!$AE247),'Model Set Up'!$E$1,'Distance Matrix'!Q247)</f>
        <v>32</v>
      </c>
      <c r="R247">
        <f>IF(AND('uij calcs'!$AD247=0,'Distance Matrix'!R247='Distance Matrix'!$AE247),'Model Set Up'!$E$1,'Distance Matrix'!R247)</f>
        <v>8</v>
      </c>
      <c r="S247">
        <f>IF(AND('uij calcs'!$AD247=0,'Distance Matrix'!S247='Distance Matrix'!$AE247),'Model Set Up'!$E$1,'Distance Matrix'!S247)</f>
        <v>218</v>
      </c>
      <c r="T247">
        <f>IF(AND('uij calcs'!$AD247=0,'Distance Matrix'!T247='Distance Matrix'!$AE247),'Model Set Up'!$E$1,'Distance Matrix'!T247)</f>
        <v>19</v>
      </c>
      <c r="U247">
        <f>IF(AND('uij calcs'!$AD247=0,'Distance Matrix'!U247='Distance Matrix'!$AE247),'Model Set Up'!$E$1,'Distance Matrix'!U247)</f>
        <v>233</v>
      </c>
      <c r="V247">
        <f>IF(AND('uij calcs'!$AD247=0,'Distance Matrix'!V247='Distance Matrix'!$AE247),'Model Set Up'!$E$1,'Distance Matrix'!V247)</f>
        <v>244</v>
      </c>
      <c r="W247">
        <f>IF(AND('uij calcs'!$AD247=0,'Distance Matrix'!W247='Distance Matrix'!$AE247),'Model Set Up'!$E$1,'Distance Matrix'!W247)</f>
        <v>136</v>
      </c>
      <c r="X247">
        <f>IF(AND('uij calcs'!$AD247=0,'Distance Matrix'!X247='Distance Matrix'!$AE247),'Model Set Up'!$E$1,'Distance Matrix'!X247)</f>
        <v>84</v>
      </c>
      <c r="Y247">
        <f>IF(AND('uij calcs'!$AD247=0,'Distance Matrix'!Y247='Distance Matrix'!$AE247),'Model Set Up'!$E$1,'Distance Matrix'!Y247)</f>
        <v>217</v>
      </c>
      <c r="Z247">
        <f>IF(AND('uij calcs'!$AD247=0,'Distance Matrix'!Z247='Distance Matrix'!$AE247),'Model Set Up'!$E$1,'Distance Matrix'!Z247)</f>
        <v>25</v>
      </c>
      <c r="AA247">
        <f>IF(AND('uij calcs'!$AD247=0,'Distance Matrix'!AA247='Distance Matrix'!$AE247),'Model Set Up'!$E$1,'Distance Matrix'!AA247)</f>
        <v>91</v>
      </c>
      <c r="AB247">
        <f>IF(AND('uij calcs'!$AD247=0,'Distance Matrix'!AB247='Distance Matrix'!$AE247),'Model Set Up'!$E$1,'Distance Matrix'!AB247)</f>
        <v>194</v>
      </c>
      <c r="AC247">
        <f>IF(AND('uij calcs'!$AD247=0,'Distance Matrix'!AC247='Distance Matrix'!$AE247),'Model Set Up'!$E$1,'Distance Matrix'!AC247)</f>
        <v>157</v>
      </c>
    </row>
    <row r="248" spans="1:29">
      <c r="A248">
        <v>246</v>
      </c>
      <c r="B248">
        <f>IF(AND('uij calcs'!$AD248=0,'Distance Matrix'!B248='Distance Matrix'!$AE248),'Model Set Up'!$E$1,'Distance Matrix'!B248)</f>
        <v>38</v>
      </c>
      <c r="C248">
        <f>IF(AND('uij calcs'!$AD248=0,'Distance Matrix'!C248='Distance Matrix'!$AE248),'Model Set Up'!$E$1,'Distance Matrix'!C248)</f>
        <v>33</v>
      </c>
      <c r="D248">
        <f>IF(AND('uij calcs'!$AD248=0,'Distance Matrix'!D248='Distance Matrix'!$AE248),'Model Set Up'!$E$1,'Distance Matrix'!D248)</f>
        <v>276</v>
      </c>
      <c r="E248">
        <f>IF(AND('uij calcs'!$AD248=0,'Distance Matrix'!E248='Distance Matrix'!$AE248),'Model Set Up'!$E$1,'Distance Matrix'!E248)</f>
        <v>103</v>
      </c>
      <c r="F248">
        <f>IF(AND('uij calcs'!$AD248=0,'Distance Matrix'!F248='Distance Matrix'!$AE248),'Model Set Up'!$E$1,'Distance Matrix'!F248)</f>
        <v>248</v>
      </c>
      <c r="G248">
        <f>IF(AND('uij calcs'!$AD248=0,'Distance Matrix'!G248='Distance Matrix'!$AE248),'Model Set Up'!$E$1,'Distance Matrix'!G248)</f>
        <v>97</v>
      </c>
      <c r="H248">
        <f>IF(AND('uij calcs'!$AD248=0,'Distance Matrix'!H248='Distance Matrix'!$AE248),'Model Set Up'!$E$1,'Distance Matrix'!H248)</f>
        <v>130</v>
      </c>
      <c r="I248">
        <f>IF(AND('uij calcs'!$AD248=0,'Distance Matrix'!I248='Distance Matrix'!$AE248),'Model Set Up'!$E$1,'Distance Matrix'!I248)</f>
        <v>61</v>
      </c>
      <c r="J248">
        <f>IF(AND('uij calcs'!$AD248=0,'Distance Matrix'!J248='Distance Matrix'!$AE248),'Model Set Up'!$E$1,'Distance Matrix'!J248)</f>
        <v>203</v>
      </c>
      <c r="K248">
        <f>IF(AND('uij calcs'!$AD248=0,'Distance Matrix'!K248='Distance Matrix'!$AE248),'Model Set Up'!$E$1,'Distance Matrix'!K248)</f>
        <v>222</v>
      </c>
      <c r="L248">
        <f>IF(AND('uij calcs'!$AD248=0,'Distance Matrix'!L248='Distance Matrix'!$AE248),'Model Set Up'!$E$1,'Distance Matrix'!L248)</f>
        <v>134</v>
      </c>
      <c r="M248">
        <f>IF(AND('uij calcs'!$AD248=0,'Distance Matrix'!M248='Distance Matrix'!$AE248),'Model Set Up'!$E$1,'Distance Matrix'!M248)</f>
        <v>121</v>
      </c>
      <c r="N248">
        <f>IF(AND('uij calcs'!$AD248=0,'Distance Matrix'!N248='Distance Matrix'!$AE248),'Model Set Up'!$E$1,'Distance Matrix'!N248)</f>
        <v>35</v>
      </c>
      <c r="O248">
        <f>IF(AND('uij calcs'!$AD248=0,'Distance Matrix'!O248='Distance Matrix'!$AE248),'Model Set Up'!$E$1,'Distance Matrix'!O248)</f>
        <v>21</v>
      </c>
      <c r="P248">
        <f>IF(AND('uij calcs'!$AD248=0,'Distance Matrix'!P248='Distance Matrix'!$AE248),'Model Set Up'!$E$1,'Distance Matrix'!P248)</f>
        <v>140</v>
      </c>
      <c r="Q248">
        <f>IF(AND('uij calcs'!$AD248=0,'Distance Matrix'!Q248='Distance Matrix'!$AE248),'Model Set Up'!$E$1,'Distance Matrix'!Q248)</f>
        <v>53</v>
      </c>
      <c r="R248">
        <f>IF(AND('uij calcs'!$AD248=0,'Distance Matrix'!R248='Distance Matrix'!$AE248),'Model Set Up'!$E$1,'Distance Matrix'!R248)</f>
        <v>14</v>
      </c>
      <c r="S248">
        <f>IF(AND('uij calcs'!$AD248=0,'Distance Matrix'!S248='Distance Matrix'!$AE248),'Model Set Up'!$E$1,'Distance Matrix'!S248)</f>
        <v>105</v>
      </c>
      <c r="T248">
        <f>IF(AND('uij calcs'!$AD248=0,'Distance Matrix'!T248='Distance Matrix'!$AE248),'Model Set Up'!$E$1,'Distance Matrix'!T248)</f>
        <v>216</v>
      </c>
      <c r="U248">
        <f>IF(AND('uij calcs'!$AD248=0,'Distance Matrix'!U248='Distance Matrix'!$AE248),'Model Set Up'!$E$1,'Distance Matrix'!U248)</f>
        <v>291</v>
      </c>
      <c r="V248">
        <f>IF(AND('uij calcs'!$AD248=0,'Distance Matrix'!V248='Distance Matrix'!$AE248),'Model Set Up'!$E$1,'Distance Matrix'!V248)</f>
        <v>162</v>
      </c>
      <c r="W248">
        <f>IF(AND('uij calcs'!$AD248=0,'Distance Matrix'!W248='Distance Matrix'!$AE248),'Model Set Up'!$E$1,'Distance Matrix'!W248)</f>
        <v>177</v>
      </c>
      <c r="X248">
        <f>IF(AND('uij calcs'!$AD248=0,'Distance Matrix'!X248='Distance Matrix'!$AE248),'Model Set Up'!$E$1,'Distance Matrix'!X248)</f>
        <v>102</v>
      </c>
      <c r="Y248">
        <f>IF(AND('uij calcs'!$AD248=0,'Distance Matrix'!Y248='Distance Matrix'!$AE248),'Model Set Up'!$E$1,'Distance Matrix'!Y248)</f>
        <v>82</v>
      </c>
      <c r="Z248">
        <f>IF(AND('uij calcs'!$AD248=0,'Distance Matrix'!Z248='Distance Matrix'!$AE248),'Model Set Up'!$E$1,'Distance Matrix'!Z248)</f>
        <v>208</v>
      </c>
      <c r="AA248">
        <f>IF(AND('uij calcs'!$AD248=0,'Distance Matrix'!AA248='Distance Matrix'!$AE248),'Model Set Up'!$E$1,'Distance Matrix'!AA248)</f>
        <v>272</v>
      </c>
      <c r="AB248">
        <f>IF(AND('uij calcs'!$AD248=0,'Distance Matrix'!AB248='Distance Matrix'!$AE248),'Model Set Up'!$E$1,'Distance Matrix'!AB248)</f>
        <v>268</v>
      </c>
      <c r="AC248">
        <f>IF(AND('uij calcs'!$AD248=0,'Distance Matrix'!AC248='Distance Matrix'!$AE248),'Model Set Up'!$E$1,'Distance Matrix'!AC248)</f>
        <v>132</v>
      </c>
    </row>
    <row r="249" spans="1:29">
      <c r="A249">
        <v>247</v>
      </c>
      <c r="B249">
        <f>IF(AND('uij calcs'!$AD249=0,'Distance Matrix'!B249='Distance Matrix'!$AE249),'Model Set Up'!$E$1,'Distance Matrix'!B249)</f>
        <v>62</v>
      </c>
      <c r="C249">
        <f>IF(AND('uij calcs'!$AD249=0,'Distance Matrix'!C249='Distance Matrix'!$AE249),'Model Set Up'!$E$1,'Distance Matrix'!C249)</f>
        <v>106</v>
      </c>
      <c r="D249">
        <f>IF(AND('uij calcs'!$AD249=0,'Distance Matrix'!D249='Distance Matrix'!$AE249),'Model Set Up'!$E$1,'Distance Matrix'!D249)</f>
        <v>235</v>
      </c>
      <c r="E249">
        <f>IF(AND('uij calcs'!$AD249=0,'Distance Matrix'!E249='Distance Matrix'!$AE249),'Model Set Up'!$E$1,'Distance Matrix'!E249)</f>
        <v>197</v>
      </c>
      <c r="F249">
        <f>IF(AND('uij calcs'!$AD249=0,'Distance Matrix'!F249='Distance Matrix'!$AE249),'Model Set Up'!$E$1,'Distance Matrix'!F249)</f>
        <v>94</v>
      </c>
      <c r="G249">
        <f>IF(AND('uij calcs'!$AD249=0,'Distance Matrix'!G249='Distance Matrix'!$AE249),'Model Set Up'!$E$1,'Distance Matrix'!G249)</f>
        <v>108</v>
      </c>
      <c r="H249">
        <f>IF(AND('uij calcs'!$AD249=0,'Distance Matrix'!H249='Distance Matrix'!$AE249),'Model Set Up'!$E$1,'Distance Matrix'!H249)</f>
        <v>232</v>
      </c>
      <c r="I249">
        <f>IF(AND('uij calcs'!$AD249=0,'Distance Matrix'!I249='Distance Matrix'!$AE249),'Model Set Up'!$E$1,'Distance Matrix'!I249)</f>
        <v>176</v>
      </c>
      <c r="J249">
        <f>IF(AND('uij calcs'!$AD249=0,'Distance Matrix'!J249='Distance Matrix'!$AE249),'Model Set Up'!$E$1,'Distance Matrix'!J249)</f>
        <v>76</v>
      </c>
      <c r="K249">
        <f>IF(AND('uij calcs'!$AD249=0,'Distance Matrix'!K249='Distance Matrix'!$AE249),'Model Set Up'!$E$1,'Distance Matrix'!K249)</f>
        <v>295</v>
      </c>
      <c r="L249">
        <f>IF(AND('uij calcs'!$AD249=0,'Distance Matrix'!L249='Distance Matrix'!$AE249),'Model Set Up'!$E$1,'Distance Matrix'!L249)</f>
        <v>95</v>
      </c>
      <c r="M249">
        <f>IF(AND('uij calcs'!$AD249=0,'Distance Matrix'!M249='Distance Matrix'!$AE249),'Model Set Up'!$E$1,'Distance Matrix'!M249)</f>
        <v>252</v>
      </c>
      <c r="N249">
        <f>IF(AND('uij calcs'!$AD249=0,'Distance Matrix'!N249='Distance Matrix'!$AE249),'Model Set Up'!$E$1,'Distance Matrix'!N249)</f>
        <v>285</v>
      </c>
      <c r="O249">
        <f>IF(AND('uij calcs'!$AD249=0,'Distance Matrix'!O249='Distance Matrix'!$AE249),'Model Set Up'!$E$1,'Distance Matrix'!O249)</f>
        <v>133</v>
      </c>
      <c r="P249">
        <f>IF(AND('uij calcs'!$AD249=0,'Distance Matrix'!P249='Distance Matrix'!$AE249),'Model Set Up'!$E$1,'Distance Matrix'!P249)</f>
        <v>106</v>
      </c>
      <c r="Q249">
        <f>IF(AND('uij calcs'!$AD249=0,'Distance Matrix'!Q249='Distance Matrix'!$AE249),'Model Set Up'!$E$1,'Distance Matrix'!Q249)</f>
        <v>220</v>
      </c>
      <c r="R249">
        <f>IF(AND('uij calcs'!$AD249=0,'Distance Matrix'!R249='Distance Matrix'!$AE249),'Model Set Up'!$E$1,'Distance Matrix'!R249)</f>
        <v>105</v>
      </c>
      <c r="S249">
        <f>IF(AND('uij calcs'!$AD249=0,'Distance Matrix'!S249='Distance Matrix'!$AE249),'Model Set Up'!$E$1,'Distance Matrix'!S249)</f>
        <v>227</v>
      </c>
      <c r="T249">
        <f>IF(AND('uij calcs'!$AD249=0,'Distance Matrix'!T249='Distance Matrix'!$AE249),'Model Set Up'!$E$1,'Distance Matrix'!T249)</f>
        <v>161</v>
      </c>
      <c r="U249">
        <f>IF(AND('uij calcs'!$AD249=0,'Distance Matrix'!U249='Distance Matrix'!$AE249),'Model Set Up'!$E$1,'Distance Matrix'!U249)</f>
        <v>216</v>
      </c>
      <c r="V249">
        <f>IF(AND('uij calcs'!$AD249=0,'Distance Matrix'!V249='Distance Matrix'!$AE249),'Model Set Up'!$E$1,'Distance Matrix'!V249)</f>
        <v>53</v>
      </c>
      <c r="W249">
        <f>IF(AND('uij calcs'!$AD249=0,'Distance Matrix'!W249='Distance Matrix'!$AE249),'Model Set Up'!$E$1,'Distance Matrix'!W249)</f>
        <v>172</v>
      </c>
      <c r="X249">
        <f>IF(AND('uij calcs'!$AD249=0,'Distance Matrix'!X249='Distance Matrix'!$AE249),'Model Set Up'!$E$1,'Distance Matrix'!X249)</f>
        <v>132</v>
      </c>
      <c r="Y249">
        <f>IF(AND('uij calcs'!$AD249=0,'Distance Matrix'!Y249='Distance Matrix'!$AE249),'Model Set Up'!$E$1,'Distance Matrix'!Y249)</f>
        <v>208</v>
      </c>
      <c r="Z249">
        <f>IF(AND('uij calcs'!$AD249=0,'Distance Matrix'!Z249='Distance Matrix'!$AE249),'Model Set Up'!$E$1,'Distance Matrix'!Z249)</f>
        <v>233</v>
      </c>
      <c r="AA249">
        <f>IF(AND('uij calcs'!$AD249=0,'Distance Matrix'!AA249='Distance Matrix'!$AE249),'Model Set Up'!$E$1,'Distance Matrix'!AA249)</f>
        <v>6</v>
      </c>
      <c r="AB249">
        <f>IF(AND('uij calcs'!$AD249=0,'Distance Matrix'!AB249='Distance Matrix'!$AE249),'Model Set Up'!$E$1,'Distance Matrix'!AB249)</f>
        <v>277</v>
      </c>
      <c r="AC249">
        <f>IF(AND('uij calcs'!$AD249=0,'Distance Matrix'!AC249='Distance Matrix'!$AE249),'Model Set Up'!$E$1,'Distance Matrix'!AC249)</f>
        <v>236</v>
      </c>
    </row>
    <row r="250" spans="1:29">
      <c r="A250">
        <v>248</v>
      </c>
      <c r="B250">
        <f>IF(AND('uij calcs'!$AD250=0,'Distance Matrix'!B250='Distance Matrix'!$AE250),'Model Set Up'!$E$1,'Distance Matrix'!B250)</f>
        <v>97</v>
      </c>
      <c r="C250">
        <f>IF(AND('uij calcs'!$AD250=0,'Distance Matrix'!C250='Distance Matrix'!$AE250),'Model Set Up'!$E$1,'Distance Matrix'!C250)</f>
        <v>135</v>
      </c>
      <c r="D250">
        <f>IF(AND('uij calcs'!$AD250=0,'Distance Matrix'!D250='Distance Matrix'!$AE250),'Model Set Up'!$E$1,'Distance Matrix'!D250)</f>
        <v>38</v>
      </c>
      <c r="E250">
        <f>IF(AND('uij calcs'!$AD250=0,'Distance Matrix'!E250='Distance Matrix'!$AE250),'Model Set Up'!$E$1,'Distance Matrix'!E250)</f>
        <v>161</v>
      </c>
      <c r="F250">
        <f>IF(AND('uij calcs'!$AD250=0,'Distance Matrix'!F250='Distance Matrix'!$AE250),'Model Set Up'!$E$1,'Distance Matrix'!F250)</f>
        <v>64</v>
      </c>
      <c r="G250">
        <f>IF(AND('uij calcs'!$AD250=0,'Distance Matrix'!G250='Distance Matrix'!$AE250),'Model Set Up'!$E$1,'Distance Matrix'!G250)</f>
        <v>107</v>
      </c>
      <c r="H250">
        <f>IF(AND('uij calcs'!$AD250=0,'Distance Matrix'!H250='Distance Matrix'!$AE250),'Model Set Up'!$E$1,'Distance Matrix'!H250)</f>
        <v>253</v>
      </c>
      <c r="I250">
        <f>IF(AND('uij calcs'!$AD250=0,'Distance Matrix'!I250='Distance Matrix'!$AE250),'Model Set Up'!$E$1,'Distance Matrix'!I250)</f>
        <v>102</v>
      </c>
      <c r="J250">
        <f>IF(AND('uij calcs'!$AD250=0,'Distance Matrix'!J250='Distance Matrix'!$AE250),'Model Set Up'!$E$1,'Distance Matrix'!J250)</f>
        <v>36</v>
      </c>
      <c r="K250">
        <f>IF(AND('uij calcs'!$AD250=0,'Distance Matrix'!K250='Distance Matrix'!$AE250),'Model Set Up'!$E$1,'Distance Matrix'!K250)</f>
        <v>207</v>
      </c>
      <c r="L250">
        <f>IF(AND('uij calcs'!$AD250=0,'Distance Matrix'!L250='Distance Matrix'!$AE250),'Model Set Up'!$E$1,'Distance Matrix'!L250)</f>
        <v>128</v>
      </c>
      <c r="M250">
        <f>IF(AND('uij calcs'!$AD250=0,'Distance Matrix'!M250='Distance Matrix'!$AE250),'Model Set Up'!$E$1,'Distance Matrix'!M250)</f>
        <v>117</v>
      </c>
      <c r="N250">
        <f>IF(AND('uij calcs'!$AD250=0,'Distance Matrix'!N250='Distance Matrix'!$AE250),'Model Set Up'!$E$1,'Distance Matrix'!N250)</f>
        <v>131</v>
      </c>
      <c r="O250">
        <f>IF(AND('uij calcs'!$AD250=0,'Distance Matrix'!O250='Distance Matrix'!$AE250),'Model Set Up'!$E$1,'Distance Matrix'!O250)</f>
        <v>148</v>
      </c>
      <c r="P250">
        <f>IF(AND('uij calcs'!$AD250=0,'Distance Matrix'!P250='Distance Matrix'!$AE250),'Model Set Up'!$E$1,'Distance Matrix'!P250)</f>
        <v>185</v>
      </c>
      <c r="Q250">
        <f>IF(AND('uij calcs'!$AD250=0,'Distance Matrix'!Q250='Distance Matrix'!$AE250),'Model Set Up'!$E$1,'Distance Matrix'!Q250)</f>
        <v>280</v>
      </c>
      <c r="R250">
        <f>IF(AND('uij calcs'!$AD250=0,'Distance Matrix'!R250='Distance Matrix'!$AE250),'Model Set Up'!$E$1,'Distance Matrix'!R250)</f>
        <v>48</v>
      </c>
      <c r="S250">
        <f>IF(AND('uij calcs'!$AD250=0,'Distance Matrix'!S250='Distance Matrix'!$AE250),'Model Set Up'!$E$1,'Distance Matrix'!S250)</f>
        <v>120</v>
      </c>
      <c r="T250">
        <f>IF(AND('uij calcs'!$AD250=0,'Distance Matrix'!T250='Distance Matrix'!$AE250),'Model Set Up'!$E$1,'Distance Matrix'!T250)</f>
        <v>177</v>
      </c>
      <c r="U250">
        <f>IF(AND('uij calcs'!$AD250=0,'Distance Matrix'!U250='Distance Matrix'!$AE250),'Model Set Up'!$E$1,'Distance Matrix'!U250)</f>
        <v>284</v>
      </c>
      <c r="V250">
        <f>IF(AND('uij calcs'!$AD250=0,'Distance Matrix'!V250='Distance Matrix'!$AE250),'Model Set Up'!$E$1,'Distance Matrix'!V250)</f>
        <v>300</v>
      </c>
      <c r="W250">
        <f>IF(AND('uij calcs'!$AD250=0,'Distance Matrix'!W250='Distance Matrix'!$AE250),'Model Set Up'!$E$1,'Distance Matrix'!W250)</f>
        <v>62</v>
      </c>
      <c r="X250">
        <f>IF(AND('uij calcs'!$AD250=0,'Distance Matrix'!X250='Distance Matrix'!$AE250),'Model Set Up'!$E$1,'Distance Matrix'!X250)</f>
        <v>72</v>
      </c>
      <c r="Y250">
        <f>IF(AND('uij calcs'!$AD250=0,'Distance Matrix'!Y250='Distance Matrix'!$AE250),'Model Set Up'!$E$1,'Distance Matrix'!Y250)</f>
        <v>96</v>
      </c>
      <c r="Z250">
        <f>IF(AND('uij calcs'!$AD250=0,'Distance Matrix'!Z250='Distance Matrix'!$AE250),'Model Set Up'!$E$1,'Distance Matrix'!Z250)</f>
        <v>262</v>
      </c>
      <c r="AA250">
        <f>IF(AND('uij calcs'!$AD250=0,'Distance Matrix'!AA250='Distance Matrix'!$AE250),'Model Set Up'!$E$1,'Distance Matrix'!AA250)</f>
        <v>80</v>
      </c>
      <c r="AB250">
        <f>IF(AND('uij calcs'!$AD250=0,'Distance Matrix'!AB250='Distance Matrix'!$AE250),'Model Set Up'!$E$1,'Distance Matrix'!AB250)</f>
        <v>15</v>
      </c>
      <c r="AC250">
        <f>IF(AND('uij calcs'!$AD250=0,'Distance Matrix'!AC250='Distance Matrix'!$AE250),'Model Set Up'!$E$1,'Distance Matrix'!AC250)</f>
        <v>223</v>
      </c>
    </row>
    <row r="251" spans="1:29">
      <c r="A251">
        <v>249</v>
      </c>
      <c r="B251">
        <f>IF(AND('uij calcs'!$AD251=0,'Distance Matrix'!B251='Distance Matrix'!$AE251),'Model Set Up'!$E$1,'Distance Matrix'!B251)</f>
        <v>110</v>
      </c>
      <c r="C251">
        <f>IF(AND('uij calcs'!$AD251=0,'Distance Matrix'!C251='Distance Matrix'!$AE251),'Model Set Up'!$E$1,'Distance Matrix'!C251)</f>
        <v>169</v>
      </c>
      <c r="D251">
        <f>IF(AND('uij calcs'!$AD251=0,'Distance Matrix'!D251='Distance Matrix'!$AE251),'Model Set Up'!$E$1,'Distance Matrix'!D251)</f>
        <v>141</v>
      </c>
      <c r="E251">
        <f>IF(AND('uij calcs'!$AD251=0,'Distance Matrix'!E251='Distance Matrix'!$AE251),'Model Set Up'!$E$1,'Distance Matrix'!E251)</f>
        <v>133</v>
      </c>
      <c r="F251">
        <f>IF(AND('uij calcs'!$AD251=0,'Distance Matrix'!F251='Distance Matrix'!$AE251),'Model Set Up'!$E$1,'Distance Matrix'!F251)</f>
        <v>19</v>
      </c>
      <c r="G251">
        <f>IF(AND('uij calcs'!$AD251=0,'Distance Matrix'!G251='Distance Matrix'!$AE251),'Model Set Up'!$E$1,'Distance Matrix'!G251)</f>
        <v>206</v>
      </c>
      <c r="H251">
        <f>IF(AND('uij calcs'!$AD251=0,'Distance Matrix'!H251='Distance Matrix'!$AE251),'Model Set Up'!$E$1,'Distance Matrix'!H251)</f>
        <v>132</v>
      </c>
      <c r="I251">
        <f>IF(AND('uij calcs'!$AD251=0,'Distance Matrix'!I251='Distance Matrix'!$AE251),'Model Set Up'!$E$1,'Distance Matrix'!I251)</f>
        <v>203</v>
      </c>
      <c r="J251">
        <f>IF(AND('uij calcs'!$AD251=0,'Distance Matrix'!J251='Distance Matrix'!$AE251),'Model Set Up'!$E$1,'Distance Matrix'!J251)</f>
        <v>31</v>
      </c>
      <c r="K251">
        <f>IF(AND('uij calcs'!$AD251=0,'Distance Matrix'!K251='Distance Matrix'!$AE251),'Model Set Up'!$E$1,'Distance Matrix'!K251)</f>
        <v>248</v>
      </c>
      <c r="L251">
        <f>IF(AND('uij calcs'!$AD251=0,'Distance Matrix'!L251='Distance Matrix'!$AE251),'Model Set Up'!$E$1,'Distance Matrix'!L251)</f>
        <v>206</v>
      </c>
      <c r="M251">
        <f>IF(AND('uij calcs'!$AD251=0,'Distance Matrix'!M251='Distance Matrix'!$AE251),'Model Set Up'!$E$1,'Distance Matrix'!M251)</f>
        <v>146</v>
      </c>
      <c r="N251">
        <f>IF(AND('uij calcs'!$AD251=0,'Distance Matrix'!N251='Distance Matrix'!$AE251),'Model Set Up'!$E$1,'Distance Matrix'!N251)</f>
        <v>27</v>
      </c>
      <c r="O251">
        <f>IF(AND('uij calcs'!$AD251=0,'Distance Matrix'!O251='Distance Matrix'!$AE251),'Model Set Up'!$E$1,'Distance Matrix'!O251)</f>
        <v>292</v>
      </c>
      <c r="P251">
        <f>IF(AND('uij calcs'!$AD251=0,'Distance Matrix'!P251='Distance Matrix'!$AE251),'Model Set Up'!$E$1,'Distance Matrix'!P251)</f>
        <v>135</v>
      </c>
      <c r="Q251">
        <f>IF(AND('uij calcs'!$AD251=0,'Distance Matrix'!Q251='Distance Matrix'!$AE251),'Model Set Up'!$E$1,'Distance Matrix'!Q251)</f>
        <v>19</v>
      </c>
      <c r="R251">
        <f>IF(AND('uij calcs'!$AD251=0,'Distance Matrix'!R251='Distance Matrix'!$AE251),'Model Set Up'!$E$1,'Distance Matrix'!R251)</f>
        <v>91</v>
      </c>
      <c r="S251">
        <f>IF(AND('uij calcs'!$AD251=0,'Distance Matrix'!S251='Distance Matrix'!$AE251),'Model Set Up'!$E$1,'Distance Matrix'!S251)</f>
        <v>69</v>
      </c>
      <c r="T251">
        <f>IF(AND('uij calcs'!$AD251=0,'Distance Matrix'!T251='Distance Matrix'!$AE251),'Model Set Up'!$E$1,'Distance Matrix'!T251)</f>
        <v>35</v>
      </c>
      <c r="U251">
        <f>IF(AND('uij calcs'!$AD251=0,'Distance Matrix'!U251='Distance Matrix'!$AE251),'Model Set Up'!$E$1,'Distance Matrix'!U251)</f>
        <v>71</v>
      </c>
      <c r="V251">
        <f>IF(AND('uij calcs'!$AD251=0,'Distance Matrix'!V251='Distance Matrix'!$AE251),'Model Set Up'!$E$1,'Distance Matrix'!V251)</f>
        <v>249</v>
      </c>
      <c r="W251">
        <f>IF(AND('uij calcs'!$AD251=0,'Distance Matrix'!W251='Distance Matrix'!$AE251),'Model Set Up'!$E$1,'Distance Matrix'!W251)</f>
        <v>287</v>
      </c>
      <c r="X251">
        <f>IF(AND('uij calcs'!$AD251=0,'Distance Matrix'!X251='Distance Matrix'!$AE251),'Model Set Up'!$E$1,'Distance Matrix'!X251)</f>
        <v>69</v>
      </c>
      <c r="Y251">
        <f>IF(AND('uij calcs'!$AD251=0,'Distance Matrix'!Y251='Distance Matrix'!$AE251),'Model Set Up'!$E$1,'Distance Matrix'!Y251)</f>
        <v>154</v>
      </c>
      <c r="Z251">
        <f>IF(AND('uij calcs'!$AD251=0,'Distance Matrix'!Z251='Distance Matrix'!$AE251),'Model Set Up'!$E$1,'Distance Matrix'!Z251)</f>
        <v>182</v>
      </c>
      <c r="AA251">
        <f>IF(AND('uij calcs'!$AD251=0,'Distance Matrix'!AA251='Distance Matrix'!$AE251),'Model Set Up'!$E$1,'Distance Matrix'!AA251)</f>
        <v>102</v>
      </c>
      <c r="AB251">
        <f>IF(AND('uij calcs'!$AD251=0,'Distance Matrix'!AB251='Distance Matrix'!$AE251),'Model Set Up'!$E$1,'Distance Matrix'!AB251)</f>
        <v>1</v>
      </c>
      <c r="AC251">
        <f>IF(AND('uij calcs'!$AD251=0,'Distance Matrix'!AC251='Distance Matrix'!$AE251),'Model Set Up'!$E$1,'Distance Matrix'!AC251)</f>
        <v>144</v>
      </c>
    </row>
    <row r="252" spans="1:29">
      <c r="A252">
        <v>250</v>
      </c>
      <c r="B252">
        <f>IF(AND('uij calcs'!$AD252=0,'Distance Matrix'!B252='Distance Matrix'!$AE252),'Model Set Up'!$E$1,'Distance Matrix'!B252)</f>
        <v>277</v>
      </c>
      <c r="C252">
        <f>IF(AND('uij calcs'!$AD252=0,'Distance Matrix'!C252='Distance Matrix'!$AE252),'Model Set Up'!$E$1,'Distance Matrix'!C252)</f>
        <v>86</v>
      </c>
      <c r="D252">
        <f>IF(AND('uij calcs'!$AD252=0,'Distance Matrix'!D252='Distance Matrix'!$AE252),'Model Set Up'!$E$1,'Distance Matrix'!D252)</f>
        <v>126</v>
      </c>
      <c r="E252">
        <f>IF(AND('uij calcs'!$AD252=0,'Distance Matrix'!E252='Distance Matrix'!$AE252),'Model Set Up'!$E$1,'Distance Matrix'!E252)</f>
        <v>188</v>
      </c>
      <c r="F252">
        <f>IF(AND('uij calcs'!$AD252=0,'Distance Matrix'!F252='Distance Matrix'!$AE252),'Model Set Up'!$E$1,'Distance Matrix'!F252)</f>
        <v>228</v>
      </c>
      <c r="G252">
        <f>IF(AND('uij calcs'!$AD252=0,'Distance Matrix'!G252='Distance Matrix'!$AE252),'Model Set Up'!$E$1,'Distance Matrix'!G252)</f>
        <v>22</v>
      </c>
      <c r="H252">
        <f>IF(AND('uij calcs'!$AD252=0,'Distance Matrix'!H252='Distance Matrix'!$AE252),'Model Set Up'!$E$1,'Distance Matrix'!H252)</f>
        <v>181</v>
      </c>
      <c r="I252">
        <f>IF(AND('uij calcs'!$AD252=0,'Distance Matrix'!I252='Distance Matrix'!$AE252),'Model Set Up'!$E$1,'Distance Matrix'!I252)</f>
        <v>208</v>
      </c>
      <c r="J252">
        <f>IF(AND('uij calcs'!$AD252=0,'Distance Matrix'!J252='Distance Matrix'!$AE252),'Model Set Up'!$E$1,'Distance Matrix'!J252)</f>
        <v>127</v>
      </c>
      <c r="K252">
        <f>IF(AND('uij calcs'!$AD252=0,'Distance Matrix'!K252='Distance Matrix'!$AE252),'Model Set Up'!$E$1,'Distance Matrix'!K252)</f>
        <v>88</v>
      </c>
      <c r="L252">
        <f>IF(AND('uij calcs'!$AD252=0,'Distance Matrix'!L252='Distance Matrix'!$AE252),'Model Set Up'!$E$1,'Distance Matrix'!L252)</f>
        <v>60</v>
      </c>
      <c r="M252">
        <f>IF(AND('uij calcs'!$AD252=0,'Distance Matrix'!M252='Distance Matrix'!$AE252),'Model Set Up'!$E$1,'Distance Matrix'!M252)</f>
        <v>276</v>
      </c>
      <c r="N252">
        <f>IF(AND('uij calcs'!$AD252=0,'Distance Matrix'!N252='Distance Matrix'!$AE252),'Model Set Up'!$E$1,'Distance Matrix'!N252)</f>
        <v>83</v>
      </c>
      <c r="O252">
        <f>IF(AND('uij calcs'!$AD252=0,'Distance Matrix'!O252='Distance Matrix'!$AE252),'Model Set Up'!$E$1,'Distance Matrix'!O252)</f>
        <v>154</v>
      </c>
      <c r="P252">
        <f>IF(AND('uij calcs'!$AD252=0,'Distance Matrix'!P252='Distance Matrix'!$AE252),'Model Set Up'!$E$1,'Distance Matrix'!P252)</f>
        <v>77</v>
      </c>
      <c r="Q252">
        <f>IF(AND('uij calcs'!$AD252=0,'Distance Matrix'!Q252='Distance Matrix'!$AE252),'Model Set Up'!$E$1,'Distance Matrix'!Q252)</f>
        <v>242</v>
      </c>
      <c r="R252">
        <f>IF(AND('uij calcs'!$AD252=0,'Distance Matrix'!R252='Distance Matrix'!$AE252),'Model Set Up'!$E$1,'Distance Matrix'!R252)</f>
        <v>119</v>
      </c>
      <c r="S252">
        <f>IF(AND('uij calcs'!$AD252=0,'Distance Matrix'!S252='Distance Matrix'!$AE252),'Model Set Up'!$E$1,'Distance Matrix'!S252)</f>
        <v>36</v>
      </c>
      <c r="T252">
        <f>IF(AND('uij calcs'!$AD252=0,'Distance Matrix'!T252='Distance Matrix'!$AE252),'Model Set Up'!$E$1,'Distance Matrix'!T252)</f>
        <v>163</v>
      </c>
      <c r="U252">
        <f>IF(AND('uij calcs'!$AD252=0,'Distance Matrix'!U252='Distance Matrix'!$AE252),'Model Set Up'!$E$1,'Distance Matrix'!U252)</f>
        <v>231</v>
      </c>
      <c r="V252">
        <f>IF(AND('uij calcs'!$AD252=0,'Distance Matrix'!V252='Distance Matrix'!$AE252),'Model Set Up'!$E$1,'Distance Matrix'!V252)</f>
        <v>219</v>
      </c>
      <c r="W252">
        <f>IF(AND('uij calcs'!$AD252=0,'Distance Matrix'!W252='Distance Matrix'!$AE252),'Model Set Up'!$E$1,'Distance Matrix'!W252)</f>
        <v>224</v>
      </c>
      <c r="X252">
        <f>IF(AND('uij calcs'!$AD252=0,'Distance Matrix'!X252='Distance Matrix'!$AE252),'Model Set Up'!$E$1,'Distance Matrix'!X252)</f>
        <v>271</v>
      </c>
      <c r="Y252">
        <f>IF(AND('uij calcs'!$AD252=0,'Distance Matrix'!Y252='Distance Matrix'!$AE252),'Model Set Up'!$E$1,'Distance Matrix'!Y252)</f>
        <v>84</v>
      </c>
      <c r="Z252">
        <f>IF(AND('uij calcs'!$AD252=0,'Distance Matrix'!Z252='Distance Matrix'!$AE252),'Model Set Up'!$E$1,'Distance Matrix'!Z252)</f>
        <v>193</v>
      </c>
      <c r="AA252">
        <f>IF(AND('uij calcs'!$AD252=0,'Distance Matrix'!AA252='Distance Matrix'!$AE252),'Model Set Up'!$E$1,'Distance Matrix'!AA252)</f>
        <v>230</v>
      </c>
      <c r="AB252">
        <f>IF(AND('uij calcs'!$AD252=0,'Distance Matrix'!AB252='Distance Matrix'!$AE252),'Model Set Up'!$E$1,'Distance Matrix'!AB252)</f>
        <v>2</v>
      </c>
      <c r="AC252">
        <f>IF(AND('uij calcs'!$AD252=0,'Distance Matrix'!AC252='Distance Matrix'!$AE252),'Model Set Up'!$E$1,'Distance Matrix'!AC252)</f>
        <v>58</v>
      </c>
    </row>
    <row r="253" spans="1:29">
      <c r="A253">
        <v>251</v>
      </c>
      <c r="B253">
        <f>IF(AND('uij calcs'!$AD253=0,'Distance Matrix'!B253='Distance Matrix'!$AE253),'Model Set Up'!$E$1,'Distance Matrix'!B253)</f>
        <v>296</v>
      </c>
      <c r="C253">
        <f>IF(AND('uij calcs'!$AD253=0,'Distance Matrix'!C253='Distance Matrix'!$AE253),'Model Set Up'!$E$1,'Distance Matrix'!C253)</f>
        <v>262</v>
      </c>
      <c r="D253">
        <f>IF(AND('uij calcs'!$AD253=0,'Distance Matrix'!D253='Distance Matrix'!$AE253),'Model Set Up'!$E$1,'Distance Matrix'!D253)</f>
        <v>237</v>
      </c>
      <c r="E253">
        <f>IF(AND('uij calcs'!$AD253=0,'Distance Matrix'!E253='Distance Matrix'!$AE253),'Model Set Up'!$E$1,'Distance Matrix'!E253)</f>
        <v>260</v>
      </c>
      <c r="F253">
        <f>IF(AND('uij calcs'!$AD253=0,'Distance Matrix'!F253='Distance Matrix'!$AE253),'Model Set Up'!$E$1,'Distance Matrix'!F253)</f>
        <v>132</v>
      </c>
      <c r="G253">
        <f>IF(AND('uij calcs'!$AD253=0,'Distance Matrix'!G253='Distance Matrix'!$AE253),'Model Set Up'!$E$1,'Distance Matrix'!G253)</f>
        <v>84</v>
      </c>
      <c r="H253">
        <f>IF(AND('uij calcs'!$AD253=0,'Distance Matrix'!H253='Distance Matrix'!$AE253),'Model Set Up'!$E$1,'Distance Matrix'!H253)</f>
        <v>181</v>
      </c>
      <c r="I253">
        <f>IF(AND('uij calcs'!$AD253=0,'Distance Matrix'!I253='Distance Matrix'!$AE253),'Model Set Up'!$E$1,'Distance Matrix'!I253)</f>
        <v>140</v>
      </c>
      <c r="J253">
        <f>IF(AND('uij calcs'!$AD253=0,'Distance Matrix'!J253='Distance Matrix'!$AE253),'Model Set Up'!$E$1,'Distance Matrix'!J253)</f>
        <v>83</v>
      </c>
      <c r="K253">
        <f>IF(AND('uij calcs'!$AD253=0,'Distance Matrix'!K253='Distance Matrix'!$AE253),'Model Set Up'!$E$1,'Distance Matrix'!K253)</f>
        <v>175</v>
      </c>
      <c r="L253">
        <f>IF(AND('uij calcs'!$AD253=0,'Distance Matrix'!L253='Distance Matrix'!$AE253),'Model Set Up'!$E$1,'Distance Matrix'!L253)</f>
        <v>198</v>
      </c>
      <c r="M253">
        <f>IF(AND('uij calcs'!$AD253=0,'Distance Matrix'!M253='Distance Matrix'!$AE253),'Model Set Up'!$E$1,'Distance Matrix'!M253)</f>
        <v>235</v>
      </c>
      <c r="N253">
        <f>IF(AND('uij calcs'!$AD253=0,'Distance Matrix'!N253='Distance Matrix'!$AE253),'Model Set Up'!$E$1,'Distance Matrix'!N253)</f>
        <v>152</v>
      </c>
      <c r="O253">
        <f>IF(AND('uij calcs'!$AD253=0,'Distance Matrix'!O253='Distance Matrix'!$AE253),'Model Set Up'!$E$1,'Distance Matrix'!O253)</f>
        <v>145</v>
      </c>
      <c r="P253">
        <f>IF(AND('uij calcs'!$AD253=0,'Distance Matrix'!P253='Distance Matrix'!$AE253),'Model Set Up'!$E$1,'Distance Matrix'!P253)</f>
        <v>21</v>
      </c>
      <c r="Q253">
        <f>IF(AND('uij calcs'!$AD253=0,'Distance Matrix'!Q253='Distance Matrix'!$AE253),'Model Set Up'!$E$1,'Distance Matrix'!Q253)</f>
        <v>143</v>
      </c>
      <c r="R253">
        <f>IF(AND('uij calcs'!$AD253=0,'Distance Matrix'!R253='Distance Matrix'!$AE253),'Model Set Up'!$E$1,'Distance Matrix'!R253)</f>
        <v>232</v>
      </c>
      <c r="S253">
        <f>IF(AND('uij calcs'!$AD253=0,'Distance Matrix'!S253='Distance Matrix'!$AE253),'Model Set Up'!$E$1,'Distance Matrix'!S253)</f>
        <v>24</v>
      </c>
      <c r="T253">
        <f>IF(AND('uij calcs'!$AD253=0,'Distance Matrix'!T253='Distance Matrix'!$AE253),'Model Set Up'!$E$1,'Distance Matrix'!T253)</f>
        <v>296</v>
      </c>
      <c r="U253">
        <f>IF(AND('uij calcs'!$AD253=0,'Distance Matrix'!U253='Distance Matrix'!$AE253),'Model Set Up'!$E$1,'Distance Matrix'!U253)</f>
        <v>279</v>
      </c>
      <c r="V253">
        <f>IF(AND('uij calcs'!$AD253=0,'Distance Matrix'!V253='Distance Matrix'!$AE253),'Model Set Up'!$E$1,'Distance Matrix'!V253)</f>
        <v>90</v>
      </c>
      <c r="W253">
        <f>IF(AND('uij calcs'!$AD253=0,'Distance Matrix'!W253='Distance Matrix'!$AE253),'Model Set Up'!$E$1,'Distance Matrix'!W253)</f>
        <v>214</v>
      </c>
      <c r="X253">
        <f>IF(AND('uij calcs'!$AD253=0,'Distance Matrix'!X253='Distance Matrix'!$AE253),'Model Set Up'!$E$1,'Distance Matrix'!X253)</f>
        <v>217</v>
      </c>
      <c r="Y253">
        <f>IF(AND('uij calcs'!$AD253=0,'Distance Matrix'!Y253='Distance Matrix'!$AE253),'Model Set Up'!$E$1,'Distance Matrix'!Y253)</f>
        <v>43</v>
      </c>
      <c r="Z253">
        <f>IF(AND('uij calcs'!$AD253=0,'Distance Matrix'!Z253='Distance Matrix'!$AE253),'Model Set Up'!$E$1,'Distance Matrix'!Z253)</f>
        <v>76</v>
      </c>
      <c r="AA253">
        <f>IF(AND('uij calcs'!$AD253=0,'Distance Matrix'!AA253='Distance Matrix'!$AE253),'Model Set Up'!$E$1,'Distance Matrix'!AA253)</f>
        <v>181</v>
      </c>
      <c r="AB253">
        <f>IF(AND('uij calcs'!$AD253=0,'Distance Matrix'!AB253='Distance Matrix'!$AE253),'Model Set Up'!$E$1,'Distance Matrix'!AB253)</f>
        <v>115</v>
      </c>
      <c r="AC253">
        <f>IF(AND('uij calcs'!$AD253=0,'Distance Matrix'!AC253='Distance Matrix'!$AE253),'Model Set Up'!$E$1,'Distance Matrix'!AC253)</f>
        <v>291</v>
      </c>
    </row>
    <row r="254" spans="1:29">
      <c r="A254">
        <v>252</v>
      </c>
      <c r="B254">
        <f>IF(AND('uij calcs'!$AD254=0,'Distance Matrix'!B254='Distance Matrix'!$AE254),'Model Set Up'!$E$1,'Distance Matrix'!B254)</f>
        <v>5</v>
      </c>
      <c r="C254">
        <f>IF(AND('uij calcs'!$AD254=0,'Distance Matrix'!C254='Distance Matrix'!$AE254),'Model Set Up'!$E$1,'Distance Matrix'!C254)</f>
        <v>230</v>
      </c>
      <c r="D254">
        <f>IF(AND('uij calcs'!$AD254=0,'Distance Matrix'!D254='Distance Matrix'!$AE254),'Model Set Up'!$E$1,'Distance Matrix'!D254)</f>
        <v>190</v>
      </c>
      <c r="E254">
        <f>IF(AND('uij calcs'!$AD254=0,'Distance Matrix'!E254='Distance Matrix'!$AE254),'Model Set Up'!$E$1,'Distance Matrix'!E254)</f>
        <v>110</v>
      </c>
      <c r="F254">
        <f>IF(AND('uij calcs'!$AD254=0,'Distance Matrix'!F254='Distance Matrix'!$AE254),'Model Set Up'!$E$1,'Distance Matrix'!F254)</f>
        <v>117</v>
      </c>
      <c r="G254">
        <f>IF(AND('uij calcs'!$AD254=0,'Distance Matrix'!G254='Distance Matrix'!$AE254),'Model Set Up'!$E$1,'Distance Matrix'!G254)</f>
        <v>188</v>
      </c>
      <c r="H254">
        <f>IF(AND('uij calcs'!$AD254=0,'Distance Matrix'!H254='Distance Matrix'!$AE254),'Model Set Up'!$E$1,'Distance Matrix'!H254)</f>
        <v>32</v>
      </c>
      <c r="I254">
        <f>IF(AND('uij calcs'!$AD254=0,'Distance Matrix'!I254='Distance Matrix'!$AE254),'Model Set Up'!$E$1,'Distance Matrix'!I254)</f>
        <v>28</v>
      </c>
      <c r="J254">
        <f>IF(AND('uij calcs'!$AD254=0,'Distance Matrix'!J254='Distance Matrix'!$AE254),'Model Set Up'!$E$1,'Distance Matrix'!J254)</f>
        <v>40</v>
      </c>
      <c r="K254">
        <f>IF(AND('uij calcs'!$AD254=0,'Distance Matrix'!K254='Distance Matrix'!$AE254),'Model Set Up'!$E$1,'Distance Matrix'!K254)</f>
        <v>124</v>
      </c>
      <c r="L254">
        <f>IF(AND('uij calcs'!$AD254=0,'Distance Matrix'!L254='Distance Matrix'!$AE254),'Model Set Up'!$E$1,'Distance Matrix'!L254)</f>
        <v>241</v>
      </c>
      <c r="M254">
        <f>IF(AND('uij calcs'!$AD254=0,'Distance Matrix'!M254='Distance Matrix'!$AE254),'Model Set Up'!$E$1,'Distance Matrix'!M254)</f>
        <v>224</v>
      </c>
      <c r="N254">
        <f>IF(AND('uij calcs'!$AD254=0,'Distance Matrix'!N254='Distance Matrix'!$AE254),'Model Set Up'!$E$1,'Distance Matrix'!N254)</f>
        <v>88</v>
      </c>
      <c r="O254">
        <f>IF(AND('uij calcs'!$AD254=0,'Distance Matrix'!O254='Distance Matrix'!$AE254),'Model Set Up'!$E$1,'Distance Matrix'!O254)</f>
        <v>124</v>
      </c>
      <c r="P254">
        <f>IF(AND('uij calcs'!$AD254=0,'Distance Matrix'!P254='Distance Matrix'!$AE254),'Model Set Up'!$E$1,'Distance Matrix'!P254)</f>
        <v>88</v>
      </c>
      <c r="Q254">
        <f>IF(AND('uij calcs'!$AD254=0,'Distance Matrix'!Q254='Distance Matrix'!$AE254),'Model Set Up'!$E$1,'Distance Matrix'!Q254)</f>
        <v>148</v>
      </c>
      <c r="R254">
        <f>IF(AND('uij calcs'!$AD254=0,'Distance Matrix'!R254='Distance Matrix'!$AE254),'Model Set Up'!$E$1,'Distance Matrix'!R254)</f>
        <v>84</v>
      </c>
      <c r="S254">
        <f>IF(AND('uij calcs'!$AD254=0,'Distance Matrix'!S254='Distance Matrix'!$AE254),'Model Set Up'!$E$1,'Distance Matrix'!S254)</f>
        <v>53</v>
      </c>
      <c r="T254">
        <f>IF(AND('uij calcs'!$AD254=0,'Distance Matrix'!T254='Distance Matrix'!$AE254),'Model Set Up'!$E$1,'Distance Matrix'!T254)</f>
        <v>106</v>
      </c>
      <c r="U254">
        <f>IF(AND('uij calcs'!$AD254=0,'Distance Matrix'!U254='Distance Matrix'!$AE254),'Model Set Up'!$E$1,'Distance Matrix'!U254)</f>
        <v>183</v>
      </c>
      <c r="V254">
        <f>IF(AND('uij calcs'!$AD254=0,'Distance Matrix'!V254='Distance Matrix'!$AE254),'Model Set Up'!$E$1,'Distance Matrix'!V254)</f>
        <v>135</v>
      </c>
      <c r="W254">
        <f>IF(AND('uij calcs'!$AD254=0,'Distance Matrix'!W254='Distance Matrix'!$AE254),'Model Set Up'!$E$1,'Distance Matrix'!W254)</f>
        <v>51</v>
      </c>
      <c r="X254">
        <f>IF(AND('uij calcs'!$AD254=0,'Distance Matrix'!X254='Distance Matrix'!$AE254),'Model Set Up'!$E$1,'Distance Matrix'!X254)</f>
        <v>153</v>
      </c>
      <c r="Y254">
        <f>IF(AND('uij calcs'!$AD254=0,'Distance Matrix'!Y254='Distance Matrix'!$AE254),'Model Set Up'!$E$1,'Distance Matrix'!Y254)</f>
        <v>177</v>
      </c>
      <c r="Z254">
        <f>IF(AND('uij calcs'!$AD254=0,'Distance Matrix'!Z254='Distance Matrix'!$AE254),'Model Set Up'!$E$1,'Distance Matrix'!Z254)</f>
        <v>66</v>
      </c>
      <c r="AA254">
        <f>IF(AND('uij calcs'!$AD254=0,'Distance Matrix'!AA254='Distance Matrix'!$AE254),'Model Set Up'!$E$1,'Distance Matrix'!AA254)</f>
        <v>206</v>
      </c>
      <c r="AB254">
        <f>IF(AND('uij calcs'!$AD254=0,'Distance Matrix'!AB254='Distance Matrix'!$AE254),'Model Set Up'!$E$1,'Distance Matrix'!AB254)</f>
        <v>229</v>
      </c>
      <c r="AC254">
        <f>IF(AND('uij calcs'!$AD254=0,'Distance Matrix'!AC254='Distance Matrix'!$AE254),'Model Set Up'!$E$1,'Distance Matrix'!AC254)</f>
        <v>286</v>
      </c>
    </row>
    <row r="255" spans="1:29">
      <c r="A255">
        <v>253</v>
      </c>
      <c r="B255">
        <f>IF(AND('uij calcs'!$AD255=0,'Distance Matrix'!B255='Distance Matrix'!$AE255),'Model Set Up'!$E$1,'Distance Matrix'!B255)</f>
        <v>190</v>
      </c>
      <c r="C255">
        <f>IF(AND('uij calcs'!$AD255=0,'Distance Matrix'!C255='Distance Matrix'!$AE255),'Model Set Up'!$E$1,'Distance Matrix'!C255)</f>
        <v>3</v>
      </c>
      <c r="D255">
        <f>IF(AND('uij calcs'!$AD255=0,'Distance Matrix'!D255='Distance Matrix'!$AE255),'Model Set Up'!$E$1,'Distance Matrix'!D255)</f>
        <v>179</v>
      </c>
      <c r="E255">
        <f>IF(AND('uij calcs'!$AD255=0,'Distance Matrix'!E255='Distance Matrix'!$AE255),'Model Set Up'!$E$1,'Distance Matrix'!E255)</f>
        <v>256</v>
      </c>
      <c r="F255">
        <f>IF(AND('uij calcs'!$AD255=0,'Distance Matrix'!F255='Distance Matrix'!$AE255),'Model Set Up'!$E$1,'Distance Matrix'!F255)</f>
        <v>56</v>
      </c>
      <c r="G255">
        <f>IF(AND('uij calcs'!$AD255=0,'Distance Matrix'!G255='Distance Matrix'!$AE255),'Model Set Up'!$E$1,'Distance Matrix'!G255)</f>
        <v>252</v>
      </c>
      <c r="H255">
        <f>IF(AND('uij calcs'!$AD255=0,'Distance Matrix'!H255='Distance Matrix'!$AE255),'Model Set Up'!$E$1,'Distance Matrix'!H255)</f>
        <v>255</v>
      </c>
      <c r="I255">
        <f>IF(AND('uij calcs'!$AD255=0,'Distance Matrix'!I255='Distance Matrix'!$AE255),'Model Set Up'!$E$1,'Distance Matrix'!I255)</f>
        <v>165</v>
      </c>
      <c r="J255">
        <f>IF(AND('uij calcs'!$AD255=0,'Distance Matrix'!J255='Distance Matrix'!$AE255),'Model Set Up'!$E$1,'Distance Matrix'!J255)</f>
        <v>298</v>
      </c>
      <c r="K255">
        <f>IF(AND('uij calcs'!$AD255=0,'Distance Matrix'!K255='Distance Matrix'!$AE255),'Model Set Up'!$E$1,'Distance Matrix'!K255)</f>
        <v>299</v>
      </c>
      <c r="L255">
        <f>IF(AND('uij calcs'!$AD255=0,'Distance Matrix'!L255='Distance Matrix'!$AE255),'Model Set Up'!$E$1,'Distance Matrix'!L255)</f>
        <v>11</v>
      </c>
      <c r="M255">
        <f>IF(AND('uij calcs'!$AD255=0,'Distance Matrix'!M255='Distance Matrix'!$AE255),'Model Set Up'!$E$1,'Distance Matrix'!M255)</f>
        <v>249</v>
      </c>
      <c r="N255">
        <f>IF(AND('uij calcs'!$AD255=0,'Distance Matrix'!N255='Distance Matrix'!$AE255),'Model Set Up'!$E$1,'Distance Matrix'!N255)</f>
        <v>111</v>
      </c>
      <c r="O255">
        <f>IF(AND('uij calcs'!$AD255=0,'Distance Matrix'!O255='Distance Matrix'!$AE255),'Model Set Up'!$E$1,'Distance Matrix'!O255)</f>
        <v>54</v>
      </c>
      <c r="P255">
        <f>IF(AND('uij calcs'!$AD255=0,'Distance Matrix'!P255='Distance Matrix'!$AE255),'Model Set Up'!$E$1,'Distance Matrix'!P255)</f>
        <v>37</v>
      </c>
      <c r="Q255">
        <f>IF(AND('uij calcs'!$AD255=0,'Distance Matrix'!Q255='Distance Matrix'!$AE255),'Model Set Up'!$E$1,'Distance Matrix'!Q255)</f>
        <v>47</v>
      </c>
      <c r="R255">
        <f>IF(AND('uij calcs'!$AD255=0,'Distance Matrix'!R255='Distance Matrix'!$AE255),'Model Set Up'!$E$1,'Distance Matrix'!R255)</f>
        <v>186</v>
      </c>
      <c r="S255">
        <f>IF(AND('uij calcs'!$AD255=0,'Distance Matrix'!S255='Distance Matrix'!$AE255),'Model Set Up'!$E$1,'Distance Matrix'!S255)</f>
        <v>100</v>
      </c>
      <c r="T255">
        <f>IF(AND('uij calcs'!$AD255=0,'Distance Matrix'!T255='Distance Matrix'!$AE255),'Model Set Up'!$E$1,'Distance Matrix'!T255)</f>
        <v>63</v>
      </c>
      <c r="U255">
        <f>IF(AND('uij calcs'!$AD255=0,'Distance Matrix'!U255='Distance Matrix'!$AE255),'Model Set Up'!$E$1,'Distance Matrix'!U255)</f>
        <v>25</v>
      </c>
      <c r="V255">
        <f>IF(AND('uij calcs'!$AD255=0,'Distance Matrix'!V255='Distance Matrix'!$AE255),'Model Set Up'!$E$1,'Distance Matrix'!V255)</f>
        <v>250</v>
      </c>
      <c r="W255">
        <f>IF(AND('uij calcs'!$AD255=0,'Distance Matrix'!W255='Distance Matrix'!$AE255),'Model Set Up'!$E$1,'Distance Matrix'!W255)</f>
        <v>157</v>
      </c>
      <c r="X255">
        <f>IF(AND('uij calcs'!$AD255=0,'Distance Matrix'!X255='Distance Matrix'!$AE255),'Model Set Up'!$E$1,'Distance Matrix'!X255)</f>
        <v>300</v>
      </c>
      <c r="Y255">
        <f>IF(AND('uij calcs'!$AD255=0,'Distance Matrix'!Y255='Distance Matrix'!$AE255),'Model Set Up'!$E$1,'Distance Matrix'!Y255)</f>
        <v>221</v>
      </c>
      <c r="Z255">
        <f>IF(AND('uij calcs'!$AD255=0,'Distance Matrix'!Z255='Distance Matrix'!$AE255),'Model Set Up'!$E$1,'Distance Matrix'!Z255)</f>
        <v>163</v>
      </c>
      <c r="AA255">
        <f>IF(AND('uij calcs'!$AD255=0,'Distance Matrix'!AA255='Distance Matrix'!$AE255),'Model Set Up'!$E$1,'Distance Matrix'!AA255)</f>
        <v>63</v>
      </c>
      <c r="AB255">
        <f>IF(AND('uij calcs'!$AD255=0,'Distance Matrix'!AB255='Distance Matrix'!$AE255),'Model Set Up'!$E$1,'Distance Matrix'!AB255)</f>
        <v>76</v>
      </c>
      <c r="AC255">
        <f>IF(AND('uij calcs'!$AD255=0,'Distance Matrix'!AC255='Distance Matrix'!$AE255),'Model Set Up'!$E$1,'Distance Matrix'!AC255)</f>
        <v>110</v>
      </c>
    </row>
    <row r="256" spans="1:29">
      <c r="A256">
        <v>254</v>
      </c>
      <c r="B256">
        <f>IF(AND('uij calcs'!$AD256=0,'Distance Matrix'!B256='Distance Matrix'!$AE256),'Model Set Up'!$E$1,'Distance Matrix'!B256)</f>
        <v>113</v>
      </c>
      <c r="C256">
        <f>IF(AND('uij calcs'!$AD256=0,'Distance Matrix'!C256='Distance Matrix'!$AE256),'Model Set Up'!$E$1,'Distance Matrix'!C256)</f>
        <v>88</v>
      </c>
      <c r="D256">
        <f>IF(AND('uij calcs'!$AD256=0,'Distance Matrix'!D256='Distance Matrix'!$AE256),'Model Set Up'!$E$1,'Distance Matrix'!D256)</f>
        <v>134</v>
      </c>
      <c r="E256">
        <f>IF(AND('uij calcs'!$AD256=0,'Distance Matrix'!E256='Distance Matrix'!$AE256),'Model Set Up'!$E$1,'Distance Matrix'!E256)</f>
        <v>284</v>
      </c>
      <c r="F256">
        <f>IF(AND('uij calcs'!$AD256=0,'Distance Matrix'!F256='Distance Matrix'!$AE256),'Model Set Up'!$E$1,'Distance Matrix'!F256)</f>
        <v>122</v>
      </c>
      <c r="G256">
        <f>IF(AND('uij calcs'!$AD256=0,'Distance Matrix'!G256='Distance Matrix'!$AE256),'Model Set Up'!$E$1,'Distance Matrix'!G256)</f>
        <v>238</v>
      </c>
      <c r="H256">
        <f>IF(AND('uij calcs'!$AD256=0,'Distance Matrix'!H256='Distance Matrix'!$AE256),'Model Set Up'!$E$1,'Distance Matrix'!H256)</f>
        <v>208</v>
      </c>
      <c r="I256">
        <f>IF(AND('uij calcs'!$AD256=0,'Distance Matrix'!I256='Distance Matrix'!$AE256),'Model Set Up'!$E$1,'Distance Matrix'!I256)</f>
        <v>134</v>
      </c>
      <c r="J256">
        <f>IF(AND('uij calcs'!$AD256=0,'Distance Matrix'!J256='Distance Matrix'!$AE256),'Model Set Up'!$E$1,'Distance Matrix'!J256)</f>
        <v>103</v>
      </c>
      <c r="K256">
        <f>IF(AND('uij calcs'!$AD256=0,'Distance Matrix'!K256='Distance Matrix'!$AE256),'Model Set Up'!$E$1,'Distance Matrix'!K256)</f>
        <v>48</v>
      </c>
      <c r="L256">
        <f>IF(AND('uij calcs'!$AD256=0,'Distance Matrix'!L256='Distance Matrix'!$AE256),'Model Set Up'!$E$1,'Distance Matrix'!L256)</f>
        <v>145</v>
      </c>
      <c r="M256">
        <f>IF(AND('uij calcs'!$AD256=0,'Distance Matrix'!M256='Distance Matrix'!$AE256),'Model Set Up'!$E$1,'Distance Matrix'!M256)</f>
        <v>153</v>
      </c>
      <c r="N256">
        <f>IF(AND('uij calcs'!$AD256=0,'Distance Matrix'!N256='Distance Matrix'!$AE256),'Model Set Up'!$E$1,'Distance Matrix'!N256)</f>
        <v>178</v>
      </c>
      <c r="O256">
        <f>IF(AND('uij calcs'!$AD256=0,'Distance Matrix'!O256='Distance Matrix'!$AE256),'Model Set Up'!$E$1,'Distance Matrix'!O256)</f>
        <v>286</v>
      </c>
      <c r="P256">
        <f>IF(AND('uij calcs'!$AD256=0,'Distance Matrix'!P256='Distance Matrix'!$AE256),'Model Set Up'!$E$1,'Distance Matrix'!P256)</f>
        <v>165</v>
      </c>
      <c r="Q256">
        <f>IF(AND('uij calcs'!$AD256=0,'Distance Matrix'!Q256='Distance Matrix'!$AE256),'Model Set Up'!$E$1,'Distance Matrix'!Q256)</f>
        <v>115</v>
      </c>
      <c r="R256">
        <f>IF(AND('uij calcs'!$AD256=0,'Distance Matrix'!R256='Distance Matrix'!$AE256),'Model Set Up'!$E$1,'Distance Matrix'!R256)</f>
        <v>264</v>
      </c>
      <c r="S256">
        <f>IF(AND('uij calcs'!$AD256=0,'Distance Matrix'!S256='Distance Matrix'!$AE256),'Model Set Up'!$E$1,'Distance Matrix'!S256)</f>
        <v>98</v>
      </c>
      <c r="T256">
        <f>IF(AND('uij calcs'!$AD256=0,'Distance Matrix'!T256='Distance Matrix'!$AE256),'Model Set Up'!$E$1,'Distance Matrix'!T256)</f>
        <v>258</v>
      </c>
      <c r="U256">
        <f>IF(AND('uij calcs'!$AD256=0,'Distance Matrix'!U256='Distance Matrix'!$AE256),'Model Set Up'!$E$1,'Distance Matrix'!U256)</f>
        <v>77</v>
      </c>
      <c r="V256">
        <f>IF(AND('uij calcs'!$AD256=0,'Distance Matrix'!V256='Distance Matrix'!$AE256),'Model Set Up'!$E$1,'Distance Matrix'!V256)</f>
        <v>151</v>
      </c>
      <c r="W256">
        <f>IF(AND('uij calcs'!$AD256=0,'Distance Matrix'!W256='Distance Matrix'!$AE256),'Model Set Up'!$E$1,'Distance Matrix'!W256)</f>
        <v>210</v>
      </c>
      <c r="X256">
        <f>IF(AND('uij calcs'!$AD256=0,'Distance Matrix'!X256='Distance Matrix'!$AE256),'Model Set Up'!$E$1,'Distance Matrix'!X256)</f>
        <v>139</v>
      </c>
      <c r="Y256">
        <f>IF(AND('uij calcs'!$AD256=0,'Distance Matrix'!Y256='Distance Matrix'!$AE256),'Model Set Up'!$E$1,'Distance Matrix'!Y256)</f>
        <v>36</v>
      </c>
      <c r="Z256">
        <f>IF(AND('uij calcs'!$AD256=0,'Distance Matrix'!Z256='Distance Matrix'!$AE256),'Model Set Up'!$E$1,'Distance Matrix'!Z256)</f>
        <v>69</v>
      </c>
      <c r="AA256">
        <f>IF(AND('uij calcs'!$AD256=0,'Distance Matrix'!AA256='Distance Matrix'!$AE256),'Model Set Up'!$E$1,'Distance Matrix'!AA256)</f>
        <v>180</v>
      </c>
      <c r="AB256">
        <f>IF(AND('uij calcs'!$AD256=0,'Distance Matrix'!AB256='Distance Matrix'!$AE256),'Model Set Up'!$E$1,'Distance Matrix'!AB256)</f>
        <v>148</v>
      </c>
      <c r="AC256">
        <f>IF(AND('uij calcs'!$AD256=0,'Distance Matrix'!AC256='Distance Matrix'!$AE256),'Model Set Up'!$E$1,'Distance Matrix'!AC256)</f>
        <v>149</v>
      </c>
    </row>
    <row r="257" spans="1:29">
      <c r="A257">
        <v>255</v>
      </c>
      <c r="B257">
        <f>IF(AND('uij calcs'!$AD257=0,'Distance Matrix'!B257='Distance Matrix'!$AE257),'Model Set Up'!$E$1,'Distance Matrix'!B257)</f>
        <v>181</v>
      </c>
      <c r="C257">
        <f>IF(AND('uij calcs'!$AD257=0,'Distance Matrix'!C257='Distance Matrix'!$AE257),'Model Set Up'!$E$1,'Distance Matrix'!C257)</f>
        <v>195</v>
      </c>
      <c r="D257">
        <f>IF(AND('uij calcs'!$AD257=0,'Distance Matrix'!D257='Distance Matrix'!$AE257),'Model Set Up'!$E$1,'Distance Matrix'!D257)</f>
        <v>7</v>
      </c>
      <c r="E257">
        <f>IF(AND('uij calcs'!$AD257=0,'Distance Matrix'!E257='Distance Matrix'!$AE257),'Model Set Up'!$E$1,'Distance Matrix'!E257)</f>
        <v>123</v>
      </c>
      <c r="F257">
        <f>IF(AND('uij calcs'!$AD257=0,'Distance Matrix'!F257='Distance Matrix'!$AE257),'Model Set Up'!$E$1,'Distance Matrix'!F257)</f>
        <v>71</v>
      </c>
      <c r="G257">
        <f>IF(AND('uij calcs'!$AD257=0,'Distance Matrix'!G257='Distance Matrix'!$AE257),'Model Set Up'!$E$1,'Distance Matrix'!G257)</f>
        <v>138</v>
      </c>
      <c r="H257">
        <f>IF(AND('uij calcs'!$AD257=0,'Distance Matrix'!H257='Distance Matrix'!$AE257),'Model Set Up'!$E$1,'Distance Matrix'!H257)</f>
        <v>27</v>
      </c>
      <c r="I257">
        <f>IF(AND('uij calcs'!$AD257=0,'Distance Matrix'!I257='Distance Matrix'!$AE257),'Model Set Up'!$E$1,'Distance Matrix'!I257)</f>
        <v>238</v>
      </c>
      <c r="J257">
        <f>IF(AND('uij calcs'!$AD257=0,'Distance Matrix'!J257='Distance Matrix'!$AE257),'Model Set Up'!$E$1,'Distance Matrix'!J257)</f>
        <v>174</v>
      </c>
      <c r="K257">
        <f>IF(AND('uij calcs'!$AD257=0,'Distance Matrix'!K257='Distance Matrix'!$AE257),'Model Set Up'!$E$1,'Distance Matrix'!K257)</f>
        <v>58</v>
      </c>
      <c r="L257">
        <f>IF(AND('uij calcs'!$AD257=0,'Distance Matrix'!L257='Distance Matrix'!$AE257),'Model Set Up'!$E$1,'Distance Matrix'!L257)</f>
        <v>47</v>
      </c>
      <c r="M257">
        <f>IF(AND('uij calcs'!$AD257=0,'Distance Matrix'!M257='Distance Matrix'!$AE257),'Model Set Up'!$E$1,'Distance Matrix'!M257)</f>
        <v>262</v>
      </c>
      <c r="N257">
        <f>IF(AND('uij calcs'!$AD257=0,'Distance Matrix'!N257='Distance Matrix'!$AE257),'Model Set Up'!$E$1,'Distance Matrix'!N257)</f>
        <v>179</v>
      </c>
      <c r="O257">
        <f>IF(AND('uij calcs'!$AD257=0,'Distance Matrix'!O257='Distance Matrix'!$AE257),'Model Set Up'!$E$1,'Distance Matrix'!O257)</f>
        <v>63</v>
      </c>
      <c r="P257">
        <f>IF(AND('uij calcs'!$AD257=0,'Distance Matrix'!P257='Distance Matrix'!$AE257),'Model Set Up'!$E$1,'Distance Matrix'!P257)</f>
        <v>186</v>
      </c>
      <c r="Q257">
        <f>IF(AND('uij calcs'!$AD257=0,'Distance Matrix'!Q257='Distance Matrix'!$AE257),'Model Set Up'!$E$1,'Distance Matrix'!Q257)</f>
        <v>232</v>
      </c>
      <c r="R257">
        <f>IF(AND('uij calcs'!$AD257=0,'Distance Matrix'!R257='Distance Matrix'!$AE257),'Model Set Up'!$E$1,'Distance Matrix'!R257)</f>
        <v>69</v>
      </c>
      <c r="S257">
        <f>IF(AND('uij calcs'!$AD257=0,'Distance Matrix'!S257='Distance Matrix'!$AE257),'Model Set Up'!$E$1,'Distance Matrix'!S257)</f>
        <v>239</v>
      </c>
      <c r="T257">
        <f>IF(AND('uij calcs'!$AD257=0,'Distance Matrix'!T257='Distance Matrix'!$AE257),'Model Set Up'!$E$1,'Distance Matrix'!T257)</f>
        <v>99</v>
      </c>
      <c r="U257">
        <f>IF(AND('uij calcs'!$AD257=0,'Distance Matrix'!U257='Distance Matrix'!$AE257),'Model Set Up'!$E$1,'Distance Matrix'!U257)</f>
        <v>171</v>
      </c>
      <c r="V257">
        <f>IF(AND('uij calcs'!$AD257=0,'Distance Matrix'!V257='Distance Matrix'!$AE257),'Model Set Up'!$E$1,'Distance Matrix'!V257)</f>
        <v>77</v>
      </c>
      <c r="W257">
        <f>IF(AND('uij calcs'!$AD257=0,'Distance Matrix'!W257='Distance Matrix'!$AE257),'Model Set Up'!$E$1,'Distance Matrix'!W257)</f>
        <v>168</v>
      </c>
      <c r="X257">
        <f>IF(AND('uij calcs'!$AD257=0,'Distance Matrix'!X257='Distance Matrix'!$AE257),'Model Set Up'!$E$1,'Distance Matrix'!X257)</f>
        <v>150</v>
      </c>
      <c r="Y257">
        <f>IF(AND('uij calcs'!$AD257=0,'Distance Matrix'!Y257='Distance Matrix'!$AE257),'Model Set Up'!$E$1,'Distance Matrix'!Y257)</f>
        <v>133</v>
      </c>
      <c r="Z257">
        <f>IF(AND('uij calcs'!$AD257=0,'Distance Matrix'!Z257='Distance Matrix'!$AE257),'Model Set Up'!$E$1,'Distance Matrix'!Z257)</f>
        <v>97</v>
      </c>
      <c r="AA257">
        <f>IF(AND('uij calcs'!$AD257=0,'Distance Matrix'!AA257='Distance Matrix'!$AE257),'Model Set Up'!$E$1,'Distance Matrix'!AA257)</f>
        <v>269</v>
      </c>
      <c r="AB257">
        <f>IF(AND('uij calcs'!$AD257=0,'Distance Matrix'!AB257='Distance Matrix'!$AE257),'Model Set Up'!$E$1,'Distance Matrix'!AB257)</f>
        <v>102</v>
      </c>
      <c r="AC257">
        <f>IF(AND('uij calcs'!$AD257=0,'Distance Matrix'!AC257='Distance Matrix'!$AE257),'Model Set Up'!$E$1,'Distance Matrix'!AC257)</f>
        <v>55</v>
      </c>
    </row>
    <row r="258" spans="1:29">
      <c r="A258">
        <v>256</v>
      </c>
      <c r="B258">
        <f>IF(AND('uij calcs'!$AD258=0,'Distance Matrix'!B258='Distance Matrix'!$AE258),'Model Set Up'!$E$1,'Distance Matrix'!B258)</f>
        <v>60</v>
      </c>
      <c r="C258">
        <f>IF(AND('uij calcs'!$AD258=0,'Distance Matrix'!C258='Distance Matrix'!$AE258),'Model Set Up'!$E$1,'Distance Matrix'!C258)</f>
        <v>197</v>
      </c>
      <c r="D258">
        <f>IF(AND('uij calcs'!$AD258=0,'Distance Matrix'!D258='Distance Matrix'!$AE258),'Model Set Up'!$E$1,'Distance Matrix'!D258)</f>
        <v>64</v>
      </c>
      <c r="E258">
        <f>IF(AND('uij calcs'!$AD258=0,'Distance Matrix'!E258='Distance Matrix'!$AE258),'Model Set Up'!$E$1,'Distance Matrix'!E258)</f>
        <v>127</v>
      </c>
      <c r="F258">
        <f>IF(AND('uij calcs'!$AD258=0,'Distance Matrix'!F258='Distance Matrix'!$AE258),'Model Set Up'!$E$1,'Distance Matrix'!F258)</f>
        <v>5</v>
      </c>
      <c r="G258">
        <f>IF(AND('uij calcs'!$AD258=0,'Distance Matrix'!G258='Distance Matrix'!$AE258),'Model Set Up'!$E$1,'Distance Matrix'!G258)</f>
        <v>97</v>
      </c>
      <c r="H258">
        <f>IF(AND('uij calcs'!$AD258=0,'Distance Matrix'!H258='Distance Matrix'!$AE258),'Model Set Up'!$E$1,'Distance Matrix'!H258)</f>
        <v>31</v>
      </c>
      <c r="I258">
        <f>IF(AND('uij calcs'!$AD258=0,'Distance Matrix'!I258='Distance Matrix'!$AE258),'Model Set Up'!$E$1,'Distance Matrix'!I258)</f>
        <v>39</v>
      </c>
      <c r="J258">
        <f>IF(AND('uij calcs'!$AD258=0,'Distance Matrix'!J258='Distance Matrix'!$AE258),'Model Set Up'!$E$1,'Distance Matrix'!J258)</f>
        <v>15</v>
      </c>
      <c r="K258">
        <f>IF(AND('uij calcs'!$AD258=0,'Distance Matrix'!K258='Distance Matrix'!$AE258),'Model Set Up'!$E$1,'Distance Matrix'!K258)</f>
        <v>286</v>
      </c>
      <c r="L258">
        <f>IF(AND('uij calcs'!$AD258=0,'Distance Matrix'!L258='Distance Matrix'!$AE258),'Model Set Up'!$E$1,'Distance Matrix'!L258)</f>
        <v>82</v>
      </c>
      <c r="M258">
        <f>IF(AND('uij calcs'!$AD258=0,'Distance Matrix'!M258='Distance Matrix'!$AE258),'Model Set Up'!$E$1,'Distance Matrix'!M258)</f>
        <v>43</v>
      </c>
      <c r="N258">
        <f>IF(AND('uij calcs'!$AD258=0,'Distance Matrix'!N258='Distance Matrix'!$AE258),'Model Set Up'!$E$1,'Distance Matrix'!N258)</f>
        <v>224</v>
      </c>
      <c r="O258">
        <f>IF(AND('uij calcs'!$AD258=0,'Distance Matrix'!O258='Distance Matrix'!$AE258),'Model Set Up'!$E$1,'Distance Matrix'!O258)</f>
        <v>217</v>
      </c>
      <c r="P258">
        <f>IF(AND('uij calcs'!$AD258=0,'Distance Matrix'!P258='Distance Matrix'!$AE258),'Model Set Up'!$E$1,'Distance Matrix'!P258)</f>
        <v>265</v>
      </c>
      <c r="Q258">
        <f>IF(AND('uij calcs'!$AD258=0,'Distance Matrix'!Q258='Distance Matrix'!$AE258),'Model Set Up'!$E$1,'Distance Matrix'!Q258)</f>
        <v>244</v>
      </c>
      <c r="R258">
        <f>IF(AND('uij calcs'!$AD258=0,'Distance Matrix'!R258='Distance Matrix'!$AE258),'Model Set Up'!$E$1,'Distance Matrix'!R258)</f>
        <v>10</v>
      </c>
      <c r="S258">
        <f>IF(AND('uij calcs'!$AD258=0,'Distance Matrix'!S258='Distance Matrix'!$AE258),'Model Set Up'!$E$1,'Distance Matrix'!S258)</f>
        <v>21</v>
      </c>
      <c r="T258">
        <f>IF(AND('uij calcs'!$AD258=0,'Distance Matrix'!T258='Distance Matrix'!$AE258),'Model Set Up'!$E$1,'Distance Matrix'!T258)</f>
        <v>113</v>
      </c>
      <c r="U258">
        <f>IF(AND('uij calcs'!$AD258=0,'Distance Matrix'!U258='Distance Matrix'!$AE258),'Model Set Up'!$E$1,'Distance Matrix'!U258)</f>
        <v>169</v>
      </c>
      <c r="V258">
        <f>IF(AND('uij calcs'!$AD258=0,'Distance Matrix'!V258='Distance Matrix'!$AE258),'Model Set Up'!$E$1,'Distance Matrix'!V258)</f>
        <v>11</v>
      </c>
      <c r="W258">
        <f>IF(AND('uij calcs'!$AD258=0,'Distance Matrix'!W258='Distance Matrix'!$AE258),'Model Set Up'!$E$1,'Distance Matrix'!W258)</f>
        <v>226</v>
      </c>
      <c r="X258">
        <f>IF(AND('uij calcs'!$AD258=0,'Distance Matrix'!X258='Distance Matrix'!$AE258),'Model Set Up'!$E$1,'Distance Matrix'!X258)</f>
        <v>147</v>
      </c>
      <c r="Y258">
        <f>IF(AND('uij calcs'!$AD258=0,'Distance Matrix'!Y258='Distance Matrix'!$AE258),'Model Set Up'!$E$1,'Distance Matrix'!Y258)</f>
        <v>93</v>
      </c>
      <c r="Z258">
        <f>IF(AND('uij calcs'!$AD258=0,'Distance Matrix'!Z258='Distance Matrix'!$AE258),'Model Set Up'!$E$1,'Distance Matrix'!Z258)</f>
        <v>99</v>
      </c>
      <c r="AA258">
        <f>IF(AND('uij calcs'!$AD258=0,'Distance Matrix'!AA258='Distance Matrix'!$AE258),'Model Set Up'!$E$1,'Distance Matrix'!AA258)</f>
        <v>249</v>
      </c>
      <c r="AB258">
        <f>IF(AND('uij calcs'!$AD258=0,'Distance Matrix'!AB258='Distance Matrix'!$AE258),'Model Set Up'!$E$1,'Distance Matrix'!AB258)</f>
        <v>82</v>
      </c>
      <c r="AC258">
        <f>IF(AND('uij calcs'!$AD258=0,'Distance Matrix'!AC258='Distance Matrix'!$AE258),'Model Set Up'!$E$1,'Distance Matrix'!AC258)</f>
        <v>211</v>
      </c>
    </row>
    <row r="259" spans="1:29">
      <c r="A259">
        <v>257</v>
      </c>
      <c r="B259">
        <f>IF(AND('uij calcs'!$AD259=0,'Distance Matrix'!B259='Distance Matrix'!$AE259),'Model Set Up'!$E$1,'Distance Matrix'!B259)</f>
        <v>214</v>
      </c>
      <c r="C259">
        <f>IF(AND('uij calcs'!$AD259=0,'Distance Matrix'!C259='Distance Matrix'!$AE259),'Model Set Up'!$E$1,'Distance Matrix'!C259)</f>
        <v>121</v>
      </c>
      <c r="D259">
        <f>IF(AND('uij calcs'!$AD259=0,'Distance Matrix'!D259='Distance Matrix'!$AE259),'Model Set Up'!$E$1,'Distance Matrix'!D259)</f>
        <v>192</v>
      </c>
      <c r="E259">
        <f>IF(AND('uij calcs'!$AD259=0,'Distance Matrix'!E259='Distance Matrix'!$AE259),'Model Set Up'!$E$1,'Distance Matrix'!E259)</f>
        <v>57</v>
      </c>
      <c r="F259">
        <f>IF(AND('uij calcs'!$AD259=0,'Distance Matrix'!F259='Distance Matrix'!$AE259),'Model Set Up'!$E$1,'Distance Matrix'!F259)</f>
        <v>283</v>
      </c>
      <c r="G259">
        <f>IF(AND('uij calcs'!$AD259=0,'Distance Matrix'!G259='Distance Matrix'!$AE259),'Model Set Up'!$E$1,'Distance Matrix'!G259)</f>
        <v>254</v>
      </c>
      <c r="H259">
        <f>IF(AND('uij calcs'!$AD259=0,'Distance Matrix'!H259='Distance Matrix'!$AE259),'Model Set Up'!$E$1,'Distance Matrix'!H259)</f>
        <v>290</v>
      </c>
      <c r="I259">
        <f>IF(AND('uij calcs'!$AD259=0,'Distance Matrix'!I259='Distance Matrix'!$AE259),'Model Set Up'!$E$1,'Distance Matrix'!I259)</f>
        <v>55</v>
      </c>
      <c r="J259">
        <f>IF(AND('uij calcs'!$AD259=0,'Distance Matrix'!J259='Distance Matrix'!$AE259),'Model Set Up'!$E$1,'Distance Matrix'!J259)</f>
        <v>120</v>
      </c>
      <c r="K259">
        <f>IF(AND('uij calcs'!$AD259=0,'Distance Matrix'!K259='Distance Matrix'!$AE259),'Model Set Up'!$E$1,'Distance Matrix'!K259)</f>
        <v>212</v>
      </c>
      <c r="L259">
        <f>IF(AND('uij calcs'!$AD259=0,'Distance Matrix'!L259='Distance Matrix'!$AE259),'Model Set Up'!$E$1,'Distance Matrix'!L259)</f>
        <v>27</v>
      </c>
      <c r="M259">
        <f>IF(AND('uij calcs'!$AD259=0,'Distance Matrix'!M259='Distance Matrix'!$AE259),'Model Set Up'!$E$1,'Distance Matrix'!M259)</f>
        <v>48</v>
      </c>
      <c r="N259">
        <f>IF(AND('uij calcs'!$AD259=0,'Distance Matrix'!N259='Distance Matrix'!$AE259),'Model Set Up'!$E$1,'Distance Matrix'!N259)</f>
        <v>116</v>
      </c>
      <c r="O259">
        <f>IF(AND('uij calcs'!$AD259=0,'Distance Matrix'!O259='Distance Matrix'!$AE259),'Model Set Up'!$E$1,'Distance Matrix'!O259)</f>
        <v>26</v>
      </c>
      <c r="P259">
        <f>IF(AND('uij calcs'!$AD259=0,'Distance Matrix'!P259='Distance Matrix'!$AE259),'Model Set Up'!$E$1,'Distance Matrix'!P259)</f>
        <v>80</v>
      </c>
      <c r="Q259">
        <f>IF(AND('uij calcs'!$AD259=0,'Distance Matrix'!Q259='Distance Matrix'!$AE259),'Model Set Up'!$E$1,'Distance Matrix'!Q259)</f>
        <v>244</v>
      </c>
      <c r="R259">
        <f>IF(AND('uij calcs'!$AD259=0,'Distance Matrix'!R259='Distance Matrix'!$AE259),'Model Set Up'!$E$1,'Distance Matrix'!R259)</f>
        <v>41</v>
      </c>
      <c r="S259">
        <f>IF(AND('uij calcs'!$AD259=0,'Distance Matrix'!S259='Distance Matrix'!$AE259),'Model Set Up'!$E$1,'Distance Matrix'!S259)</f>
        <v>273</v>
      </c>
      <c r="T259">
        <f>IF(AND('uij calcs'!$AD259=0,'Distance Matrix'!T259='Distance Matrix'!$AE259),'Model Set Up'!$E$1,'Distance Matrix'!T259)</f>
        <v>270</v>
      </c>
      <c r="U259">
        <f>IF(AND('uij calcs'!$AD259=0,'Distance Matrix'!U259='Distance Matrix'!$AE259),'Model Set Up'!$E$1,'Distance Matrix'!U259)</f>
        <v>227</v>
      </c>
      <c r="V259">
        <f>IF(AND('uij calcs'!$AD259=0,'Distance Matrix'!V259='Distance Matrix'!$AE259),'Model Set Up'!$E$1,'Distance Matrix'!V259)</f>
        <v>298</v>
      </c>
      <c r="W259">
        <f>IF(AND('uij calcs'!$AD259=0,'Distance Matrix'!W259='Distance Matrix'!$AE259),'Model Set Up'!$E$1,'Distance Matrix'!W259)</f>
        <v>283</v>
      </c>
      <c r="X259">
        <f>IF(AND('uij calcs'!$AD259=0,'Distance Matrix'!X259='Distance Matrix'!$AE259),'Model Set Up'!$E$1,'Distance Matrix'!X259)</f>
        <v>26</v>
      </c>
      <c r="Y259">
        <f>IF(AND('uij calcs'!$AD259=0,'Distance Matrix'!Y259='Distance Matrix'!$AE259),'Model Set Up'!$E$1,'Distance Matrix'!Y259)</f>
        <v>3</v>
      </c>
      <c r="Z259">
        <f>IF(AND('uij calcs'!$AD259=0,'Distance Matrix'!Z259='Distance Matrix'!$AE259),'Model Set Up'!$E$1,'Distance Matrix'!Z259)</f>
        <v>212</v>
      </c>
      <c r="AA259">
        <f>IF(AND('uij calcs'!$AD259=0,'Distance Matrix'!AA259='Distance Matrix'!$AE259),'Model Set Up'!$E$1,'Distance Matrix'!AA259)</f>
        <v>238</v>
      </c>
      <c r="AB259">
        <f>IF(AND('uij calcs'!$AD259=0,'Distance Matrix'!AB259='Distance Matrix'!$AE259),'Model Set Up'!$E$1,'Distance Matrix'!AB259)</f>
        <v>79</v>
      </c>
      <c r="AC259">
        <f>IF(AND('uij calcs'!$AD259=0,'Distance Matrix'!AC259='Distance Matrix'!$AE259),'Model Set Up'!$E$1,'Distance Matrix'!AC259)</f>
        <v>15</v>
      </c>
    </row>
    <row r="260" spans="1:29">
      <c r="A260">
        <v>258</v>
      </c>
      <c r="B260">
        <f>IF(AND('uij calcs'!$AD260=0,'Distance Matrix'!B260='Distance Matrix'!$AE260),'Model Set Up'!$E$1,'Distance Matrix'!B260)</f>
        <v>264</v>
      </c>
      <c r="C260">
        <f>IF(AND('uij calcs'!$AD260=0,'Distance Matrix'!C260='Distance Matrix'!$AE260),'Model Set Up'!$E$1,'Distance Matrix'!C260)</f>
        <v>47</v>
      </c>
      <c r="D260">
        <f>IF(AND('uij calcs'!$AD260=0,'Distance Matrix'!D260='Distance Matrix'!$AE260),'Model Set Up'!$E$1,'Distance Matrix'!D260)</f>
        <v>113</v>
      </c>
      <c r="E260">
        <f>IF(AND('uij calcs'!$AD260=0,'Distance Matrix'!E260='Distance Matrix'!$AE260),'Model Set Up'!$E$1,'Distance Matrix'!E260)</f>
        <v>99</v>
      </c>
      <c r="F260">
        <f>IF(AND('uij calcs'!$AD260=0,'Distance Matrix'!F260='Distance Matrix'!$AE260),'Model Set Up'!$E$1,'Distance Matrix'!F260)</f>
        <v>282</v>
      </c>
      <c r="G260">
        <f>IF(AND('uij calcs'!$AD260=0,'Distance Matrix'!G260='Distance Matrix'!$AE260),'Model Set Up'!$E$1,'Distance Matrix'!G260)</f>
        <v>223</v>
      </c>
      <c r="H260">
        <f>IF(AND('uij calcs'!$AD260=0,'Distance Matrix'!H260='Distance Matrix'!$AE260),'Model Set Up'!$E$1,'Distance Matrix'!H260)</f>
        <v>53</v>
      </c>
      <c r="I260">
        <f>IF(AND('uij calcs'!$AD260=0,'Distance Matrix'!I260='Distance Matrix'!$AE260),'Model Set Up'!$E$1,'Distance Matrix'!I260)</f>
        <v>258</v>
      </c>
      <c r="J260">
        <f>IF(AND('uij calcs'!$AD260=0,'Distance Matrix'!J260='Distance Matrix'!$AE260),'Model Set Up'!$E$1,'Distance Matrix'!J260)</f>
        <v>179</v>
      </c>
      <c r="K260">
        <f>IF(AND('uij calcs'!$AD260=0,'Distance Matrix'!K260='Distance Matrix'!$AE260),'Model Set Up'!$E$1,'Distance Matrix'!K260)</f>
        <v>269</v>
      </c>
      <c r="L260">
        <f>IF(AND('uij calcs'!$AD260=0,'Distance Matrix'!L260='Distance Matrix'!$AE260),'Model Set Up'!$E$1,'Distance Matrix'!L260)</f>
        <v>121</v>
      </c>
      <c r="M260">
        <f>IF(AND('uij calcs'!$AD260=0,'Distance Matrix'!M260='Distance Matrix'!$AE260),'Model Set Up'!$E$1,'Distance Matrix'!M260)</f>
        <v>110</v>
      </c>
      <c r="N260">
        <f>IF(AND('uij calcs'!$AD260=0,'Distance Matrix'!N260='Distance Matrix'!$AE260),'Model Set Up'!$E$1,'Distance Matrix'!N260)</f>
        <v>107</v>
      </c>
      <c r="O260">
        <f>IF(AND('uij calcs'!$AD260=0,'Distance Matrix'!O260='Distance Matrix'!$AE260),'Model Set Up'!$E$1,'Distance Matrix'!O260)</f>
        <v>234</v>
      </c>
      <c r="P260">
        <f>IF(AND('uij calcs'!$AD260=0,'Distance Matrix'!P260='Distance Matrix'!$AE260),'Model Set Up'!$E$1,'Distance Matrix'!P260)</f>
        <v>261</v>
      </c>
      <c r="Q260">
        <f>IF(AND('uij calcs'!$AD260=0,'Distance Matrix'!Q260='Distance Matrix'!$AE260),'Model Set Up'!$E$1,'Distance Matrix'!Q260)</f>
        <v>213</v>
      </c>
      <c r="R260">
        <f>IF(AND('uij calcs'!$AD260=0,'Distance Matrix'!R260='Distance Matrix'!$AE260),'Model Set Up'!$E$1,'Distance Matrix'!R260)</f>
        <v>147</v>
      </c>
      <c r="S260">
        <f>IF(AND('uij calcs'!$AD260=0,'Distance Matrix'!S260='Distance Matrix'!$AE260),'Model Set Up'!$E$1,'Distance Matrix'!S260)</f>
        <v>29</v>
      </c>
      <c r="T260">
        <f>IF(AND('uij calcs'!$AD260=0,'Distance Matrix'!T260='Distance Matrix'!$AE260),'Model Set Up'!$E$1,'Distance Matrix'!T260)</f>
        <v>83</v>
      </c>
      <c r="U260">
        <f>IF(AND('uij calcs'!$AD260=0,'Distance Matrix'!U260='Distance Matrix'!$AE260),'Model Set Up'!$E$1,'Distance Matrix'!U260)</f>
        <v>223</v>
      </c>
      <c r="V260">
        <f>IF(AND('uij calcs'!$AD260=0,'Distance Matrix'!V260='Distance Matrix'!$AE260),'Model Set Up'!$E$1,'Distance Matrix'!V260)</f>
        <v>204</v>
      </c>
      <c r="W260">
        <f>IF(AND('uij calcs'!$AD260=0,'Distance Matrix'!W260='Distance Matrix'!$AE260),'Model Set Up'!$E$1,'Distance Matrix'!W260)</f>
        <v>12</v>
      </c>
      <c r="X260">
        <f>IF(AND('uij calcs'!$AD260=0,'Distance Matrix'!X260='Distance Matrix'!$AE260),'Model Set Up'!$E$1,'Distance Matrix'!X260)</f>
        <v>100</v>
      </c>
      <c r="Y260">
        <f>IF(AND('uij calcs'!$AD260=0,'Distance Matrix'!Y260='Distance Matrix'!$AE260),'Model Set Up'!$E$1,'Distance Matrix'!Y260)</f>
        <v>98</v>
      </c>
      <c r="Z260">
        <f>IF(AND('uij calcs'!$AD260=0,'Distance Matrix'!Z260='Distance Matrix'!$AE260),'Model Set Up'!$E$1,'Distance Matrix'!Z260)</f>
        <v>71</v>
      </c>
      <c r="AA260">
        <f>IF(AND('uij calcs'!$AD260=0,'Distance Matrix'!AA260='Distance Matrix'!$AE260),'Model Set Up'!$E$1,'Distance Matrix'!AA260)</f>
        <v>104</v>
      </c>
      <c r="AB260">
        <f>IF(AND('uij calcs'!$AD260=0,'Distance Matrix'!AB260='Distance Matrix'!$AE260),'Model Set Up'!$E$1,'Distance Matrix'!AB260)</f>
        <v>32</v>
      </c>
      <c r="AC260">
        <f>IF(AND('uij calcs'!$AD260=0,'Distance Matrix'!AC260='Distance Matrix'!$AE260),'Model Set Up'!$E$1,'Distance Matrix'!AC260)</f>
        <v>160</v>
      </c>
    </row>
    <row r="261" spans="1:29">
      <c r="A261">
        <v>259</v>
      </c>
      <c r="B261">
        <f>IF(AND('uij calcs'!$AD261=0,'Distance Matrix'!B261='Distance Matrix'!$AE261),'Model Set Up'!$E$1,'Distance Matrix'!B261)</f>
        <v>143</v>
      </c>
      <c r="C261">
        <f>IF(AND('uij calcs'!$AD261=0,'Distance Matrix'!C261='Distance Matrix'!$AE261),'Model Set Up'!$E$1,'Distance Matrix'!C261)</f>
        <v>152</v>
      </c>
      <c r="D261">
        <f>IF(AND('uij calcs'!$AD261=0,'Distance Matrix'!D261='Distance Matrix'!$AE261),'Model Set Up'!$E$1,'Distance Matrix'!D261)</f>
        <v>166</v>
      </c>
      <c r="E261">
        <f>IF(AND('uij calcs'!$AD261=0,'Distance Matrix'!E261='Distance Matrix'!$AE261),'Model Set Up'!$E$1,'Distance Matrix'!E261)</f>
        <v>194</v>
      </c>
      <c r="F261">
        <f>IF(AND('uij calcs'!$AD261=0,'Distance Matrix'!F261='Distance Matrix'!$AE261),'Model Set Up'!$E$1,'Distance Matrix'!F261)</f>
        <v>174</v>
      </c>
      <c r="G261">
        <f>IF(AND('uij calcs'!$AD261=0,'Distance Matrix'!G261='Distance Matrix'!$AE261),'Model Set Up'!$E$1,'Distance Matrix'!G261)</f>
        <v>71</v>
      </c>
      <c r="H261">
        <f>IF(AND('uij calcs'!$AD261=0,'Distance Matrix'!H261='Distance Matrix'!$AE261),'Model Set Up'!$E$1,'Distance Matrix'!H261)</f>
        <v>85</v>
      </c>
      <c r="I261">
        <f>IF(AND('uij calcs'!$AD261=0,'Distance Matrix'!I261='Distance Matrix'!$AE261),'Model Set Up'!$E$1,'Distance Matrix'!I261)</f>
        <v>95</v>
      </c>
      <c r="J261">
        <f>IF(AND('uij calcs'!$AD261=0,'Distance Matrix'!J261='Distance Matrix'!$AE261),'Model Set Up'!$E$1,'Distance Matrix'!J261)</f>
        <v>166</v>
      </c>
      <c r="K261">
        <f>IF(AND('uij calcs'!$AD261=0,'Distance Matrix'!K261='Distance Matrix'!$AE261),'Model Set Up'!$E$1,'Distance Matrix'!K261)</f>
        <v>144</v>
      </c>
      <c r="L261">
        <f>IF(AND('uij calcs'!$AD261=0,'Distance Matrix'!L261='Distance Matrix'!$AE261),'Model Set Up'!$E$1,'Distance Matrix'!L261)</f>
        <v>226</v>
      </c>
      <c r="M261">
        <f>IF(AND('uij calcs'!$AD261=0,'Distance Matrix'!M261='Distance Matrix'!$AE261),'Model Set Up'!$E$1,'Distance Matrix'!M261)</f>
        <v>132</v>
      </c>
      <c r="N261">
        <f>IF(AND('uij calcs'!$AD261=0,'Distance Matrix'!N261='Distance Matrix'!$AE261),'Model Set Up'!$E$1,'Distance Matrix'!N261)</f>
        <v>161</v>
      </c>
      <c r="O261">
        <f>IF(AND('uij calcs'!$AD261=0,'Distance Matrix'!O261='Distance Matrix'!$AE261),'Model Set Up'!$E$1,'Distance Matrix'!O261)</f>
        <v>43</v>
      </c>
      <c r="P261">
        <f>IF(AND('uij calcs'!$AD261=0,'Distance Matrix'!P261='Distance Matrix'!$AE261),'Model Set Up'!$E$1,'Distance Matrix'!P261)</f>
        <v>19</v>
      </c>
      <c r="Q261">
        <f>IF(AND('uij calcs'!$AD261=0,'Distance Matrix'!Q261='Distance Matrix'!$AE261),'Model Set Up'!$E$1,'Distance Matrix'!Q261)</f>
        <v>164</v>
      </c>
      <c r="R261">
        <f>IF(AND('uij calcs'!$AD261=0,'Distance Matrix'!R261='Distance Matrix'!$AE261),'Model Set Up'!$E$1,'Distance Matrix'!R261)</f>
        <v>184</v>
      </c>
      <c r="S261">
        <f>IF(AND('uij calcs'!$AD261=0,'Distance Matrix'!S261='Distance Matrix'!$AE261),'Model Set Up'!$E$1,'Distance Matrix'!S261)</f>
        <v>228</v>
      </c>
      <c r="T261">
        <f>IF(AND('uij calcs'!$AD261=0,'Distance Matrix'!T261='Distance Matrix'!$AE261),'Model Set Up'!$E$1,'Distance Matrix'!T261)</f>
        <v>151</v>
      </c>
      <c r="U261">
        <f>IF(AND('uij calcs'!$AD261=0,'Distance Matrix'!U261='Distance Matrix'!$AE261),'Model Set Up'!$E$1,'Distance Matrix'!U261)</f>
        <v>37</v>
      </c>
      <c r="V261">
        <f>IF(AND('uij calcs'!$AD261=0,'Distance Matrix'!V261='Distance Matrix'!$AE261),'Model Set Up'!$E$1,'Distance Matrix'!V261)</f>
        <v>298</v>
      </c>
      <c r="W261">
        <f>IF(AND('uij calcs'!$AD261=0,'Distance Matrix'!W261='Distance Matrix'!$AE261),'Model Set Up'!$E$1,'Distance Matrix'!W261)</f>
        <v>268</v>
      </c>
      <c r="X261">
        <f>IF(AND('uij calcs'!$AD261=0,'Distance Matrix'!X261='Distance Matrix'!$AE261),'Model Set Up'!$E$1,'Distance Matrix'!X261)</f>
        <v>24</v>
      </c>
      <c r="Y261">
        <f>IF(AND('uij calcs'!$AD261=0,'Distance Matrix'!Y261='Distance Matrix'!$AE261),'Model Set Up'!$E$1,'Distance Matrix'!Y261)</f>
        <v>281</v>
      </c>
      <c r="Z261">
        <f>IF(AND('uij calcs'!$AD261=0,'Distance Matrix'!Z261='Distance Matrix'!$AE261),'Model Set Up'!$E$1,'Distance Matrix'!Z261)</f>
        <v>46</v>
      </c>
      <c r="AA261">
        <f>IF(AND('uij calcs'!$AD261=0,'Distance Matrix'!AA261='Distance Matrix'!$AE261),'Model Set Up'!$E$1,'Distance Matrix'!AA261)</f>
        <v>160</v>
      </c>
      <c r="AB261">
        <f>IF(AND('uij calcs'!$AD261=0,'Distance Matrix'!AB261='Distance Matrix'!$AE261),'Model Set Up'!$E$1,'Distance Matrix'!AB261)</f>
        <v>235</v>
      </c>
      <c r="AC261">
        <f>IF(AND('uij calcs'!$AD261=0,'Distance Matrix'!AC261='Distance Matrix'!$AE261),'Model Set Up'!$E$1,'Distance Matrix'!AC261)</f>
        <v>80</v>
      </c>
    </row>
    <row r="262" spans="1:29">
      <c r="A262">
        <v>260</v>
      </c>
      <c r="B262">
        <f>IF(AND('uij calcs'!$AD262=0,'Distance Matrix'!B262='Distance Matrix'!$AE262),'Model Set Up'!$E$1,'Distance Matrix'!B262)</f>
        <v>231</v>
      </c>
      <c r="C262">
        <f>IF(AND('uij calcs'!$AD262=0,'Distance Matrix'!C262='Distance Matrix'!$AE262),'Model Set Up'!$E$1,'Distance Matrix'!C262)</f>
        <v>120</v>
      </c>
      <c r="D262">
        <f>IF(AND('uij calcs'!$AD262=0,'Distance Matrix'!D262='Distance Matrix'!$AE262),'Model Set Up'!$E$1,'Distance Matrix'!D262)</f>
        <v>259</v>
      </c>
      <c r="E262">
        <f>IF(AND('uij calcs'!$AD262=0,'Distance Matrix'!E262='Distance Matrix'!$AE262),'Model Set Up'!$E$1,'Distance Matrix'!E262)</f>
        <v>54</v>
      </c>
      <c r="F262">
        <f>IF(AND('uij calcs'!$AD262=0,'Distance Matrix'!F262='Distance Matrix'!$AE262),'Model Set Up'!$E$1,'Distance Matrix'!F262)</f>
        <v>240</v>
      </c>
      <c r="G262">
        <f>IF(AND('uij calcs'!$AD262=0,'Distance Matrix'!G262='Distance Matrix'!$AE262),'Model Set Up'!$E$1,'Distance Matrix'!G262)</f>
        <v>224</v>
      </c>
      <c r="H262">
        <f>IF(AND('uij calcs'!$AD262=0,'Distance Matrix'!H262='Distance Matrix'!$AE262),'Model Set Up'!$E$1,'Distance Matrix'!H262)</f>
        <v>140</v>
      </c>
      <c r="I262">
        <f>IF(AND('uij calcs'!$AD262=0,'Distance Matrix'!I262='Distance Matrix'!$AE262),'Model Set Up'!$E$1,'Distance Matrix'!I262)</f>
        <v>283</v>
      </c>
      <c r="J262">
        <f>IF(AND('uij calcs'!$AD262=0,'Distance Matrix'!J262='Distance Matrix'!$AE262),'Model Set Up'!$E$1,'Distance Matrix'!J262)</f>
        <v>46</v>
      </c>
      <c r="K262">
        <f>IF(AND('uij calcs'!$AD262=0,'Distance Matrix'!K262='Distance Matrix'!$AE262),'Model Set Up'!$E$1,'Distance Matrix'!K262)</f>
        <v>111</v>
      </c>
      <c r="L262">
        <f>IF(AND('uij calcs'!$AD262=0,'Distance Matrix'!L262='Distance Matrix'!$AE262),'Model Set Up'!$E$1,'Distance Matrix'!L262)</f>
        <v>58</v>
      </c>
      <c r="M262">
        <f>IF(AND('uij calcs'!$AD262=0,'Distance Matrix'!M262='Distance Matrix'!$AE262),'Model Set Up'!$E$1,'Distance Matrix'!M262)</f>
        <v>49</v>
      </c>
      <c r="N262">
        <f>IF(AND('uij calcs'!$AD262=0,'Distance Matrix'!N262='Distance Matrix'!$AE262),'Model Set Up'!$E$1,'Distance Matrix'!N262)</f>
        <v>231</v>
      </c>
      <c r="O262">
        <f>IF(AND('uij calcs'!$AD262=0,'Distance Matrix'!O262='Distance Matrix'!$AE262),'Model Set Up'!$E$1,'Distance Matrix'!O262)</f>
        <v>182</v>
      </c>
      <c r="P262">
        <f>IF(AND('uij calcs'!$AD262=0,'Distance Matrix'!P262='Distance Matrix'!$AE262),'Model Set Up'!$E$1,'Distance Matrix'!P262)</f>
        <v>229</v>
      </c>
      <c r="Q262">
        <f>IF(AND('uij calcs'!$AD262=0,'Distance Matrix'!Q262='Distance Matrix'!$AE262),'Model Set Up'!$E$1,'Distance Matrix'!Q262)</f>
        <v>153</v>
      </c>
      <c r="R262">
        <f>IF(AND('uij calcs'!$AD262=0,'Distance Matrix'!R262='Distance Matrix'!$AE262),'Model Set Up'!$E$1,'Distance Matrix'!R262)</f>
        <v>129</v>
      </c>
      <c r="S262">
        <f>IF(AND('uij calcs'!$AD262=0,'Distance Matrix'!S262='Distance Matrix'!$AE262),'Model Set Up'!$E$1,'Distance Matrix'!S262)</f>
        <v>6</v>
      </c>
      <c r="T262">
        <f>IF(AND('uij calcs'!$AD262=0,'Distance Matrix'!T262='Distance Matrix'!$AE262),'Model Set Up'!$E$1,'Distance Matrix'!T262)</f>
        <v>194</v>
      </c>
      <c r="U262">
        <f>IF(AND('uij calcs'!$AD262=0,'Distance Matrix'!U262='Distance Matrix'!$AE262),'Model Set Up'!$E$1,'Distance Matrix'!U262)</f>
        <v>130</v>
      </c>
      <c r="V262">
        <f>IF(AND('uij calcs'!$AD262=0,'Distance Matrix'!V262='Distance Matrix'!$AE262),'Model Set Up'!$E$1,'Distance Matrix'!V262)</f>
        <v>5</v>
      </c>
      <c r="W262">
        <f>IF(AND('uij calcs'!$AD262=0,'Distance Matrix'!W262='Distance Matrix'!$AE262),'Model Set Up'!$E$1,'Distance Matrix'!W262)</f>
        <v>173</v>
      </c>
      <c r="X262">
        <f>IF(AND('uij calcs'!$AD262=0,'Distance Matrix'!X262='Distance Matrix'!$AE262),'Model Set Up'!$E$1,'Distance Matrix'!X262)</f>
        <v>17</v>
      </c>
      <c r="Y262">
        <f>IF(AND('uij calcs'!$AD262=0,'Distance Matrix'!Y262='Distance Matrix'!$AE262),'Model Set Up'!$E$1,'Distance Matrix'!Y262)</f>
        <v>213</v>
      </c>
      <c r="Z262">
        <f>IF(AND('uij calcs'!$AD262=0,'Distance Matrix'!Z262='Distance Matrix'!$AE262),'Model Set Up'!$E$1,'Distance Matrix'!Z262)</f>
        <v>99</v>
      </c>
      <c r="AA262">
        <f>IF(AND('uij calcs'!$AD262=0,'Distance Matrix'!AA262='Distance Matrix'!$AE262),'Model Set Up'!$E$1,'Distance Matrix'!AA262)</f>
        <v>167</v>
      </c>
      <c r="AB262">
        <f>IF(AND('uij calcs'!$AD262=0,'Distance Matrix'!AB262='Distance Matrix'!$AE262),'Model Set Up'!$E$1,'Distance Matrix'!AB262)</f>
        <v>99</v>
      </c>
      <c r="AC262">
        <f>IF(AND('uij calcs'!$AD262=0,'Distance Matrix'!AC262='Distance Matrix'!$AE262),'Model Set Up'!$E$1,'Distance Matrix'!AC262)</f>
        <v>230</v>
      </c>
    </row>
    <row r="263" spans="1:29">
      <c r="A263">
        <v>261</v>
      </c>
      <c r="B263">
        <f>IF(AND('uij calcs'!$AD263=0,'Distance Matrix'!B263='Distance Matrix'!$AE263),'Model Set Up'!$E$1,'Distance Matrix'!B263)</f>
        <v>41</v>
      </c>
      <c r="C263">
        <f>IF(AND('uij calcs'!$AD263=0,'Distance Matrix'!C263='Distance Matrix'!$AE263),'Model Set Up'!$E$1,'Distance Matrix'!C263)</f>
        <v>90</v>
      </c>
      <c r="D263">
        <f>IF(AND('uij calcs'!$AD263=0,'Distance Matrix'!D263='Distance Matrix'!$AE263),'Model Set Up'!$E$1,'Distance Matrix'!D263)</f>
        <v>202</v>
      </c>
      <c r="E263">
        <f>IF(AND('uij calcs'!$AD263=0,'Distance Matrix'!E263='Distance Matrix'!$AE263),'Model Set Up'!$E$1,'Distance Matrix'!E263)</f>
        <v>50</v>
      </c>
      <c r="F263">
        <f>IF(AND('uij calcs'!$AD263=0,'Distance Matrix'!F263='Distance Matrix'!$AE263),'Model Set Up'!$E$1,'Distance Matrix'!F263)</f>
        <v>121</v>
      </c>
      <c r="G263">
        <f>IF(AND('uij calcs'!$AD263=0,'Distance Matrix'!G263='Distance Matrix'!$AE263),'Model Set Up'!$E$1,'Distance Matrix'!G263)</f>
        <v>137</v>
      </c>
      <c r="H263">
        <f>IF(AND('uij calcs'!$AD263=0,'Distance Matrix'!H263='Distance Matrix'!$AE263),'Model Set Up'!$E$1,'Distance Matrix'!H263)</f>
        <v>106</v>
      </c>
      <c r="I263">
        <f>IF(AND('uij calcs'!$AD263=0,'Distance Matrix'!I263='Distance Matrix'!$AE263),'Model Set Up'!$E$1,'Distance Matrix'!I263)</f>
        <v>288</v>
      </c>
      <c r="J263">
        <f>IF(AND('uij calcs'!$AD263=0,'Distance Matrix'!J263='Distance Matrix'!$AE263),'Model Set Up'!$E$1,'Distance Matrix'!J263)</f>
        <v>281</v>
      </c>
      <c r="K263">
        <f>IF(AND('uij calcs'!$AD263=0,'Distance Matrix'!K263='Distance Matrix'!$AE263),'Model Set Up'!$E$1,'Distance Matrix'!K263)</f>
        <v>220</v>
      </c>
      <c r="L263">
        <f>IF(AND('uij calcs'!$AD263=0,'Distance Matrix'!L263='Distance Matrix'!$AE263),'Model Set Up'!$E$1,'Distance Matrix'!L263)</f>
        <v>230</v>
      </c>
      <c r="M263">
        <f>IF(AND('uij calcs'!$AD263=0,'Distance Matrix'!M263='Distance Matrix'!$AE263),'Model Set Up'!$E$1,'Distance Matrix'!M263)</f>
        <v>215</v>
      </c>
      <c r="N263">
        <f>IF(AND('uij calcs'!$AD263=0,'Distance Matrix'!N263='Distance Matrix'!$AE263),'Model Set Up'!$E$1,'Distance Matrix'!N263)</f>
        <v>220</v>
      </c>
      <c r="O263">
        <f>IF(AND('uij calcs'!$AD263=0,'Distance Matrix'!O263='Distance Matrix'!$AE263),'Model Set Up'!$E$1,'Distance Matrix'!O263)</f>
        <v>33</v>
      </c>
      <c r="P263">
        <f>IF(AND('uij calcs'!$AD263=0,'Distance Matrix'!P263='Distance Matrix'!$AE263),'Model Set Up'!$E$1,'Distance Matrix'!P263)</f>
        <v>203</v>
      </c>
      <c r="Q263">
        <f>IF(AND('uij calcs'!$AD263=0,'Distance Matrix'!Q263='Distance Matrix'!$AE263),'Model Set Up'!$E$1,'Distance Matrix'!Q263)</f>
        <v>216</v>
      </c>
      <c r="R263">
        <f>IF(AND('uij calcs'!$AD263=0,'Distance Matrix'!R263='Distance Matrix'!$AE263),'Model Set Up'!$E$1,'Distance Matrix'!R263)</f>
        <v>79</v>
      </c>
      <c r="S263">
        <f>IF(AND('uij calcs'!$AD263=0,'Distance Matrix'!S263='Distance Matrix'!$AE263),'Model Set Up'!$E$1,'Distance Matrix'!S263)</f>
        <v>67</v>
      </c>
      <c r="T263">
        <f>IF(AND('uij calcs'!$AD263=0,'Distance Matrix'!T263='Distance Matrix'!$AE263),'Model Set Up'!$E$1,'Distance Matrix'!T263)</f>
        <v>103</v>
      </c>
      <c r="U263">
        <f>IF(AND('uij calcs'!$AD263=0,'Distance Matrix'!U263='Distance Matrix'!$AE263),'Model Set Up'!$E$1,'Distance Matrix'!U263)</f>
        <v>229</v>
      </c>
      <c r="V263">
        <f>IF(AND('uij calcs'!$AD263=0,'Distance Matrix'!V263='Distance Matrix'!$AE263),'Model Set Up'!$E$1,'Distance Matrix'!V263)</f>
        <v>296</v>
      </c>
      <c r="W263">
        <f>IF(AND('uij calcs'!$AD263=0,'Distance Matrix'!W263='Distance Matrix'!$AE263),'Model Set Up'!$E$1,'Distance Matrix'!W263)</f>
        <v>170</v>
      </c>
      <c r="X263">
        <f>IF(AND('uij calcs'!$AD263=0,'Distance Matrix'!X263='Distance Matrix'!$AE263),'Model Set Up'!$E$1,'Distance Matrix'!X263)</f>
        <v>8</v>
      </c>
      <c r="Y263">
        <f>IF(AND('uij calcs'!$AD263=0,'Distance Matrix'!Y263='Distance Matrix'!$AE263),'Model Set Up'!$E$1,'Distance Matrix'!Y263)</f>
        <v>96</v>
      </c>
      <c r="Z263">
        <f>IF(AND('uij calcs'!$AD263=0,'Distance Matrix'!Z263='Distance Matrix'!$AE263),'Model Set Up'!$E$1,'Distance Matrix'!Z263)</f>
        <v>82</v>
      </c>
      <c r="AA263">
        <f>IF(AND('uij calcs'!$AD263=0,'Distance Matrix'!AA263='Distance Matrix'!$AE263),'Model Set Up'!$E$1,'Distance Matrix'!AA263)</f>
        <v>198</v>
      </c>
      <c r="AB263">
        <f>IF(AND('uij calcs'!$AD263=0,'Distance Matrix'!AB263='Distance Matrix'!$AE263),'Model Set Up'!$E$1,'Distance Matrix'!AB263)</f>
        <v>169</v>
      </c>
      <c r="AC263">
        <f>IF(AND('uij calcs'!$AD263=0,'Distance Matrix'!AC263='Distance Matrix'!$AE263),'Model Set Up'!$E$1,'Distance Matrix'!AC263)</f>
        <v>157</v>
      </c>
    </row>
    <row r="264" spans="1:29">
      <c r="A264">
        <v>262</v>
      </c>
      <c r="B264">
        <f>IF(AND('uij calcs'!$AD264=0,'Distance Matrix'!B264='Distance Matrix'!$AE264),'Model Set Up'!$E$1,'Distance Matrix'!B264)</f>
        <v>281</v>
      </c>
      <c r="C264">
        <f>IF(AND('uij calcs'!$AD264=0,'Distance Matrix'!C264='Distance Matrix'!$AE264),'Model Set Up'!$E$1,'Distance Matrix'!C264)</f>
        <v>100</v>
      </c>
      <c r="D264">
        <f>IF(AND('uij calcs'!$AD264=0,'Distance Matrix'!D264='Distance Matrix'!$AE264),'Model Set Up'!$E$1,'Distance Matrix'!D264)</f>
        <v>137</v>
      </c>
      <c r="E264">
        <f>IF(AND('uij calcs'!$AD264=0,'Distance Matrix'!E264='Distance Matrix'!$AE264),'Model Set Up'!$E$1,'Distance Matrix'!E264)</f>
        <v>245</v>
      </c>
      <c r="F264">
        <f>IF(AND('uij calcs'!$AD264=0,'Distance Matrix'!F264='Distance Matrix'!$AE264),'Model Set Up'!$E$1,'Distance Matrix'!F264)</f>
        <v>258</v>
      </c>
      <c r="G264">
        <f>IF(AND('uij calcs'!$AD264=0,'Distance Matrix'!G264='Distance Matrix'!$AE264),'Model Set Up'!$E$1,'Distance Matrix'!G264)</f>
        <v>185</v>
      </c>
      <c r="H264">
        <f>IF(AND('uij calcs'!$AD264=0,'Distance Matrix'!H264='Distance Matrix'!$AE264),'Model Set Up'!$E$1,'Distance Matrix'!H264)</f>
        <v>117</v>
      </c>
      <c r="I264">
        <f>IF(AND('uij calcs'!$AD264=0,'Distance Matrix'!I264='Distance Matrix'!$AE264),'Model Set Up'!$E$1,'Distance Matrix'!I264)</f>
        <v>42</v>
      </c>
      <c r="J264">
        <f>IF(AND('uij calcs'!$AD264=0,'Distance Matrix'!J264='Distance Matrix'!$AE264),'Model Set Up'!$E$1,'Distance Matrix'!J264)</f>
        <v>35</v>
      </c>
      <c r="K264">
        <f>IF(AND('uij calcs'!$AD264=0,'Distance Matrix'!K264='Distance Matrix'!$AE264),'Model Set Up'!$E$1,'Distance Matrix'!K264)</f>
        <v>193</v>
      </c>
      <c r="L264">
        <f>IF(AND('uij calcs'!$AD264=0,'Distance Matrix'!L264='Distance Matrix'!$AE264),'Model Set Up'!$E$1,'Distance Matrix'!L264)</f>
        <v>182</v>
      </c>
      <c r="M264">
        <f>IF(AND('uij calcs'!$AD264=0,'Distance Matrix'!M264='Distance Matrix'!$AE264),'Model Set Up'!$E$1,'Distance Matrix'!M264)</f>
        <v>283</v>
      </c>
      <c r="N264">
        <f>IF(AND('uij calcs'!$AD264=0,'Distance Matrix'!N264='Distance Matrix'!$AE264),'Model Set Up'!$E$1,'Distance Matrix'!N264)</f>
        <v>164</v>
      </c>
      <c r="O264">
        <f>IF(AND('uij calcs'!$AD264=0,'Distance Matrix'!O264='Distance Matrix'!$AE264),'Model Set Up'!$E$1,'Distance Matrix'!O264)</f>
        <v>121</v>
      </c>
      <c r="P264">
        <f>IF(AND('uij calcs'!$AD264=0,'Distance Matrix'!P264='Distance Matrix'!$AE264),'Model Set Up'!$E$1,'Distance Matrix'!P264)</f>
        <v>183</v>
      </c>
      <c r="Q264">
        <f>IF(AND('uij calcs'!$AD264=0,'Distance Matrix'!Q264='Distance Matrix'!$AE264),'Model Set Up'!$E$1,'Distance Matrix'!Q264)</f>
        <v>78</v>
      </c>
      <c r="R264">
        <f>IF(AND('uij calcs'!$AD264=0,'Distance Matrix'!R264='Distance Matrix'!$AE264),'Model Set Up'!$E$1,'Distance Matrix'!R264)</f>
        <v>84</v>
      </c>
      <c r="S264">
        <f>IF(AND('uij calcs'!$AD264=0,'Distance Matrix'!S264='Distance Matrix'!$AE264),'Model Set Up'!$E$1,'Distance Matrix'!S264)</f>
        <v>109</v>
      </c>
      <c r="T264">
        <f>IF(AND('uij calcs'!$AD264=0,'Distance Matrix'!T264='Distance Matrix'!$AE264),'Model Set Up'!$E$1,'Distance Matrix'!T264)</f>
        <v>160</v>
      </c>
      <c r="U264">
        <f>IF(AND('uij calcs'!$AD264=0,'Distance Matrix'!U264='Distance Matrix'!$AE264),'Model Set Up'!$E$1,'Distance Matrix'!U264)</f>
        <v>12</v>
      </c>
      <c r="V264">
        <f>IF(AND('uij calcs'!$AD264=0,'Distance Matrix'!V264='Distance Matrix'!$AE264),'Model Set Up'!$E$1,'Distance Matrix'!V264)</f>
        <v>55</v>
      </c>
      <c r="W264">
        <f>IF(AND('uij calcs'!$AD264=0,'Distance Matrix'!W264='Distance Matrix'!$AE264),'Model Set Up'!$E$1,'Distance Matrix'!W264)</f>
        <v>295</v>
      </c>
      <c r="X264">
        <f>IF(AND('uij calcs'!$AD264=0,'Distance Matrix'!X264='Distance Matrix'!$AE264),'Model Set Up'!$E$1,'Distance Matrix'!X264)</f>
        <v>130</v>
      </c>
      <c r="Y264">
        <f>IF(AND('uij calcs'!$AD264=0,'Distance Matrix'!Y264='Distance Matrix'!$AE264),'Model Set Up'!$E$1,'Distance Matrix'!Y264)</f>
        <v>114</v>
      </c>
      <c r="Z264">
        <f>IF(AND('uij calcs'!$AD264=0,'Distance Matrix'!Z264='Distance Matrix'!$AE264),'Model Set Up'!$E$1,'Distance Matrix'!Z264)</f>
        <v>176</v>
      </c>
      <c r="AA264">
        <f>IF(AND('uij calcs'!$AD264=0,'Distance Matrix'!AA264='Distance Matrix'!$AE264),'Model Set Up'!$E$1,'Distance Matrix'!AA264)</f>
        <v>42</v>
      </c>
      <c r="AB264">
        <f>IF(AND('uij calcs'!$AD264=0,'Distance Matrix'!AB264='Distance Matrix'!$AE264),'Model Set Up'!$E$1,'Distance Matrix'!AB264)</f>
        <v>125</v>
      </c>
      <c r="AC264">
        <f>IF(AND('uij calcs'!$AD264=0,'Distance Matrix'!AC264='Distance Matrix'!$AE264),'Model Set Up'!$E$1,'Distance Matrix'!AC264)</f>
        <v>8</v>
      </c>
    </row>
    <row r="265" spans="1:29">
      <c r="A265">
        <v>263</v>
      </c>
      <c r="B265">
        <f>IF(AND('uij calcs'!$AD265=0,'Distance Matrix'!B265='Distance Matrix'!$AE265),'Model Set Up'!$E$1,'Distance Matrix'!B265)</f>
        <v>78</v>
      </c>
      <c r="C265">
        <f>IF(AND('uij calcs'!$AD265=0,'Distance Matrix'!C265='Distance Matrix'!$AE265),'Model Set Up'!$E$1,'Distance Matrix'!C265)</f>
        <v>173</v>
      </c>
      <c r="D265">
        <f>IF(AND('uij calcs'!$AD265=0,'Distance Matrix'!D265='Distance Matrix'!$AE265),'Model Set Up'!$E$1,'Distance Matrix'!D265)</f>
        <v>243</v>
      </c>
      <c r="E265">
        <f>IF(AND('uij calcs'!$AD265=0,'Distance Matrix'!E265='Distance Matrix'!$AE265),'Model Set Up'!$E$1,'Distance Matrix'!E265)</f>
        <v>193</v>
      </c>
      <c r="F265">
        <f>IF(AND('uij calcs'!$AD265=0,'Distance Matrix'!F265='Distance Matrix'!$AE265),'Model Set Up'!$E$1,'Distance Matrix'!F265)</f>
        <v>99</v>
      </c>
      <c r="G265">
        <f>IF(AND('uij calcs'!$AD265=0,'Distance Matrix'!G265='Distance Matrix'!$AE265),'Model Set Up'!$E$1,'Distance Matrix'!G265)</f>
        <v>67</v>
      </c>
      <c r="H265">
        <f>IF(AND('uij calcs'!$AD265=0,'Distance Matrix'!H265='Distance Matrix'!$AE265),'Model Set Up'!$E$1,'Distance Matrix'!H265)</f>
        <v>30</v>
      </c>
      <c r="I265">
        <f>IF(AND('uij calcs'!$AD265=0,'Distance Matrix'!I265='Distance Matrix'!$AE265),'Model Set Up'!$E$1,'Distance Matrix'!I265)</f>
        <v>41</v>
      </c>
      <c r="J265">
        <f>IF(AND('uij calcs'!$AD265=0,'Distance Matrix'!J265='Distance Matrix'!$AE265),'Model Set Up'!$E$1,'Distance Matrix'!J265)</f>
        <v>240</v>
      </c>
      <c r="K265">
        <f>IF(AND('uij calcs'!$AD265=0,'Distance Matrix'!K265='Distance Matrix'!$AE265),'Model Set Up'!$E$1,'Distance Matrix'!K265)</f>
        <v>100</v>
      </c>
      <c r="L265">
        <f>IF(AND('uij calcs'!$AD265=0,'Distance Matrix'!L265='Distance Matrix'!$AE265),'Model Set Up'!$E$1,'Distance Matrix'!L265)</f>
        <v>82</v>
      </c>
      <c r="M265">
        <f>IF(AND('uij calcs'!$AD265=0,'Distance Matrix'!M265='Distance Matrix'!$AE265),'Model Set Up'!$E$1,'Distance Matrix'!M265)</f>
        <v>93</v>
      </c>
      <c r="N265">
        <f>IF(AND('uij calcs'!$AD265=0,'Distance Matrix'!N265='Distance Matrix'!$AE265),'Model Set Up'!$E$1,'Distance Matrix'!N265)</f>
        <v>134</v>
      </c>
      <c r="O265">
        <f>IF(AND('uij calcs'!$AD265=0,'Distance Matrix'!O265='Distance Matrix'!$AE265),'Model Set Up'!$E$1,'Distance Matrix'!O265)</f>
        <v>107</v>
      </c>
      <c r="P265">
        <f>IF(AND('uij calcs'!$AD265=0,'Distance Matrix'!P265='Distance Matrix'!$AE265),'Model Set Up'!$E$1,'Distance Matrix'!P265)</f>
        <v>164</v>
      </c>
      <c r="Q265">
        <f>IF(AND('uij calcs'!$AD265=0,'Distance Matrix'!Q265='Distance Matrix'!$AE265),'Model Set Up'!$E$1,'Distance Matrix'!Q265)</f>
        <v>169</v>
      </c>
      <c r="R265">
        <f>IF(AND('uij calcs'!$AD265=0,'Distance Matrix'!R265='Distance Matrix'!$AE265),'Model Set Up'!$E$1,'Distance Matrix'!R265)</f>
        <v>34</v>
      </c>
      <c r="S265">
        <f>IF(AND('uij calcs'!$AD265=0,'Distance Matrix'!S265='Distance Matrix'!$AE265),'Model Set Up'!$E$1,'Distance Matrix'!S265)</f>
        <v>50</v>
      </c>
      <c r="T265">
        <f>IF(AND('uij calcs'!$AD265=0,'Distance Matrix'!T265='Distance Matrix'!$AE265),'Model Set Up'!$E$1,'Distance Matrix'!T265)</f>
        <v>173</v>
      </c>
      <c r="U265">
        <f>IF(AND('uij calcs'!$AD265=0,'Distance Matrix'!U265='Distance Matrix'!$AE265),'Model Set Up'!$E$1,'Distance Matrix'!U265)</f>
        <v>223</v>
      </c>
      <c r="V265">
        <f>IF(AND('uij calcs'!$AD265=0,'Distance Matrix'!V265='Distance Matrix'!$AE265),'Model Set Up'!$E$1,'Distance Matrix'!V265)</f>
        <v>71</v>
      </c>
      <c r="W265">
        <f>IF(AND('uij calcs'!$AD265=0,'Distance Matrix'!W265='Distance Matrix'!$AE265),'Model Set Up'!$E$1,'Distance Matrix'!W265)</f>
        <v>288</v>
      </c>
      <c r="X265">
        <f>IF(AND('uij calcs'!$AD265=0,'Distance Matrix'!X265='Distance Matrix'!$AE265),'Model Set Up'!$E$1,'Distance Matrix'!X265)</f>
        <v>131</v>
      </c>
      <c r="Y265">
        <f>IF(AND('uij calcs'!$AD265=0,'Distance Matrix'!Y265='Distance Matrix'!$AE265),'Model Set Up'!$E$1,'Distance Matrix'!Y265)</f>
        <v>37</v>
      </c>
      <c r="Z265">
        <f>IF(AND('uij calcs'!$AD265=0,'Distance Matrix'!Z265='Distance Matrix'!$AE265),'Model Set Up'!$E$1,'Distance Matrix'!Z265)</f>
        <v>162</v>
      </c>
      <c r="AA265">
        <f>IF(AND('uij calcs'!$AD265=0,'Distance Matrix'!AA265='Distance Matrix'!$AE265),'Model Set Up'!$E$1,'Distance Matrix'!AA265)</f>
        <v>164</v>
      </c>
      <c r="AB265">
        <f>IF(AND('uij calcs'!$AD265=0,'Distance Matrix'!AB265='Distance Matrix'!$AE265),'Model Set Up'!$E$1,'Distance Matrix'!AB265)</f>
        <v>127</v>
      </c>
      <c r="AC265">
        <f>IF(AND('uij calcs'!$AD265=0,'Distance Matrix'!AC265='Distance Matrix'!$AE265),'Model Set Up'!$E$1,'Distance Matrix'!AC265)</f>
        <v>74</v>
      </c>
    </row>
    <row r="266" spans="1:29">
      <c r="A266">
        <v>264</v>
      </c>
      <c r="B266">
        <f>IF(AND('uij calcs'!$AD266=0,'Distance Matrix'!B266='Distance Matrix'!$AE266),'Model Set Up'!$E$1,'Distance Matrix'!B266)</f>
        <v>58</v>
      </c>
      <c r="C266">
        <f>IF(AND('uij calcs'!$AD266=0,'Distance Matrix'!C266='Distance Matrix'!$AE266),'Model Set Up'!$E$1,'Distance Matrix'!C266)</f>
        <v>208</v>
      </c>
      <c r="D266">
        <f>IF(AND('uij calcs'!$AD266=0,'Distance Matrix'!D266='Distance Matrix'!$AE266),'Model Set Up'!$E$1,'Distance Matrix'!D266)</f>
        <v>66</v>
      </c>
      <c r="E266">
        <f>IF(AND('uij calcs'!$AD266=0,'Distance Matrix'!E266='Distance Matrix'!$AE266),'Model Set Up'!$E$1,'Distance Matrix'!E266)</f>
        <v>44</v>
      </c>
      <c r="F266">
        <f>IF(AND('uij calcs'!$AD266=0,'Distance Matrix'!F266='Distance Matrix'!$AE266),'Model Set Up'!$E$1,'Distance Matrix'!F266)</f>
        <v>2</v>
      </c>
      <c r="G266">
        <f>IF(AND('uij calcs'!$AD266=0,'Distance Matrix'!G266='Distance Matrix'!$AE266),'Model Set Up'!$E$1,'Distance Matrix'!G266)</f>
        <v>4</v>
      </c>
      <c r="H266">
        <f>IF(AND('uij calcs'!$AD266=0,'Distance Matrix'!H266='Distance Matrix'!$AE266),'Model Set Up'!$E$1,'Distance Matrix'!H266)</f>
        <v>146</v>
      </c>
      <c r="I266">
        <f>IF(AND('uij calcs'!$AD266=0,'Distance Matrix'!I266='Distance Matrix'!$AE266),'Model Set Up'!$E$1,'Distance Matrix'!I266)</f>
        <v>217</v>
      </c>
      <c r="J266">
        <f>IF(AND('uij calcs'!$AD266=0,'Distance Matrix'!J266='Distance Matrix'!$AE266),'Model Set Up'!$E$1,'Distance Matrix'!J266)</f>
        <v>20</v>
      </c>
      <c r="K266">
        <f>IF(AND('uij calcs'!$AD266=0,'Distance Matrix'!K266='Distance Matrix'!$AE266),'Model Set Up'!$E$1,'Distance Matrix'!K266)</f>
        <v>214</v>
      </c>
      <c r="L266">
        <f>IF(AND('uij calcs'!$AD266=0,'Distance Matrix'!L266='Distance Matrix'!$AE266),'Model Set Up'!$E$1,'Distance Matrix'!L266)</f>
        <v>113</v>
      </c>
      <c r="M266">
        <f>IF(AND('uij calcs'!$AD266=0,'Distance Matrix'!M266='Distance Matrix'!$AE266),'Model Set Up'!$E$1,'Distance Matrix'!M266)</f>
        <v>234</v>
      </c>
      <c r="N266">
        <f>IF(AND('uij calcs'!$AD266=0,'Distance Matrix'!N266='Distance Matrix'!$AE266),'Model Set Up'!$E$1,'Distance Matrix'!N266)</f>
        <v>237</v>
      </c>
      <c r="O266">
        <f>IF(AND('uij calcs'!$AD266=0,'Distance Matrix'!O266='Distance Matrix'!$AE266),'Model Set Up'!$E$1,'Distance Matrix'!O266)</f>
        <v>124</v>
      </c>
      <c r="P266">
        <f>IF(AND('uij calcs'!$AD266=0,'Distance Matrix'!P266='Distance Matrix'!$AE266),'Model Set Up'!$E$1,'Distance Matrix'!P266)</f>
        <v>37</v>
      </c>
      <c r="Q266">
        <f>IF(AND('uij calcs'!$AD266=0,'Distance Matrix'!Q266='Distance Matrix'!$AE266),'Model Set Up'!$E$1,'Distance Matrix'!Q266)</f>
        <v>133</v>
      </c>
      <c r="R266">
        <f>IF(AND('uij calcs'!$AD266=0,'Distance Matrix'!R266='Distance Matrix'!$AE266),'Model Set Up'!$E$1,'Distance Matrix'!R266)</f>
        <v>59</v>
      </c>
      <c r="S266">
        <f>IF(AND('uij calcs'!$AD266=0,'Distance Matrix'!S266='Distance Matrix'!$AE266),'Model Set Up'!$E$1,'Distance Matrix'!S266)</f>
        <v>182</v>
      </c>
      <c r="T266">
        <f>IF(AND('uij calcs'!$AD266=0,'Distance Matrix'!T266='Distance Matrix'!$AE266),'Model Set Up'!$E$1,'Distance Matrix'!T266)</f>
        <v>161</v>
      </c>
      <c r="U266">
        <f>IF(AND('uij calcs'!$AD266=0,'Distance Matrix'!U266='Distance Matrix'!$AE266),'Model Set Up'!$E$1,'Distance Matrix'!U266)</f>
        <v>12</v>
      </c>
      <c r="V266">
        <f>IF(AND('uij calcs'!$AD266=0,'Distance Matrix'!V266='Distance Matrix'!$AE266),'Model Set Up'!$E$1,'Distance Matrix'!V266)</f>
        <v>178</v>
      </c>
      <c r="W266">
        <f>IF(AND('uij calcs'!$AD266=0,'Distance Matrix'!W266='Distance Matrix'!$AE266),'Model Set Up'!$E$1,'Distance Matrix'!W266)</f>
        <v>170</v>
      </c>
      <c r="X266">
        <f>IF(AND('uij calcs'!$AD266=0,'Distance Matrix'!X266='Distance Matrix'!$AE266),'Model Set Up'!$E$1,'Distance Matrix'!X266)</f>
        <v>240</v>
      </c>
      <c r="Y266">
        <f>IF(AND('uij calcs'!$AD266=0,'Distance Matrix'!Y266='Distance Matrix'!$AE266),'Model Set Up'!$E$1,'Distance Matrix'!Y266)</f>
        <v>97</v>
      </c>
      <c r="Z266">
        <f>IF(AND('uij calcs'!$AD266=0,'Distance Matrix'!Z266='Distance Matrix'!$AE266),'Model Set Up'!$E$1,'Distance Matrix'!Z266)</f>
        <v>88</v>
      </c>
      <c r="AA266">
        <f>IF(AND('uij calcs'!$AD266=0,'Distance Matrix'!AA266='Distance Matrix'!$AE266),'Model Set Up'!$E$1,'Distance Matrix'!AA266)</f>
        <v>147</v>
      </c>
      <c r="AB266">
        <f>IF(AND('uij calcs'!$AD266=0,'Distance Matrix'!AB266='Distance Matrix'!$AE266),'Model Set Up'!$E$1,'Distance Matrix'!AB266)</f>
        <v>122</v>
      </c>
      <c r="AC266">
        <f>IF(AND('uij calcs'!$AD266=0,'Distance Matrix'!AC266='Distance Matrix'!$AE266),'Model Set Up'!$E$1,'Distance Matrix'!AC266)</f>
        <v>122</v>
      </c>
    </row>
    <row r="267" spans="1:29">
      <c r="A267">
        <v>265</v>
      </c>
      <c r="B267">
        <f>IF(AND('uij calcs'!$AD267=0,'Distance Matrix'!B267='Distance Matrix'!$AE267),'Model Set Up'!$E$1,'Distance Matrix'!B267)</f>
        <v>25</v>
      </c>
      <c r="C267">
        <f>IF(AND('uij calcs'!$AD267=0,'Distance Matrix'!C267='Distance Matrix'!$AE267),'Model Set Up'!$E$1,'Distance Matrix'!C267)</f>
        <v>226</v>
      </c>
      <c r="D267">
        <f>IF(AND('uij calcs'!$AD267=0,'Distance Matrix'!D267='Distance Matrix'!$AE267),'Model Set Up'!$E$1,'Distance Matrix'!D267)</f>
        <v>25</v>
      </c>
      <c r="E267">
        <f>IF(AND('uij calcs'!$AD267=0,'Distance Matrix'!E267='Distance Matrix'!$AE267),'Model Set Up'!$E$1,'Distance Matrix'!E267)</f>
        <v>197</v>
      </c>
      <c r="F267">
        <f>IF(AND('uij calcs'!$AD267=0,'Distance Matrix'!F267='Distance Matrix'!$AE267),'Model Set Up'!$E$1,'Distance Matrix'!F267)</f>
        <v>75</v>
      </c>
      <c r="G267">
        <f>IF(AND('uij calcs'!$AD267=0,'Distance Matrix'!G267='Distance Matrix'!$AE267),'Model Set Up'!$E$1,'Distance Matrix'!G267)</f>
        <v>135</v>
      </c>
      <c r="H267">
        <f>IF(AND('uij calcs'!$AD267=0,'Distance Matrix'!H267='Distance Matrix'!$AE267),'Model Set Up'!$E$1,'Distance Matrix'!H267)</f>
        <v>13</v>
      </c>
      <c r="I267">
        <f>IF(AND('uij calcs'!$AD267=0,'Distance Matrix'!I267='Distance Matrix'!$AE267),'Model Set Up'!$E$1,'Distance Matrix'!I267)</f>
        <v>205</v>
      </c>
      <c r="J267">
        <f>IF(AND('uij calcs'!$AD267=0,'Distance Matrix'!J267='Distance Matrix'!$AE267),'Model Set Up'!$E$1,'Distance Matrix'!J267)</f>
        <v>109</v>
      </c>
      <c r="K267">
        <f>IF(AND('uij calcs'!$AD267=0,'Distance Matrix'!K267='Distance Matrix'!$AE267),'Model Set Up'!$E$1,'Distance Matrix'!K267)</f>
        <v>90</v>
      </c>
      <c r="L267">
        <f>IF(AND('uij calcs'!$AD267=0,'Distance Matrix'!L267='Distance Matrix'!$AE267),'Model Set Up'!$E$1,'Distance Matrix'!L267)</f>
        <v>126</v>
      </c>
      <c r="M267">
        <f>IF(AND('uij calcs'!$AD267=0,'Distance Matrix'!M267='Distance Matrix'!$AE267),'Model Set Up'!$E$1,'Distance Matrix'!M267)</f>
        <v>49</v>
      </c>
      <c r="N267">
        <f>IF(AND('uij calcs'!$AD267=0,'Distance Matrix'!N267='Distance Matrix'!$AE267),'Model Set Up'!$E$1,'Distance Matrix'!N267)</f>
        <v>103</v>
      </c>
      <c r="O267">
        <f>IF(AND('uij calcs'!$AD267=0,'Distance Matrix'!O267='Distance Matrix'!$AE267),'Model Set Up'!$E$1,'Distance Matrix'!O267)</f>
        <v>92</v>
      </c>
      <c r="P267">
        <f>IF(AND('uij calcs'!$AD267=0,'Distance Matrix'!P267='Distance Matrix'!$AE267),'Model Set Up'!$E$1,'Distance Matrix'!P267)</f>
        <v>31</v>
      </c>
      <c r="Q267">
        <f>IF(AND('uij calcs'!$AD267=0,'Distance Matrix'!Q267='Distance Matrix'!$AE267),'Model Set Up'!$E$1,'Distance Matrix'!Q267)</f>
        <v>234</v>
      </c>
      <c r="R267">
        <f>IF(AND('uij calcs'!$AD267=0,'Distance Matrix'!R267='Distance Matrix'!$AE267),'Model Set Up'!$E$1,'Distance Matrix'!R267)</f>
        <v>245</v>
      </c>
      <c r="S267">
        <f>IF(AND('uij calcs'!$AD267=0,'Distance Matrix'!S267='Distance Matrix'!$AE267),'Model Set Up'!$E$1,'Distance Matrix'!S267)</f>
        <v>54</v>
      </c>
      <c r="T267">
        <f>IF(AND('uij calcs'!$AD267=0,'Distance Matrix'!T267='Distance Matrix'!$AE267),'Model Set Up'!$E$1,'Distance Matrix'!T267)</f>
        <v>9</v>
      </c>
      <c r="U267">
        <f>IF(AND('uij calcs'!$AD267=0,'Distance Matrix'!U267='Distance Matrix'!$AE267),'Model Set Up'!$E$1,'Distance Matrix'!U267)</f>
        <v>80</v>
      </c>
      <c r="V267">
        <f>IF(AND('uij calcs'!$AD267=0,'Distance Matrix'!V267='Distance Matrix'!$AE267),'Model Set Up'!$E$1,'Distance Matrix'!V267)</f>
        <v>232</v>
      </c>
      <c r="W267">
        <f>IF(AND('uij calcs'!$AD267=0,'Distance Matrix'!W267='Distance Matrix'!$AE267),'Model Set Up'!$E$1,'Distance Matrix'!W267)</f>
        <v>50</v>
      </c>
      <c r="X267">
        <f>IF(AND('uij calcs'!$AD267=0,'Distance Matrix'!X267='Distance Matrix'!$AE267),'Model Set Up'!$E$1,'Distance Matrix'!X267)</f>
        <v>261</v>
      </c>
      <c r="Y267">
        <f>IF(AND('uij calcs'!$AD267=0,'Distance Matrix'!Y267='Distance Matrix'!$AE267),'Model Set Up'!$E$1,'Distance Matrix'!Y267)</f>
        <v>15</v>
      </c>
      <c r="Z267">
        <f>IF(AND('uij calcs'!$AD267=0,'Distance Matrix'!Z267='Distance Matrix'!$AE267),'Model Set Up'!$E$1,'Distance Matrix'!Z267)</f>
        <v>280</v>
      </c>
      <c r="AA267">
        <f>IF(AND('uij calcs'!$AD267=0,'Distance Matrix'!AA267='Distance Matrix'!$AE267),'Model Set Up'!$E$1,'Distance Matrix'!AA267)</f>
        <v>7</v>
      </c>
      <c r="AB267">
        <f>IF(AND('uij calcs'!$AD267=0,'Distance Matrix'!AB267='Distance Matrix'!$AE267),'Model Set Up'!$E$1,'Distance Matrix'!AB267)</f>
        <v>52</v>
      </c>
      <c r="AC267">
        <f>IF(AND('uij calcs'!$AD267=0,'Distance Matrix'!AC267='Distance Matrix'!$AE267),'Model Set Up'!$E$1,'Distance Matrix'!AC267)</f>
        <v>160</v>
      </c>
    </row>
    <row r="268" spans="1:29">
      <c r="A268">
        <v>266</v>
      </c>
      <c r="B268">
        <f>IF(AND('uij calcs'!$AD268=0,'Distance Matrix'!B268='Distance Matrix'!$AE268),'Model Set Up'!$E$1,'Distance Matrix'!B268)</f>
        <v>101</v>
      </c>
      <c r="C268">
        <f>IF(AND('uij calcs'!$AD268=0,'Distance Matrix'!C268='Distance Matrix'!$AE268),'Model Set Up'!$E$1,'Distance Matrix'!C268)</f>
        <v>49</v>
      </c>
      <c r="D268">
        <f>IF(AND('uij calcs'!$AD268=0,'Distance Matrix'!D268='Distance Matrix'!$AE268),'Model Set Up'!$E$1,'Distance Matrix'!D268)</f>
        <v>171</v>
      </c>
      <c r="E268">
        <f>IF(AND('uij calcs'!$AD268=0,'Distance Matrix'!E268='Distance Matrix'!$AE268),'Model Set Up'!$E$1,'Distance Matrix'!E268)</f>
        <v>46</v>
      </c>
      <c r="F268">
        <f>IF(AND('uij calcs'!$AD268=0,'Distance Matrix'!F268='Distance Matrix'!$AE268),'Model Set Up'!$E$1,'Distance Matrix'!F268)</f>
        <v>267</v>
      </c>
      <c r="G268">
        <f>IF(AND('uij calcs'!$AD268=0,'Distance Matrix'!G268='Distance Matrix'!$AE268),'Model Set Up'!$E$1,'Distance Matrix'!G268)</f>
        <v>293</v>
      </c>
      <c r="H268">
        <f>IF(AND('uij calcs'!$AD268=0,'Distance Matrix'!H268='Distance Matrix'!$AE268),'Model Set Up'!$E$1,'Distance Matrix'!H268)</f>
        <v>251</v>
      </c>
      <c r="I268">
        <f>IF(AND('uij calcs'!$AD268=0,'Distance Matrix'!I268='Distance Matrix'!$AE268),'Model Set Up'!$E$1,'Distance Matrix'!I268)</f>
        <v>27</v>
      </c>
      <c r="J268">
        <f>IF(AND('uij calcs'!$AD268=0,'Distance Matrix'!J268='Distance Matrix'!$AE268),'Model Set Up'!$E$1,'Distance Matrix'!J268)</f>
        <v>181</v>
      </c>
      <c r="K268">
        <f>IF(AND('uij calcs'!$AD268=0,'Distance Matrix'!K268='Distance Matrix'!$AE268),'Model Set Up'!$E$1,'Distance Matrix'!K268)</f>
        <v>48</v>
      </c>
      <c r="L268">
        <f>IF(AND('uij calcs'!$AD268=0,'Distance Matrix'!L268='Distance Matrix'!$AE268),'Model Set Up'!$E$1,'Distance Matrix'!L268)</f>
        <v>27</v>
      </c>
      <c r="M268">
        <f>IF(AND('uij calcs'!$AD268=0,'Distance Matrix'!M268='Distance Matrix'!$AE268),'Model Set Up'!$E$1,'Distance Matrix'!M268)</f>
        <v>27</v>
      </c>
      <c r="N268">
        <f>IF(AND('uij calcs'!$AD268=0,'Distance Matrix'!N268='Distance Matrix'!$AE268),'Model Set Up'!$E$1,'Distance Matrix'!N268)</f>
        <v>97</v>
      </c>
      <c r="O268">
        <f>IF(AND('uij calcs'!$AD268=0,'Distance Matrix'!O268='Distance Matrix'!$AE268),'Model Set Up'!$E$1,'Distance Matrix'!O268)</f>
        <v>82</v>
      </c>
      <c r="P268">
        <f>IF(AND('uij calcs'!$AD268=0,'Distance Matrix'!P268='Distance Matrix'!$AE268),'Model Set Up'!$E$1,'Distance Matrix'!P268)</f>
        <v>63</v>
      </c>
      <c r="Q268">
        <f>IF(AND('uij calcs'!$AD268=0,'Distance Matrix'!Q268='Distance Matrix'!$AE268),'Model Set Up'!$E$1,'Distance Matrix'!Q268)</f>
        <v>291</v>
      </c>
      <c r="R268">
        <f>IF(AND('uij calcs'!$AD268=0,'Distance Matrix'!R268='Distance Matrix'!$AE268),'Model Set Up'!$E$1,'Distance Matrix'!R268)</f>
        <v>94</v>
      </c>
      <c r="S268">
        <f>IF(AND('uij calcs'!$AD268=0,'Distance Matrix'!S268='Distance Matrix'!$AE268),'Model Set Up'!$E$1,'Distance Matrix'!S268)</f>
        <v>184</v>
      </c>
      <c r="T268">
        <f>IF(AND('uij calcs'!$AD268=0,'Distance Matrix'!T268='Distance Matrix'!$AE268),'Model Set Up'!$E$1,'Distance Matrix'!T268)</f>
        <v>266</v>
      </c>
      <c r="U268">
        <f>IF(AND('uij calcs'!$AD268=0,'Distance Matrix'!U268='Distance Matrix'!$AE268),'Model Set Up'!$E$1,'Distance Matrix'!U268)</f>
        <v>69</v>
      </c>
      <c r="V268">
        <f>IF(AND('uij calcs'!$AD268=0,'Distance Matrix'!V268='Distance Matrix'!$AE268),'Model Set Up'!$E$1,'Distance Matrix'!V268)</f>
        <v>156</v>
      </c>
      <c r="W268">
        <f>IF(AND('uij calcs'!$AD268=0,'Distance Matrix'!W268='Distance Matrix'!$AE268),'Model Set Up'!$E$1,'Distance Matrix'!W268)</f>
        <v>236</v>
      </c>
      <c r="X268">
        <f>IF(AND('uij calcs'!$AD268=0,'Distance Matrix'!X268='Distance Matrix'!$AE268),'Model Set Up'!$E$1,'Distance Matrix'!X268)</f>
        <v>133</v>
      </c>
      <c r="Y268">
        <f>IF(AND('uij calcs'!$AD268=0,'Distance Matrix'!Y268='Distance Matrix'!$AE268),'Model Set Up'!$E$1,'Distance Matrix'!Y268)</f>
        <v>9</v>
      </c>
      <c r="Z268">
        <f>IF(AND('uij calcs'!$AD268=0,'Distance Matrix'!Z268='Distance Matrix'!$AE268),'Model Set Up'!$E$1,'Distance Matrix'!Z268)</f>
        <v>277</v>
      </c>
      <c r="AA268">
        <f>IF(AND('uij calcs'!$AD268=0,'Distance Matrix'!AA268='Distance Matrix'!$AE268),'Model Set Up'!$E$1,'Distance Matrix'!AA268)</f>
        <v>51</v>
      </c>
      <c r="AB268">
        <f>IF(AND('uij calcs'!$AD268=0,'Distance Matrix'!AB268='Distance Matrix'!$AE268),'Model Set Up'!$E$1,'Distance Matrix'!AB268)</f>
        <v>134</v>
      </c>
      <c r="AC268">
        <f>IF(AND('uij calcs'!$AD268=0,'Distance Matrix'!AC268='Distance Matrix'!$AE268),'Model Set Up'!$E$1,'Distance Matrix'!AC268)</f>
        <v>49</v>
      </c>
    </row>
    <row r="269" spans="1:29">
      <c r="A269">
        <v>267</v>
      </c>
      <c r="B269">
        <f>IF(AND('uij calcs'!$AD269=0,'Distance Matrix'!B269='Distance Matrix'!$AE269),'Model Set Up'!$E$1,'Distance Matrix'!B269)</f>
        <v>277</v>
      </c>
      <c r="C269">
        <f>IF(AND('uij calcs'!$AD269=0,'Distance Matrix'!C269='Distance Matrix'!$AE269),'Model Set Up'!$E$1,'Distance Matrix'!C269)</f>
        <v>82</v>
      </c>
      <c r="D269">
        <f>IF(AND('uij calcs'!$AD269=0,'Distance Matrix'!D269='Distance Matrix'!$AE269),'Model Set Up'!$E$1,'Distance Matrix'!D269)</f>
        <v>193</v>
      </c>
      <c r="E269">
        <f>IF(AND('uij calcs'!$AD269=0,'Distance Matrix'!E269='Distance Matrix'!$AE269),'Model Set Up'!$E$1,'Distance Matrix'!E269)</f>
        <v>82</v>
      </c>
      <c r="F269">
        <f>IF(AND('uij calcs'!$AD269=0,'Distance Matrix'!F269='Distance Matrix'!$AE269),'Model Set Up'!$E$1,'Distance Matrix'!F269)</f>
        <v>170</v>
      </c>
      <c r="G269">
        <f>IF(AND('uij calcs'!$AD269=0,'Distance Matrix'!G269='Distance Matrix'!$AE269),'Model Set Up'!$E$1,'Distance Matrix'!G269)</f>
        <v>213</v>
      </c>
      <c r="H269">
        <f>IF(AND('uij calcs'!$AD269=0,'Distance Matrix'!H269='Distance Matrix'!$AE269),'Model Set Up'!$E$1,'Distance Matrix'!H269)</f>
        <v>13</v>
      </c>
      <c r="I269">
        <f>IF(AND('uij calcs'!$AD269=0,'Distance Matrix'!I269='Distance Matrix'!$AE269),'Model Set Up'!$E$1,'Distance Matrix'!I269)</f>
        <v>142</v>
      </c>
      <c r="J269">
        <f>IF(AND('uij calcs'!$AD269=0,'Distance Matrix'!J269='Distance Matrix'!$AE269),'Model Set Up'!$E$1,'Distance Matrix'!J269)</f>
        <v>213</v>
      </c>
      <c r="K269">
        <f>IF(AND('uij calcs'!$AD269=0,'Distance Matrix'!K269='Distance Matrix'!$AE269),'Model Set Up'!$E$1,'Distance Matrix'!K269)</f>
        <v>36</v>
      </c>
      <c r="L269">
        <f>IF(AND('uij calcs'!$AD269=0,'Distance Matrix'!L269='Distance Matrix'!$AE269),'Model Set Up'!$E$1,'Distance Matrix'!L269)</f>
        <v>130</v>
      </c>
      <c r="M269">
        <f>IF(AND('uij calcs'!$AD269=0,'Distance Matrix'!M269='Distance Matrix'!$AE269),'Model Set Up'!$E$1,'Distance Matrix'!M269)</f>
        <v>141</v>
      </c>
      <c r="N269">
        <f>IF(AND('uij calcs'!$AD269=0,'Distance Matrix'!N269='Distance Matrix'!$AE269),'Model Set Up'!$E$1,'Distance Matrix'!N269)</f>
        <v>242</v>
      </c>
      <c r="O269">
        <f>IF(AND('uij calcs'!$AD269=0,'Distance Matrix'!O269='Distance Matrix'!$AE269),'Model Set Up'!$E$1,'Distance Matrix'!O269)</f>
        <v>168</v>
      </c>
      <c r="P269">
        <f>IF(AND('uij calcs'!$AD269=0,'Distance Matrix'!P269='Distance Matrix'!$AE269),'Model Set Up'!$E$1,'Distance Matrix'!P269)</f>
        <v>110</v>
      </c>
      <c r="Q269">
        <f>IF(AND('uij calcs'!$AD269=0,'Distance Matrix'!Q269='Distance Matrix'!$AE269),'Model Set Up'!$E$1,'Distance Matrix'!Q269)</f>
        <v>55</v>
      </c>
      <c r="R269">
        <f>IF(AND('uij calcs'!$AD269=0,'Distance Matrix'!R269='Distance Matrix'!$AE269),'Model Set Up'!$E$1,'Distance Matrix'!R269)</f>
        <v>257</v>
      </c>
      <c r="S269">
        <f>IF(AND('uij calcs'!$AD269=0,'Distance Matrix'!S269='Distance Matrix'!$AE269),'Model Set Up'!$E$1,'Distance Matrix'!S269)</f>
        <v>199</v>
      </c>
      <c r="T269">
        <f>IF(AND('uij calcs'!$AD269=0,'Distance Matrix'!T269='Distance Matrix'!$AE269),'Model Set Up'!$E$1,'Distance Matrix'!T269)</f>
        <v>290</v>
      </c>
      <c r="U269">
        <f>IF(AND('uij calcs'!$AD269=0,'Distance Matrix'!U269='Distance Matrix'!$AE269),'Model Set Up'!$E$1,'Distance Matrix'!U269)</f>
        <v>145</v>
      </c>
      <c r="V269">
        <f>IF(AND('uij calcs'!$AD269=0,'Distance Matrix'!V269='Distance Matrix'!$AE269),'Model Set Up'!$E$1,'Distance Matrix'!V269)</f>
        <v>243</v>
      </c>
      <c r="W269">
        <f>IF(AND('uij calcs'!$AD269=0,'Distance Matrix'!W269='Distance Matrix'!$AE269),'Model Set Up'!$E$1,'Distance Matrix'!W269)</f>
        <v>100</v>
      </c>
      <c r="X269">
        <f>IF(AND('uij calcs'!$AD269=0,'Distance Matrix'!X269='Distance Matrix'!$AE269),'Model Set Up'!$E$1,'Distance Matrix'!X269)</f>
        <v>36</v>
      </c>
      <c r="Y269">
        <f>IF(AND('uij calcs'!$AD269=0,'Distance Matrix'!Y269='Distance Matrix'!$AE269),'Model Set Up'!$E$1,'Distance Matrix'!Y269)</f>
        <v>63</v>
      </c>
      <c r="Z269">
        <f>IF(AND('uij calcs'!$AD269=0,'Distance Matrix'!Z269='Distance Matrix'!$AE269),'Model Set Up'!$E$1,'Distance Matrix'!Z269)</f>
        <v>170</v>
      </c>
      <c r="AA269">
        <f>IF(AND('uij calcs'!$AD269=0,'Distance Matrix'!AA269='Distance Matrix'!$AE269),'Model Set Up'!$E$1,'Distance Matrix'!AA269)</f>
        <v>101</v>
      </c>
      <c r="AB269">
        <f>IF(AND('uij calcs'!$AD269=0,'Distance Matrix'!AB269='Distance Matrix'!$AE269),'Model Set Up'!$E$1,'Distance Matrix'!AB269)</f>
        <v>45</v>
      </c>
      <c r="AC269">
        <f>IF(AND('uij calcs'!$AD269=0,'Distance Matrix'!AC269='Distance Matrix'!$AE269),'Model Set Up'!$E$1,'Distance Matrix'!AC269)</f>
        <v>3</v>
      </c>
    </row>
    <row r="270" spans="1:29">
      <c r="A270">
        <v>268</v>
      </c>
      <c r="B270">
        <f>IF(AND('uij calcs'!$AD270=0,'Distance Matrix'!B270='Distance Matrix'!$AE270),'Model Set Up'!$E$1,'Distance Matrix'!B270)</f>
        <v>280</v>
      </c>
      <c r="C270">
        <f>IF(AND('uij calcs'!$AD270=0,'Distance Matrix'!C270='Distance Matrix'!$AE270),'Model Set Up'!$E$1,'Distance Matrix'!C270)</f>
        <v>257</v>
      </c>
      <c r="D270">
        <f>IF(AND('uij calcs'!$AD270=0,'Distance Matrix'!D270='Distance Matrix'!$AE270),'Model Set Up'!$E$1,'Distance Matrix'!D270)</f>
        <v>57</v>
      </c>
      <c r="E270">
        <f>IF(AND('uij calcs'!$AD270=0,'Distance Matrix'!E270='Distance Matrix'!$AE270),'Model Set Up'!$E$1,'Distance Matrix'!E270)</f>
        <v>53</v>
      </c>
      <c r="F270">
        <f>IF(AND('uij calcs'!$AD270=0,'Distance Matrix'!F270='Distance Matrix'!$AE270),'Model Set Up'!$E$1,'Distance Matrix'!F270)</f>
        <v>177</v>
      </c>
      <c r="G270">
        <f>IF(AND('uij calcs'!$AD270=0,'Distance Matrix'!G270='Distance Matrix'!$AE270),'Model Set Up'!$E$1,'Distance Matrix'!G270)</f>
        <v>183</v>
      </c>
      <c r="H270">
        <f>IF(AND('uij calcs'!$AD270=0,'Distance Matrix'!H270='Distance Matrix'!$AE270),'Model Set Up'!$E$1,'Distance Matrix'!H270)</f>
        <v>103</v>
      </c>
      <c r="I270">
        <f>IF(AND('uij calcs'!$AD270=0,'Distance Matrix'!I270='Distance Matrix'!$AE270),'Model Set Up'!$E$1,'Distance Matrix'!I270)</f>
        <v>292</v>
      </c>
      <c r="J270">
        <f>IF(AND('uij calcs'!$AD270=0,'Distance Matrix'!J270='Distance Matrix'!$AE270),'Model Set Up'!$E$1,'Distance Matrix'!J270)</f>
        <v>248</v>
      </c>
      <c r="K270">
        <f>IF(AND('uij calcs'!$AD270=0,'Distance Matrix'!K270='Distance Matrix'!$AE270),'Model Set Up'!$E$1,'Distance Matrix'!K270)</f>
        <v>10</v>
      </c>
      <c r="L270">
        <f>IF(AND('uij calcs'!$AD270=0,'Distance Matrix'!L270='Distance Matrix'!$AE270),'Model Set Up'!$E$1,'Distance Matrix'!L270)</f>
        <v>67</v>
      </c>
      <c r="M270">
        <f>IF(AND('uij calcs'!$AD270=0,'Distance Matrix'!M270='Distance Matrix'!$AE270),'Model Set Up'!$E$1,'Distance Matrix'!M270)</f>
        <v>221</v>
      </c>
      <c r="N270">
        <f>IF(AND('uij calcs'!$AD270=0,'Distance Matrix'!N270='Distance Matrix'!$AE270),'Model Set Up'!$E$1,'Distance Matrix'!N270)</f>
        <v>48</v>
      </c>
      <c r="O270">
        <f>IF(AND('uij calcs'!$AD270=0,'Distance Matrix'!O270='Distance Matrix'!$AE270),'Model Set Up'!$E$1,'Distance Matrix'!O270)</f>
        <v>214</v>
      </c>
      <c r="P270">
        <f>IF(AND('uij calcs'!$AD270=0,'Distance Matrix'!P270='Distance Matrix'!$AE270),'Model Set Up'!$E$1,'Distance Matrix'!P270)</f>
        <v>275</v>
      </c>
      <c r="Q270">
        <f>IF(AND('uij calcs'!$AD270=0,'Distance Matrix'!Q270='Distance Matrix'!$AE270),'Model Set Up'!$E$1,'Distance Matrix'!Q270)</f>
        <v>23</v>
      </c>
      <c r="R270">
        <f>IF(AND('uij calcs'!$AD270=0,'Distance Matrix'!R270='Distance Matrix'!$AE270),'Model Set Up'!$E$1,'Distance Matrix'!R270)</f>
        <v>294</v>
      </c>
      <c r="S270">
        <f>IF(AND('uij calcs'!$AD270=0,'Distance Matrix'!S270='Distance Matrix'!$AE270),'Model Set Up'!$E$1,'Distance Matrix'!S270)</f>
        <v>61</v>
      </c>
      <c r="T270">
        <f>IF(AND('uij calcs'!$AD270=0,'Distance Matrix'!T270='Distance Matrix'!$AE270),'Model Set Up'!$E$1,'Distance Matrix'!T270)</f>
        <v>163</v>
      </c>
      <c r="U270">
        <f>IF(AND('uij calcs'!$AD270=0,'Distance Matrix'!U270='Distance Matrix'!$AE270),'Model Set Up'!$E$1,'Distance Matrix'!U270)</f>
        <v>283</v>
      </c>
      <c r="V270">
        <f>IF(AND('uij calcs'!$AD270=0,'Distance Matrix'!V270='Distance Matrix'!$AE270),'Model Set Up'!$E$1,'Distance Matrix'!V270)</f>
        <v>252</v>
      </c>
      <c r="W270">
        <f>IF(AND('uij calcs'!$AD270=0,'Distance Matrix'!W270='Distance Matrix'!$AE270),'Model Set Up'!$E$1,'Distance Matrix'!W270)</f>
        <v>232</v>
      </c>
      <c r="X270">
        <f>IF(AND('uij calcs'!$AD270=0,'Distance Matrix'!X270='Distance Matrix'!$AE270),'Model Set Up'!$E$1,'Distance Matrix'!X270)</f>
        <v>287</v>
      </c>
      <c r="Y270">
        <f>IF(AND('uij calcs'!$AD270=0,'Distance Matrix'!Y270='Distance Matrix'!$AE270),'Model Set Up'!$E$1,'Distance Matrix'!Y270)</f>
        <v>1</v>
      </c>
      <c r="Z270">
        <f>IF(AND('uij calcs'!$AD270=0,'Distance Matrix'!Z270='Distance Matrix'!$AE270),'Model Set Up'!$E$1,'Distance Matrix'!Z270)</f>
        <v>106</v>
      </c>
      <c r="AA270">
        <f>IF(AND('uij calcs'!$AD270=0,'Distance Matrix'!AA270='Distance Matrix'!$AE270),'Model Set Up'!$E$1,'Distance Matrix'!AA270)</f>
        <v>100</v>
      </c>
      <c r="AB270">
        <f>IF(AND('uij calcs'!$AD270=0,'Distance Matrix'!AB270='Distance Matrix'!$AE270),'Model Set Up'!$E$1,'Distance Matrix'!AB270)</f>
        <v>186</v>
      </c>
      <c r="AC270">
        <f>IF(AND('uij calcs'!$AD270=0,'Distance Matrix'!AC270='Distance Matrix'!$AE270),'Model Set Up'!$E$1,'Distance Matrix'!AC270)</f>
        <v>37</v>
      </c>
    </row>
    <row r="271" spans="1:29">
      <c r="A271">
        <v>269</v>
      </c>
      <c r="B271">
        <f>IF(AND('uij calcs'!$AD271=0,'Distance Matrix'!B271='Distance Matrix'!$AE271),'Model Set Up'!$E$1,'Distance Matrix'!B271)</f>
        <v>77</v>
      </c>
      <c r="C271">
        <f>IF(AND('uij calcs'!$AD271=0,'Distance Matrix'!C271='Distance Matrix'!$AE271),'Model Set Up'!$E$1,'Distance Matrix'!C271)</f>
        <v>61</v>
      </c>
      <c r="D271">
        <f>IF(AND('uij calcs'!$AD271=0,'Distance Matrix'!D271='Distance Matrix'!$AE271),'Model Set Up'!$E$1,'Distance Matrix'!D271)</f>
        <v>139</v>
      </c>
      <c r="E271">
        <f>IF(AND('uij calcs'!$AD271=0,'Distance Matrix'!E271='Distance Matrix'!$AE271),'Model Set Up'!$E$1,'Distance Matrix'!E271)</f>
        <v>97</v>
      </c>
      <c r="F271">
        <f>IF(AND('uij calcs'!$AD271=0,'Distance Matrix'!F271='Distance Matrix'!$AE271),'Model Set Up'!$E$1,'Distance Matrix'!F271)</f>
        <v>245</v>
      </c>
      <c r="G271">
        <f>IF(AND('uij calcs'!$AD271=0,'Distance Matrix'!G271='Distance Matrix'!$AE271),'Model Set Up'!$E$1,'Distance Matrix'!G271)</f>
        <v>101</v>
      </c>
      <c r="H271">
        <f>IF(AND('uij calcs'!$AD271=0,'Distance Matrix'!H271='Distance Matrix'!$AE271),'Model Set Up'!$E$1,'Distance Matrix'!H271)</f>
        <v>284</v>
      </c>
      <c r="I271">
        <f>IF(AND('uij calcs'!$AD271=0,'Distance Matrix'!I271='Distance Matrix'!$AE271),'Model Set Up'!$E$1,'Distance Matrix'!I271)</f>
        <v>100</v>
      </c>
      <c r="J271">
        <f>IF(AND('uij calcs'!$AD271=0,'Distance Matrix'!J271='Distance Matrix'!$AE271),'Model Set Up'!$E$1,'Distance Matrix'!J271)</f>
        <v>240</v>
      </c>
      <c r="K271">
        <f>IF(AND('uij calcs'!$AD271=0,'Distance Matrix'!K271='Distance Matrix'!$AE271),'Model Set Up'!$E$1,'Distance Matrix'!K271)</f>
        <v>161</v>
      </c>
      <c r="L271">
        <f>IF(AND('uij calcs'!$AD271=0,'Distance Matrix'!L271='Distance Matrix'!$AE271),'Model Set Up'!$E$1,'Distance Matrix'!L271)</f>
        <v>158</v>
      </c>
      <c r="M271">
        <f>IF(AND('uij calcs'!$AD271=0,'Distance Matrix'!M271='Distance Matrix'!$AE271),'Model Set Up'!$E$1,'Distance Matrix'!M271)</f>
        <v>206</v>
      </c>
      <c r="N271">
        <f>IF(AND('uij calcs'!$AD271=0,'Distance Matrix'!N271='Distance Matrix'!$AE271),'Model Set Up'!$E$1,'Distance Matrix'!N271)</f>
        <v>246</v>
      </c>
      <c r="O271">
        <f>IF(AND('uij calcs'!$AD271=0,'Distance Matrix'!O271='Distance Matrix'!$AE271),'Model Set Up'!$E$1,'Distance Matrix'!O271)</f>
        <v>137</v>
      </c>
      <c r="P271">
        <f>IF(AND('uij calcs'!$AD271=0,'Distance Matrix'!P271='Distance Matrix'!$AE271),'Model Set Up'!$E$1,'Distance Matrix'!P271)</f>
        <v>227</v>
      </c>
      <c r="Q271">
        <f>IF(AND('uij calcs'!$AD271=0,'Distance Matrix'!Q271='Distance Matrix'!$AE271),'Model Set Up'!$E$1,'Distance Matrix'!Q271)</f>
        <v>218</v>
      </c>
      <c r="R271">
        <f>IF(AND('uij calcs'!$AD271=0,'Distance Matrix'!R271='Distance Matrix'!$AE271),'Model Set Up'!$E$1,'Distance Matrix'!R271)</f>
        <v>91</v>
      </c>
      <c r="S271">
        <f>IF(AND('uij calcs'!$AD271=0,'Distance Matrix'!S271='Distance Matrix'!$AE271),'Model Set Up'!$E$1,'Distance Matrix'!S271)</f>
        <v>141</v>
      </c>
      <c r="T271">
        <f>IF(AND('uij calcs'!$AD271=0,'Distance Matrix'!T271='Distance Matrix'!$AE271),'Model Set Up'!$E$1,'Distance Matrix'!T271)</f>
        <v>78</v>
      </c>
      <c r="U271">
        <f>IF(AND('uij calcs'!$AD271=0,'Distance Matrix'!U271='Distance Matrix'!$AE271),'Model Set Up'!$E$1,'Distance Matrix'!U271)</f>
        <v>149</v>
      </c>
      <c r="V271">
        <f>IF(AND('uij calcs'!$AD271=0,'Distance Matrix'!V271='Distance Matrix'!$AE271),'Model Set Up'!$E$1,'Distance Matrix'!V271)</f>
        <v>24</v>
      </c>
      <c r="W271">
        <f>IF(AND('uij calcs'!$AD271=0,'Distance Matrix'!W271='Distance Matrix'!$AE271),'Model Set Up'!$E$1,'Distance Matrix'!W271)</f>
        <v>161</v>
      </c>
      <c r="X271">
        <f>IF(AND('uij calcs'!$AD271=0,'Distance Matrix'!X271='Distance Matrix'!$AE271),'Model Set Up'!$E$1,'Distance Matrix'!X271)</f>
        <v>215</v>
      </c>
      <c r="Y271">
        <f>IF(AND('uij calcs'!$AD271=0,'Distance Matrix'!Y271='Distance Matrix'!$AE271),'Model Set Up'!$E$1,'Distance Matrix'!Y271)</f>
        <v>42</v>
      </c>
      <c r="Z271">
        <f>IF(AND('uij calcs'!$AD271=0,'Distance Matrix'!Z271='Distance Matrix'!$AE271),'Model Set Up'!$E$1,'Distance Matrix'!Z271)</f>
        <v>93</v>
      </c>
      <c r="AA271">
        <f>IF(AND('uij calcs'!$AD271=0,'Distance Matrix'!AA271='Distance Matrix'!$AE271),'Model Set Up'!$E$1,'Distance Matrix'!AA271)</f>
        <v>80</v>
      </c>
      <c r="AB271">
        <f>IF(AND('uij calcs'!$AD271=0,'Distance Matrix'!AB271='Distance Matrix'!$AE271),'Model Set Up'!$E$1,'Distance Matrix'!AB271)</f>
        <v>179</v>
      </c>
      <c r="AC271">
        <f>IF(AND('uij calcs'!$AD271=0,'Distance Matrix'!AC271='Distance Matrix'!$AE271),'Model Set Up'!$E$1,'Distance Matrix'!AC271)</f>
        <v>282</v>
      </c>
    </row>
    <row r="272" spans="1:29">
      <c r="A272">
        <v>270</v>
      </c>
      <c r="B272">
        <f>IF(AND('uij calcs'!$AD272=0,'Distance Matrix'!B272='Distance Matrix'!$AE272),'Model Set Up'!$E$1,'Distance Matrix'!B272)</f>
        <v>178</v>
      </c>
      <c r="C272">
        <f>IF(AND('uij calcs'!$AD272=0,'Distance Matrix'!C272='Distance Matrix'!$AE272),'Model Set Up'!$E$1,'Distance Matrix'!C272)</f>
        <v>111</v>
      </c>
      <c r="D272">
        <f>IF(AND('uij calcs'!$AD272=0,'Distance Matrix'!D272='Distance Matrix'!$AE272),'Model Set Up'!$E$1,'Distance Matrix'!D272)</f>
        <v>31</v>
      </c>
      <c r="E272">
        <f>IF(AND('uij calcs'!$AD272=0,'Distance Matrix'!E272='Distance Matrix'!$AE272),'Model Set Up'!$E$1,'Distance Matrix'!E272)</f>
        <v>83</v>
      </c>
      <c r="F272">
        <f>IF(AND('uij calcs'!$AD272=0,'Distance Matrix'!F272='Distance Matrix'!$AE272),'Model Set Up'!$E$1,'Distance Matrix'!F272)</f>
        <v>203</v>
      </c>
      <c r="G272">
        <f>IF(AND('uij calcs'!$AD272=0,'Distance Matrix'!G272='Distance Matrix'!$AE272),'Model Set Up'!$E$1,'Distance Matrix'!G272)</f>
        <v>195</v>
      </c>
      <c r="H272">
        <f>IF(AND('uij calcs'!$AD272=0,'Distance Matrix'!H272='Distance Matrix'!$AE272),'Model Set Up'!$E$1,'Distance Matrix'!H272)</f>
        <v>194</v>
      </c>
      <c r="I272">
        <f>IF(AND('uij calcs'!$AD272=0,'Distance Matrix'!I272='Distance Matrix'!$AE272),'Model Set Up'!$E$1,'Distance Matrix'!I272)</f>
        <v>218</v>
      </c>
      <c r="J272">
        <f>IF(AND('uij calcs'!$AD272=0,'Distance Matrix'!J272='Distance Matrix'!$AE272),'Model Set Up'!$E$1,'Distance Matrix'!J272)</f>
        <v>21</v>
      </c>
      <c r="K272">
        <f>IF(AND('uij calcs'!$AD272=0,'Distance Matrix'!K272='Distance Matrix'!$AE272),'Model Set Up'!$E$1,'Distance Matrix'!K272)</f>
        <v>103</v>
      </c>
      <c r="L272">
        <f>IF(AND('uij calcs'!$AD272=0,'Distance Matrix'!L272='Distance Matrix'!$AE272),'Model Set Up'!$E$1,'Distance Matrix'!L272)</f>
        <v>17</v>
      </c>
      <c r="M272">
        <f>IF(AND('uij calcs'!$AD272=0,'Distance Matrix'!M272='Distance Matrix'!$AE272),'Model Set Up'!$E$1,'Distance Matrix'!M272)</f>
        <v>205</v>
      </c>
      <c r="N272">
        <f>IF(AND('uij calcs'!$AD272=0,'Distance Matrix'!N272='Distance Matrix'!$AE272),'Model Set Up'!$E$1,'Distance Matrix'!N272)</f>
        <v>242</v>
      </c>
      <c r="O272">
        <f>IF(AND('uij calcs'!$AD272=0,'Distance Matrix'!O272='Distance Matrix'!$AE272),'Model Set Up'!$E$1,'Distance Matrix'!O272)</f>
        <v>154</v>
      </c>
      <c r="P272">
        <f>IF(AND('uij calcs'!$AD272=0,'Distance Matrix'!P272='Distance Matrix'!$AE272),'Model Set Up'!$E$1,'Distance Matrix'!P272)</f>
        <v>249</v>
      </c>
      <c r="Q272">
        <f>IF(AND('uij calcs'!$AD272=0,'Distance Matrix'!Q272='Distance Matrix'!$AE272),'Model Set Up'!$E$1,'Distance Matrix'!Q272)</f>
        <v>220</v>
      </c>
      <c r="R272">
        <f>IF(AND('uij calcs'!$AD272=0,'Distance Matrix'!R272='Distance Matrix'!$AE272),'Model Set Up'!$E$1,'Distance Matrix'!R272)</f>
        <v>71</v>
      </c>
      <c r="S272">
        <f>IF(AND('uij calcs'!$AD272=0,'Distance Matrix'!S272='Distance Matrix'!$AE272),'Model Set Up'!$E$1,'Distance Matrix'!S272)</f>
        <v>227</v>
      </c>
      <c r="T272">
        <f>IF(AND('uij calcs'!$AD272=0,'Distance Matrix'!T272='Distance Matrix'!$AE272),'Model Set Up'!$E$1,'Distance Matrix'!T272)</f>
        <v>287</v>
      </c>
      <c r="U272">
        <f>IF(AND('uij calcs'!$AD272=0,'Distance Matrix'!U272='Distance Matrix'!$AE272),'Model Set Up'!$E$1,'Distance Matrix'!U272)</f>
        <v>47</v>
      </c>
      <c r="V272">
        <f>IF(AND('uij calcs'!$AD272=0,'Distance Matrix'!V272='Distance Matrix'!$AE272),'Model Set Up'!$E$1,'Distance Matrix'!V272)</f>
        <v>21</v>
      </c>
      <c r="W272">
        <f>IF(AND('uij calcs'!$AD272=0,'Distance Matrix'!W272='Distance Matrix'!$AE272),'Model Set Up'!$E$1,'Distance Matrix'!W272)</f>
        <v>42</v>
      </c>
      <c r="X272">
        <f>IF(AND('uij calcs'!$AD272=0,'Distance Matrix'!X272='Distance Matrix'!$AE272),'Model Set Up'!$E$1,'Distance Matrix'!X272)</f>
        <v>240</v>
      </c>
      <c r="Y272">
        <f>IF(AND('uij calcs'!$AD272=0,'Distance Matrix'!Y272='Distance Matrix'!$AE272),'Model Set Up'!$E$1,'Distance Matrix'!Y272)</f>
        <v>300</v>
      </c>
      <c r="Z272">
        <f>IF(AND('uij calcs'!$AD272=0,'Distance Matrix'!Z272='Distance Matrix'!$AE272),'Model Set Up'!$E$1,'Distance Matrix'!Z272)</f>
        <v>246</v>
      </c>
      <c r="AA272">
        <f>IF(AND('uij calcs'!$AD272=0,'Distance Matrix'!AA272='Distance Matrix'!$AE272),'Model Set Up'!$E$1,'Distance Matrix'!AA272)</f>
        <v>176</v>
      </c>
      <c r="AB272">
        <f>IF(AND('uij calcs'!$AD272=0,'Distance Matrix'!AB272='Distance Matrix'!$AE272),'Model Set Up'!$E$1,'Distance Matrix'!AB272)</f>
        <v>63</v>
      </c>
      <c r="AC272">
        <f>IF(AND('uij calcs'!$AD272=0,'Distance Matrix'!AC272='Distance Matrix'!$AE272),'Model Set Up'!$E$1,'Distance Matrix'!AC272)</f>
        <v>187</v>
      </c>
    </row>
    <row r="273" spans="1:29">
      <c r="A273">
        <v>271</v>
      </c>
      <c r="B273">
        <f>IF(AND('uij calcs'!$AD273=0,'Distance Matrix'!B273='Distance Matrix'!$AE273),'Model Set Up'!$E$1,'Distance Matrix'!B273)</f>
        <v>5</v>
      </c>
      <c r="C273">
        <f>IF(AND('uij calcs'!$AD273=0,'Distance Matrix'!C273='Distance Matrix'!$AE273),'Model Set Up'!$E$1,'Distance Matrix'!C273)</f>
        <v>180</v>
      </c>
      <c r="D273">
        <f>IF(AND('uij calcs'!$AD273=0,'Distance Matrix'!D273='Distance Matrix'!$AE273),'Model Set Up'!$E$1,'Distance Matrix'!D273)</f>
        <v>68</v>
      </c>
      <c r="E273">
        <f>IF(AND('uij calcs'!$AD273=0,'Distance Matrix'!E273='Distance Matrix'!$AE273),'Model Set Up'!$E$1,'Distance Matrix'!E273)</f>
        <v>191</v>
      </c>
      <c r="F273">
        <f>IF(AND('uij calcs'!$AD273=0,'Distance Matrix'!F273='Distance Matrix'!$AE273),'Model Set Up'!$E$1,'Distance Matrix'!F273)</f>
        <v>22</v>
      </c>
      <c r="G273">
        <f>IF(AND('uij calcs'!$AD273=0,'Distance Matrix'!G273='Distance Matrix'!$AE273),'Model Set Up'!$E$1,'Distance Matrix'!G273)</f>
        <v>269</v>
      </c>
      <c r="H273">
        <f>IF(AND('uij calcs'!$AD273=0,'Distance Matrix'!H273='Distance Matrix'!$AE273),'Model Set Up'!$E$1,'Distance Matrix'!H273)</f>
        <v>199</v>
      </c>
      <c r="I273">
        <f>IF(AND('uij calcs'!$AD273=0,'Distance Matrix'!I273='Distance Matrix'!$AE273),'Model Set Up'!$E$1,'Distance Matrix'!I273)</f>
        <v>173</v>
      </c>
      <c r="J273">
        <f>IF(AND('uij calcs'!$AD273=0,'Distance Matrix'!J273='Distance Matrix'!$AE273),'Model Set Up'!$E$1,'Distance Matrix'!J273)</f>
        <v>17</v>
      </c>
      <c r="K273">
        <f>IF(AND('uij calcs'!$AD273=0,'Distance Matrix'!K273='Distance Matrix'!$AE273),'Model Set Up'!$E$1,'Distance Matrix'!K273)</f>
        <v>1</v>
      </c>
      <c r="L273">
        <f>IF(AND('uij calcs'!$AD273=0,'Distance Matrix'!L273='Distance Matrix'!$AE273),'Model Set Up'!$E$1,'Distance Matrix'!L273)</f>
        <v>112</v>
      </c>
      <c r="M273">
        <f>IF(AND('uij calcs'!$AD273=0,'Distance Matrix'!M273='Distance Matrix'!$AE273),'Model Set Up'!$E$1,'Distance Matrix'!M273)</f>
        <v>111</v>
      </c>
      <c r="N273">
        <f>IF(AND('uij calcs'!$AD273=0,'Distance Matrix'!N273='Distance Matrix'!$AE273),'Model Set Up'!$E$1,'Distance Matrix'!N273)</f>
        <v>141</v>
      </c>
      <c r="O273">
        <f>IF(AND('uij calcs'!$AD273=0,'Distance Matrix'!O273='Distance Matrix'!$AE273),'Model Set Up'!$E$1,'Distance Matrix'!O273)</f>
        <v>269</v>
      </c>
      <c r="P273">
        <f>IF(AND('uij calcs'!$AD273=0,'Distance Matrix'!P273='Distance Matrix'!$AE273),'Model Set Up'!$E$1,'Distance Matrix'!P273)</f>
        <v>125</v>
      </c>
      <c r="Q273">
        <f>IF(AND('uij calcs'!$AD273=0,'Distance Matrix'!Q273='Distance Matrix'!$AE273),'Model Set Up'!$E$1,'Distance Matrix'!Q273)</f>
        <v>43</v>
      </c>
      <c r="R273">
        <f>IF(AND('uij calcs'!$AD273=0,'Distance Matrix'!R273='Distance Matrix'!$AE273),'Model Set Up'!$E$1,'Distance Matrix'!R273)</f>
        <v>285</v>
      </c>
      <c r="S273">
        <f>IF(AND('uij calcs'!$AD273=0,'Distance Matrix'!S273='Distance Matrix'!$AE273),'Model Set Up'!$E$1,'Distance Matrix'!S273)</f>
        <v>213</v>
      </c>
      <c r="T273">
        <f>IF(AND('uij calcs'!$AD273=0,'Distance Matrix'!T273='Distance Matrix'!$AE273),'Model Set Up'!$E$1,'Distance Matrix'!T273)</f>
        <v>240</v>
      </c>
      <c r="U273">
        <f>IF(AND('uij calcs'!$AD273=0,'Distance Matrix'!U273='Distance Matrix'!$AE273),'Model Set Up'!$E$1,'Distance Matrix'!U273)</f>
        <v>181</v>
      </c>
      <c r="V273">
        <f>IF(AND('uij calcs'!$AD273=0,'Distance Matrix'!V273='Distance Matrix'!$AE273),'Model Set Up'!$E$1,'Distance Matrix'!V273)</f>
        <v>215</v>
      </c>
      <c r="W273">
        <f>IF(AND('uij calcs'!$AD273=0,'Distance Matrix'!W273='Distance Matrix'!$AE273),'Model Set Up'!$E$1,'Distance Matrix'!W273)</f>
        <v>34</v>
      </c>
      <c r="X273">
        <f>IF(AND('uij calcs'!$AD273=0,'Distance Matrix'!X273='Distance Matrix'!$AE273),'Model Set Up'!$E$1,'Distance Matrix'!X273)</f>
        <v>214</v>
      </c>
      <c r="Y273">
        <f>IF(AND('uij calcs'!$AD273=0,'Distance Matrix'!Y273='Distance Matrix'!$AE273),'Model Set Up'!$E$1,'Distance Matrix'!Y273)</f>
        <v>228</v>
      </c>
      <c r="Z273">
        <f>IF(AND('uij calcs'!$AD273=0,'Distance Matrix'!Z273='Distance Matrix'!$AE273),'Model Set Up'!$E$1,'Distance Matrix'!Z273)</f>
        <v>227</v>
      </c>
      <c r="AA273">
        <f>IF(AND('uij calcs'!$AD273=0,'Distance Matrix'!AA273='Distance Matrix'!$AE273),'Model Set Up'!$E$1,'Distance Matrix'!AA273)</f>
        <v>162</v>
      </c>
      <c r="AB273">
        <f>IF(AND('uij calcs'!$AD273=0,'Distance Matrix'!AB273='Distance Matrix'!$AE273),'Model Set Up'!$E$1,'Distance Matrix'!AB273)</f>
        <v>248</v>
      </c>
      <c r="AC273">
        <f>IF(AND('uij calcs'!$AD273=0,'Distance Matrix'!AC273='Distance Matrix'!$AE273),'Model Set Up'!$E$1,'Distance Matrix'!AC273)</f>
        <v>293</v>
      </c>
    </row>
    <row r="274" spans="1:29">
      <c r="A274">
        <v>272</v>
      </c>
      <c r="B274">
        <f>IF(AND('uij calcs'!$AD274=0,'Distance Matrix'!B274='Distance Matrix'!$AE274),'Model Set Up'!$E$1,'Distance Matrix'!B274)</f>
        <v>43</v>
      </c>
      <c r="C274">
        <f>IF(AND('uij calcs'!$AD274=0,'Distance Matrix'!C274='Distance Matrix'!$AE274),'Model Set Up'!$E$1,'Distance Matrix'!C274)</f>
        <v>231</v>
      </c>
      <c r="D274">
        <f>IF(AND('uij calcs'!$AD274=0,'Distance Matrix'!D274='Distance Matrix'!$AE274),'Model Set Up'!$E$1,'Distance Matrix'!D274)</f>
        <v>232</v>
      </c>
      <c r="E274">
        <f>IF(AND('uij calcs'!$AD274=0,'Distance Matrix'!E274='Distance Matrix'!$AE274),'Model Set Up'!$E$1,'Distance Matrix'!E274)</f>
        <v>74</v>
      </c>
      <c r="F274">
        <f>IF(AND('uij calcs'!$AD274=0,'Distance Matrix'!F274='Distance Matrix'!$AE274),'Model Set Up'!$E$1,'Distance Matrix'!F274)</f>
        <v>197</v>
      </c>
      <c r="G274">
        <f>IF(AND('uij calcs'!$AD274=0,'Distance Matrix'!G274='Distance Matrix'!$AE274),'Model Set Up'!$E$1,'Distance Matrix'!G274)</f>
        <v>222</v>
      </c>
      <c r="H274">
        <f>IF(AND('uij calcs'!$AD274=0,'Distance Matrix'!H274='Distance Matrix'!$AE274),'Model Set Up'!$E$1,'Distance Matrix'!H274)</f>
        <v>220</v>
      </c>
      <c r="I274">
        <f>IF(AND('uij calcs'!$AD274=0,'Distance Matrix'!I274='Distance Matrix'!$AE274),'Model Set Up'!$E$1,'Distance Matrix'!I274)</f>
        <v>222</v>
      </c>
      <c r="J274">
        <f>IF(AND('uij calcs'!$AD274=0,'Distance Matrix'!J274='Distance Matrix'!$AE274),'Model Set Up'!$E$1,'Distance Matrix'!J274)</f>
        <v>30</v>
      </c>
      <c r="K274">
        <f>IF(AND('uij calcs'!$AD274=0,'Distance Matrix'!K274='Distance Matrix'!$AE274),'Model Set Up'!$E$1,'Distance Matrix'!K274)</f>
        <v>295</v>
      </c>
      <c r="L274">
        <f>IF(AND('uij calcs'!$AD274=0,'Distance Matrix'!L274='Distance Matrix'!$AE274),'Model Set Up'!$E$1,'Distance Matrix'!L274)</f>
        <v>198</v>
      </c>
      <c r="M274">
        <f>IF(AND('uij calcs'!$AD274=0,'Distance Matrix'!M274='Distance Matrix'!$AE274),'Model Set Up'!$E$1,'Distance Matrix'!M274)</f>
        <v>20</v>
      </c>
      <c r="N274">
        <f>IF(AND('uij calcs'!$AD274=0,'Distance Matrix'!N274='Distance Matrix'!$AE274),'Model Set Up'!$E$1,'Distance Matrix'!N274)</f>
        <v>118</v>
      </c>
      <c r="O274">
        <f>IF(AND('uij calcs'!$AD274=0,'Distance Matrix'!O274='Distance Matrix'!$AE274),'Model Set Up'!$E$1,'Distance Matrix'!O274)</f>
        <v>48</v>
      </c>
      <c r="P274">
        <f>IF(AND('uij calcs'!$AD274=0,'Distance Matrix'!P274='Distance Matrix'!$AE274),'Model Set Up'!$E$1,'Distance Matrix'!P274)</f>
        <v>6</v>
      </c>
      <c r="Q274">
        <f>IF(AND('uij calcs'!$AD274=0,'Distance Matrix'!Q274='Distance Matrix'!$AE274),'Model Set Up'!$E$1,'Distance Matrix'!Q274)</f>
        <v>300</v>
      </c>
      <c r="R274">
        <f>IF(AND('uij calcs'!$AD274=0,'Distance Matrix'!R274='Distance Matrix'!$AE274),'Model Set Up'!$E$1,'Distance Matrix'!R274)</f>
        <v>294</v>
      </c>
      <c r="S274">
        <f>IF(AND('uij calcs'!$AD274=0,'Distance Matrix'!S274='Distance Matrix'!$AE274),'Model Set Up'!$E$1,'Distance Matrix'!S274)</f>
        <v>50</v>
      </c>
      <c r="T274">
        <f>IF(AND('uij calcs'!$AD274=0,'Distance Matrix'!T274='Distance Matrix'!$AE274),'Model Set Up'!$E$1,'Distance Matrix'!T274)</f>
        <v>185</v>
      </c>
      <c r="U274">
        <f>IF(AND('uij calcs'!$AD274=0,'Distance Matrix'!U274='Distance Matrix'!$AE274),'Model Set Up'!$E$1,'Distance Matrix'!U274)</f>
        <v>121</v>
      </c>
      <c r="V274">
        <f>IF(AND('uij calcs'!$AD274=0,'Distance Matrix'!V274='Distance Matrix'!$AE274),'Model Set Up'!$E$1,'Distance Matrix'!V274)</f>
        <v>31</v>
      </c>
      <c r="W274">
        <f>IF(AND('uij calcs'!$AD274=0,'Distance Matrix'!W274='Distance Matrix'!$AE274),'Model Set Up'!$E$1,'Distance Matrix'!W274)</f>
        <v>184</v>
      </c>
      <c r="X274">
        <f>IF(AND('uij calcs'!$AD274=0,'Distance Matrix'!X274='Distance Matrix'!$AE274),'Model Set Up'!$E$1,'Distance Matrix'!X274)</f>
        <v>57</v>
      </c>
      <c r="Y274">
        <f>IF(AND('uij calcs'!$AD274=0,'Distance Matrix'!Y274='Distance Matrix'!$AE274),'Model Set Up'!$E$1,'Distance Matrix'!Y274)</f>
        <v>22</v>
      </c>
      <c r="Z274">
        <f>IF(AND('uij calcs'!$AD274=0,'Distance Matrix'!Z274='Distance Matrix'!$AE274),'Model Set Up'!$E$1,'Distance Matrix'!Z274)</f>
        <v>54</v>
      </c>
      <c r="AA274">
        <f>IF(AND('uij calcs'!$AD274=0,'Distance Matrix'!AA274='Distance Matrix'!$AE274),'Model Set Up'!$E$1,'Distance Matrix'!AA274)</f>
        <v>76</v>
      </c>
      <c r="AB274">
        <f>IF(AND('uij calcs'!$AD274=0,'Distance Matrix'!AB274='Distance Matrix'!$AE274),'Model Set Up'!$E$1,'Distance Matrix'!AB274)</f>
        <v>294</v>
      </c>
      <c r="AC274">
        <f>IF(AND('uij calcs'!$AD274=0,'Distance Matrix'!AC274='Distance Matrix'!$AE274),'Model Set Up'!$E$1,'Distance Matrix'!AC274)</f>
        <v>277</v>
      </c>
    </row>
    <row r="275" spans="1:29">
      <c r="A275">
        <v>273</v>
      </c>
      <c r="B275">
        <f>IF(AND('uij calcs'!$AD275=0,'Distance Matrix'!B275='Distance Matrix'!$AE275),'Model Set Up'!$E$1,'Distance Matrix'!B275)</f>
        <v>75</v>
      </c>
      <c r="C275">
        <f>IF(AND('uij calcs'!$AD275=0,'Distance Matrix'!C275='Distance Matrix'!$AE275),'Model Set Up'!$E$1,'Distance Matrix'!C275)</f>
        <v>210</v>
      </c>
      <c r="D275">
        <f>IF(AND('uij calcs'!$AD275=0,'Distance Matrix'!D275='Distance Matrix'!$AE275),'Model Set Up'!$E$1,'Distance Matrix'!D275)</f>
        <v>135</v>
      </c>
      <c r="E275">
        <f>IF(AND('uij calcs'!$AD275=0,'Distance Matrix'!E275='Distance Matrix'!$AE275),'Model Set Up'!$E$1,'Distance Matrix'!E275)</f>
        <v>157</v>
      </c>
      <c r="F275">
        <f>IF(AND('uij calcs'!$AD275=0,'Distance Matrix'!F275='Distance Matrix'!$AE275),'Model Set Up'!$E$1,'Distance Matrix'!F275)</f>
        <v>79</v>
      </c>
      <c r="G275">
        <f>IF(AND('uij calcs'!$AD275=0,'Distance Matrix'!G275='Distance Matrix'!$AE275),'Model Set Up'!$E$1,'Distance Matrix'!G275)</f>
        <v>11</v>
      </c>
      <c r="H275">
        <f>IF(AND('uij calcs'!$AD275=0,'Distance Matrix'!H275='Distance Matrix'!$AE275),'Model Set Up'!$E$1,'Distance Matrix'!H275)</f>
        <v>58</v>
      </c>
      <c r="I275">
        <f>IF(AND('uij calcs'!$AD275=0,'Distance Matrix'!I275='Distance Matrix'!$AE275),'Model Set Up'!$E$1,'Distance Matrix'!I275)</f>
        <v>166</v>
      </c>
      <c r="J275">
        <f>IF(AND('uij calcs'!$AD275=0,'Distance Matrix'!J275='Distance Matrix'!$AE275),'Model Set Up'!$E$1,'Distance Matrix'!J275)</f>
        <v>198</v>
      </c>
      <c r="K275">
        <f>IF(AND('uij calcs'!$AD275=0,'Distance Matrix'!K275='Distance Matrix'!$AE275),'Model Set Up'!$E$1,'Distance Matrix'!K275)</f>
        <v>40</v>
      </c>
      <c r="L275">
        <f>IF(AND('uij calcs'!$AD275=0,'Distance Matrix'!L275='Distance Matrix'!$AE275),'Model Set Up'!$E$1,'Distance Matrix'!L275)</f>
        <v>100</v>
      </c>
      <c r="M275">
        <f>IF(AND('uij calcs'!$AD275=0,'Distance Matrix'!M275='Distance Matrix'!$AE275),'Model Set Up'!$E$1,'Distance Matrix'!M275)</f>
        <v>89</v>
      </c>
      <c r="N275">
        <f>IF(AND('uij calcs'!$AD275=0,'Distance Matrix'!N275='Distance Matrix'!$AE275),'Model Set Up'!$E$1,'Distance Matrix'!N275)</f>
        <v>170</v>
      </c>
      <c r="O275">
        <f>IF(AND('uij calcs'!$AD275=0,'Distance Matrix'!O275='Distance Matrix'!$AE275),'Model Set Up'!$E$1,'Distance Matrix'!O275)</f>
        <v>51</v>
      </c>
      <c r="P275">
        <f>IF(AND('uij calcs'!$AD275=0,'Distance Matrix'!P275='Distance Matrix'!$AE275),'Model Set Up'!$E$1,'Distance Matrix'!P275)</f>
        <v>143</v>
      </c>
      <c r="Q275">
        <f>IF(AND('uij calcs'!$AD275=0,'Distance Matrix'!Q275='Distance Matrix'!$AE275),'Model Set Up'!$E$1,'Distance Matrix'!Q275)</f>
        <v>47</v>
      </c>
      <c r="R275">
        <f>IF(AND('uij calcs'!$AD275=0,'Distance Matrix'!R275='Distance Matrix'!$AE275),'Model Set Up'!$E$1,'Distance Matrix'!R275)</f>
        <v>292</v>
      </c>
      <c r="S275">
        <f>IF(AND('uij calcs'!$AD275=0,'Distance Matrix'!S275='Distance Matrix'!$AE275),'Model Set Up'!$E$1,'Distance Matrix'!S275)</f>
        <v>40</v>
      </c>
      <c r="T275">
        <f>IF(AND('uij calcs'!$AD275=0,'Distance Matrix'!T275='Distance Matrix'!$AE275),'Model Set Up'!$E$1,'Distance Matrix'!T275)</f>
        <v>277</v>
      </c>
      <c r="U275">
        <f>IF(AND('uij calcs'!$AD275=0,'Distance Matrix'!U275='Distance Matrix'!$AE275),'Model Set Up'!$E$1,'Distance Matrix'!U275)</f>
        <v>110</v>
      </c>
      <c r="V275">
        <f>IF(AND('uij calcs'!$AD275=0,'Distance Matrix'!V275='Distance Matrix'!$AE275),'Model Set Up'!$E$1,'Distance Matrix'!V275)</f>
        <v>257</v>
      </c>
      <c r="W275">
        <f>IF(AND('uij calcs'!$AD275=0,'Distance Matrix'!W275='Distance Matrix'!$AE275),'Model Set Up'!$E$1,'Distance Matrix'!W275)</f>
        <v>242</v>
      </c>
      <c r="X275">
        <f>IF(AND('uij calcs'!$AD275=0,'Distance Matrix'!X275='Distance Matrix'!$AE275),'Model Set Up'!$E$1,'Distance Matrix'!X275)</f>
        <v>133</v>
      </c>
      <c r="Y275">
        <f>IF(AND('uij calcs'!$AD275=0,'Distance Matrix'!Y275='Distance Matrix'!$AE275),'Model Set Up'!$E$1,'Distance Matrix'!Y275)</f>
        <v>146</v>
      </c>
      <c r="Z275">
        <f>IF(AND('uij calcs'!$AD275=0,'Distance Matrix'!Z275='Distance Matrix'!$AE275),'Model Set Up'!$E$1,'Distance Matrix'!Z275)</f>
        <v>100</v>
      </c>
      <c r="AA275">
        <f>IF(AND('uij calcs'!$AD275=0,'Distance Matrix'!AA275='Distance Matrix'!$AE275),'Model Set Up'!$E$1,'Distance Matrix'!AA275)</f>
        <v>45</v>
      </c>
      <c r="AB275">
        <f>IF(AND('uij calcs'!$AD275=0,'Distance Matrix'!AB275='Distance Matrix'!$AE275),'Model Set Up'!$E$1,'Distance Matrix'!AB275)</f>
        <v>72</v>
      </c>
      <c r="AC275">
        <f>IF(AND('uij calcs'!$AD275=0,'Distance Matrix'!AC275='Distance Matrix'!$AE275),'Model Set Up'!$E$1,'Distance Matrix'!AC275)</f>
        <v>201</v>
      </c>
    </row>
    <row r="276" spans="1:29">
      <c r="A276">
        <v>274</v>
      </c>
      <c r="B276">
        <f>IF(AND('uij calcs'!$AD276=0,'Distance Matrix'!B276='Distance Matrix'!$AE276),'Model Set Up'!$E$1,'Distance Matrix'!B276)</f>
        <v>95</v>
      </c>
      <c r="C276">
        <f>IF(AND('uij calcs'!$AD276=0,'Distance Matrix'!C276='Distance Matrix'!$AE276),'Model Set Up'!$E$1,'Distance Matrix'!C276)</f>
        <v>31</v>
      </c>
      <c r="D276">
        <f>IF(AND('uij calcs'!$AD276=0,'Distance Matrix'!D276='Distance Matrix'!$AE276),'Model Set Up'!$E$1,'Distance Matrix'!D276)</f>
        <v>70</v>
      </c>
      <c r="E276">
        <f>IF(AND('uij calcs'!$AD276=0,'Distance Matrix'!E276='Distance Matrix'!$AE276),'Model Set Up'!$E$1,'Distance Matrix'!E276)</f>
        <v>13</v>
      </c>
      <c r="F276">
        <f>IF(AND('uij calcs'!$AD276=0,'Distance Matrix'!F276='Distance Matrix'!$AE276),'Model Set Up'!$E$1,'Distance Matrix'!F276)</f>
        <v>251</v>
      </c>
      <c r="G276">
        <f>IF(AND('uij calcs'!$AD276=0,'Distance Matrix'!G276='Distance Matrix'!$AE276),'Model Set Up'!$E$1,'Distance Matrix'!G276)</f>
        <v>32</v>
      </c>
      <c r="H276">
        <f>IF(AND('uij calcs'!$AD276=0,'Distance Matrix'!H276='Distance Matrix'!$AE276),'Model Set Up'!$E$1,'Distance Matrix'!H276)</f>
        <v>216</v>
      </c>
      <c r="I276">
        <f>IF(AND('uij calcs'!$AD276=0,'Distance Matrix'!I276='Distance Matrix'!$AE276),'Model Set Up'!$E$1,'Distance Matrix'!I276)</f>
        <v>60</v>
      </c>
      <c r="J276">
        <f>IF(AND('uij calcs'!$AD276=0,'Distance Matrix'!J276='Distance Matrix'!$AE276),'Model Set Up'!$E$1,'Distance Matrix'!J276)</f>
        <v>139</v>
      </c>
      <c r="K276">
        <f>IF(AND('uij calcs'!$AD276=0,'Distance Matrix'!K276='Distance Matrix'!$AE276),'Model Set Up'!$E$1,'Distance Matrix'!K276)</f>
        <v>262</v>
      </c>
      <c r="L276">
        <f>IF(AND('uij calcs'!$AD276=0,'Distance Matrix'!L276='Distance Matrix'!$AE276),'Model Set Up'!$E$1,'Distance Matrix'!L276)</f>
        <v>219</v>
      </c>
      <c r="M276">
        <f>IF(AND('uij calcs'!$AD276=0,'Distance Matrix'!M276='Distance Matrix'!$AE276),'Model Set Up'!$E$1,'Distance Matrix'!M276)</f>
        <v>277</v>
      </c>
      <c r="N276">
        <f>IF(AND('uij calcs'!$AD276=0,'Distance Matrix'!N276='Distance Matrix'!$AE276),'Model Set Up'!$E$1,'Distance Matrix'!N276)</f>
        <v>300</v>
      </c>
      <c r="O276">
        <f>IF(AND('uij calcs'!$AD276=0,'Distance Matrix'!O276='Distance Matrix'!$AE276),'Model Set Up'!$E$1,'Distance Matrix'!O276)</f>
        <v>197</v>
      </c>
      <c r="P276">
        <f>IF(AND('uij calcs'!$AD276=0,'Distance Matrix'!P276='Distance Matrix'!$AE276),'Model Set Up'!$E$1,'Distance Matrix'!P276)</f>
        <v>160</v>
      </c>
      <c r="Q276">
        <f>IF(AND('uij calcs'!$AD276=0,'Distance Matrix'!Q276='Distance Matrix'!$AE276),'Model Set Up'!$E$1,'Distance Matrix'!Q276)</f>
        <v>22</v>
      </c>
      <c r="R276">
        <f>IF(AND('uij calcs'!$AD276=0,'Distance Matrix'!R276='Distance Matrix'!$AE276),'Model Set Up'!$E$1,'Distance Matrix'!R276)</f>
        <v>104</v>
      </c>
      <c r="S276">
        <f>IF(AND('uij calcs'!$AD276=0,'Distance Matrix'!S276='Distance Matrix'!$AE276),'Model Set Up'!$E$1,'Distance Matrix'!S276)</f>
        <v>253</v>
      </c>
      <c r="T276">
        <f>IF(AND('uij calcs'!$AD276=0,'Distance Matrix'!T276='Distance Matrix'!$AE276),'Model Set Up'!$E$1,'Distance Matrix'!T276)</f>
        <v>174</v>
      </c>
      <c r="U276">
        <f>IF(AND('uij calcs'!$AD276=0,'Distance Matrix'!U276='Distance Matrix'!$AE276),'Model Set Up'!$E$1,'Distance Matrix'!U276)</f>
        <v>49</v>
      </c>
      <c r="V276">
        <f>IF(AND('uij calcs'!$AD276=0,'Distance Matrix'!V276='Distance Matrix'!$AE276),'Model Set Up'!$E$1,'Distance Matrix'!V276)</f>
        <v>153</v>
      </c>
      <c r="W276">
        <f>IF(AND('uij calcs'!$AD276=0,'Distance Matrix'!W276='Distance Matrix'!$AE276),'Model Set Up'!$E$1,'Distance Matrix'!W276)</f>
        <v>8</v>
      </c>
      <c r="X276">
        <f>IF(AND('uij calcs'!$AD276=0,'Distance Matrix'!X276='Distance Matrix'!$AE276),'Model Set Up'!$E$1,'Distance Matrix'!X276)</f>
        <v>206</v>
      </c>
      <c r="Y276">
        <f>IF(AND('uij calcs'!$AD276=0,'Distance Matrix'!Y276='Distance Matrix'!$AE276),'Model Set Up'!$E$1,'Distance Matrix'!Y276)</f>
        <v>229</v>
      </c>
      <c r="Z276">
        <f>IF(AND('uij calcs'!$AD276=0,'Distance Matrix'!Z276='Distance Matrix'!$AE276),'Model Set Up'!$E$1,'Distance Matrix'!Z276)</f>
        <v>82</v>
      </c>
      <c r="AA276">
        <f>IF(AND('uij calcs'!$AD276=0,'Distance Matrix'!AA276='Distance Matrix'!$AE276),'Model Set Up'!$E$1,'Distance Matrix'!AA276)</f>
        <v>156</v>
      </c>
      <c r="AB276">
        <f>IF(AND('uij calcs'!$AD276=0,'Distance Matrix'!AB276='Distance Matrix'!$AE276),'Model Set Up'!$E$1,'Distance Matrix'!AB276)</f>
        <v>285</v>
      </c>
      <c r="AC276">
        <f>IF(AND('uij calcs'!$AD276=0,'Distance Matrix'!AC276='Distance Matrix'!$AE276),'Model Set Up'!$E$1,'Distance Matrix'!AC276)</f>
        <v>91</v>
      </c>
    </row>
    <row r="277" spans="1:29">
      <c r="A277">
        <v>275</v>
      </c>
      <c r="B277">
        <f>IF(AND('uij calcs'!$AD277=0,'Distance Matrix'!B277='Distance Matrix'!$AE277),'Model Set Up'!$E$1,'Distance Matrix'!B277)</f>
        <v>252</v>
      </c>
      <c r="C277">
        <f>IF(AND('uij calcs'!$AD277=0,'Distance Matrix'!C277='Distance Matrix'!$AE277),'Model Set Up'!$E$1,'Distance Matrix'!C277)</f>
        <v>26</v>
      </c>
      <c r="D277">
        <f>IF(AND('uij calcs'!$AD277=0,'Distance Matrix'!D277='Distance Matrix'!$AE277),'Model Set Up'!$E$1,'Distance Matrix'!D277)</f>
        <v>33</v>
      </c>
      <c r="E277">
        <f>IF(AND('uij calcs'!$AD277=0,'Distance Matrix'!E277='Distance Matrix'!$AE277),'Model Set Up'!$E$1,'Distance Matrix'!E277)</f>
        <v>25</v>
      </c>
      <c r="F277">
        <f>IF(AND('uij calcs'!$AD277=0,'Distance Matrix'!F277='Distance Matrix'!$AE277),'Model Set Up'!$E$1,'Distance Matrix'!F277)</f>
        <v>172</v>
      </c>
      <c r="G277">
        <f>IF(AND('uij calcs'!$AD277=0,'Distance Matrix'!G277='Distance Matrix'!$AE277),'Model Set Up'!$E$1,'Distance Matrix'!G277)</f>
        <v>78</v>
      </c>
      <c r="H277">
        <f>IF(AND('uij calcs'!$AD277=0,'Distance Matrix'!H277='Distance Matrix'!$AE277),'Model Set Up'!$E$1,'Distance Matrix'!H277)</f>
        <v>127</v>
      </c>
      <c r="I277">
        <f>IF(AND('uij calcs'!$AD277=0,'Distance Matrix'!I277='Distance Matrix'!$AE277),'Model Set Up'!$E$1,'Distance Matrix'!I277)</f>
        <v>47</v>
      </c>
      <c r="J277">
        <f>IF(AND('uij calcs'!$AD277=0,'Distance Matrix'!J277='Distance Matrix'!$AE277),'Model Set Up'!$E$1,'Distance Matrix'!J277)</f>
        <v>60</v>
      </c>
      <c r="K277">
        <f>IF(AND('uij calcs'!$AD277=0,'Distance Matrix'!K277='Distance Matrix'!$AE277),'Model Set Up'!$E$1,'Distance Matrix'!K277)</f>
        <v>249</v>
      </c>
      <c r="L277">
        <f>IF(AND('uij calcs'!$AD277=0,'Distance Matrix'!L277='Distance Matrix'!$AE277),'Model Set Up'!$E$1,'Distance Matrix'!L277)</f>
        <v>190</v>
      </c>
      <c r="M277">
        <f>IF(AND('uij calcs'!$AD277=0,'Distance Matrix'!M277='Distance Matrix'!$AE277),'Model Set Up'!$E$1,'Distance Matrix'!M277)</f>
        <v>256</v>
      </c>
      <c r="N277">
        <f>IF(AND('uij calcs'!$AD277=0,'Distance Matrix'!N277='Distance Matrix'!$AE277),'Model Set Up'!$E$1,'Distance Matrix'!N277)</f>
        <v>239</v>
      </c>
      <c r="O277">
        <f>IF(AND('uij calcs'!$AD277=0,'Distance Matrix'!O277='Distance Matrix'!$AE277),'Model Set Up'!$E$1,'Distance Matrix'!O277)</f>
        <v>180</v>
      </c>
      <c r="P277">
        <f>IF(AND('uij calcs'!$AD277=0,'Distance Matrix'!P277='Distance Matrix'!$AE277),'Model Set Up'!$E$1,'Distance Matrix'!P277)</f>
        <v>108</v>
      </c>
      <c r="Q277">
        <f>IF(AND('uij calcs'!$AD277=0,'Distance Matrix'!Q277='Distance Matrix'!$AE277),'Model Set Up'!$E$1,'Distance Matrix'!Q277)</f>
        <v>232</v>
      </c>
      <c r="R277">
        <f>IF(AND('uij calcs'!$AD277=0,'Distance Matrix'!R277='Distance Matrix'!$AE277),'Model Set Up'!$E$1,'Distance Matrix'!R277)</f>
        <v>196</v>
      </c>
      <c r="S277">
        <f>IF(AND('uij calcs'!$AD277=0,'Distance Matrix'!S277='Distance Matrix'!$AE277),'Model Set Up'!$E$1,'Distance Matrix'!S277)</f>
        <v>24</v>
      </c>
      <c r="T277">
        <f>IF(AND('uij calcs'!$AD277=0,'Distance Matrix'!T277='Distance Matrix'!$AE277),'Model Set Up'!$E$1,'Distance Matrix'!T277)</f>
        <v>169</v>
      </c>
      <c r="U277">
        <f>IF(AND('uij calcs'!$AD277=0,'Distance Matrix'!U277='Distance Matrix'!$AE277),'Model Set Up'!$E$1,'Distance Matrix'!U277)</f>
        <v>224</v>
      </c>
      <c r="V277">
        <f>IF(AND('uij calcs'!$AD277=0,'Distance Matrix'!V277='Distance Matrix'!$AE277),'Model Set Up'!$E$1,'Distance Matrix'!V277)</f>
        <v>166</v>
      </c>
      <c r="W277">
        <f>IF(AND('uij calcs'!$AD277=0,'Distance Matrix'!W277='Distance Matrix'!$AE277),'Model Set Up'!$E$1,'Distance Matrix'!W277)</f>
        <v>73</v>
      </c>
      <c r="X277">
        <f>IF(AND('uij calcs'!$AD277=0,'Distance Matrix'!X277='Distance Matrix'!$AE277),'Model Set Up'!$E$1,'Distance Matrix'!X277)</f>
        <v>281</v>
      </c>
      <c r="Y277">
        <f>IF(AND('uij calcs'!$AD277=0,'Distance Matrix'!Y277='Distance Matrix'!$AE277),'Model Set Up'!$E$1,'Distance Matrix'!Y277)</f>
        <v>129</v>
      </c>
      <c r="Z277">
        <f>IF(AND('uij calcs'!$AD277=0,'Distance Matrix'!Z277='Distance Matrix'!$AE277),'Model Set Up'!$E$1,'Distance Matrix'!Z277)</f>
        <v>38</v>
      </c>
      <c r="AA277">
        <f>IF(AND('uij calcs'!$AD277=0,'Distance Matrix'!AA277='Distance Matrix'!$AE277),'Model Set Up'!$E$1,'Distance Matrix'!AA277)</f>
        <v>143</v>
      </c>
      <c r="AB277">
        <f>IF(AND('uij calcs'!$AD277=0,'Distance Matrix'!AB277='Distance Matrix'!$AE277),'Model Set Up'!$E$1,'Distance Matrix'!AB277)</f>
        <v>81</v>
      </c>
      <c r="AC277">
        <f>IF(AND('uij calcs'!$AD277=0,'Distance Matrix'!AC277='Distance Matrix'!$AE277),'Model Set Up'!$E$1,'Distance Matrix'!AC277)</f>
        <v>146</v>
      </c>
    </row>
    <row r="278" spans="1:29">
      <c r="A278">
        <v>276</v>
      </c>
      <c r="B278">
        <f>IF(AND('uij calcs'!$AD278=0,'Distance Matrix'!B278='Distance Matrix'!$AE278),'Model Set Up'!$E$1,'Distance Matrix'!B278)</f>
        <v>264</v>
      </c>
      <c r="C278">
        <f>IF(AND('uij calcs'!$AD278=0,'Distance Matrix'!C278='Distance Matrix'!$AE278),'Model Set Up'!$E$1,'Distance Matrix'!C278)</f>
        <v>48</v>
      </c>
      <c r="D278">
        <f>IF(AND('uij calcs'!$AD278=0,'Distance Matrix'!D278='Distance Matrix'!$AE278),'Model Set Up'!$E$1,'Distance Matrix'!D278)</f>
        <v>59</v>
      </c>
      <c r="E278">
        <f>IF(AND('uij calcs'!$AD278=0,'Distance Matrix'!E278='Distance Matrix'!$AE278),'Model Set Up'!$E$1,'Distance Matrix'!E278)</f>
        <v>17</v>
      </c>
      <c r="F278">
        <f>IF(AND('uij calcs'!$AD278=0,'Distance Matrix'!F278='Distance Matrix'!$AE278),'Model Set Up'!$E$1,'Distance Matrix'!F278)</f>
        <v>130</v>
      </c>
      <c r="G278">
        <f>IF(AND('uij calcs'!$AD278=0,'Distance Matrix'!G278='Distance Matrix'!$AE278),'Model Set Up'!$E$1,'Distance Matrix'!G278)</f>
        <v>257</v>
      </c>
      <c r="H278">
        <f>IF(AND('uij calcs'!$AD278=0,'Distance Matrix'!H278='Distance Matrix'!$AE278),'Model Set Up'!$E$1,'Distance Matrix'!H278)</f>
        <v>191</v>
      </c>
      <c r="I278">
        <f>IF(AND('uij calcs'!$AD278=0,'Distance Matrix'!I278='Distance Matrix'!$AE278),'Model Set Up'!$E$1,'Distance Matrix'!I278)</f>
        <v>184</v>
      </c>
      <c r="J278">
        <f>IF(AND('uij calcs'!$AD278=0,'Distance Matrix'!J278='Distance Matrix'!$AE278),'Model Set Up'!$E$1,'Distance Matrix'!J278)</f>
        <v>226</v>
      </c>
      <c r="K278">
        <f>IF(AND('uij calcs'!$AD278=0,'Distance Matrix'!K278='Distance Matrix'!$AE278),'Model Set Up'!$E$1,'Distance Matrix'!K278)</f>
        <v>151</v>
      </c>
      <c r="L278">
        <f>IF(AND('uij calcs'!$AD278=0,'Distance Matrix'!L278='Distance Matrix'!$AE278),'Model Set Up'!$E$1,'Distance Matrix'!L278)</f>
        <v>161</v>
      </c>
      <c r="M278">
        <f>IF(AND('uij calcs'!$AD278=0,'Distance Matrix'!M278='Distance Matrix'!$AE278),'Model Set Up'!$E$1,'Distance Matrix'!M278)</f>
        <v>243</v>
      </c>
      <c r="N278">
        <f>IF(AND('uij calcs'!$AD278=0,'Distance Matrix'!N278='Distance Matrix'!$AE278),'Model Set Up'!$E$1,'Distance Matrix'!N278)</f>
        <v>236</v>
      </c>
      <c r="O278">
        <f>IF(AND('uij calcs'!$AD278=0,'Distance Matrix'!O278='Distance Matrix'!$AE278),'Model Set Up'!$E$1,'Distance Matrix'!O278)</f>
        <v>20</v>
      </c>
      <c r="P278">
        <f>IF(AND('uij calcs'!$AD278=0,'Distance Matrix'!P278='Distance Matrix'!$AE278),'Model Set Up'!$E$1,'Distance Matrix'!P278)</f>
        <v>212</v>
      </c>
      <c r="Q278">
        <f>IF(AND('uij calcs'!$AD278=0,'Distance Matrix'!Q278='Distance Matrix'!$AE278),'Model Set Up'!$E$1,'Distance Matrix'!Q278)</f>
        <v>182</v>
      </c>
      <c r="R278">
        <f>IF(AND('uij calcs'!$AD278=0,'Distance Matrix'!R278='Distance Matrix'!$AE278),'Model Set Up'!$E$1,'Distance Matrix'!R278)</f>
        <v>58</v>
      </c>
      <c r="S278">
        <f>IF(AND('uij calcs'!$AD278=0,'Distance Matrix'!S278='Distance Matrix'!$AE278),'Model Set Up'!$E$1,'Distance Matrix'!S278)</f>
        <v>159</v>
      </c>
      <c r="T278">
        <f>IF(AND('uij calcs'!$AD278=0,'Distance Matrix'!T278='Distance Matrix'!$AE278),'Model Set Up'!$E$1,'Distance Matrix'!T278)</f>
        <v>92</v>
      </c>
      <c r="U278">
        <f>IF(AND('uij calcs'!$AD278=0,'Distance Matrix'!U278='Distance Matrix'!$AE278),'Model Set Up'!$E$1,'Distance Matrix'!U278)</f>
        <v>100</v>
      </c>
      <c r="V278">
        <f>IF(AND('uij calcs'!$AD278=0,'Distance Matrix'!V278='Distance Matrix'!$AE278),'Model Set Up'!$E$1,'Distance Matrix'!V278)</f>
        <v>144</v>
      </c>
      <c r="W278">
        <f>IF(AND('uij calcs'!$AD278=0,'Distance Matrix'!W278='Distance Matrix'!$AE278),'Model Set Up'!$E$1,'Distance Matrix'!W278)</f>
        <v>224</v>
      </c>
      <c r="X278">
        <f>IF(AND('uij calcs'!$AD278=0,'Distance Matrix'!X278='Distance Matrix'!$AE278),'Model Set Up'!$E$1,'Distance Matrix'!X278)</f>
        <v>121</v>
      </c>
      <c r="Y278">
        <f>IF(AND('uij calcs'!$AD278=0,'Distance Matrix'!Y278='Distance Matrix'!$AE278),'Model Set Up'!$E$1,'Distance Matrix'!Y278)</f>
        <v>108</v>
      </c>
      <c r="Z278">
        <f>IF(AND('uij calcs'!$AD278=0,'Distance Matrix'!Z278='Distance Matrix'!$AE278),'Model Set Up'!$E$1,'Distance Matrix'!Z278)</f>
        <v>54</v>
      </c>
      <c r="AA278">
        <f>IF(AND('uij calcs'!$AD278=0,'Distance Matrix'!AA278='Distance Matrix'!$AE278),'Model Set Up'!$E$1,'Distance Matrix'!AA278)</f>
        <v>63</v>
      </c>
      <c r="AB278">
        <f>IF(AND('uij calcs'!$AD278=0,'Distance Matrix'!AB278='Distance Matrix'!$AE278),'Model Set Up'!$E$1,'Distance Matrix'!AB278)</f>
        <v>229</v>
      </c>
      <c r="AC278">
        <f>IF(AND('uij calcs'!$AD278=0,'Distance Matrix'!AC278='Distance Matrix'!$AE278),'Model Set Up'!$E$1,'Distance Matrix'!AC278)</f>
        <v>251</v>
      </c>
    </row>
    <row r="279" spans="1:29">
      <c r="A279">
        <v>277</v>
      </c>
      <c r="B279">
        <f>IF(AND('uij calcs'!$AD279=0,'Distance Matrix'!B279='Distance Matrix'!$AE279),'Model Set Up'!$E$1,'Distance Matrix'!B279)</f>
        <v>233</v>
      </c>
      <c r="C279">
        <f>IF(AND('uij calcs'!$AD279=0,'Distance Matrix'!C279='Distance Matrix'!$AE279),'Model Set Up'!$E$1,'Distance Matrix'!C279)</f>
        <v>100</v>
      </c>
      <c r="D279">
        <f>IF(AND('uij calcs'!$AD279=0,'Distance Matrix'!D279='Distance Matrix'!$AE279),'Model Set Up'!$E$1,'Distance Matrix'!D279)</f>
        <v>295</v>
      </c>
      <c r="E279">
        <f>IF(AND('uij calcs'!$AD279=0,'Distance Matrix'!E279='Distance Matrix'!$AE279),'Model Set Up'!$E$1,'Distance Matrix'!E279)</f>
        <v>177</v>
      </c>
      <c r="F279">
        <f>IF(AND('uij calcs'!$AD279=0,'Distance Matrix'!F279='Distance Matrix'!$AE279),'Model Set Up'!$E$1,'Distance Matrix'!F279)</f>
        <v>21</v>
      </c>
      <c r="G279">
        <f>IF(AND('uij calcs'!$AD279=0,'Distance Matrix'!G279='Distance Matrix'!$AE279),'Model Set Up'!$E$1,'Distance Matrix'!G279)</f>
        <v>276</v>
      </c>
      <c r="H279">
        <f>IF(AND('uij calcs'!$AD279=0,'Distance Matrix'!H279='Distance Matrix'!$AE279),'Model Set Up'!$E$1,'Distance Matrix'!H279)</f>
        <v>298</v>
      </c>
      <c r="I279">
        <f>IF(AND('uij calcs'!$AD279=0,'Distance Matrix'!I279='Distance Matrix'!$AE279),'Model Set Up'!$E$1,'Distance Matrix'!I279)</f>
        <v>197</v>
      </c>
      <c r="J279">
        <f>IF(AND('uij calcs'!$AD279=0,'Distance Matrix'!J279='Distance Matrix'!$AE279),'Model Set Up'!$E$1,'Distance Matrix'!J279)</f>
        <v>290</v>
      </c>
      <c r="K279">
        <f>IF(AND('uij calcs'!$AD279=0,'Distance Matrix'!K279='Distance Matrix'!$AE279),'Model Set Up'!$E$1,'Distance Matrix'!K279)</f>
        <v>168</v>
      </c>
      <c r="L279">
        <f>IF(AND('uij calcs'!$AD279=0,'Distance Matrix'!L279='Distance Matrix'!$AE279),'Model Set Up'!$E$1,'Distance Matrix'!L279)</f>
        <v>279</v>
      </c>
      <c r="M279">
        <f>IF(AND('uij calcs'!$AD279=0,'Distance Matrix'!M279='Distance Matrix'!$AE279),'Model Set Up'!$E$1,'Distance Matrix'!M279)</f>
        <v>243</v>
      </c>
      <c r="N279">
        <f>IF(AND('uij calcs'!$AD279=0,'Distance Matrix'!N279='Distance Matrix'!$AE279),'Model Set Up'!$E$1,'Distance Matrix'!N279)</f>
        <v>65</v>
      </c>
      <c r="O279">
        <f>IF(AND('uij calcs'!$AD279=0,'Distance Matrix'!O279='Distance Matrix'!$AE279),'Model Set Up'!$E$1,'Distance Matrix'!O279)</f>
        <v>166</v>
      </c>
      <c r="P279">
        <f>IF(AND('uij calcs'!$AD279=0,'Distance Matrix'!P279='Distance Matrix'!$AE279),'Model Set Up'!$E$1,'Distance Matrix'!P279)</f>
        <v>207</v>
      </c>
      <c r="Q279">
        <f>IF(AND('uij calcs'!$AD279=0,'Distance Matrix'!Q279='Distance Matrix'!$AE279),'Model Set Up'!$E$1,'Distance Matrix'!Q279)</f>
        <v>247</v>
      </c>
      <c r="R279">
        <f>IF(AND('uij calcs'!$AD279=0,'Distance Matrix'!R279='Distance Matrix'!$AE279),'Model Set Up'!$E$1,'Distance Matrix'!R279)</f>
        <v>132</v>
      </c>
      <c r="S279">
        <f>IF(AND('uij calcs'!$AD279=0,'Distance Matrix'!S279='Distance Matrix'!$AE279),'Model Set Up'!$E$1,'Distance Matrix'!S279)</f>
        <v>277</v>
      </c>
      <c r="T279">
        <f>IF(AND('uij calcs'!$AD279=0,'Distance Matrix'!T279='Distance Matrix'!$AE279),'Model Set Up'!$E$1,'Distance Matrix'!T279)</f>
        <v>10</v>
      </c>
      <c r="U279">
        <f>IF(AND('uij calcs'!$AD279=0,'Distance Matrix'!U279='Distance Matrix'!$AE279),'Model Set Up'!$E$1,'Distance Matrix'!U279)</f>
        <v>208</v>
      </c>
      <c r="V279">
        <f>IF(AND('uij calcs'!$AD279=0,'Distance Matrix'!V279='Distance Matrix'!$AE279),'Model Set Up'!$E$1,'Distance Matrix'!V279)</f>
        <v>278</v>
      </c>
      <c r="W279">
        <f>IF(AND('uij calcs'!$AD279=0,'Distance Matrix'!W279='Distance Matrix'!$AE279),'Model Set Up'!$E$1,'Distance Matrix'!W279)</f>
        <v>228</v>
      </c>
      <c r="X279">
        <f>IF(AND('uij calcs'!$AD279=0,'Distance Matrix'!X279='Distance Matrix'!$AE279),'Model Set Up'!$E$1,'Distance Matrix'!X279)</f>
        <v>78</v>
      </c>
      <c r="Y279">
        <f>IF(AND('uij calcs'!$AD279=0,'Distance Matrix'!Y279='Distance Matrix'!$AE279),'Model Set Up'!$E$1,'Distance Matrix'!Y279)</f>
        <v>115</v>
      </c>
      <c r="Z279">
        <f>IF(AND('uij calcs'!$AD279=0,'Distance Matrix'!Z279='Distance Matrix'!$AE279),'Model Set Up'!$E$1,'Distance Matrix'!Z279)</f>
        <v>279</v>
      </c>
      <c r="AA279">
        <f>IF(AND('uij calcs'!$AD279=0,'Distance Matrix'!AA279='Distance Matrix'!$AE279),'Model Set Up'!$E$1,'Distance Matrix'!AA279)</f>
        <v>36</v>
      </c>
      <c r="AB279">
        <f>IF(AND('uij calcs'!$AD279=0,'Distance Matrix'!AB279='Distance Matrix'!$AE279),'Model Set Up'!$E$1,'Distance Matrix'!AB279)</f>
        <v>58</v>
      </c>
      <c r="AC279">
        <f>IF(AND('uij calcs'!$AD279=0,'Distance Matrix'!AC279='Distance Matrix'!$AE279),'Model Set Up'!$E$1,'Distance Matrix'!AC279)</f>
        <v>268</v>
      </c>
    </row>
    <row r="280" spans="1:29">
      <c r="A280">
        <v>278</v>
      </c>
      <c r="B280">
        <f>IF(AND('uij calcs'!$AD280=0,'Distance Matrix'!B280='Distance Matrix'!$AE280),'Model Set Up'!$E$1,'Distance Matrix'!B280)</f>
        <v>44</v>
      </c>
      <c r="C280">
        <f>IF(AND('uij calcs'!$AD280=0,'Distance Matrix'!C280='Distance Matrix'!$AE280),'Model Set Up'!$E$1,'Distance Matrix'!C280)</f>
        <v>93</v>
      </c>
      <c r="D280">
        <f>IF(AND('uij calcs'!$AD280=0,'Distance Matrix'!D280='Distance Matrix'!$AE280),'Model Set Up'!$E$1,'Distance Matrix'!D280)</f>
        <v>104</v>
      </c>
      <c r="E280">
        <f>IF(AND('uij calcs'!$AD280=0,'Distance Matrix'!E280='Distance Matrix'!$AE280),'Model Set Up'!$E$1,'Distance Matrix'!E280)</f>
        <v>193</v>
      </c>
      <c r="F280">
        <f>IF(AND('uij calcs'!$AD280=0,'Distance Matrix'!F280='Distance Matrix'!$AE280),'Model Set Up'!$E$1,'Distance Matrix'!F280)</f>
        <v>201</v>
      </c>
      <c r="G280">
        <f>IF(AND('uij calcs'!$AD280=0,'Distance Matrix'!G280='Distance Matrix'!$AE280),'Model Set Up'!$E$1,'Distance Matrix'!G280)</f>
        <v>174</v>
      </c>
      <c r="H280">
        <f>IF(AND('uij calcs'!$AD280=0,'Distance Matrix'!H280='Distance Matrix'!$AE280),'Model Set Up'!$E$1,'Distance Matrix'!H280)</f>
        <v>113</v>
      </c>
      <c r="I280">
        <f>IF(AND('uij calcs'!$AD280=0,'Distance Matrix'!I280='Distance Matrix'!$AE280),'Model Set Up'!$E$1,'Distance Matrix'!I280)</f>
        <v>57</v>
      </c>
      <c r="J280">
        <f>IF(AND('uij calcs'!$AD280=0,'Distance Matrix'!J280='Distance Matrix'!$AE280),'Model Set Up'!$E$1,'Distance Matrix'!J280)</f>
        <v>169</v>
      </c>
      <c r="K280">
        <f>IF(AND('uij calcs'!$AD280=0,'Distance Matrix'!K280='Distance Matrix'!$AE280),'Model Set Up'!$E$1,'Distance Matrix'!K280)</f>
        <v>254</v>
      </c>
      <c r="L280">
        <f>IF(AND('uij calcs'!$AD280=0,'Distance Matrix'!L280='Distance Matrix'!$AE280),'Model Set Up'!$E$1,'Distance Matrix'!L280)</f>
        <v>256</v>
      </c>
      <c r="M280">
        <f>IF(AND('uij calcs'!$AD280=0,'Distance Matrix'!M280='Distance Matrix'!$AE280),'Model Set Up'!$E$1,'Distance Matrix'!M280)</f>
        <v>164</v>
      </c>
      <c r="N280">
        <f>IF(AND('uij calcs'!$AD280=0,'Distance Matrix'!N280='Distance Matrix'!$AE280),'Model Set Up'!$E$1,'Distance Matrix'!N280)</f>
        <v>269</v>
      </c>
      <c r="O280">
        <f>IF(AND('uij calcs'!$AD280=0,'Distance Matrix'!O280='Distance Matrix'!$AE280),'Model Set Up'!$E$1,'Distance Matrix'!O280)</f>
        <v>42</v>
      </c>
      <c r="P280">
        <f>IF(AND('uij calcs'!$AD280=0,'Distance Matrix'!P280='Distance Matrix'!$AE280),'Model Set Up'!$E$1,'Distance Matrix'!P280)</f>
        <v>113</v>
      </c>
      <c r="Q280">
        <f>IF(AND('uij calcs'!$AD280=0,'Distance Matrix'!Q280='Distance Matrix'!$AE280),'Model Set Up'!$E$1,'Distance Matrix'!Q280)</f>
        <v>42</v>
      </c>
      <c r="R280">
        <f>IF(AND('uij calcs'!$AD280=0,'Distance Matrix'!R280='Distance Matrix'!$AE280),'Model Set Up'!$E$1,'Distance Matrix'!R280)</f>
        <v>202</v>
      </c>
      <c r="S280">
        <f>IF(AND('uij calcs'!$AD280=0,'Distance Matrix'!S280='Distance Matrix'!$AE280),'Model Set Up'!$E$1,'Distance Matrix'!S280)</f>
        <v>281</v>
      </c>
      <c r="T280">
        <f>IF(AND('uij calcs'!$AD280=0,'Distance Matrix'!T280='Distance Matrix'!$AE280),'Model Set Up'!$E$1,'Distance Matrix'!T280)</f>
        <v>97</v>
      </c>
      <c r="U280">
        <f>IF(AND('uij calcs'!$AD280=0,'Distance Matrix'!U280='Distance Matrix'!$AE280),'Model Set Up'!$E$1,'Distance Matrix'!U280)</f>
        <v>299</v>
      </c>
      <c r="V280">
        <f>IF(AND('uij calcs'!$AD280=0,'Distance Matrix'!V280='Distance Matrix'!$AE280),'Model Set Up'!$E$1,'Distance Matrix'!V280)</f>
        <v>135</v>
      </c>
      <c r="W280">
        <f>IF(AND('uij calcs'!$AD280=0,'Distance Matrix'!W280='Distance Matrix'!$AE280),'Model Set Up'!$E$1,'Distance Matrix'!W280)</f>
        <v>266</v>
      </c>
      <c r="X280">
        <f>IF(AND('uij calcs'!$AD280=0,'Distance Matrix'!X280='Distance Matrix'!$AE280),'Model Set Up'!$E$1,'Distance Matrix'!X280)</f>
        <v>171</v>
      </c>
      <c r="Y280">
        <f>IF(AND('uij calcs'!$AD280=0,'Distance Matrix'!Y280='Distance Matrix'!$AE280),'Model Set Up'!$E$1,'Distance Matrix'!Y280)</f>
        <v>108</v>
      </c>
      <c r="Z280">
        <f>IF(AND('uij calcs'!$AD280=0,'Distance Matrix'!Z280='Distance Matrix'!$AE280),'Model Set Up'!$E$1,'Distance Matrix'!Z280)</f>
        <v>140</v>
      </c>
      <c r="AA280">
        <f>IF(AND('uij calcs'!$AD280=0,'Distance Matrix'!AA280='Distance Matrix'!$AE280),'Model Set Up'!$E$1,'Distance Matrix'!AA280)</f>
        <v>87</v>
      </c>
      <c r="AB280">
        <f>IF(AND('uij calcs'!$AD280=0,'Distance Matrix'!AB280='Distance Matrix'!$AE280),'Model Set Up'!$E$1,'Distance Matrix'!AB280)</f>
        <v>47</v>
      </c>
      <c r="AC280">
        <f>IF(AND('uij calcs'!$AD280=0,'Distance Matrix'!AC280='Distance Matrix'!$AE280),'Model Set Up'!$E$1,'Distance Matrix'!AC280)</f>
        <v>17</v>
      </c>
    </row>
    <row r="281" spans="1:29">
      <c r="A281">
        <v>279</v>
      </c>
      <c r="B281">
        <f>IF(AND('uij calcs'!$AD281=0,'Distance Matrix'!B281='Distance Matrix'!$AE281),'Model Set Up'!$E$1,'Distance Matrix'!B281)</f>
        <v>49</v>
      </c>
      <c r="C281">
        <f>IF(AND('uij calcs'!$AD281=0,'Distance Matrix'!C281='Distance Matrix'!$AE281),'Model Set Up'!$E$1,'Distance Matrix'!C281)</f>
        <v>291</v>
      </c>
      <c r="D281">
        <f>IF(AND('uij calcs'!$AD281=0,'Distance Matrix'!D281='Distance Matrix'!$AE281),'Model Set Up'!$E$1,'Distance Matrix'!D281)</f>
        <v>287</v>
      </c>
      <c r="E281">
        <f>IF(AND('uij calcs'!$AD281=0,'Distance Matrix'!E281='Distance Matrix'!$AE281),'Model Set Up'!$E$1,'Distance Matrix'!E281)</f>
        <v>137</v>
      </c>
      <c r="F281">
        <f>IF(AND('uij calcs'!$AD281=0,'Distance Matrix'!F281='Distance Matrix'!$AE281),'Model Set Up'!$E$1,'Distance Matrix'!F281)</f>
        <v>19</v>
      </c>
      <c r="G281">
        <f>IF(AND('uij calcs'!$AD281=0,'Distance Matrix'!G281='Distance Matrix'!$AE281),'Model Set Up'!$E$1,'Distance Matrix'!G281)</f>
        <v>142</v>
      </c>
      <c r="H281">
        <f>IF(AND('uij calcs'!$AD281=0,'Distance Matrix'!H281='Distance Matrix'!$AE281),'Model Set Up'!$E$1,'Distance Matrix'!H281)</f>
        <v>108</v>
      </c>
      <c r="I281">
        <f>IF(AND('uij calcs'!$AD281=0,'Distance Matrix'!I281='Distance Matrix'!$AE281),'Model Set Up'!$E$1,'Distance Matrix'!I281)</f>
        <v>158</v>
      </c>
      <c r="J281">
        <f>IF(AND('uij calcs'!$AD281=0,'Distance Matrix'!J281='Distance Matrix'!$AE281),'Model Set Up'!$E$1,'Distance Matrix'!J281)</f>
        <v>39</v>
      </c>
      <c r="K281">
        <f>IF(AND('uij calcs'!$AD281=0,'Distance Matrix'!K281='Distance Matrix'!$AE281),'Model Set Up'!$E$1,'Distance Matrix'!K281)</f>
        <v>143</v>
      </c>
      <c r="L281">
        <f>IF(AND('uij calcs'!$AD281=0,'Distance Matrix'!L281='Distance Matrix'!$AE281),'Model Set Up'!$E$1,'Distance Matrix'!L281)</f>
        <v>100</v>
      </c>
      <c r="M281">
        <f>IF(AND('uij calcs'!$AD281=0,'Distance Matrix'!M281='Distance Matrix'!$AE281),'Model Set Up'!$E$1,'Distance Matrix'!M281)</f>
        <v>56</v>
      </c>
      <c r="N281">
        <f>IF(AND('uij calcs'!$AD281=0,'Distance Matrix'!N281='Distance Matrix'!$AE281),'Model Set Up'!$E$1,'Distance Matrix'!N281)</f>
        <v>188</v>
      </c>
      <c r="O281">
        <f>IF(AND('uij calcs'!$AD281=0,'Distance Matrix'!O281='Distance Matrix'!$AE281),'Model Set Up'!$E$1,'Distance Matrix'!O281)</f>
        <v>169</v>
      </c>
      <c r="P281">
        <f>IF(AND('uij calcs'!$AD281=0,'Distance Matrix'!P281='Distance Matrix'!$AE281),'Model Set Up'!$E$1,'Distance Matrix'!P281)</f>
        <v>207</v>
      </c>
      <c r="Q281">
        <f>IF(AND('uij calcs'!$AD281=0,'Distance Matrix'!Q281='Distance Matrix'!$AE281),'Model Set Up'!$E$1,'Distance Matrix'!Q281)</f>
        <v>187</v>
      </c>
      <c r="R281">
        <f>IF(AND('uij calcs'!$AD281=0,'Distance Matrix'!R281='Distance Matrix'!$AE281),'Model Set Up'!$E$1,'Distance Matrix'!R281)</f>
        <v>130</v>
      </c>
      <c r="S281">
        <f>IF(AND('uij calcs'!$AD281=0,'Distance Matrix'!S281='Distance Matrix'!$AE281),'Model Set Up'!$E$1,'Distance Matrix'!S281)</f>
        <v>134</v>
      </c>
      <c r="T281">
        <f>IF(AND('uij calcs'!$AD281=0,'Distance Matrix'!T281='Distance Matrix'!$AE281),'Model Set Up'!$E$1,'Distance Matrix'!T281)</f>
        <v>220</v>
      </c>
      <c r="U281">
        <f>IF(AND('uij calcs'!$AD281=0,'Distance Matrix'!U281='Distance Matrix'!$AE281),'Model Set Up'!$E$1,'Distance Matrix'!U281)</f>
        <v>80</v>
      </c>
      <c r="V281">
        <f>IF(AND('uij calcs'!$AD281=0,'Distance Matrix'!V281='Distance Matrix'!$AE281),'Model Set Up'!$E$1,'Distance Matrix'!V281)</f>
        <v>196</v>
      </c>
      <c r="W281">
        <f>IF(AND('uij calcs'!$AD281=0,'Distance Matrix'!W281='Distance Matrix'!$AE281),'Model Set Up'!$E$1,'Distance Matrix'!W281)</f>
        <v>21</v>
      </c>
      <c r="X281">
        <f>IF(AND('uij calcs'!$AD281=0,'Distance Matrix'!X281='Distance Matrix'!$AE281),'Model Set Up'!$E$1,'Distance Matrix'!X281)</f>
        <v>55</v>
      </c>
      <c r="Y281">
        <f>IF(AND('uij calcs'!$AD281=0,'Distance Matrix'!Y281='Distance Matrix'!$AE281),'Model Set Up'!$E$1,'Distance Matrix'!Y281)</f>
        <v>189</v>
      </c>
      <c r="Z281">
        <f>IF(AND('uij calcs'!$AD281=0,'Distance Matrix'!Z281='Distance Matrix'!$AE281),'Model Set Up'!$E$1,'Distance Matrix'!Z281)</f>
        <v>146</v>
      </c>
      <c r="AA281">
        <f>IF(AND('uij calcs'!$AD281=0,'Distance Matrix'!AA281='Distance Matrix'!$AE281),'Model Set Up'!$E$1,'Distance Matrix'!AA281)</f>
        <v>70</v>
      </c>
      <c r="AB281">
        <f>IF(AND('uij calcs'!$AD281=0,'Distance Matrix'!AB281='Distance Matrix'!$AE281),'Model Set Up'!$E$1,'Distance Matrix'!AB281)</f>
        <v>300</v>
      </c>
      <c r="AC281">
        <f>IF(AND('uij calcs'!$AD281=0,'Distance Matrix'!AC281='Distance Matrix'!$AE281),'Model Set Up'!$E$1,'Distance Matrix'!AC281)</f>
        <v>202</v>
      </c>
    </row>
    <row r="282" spans="1:29">
      <c r="A282">
        <v>280</v>
      </c>
      <c r="B282">
        <f>IF(AND('uij calcs'!$AD282=0,'Distance Matrix'!B282='Distance Matrix'!$AE282),'Model Set Up'!$E$1,'Distance Matrix'!B282)</f>
        <v>140</v>
      </c>
      <c r="C282">
        <f>IF(AND('uij calcs'!$AD282=0,'Distance Matrix'!C282='Distance Matrix'!$AE282),'Model Set Up'!$E$1,'Distance Matrix'!C282)</f>
        <v>123</v>
      </c>
      <c r="D282">
        <f>IF(AND('uij calcs'!$AD282=0,'Distance Matrix'!D282='Distance Matrix'!$AE282),'Model Set Up'!$E$1,'Distance Matrix'!D282)</f>
        <v>257</v>
      </c>
      <c r="E282">
        <f>IF(AND('uij calcs'!$AD282=0,'Distance Matrix'!E282='Distance Matrix'!$AE282),'Model Set Up'!$E$1,'Distance Matrix'!E282)</f>
        <v>159</v>
      </c>
      <c r="F282">
        <f>IF(AND('uij calcs'!$AD282=0,'Distance Matrix'!F282='Distance Matrix'!$AE282),'Model Set Up'!$E$1,'Distance Matrix'!F282)</f>
        <v>17</v>
      </c>
      <c r="G282">
        <f>IF(AND('uij calcs'!$AD282=0,'Distance Matrix'!G282='Distance Matrix'!$AE282),'Model Set Up'!$E$1,'Distance Matrix'!G282)</f>
        <v>289</v>
      </c>
      <c r="H282">
        <f>IF(AND('uij calcs'!$AD282=0,'Distance Matrix'!H282='Distance Matrix'!$AE282),'Model Set Up'!$E$1,'Distance Matrix'!H282)</f>
        <v>21</v>
      </c>
      <c r="I282">
        <f>IF(AND('uij calcs'!$AD282=0,'Distance Matrix'!I282='Distance Matrix'!$AE282),'Model Set Up'!$E$1,'Distance Matrix'!I282)</f>
        <v>268</v>
      </c>
      <c r="J282">
        <f>IF(AND('uij calcs'!$AD282=0,'Distance Matrix'!J282='Distance Matrix'!$AE282),'Model Set Up'!$E$1,'Distance Matrix'!J282)</f>
        <v>93</v>
      </c>
      <c r="K282">
        <f>IF(AND('uij calcs'!$AD282=0,'Distance Matrix'!K282='Distance Matrix'!$AE282),'Model Set Up'!$E$1,'Distance Matrix'!K282)</f>
        <v>67</v>
      </c>
      <c r="L282">
        <f>IF(AND('uij calcs'!$AD282=0,'Distance Matrix'!L282='Distance Matrix'!$AE282),'Model Set Up'!$E$1,'Distance Matrix'!L282)</f>
        <v>274</v>
      </c>
      <c r="M282">
        <f>IF(AND('uij calcs'!$AD282=0,'Distance Matrix'!M282='Distance Matrix'!$AE282),'Model Set Up'!$E$1,'Distance Matrix'!M282)</f>
        <v>157</v>
      </c>
      <c r="N282">
        <f>IF(AND('uij calcs'!$AD282=0,'Distance Matrix'!N282='Distance Matrix'!$AE282),'Model Set Up'!$E$1,'Distance Matrix'!N282)</f>
        <v>225</v>
      </c>
      <c r="O282">
        <f>IF(AND('uij calcs'!$AD282=0,'Distance Matrix'!O282='Distance Matrix'!$AE282),'Model Set Up'!$E$1,'Distance Matrix'!O282)</f>
        <v>187</v>
      </c>
      <c r="P282">
        <f>IF(AND('uij calcs'!$AD282=0,'Distance Matrix'!P282='Distance Matrix'!$AE282),'Model Set Up'!$E$1,'Distance Matrix'!P282)</f>
        <v>259</v>
      </c>
      <c r="Q282">
        <f>IF(AND('uij calcs'!$AD282=0,'Distance Matrix'!Q282='Distance Matrix'!$AE282),'Model Set Up'!$E$1,'Distance Matrix'!Q282)</f>
        <v>258</v>
      </c>
      <c r="R282">
        <f>IF(AND('uij calcs'!$AD282=0,'Distance Matrix'!R282='Distance Matrix'!$AE282),'Model Set Up'!$E$1,'Distance Matrix'!R282)</f>
        <v>158</v>
      </c>
      <c r="S282">
        <f>IF(AND('uij calcs'!$AD282=0,'Distance Matrix'!S282='Distance Matrix'!$AE282),'Model Set Up'!$E$1,'Distance Matrix'!S282)</f>
        <v>215</v>
      </c>
      <c r="T282">
        <f>IF(AND('uij calcs'!$AD282=0,'Distance Matrix'!T282='Distance Matrix'!$AE282),'Model Set Up'!$E$1,'Distance Matrix'!T282)</f>
        <v>190</v>
      </c>
      <c r="U282">
        <f>IF(AND('uij calcs'!$AD282=0,'Distance Matrix'!U282='Distance Matrix'!$AE282),'Model Set Up'!$E$1,'Distance Matrix'!U282)</f>
        <v>214</v>
      </c>
      <c r="V282">
        <f>IF(AND('uij calcs'!$AD282=0,'Distance Matrix'!V282='Distance Matrix'!$AE282),'Model Set Up'!$E$1,'Distance Matrix'!V282)</f>
        <v>287</v>
      </c>
      <c r="W282">
        <f>IF(AND('uij calcs'!$AD282=0,'Distance Matrix'!W282='Distance Matrix'!$AE282),'Model Set Up'!$E$1,'Distance Matrix'!W282)</f>
        <v>150</v>
      </c>
      <c r="X282">
        <f>IF(AND('uij calcs'!$AD282=0,'Distance Matrix'!X282='Distance Matrix'!$AE282),'Model Set Up'!$E$1,'Distance Matrix'!X282)</f>
        <v>221</v>
      </c>
      <c r="Y282">
        <f>IF(AND('uij calcs'!$AD282=0,'Distance Matrix'!Y282='Distance Matrix'!$AE282),'Model Set Up'!$E$1,'Distance Matrix'!Y282)</f>
        <v>297</v>
      </c>
      <c r="Z282">
        <f>IF(AND('uij calcs'!$AD282=0,'Distance Matrix'!Z282='Distance Matrix'!$AE282),'Model Set Up'!$E$1,'Distance Matrix'!Z282)</f>
        <v>171</v>
      </c>
      <c r="AA282">
        <f>IF(AND('uij calcs'!$AD282=0,'Distance Matrix'!AA282='Distance Matrix'!$AE282),'Model Set Up'!$E$1,'Distance Matrix'!AA282)</f>
        <v>154</v>
      </c>
      <c r="AB282">
        <f>IF(AND('uij calcs'!$AD282=0,'Distance Matrix'!AB282='Distance Matrix'!$AE282),'Model Set Up'!$E$1,'Distance Matrix'!AB282)</f>
        <v>168</v>
      </c>
      <c r="AC282">
        <f>IF(AND('uij calcs'!$AD282=0,'Distance Matrix'!AC282='Distance Matrix'!$AE282),'Model Set Up'!$E$1,'Distance Matrix'!AC282)</f>
        <v>185</v>
      </c>
    </row>
    <row r="283" spans="1:29">
      <c r="A283">
        <v>281</v>
      </c>
      <c r="B283">
        <f>IF(AND('uij calcs'!$AD283=0,'Distance Matrix'!B283='Distance Matrix'!$AE283),'Model Set Up'!$E$1,'Distance Matrix'!B283)</f>
        <v>250</v>
      </c>
      <c r="C283">
        <f>IF(AND('uij calcs'!$AD283=0,'Distance Matrix'!C283='Distance Matrix'!$AE283),'Model Set Up'!$E$1,'Distance Matrix'!C283)</f>
        <v>117</v>
      </c>
      <c r="D283">
        <f>IF(AND('uij calcs'!$AD283=0,'Distance Matrix'!D283='Distance Matrix'!$AE283),'Model Set Up'!$E$1,'Distance Matrix'!D283)</f>
        <v>143</v>
      </c>
      <c r="E283">
        <f>IF(AND('uij calcs'!$AD283=0,'Distance Matrix'!E283='Distance Matrix'!$AE283),'Model Set Up'!$E$1,'Distance Matrix'!E283)</f>
        <v>176</v>
      </c>
      <c r="F283">
        <f>IF(AND('uij calcs'!$AD283=0,'Distance Matrix'!F283='Distance Matrix'!$AE283),'Model Set Up'!$E$1,'Distance Matrix'!F283)</f>
        <v>164</v>
      </c>
      <c r="G283">
        <f>IF(AND('uij calcs'!$AD283=0,'Distance Matrix'!G283='Distance Matrix'!$AE283),'Model Set Up'!$E$1,'Distance Matrix'!G283)</f>
        <v>97</v>
      </c>
      <c r="H283">
        <f>IF(AND('uij calcs'!$AD283=0,'Distance Matrix'!H283='Distance Matrix'!$AE283),'Model Set Up'!$E$1,'Distance Matrix'!H283)</f>
        <v>106</v>
      </c>
      <c r="I283">
        <f>IF(AND('uij calcs'!$AD283=0,'Distance Matrix'!I283='Distance Matrix'!$AE283),'Model Set Up'!$E$1,'Distance Matrix'!I283)</f>
        <v>74</v>
      </c>
      <c r="J283">
        <f>IF(AND('uij calcs'!$AD283=0,'Distance Matrix'!J283='Distance Matrix'!$AE283),'Model Set Up'!$E$1,'Distance Matrix'!J283)</f>
        <v>249</v>
      </c>
      <c r="K283">
        <f>IF(AND('uij calcs'!$AD283=0,'Distance Matrix'!K283='Distance Matrix'!$AE283),'Model Set Up'!$E$1,'Distance Matrix'!K283)</f>
        <v>275</v>
      </c>
      <c r="L283">
        <f>IF(AND('uij calcs'!$AD283=0,'Distance Matrix'!L283='Distance Matrix'!$AE283),'Model Set Up'!$E$1,'Distance Matrix'!L283)</f>
        <v>153</v>
      </c>
      <c r="M283">
        <f>IF(AND('uij calcs'!$AD283=0,'Distance Matrix'!M283='Distance Matrix'!$AE283),'Model Set Up'!$E$1,'Distance Matrix'!M283)</f>
        <v>40</v>
      </c>
      <c r="N283">
        <f>IF(AND('uij calcs'!$AD283=0,'Distance Matrix'!N283='Distance Matrix'!$AE283),'Model Set Up'!$E$1,'Distance Matrix'!N283)</f>
        <v>281</v>
      </c>
      <c r="O283">
        <f>IF(AND('uij calcs'!$AD283=0,'Distance Matrix'!O283='Distance Matrix'!$AE283),'Model Set Up'!$E$1,'Distance Matrix'!O283)</f>
        <v>56</v>
      </c>
      <c r="P283">
        <f>IF(AND('uij calcs'!$AD283=0,'Distance Matrix'!P283='Distance Matrix'!$AE283),'Model Set Up'!$E$1,'Distance Matrix'!P283)</f>
        <v>125</v>
      </c>
      <c r="Q283">
        <f>IF(AND('uij calcs'!$AD283=0,'Distance Matrix'!Q283='Distance Matrix'!$AE283),'Model Set Up'!$E$1,'Distance Matrix'!Q283)</f>
        <v>277</v>
      </c>
      <c r="R283">
        <f>IF(AND('uij calcs'!$AD283=0,'Distance Matrix'!R283='Distance Matrix'!$AE283),'Model Set Up'!$E$1,'Distance Matrix'!R283)</f>
        <v>274</v>
      </c>
      <c r="S283">
        <f>IF(AND('uij calcs'!$AD283=0,'Distance Matrix'!S283='Distance Matrix'!$AE283),'Model Set Up'!$E$1,'Distance Matrix'!S283)</f>
        <v>11</v>
      </c>
      <c r="T283">
        <f>IF(AND('uij calcs'!$AD283=0,'Distance Matrix'!T283='Distance Matrix'!$AE283),'Model Set Up'!$E$1,'Distance Matrix'!T283)</f>
        <v>276</v>
      </c>
      <c r="U283">
        <f>IF(AND('uij calcs'!$AD283=0,'Distance Matrix'!U283='Distance Matrix'!$AE283),'Model Set Up'!$E$1,'Distance Matrix'!U283)</f>
        <v>220</v>
      </c>
      <c r="V283">
        <f>IF(AND('uij calcs'!$AD283=0,'Distance Matrix'!V283='Distance Matrix'!$AE283),'Model Set Up'!$E$1,'Distance Matrix'!V283)</f>
        <v>103</v>
      </c>
      <c r="W283">
        <f>IF(AND('uij calcs'!$AD283=0,'Distance Matrix'!W283='Distance Matrix'!$AE283),'Model Set Up'!$E$1,'Distance Matrix'!W283)</f>
        <v>47</v>
      </c>
      <c r="X283">
        <f>IF(AND('uij calcs'!$AD283=0,'Distance Matrix'!X283='Distance Matrix'!$AE283),'Model Set Up'!$E$1,'Distance Matrix'!X283)</f>
        <v>86</v>
      </c>
      <c r="Y283">
        <f>IF(AND('uij calcs'!$AD283=0,'Distance Matrix'!Y283='Distance Matrix'!$AE283),'Model Set Up'!$E$1,'Distance Matrix'!Y283)</f>
        <v>272</v>
      </c>
      <c r="Z283">
        <f>IF(AND('uij calcs'!$AD283=0,'Distance Matrix'!Z283='Distance Matrix'!$AE283),'Model Set Up'!$E$1,'Distance Matrix'!Z283)</f>
        <v>185</v>
      </c>
      <c r="AA283">
        <f>IF(AND('uij calcs'!$AD283=0,'Distance Matrix'!AA283='Distance Matrix'!$AE283),'Model Set Up'!$E$1,'Distance Matrix'!AA283)</f>
        <v>44</v>
      </c>
      <c r="AB283">
        <f>IF(AND('uij calcs'!$AD283=0,'Distance Matrix'!AB283='Distance Matrix'!$AE283),'Model Set Up'!$E$1,'Distance Matrix'!AB283)</f>
        <v>146</v>
      </c>
      <c r="AC283">
        <f>IF(AND('uij calcs'!$AD283=0,'Distance Matrix'!AC283='Distance Matrix'!$AE283),'Model Set Up'!$E$1,'Distance Matrix'!AC283)</f>
        <v>264</v>
      </c>
    </row>
    <row r="284" spans="1:29">
      <c r="A284">
        <v>282</v>
      </c>
      <c r="B284">
        <f>IF(AND('uij calcs'!$AD284=0,'Distance Matrix'!B284='Distance Matrix'!$AE284),'Model Set Up'!$E$1,'Distance Matrix'!B284)</f>
        <v>102</v>
      </c>
      <c r="C284">
        <f>IF(AND('uij calcs'!$AD284=0,'Distance Matrix'!C284='Distance Matrix'!$AE284),'Model Set Up'!$E$1,'Distance Matrix'!C284)</f>
        <v>87</v>
      </c>
      <c r="D284">
        <f>IF(AND('uij calcs'!$AD284=0,'Distance Matrix'!D284='Distance Matrix'!$AE284),'Model Set Up'!$E$1,'Distance Matrix'!D284)</f>
        <v>196</v>
      </c>
      <c r="E284">
        <f>IF(AND('uij calcs'!$AD284=0,'Distance Matrix'!E284='Distance Matrix'!$AE284),'Model Set Up'!$E$1,'Distance Matrix'!E284)</f>
        <v>71</v>
      </c>
      <c r="F284">
        <f>IF(AND('uij calcs'!$AD284=0,'Distance Matrix'!F284='Distance Matrix'!$AE284),'Model Set Up'!$E$1,'Distance Matrix'!F284)</f>
        <v>235</v>
      </c>
      <c r="G284">
        <f>IF(AND('uij calcs'!$AD284=0,'Distance Matrix'!G284='Distance Matrix'!$AE284),'Model Set Up'!$E$1,'Distance Matrix'!G284)</f>
        <v>190</v>
      </c>
      <c r="H284">
        <f>IF(AND('uij calcs'!$AD284=0,'Distance Matrix'!H284='Distance Matrix'!$AE284),'Model Set Up'!$E$1,'Distance Matrix'!H284)</f>
        <v>57</v>
      </c>
      <c r="I284">
        <f>IF(AND('uij calcs'!$AD284=0,'Distance Matrix'!I284='Distance Matrix'!$AE284),'Model Set Up'!$E$1,'Distance Matrix'!I284)</f>
        <v>256</v>
      </c>
      <c r="J284">
        <f>IF(AND('uij calcs'!$AD284=0,'Distance Matrix'!J284='Distance Matrix'!$AE284),'Model Set Up'!$E$1,'Distance Matrix'!J284)</f>
        <v>13</v>
      </c>
      <c r="K284">
        <f>IF(AND('uij calcs'!$AD284=0,'Distance Matrix'!K284='Distance Matrix'!$AE284),'Model Set Up'!$E$1,'Distance Matrix'!K284)</f>
        <v>247</v>
      </c>
      <c r="L284">
        <f>IF(AND('uij calcs'!$AD284=0,'Distance Matrix'!L284='Distance Matrix'!$AE284),'Model Set Up'!$E$1,'Distance Matrix'!L284)</f>
        <v>200</v>
      </c>
      <c r="M284">
        <f>IF(AND('uij calcs'!$AD284=0,'Distance Matrix'!M284='Distance Matrix'!$AE284),'Model Set Up'!$E$1,'Distance Matrix'!M284)</f>
        <v>8</v>
      </c>
      <c r="N284">
        <f>IF(AND('uij calcs'!$AD284=0,'Distance Matrix'!N284='Distance Matrix'!$AE284),'Model Set Up'!$E$1,'Distance Matrix'!N284)</f>
        <v>180</v>
      </c>
      <c r="O284">
        <f>IF(AND('uij calcs'!$AD284=0,'Distance Matrix'!O284='Distance Matrix'!$AE284),'Model Set Up'!$E$1,'Distance Matrix'!O284)</f>
        <v>30</v>
      </c>
      <c r="P284">
        <f>IF(AND('uij calcs'!$AD284=0,'Distance Matrix'!P284='Distance Matrix'!$AE284),'Model Set Up'!$E$1,'Distance Matrix'!P284)</f>
        <v>100</v>
      </c>
      <c r="Q284">
        <f>IF(AND('uij calcs'!$AD284=0,'Distance Matrix'!Q284='Distance Matrix'!$AE284),'Model Set Up'!$E$1,'Distance Matrix'!Q284)</f>
        <v>126</v>
      </c>
      <c r="R284">
        <f>IF(AND('uij calcs'!$AD284=0,'Distance Matrix'!R284='Distance Matrix'!$AE284),'Model Set Up'!$E$1,'Distance Matrix'!R284)</f>
        <v>135</v>
      </c>
      <c r="S284">
        <f>IF(AND('uij calcs'!$AD284=0,'Distance Matrix'!S284='Distance Matrix'!$AE284),'Model Set Up'!$E$1,'Distance Matrix'!S284)</f>
        <v>145</v>
      </c>
      <c r="T284">
        <f>IF(AND('uij calcs'!$AD284=0,'Distance Matrix'!T284='Distance Matrix'!$AE284),'Model Set Up'!$E$1,'Distance Matrix'!T284)</f>
        <v>29</v>
      </c>
      <c r="U284">
        <f>IF(AND('uij calcs'!$AD284=0,'Distance Matrix'!U284='Distance Matrix'!$AE284),'Model Set Up'!$E$1,'Distance Matrix'!U284)</f>
        <v>17</v>
      </c>
      <c r="V284">
        <f>IF(AND('uij calcs'!$AD284=0,'Distance Matrix'!V284='Distance Matrix'!$AE284),'Model Set Up'!$E$1,'Distance Matrix'!V284)</f>
        <v>137</v>
      </c>
      <c r="W284">
        <f>IF(AND('uij calcs'!$AD284=0,'Distance Matrix'!W284='Distance Matrix'!$AE284),'Model Set Up'!$E$1,'Distance Matrix'!W284)</f>
        <v>244</v>
      </c>
      <c r="X284">
        <f>IF(AND('uij calcs'!$AD284=0,'Distance Matrix'!X284='Distance Matrix'!$AE284),'Model Set Up'!$E$1,'Distance Matrix'!X284)</f>
        <v>103</v>
      </c>
      <c r="Y284">
        <f>IF(AND('uij calcs'!$AD284=0,'Distance Matrix'!Y284='Distance Matrix'!$AE284),'Model Set Up'!$E$1,'Distance Matrix'!Y284)</f>
        <v>262</v>
      </c>
      <c r="Z284">
        <f>IF(AND('uij calcs'!$AD284=0,'Distance Matrix'!Z284='Distance Matrix'!$AE284),'Model Set Up'!$E$1,'Distance Matrix'!Z284)</f>
        <v>178</v>
      </c>
      <c r="AA284">
        <f>IF(AND('uij calcs'!$AD284=0,'Distance Matrix'!AA284='Distance Matrix'!$AE284),'Model Set Up'!$E$1,'Distance Matrix'!AA284)</f>
        <v>238</v>
      </c>
      <c r="AB284">
        <f>IF(AND('uij calcs'!$AD284=0,'Distance Matrix'!AB284='Distance Matrix'!$AE284),'Model Set Up'!$E$1,'Distance Matrix'!AB284)</f>
        <v>42</v>
      </c>
      <c r="AC284">
        <f>IF(AND('uij calcs'!$AD284=0,'Distance Matrix'!AC284='Distance Matrix'!$AE284),'Model Set Up'!$E$1,'Distance Matrix'!AC284)</f>
        <v>186</v>
      </c>
    </row>
    <row r="285" spans="1:29">
      <c r="A285">
        <v>283</v>
      </c>
      <c r="B285">
        <f>IF(AND('uij calcs'!$AD285=0,'Distance Matrix'!B285='Distance Matrix'!$AE285),'Model Set Up'!$E$1,'Distance Matrix'!B285)</f>
        <v>14</v>
      </c>
      <c r="C285">
        <f>IF(AND('uij calcs'!$AD285=0,'Distance Matrix'!C285='Distance Matrix'!$AE285),'Model Set Up'!$E$1,'Distance Matrix'!C285)</f>
        <v>205</v>
      </c>
      <c r="D285">
        <f>IF(AND('uij calcs'!$AD285=0,'Distance Matrix'!D285='Distance Matrix'!$AE285),'Model Set Up'!$E$1,'Distance Matrix'!D285)</f>
        <v>218</v>
      </c>
      <c r="E285">
        <f>IF(AND('uij calcs'!$AD285=0,'Distance Matrix'!E285='Distance Matrix'!$AE285),'Model Set Up'!$E$1,'Distance Matrix'!E285)</f>
        <v>183</v>
      </c>
      <c r="F285">
        <f>IF(AND('uij calcs'!$AD285=0,'Distance Matrix'!F285='Distance Matrix'!$AE285),'Model Set Up'!$E$1,'Distance Matrix'!F285)</f>
        <v>272</v>
      </c>
      <c r="G285">
        <f>IF(AND('uij calcs'!$AD285=0,'Distance Matrix'!G285='Distance Matrix'!$AE285),'Model Set Up'!$E$1,'Distance Matrix'!G285)</f>
        <v>155</v>
      </c>
      <c r="H285">
        <f>IF(AND('uij calcs'!$AD285=0,'Distance Matrix'!H285='Distance Matrix'!$AE285),'Model Set Up'!$E$1,'Distance Matrix'!H285)</f>
        <v>175</v>
      </c>
      <c r="I285">
        <f>IF(AND('uij calcs'!$AD285=0,'Distance Matrix'!I285='Distance Matrix'!$AE285),'Model Set Up'!$E$1,'Distance Matrix'!I285)</f>
        <v>284</v>
      </c>
      <c r="J285">
        <f>IF(AND('uij calcs'!$AD285=0,'Distance Matrix'!J285='Distance Matrix'!$AE285),'Model Set Up'!$E$1,'Distance Matrix'!J285)</f>
        <v>236</v>
      </c>
      <c r="K285">
        <f>IF(AND('uij calcs'!$AD285=0,'Distance Matrix'!K285='Distance Matrix'!$AE285),'Model Set Up'!$E$1,'Distance Matrix'!K285)</f>
        <v>249</v>
      </c>
      <c r="L285">
        <f>IF(AND('uij calcs'!$AD285=0,'Distance Matrix'!L285='Distance Matrix'!$AE285),'Model Set Up'!$E$1,'Distance Matrix'!L285)</f>
        <v>35</v>
      </c>
      <c r="M285">
        <f>IF(AND('uij calcs'!$AD285=0,'Distance Matrix'!M285='Distance Matrix'!$AE285),'Model Set Up'!$E$1,'Distance Matrix'!M285)</f>
        <v>54</v>
      </c>
      <c r="N285">
        <f>IF(AND('uij calcs'!$AD285=0,'Distance Matrix'!N285='Distance Matrix'!$AE285),'Model Set Up'!$E$1,'Distance Matrix'!N285)</f>
        <v>47</v>
      </c>
      <c r="O285">
        <f>IF(AND('uij calcs'!$AD285=0,'Distance Matrix'!O285='Distance Matrix'!$AE285),'Model Set Up'!$E$1,'Distance Matrix'!O285)</f>
        <v>287</v>
      </c>
      <c r="P285">
        <f>IF(AND('uij calcs'!$AD285=0,'Distance Matrix'!P285='Distance Matrix'!$AE285),'Model Set Up'!$E$1,'Distance Matrix'!P285)</f>
        <v>66</v>
      </c>
      <c r="Q285">
        <f>IF(AND('uij calcs'!$AD285=0,'Distance Matrix'!Q285='Distance Matrix'!$AE285),'Model Set Up'!$E$1,'Distance Matrix'!Q285)</f>
        <v>30</v>
      </c>
      <c r="R285">
        <f>IF(AND('uij calcs'!$AD285=0,'Distance Matrix'!R285='Distance Matrix'!$AE285),'Model Set Up'!$E$1,'Distance Matrix'!R285)</f>
        <v>55</v>
      </c>
      <c r="S285">
        <f>IF(AND('uij calcs'!$AD285=0,'Distance Matrix'!S285='Distance Matrix'!$AE285),'Model Set Up'!$E$1,'Distance Matrix'!S285)</f>
        <v>169</v>
      </c>
      <c r="T285">
        <f>IF(AND('uij calcs'!$AD285=0,'Distance Matrix'!T285='Distance Matrix'!$AE285),'Model Set Up'!$E$1,'Distance Matrix'!T285)</f>
        <v>236</v>
      </c>
      <c r="U285">
        <f>IF(AND('uij calcs'!$AD285=0,'Distance Matrix'!U285='Distance Matrix'!$AE285),'Model Set Up'!$E$1,'Distance Matrix'!U285)</f>
        <v>143</v>
      </c>
      <c r="V285">
        <f>IF(AND('uij calcs'!$AD285=0,'Distance Matrix'!V285='Distance Matrix'!$AE285),'Model Set Up'!$E$1,'Distance Matrix'!V285)</f>
        <v>78</v>
      </c>
      <c r="W285">
        <f>IF(AND('uij calcs'!$AD285=0,'Distance Matrix'!W285='Distance Matrix'!$AE285),'Model Set Up'!$E$1,'Distance Matrix'!W285)</f>
        <v>296</v>
      </c>
      <c r="X285">
        <f>IF(AND('uij calcs'!$AD285=0,'Distance Matrix'!X285='Distance Matrix'!$AE285),'Model Set Up'!$E$1,'Distance Matrix'!X285)</f>
        <v>12</v>
      </c>
      <c r="Y285">
        <f>IF(AND('uij calcs'!$AD285=0,'Distance Matrix'!Y285='Distance Matrix'!$AE285),'Model Set Up'!$E$1,'Distance Matrix'!Y285)</f>
        <v>100</v>
      </c>
      <c r="Z285">
        <f>IF(AND('uij calcs'!$AD285=0,'Distance Matrix'!Z285='Distance Matrix'!$AE285),'Model Set Up'!$E$1,'Distance Matrix'!Z285)</f>
        <v>255</v>
      </c>
      <c r="AA285">
        <f>IF(AND('uij calcs'!$AD285=0,'Distance Matrix'!AA285='Distance Matrix'!$AE285),'Model Set Up'!$E$1,'Distance Matrix'!AA285)</f>
        <v>199</v>
      </c>
      <c r="AB285">
        <f>IF(AND('uij calcs'!$AD285=0,'Distance Matrix'!AB285='Distance Matrix'!$AE285),'Model Set Up'!$E$1,'Distance Matrix'!AB285)</f>
        <v>94</v>
      </c>
      <c r="AC285">
        <f>IF(AND('uij calcs'!$AD285=0,'Distance Matrix'!AC285='Distance Matrix'!$AE285),'Model Set Up'!$E$1,'Distance Matrix'!AC285)</f>
        <v>114</v>
      </c>
    </row>
    <row r="286" spans="1:29">
      <c r="A286">
        <v>284</v>
      </c>
      <c r="B286">
        <f>IF(AND('uij calcs'!$AD286=0,'Distance Matrix'!B286='Distance Matrix'!$AE286),'Model Set Up'!$E$1,'Distance Matrix'!B286)</f>
        <v>262</v>
      </c>
      <c r="C286">
        <f>IF(AND('uij calcs'!$AD286=0,'Distance Matrix'!C286='Distance Matrix'!$AE286),'Model Set Up'!$E$1,'Distance Matrix'!C286)</f>
        <v>106</v>
      </c>
      <c r="D286">
        <f>IF(AND('uij calcs'!$AD286=0,'Distance Matrix'!D286='Distance Matrix'!$AE286),'Model Set Up'!$E$1,'Distance Matrix'!D286)</f>
        <v>108</v>
      </c>
      <c r="E286">
        <f>IF(AND('uij calcs'!$AD286=0,'Distance Matrix'!E286='Distance Matrix'!$AE286),'Model Set Up'!$E$1,'Distance Matrix'!E286)</f>
        <v>197</v>
      </c>
      <c r="F286">
        <f>IF(AND('uij calcs'!$AD286=0,'Distance Matrix'!F286='Distance Matrix'!$AE286),'Model Set Up'!$E$1,'Distance Matrix'!F286)</f>
        <v>76</v>
      </c>
      <c r="G286">
        <f>IF(AND('uij calcs'!$AD286=0,'Distance Matrix'!G286='Distance Matrix'!$AE286),'Model Set Up'!$E$1,'Distance Matrix'!G286)</f>
        <v>63</v>
      </c>
      <c r="H286">
        <f>IF(AND('uij calcs'!$AD286=0,'Distance Matrix'!H286='Distance Matrix'!$AE286),'Model Set Up'!$E$1,'Distance Matrix'!H286)</f>
        <v>136</v>
      </c>
      <c r="I286">
        <f>IF(AND('uij calcs'!$AD286=0,'Distance Matrix'!I286='Distance Matrix'!$AE286),'Model Set Up'!$E$1,'Distance Matrix'!I286)</f>
        <v>203</v>
      </c>
      <c r="J286">
        <f>IF(AND('uij calcs'!$AD286=0,'Distance Matrix'!J286='Distance Matrix'!$AE286),'Model Set Up'!$E$1,'Distance Matrix'!J286)</f>
        <v>108</v>
      </c>
      <c r="K286">
        <f>IF(AND('uij calcs'!$AD286=0,'Distance Matrix'!K286='Distance Matrix'!$AE286),'Model Set Up'!$E$1,'Distance Matrix'!K286)</f>
        <v>74</v>
      </c>
      <c r="L286">
        <f>IF(AND('uij calcs'!$AD286=0,'Distance Matrix'!L286='Distance Matrix'!$AE286),'Model Set Up'!$E$1,'Distance Matrix'!L286)</f>
        <v>163</v>
      </c>
      <c r="M286">
        <f>IF(AND('uij calcs'!$AD286=0,'Distance Matrix'!M286='Distance Matrix'!$AE286),'Model Set Up'!$E$1,'Distance Matrix'!M286)</f>
        <v>262</v>
      </c>
      <c r="N286">
        <f>IF(AND('uij calcs'!$AD286=0,'Distance Matrix'!N286='Distance Matrix'!$AE286),'Model Set Up'!$E$1,'Distance Matrix'!N286)</f>
        <v>16</v>
      </c>
      <c r="O286">
        <f>IF(AND('uij calcs'!$AD286=0,'Distance Matrix'!O286='Distance Matrix'!$AE286),'Model Set Up'!$E$1,'Distance Matrix'!O286)</f>
        <v>38</v>
      </c>
      <c r="P286">
        <f>IF(AND('uij calcs'!$AD286=0,'Distance Matrix'!P286='Distance Matrix'!$AE286),'Model Set Up'!$E$1,'Distance Matrix'!P286)</f>
        <v>154</v>
      </c>
      <c r="Q286">
        <f>IF(AND('uij calcs'!$AD286=0,'Distance Matrix'!Q286='Distance Matrix'!$AE286),'Model Set Up'!$E$1,'Distance Matrix'!Q286)</f>
        <v>68</v>
      </c>
      <c r="R286">
        <f>IF(AND('uij calcs'!$AD286=0,'Distance Matrix'!R286='Distance Matrix'!$AE286),'Model Set Up'!$E$1,'Distance Matrix'!R286)</f>
        <v>157</v>
      </c>
      <c r="S286">
        <f>IF(AND('uij calcs'!$AD286=0,'Distance Matrix'!S286='Distance Matrix'!$AE286),'Model Set Up'!$E$1,'Distance Matrix'!S286)</f>
        <v>171</v>
      </c>
      <c r="T286">
        <f>IF(AND('uij calcs'!$AD286=0,'Distance Matrix'!T286='Distance Matrix'!$AE286),'Model Set Up'!$E$1,'Distance Matrix'!T286)</f>
        <v>1</v>
      </c>
      <c r="U286">
        <f>IF(AND('uij calcs'!$AD286=0,'Distance Matrix'!U286='Distance Matrix'!$AE286),'Model Set Up'!$E$1,'Distance Matrix'!U286)</f>
        <v>277</v>
      </c>
      <c r="V286">
        <f>IF(AND('uij calcs'!$AD286=0,'Distance Matrix'!V286='Distance Matrix'!$AE286),'Model Set Up'!$E$1,'Distance Matrix'!V286)</f>
        <v>5</v>
      </c>
      <c r="W286">
        <f>IF(AND('uij calcs'!$AD286=0,'Distance Matrix'!W286='Distance Matrix'!$AE286),'Model Set Up'!$E$1,'Distance Matrix'!W286)</f>
        <v>124</v>
      </c>
      <c r="X286">
        <f>IF(AND('uij calcs'!$AD286=0,'Distance Matrix'!X286='Distance Matrix'!$AE286),'Model Set Up'!$E$1,'Distance Matrix'!X286)</f>
        <v>193</v>
      </c>
      <c r="Y286">
        <f>IF(AND('uij calcs'!$AD286=0,'Distance Matrix'!Y286='Distance Matrix'!$AE286),'Model Set Up'!$E$1,'Distance Matrix'!Y286)</f>
        <v>149</v>
      </c>
      <c r="Z286">
        <f>IF(AND('uij calcs'!$AD286=0,'Distance Matrix'!Z286='Distance Matrix'!$AE286),'Model Set Up'!$E$1,'Distance Matrix'!Z286)</f>
        <v>10</v>
      </c>
      <c r="AA286">
        <f>IF(AND('uij calcs'!$AD286=0,'Distance Matrix'!AA286='Distance Matrix'!$AE286),'Model Set Up'!$E$1,'Distance Matrix'!AA286)</f>
        <v>250</v>
      </c>
      <c r="AB286">
        <f>IF(AND('uij calcs'!$AD286=0,'Distance Matrix'!AB286='Distance Matrix'!$AE286),'Model Set Up'!$E$1,'Distance Matrix'!AB286)</f>
        <v>159</v>
      </c>
      <c r="AC286">
        <f>IF(AND('uij calcs'!$AD286=0,'Distance Matrix'!AC286='Distance Matrix'!$AE286),'Model Set Up'!$E$1,'Distance Matrix'!AC286)</f>
        <v>93</v>
      </c>
    </row>
    <row r="287" spans="1:29">
      <c r="A287">
        <v>285</v>
      </c>
      <c r="B287">
        <f>IF(AND('uij calcs'!$AD287=0,'Distance Matrix'!B287='Distance Matrix'!$AE287),'Model Set Up'!$E$1,'Distance Matrix'!B287)</f>
        <v>32</v>
      </c>
      <c r="C287">
        <f>IF(AND('uij calcs'!$AD287=0,'Distance Matrix'!C287='Distance Matrix'!$AE287),'Model Set Up'!$E$1,'Distance Matrix'!C287)</f>
        <v>209</v>
      </c>
      <c r="D287">
        <f>IF(AND('uij calcs'!$AD287=0,'Distance Matrix'!D287='Distance Matrix'!$AE287),'Model Set Up'!$E$1,'Distance Matrix'!D287)</f>
        <v>180</v>
      </c>
      <c r="E287">
        <f>IF(AND('uij calcs'!$AD287=0,'Distance Matrix'!E287='Distance Matrix'!$AE287),'Model Set Up'!$E$1,'Distance Matrix'!E287)</f>
        <v>242</v>
      </c>
      <c r="F287">
        <f>IF(AND('uij calcs'!$AD287=0,'Distance Matrix'!F287='Distance Matrix'!$AE287),'Model Set Up'!$E$1,'Distance Matrix'!F287)</f>
        <v>167</v>
      </c>
      <c r="G287">
        <f>IF(AND('uij calcs'!$AD287=0,'Distance Matrix'!G287='Distance Matrix'!$AE287),'Model Set Up'!$E$1,'Distance Matrix'!G287)</f>
        <v>14</v>
      </c>
      <c r="H287">
        <f>IF(AND('uij calcs'!$AD287=0,'Distance Matrix'!H287='Distance Matrix'!$AE287),'Model Set Up'!$E$1,'Distance Matrix'!H287)</f>
        <v>190</v>
      </c>
      <c r="I287">
        <f>IF(AND('uij calcs'!$AD287=0,'Distance Matrix'!I287='Distance Matrix'!$AE287),'Model Set Up'!$E$1,'Distance Matrix'!I287)</f>
        <v>5</v>
      </c>
      <c r="J287">
        <f>IF(AND('uij calcs'!$AD287=0,'Distance Matrix'!J287='Distance Matrix'!$AE287),'Model Set Up'!$E$1,'Distance Matrix'!J287)</f>
        <v>70</v>
      </c>
      <c r="K287">
        <f>IF(AND('uij calcs'!$AD287=0,'Distance Matrix'!K287='Distance Matrix'!$AE287),'Model Set Up'!$E$1,'Distance Matrix'!K287)</f>
        <v>296</v>
      </c>
      <c r="L287">
        <f>IF(AND('uij calcs'!$AD287=0,'Distance Matrix'!L287='Distance Matrix'!$AE287),'Model Set Up'!$E$1,'Distance Matrix'!L287)</f>
        <v>79</v>
      </c>
      <c r="M287">
        <f>IF(AND('uij calcs'!$AD287=0,'Distance Matrix'!M287='Distance Matrix'!$AE287),'Model Set Up'!$E$1,'Distance Matrix'!M287)</f>
        <v>123</v>
      </c>
      <c r="N287">
        <f>IF(AND('uij calcs'!$AD287=0,'Distance Matrix'!N287='Distance Matrix'!$AE287),'Model Set Up'!$E$1,'Distance Matrix'!N287)</f>
        <v>245</v>
      </c>
      <c r="O287">
        <f>IF(AND('uij calcs'!$AD287=0,'Distance Matrix'!O287='Distance Matrix'!$AE287),'Model Set Up'!$E$1,'Distance Matrix'!O287)</f>
        <v>170</v>
      </c>
      <c r="P287">
        <f>IF(AND('uij calcs'!$AD287=0,'Distance Matrix'!P287='Distance Matrix'!$AE287),'Model Set Up'!$E$1,'Distance Matrix'!P287)</f>
        <v>21</v>
      </c>
      <c r="Q287">
        <f>IF(AND('uij calcs'!$AD287=0,'Distance Matrix'!Q287='Distance Matrix'!$AE287),'Model Set Up'!$E$1,'Distance Matrix'!Q287)</f>
        <v>103</v>
      </c>
      <c r="R287">
        <f>IF(AND('uij calcs'!$AD287=0,'Distance Matrix'!R287='Distance Matrix'!$AE287),'Model Set Up'!$E$1,'Distance Matrix'!R287)</f>
        <v>246</v>
      </c>
      <c r="S287">
        <f>IF(AND('uij calcs'!$AD287=0,'Distance Matrix'!S287='Distance Matrix'!$AE287),'Model Set Up'!$E$1,'Distance Matrix'!S287)</f>
        <v>244</v>
      </c>
      <c r="T287">
        <f>IF(AND('uij calcs'!$AD287=0,'Distance Matrix'!T287='Distance Matrix'!$AE287),'Model Set Up'!$E$1,'Distance Matrix'!T287)</f>
        <v>135</v>
      </c>
      <c r="U287">
        <f>IF(AND('uij calcs'!$AD287=0,'Distance Matrix'!U287='Distance Matrix'!$AE287),'Model Set Up'!$E$1,'Distance Matrix'!U287)</f>
        <v>224</v>
      </c>
      <c r="V287">
        <f>IF(AND('uij calcs'!$AD287=0,'Distance Matrix'!V287='Distance Matrix'!$AE287),'Model Set Up'!$E$1,'Distance Matrix'!V287)</f>
        <v>250</v>
      </c>
      <c r="W287">
        <f>IF(AND('uij calcs'!$AD287=0,'Distance Matrix'!W287='Distance Matrix'!$AE287),'Model Set Up'!$E$1,'Distance Matrix'!W287)</f>
        <v>193</v>
      </c>
      <c r="X287">
        <f>IF(AND('uij calcs'!$AD287=0,'Distance Matrix'!X287='Distance Matrix'!$AE287),'Model Set Up'!$E$1,'Distance Matrix'!X287)</f>
        <v>158</v>
      </c>
      <c r="Y287">
        <f>IF(AND('uij calcs'!$AD287=0,'Distance Matrix'!Y287='Distance Matrix'!$AE287),'Model Set Up'!$E$1,'Distance Matrix'!Y287)</f>
        <v>275</v>
      </c>
      <c r="Z287">
        <f>IF(AND('uij calcs'!$AD287=0,'Distance Matrix'!Z287='Distance Matrix'!$AE287),'Model Set Up'!$E$1,'Distance Matrix'!Z287)</f>
        <v>108</v>
      </c>
      <c r="AA287">
        <f>IF(AND('uij calcs'!$AD287=0,'Distance Matrix'!AA287='Distance Matrix'!$AE287),'Model Set Up'!$E$1,'Distance Matrix'!AA287)</f>
        <v>255</v>
      </c>
      <c r="AB287">
        <f>IF(AND('uij calcs'!$AD287=0,'Distance Matrix'!AB287='Distance Matrix'!$AE287),'Model Set Up'!$E$1,'Distance Matrix'!AB287)</f>
        <v>260</v>
      </c>
      <c r="AC287">
        <f>IF(AND('uij calcs'!$AD287=0,'Distance Matrix'!AC287='Distance Matrix'!$AE287),'Model Set Up'!$E$1,'Distance Matrix'!AC287)</f>
        <v>6</v>
      </c>
    </row>
    <row r="288" spans="1:29">
      <c r="A288">
        <v>286</v>
      </c>
      <c r="B288">
        <f>IF(AND('uij calcs'!$AD288=0,'Distance Matrix'!B288='Distance Matrix'!$AE288),'Model Set Up'!$E$1,'Distance Matrix'!B288)</f>
        <v>173</v>
      </c>
      <c r="C288">
        <f>IF(AND('uij calcs'!$AD288=0,'Distance Matrix'!C288='Distance Matrix'!$AE288),'Model Set Up'!$E$1,'Distance Matrix'!C288)</f>
        <v>143</v>
      </c>
      <c r="D288">
        <f>IF(AND('uij calcs'!$AD288=0,'Distance Matrix'!D288='Distance Matrix'!$AE288),'Model Set Up'!$E$1,'Distance Matrix'!D288)</f>
        <v>84</v>
      </c>
      <c r="E288">
        <f>IF(AND('uij calcs'!$AD288=0,'Distance Matrix'!E288='Distance Matrix'!$AE288),'Model Set Up'!$E$1,'Distance Matrix'!E288)</f>
        <v>269</v>
      </c>
      <c r="F288">
        <f>IF(AND('uij calcs'!$AD288=0,'Distance Matrix'!F288='Distance Matrix'!$AE288),'Model Set Up'!$E$1,'Distance Matrix'!F288)</f>
        <v>8</v>
      </c>
      <c r="G288">
        <f>IF(AND('uij calcs'!$AD288=0,'Distance Matrix'!G288='Distance Matrix'!$AE288),'Model Set Up'!$E$1,'Distance Matrix'!G288)</f>
        <v>223</v>
      </c>
      <c r="H288">
        <f>IF(AND('uij calcs'!$AD288=0,'Distance Matrix'!H288='Distance Matrix'!$AE288),'Model Set Up'!$E$1,'Distance Matrix'!H288)</f>
        <v>273</v>
      </c>
      <c r="I288">
        <f>IF(AND('uij calcs'!$AD288=0,'Distance Matrix'!I288='Distance Matrix'!$AE288),'Model Set Up'!$E$1,'Distance Matrix'!I288)</f>
        <v>265</v>
      </c>
      <c r="J288">
        <f>IF(AND('uij calcs'!$AD288=0,'Distance Matrix'!J288='Distance Matrix'!$AE288),'Model Set Up'!$E$1,'Distance Matrix'!J288)</f>
        <v>190</v>
      </c>
      <c r="K288">
        <f>IF(AND('uij calcs'!$AD288=0,'Distance Matrix'!K288='Distance Matrix'!$AE288),'Model Set Up'!$E$1,'Distance Matrix'!K288)</f>
        <v>222</v>
      </c>
      <c r="L288">
        <f>IF(AND('uij calcs'!$AD288=0,'Distance Matrix'!L288='Distance Matrix'!$AE288),'Model Set Up'!$E$1,'Distance Matrix'!L288)</f>
        <v>36</v>
      </c>
      <c r="M288">
        <f>IF(AND('uij calcs'!$AD288=0,'Distance Matrix'!M288='Distance Matrix'!$AE288),'Model Set Up'!$E$1,'Distance Matrix'!M288)</f>
        <v>245</v>
      </c>
      <c r="N288">
        <f>IF(AND('uij calcs'!$AD288=0,'Distance Matrix'!N288='Distance Matrix'!$AE288),'Model Set Up'!$E$1,'Distance Matrix'!N288)</f>
        <v>248</v>
      </c>
      <c r="O288">
        <f>IF(AND('uij calcs'!$AD288=0,'Distance Matrix'!O288='Distance Matrix'!$AE288),'Model Set Up'!$E$1,'Distance Matrix'!O288)</f>
        <v>167</v>
      </c>
      <c r="P288">
        <f>IF(AND('uij calcs'!$AD288=0,'Distance Matrix'!P288='Distance Matrix'!$AE288),'Model Set Up'!$E$1,'Distance Matrix'!P288)</f>
        <v>239</v>
      </c>
      <c r="Q288">
        <f>IF(AND('uij calcs'!$AD288=0,'Distance Matrix'!Q288='Distance Matrix'!$AE288),'Model Set Up'!$E$1,'Distance Matrix'!Q288)</f>
        <v>14</v>
      </c>
      <c r="R288">
        <f>IF(AND('uij calcs'!$AD288=0,'Distance Matrix'!R288='Distance Matrix'!$AE288),'Model Set Up'!$E$1,'Distance Matrix'!R288)</f>
        <v>129</v>
      </c>
      <c r="S288">
        <f>IF(AND('uij calcs'!$AD288=0,'Distance Matrix'!S288='Distance Matrix'!$AE288),'Model Set Up'!$E$1,'Distance Matrix'!S288)</f>
        <v>269</v>
      </c>
      <c r="T288">
        <f>IF(AND('uij calcs'!$AD288=0,'Distance Matrix'!T288='Distance Matrix'!$AE288),'Model Set Up'!$E$1,'Distance Matrix'!T288)</f>
        <v>217</v>
      </c>
      <c r="U288">
        <f>IF(AND('uij calcs'!$AD288=0,'Distance Matrix'!U288='Distance Matrix'!$AE288),'Model Set Up'!$E$1,'Distance Matrix'!U288)</f>
        <v>85</v>
      </c>
      <c r="V288">
        <f>IF(AND('uij calcs'!$AD288=0,'Distance Matrix'!V288='Distance Matrix'!$AE288),'Model Set Up'!$E$1,'Distance Matrix'!V288)</f>
        <v>98</v>
      </c>
      <c r="W288">
        <f>IF(AND('uij calcs'!$AD288=0,'Distance Matrix'!W288='Distance Matrix'!$AE288),'Model Set Up'!$E$1,'Distance Matrix'!W288)</f>
        <v>110</v>
      </c>
      <c r="X288">
        <f>IF(AND('uij calcs'!$AD288=0,'Distance Matrix'!X288='Distance Matrix'!$AE288),'Model Set Up'!$E$1,'Distance Matrix'!X288)</f>
        <v>150</v>
      </c>
      <c r="Y288">
        <f>IF(AND('uij calcs'!$AD288=0,'Distance Matrix'!Y288='Distance Matrix'!$AE288),'Model Set Up'!$E$1,'Distance Matrix'!Y288)</f>
        <v>272</v>
      </c>
      <c r="Z288">
        <f>IF(AND('uij calcs'!$AD288=0,'Distance Matrix'!Z288='Distance Matrix'!$AE288),'Model Set Up'!$E$1,'Distance Matrix'!Z288)</f>
        <v>124</v>
      </c>
      <c r="AA288">
        <f>IF(AND('uij calcs'!$AD288=0,'Distance Matrix'!AA288='Distance Matrix'!$AE288),'Model Set Up'!$E$1,'Distance Matrix'!AA288)</f>
        <v>89</v>
      </c>
      <c r="AB288">
        <f>IF(AND('uij calcs'!$AD288=0,'Distance Matrix'!AB288='Distance Matrix'!$AE288),'Model Set Up'!$E$1,'Distance Matrix'!AB288)</f>
        <v>203</v>
      </c>
      <c r="AC288">
        <f>IF(AND('uij calcs'!$AD288=0,'Distance Matrix'!AC288='Distance Matrix'!$AE288),'Model Set Up'!$E$1,'Distance Matrix'!AC288)</f>
        <v>154</v>
      </c>
    </row>
    <row r="289" spans="1:29">
      <c r="A289">
        <v>287</v>
      </c>
      <c r="B289">
        <f>IF(AND('uij calcs'!$AD289=0,'Distance Matrix'!B289='Distance Matrix'!$AE289),'Model Set Up'!$E$1,'Distance Matrix'!B289)</f>
        <v>68</v>
      </c>
      <c r="C289">
        <f>IF(AND('uij calcs'!$AD289=0,'Distance Matrix'!C289='Distance Matrix'!$AE289),'Model Set Up'!$E$1,'Distance Matrix'!C289)</f>
        <v>211</v>
      </c>
      <c r="D289">
        <f>IF(AND('uij calcs'!$AD289=0,'Distance Matrix'!D289='Distance Matrix'!$AE289),'Model Set Up'!$E$1,'Distance Matrix'!D289)</f>
        <v>142</v>
      </c>
      <c r="E289">
        <f>IF(AND('uij calcs'!$AD289=0,'Distance Matrix'!E289='Distance Matrix'!$AE289),'Model Set Up'!$E$1,'Distance Matrix'!E289)</f>
        <v>111</v>
      </c>
      <c r="F289">
        <f>IF(AND('uij calcs'!$AD289=0,'Distance Matrix'!F289='Distance Matrix'!$AE289),'Model Set Up'!$E$1,'Distance Matrix'!F289)</f>
        <v>271</v>
      </c>
      <c r="G289">
        <f>IF(AND('uij calcs'!$AD289=0,'Distance Matrix'!G289='Distance Matrix'!$AE289),'Model Set Up'!$E$1,'Distance Matrix'!G289)</f>
        <v>14</v>
      </c>
      <c r="H289">
        <f>IF(AND('uij calcs'!$AD289=0,'Distance Matrix'!H289='Distance Matrix'!$AE289),'Model Set Up'!$E$1,'Distance Matrix'!H289)</f>
        <v>124</v>
      </c>
      <c r="I289">
        <f>IF(AND('uij calcs'!$AD289=0,'Distance Matrix'!I289='Distance Matrix'!$AE289),'Model Set Up'!$E$1,'Distance Matrix'!I289)</f>
        <v>35</v>
      </c>
      <c r="J289">
        <f>IF(AND('uij calcs'!$AD289=0,'Distance Matrix'!J289='Distance Matrix'!$AE289),'Model Set Up'!$E$1,'Distance Matrix'!J289)</f>
        <v>240</v>
      </c>
      <c r="K289">
        <f>IF(AND('uij calcs'!$AD289=0,'Distance Matrix'!K289='Distance Matrix'!$AE289),'Model Set Up'!$E$1,'Distance Matrix'!K289)</f>
        <v>259</v>
      </c>
      <c r="L289">
        <f>IF(AND('uij calcs'!$AD289=0,'Distance Matrix'!L289='Distance Matrix'!$AE289),'Model Set Up'!$E$1,'Distance Matrix'!L289)</f>
        <v>162</v>
      </c>
      <c r="M289">
        <f>IF(AND('uij calcs'!$AD289=0,'Distance Matrix'!M289='Distance Matrix'!$AE289),'Model Set Up'!$E$1,'Distance Matrix'!M289)</f>
        <v>196</v>
      </c>
      <c r="N289">
        <f>IF(AND('uij calcs'!$AD289=0,'Distance Matrix'!N289='Distance Matrix'!$AE289),'Model Set Up'!$E$1,'Distance Matrix'!N289)</f>
        <v>187</v>
      </c>
      <c r="O289">
        <f>IF(AND('uij calcs'!$AD289=0,'Distance Matrix'!O289='Distance Matrix'!$AE289),'Model Set Up'!$E$1,'Distance Matrix'!O289)</f>
        <v>203</v>
      </c>
      <c r="P289">
        <f>IF(AND('uij calcs'!$AD289=0,'Distance Matrix'!P289='Distance Matrix'!$AE289),'Model Set Up'!$E$1,'Distance Matrix'!P289)</f>
        <v>211</v>
      </c>
      <c r="Q289">
        <f>IF(AND('uij calcs'!$AD289=0,'Distance Matrix'!Q289='Distance Matrix'!$AE289),'Model Set Up'!$E$1,'Distance Matrix'!Q289)</f>
        <v>66</v>
      </c>
      <c r="R289">
        <f>IF(AND('uij calcs'!$AD289=0,'Distance Matrix'!R289='Distance Matrix'!$AE289),'Model Set Up'!$E$1,'Distance Matrix'!R289)</f>
        <v>131</v>
      </c>
      <c r="S289">
        <f>IF(AND('uij calcs'!$AD289=0,'Distance Matrix'!S289='Distance Matrix'!$AE289),'Model Set Up'!$E$1,'Distance Matrix'!S289)</f>
        <v>14</v>
      </c>
      <c r="T289">
        <f>IF(AND('uij calcs'!$AD289=0,'Distance Matrix'!T289='Distance Matrix'!$AE289),'Model Set Up'!$E$1,'Distance Matrix'!T289)</f>
        <v>98</v>
      </c>
      <c r="U289">
        <f>IF(AND('uij calcs'!$AD289=0,'Distance Matrix'!U289='Distance Matrix'!$AE289),'Model Set Up'!$E$1,'Distance Matrix'!U289)</f>
        <v>36</v>
      </c>
      <c r="V289">
        <f>IF(AND('uij calcs'!$AD289=0,'Distance Matrix'!V289='Distance Matrix'!$AE289),'Model Set Up'!$E$1,'Distance Matrix'!V289)</f>
        <v>26</v>
      </c>
      <c r="W289">
        <f>IF(AND('uij calcs'!$AD289=0,'Distance Matrix'!W289='Distance Matrix'!$AE289),'Model Set Up'!$E$1,'Distance Matrix'!W289)</f>
        <v>77</v>
      </c>
      <c r="X289">
        <f>IF(AND('uij calcs'!$AD289=0,'Distance Matrix'!X289='Distance Matrix'!$AE289),'Model Set Up'!$E$1,'Distance Matrix'!X289)</f>
        <v>137</v>
      </c>
      <c r="Y289">
        <f>IF(AND('uij calcs'!$AD289=0,'Distance Matrix'!Y289='Distance Matrix'!$AE289),'Model Set Up'!$E$1,'Distance Matrix'!Y289)</f>
        <v>22</v>
      </c>
      <c r="Z289">
        <f>IF(AND('uij calcs'!$AD289=0,'Distance Matrix'!Z289='Distance Matrix'!$AE289),'Model Set Up'!$E$1,'Distance Matrix'!Z289)</f>
        <v>75</v>
      </c>
      <c r="AA289">
        <f>IF(AND('uij calcs'!$AD289=0,'Distance Matrix'!AA289='Distance Matrix'!$AE289),'Model Set Up'!$E$1,'Distance Matrix'!AA289)</f>
        <v>175</v>
      </c>
      <c r="AB289">
        <f>IF(AND('uij calcs'!$AD289=0,'Distance Matrix'!AB289='Distance Matrix'!$AE289),'Model Set Up'!$E$1,'Distance Matrix'!AB289)</f>
        <v>85</v>
      </c>
      <c r="AC289">
        <f>IF(AND('uij calcs'!$AD289=0,'Distance Matrix'!AC289='Distance Matrix'!$AE289),'Model Set Up'!$E$1,'Distance Matrix'!AC289)</f>
        <v>260</v>
      </c>
    </row>
    <row r="290" spans="1:29">
      <c r="A290">
        <v>288</v>
      </c>
      <c r="B290">
        <f>IF(AND('uij calcs'!$AD290=0,'Distance Matrix'!B290='Distance Matrix'!$AE290),'Model Set Up'!$E$1,'Distance Matrix'!B290)</f>
        <v>107</v>
      </c>
      <c r="C290">
        <f>IF(AND('uij calcs'!$AD290=0,'Distance Matrix'!C290='Distance Matrix'!$AE290),'Model Set Up'!$E$1,'Distance Matrix'!C290)</f>
        <v>99</v>
      </c>
      <c r="D290">
        <f>IF(AND('uij calcs'!$AD290=0,'Distance Matrix'!D290='Distance Matrix'!$AE290),'Model Set Up'!$E$1,'Distance Matrix'!D290)</f>
        <v>64</v>
      </c>
      <c r="E290">
        <f>IF(AND('uij calcs'!$AD290=0,'Distance Matrix'!E290='Distance Matrix'!$AE290),'Model Set Up'!$E$1,'Distance Matrix'!E290)</f>
        <v>292</v>
      </c>
      <c r="F290">
        <f>IF(AND('uij calcs'!$AD290=0,'Distance Matrix'!F290='Distance Matrix'!$AE290),'Model Set Up'!$E$1,'Distance Matrix'!F290)</f>
        <v>111</v>
      </c>
      <c r="G290">
        <f>IF(AND('uij calcs'!$AD290=0,'Distance Matrix'!G290='Distance Matrix'!$AE290),'Model Set Up'!$E$1,'Distance Matrix'!G290)</f>
        <v>108</v>
      </c>
      <c r="H290">
        <f>IF(AND('uij calcs'!$AD290=0,'Distance Matrix'!H290='Distance Matrix'!$AE290),'Model Set Up'!$E$1,'Distance Matrix'!H290)</f>
        <v>8</v>
      </c>
      <c r="I290">
        <f>IF(AND('uij calcs'!$AD290=0,'Distance Matrix'!I290='Distance Matrix'!$AE290),'Model Set Up'!$E$1,'Distance Matrix'!I290)</f>
        <v>126</v>
      </c>
      <c r="J290">
        <f>IF(AND('uij calcs'!$AD290=0,'Distance Matrix'!J290='Distance Matrix'!$AE290),'Model Set Up'!$E$1,'Distance Matrix'!J290)</f>
        <v>292</v>
      </c>
      <c r="K290">
        <f>IF(AND('uij calcs'!$AD290=0,'Distance Matrix'!K290='Distance Matrix'!$AE290),'Model Set Up'!$E$1,'Distance Matrix'!K290)</f>
        <v>108</v>
      </c>
      <c r="L290">
        <f>IF(AND('uij calcs'!$AD290=0,'Distance Matrix'!L290='Distance Matrix'!$AE290),'Model Set Up'!$E$1,'Distance Matrix'!L290)</f>
        <v>210</v>
      </c>
      <c r="M290">
        <f>IF(AND('uij calcs'!$AD290=0,'Distance Matrix'!M290='Distance Matrix'!$AE290),'Model Set Up'!$E$1,'Distance Matrix'!M290)</f>
        <v>64</v>
      </c>
      <c r="N290">
        <f>IF(AND('uij calcs'!$AD290=0,'Distance Matrix'!N290='Distance Matrix'!$AE290),'Model Set Up'!$E$1,'Distance Matrix'!N290)</f>
        <v>239</v>
      </c>
      <c r="O290">
        <f>IF(AND('uij calcs'!$AD290=0,'Distance Matrix'!O290='Distance Matrix'!$AE290),'Model Set Up'!$E$1,'Distance Matrix'!O290)</f>
        <v>97</v>
      </c>
      <c r="P290">
        <f>IF(AND('uij calcs'!$AD290=0,'Distance Matrix'!P290='Distance Matrix'!$AE290),'Model Set Up'!$E$1,'Distance Matrix'!P290)</f>
        <v>262</v>
      </c>
      <c r="Q290">
        <f>IF(AND('uij calcs'!$AD290=0,'Distance Matrix'!Q290='Distance Matrix'!$AE290),'Model Set Up'!$E$1,'Distance Matrix'!Q290)</f>
        <v>139</v>
      </c>
      <c r="R290">
        <f>IF(AND('uij calcs'!$AD290=0,'Distance Matrix'!R290='Distance Matrix'!$AE290),'Model Set Up'!$E$1,'Distance Matrix'!R290)</f>
        <v>10</v>
      </c>
      <c r="S290">
        <f>IF(AND('uij calcs'!$AD290=0,'Distance Matrix'!S290='Distance Matrix'!$AE290),'Model Set Up'!$E$1,'Distance Matrix'!S290)</f>
        <v>179</v>
      </c>
      <c r="T290">
        <f>IF(AND('uij calcs'!$AD290=0,'Distance Matrix'!T290='Distance Matrix'!$AE290),'Model Set Up'!$E$1,'Distance Matrix'!T290)</f>
        <v>278</v>
      </c>
      <c r="U290">
        <f>IF(AND('uij calcs'!$AD290=0,'Distance Matrix'!U290='Distance Matrix'!$AE290),'Model Set Up'!$E$1,'Distance Matrix'!U290)</f>
        <v>270</v>
      </c>
      <c r="V290">
        <f>IF(AND('uij calcs'!$AD290=0,'Distance Matrix'!V290='Distance Matrix'!$AE290),'Model Set Up'!$E$1,'Distance Matrix'!V290)</f>
        <v>162</v>
      </c>
      <c r="W290">
        <f>IF(AND('uij calcs'!$AD290=0,'Distance Matrix'!W290='Distance Matrix'!$AE290),'Model Set Up'!$E$1,'Distance Matrix'!W290)</f>
        <v>228</v>
      </c>
      <c r="X290">
        <f>IF(AND('uij calcs'!$AD290=0,'Distance Matrix'!X290='Distance Matrix'!$AE290),'Model Set Up'!$E$1,'Distance Matrix'!X290)</f>
        <v>181</v>
      </c>
      <c r="Y290">
        <f>IF(AND('uij calcs'!$AD290=0,'Distance Matrix'!Y290='Distance Matrix'!$AE290),'Model Set Up'!$E$1,'Distance Matrix'!Y290)</f>
        <v>205</v>
      </c>
      <c r="Z290">
        <f>IF(AND('uij calcs'!$AD290=0,'Distance Matrix'!Z290='Distance Matrix'!$AE290),'Model Set Up'!$E$1,'Distance Matrix'!Z290)</f>
        <v>266</v>
      </c>
      <c r="AA290">
        <f>IF(AND('uij calcs'!$AD290=0,'Distance Matrix'!AA290='Distance Matrix'!$AE290),'Model Set Up'!$E$1,'Distance Matrix'!AA290)</f>
        <v>177</v>
      </c>
      <c r="AB290">
        <f>IF(AND('uij calcs'!$AD290=0,'Distance Matrix'!AB290='Distance Matrix'!$AE290),'Model Set Up'!$E$1,'Distance Matrix'!AB290)</f>
        <v>51</v>
      </c>
      <c r="AC290">
        <f>IF(AND('uij calcs'!$AD290=0,'Distance Matrix'!AC290='Distance Matrix'!$AE290),'Model Set Up'!$E$1,'Distance Matrix'!AC290)</f>
        <v>171</v>
      </c>
    </row>
    <row r="291" spans="1:29">
      <c r="A291">
        <v>289</v>
      </c>
      <c r="B291">
        <f>IF(AND('uij calcs'!$AD291=0,'Distance Matrix'!B291='Distance Matrix'!$AE291),'Model Set Up'!$E$1,'Distance Matrix'!B291)</f>
        <v>179</v>
      </c>
      <c r="C291">
        <f>IF(AND('uij calcs'!$AD291=0,'Distance Matrix'!C291='Distance Matrix'!$AE291),'Model Set Up'!$E$1,'Distance Matrix'!C291)</f>
        <v>22</v>
      </c>
      <c r="D291">
        <f>IF(AND('uij calcs'!$AD291=0,'Distance Matrix'!D291='Distance Matrix'!$AE291),'Model Set Up'!$E$1,'Distance Matrix'!D291)</f>
        <v>290</v>
      </c>
      <c r="E291">
        <f>IF(AND('uij calcs'!$AD291=0,'Distance Matrix'!E291='Distance Matrix'!$AE291),'Model Set Up'!$E$1,'Distance Matrix'!E291)</f>
        <v>98</v>
      </c>
      <c r="F291">
        <f>IF(AND('uij calcs'!$AD291=0,'Distance Matrix'!F291='Distance Matrix'!$AE291),'Model Set Up'!$E$1,'Distance Matrix'!F291)</f>
        <v>158</v>
      </c>
      <c r="G291">
        <f>IF(AND('uij calcs'!$AD291=0,'Distance Matrix'!G291='Distance Matrix'!$AE291),'Model Set Up'!$E$1,'Distance Matrix'!G291)</f>
        <v>166</v>
      </c>
      <c r="H291">
        <f>IF(AND('uij calcs'!$AD291=0,'Distance Matrix'!H291='Distance Matrix'!$AE291),'Model Set Up'!$E$1,'Distance Matrix'!H291)</f>
        <v>205</v>
      </c>
      <c r="I291">
        <f>IF(AND('uij calcs'!$AD291=0,'Distance Matrix'!I291='Distance Matrix'!$AE291),'Model Set Up'!$E$1,'Distance Matrix'!I291)</f>
        <v>93</v>
      </c>
      <c r="J291">
        <f>IF(AND('uij calcs'!$AD291=0,'Distance Matrix'!J291='Distance Matrix'!$AE291),'Model Set Up'!$E$1,'Distance Matrix'!J291)</f>
        <v>143</v>
      </c>
      <c r="K291">
        <f>IF(AND('uij calcs'!$AD291=0,'Distance Matrix'!K291='Distance Matrix'!$AE291),'Model Set Up'!$E$1,'Distance Matrix'!K291)</f>
        <v>66</v>
      </c>
      <c r="L291">
        <f>IF(AND('uij calcs'!$AD291=0,'Distance Matrix'!L291='Distance Matrix'!$AE291),'Model Set Up'!$E$1,'Distance Matrix'!L291)</f>
        <v>58</v>
      </c>
      <c r="M291">
        <f>IF(AND('uij calcs'!$AD291=0,'Distance Matrix'!M291='Distance Matrix'!$AE291),'Model Set Up'!$E$1,'Distance Matrix'!M291)</f>
        <v>300</v>
      </c>
      <c r="N291">
        <f>IF(AND('uij calcs'!$AD291=0,'Distance Matrix'!N291='Distance Matrix'!$AE291),'Model Set Up'!$E$1,'Distance Matrix'!N291)</f>
        <v>164</v>
      </c>
      <c r="O291">
        <f>IF(AND('uij calcs'!$AD291=0,'Distance Matrix'!O291='Distance Matrix'!$AE291),'Model Set Up'!$E$1,'Distance Matrix'!O291)</f>
        <v>141</v>
      </c>
      <c r="P291">
        <f>IF(AND('uij calcs'!$AD291=0,'Distance Matrix'!P291='Distance Matrix'!$AE291),'Model Set Up'!$E$1,'Distance Matrix'!P291)</f>
        <v>239</v>
      </c>
      <c r="Q291">
        <f>IF(AND('uij calcs'!$AD291=0,'Distance Matrix'!Q291='Distance Matrix'!$AE291),'Model Set Up'!$E$1,'Distance Matrix'!Q291)</f>
        <v>63</v>
      </c>
      <c r="R291">
        <f>IF(AND('uij calcs'!$AD291=0,'Distance Matrix'!R291='Distance Matrix'!$AE291),'Model Set Up'!$E$1,'Distance Matrix'!R291)</f>
        <v>26</v>
      </c>
      <c r="S291">
        <f>IF(AND('uij calcs'!$AD291=0,'Distance Matrix'!S291='Distance Matrix'!$AE291),'Model Set Up'!$E$1,'Distance Matrix'!S291)</f>
        <v>43</v>
      </c>
      <c r="T291">
        <f>IF(AND('uij calcs'!$AD291=0,'Distance Matrix'!T291='Distance Matrix'!$AE291),'Model Set Up'!$E$1,'Distance Matrix'!T291)</f>
        <v>209</v>
      </c>
      <c r="U291">
        <f>IF(AND('uij calcs'!$AD291=0,'Distance Matrix'!U291='Distance Matrix'!$AE291),'Model Set Up'!$E$1,'Distance Matrix'!U291)</f>
        <v>188</v>
      </c>
      <c r="V291">
        <f>IF(AND('uij calcs'!$AD291=0,'Distance Matrix'!V291='Distance Matrix'!$AE291),'Model Set Up'!$E$1,'Distance Matrix'!V291)</f>
        <v>145</v>
      </c>
      <c r="W291">
        <f>IF(AND('uij calcs'!$AD291=0,'Distance Matrix'!W291='Distance Matrix'!$AE291),'Model Set Up'!$E$1,'Distance Matrix'!W291)</f>
        <v>186</v>
      </c>
      <c r="X291">
        <f>IF(AND('uij calcs'!$AD291=0,'Distance Matrix'!X291='Distance Matrix'!$AE291),'Model Set Up'!$E$1,'Distance Matrix'!X291)</f>
        <v>108</v>
      </c>
      <c r="Y291">
        <f>IF(AND('uij calcs'!$AD291=0,'Distance Matrix'!Y291='Distance Matrix'!$AE291),'Model Set Up'!$E$1,'Distance Matrix'!Y291)</f>
        <v>13</v>
      </c>
      <c r="Z291">
        <f>IF(AND('uij calcs'!$AD291=0,'Distance Matrix'!Z291='Distance Matrix'!$AE291),'Model Set Up'!$E$1,'Distance Matrix'!Z291)</f>
        <v>137</v>
      </c>
      <c r="AA291">
        <f>IF(AND('uij calcs'!$AD291=0,'Distance Matrix'!AA291='Distance Matrix'!$AE291),'Model Set Up'!$E$1,'Distance Matrix'!AA291)</f>
        <v>262</v>
      </c>
      <c r="AB291">
        <f>IF(AND('uij calcs'!$AD291=0,'Distance Matrix'!AB291='Distance Matrix'!$AE291),'Model Set Up'!$E$1,'Distance Matrix'!AB291)</f>
        <v>39</v>
      </c>
      <c r="AC291">
        <f>IF(AND('uij calcs'!$AD291=0,'Distance Matrix'!AC291='Distance Matrix'!$AE291),'Model Set Up'!$E$1,'Distance Matrix'!AC291)</f>
        <v>32</v>
      </c>
    </row>
    <row r="292" spans="1:29">
      <c r="A292">
        <v>290</v>
      </c>
      <c r="B292">
        <f>IF(AND('uij calcs'!$AD292=0,'Distance Matrix'!B292='Distance Matrix'!$AE292),'Model Set Up'!$E$1,'Distance Matrix'!B292)</f>
        <v>117</v>
      </c>
      <c r="C292">
        <f>IF(AND('uij calcs'!$AD292=0,'Distance Matrix'!C292='Distance Matrix'!$AE292),'Model Set Up'!$E$1,'Distance Matrix'!C292)</f>
        <v>210</v>
      </c>
      <c r="D292">
        <f>IF(AND('uij calcs'!$AD292=0,'Distance Matrix'!D292='Distance Matrix'!$AE292),'Model Set Up'!$E$1,'Distance Matrix'!D292)</f>
        <v>87</v>
      </c>
      <c r="E292">
        <f>IF(AND('uij calcs'!$AD292=0,'Distance Matrix'!E292='Distance Matrix'!$AE292),'Model Set Up'!$E$1,'Distance Matrix'!E292)</f>
        <v>120</v>
      </c>
      <c r="F292">
        <f>IF(AND('uij calcs'!$AD292=0,'Distance Matrix'!F292='Distance Matrix'!$AE292),'Model Set Up'!$E$1,'Distance Matrix'!F292)</f>
        <v>216</v>
      </c>
      <c r="G292">
        <f>IF(AND('uij calcs'!$AD292=0,'Distance Matrix'!G292='Distance Matrix'!$AE292),'Model Set Up'!$E$1,'Distance Matrix'!G292)</f>
        <v>75</v>
      </c>
      <c r="H292">
        <f>IF(AND('uij calcs'!$AD292=0,'Distance Matrix'!H292='Distance Matrix'!$AE292),'Model Set Up'!$E$1,'Distance Matrix'!H292)</f>
        <v>183</v>
      </c>
      <c r="I292">
        <f>IF(AND('uij calcs'!$AD292=0,'Distance Matrix'!I292='Distance Matrix'!$AE292),'Model Set Up'!$E$1,'Distance Matrix'!I292)</f>
        <v>199</v>
      </c>
      <c r="J292">
        <f>IF(AND('uij calcs'!$AD292=0,'Distance Matrix'!J292='Distance Matrix'!$AE292),'Model Set Up'!$E$1,'Distance Matrix'!J292)</f>
        <v>276</v>
      </c>
      <c r="K292">
        <f>IF(AND('uij calcs'!$AD292=0,'Distance Matrix'!K292='Distance Matrix'!$AE292),'Model Set Up'!$E$1,'Distance Matrix'!K292)</f>
        <v>109</v>
      </c>
      <c r="L292">
        <f>IF(AND('uij calcs'!$AD292=0,'Distance Matrix'!L292='Distance Matrix'!$AE292),'Model Set Up'!$E$1,'Distance Matrix'!L292)</f>
        <v>240</v>
      </c>
      <c r="M292">
        <f>IF(AND('uij calcs'!$AD292=0,'Distance Matrix'!M292='Distance Matrix'!$AE292),'Model Set Up'!$E$1,'Distance Matrix'!M292)</f>
        <v>191</v>
      </c>
      <c r="N292">
        <f>IF(AND('uij calcs'!$AD292=0,'Distance Matrix'!N292='Distance Matrix'!$AE292),'Model Set Up'!$E$1,'Distance Matrix'!N292)</f>
        <v>155</v>
      </c>
      <c r="O292">
        <f>IF(AND('uij calcs'!$AD292=0,'Distance Matrix'!O292='Distance Matrix'!$AE292),'Model Set Up'!$E$1,'Distance Matrix'!O292)</f>
        <v>16</v>
      </c>
      <c r="P292">
        <f>IF(AND('uij calcs'!$AD292=0,'Distance Matrix'!P292='Distance Matrix'!$AE292),'Model Set Up'!$E$1,'Distance Matrix'!P292)</f>
        <v>33</v>
      </c>
      <c r="Q292">
        <f>IF(AND('uij calcs'!$AD292=0,'Distance Matrix'!Q292='Distance Matrix'!$AE292),'Model Set Up'!$E$1,'Distance Matrix'!Q292)</f>
        <v>80</v>
      </c>
      <c r="R292">
        <f>IF(AND('uij calcs'!$AD292=0,'Distance Matrix'!R292='Distance Matrix'!$AE292),'Model Set Up'!$E$1,'Distance Matrix'!R292)</f>
        <v>165</v>
      </c>
      <c r="S292">
        <f>IF(AND('uij calcs'!$AD292=0,'Distance Matrix'!S292='Distance Matrix'!$AE292),'Model Set Up'!$E$1,'Distance Matrix'!S292)</f>
        <v>138</v>
      </c>
      <c r="T292">
        <f>IF(AND('uij calcs'!$AD292=0,'Distance Matrix'!T292='Distance Matrix'!$AE292),'Model Set Up'!$E$1,'Distance Matrix'!T292)</f>
        <v>224</v>
      </c>
      <c r="U292">
        <f>IF(AND('uij calcs'!$AD292=0,'Distance Matrix'!U292='Distance Matrix'!$AE292),'Model Set Up'!$E$1,'Distance Matrix'!U292)</f>
        <v>257</v>
      </c>
      <c r="V292">
        <f>IF(AND('uij calcs'!$AD292=0,'Distance Matrix'!V292='Distance Matrix'!$AE292),'Model Set Up'!$E$1,'Distance Matrix'!V292)</f>
        <v>201</v>
      </c>
      <c r="W292">
        <f>IF(AND('uij calcs'!$AD292=0,'Distance Matrix'!W292='Distance Matrix'!$AE292),'Model Set Up'!$E$1,'Distance Matrix'!W292)</f>
        <v>46</v>
      </c>
      <c r="X292">
        <f>IF(AND('uij calcs'!$AD292=0,'Distance Matrix'!X292='Distance Matrix'!$AE292),'Model Set Up'!$E$1,'Distance Matrix'!X292)</f>
        <v>230</v>
      </c>
      <c r="Y292">
        <f>IF(AND('uij calcs'!$AD292=0,'Distance Matrix'!Y292='Distance Matrix'!$AE292),'Model Set Up'!$E$1,'Distance Matrix'!Y292)</f>
        <v>11</v>
      </c>
      <c r="Z292">
        <f>IF(AND('uij calcs'!$AD292=0,'Distance Matrix'!Z292='Distance Matrix'!$AE292),'Model Set Up'!$E$1,'Distance Matrix'!Z292)</f>
        <v>147</v>
      </c>
      <c r="AA292">
        <f>IF(AND('uij calcs'!$AD292=0,'Distance Matrix'!AA292='Distance Matrix'!$AE292),'Model Set Up'!$E$1,'Distance Matrix'!AA292)</f>
        <v>12</v>
      </c>
      <c r="AB292">
        <f>IF(AND('uij calcs'!$AD292=0,'Distance Matrix'!AB292='Distance Matrix'!$AE292),'Model Set Up'!$E$1,'Distance Matrix'!AB292)</f>
        <v>191</v>
      </c>
      <c r="AC292">
        <f>IF(AND('uij calcs'!$AD292=0,'Distance Matrix'!AC292='Distance Matrix'!$AE292),'Model Set Up'!$E$1,'Distance Matrix'!AC292)</f>
        <v>40</v>
      </c>
    </row>
    <row r="293" spans="1:29">
      <c r="A293">
        <v>291</v>
      </c>
      <c r="B293">
        <f>IF(AND('uij calcs'!$AD293=0,'Distance Matrix'!B293='Distance Matrix'!$AE293),'Model Set Up'!$E$1,'Distance Matrix'!B293)</f>
        <v>59</v>
      </c>
      <c r="C293">
        <f>IF(AND('uij calcs'!$AD293=0,'Distance Matrix'!C293='Distance Matrix'!$AE293),'Model Set Up'!$E$1,'Distance Matrix'!C293)</f>
        <v>60</v>
      </c>
      <c r="D293">
        <f>IF(AND('uij calcs'!$AD293=0,'Distance Matrix'!D293='Distance Matrix'!$AE293),'Model Set Up'!$E$1,'Distance Matrix'!D293)</f>
        <v>151</v>
      </c>
      <c r="E293">
        <f>IF(AND('uij calcs'!$AD293=0,'Distance Matrix'!E293='Distance Matrix'!$AE293),'Model Set Up'!$E$1,'Distance Matrix'!E293)</f>
        <v>77</v>
      </c>
      <c r="F293">
        <f>IF(AND('uij calcs'!$AD293=0,'Distance Matrix'!F293='Distance Matrix'!$AE293),'Model Set Up'!$E$1,'Distance Matrix'!F293)</f>
        <v>192</v>
      </c>
      <c r="G293">
        <f>IF(AND('uij calcs'!$AD293=0,'Distance Matrix'!G293='Distance Matrix'!$AE293),'Model Set Up'!$E$1,'Distance Matrix'!G293)</f>
        <v>82</v>
      </c>
      <c r="H293">
        <f>IF(AND('uij calcs'!$AD293=0,'Distance Matrix'!H293='Distance Matrix'!$AE293),'Model Set Up'!$E$1,'Distance Matrix'!H293)</f>
        <v>183</v>
      </c>
      <c r="I293">
        <f>IF(AND('uij calcs'!$AD293=0,'Distance Matrix'!I293='Distance Matrix'!$AE293),'Model Set Up'!$E$1,'Distance Matrix'!I293)</f>
        <v>243</v>
      </c>
      <c r="J293">
        <f>IF(AND('uij calcs'!$AD293=0,'Distance Matrix'!J293='Distance Matrix'!$AE293),'Model Set Up'!$E$1,'Distance Matrix'!J293)</f>
        <v>201</v>
      </c>
      <c r="K293">
        <f>IF(AND('uij calcs'!$AD293=0,'Distance Matrix'!K293='Distance Matrix'!$AE293),'Model Set Up'!$E$1,'Distance Matrix'!K293)</f>
        <v>66</v>
      </c>
      <c r="L293">
        <f>IF(AND('uij calcs'!$AD293=0,'Distance Matrix'!L293='Distance Matrix'!$AE293),'Model Set Up'!$E$1,'Distance Matrix'!L293)</f>
        <v>252</v>
      </c>
      <c r="M293">
        <f>IF(AND('uij calcs'!$AD293=0,'Distance Matrix'!M293='Distance Matrix'!$AE293),'Model Set Up'!$E$1,'Distance Matrix'!M293)</f>
        <v>227</v>
      </c>
      <c r="N293">
        <f>IF(AND('uij calcs'!$AD293=0,'Distance Matrix'!N293='Distance Matrix'!$AE293),'Model Set Up'!$E$1,'Distance Matrix'!N293)</f>
        <v>178</v>
      </c>
      <c r="O293">
        <f>IF(AND('uij calcs'!$AD293=0,'Distance Matrix'!O293='Distance Matrix'!$AE293),'Model Set Up'!$E$1,'Distance Matrix'!O293)</f>
        <v>189</v>
      </c>
      <c r="P293">
        <f>IF(AND('uij calcs'!$AD293=0,'Distance Matrix'!P293='Distance Matrix'!$AE293),'Model Set Up'!$E$1,'Distance Matrix'!P293)</f>
        <v>174</v>
      </c>
      <c r="Q293">
        <f>IF(AND('uij calcs'!$AD293=0,'Distance Matrix'!Q293='Distance Matrix'!$AE293),'Model Set Up'!$E$1,'Distance Matrix'!Q293)</f>
        <v>90</v>
      </c>
      <c r="R293">
        <f>IF(AND('uij calcs'!$AD293=0,'Distance Matrix'!R293='Distance Matrix'!$AE293),'Model Set Up'!$E$1,'Distance Matrix'!R293)</f>
        <v>45</v>
      </c>
      <c r="S293">
        <f>IF(AND('uij calcs'!$AD293=0,'Distance Matrix'!S293='Distance Matrix'!$AE293),'Model Set Up'!$E$1,'Distance Matrix'!S293)</f>
        <v>221</v>
      </c>
      <c r="T293">
        <f>IF(AND('uij calcs'!$AD293=0,'Distance Matrix'!T293='Distance Matrix'!$AE293),'Model Set Up'!$E$1,'Distance Matrix'!T293)</f>
        <v>230</v>
      </c>
      <c r="U293">
        <f>IF(AND('uij calcs'!$AD293=0,'Distance Matrix'!U293='Distance Matrix'!$AE293),'Model Set Up'!$E$1,'Distance Matrix'!U293)</f>
        <v>151</v>
      </c>
      <c r="V293">
        <f>IF(AND('uij calcs'!$AD293=0,'Distance Matrix'!V293='Distance Matrix'!$AE293),'Model Set Up'!$E$1,'Distance Matrix'!V293)</f>
        <v>263</v>
      </c>
      <c r="W293">
        <f>IF(AND('uij calcs'!$AD293=0,'Distance Matrix'!W293='Distance Matrix'!$AE293),'Model Set Up'!$E$1,'Distance Matrix'!W293)</f>
        <v>65</v>
      </c>
      <c r="X293">
        <f>IF(AND('uij calcs'!$AD293=0,'Distance Matrix'!X293='Distance Matrix'!$AE293),'Model Set Up'!$E$1,'Distance Matrix'!X293)</f>
        <v>86</v>
      </c>
      <c r="Y293">
        <f>IF(AND('uij calcs'!$AD293=0,'Distance Matrix'!Y293='Distance Matrix'!$AE293),'Model Set Up'!$E$1,'Distance Matrix'!Y293)</f>
        <v>18</v>
      </c>
      <c r="Z293">
        <f>IF(AND('uij calcs'!$AD293=0,'Distance Matrix'!Z293='Distance Matrix'!$AE293),'Model Set Up'!$E$1,'Distance Matrix'!Z293)</f>
        <v>235</v>
      </c>
      <c r="AA293">
        <f>IF(AND('uij calcs'!$AD293=0,'Distance Matrix'!AA293='Distance Matrix'!$AE293),'Model Set Up'!$E$1,'Distance Matrix'!AA293)</f>
        <v>43</v>
      </c>
      <c r="AB293">
        <f>IF(AND('uij calcs'!$AD293=0,'Distance Matrix'!AB293='Distance Matrix'!$AE293),'Model Set Up'!$E$1,'Distance Matrix'!AB293)</f>
        <v>4</v>
      </c>
      <c r="AC293">
        <f>IF(AND('uij calcs'!$AD293=0,'Distance Matrix'!AC293='Distance Matrix'!$AE293),'Model Set Up'!$E$1,'Distance Matrix'!AC293)</f>
        <v>148</v>
      </c>
    </row>
    <row r="294" spans="1:29">
      <c r="A294">
        <v>292</v>
      </c>
      <c r="B294">
        <f>IF(AND('uij calcs'!$AD294=0,'Distance Matrix'!B294='Distance Matrix'!$AE294),'Model Set Up'!$E$1,'Distance Matrix'!B294)</f>
        <v>143</v>
      </c>
      <c r="C294">
        <f>IF(AND('uij calcs'!$AD294=0,'Distance Matrix'!C294='Distance Matrix'!$AE294),'Model Set Up'!$E$1,'Distance Matrix'!C294)</f>
        <v>139</v>
      </c>
      <c r="D294">
        <f>IF(AND('uij calcs'!$AD294=0,'Distance Matrix'!D294='Distance Matrix'!$AE294),'Model Set Up'!$E$1,'Distance Matrix'!D294)</f>
        <v>40</v>
      </c>
      <c r="E294">
        <f>IF(AND('uij calcs'!$AD294=0,'Distance Matrix'!E294='Distance Matrix'!$AE294),'Model Set Up'!$E$1,'Distance Matrix'!E294)</f>
        <v>266</v>
      </c>
      <c r="F294">
        <f>IF(AND('uij calcs'!$AD294=0,'Distance Matrix'!F294='Distance Matrix'!$AE294),'Model Set Up'!$E$1,'Distance Matrix'!F294)</f>
        <v>227</v>
      </c>
      <c r="G294">
        <f>IF(AND('uij calcs'!$AD294=0,'Distance Matrix'!G294='Distance Matrix'!$AE294),'Model Set Up'!$E$1,'Distance Matrix'!G294)</f>
        <v>69</v>
      </c>
      <c r="H294">
        <f>IF(AND('uij calcs'!$AD294=0,'Distance Matrix'!H294='Distance Matrix'!$AE294),'Model Set Up'!$E$1,'Distance Matrix'!H294)</f>
        <v>298</v>
      </c>
      <c r="I294">
        <f>IF(AND('uij calcs'!$AD294=0,'Distance Matrix'!I294='Distance Matrix'!$AE294),'Model Set Up'!$E$1,'Distance Matrix'!I294)</f>
        <v>167</v>
      </c>
      <c r="J294">
        <f>IF(AND('uij calcs'!$AD294=0,'Distance Matrix'!J294='Distance Matrix'!$AE294),'Model Set Up'!$E$1,'Distance Matrix'!J294)</f>
        <v>220</v>
      </c>
      <c r="K294">
        <f>IF(AND('uij calcs'!$AD294=0,'Distance Matrix'!K294='Distance Matrix'!$AE294),'Model Set Up'!$E$1,'Distance Matrix'!K294)</f>
        <v>126</v>
      </c>
      <c r="L294">
        <f>IF(AND('uij calcs'!$AD294=0,'Distance Matrix'!L294='Distance Matrix'!$AE294),'Model Set Up'!$E$1,'Distance Matrix'!L294)</f>
        <v>158</v>
      </c>
      <c r="M294">
        <f>IF(AND('uij calcs'!$AD294=0,'Distance Matrix'!M294='Distance Matrix'!$AE294),'Model Set Up'!$E$1,'Distance Matrix'!M294)</f>
        <v>189</v>
      </c>
      <c r="N294">
        <f>IF(AND('uij calcs'!$AD294=0,'Distance Matrix'!N294='Distance Matrix'!$AE294),'Model Set Up'!$E$1,'Distance Matrix'!N294)</f>
        <v>50</v>
      </c>
      <c r="O294">
        <f>IF(AND('uij calcs'!$AD294=0,'Distance Matrix'!O294='Distance Matrix'!$AE294),'Model Set Up'!$E$1,'Distance Matrix'!O294)</f>
        <v>284</v>
      </c>
      <c r="P294">
        <f>IF(AND('uij calcs'!$AD294=0,'Distance Matrix'!P294='Distance Matrix'!$AE294),'Model Set Up'!$E$1,'Distance Matrix'!P294)</f>
        <v>82</v>
      </c>
      <c r="Q294">
        <f>IF(AND('uij calcs'!$AD294=0,'Distance Matrix'!Q294='Distance Matrix'!$AE294),'Model Set Up'!$E$1,'Distance Matrix'!Q294)</f>
        <v>102</v>
      </c>
      <c r="R294">
        <f>IF(AND('uij calcs'!$AD294=0,'Distance Matrix'!R294='Distance Matrix'!$AE294),'Model Set Up'!$E$1,'Distance Matrix'!R294)</f>
        <v>111</v>
      </c>
      <c r="S294">
        <f>IF(AND('uij calcs'!$AD294=0,'Distance Matrix'!S294='Distance Matrix'!$AE294),'Model Set Up'!$E$1,'Distance Matrix'!S294)</f>
        <v>24</v>
      </c>
      <c r="T294">
        <f>IF(AND('uij calcs'!$AD294=0,'Distance Matrix'!T294='Distance Matrix'!$AE294),'Model Set Up'!$E$1,'Distance Matrix'!T294)</f>
        <v>58</v>
      </c>
      <c r="U294">
        <f>IF(AND('uij calcs'!$AD294=0,'Distance Matrix'!U294='Distance Matrix'!$AE294),'Model Set Up'!$E$1,'Distance Matrix'!U294)</f>
        <v>207</v>
      </c>
      <c r="V294">
        <f>IF(AND('uij calcs'!$AD294=0,'Distance Matrix'!V294='Distance Matrix'!$AE294),'Model Set Up'!$E$1,'Distance Matrix'!V294)</f>
        <v>117</v>
      </c>
      <c r="W294">
        <f>IF(AND('uij calcs'!$AD294=0,'Distance Matrix'!W294='Distance Matrix'!$AE294),'Model Set Up'!$E$1,'Distance Matrix'!W294)</f>
        <v>117</v>
      </c>
      <c r="X294">
        <f>IF(AND('uij calcs'!$AD294=0,'Distance Matrix'!X294='Distance Matrix'!$AE294),'Model Set Up'!$E$1,'Distance Matrix'!X294)</f>
        <v>291</v>
      </c>
      <c r="Y294">
        <f>IF(AND('uij calcs'!$AD294=0,'Distance Matrix'!Y294='Distance Matrix'!$AE294),'Model Set Up'!$E$1,'Distance Matrix'!Y294)</f>
        <v>55</v>
      </c>
      <c r="Z294">
        <f>IF(AND('uij calcs'!$AD294=0,'Distance Matrix'!Z294='Distance Matrix'!$AE294),'Model Set Up'!$E$1,'Distance Matrix'!Z294)</f>
        <v>45</v>
      </c>
      <c r="AA294">
        <f>IF(AND('uij calcs'!$AD294=0,'Distance Matrix'!AA294='Distance Matrix'!$AE294),'Model Set Up'!$E$1,'Distance Matrix'!AA294)</f>
        <v>72</v>
      </c>
      <c r="AB294">
        <f>IF(AND('uij calcs'!$AD294=0,'Distance Matrix'!AB294='Distance Matrix'!$AE294),'Model Set Up'!$E$1,'Distance Matrix'!AB294)</f>
        <v>132</v>
      </c>
      <c r="AC294">
        <f>IF(AND('uij calcs'!$AD294=0,'Distance Matrix'!AC294='Distance Matrix'!$AE294),'Model Set Up'!$E$1,'Distance Matrix'!AC294)</f>
        <v>220</v>
      </c>
    </row>
    <row r="295" spans="1:29">
      <c r="A295">
        <v>293</v>
      </c>
      <c r="B295">
        <f>IF(AND('uij calcs'!$AD295=0,'Distance Matrix'!B295='Distance Matrix'!$AE295),'Model Set Up'!$E$1,'Distance Matrix'!B295)</f>
        <v>97</v>
      </c>
      <c r="C295">
        <f>IF(AND('uij calcs'!$AD295=0,'Distance Matrix'!C295='Distance Matrix'!$AE295),'Model Set Up'!$E$1,'Distance Matrix'!C295)</f>
        <v>211</v>
      </c>
      <c r="D295">
        <f>IF(AND('uij calcs'!$AD295=0,'Distance Matrix'!D295='Distance Matrix'!$AE295),'Model Set Up'!$E$1,'Distance Matrix'!D295)</f>
        <v>80</v>
      </c>
      <c r="E295">
        <f>IF(AND('uij calcs'!$AD295=0,'Distance Matrix'!E295='Distance Matrix'!$AE295),'Model Set Up'!$E$1,'Distance Matrix'!E295)</f>
        <v>152</v>
      </c>
      <c r="F295">
        <f>IF(AND('uij calcs'!$AD295=0,'Distance Matrix'!F295='Distance Matrix'!$AE295),'Model Set Up'!$E$1,'Distance Matrix'!F295)</f>
        <v>262</v>
      </c>
      <c r="G295">
        <f>IF(AND('uij calcs'!$AD295=0,'Distance Matrix'!G295='Distance Matrix'!$AE295),'Model Set Up'!$E$1,'Distance Matrix'!G295)</f>
        <v>103</v>
      </c>
      <c r="H295">
        <f>IF(AND('uij calcs'!$AD295=0,'Distance Matrix'!H295='Distance Matrix'!$AE295),'Model Set Up'!$E$1,'Distance Matrix'!H295)</f>
        <v>144</v>
      </c>
      <c r="I295">
        <f>IF(AND('uij calcs'!$AD295=0,'Distance Matrix'!I295='Distance Matrix'!$AE295),'Model Set Up'!$E$1,'Distance Matrix'!I295)</f>
        <v>45</v>
      </c>
      <c r="J295">
        <f>IF(AND('uij calcs'!$AD295=0,'Distance Matrix'!J295='Distance Matrix'!$AE295),'Model Set Up'!$E$1,'Distance Matrix'!J295)</f>
        <v>21</v>
      </c>
      <c r="K295">
        <f>IF(AND('uij calcs'!$AD295=0,'Distance Matrix'!K295='Distance Matrix'!$AE295),'Model Set Up'!$E$1,'Distance Matrix'!K295)</f>
        <v>17</v>
      </c>
      <c r="L295">
        <f>IF(AND('uij calcs'!$AD295=0,'Distance Matrix'!L295='Distance Matrix'!$AE295),'Model Set Up'!$E$1,'Distance Matrix'!L295)</f>
        <v>292</v>
      </c>
      <c r="M295">
        <f>IF(AND('uij calcs'!$AD295=0,'Distance Matrix'!M295='Distance Matrix'!$AE295),'Model Set Up'!$E$1,'Distance Matrix'!M295)</f>
        <v>298</v>
      </c>
      <c r="N295">
        <f>IF(AND('uij calcs'!$AD295=0,'Distance Matrix'!N295='Distance Matrix'!$AE295),'Model Set Up'!$E$1,'Distance Matrix'!N295)</f>
        <v>260</v>
      </c>
      <c r="O295">
        <f>IF(AND('uij calcs'!$AD295=0,'Distance Matrix'!O295='Distance Matrix'!$AE295),'Model Set Up'!$E$1,'Distance Matrix'!O295)</f>
        <v>235</v>
      </c>
      <c r="P295">
        <f>IF(AND('uij calcs'!$AD295=0,'Distance Matrix'!P295='Distance Matrix'!$AE295),'Model Set Up'!$E$1,'Distance Matrix'!P295)</f>
        <v>175</v>
      </c>
      <c r="Q295">
        <f>IF(AND('uij calcs'!$AD295=0,'Distance Matrix'!Q295='Distance Matrix'!$AE295),'Model Set Up'!$E$1,'Distance Matrix'!Q295)</f>
        <v>11</v>
      </c>
      <c r="R295">
        <f>IF(AND('uij calcs'!$AD295=0,'Distance Matrix'!R295='Distance Matrix'!$AE295),'Model Set Up'!$E$1,'Distance Matrix'!R295)</f>
        <v>14</v>
      </c>
      <c r="S295">
        <f>IF(AND('uij calcs'!$AD295=0,'Distance Matrix'!S295='Distance Matrix'!$AE295),'Model Set Up'!$E$1,'Distance Matrix'!S295)</f>
        <v>260</v>
      </c>
      <c r="T295">
        <f>IF(AND('uij calcs'!$AD295=0,'Distance Matrix'!T295='Distance Matrix'!$AE295),'Model Set Up'!$E$1,'Distance Matrix'!T295)</f>
        <v>154</v>
      </c>
      <c r="U295">
        <f>IF(AND('uij calcs'!$AD295=0,'Distance Matrix'!U295='Distance Matrix'!$AE295),'Model Set Up'!$E$1,'Distance Matrix'!U295)</f>
        <v>143</v>
      </c>
      <c r="V295">
        <f>IF(AND('uij calcs'!$AD295=0,'Distance Matrix'!V295='Distance Matrix'!$AE295),'Model Set Up'!$E$1,'Distance Matrix'!V295)</f>
        <v>89</v>
      </c>
      <c r="W295">
        <f>IF(AND('uij calcs'!$AD295=0,'Distance Matrix'!W295='Distance Matrix'!$AE295),'Model Set Up'!$E$1,'Distance Matrix'!W295)</f>
        <v>290</v>
      </c>
      <c r="X295">
        <f>IF(AND('uij calcs'!$AD295=0,'Distance Matrix'!X295='Distance Matrix'!$AE295),'Model Set Up'!$E$1,'Distance Matrix'!X295)</f>
        <v>261</v>
      </c>
      <c r="Y295">
        <f>IF(AND('uij calcs'!$AD295=0,'Distance Matrix'!Y295='Distance Matrix'!$AE295),'Model Set Up'!$E$1,'Distance Matrix'!Y295)</f>
        <v>283</v>
      </c>
      <c r="Z295">
        <f>IF(AND('uij calcs'!$AD295=0,'Distance Matrix'!Z295='Distance Matrix'!$AE295),'Model Set Up'!$E$1,'Distance Matrix'!Z295)</f>
        <v>31</v>
      </c>
      <c r="AA295">
        <f>IF(AND('uij calcs'!$AD295=0,'Distance Matrix'!AA295='Distance Matrix'!$AE295),'Model Set Up'!$E$1,'Distance Matrix'!AA295)</f>
        <v>43</v>
      </c>
      <c r="AB295">
        <f>IF(AND('uij calcs'!$AD295=0,'Distance Matrix'!AB295='Distance Matrix'!$AE295),'Model Set Up'!$E$1,'Distance Matrix'!AB295)</f>
        <v>15</v>
      </c>
      <c r="AC295">
        <f>IF(AND('uij calcs'!$AD295=0,'Distance Matrix'!AC295='Distance Matrix'!$AE295),'Model Set Up'!$E$1,'Distance Matrix'!AC295)</f>
        <v>115</v>
      </c>
    </row>
    <row r="296" spans="1:29">
      <c r="A296">
        <v>294</v>
      </c>
      <c r="B296">
        <f>IF(AND('uij calcs'!$AD296=0,'Distance Matrix'!B296='Distance Matrix'!$AE296),'Model Set Up'!$E$1,'Distance Matrix'!B296)</f>
        <v>121</v>
      </c>
      <c r="C296">
        <f>IF(AND('uij calcs'!$AD296=0,'Distance Matrix'!C296='Distance Matrix'!$AE296),'Model Set Up'!$E$1,'Distance Matrix'!C296)</f>
        <v>291</v>
      </c>
      <c r="D296">
        <f>IF(AND('uij calcs'!$AD296=0,'Distance Matrix'!D296='Distance Matrix'!$AE296),'Model Set Up'!$E$1,'Distance Matrix'!D296)</f>
        <v>171</v>
      </c>
      <c r="E296">
        <f>IF(AND('uij calcs'!$AD296=0,'Distance Matrix'!E296='Distance Matrix'!$AE296),'Model Set Up'!$E$1,'Distance Matrix'!E296)</f>
        <v>111</v>
      </c>
      <c r="F296">
        <f>IF(AND('uij calcs'!$AD296=0,'Distance Matrix'!F296='Distance Matrix'!$AE296),'Model Set Up'!$E$1,'Distance Matrix'!F296)</f>
        <v>18</v>
      </c>
      <c r="G296">
        <f>IF(AND('uij calcs'!$AD296=0,'Distance Matrix'!G296='Distance Matrix'!$AE296),'Model Set Up'!$E$1,'Distance Matrix'!G296)</f>
        <v>57</v>
      </c>
      <c r="H296">
        <f>IF(AND('uij calcs'!$AD296=0,'Distance Matrix'!H296='Distance Matrix'!$AE296),'Model Set Up'!$E$1,'Distance Matrix'!H296)</f>
        <v>116</v>
      </c>
      <c r="I296">
        <f>IF(AND('uij calcs'!$AD296=0,'Distance Matrix'!I296='Distance Matrix'!$AE296),'Model Set Up'!$E$1,'Distance Matrix'!I296)</f>
        <v>283</v>
      </c>
      <c r="J296">
        <f>IF(AND('uij calcs'!$AD296=0,'Distance Matrix'!J296='Distance Matrix'!$AE296),'Model Set Up'!$E$1,'Distance Matrix'!J296)</f>
        <v>208</v>
      </c>
      <c r="K296">
        <f>IF(AND('uij calcs'!$AD296=0,'Distance Matrix'!K296='Distance Matrix'!$AE296),'Model Set Up'!$E$1,'Distance Matrix'!K296)</f>
        <v>13</v>
      </c>
      <c r="L296">
        <f>IF(AND('uij calcs'!$AD296=0,'Distance Matrix'!L296='Distance Matrix'!$AE296),'Model Set Up'!$E$1,'Distance Matrix'!L296)</f>
        <v>20</v>
      </c>
      <c r="M296">
        <f>IF(AND('uij calcs'!$AD296=0,'Distance Matrix'!M296='Distance Matrix'!$AE296),'Model Set Up'!$E$1,'Distance Matrix'!M296)</f>
        <v>278</v>
      </c>
      <c r="N296">
        <f>IF(AND('uij calcs'!$AD296=0,'Distance Matrix'!N296='Distance Matrix'!$AE296),'Model Set Up'!$E$1,'Distance Matrix'!N296)</f>
        <v>132</v>
      </c>
      <c r="O296">
        <f>IF(AND('uij calcs'!$AD296=0,'Distance Matrix'!O296='Distance Matrix'!$AE296),'Model Set Up'!$E$1,'Distance Matrix'!O296)</f>
        <v>130</v>
      </c>
      <c r="P296">
        <f>IF(AND('uij calcs'!$AD296=0,'Distance Matrix'!P296='Distance Matrix'!$AE296),'Model Set Up'!$E$1,'Distance Matrix'!P296)</f>
        <v>123</v>
      </c>
      <c r="Q296">
        <f>IF(AND('uij calcs'!$AD296=0,'Distance Matrix'!Q296='Distance Matrix'!$AE296),'Model Set Up'!$E$1,'Distance Matrix'!Q296)</f>
        <v>47</v>
      </c>
      <c r="R296">
        <f>IF(AND('uij calcs'!$AD296=0,'Distance Matrix'!R296='Distance Matrix'!$AE296),'Model Set Up'!$E$1,'Distance Matrix'!R296)</f>
        <v>228</v>
      </c>
      <c r="S296">
        <f>IF(AND('uij calcs'!$AD296=0,'Distance Matrix'!S296='Distance Matrix'!$AE296),'Model Set Up'!$E$1,'Distance Matrix'!S296)</f>
        <v>175</v>
      </c>
      <c r="T296">
        <f>IF(AND('uij calcs'!$AD296=0,'Distance Matrix'!T296='Distance Matrix'!$AE296),'Model Set Up'!$E$1,'Distance Matrix'!T296)</f>
        <v>272</v>
      </c>
      <c r="U296">
        <f>IF(AND('uij calcs'!$AD296=0,'Distance Matrix'!U296='Distance Matrix'!$AE296),'Model Set Up'!$E$1,'Distance Matrix'!U296)</f>
        <v>215</v>
      </c>
      <c r="V296">
        <f>IF(AND('uij calcs'!$AD296=0,'Distance Matrix'!V296='Distance Matrix'!$AE296),'Model Set Up'!$E$1,'Distance Matrix'!V296)</f>
        <v>271</v>
      </c>
      <c r="W296">
        <f>IF(AND('uij calcs'!$AD296=0,'Distance Matrix'!W296='Distance Matrix'!$AE296),'Model Set Up'!$E$1,'Distance Matrix'!W296)</f>
        <v>295</v>
      </c>
      <c r="X296">
        <f>IF(AND('uij calcs'!$AD296=0,'Distance Matrix'!X296='Distance Matrix'!$AE296),'Model Set Up'!$E$1,'Distance Matrix'!X296)</f>
        <v>125</v>
      </c>
      <c r="Y296">
        <f>IF(AND('uij calcs'!$AD296=0,'Distance Matrix'!Y296='Distance Matrix'!$AE296),'Model Set Up'!$E$1,'Distance Matrix'!Y296)</f>
        <v>60</v>
      </c>
      <c r="Z296">
        <f>IF(AND('uij calcs'!$AD296=0,'Distance Matrix'!Z296='Distance Matrix'!$AE296),'Model Set Up'!$E$1,'Distance Matrix'!Z296)</f>
        <v>33</v>
      </c>
      <c r="AA296">
        <f>IF(AND('uij calcs'!$AD296=0,'Distance Matrix'!AA296='Distance Matrix'!$AE296),'Model Set Up'!$E$1,'Distance Matrix'!AA296)</f>
        <v>58</v>
      </c>
      <c r="AB296">
        <f>IF(AND('uij calcs'!$AD296=0,'Distance Matrix'!AB296='Distance Matrix'!$AE296),'Model Set Up'!$E$1,'Distance Matrix'!AB296)</f>
        <v>201</v>
      </c>
      <c r="AC296">
        <f>IF(AND('uij calcs'!$AD296=0,'Distance Matrix'!AC296='Distance Matrix'!$AE296),'Model Set Up'!$E$1,'Distance Matrix'!AC296)</f>
        <v>140</v>
      </c>
    </row>
    <row r="297" spans="1:29">
      <c r="A297">
        <v>295</v>
      </c>
      <c r="B297">
        <f>IF(AND('uij calcs'!$AD297=0,'Distance Matrix'!B297='Distance Matrix'!$AE297),'Model Set Up'!$E$1,'Distance Matrix'!B297)</f>
        <v>78</v>
      </c>
      <c r="C297">
        <f>IF(AND('uij calcs'!$AD297=0,'Distance Matrix'!C297='Distance Matrix'!$AE297),'Model Set Up'!$E$1,'Distance Matrix'!C297)</f>
        <v>217</v>
      </c>
      <c r="D297">
        <f>IF(AND('uij calcs'!$AD297=0,'Distance Matrix'!D297='Distance Matrix'!$AE297),'Model Set Up'!$E$1,'Distance Matrix'!D297)</f>
        <v>250</v>
      </c>
      <c r="E297">
        <f>IF(AND('uij calcs'!$AD297=0,'Distance Matrix'!E297='Distance Matrix'!$AE297),'Model Set Up'!$E$1,'Distance Matrix'!E297)</f>
        <v>106</v>
      </c>
      <c r="F297">
        <f>IF(AND('uij calcs'!$AD297=0,'Distance Matrix'!F297='Distance Matrix'!$AE297),'Model Set Up'!$E$1,'Distance Matrix'!F297)</f>
        <v>216</v>
      </c>
      <c r="G297">
        <f>IF(AND('uij calcs'!$AD297=0,'Distance Matrix'!G297='Distance Matrix'!$AE297),'Model Set Up'!$E$1,'Distance Matrix'!G297)</f>
        <v>296</v>
      </c>
      <c r="H297">
        <f>IF(AND('uij calcs'!$AD297=0,'Distance Matrix'!H297='Distance Matrix'!$AE297),'Model Set Up'!$E$1,'Distance Matrix'!H297)</f>
        <v>151</v>
      </c>
      <c r="I297">
        <f>IF(AND('uij calcs'!$AD297=0,'Distance Matrix'!I297='Distance Matrix'!$AE297),'Model Set Up'!$E$1,'Distance Matrix'!I297)</f>
        <v>269</v>
      </c>
      <c r="J297">
        <f>IF(AND('uij calcs'!$AD297=0,'Distance Matrix'!J297='Distance Matrix'!$AE297),'Model Set Up'!$E$1,'Distance Matrix'!J297)</f>
        <v>215</v>
      </c>
      <c r="K297">
        <f>IF(AND('uij calcs'!$AD297=0,'Distance Matrix'!K297='Distance Matrix'!$AE297),'Model Set Up'!$E$1,'Distance Matrix'!K297)</f>
        <v>164</v>
      </c>
      <c r="L297">
        <f>IF(AND('uij calcs'!$AD297=0,'Distance Matrix'!L297='Distance Matrix'!$AE297),'Model Set Up'!$E$1,'Distance Matrix'!L297)</f>
        <v>131</v>
      </c>
      <c r="M297">
        <f>IF(AND('uij calcs'!$AD297=0,'Distance Matrix'!M297='Distance Matrix'!$AE297),'Model Set Up'!$E$1,'Distance Matrix'!M297)</f>
        <v>152</v>
      </c>
      <c r="N297">
        <f>IF(AND('uij calcs'!$AD297=0,'Distance Matrix'!N297='Distance Matrix'!$AE297),'Model Set Up'!$E$1,'Distance Matrix'!N297)</f>
        <v>208</v>
      </c>
      <c r="O297">
        <f>IF(AND('uij calcs'!$AD297=0,'Distance Matrix'!O297='Distance Matrix'!$AE297),'Model Set Up'!$E$1,'Distance Matrix'!O297)</f>
        <v>196</v>
      </c>
      <c r="P297">
        <f>IF(AND('uij calcs'!$AD297=0,'Distance Matrix'!P297='Distance Matrix'!$AE297),'Model Set Up'!$E$1,'Distance Matrix'!P297)</f>
        <v>121</v>
      </c>
      <c r="Q297">
        <f>IF(AND('uij calcs'!$AD297=0,'Distance Matrix'!Q297='Distance Matrix'!$AE297),'Model Set Up'!$E$1,'Distance Matrix'!Q297)</f>
        <v>99</v>
      </c>
      <c r="R297">
        <f>IF(AND('uij calcs'!$AD297=0,'Distance Matrix'!R297='Distance Matrix'!$AE297),'Model Set Up'!$E$1,'Distance Matrix'!R297)</f>
        <v>242</v>
      </c>
      <c r="S297">
        <f>IF(AND('uij calcs'!$AD297=0,'Distance Matrix'!S297='Distance Matrix'!$AE297),'Model Set Up'!$E$1,'Distance Matrix'!S297)</f>
        <v>291</v>
      </c>
      <c r="T297">
        <f>IF(AND('uij calcs'!$AD297=0,'Distance Matrix'!T297='Distance Matrix'!$AE297),'Model Set Up'!$E$1,'Distance Matrix'!T297)</f>
        <v>110</v>
      </c>
      <c r="U297">
        <f>IF(AND('uij calcs'!$AD297=0,'Distance Matrix'!U297='Distance Matrix'!$AE297),'Model Set Up'!$E$1,'Distance Matrix'!U297)</f>
        <v>126</v>
      </c>
      <c r="V297">
        <f>IF(AND('uij calcs'!$AD297=0,'Distance Matrix'!V297='Distance Matrix'!$AE297),'Model Set Up'!$E$1,'Distance Matrix'!V297)</f>
        <v>105</v>
      </c>
      <c r="W297">
        <f>IF(AND('uij calcs'!$AD297=0,'Distance Matrix'!W297='Distance Matrix'!$AE297),'Model Set Up'!$E$1,'Distance Matrix'!W297)</f>
        <v>215</v>
      </c>
      <c r="X297">
        <f>IF(AND('uij calcs'!$AD297=0,'Distance Matrix'!X297='Distance Matrix'!$AE297),'Model Set Up'!$E$1,'Distance Matrix'!X297)</f>
        <v>249</v>
      </c>
      <c r="Y297">
        <f>IF(AND('uij calcs'!$AD297=0,'Distance Matrix'!Y297='Distance Matrix'!$AE297),'Model Set Up'!$E$1,'Distance Matrix'!Y297)</f>
        <v>242</v>
      </c>
      <c r="Z297">
        <f>IF(AND('uij calcs'!$AD297=0,'Distance Matrix'!Z297='Distance Matrix'!$AE297),'Model Set Up'!$E$1,'Distance Matrix'!Z297)</f>
        <v>240</v>
      </c>
      <c r="AA297">
        <f>IF(AND('uij calcs'!$AD297=0,'Distance Matrix'!AA297='Distance Matrix'!$AE297),'Model Set Up'!$E$1,'Distance Matrix'!AA297)</f>
        <v>220</v>
      </c>
      <c r="AB297">
        <f>IF(AND('uij calcs'!$AD297=0,'Distance Matrix'!AB297='Distance Matrix'!$AE297),'Model Set Up'!$E$1,'Distance Matrix'!AB297)</f>
        <v>125</v>
      </c>
      <c r="AC297">
        <f>IF(AND('uij calcs'!$AD297=0,'Distance Matrix'!AC297='Distance Matrix'!$AE297),'Model Set Up'!$E$1,'Distance Matrix'!AC297)</f>
        <v>167</v>
      </c>
    </row>
    <row r="298" spans="1:29">
      <c r="A298">
        <v>296</v>
      </c>
      <c r="B298">
        <f>IF(AND('uij calcs'!$AD298=0,'Distance Matrix'!B298='Distance Matrix'!$AE298),'Model Set Up'!$E$1,'Distance Matrix'!B298)</f>
        <v>279</v>
      </c>
      <c r="C298">
        <f>IF(AND('uij calcs'!$AD298=0,'Distance Matrix'!C298='Distance Matrix'!$AE298),'Model Set Up'!$E$1,'Distance Matrix'!C298)</f>
        <v>203</v>
      </c>
      <c r="D298">
        <f>IF(AND('uij calcs'!$AD298=0,'Distance Matrix'!D298='Distance Matrix'!$AE298),'Model Set Up'!$E$1,'Distance Matrix'!D298)</f>
        <v>266</v>
      </c>
      <c r="E298">
        <f>IF(AND('uij calcs'!$AD298=0,'Distance Matrix'!E298='Distance Matrix'!$AE298),'Model Set Up'!$E$1,'Distance Matrix'!E298)</f>
        <v>130</v>
      </c>
      <c r="F298">
        <f>IF(AND('uij calcs'!$AD298=0,'Distance Matrix'!F298='Distance Matrix'!$AE298),'Model Set Up'!$E$1,'Distance Matrix'!F298)</f>
        <v>200</v>
      </c>
      <c r="G298">
        <f>IF(AND('uij calcs'!$AD298=0,'Distance Matrix'!G298='Distance Matrix'!$AE298),'Model Set Up'!$E$1,'Distance Matrix'!G298)</f>
        <v>122</v>
      </c>
      <c r="H298">
        <f>IF(AND('uij calcs'!$AD298=0,'Distance Matrix'!H298='Distance Matrix'!$AE298),'Model Set Up'!$E$1,'Distance Matrix'!H298)</f>
        <v>174</v>
      </c>
      <c r="I298">
        <f>IF(AND('uij calcs'!$AD298=0,'Distance Matrix'!I298='Distance Matrix'!$AE298),'Model Set Up'!$E$1,'Distance Matrix'!I298)</f>
        <v>222</v>
      </c>
      <c r="J298">
        <f>IF(AND('uij calcs'!$AD298=0,'Distance Matrix'!J298='Distance Matrix'!$AE298),'Model Set Up'!$E$1,'Distance Matrix'!J298)</f>
        <v>295</v>
      </c>
      <c r="K298">
        <f>IF(AND('uij calcs'!$AD298=0,'Distance Matrix'!K298='Distance Matrix'!$AE298),'Model Set Up'!$E$1,'Distance Matrix'!K298)</f>
        <v>233</v>
      </c>
      <c r="L298">
        <f>IF(AND('uij calcs'!$AD298=0,'Distance Matrix'!L298='Distance Matrix'!$AE298),'Model Set Up'!$E$1,'Distance Matrix'!L298)</f>
        <v>201</v>
      </c>
      <c r="M298">
        <f>IF(AND('uij calcs'!$AD298=0,'Distance Matrix'!M298='Distance Matrix'!$AE298),'Model Set Up'!$E$1,'Distance Matrix'!M298)</f>
        <v>266</v>
      </c>
      <c r="N298">
        <f>IF(AND('uij calcs'!$AD298=0,'Distance Matrix'!N298='Distance Matrix'!$AE298),'Model Set Up'!$E$1,'Distance Matrix'!N298)</f>
        <v>178</v>
      </c>
      <c r="O298">
        <f>IF(AND('uij calcs'!$AD298=0,'Distance Matrix'!O298='Distance Matrix'!$AE298),'Model Set Up'!$E$1,'Distance Matrix'!O298)</f>
        <v>266</v>
      </c>
      <c r="P298">
        <f>IF(AND('uij calcs'!$AD298=0,'Distance Matrix'!P298='Distance Matrix'!$AE298),'Model Set Up'!$E$1,'Distance Matrix'!P298)</f>
        <v>99</v>
      </c>
      <c r="Q298">
        <f>IF(AND('uij calcs'!$AD298=0,'Distance Matrix'!Q298='Distance Matrix'!$AE298),'Model Set Up'!$E$1,'Distance Matrix'!Q298)</f>
        <v>26</v>
      </c>
      <c r="R298">
        <f>IF(AND('uij calcs'!$AD298=0,'Distance Matrix'!R298='Distance Matrix'!$AE298),'Model Set Up'!$E$1,'Distance Matrix'!R298)</f>
        <v>193</v>
      </c>
      <c r="S298">
        <f>IF(AND('uij calcs'!$AD298=0,'Distance Matrix'!S298='Distance Matrix'!$AE298),'Model Set Up'!$E$1,'Distance Matrix'!S298)</f>
        <v>142</v>
      </c>
      <c r="T298">
        <f>IF(AND('uij calcs'!$AD298=0,'Distance Matrix'!T298='Distance Matrix'!$AE298),'Model Set Up'!$E$1,'Distance Matrix'!T298)</f>
        <v>54</v>
      </c>
      <c r="U298">
        <f>IF(AND('uij calcs'!$AD298=0,'Distance Matrix'!U298='Distance Matrix'!$AE298),'Model Set Up'!$E$1,'Distance Matrix'!U298)</f>
        <v>200</v>
      </c>
      <c r="V298">
        <f>IF(AND('uij calcs'!$AD298=0,'Distance Matrix'!V298='Distance Matrix'!$AE298),'Model Set Up'!$E$1,'Distance Matrix'!V298)</f>
        <v>200</v>
      </c>
      <c r="W298">
        <f>IF(AND('uij calcs'!$AD298=0,'Distance Matrix'!W298='Distance Matrix'!$AE298),'Model Set Up'!$E$1,'Distance Matrix'!W298)</f>
        <v>209</v>
      </c>
      <c r="X298">
        <f>IF(AND('uij calcs'!$AD298=0,'Distance Matrix'!X298='Distance Matrix'!$AE298),'Model Set Up'!$E$1,'Distance Matrix'!X298)</f>
        <v>213</v>
      </c>
      <c r="Y298">
        <f>IF(AND('uij calcs'!$AD298=0,'Distance Matrix'!Y298='Distance Matrix'!$AE298),'Model Set Up'!$E$1,'Distance Matrix'!Y298)</f>
        <v>246</v>
      </c>
      <c r="Z298">
        <f>IF(AND('uij calcs'!$AD298=0,'Distance Matrix'!Z298='Distance Matrix'!$AE298),'Model Set Up'!$E$1,'Distance Matrix'!Z298)</f>
        <v>11</v>
      </c>
      <c r="AA298">
        <f>IF(AND('uij calcs'!$AD298=0,'Distance Matrix'!AA298='Distance Matrix'!$AE298),'Model Set Up'!$E$1,'Distance Matrix'!AA298)</f>
        <v>111</v>
      </c>
      <c r="AB298">
        <f>IF(AND('uij calcs'!$AD298=0,'Distance Matrix'!AB298='Distance Matrix'!$AE298),'Model Set Up'!$E$1,'Distance Matrix'!AB298)</f>
        <v>77</v>
      </c>
      <c r="AC298">
        <f>IF(AND('uij calcs'!$AD298=0,'Distance Matrix'!AC298='Distance Matrix'!$AE298),'Model Set Up'!$E$1,'Distance Matrix'!AC298)</f>
        <v>44</v>
      </c>
    </row>
    <row r="299" spans="1:29">
      <c r="A299">
        <v>297</v>
      </c>
      <c r="B299">
        <f>IF(AND('uij calcs'!$AD299=0,'Distance Matrix'!B299='Distance Matrix'!$AE299),'Model Set Up'!$E$1,'Distance Matrix'!B299)</f>
        <v>226</v>
      </c>
      <c r="C299">
        <f>IF(AND('uij calcs'!$AD299=0,'Distance Matrix'!C299='Distance Matrix'!$AE299),'Model Set Up'!$E$1,'Distance Matrix'!C299)</f>
        <v>242</v>
      </c>
      <c r="D299">
        <f>IF(AND('uij calcs'!$AD299=0,'Distance Matrix'!D299='Distance Matrix'!$AE299),'Model Set Up'!$E$1,'Distance Matrix'!D299)</f>
        <v>208</v>
      </c>
      <c r="E299">
        <f>IF(AND('uij calcs'!$AD299=0,'Distance Matrix'!E299='Distance Matrix'!$AE299),'Model Set Up'!$E$1,'Distance Matrix'!E299)</f>
        <v>99</v>
      </c>
      <c r="F299">
        <f>IF(AND('uij calcs'!$AD299=0,'Distance Matrix'!F299='Distance Matrix'!$AE299),'Model Set Up'!$E$1,'Distance Matrix'!F299)</f>
        <v>274</v>
      </c>
      <c r="G299">
        <f>IF(AND('uij calcs'!$AD299=0,'Distance Matrix'!G299='Distance Matrix'!$AE299),'Model Set Up'!$E$1,'Distance Matrix'!G299)</f>
        <v>158</v>
      </c>
      <c r="H299">
        <f>IF(AND('uij calcs'!$AD299=0,'Distance Matrix'!H299='Distance Matrix'!$AE299),'Model Set Up'!$E$1,'Distance Matrix'!H299)</f>
        <v>81</v>
      </c>
      <c r="I299">
        <f>IF(AND('uij calcs'!$AD299=0,'Distance Matrix'!I299='Distance Matrix'!$AE299),'Model Set Up'!$E$1,'Distance Matrix'!I299)</f>
        <v>247</v>
      </c>
      <c r="J299">
        <f>IF(AND('uij calcs'!$AD299=0,'Distance Matrix'!J299='Distance Matrix'!$AE299),'Model Set Up'!$E$1,'Distance Matrix'!J299)</f>
        <v>220</v>
      </c>
      <c r="K299">
        <f>IF(AND('uij calcs'!$AD299=0,'Distance Matrix'!K299='Distance Matrix'!$AE299),'Model Set Up'!$E$1,'Distance Matrix'!K299)</f>
        <v>109</v>
      </c>
      <c r="L299">
        <f>IF(AND('uij calcs'!$AD299=0,'Distance Matrix'!L299='Distance Matrix'!$AE299),'Model Set Up'!$E$1,'Distance Matrix'!L299)</f>
        <v>173</v>
      </c>
      <c r="M299">
        <f>IF(AND('uij calcs'!$AD299=0,'Distance Matrix'!M299='Distance Matrix'!$AE299),'Model Set Up'!$E$1,'Distance Matrix'!M299)</f>
        <v>48</v>
      </c>
      <c r="N299">
        <f>IF(AND('uij calcs'!$AD299=0,'Distance Matrix'!N299='Distance Matrix'!$AE299),'Model Set Up'!$E$1,'Distance Matrix'!N299)</f>
        <v>74</v>
      </c>
      <c r="O299">
        <f>IF(AND('uij calcs'!$AD299=0,'Distance Matrix'!O299='Distance Matrix'!$AE299),'Model Set Up'!$E$1,'Distance Matrix'!O299)</f>
        <v>265</v>
      </c>
      <c r="P299">
        <f>IF(AND('uij calcs'!$AD299=0,'Distance Matrix'!P299='Distance Matrix'!$AE299),'Model Set Up'!$E$1,'Distance Matrix'!P299)</f>
        <v>181</v>
      </c>
      <c r="Q299">
        <f>IF(AND('uij calcs'!$AD299=0,'Distance Matrix'!Q299='Distance Matrix'!$AE299),'Model Set Up'!$E$1,'Distance Matrix'!Q299)</f>
        <v>124</v>
      </c>
      <c r="R299">
        <f>IF(AND('uij calcs'!$AD299=0,'Distance Matrix'!R299='Distance Matrix'!$AE299),'Model Set Up'!$E$1,'Distance Matrix'!R299)</f>
        <v>8</v>
      </c>
      <c r="S299">
        <f>IF(AND('uij calcs'!$AD299=0,'Distance Matrix'!S299='Distance Matrix'!$AE299),'Model Set Up'!$E$1,'Distance Matrix'!S299)</f>
        <v>30</v>
      </c>
      <c r="T299">
        <f>IF(AND('uij calcs'!$AD299=0,'Distance Matrix'!T299='Distance Matrix'!$AE299),'Model Set Up'!$E$1,'Distance Matrix'!T299)</f>
        <v>121</v>
      </c>
      <c r="U299">
        <f>IF(AND('uij calcs'!$AD299=0,'Distance Matrix'!U299='Distance Matrix'!$AE299),'Model Set Up'!$E$1,'Distance Matrix'!U299)</f>
        <v>231</v>
      </c>
      <c r="V299">
        <f>IF(AND('uij calcs'!$AD299=0,'Distance Matrix'!V299='Distance Matrix'!$AE299),'Model Set Up'!$E$1,'Distance Matrix'!V299)</f>
        <v>89</v>
      </c>
      <c r="W299">
        <f>IF(AND('uij calcs'!$AD299=0,'Distance Matrix'!W299='Distance Matrix'!$AE299),'Model Set Up'!$E$1,'Distance Matrix'!W299)</f>
        <v>184</v>
      </c>
      <c r="X299">
        <f>IF(AND('uij calcs'!$AD299=0,'Distance Matrix'!X299='Distance Matrix'!$AE299),'Model Set Up'!$E$1,'Distance Matrix'!X299)</f>
        <v>299</v>
      </c>
      <c r="Y299">
        <f>IF(AND('uij calcs'!$AD299=0,'Distance Matrix'!Y299='Distance Matrix'!$AE299),'Model Set Up'!$E$1,'Distance Matrix'!Y299)</f>
        <v>230</v>
      </c>
      <c r="Z299">
        <f>IF(AND('uij calcs'!$AD299=0,'Distance Matrix'!Z299='Distance Matrix'!$AE299),'Model Set Up'!$E$1,'Distance Matrix'!Z299)</f>
        <v>162</v>
      </c>
      <c r="AA299">
        <f>IF(AND('uij calcs'!$AD299=0,'Distance Matrix'!AA299='Distance Matrix'!$AE299),'Model Set Up'!$E$1,'Distance Matrix'!AA299)</f>
        <v>131</v>
      </c>
      <c r="AB299">
        <f>IF(AND('uij calcs'!$AD299=0,'Distance Matrix'!AB299='Distance Matrix'!$AE299),'Model Set Up'!$E$1,'Distance Matrix'!AB299)</f>
        <v>13</v>
      </c>
      <c r="AC299">
        <f>IF(AND('uij calcs'!$AD299=0,'Distance Matrix'!AC299='Distance Matrix'!$AE299),'Model Set Up'!$E$1,'Distance Matrix'!AC299)</f>
        <v>186</v>
      </c>
    </row>
    <row r="300" spans="1:29">
      <c r="A300">
        <v>298</v>
      </c>
      <c r="B300">
        <f>IF(AND('uij calcs'!$AD300=0,'Distance Matrix'!B300='Distance Matrix'!$AE300),'Model Set Up'!$E$1,'Distance Matrix'!B300)</f>
        <v>240</v>
      </c>
      <c r="C300">
        <f>IF(AND('uij calcs'!$AD300=0,'Distance Matrix'!C300='Distance Matrix'!$AE300),'Model Set Up'!$E$1,'Distance Matrix'!C300)</f>
        <v>155</v>
      </c>
      <c r="D300">
        <f>IF(AND('uij calcs'!$AD300=0,'Distance Matrix'!D300='Distance Matrix'!$AE300),'Model Set Up'!$E$1,'Distance Matrix'!D300)</f>
        <v>152</v>
      </c>
      <c r="E300">
        <f>IF(AND('uij calcs'!$AD300=0,'Distance Matrix'!E300='Distance Matrix'!$AE300),'Model Set Up'!$E$1,'Distance Matrix'!E300)</f>
        <v>115</v>
      </c>
      <c r="F300">
        <f>IF(AND('uij calcs'!$AD300=0,'Distance Matrix'!F300='Distance Matrix'!$AE300),'Model Set Up'!$E$1,'Distance Matrix'!F300)</f>
        <v>193</v>
      </c>
      <c r="G300">
        <f>IF(AND('uij calcs'!$AD300=0,'Distance Matrix'!G300='Distance Matrix'!$AE300),'Model Set Up'!$E$1,'Distance Matrix'!G300)</f>
        <v>84</v>
      </c>
      <c r="H300">
        <f>IF(AND('uij calcs'!$AD300=0,'Distance Matrix'!H300='Distance Matrix'!$AE300),'Model Set Up'!$E$1,'Distance Matrix'!H300)</f>
        <v>82</v>
      </c>
      <c r="I300">
        <f>IF(AND('uij calcs'!$AD300=0,'Distance Matrix'!I300='Distance Matrix'!$AE300),'Model Set Up'!$E$1,'Distance Matrix'!I300)</f>
        <v>197</v>
      </c>
      <c r="J300">
        <f>IF(AND('uij calcs'!$AD300=0,'Distance Matrix'!J300='Distance Matrix'!$AE300),'Model Set Up'!$E$1,'Distance Matrix'!J300)</f>
        <v>54</v>
      </c>
      <c r="K300">
        <f>IF(AND('uij calcs'!$AD300=0,'Distance Matrix'!K300='Distance Matrix'!$AE300),'Model Set Up'!$E$1,'Distance Matrix'!K300)</f>
        <v>245</v>
      </c>
      <c r="L300">
        <f>IF(AND('uij calcs'!$AD300=0,'Distance Matrix'!L300='Distance Matrix'!$AE300),'Model Set Up'!$E$1,'Distance Matrix'!L300)</f>
        <v>68</v>
      </c>
      <c r="M300">
        <f>IF(AND('uij calcs'!$AD300=0,'Distance Matrix'!M300='Distance Matrix'!$AE300),'Model Set Up'!$E$1,'Distance Matrix'!M300)</f>
        <v>198</v>
      </c>
      <c r="N300">
        <f>IF(AND('uij calcs'!$AD300=0,'Distance Matrix'!N300='Distance Matrix'!$AE300),'Model Set Up'!$E$1,'Distance Matrix'!N300)</f>
        <v>273</v>
      </c>
      <c r="O300">
        <f>IF(AND('uij calcs'!$AD300=0,'Distance Matrix'!O300='Distance Matrix'!$AE300),'Model Set Up'!$E$1,'Distance Matrix'!O300)</f>
        <v>58</v>
      </c>
      <c r="P300">
        <f>IF(AND('uij calcs'!$AD300=0,'Distance Matrix'!P300='Distance Matrix'!$AE300),'Model Set Up'!$E$1,'Distance Matrix'!P300)</f>
        <v>189</v>
      </c>
      <c r="Q300">
        <f>IF(AND('uij calcs'!$AD300=0,'Distance Matrix'!Q300='Distance Matrix'!$AE300),'Model Set Up'!$E$1,'Distance Matrix'!Q300)</f>
        <v>108</v>
      </c>
      <c r="R300">
        <f>IF(AND('uij calcs'!$AD300=0,'Distance Matrix'!R300='Distance Matrix'!$AE300),'Model Set Up'!$E$1,'Distance Matrix'!R300)</f>
        <v>85</v>
      </c>
      <c r="S300">
        <f>IF(AND('uij calcs'!$AD300=0,'Distance Matrix'!S300='Distance Matrix'!$AE300),'Model Set Up'!$E$1,'Distance Matrix'!S300)</f>
        <v>125</v>
      </c>
      <c r="T300">
        <f>IF(AND('uij calcs'!$AD300=0,'Distance Matrix'!T300='Distance Matrix'!$AE300),'Model Set Up'!$E$1,'Distance Matrix'!T300)</f>
        <v>223</v>
      </c>
      <c r="U300">
        <f>IF(AND('uij calcs'!$AD300=0,'Distance Matrix'!U300='Distance Matrix'!$AE300),'Model Set Up'!$E$1,'Distance Matrix'!U300)</f>
        <v>144</v>
      </c>
      <c r="V300">
        <f>IF(AND('uij calcs'!$AD300=0,'Distance Matrix'!V300='Distance Matrix'!$AE300),'Model Set Up'!$E$1,'Distance Matrix'!V300)</f>
        <v>21</v>
      </c>
      <c r="W300">
        <f>IF(AND('uij calcs'!$AD300=0,'Distance Matrix'!W300='Distance Matrix'!$AE300),'Model Set Up'!$E$1,'Distance Matrix'!W300)</f>
        <v>112</v>
      </c>
      <c r="X300">
        <f>IF(AND('uij calcs'!$AD300=0,'Distance Matrix'!X300='Distance Matrix'!$AE300),'Model Set Up'!$E$1,'Distance Matrix'!X300)</f>
        <v>168</v>
      </c>
      <c r="Y300">
        <f>IF(AND('uij calcs'!$AD300=0,'Distance Matrix'!Y300='Distance Matrix'!$AE300),'Model Set Up'!$E$1,'Distance Matrix'!Y300)</f>
        <v>271</v>
      </c>
      <c r="Z300">
        <f>IF(AND('uij calcs'!$AD300=0,'Distance Matrix'!Z300='Distance Matrix'!$AE300),'Model Set Up'!$E$1,'Distance Matrix'!Z300)</f>
        <v>125</v>
      </c>
      <c r="AA300">
        <f>IF(AND('uij calcs'!$AD300=0,'Distance Matrix'!AA300='Distance Matrix'!$AE300),'Model Set Up'!$E$1,'Distance Matrix'!AA300)</f>
        <v>293</v>
      </c>
      <c r="AB300">
        <f>IF(AND('uij calcs'!$AD300=0,'Distance Matrix'!AB300='Distance Matrix'!$AE300),'Model Set Up'!$E$1,'Distance Matrix'!AB300)</f>
        <v>228</v>
      </c>
      <c r="AC300">
        <f>IF(AND('uij calcs'!$AD300=0,'Distance Matrix'!AC300='Distance Matrix'!$AE300),'Model Set Up'!$E$1,'Distance Matrix'!AC300)</f>
        <v>25</v>
      </c>
    </row>
    <row r="301" spans="1:29">
      <c r="A301">
        <v>299</v>
      </c>
      <c r="B301">
        <f>IF(AND('uij calcs'!$AD301=0,'Distance Matrix'!B301='Distance Matrix'!$AE301),'Model Set Up'!$E$1,'Distance Matrix'!B301)</f>
        <v>292</v>
      </c>
      <c r="C301">
        <f>IF(AND('uij calcs'!$AD301=0,'Distance Matrix'!C301='Distance Matrix'!$AE301),'Model Set Up'!$E$1,'Distance Matrix'!C301)</f>
        <v>263</v>
      </c>
      <c r="D301">
        <f>IF(AND('uij calcs'!$AD301=0,'Distance Matrix'!D301='Distance Matrix'!$AE301),'Model Set Up'!$E$1,'Distance Matrix'!D301)</f>
        <v>127</v>
      </c>
      <c r="E301">
        <f>IF(AND('uij calcs'!$AD301=0,'Distance Matrix'!E301='Distance Matrix'!$AE301),'Model Set Up'!$E$1,'Distance Matrix'!E301)</f>
        <v>116</v>
      </c>
      <c r="F301">
        <f>IF(AND('uij calcs'!$AD301=0,'Distance Matrix'!F301='Distance Matrix'!$AE301),'Model Set Up'!$E$1,'Distance Matrix'!F301)</f>
        <v>252</v>
      </c>
      <c r="G301">
        <f>IF(AND('uij calcs'!$AD301=0,'Distance Matrix'!G301='Distance Matrix'!$AE301),'Model Set Up'!$E$1,'Distance Matrix'!G301)</f>
        <v>43</v>
      </c>
      <c r="H301">
        <f>IF(AND('uij calcs'!$AD301=0,'Distance Matrix'!H301='Distance Matrix'!$AE301),'Model Set Up'!$E$1,'Distance Matrix'!H301)</f>
        <v>241</v>
      </c>
      <c r="I301">
        <f>IF(AND('uij calcs'!$AD301=0,'Distance Matrix'!I301='Distance Matrix'!$AE301),'Model Set Up'!$E$1,'Distance Matrix'!I301)</f>
        <v>42</v>
      </c>
      <c r="J301">
        <f>IF(AND('uij calcs'!$AD301=0,'Distance Matrix'!J301='Distance Matrix'!$AE301),'Model Set Up'!$E$1,'Distance Matrix'!J301)</f>
        <v>138</v>
      </c>
      <c r="K301">
        <f>IF(AND('uij calcs'!$AD301=0,'Distance Matrix'!K301='Distance Matrix'!$AE301),'Model Set Up'!$E$1,'Distance Matrix'!K301)</f>
        <v>10</v>
      </c>
      <c r="L301">
        <f>IF(AND('uij calcs'!$AD301=0,'Distance Matrix'!L301='Distance Matrix'!$AE301),'Model Set Up'!$E$1,'Distance Matrix'!L301)</f>
        <v>80</v>
      </c>
      <c r="M301">
        <f>IF(AND('uij calcs'!$AD301=0,'Distance Matrix'!M301='Distance Matrix'!$AE301),'Model Set Up'!$E$1,'Distance Matrix'!M301)</f>
        <v>119</v>
      </c>
      <c r="N301">
        <f>IF(AND('uij calcs'!$AD301=0,'Distance Matrix'!N301='Distance Matrix'!$AE301),'Model Set Up'!$E$1,'Distance Matrix'!N301)</f>
        <v>181</v>
      </c>
      <c r="O301">
        <f>IF(AND('uij calcs'!$AD301=0,'Distance Matrix'!O301='Distance Matrix'!$AE301),'Model Set Up'!$E$1,'Distance Matrix'!O301)</f>
        <v>55</v>
      </c>
      <c r="P301">
        <f>IF(AND('uij calcs'!$AD301=0,'Distance Matrix'!P301='Distance Matrix'!$AE301),'Model Set Up'!$E$1,'Distance Matrix'!P301)</f>
        <v>148</v>
      </c>
      <c r="Q301">
        <f>IF(AND('uij calcs'!$AD301=0,'Distance Matrix'!Q301='Distance Matrix'!$AE301),'Model Set Up'!$E$1,'Distance Matrix'!Q301)</f>
        <v>45</v>
      </c>
      <c r="R301">
        <f>IF(AND('uij calcs'!$AD301=0,'Distance Matrix'!R301='Distance Matrix'!$AE301),'Model Set Up'!$E$1,'Distance Matrix'!R301)</f>
        <v>129</v>
      </c>
      <c r="S301">
        <f>IF(AND('uij calcs'!$AD301=0,'Distance Matrix'!S301='Distance Matrix'!$AE301),'Model Set Up'!$E$1,'Distance Matrix'!S301)</f>
        <v>187</v>
      </c>
      <c r="T301">
        <f>IF(AND('uij calcs'!$AD301=0,'Distance Matrix'!T301='Distance Matrix'!$AE301),'Model Set Up'!$E$1,'Distance Matrix'!T301)</f>
        <v>144</v>
      </c>
      <c r="U301">
        <f>IF(AND('uij calcs'!$AD301=0,'Distance Matrix'!U301='Distance Matrix'!$AE301),'Model Set Up'!$E$1,'Distance Matrix'!U301)</f>
        <v>130</v>
      </c>
      <c r="V301">
        <f>IF(AND('uij calcs'!$AD301=0,'Distance Matrix'!V301='Distance Matrix'!$AE301),'Model Set Up'!$E$1,'Distance Matrix'!V301)</f>
        <v>136</v>
      </c>
      <c r="W301">
        <f>IF(AND('uij calcs'!$AD301=0,'Distance Matrix'!W301='Distance Matrix'!$AE301),'Model Set Up'!$E$1,'Distance Matrix'!W301)</f>
        <v>288</v>
      </c>
      <c r="X301">
        <f>IF(AND('uij calcs'!$AD301=0,'Distance Matrix'!X301='Distance Matrix'!$AE301),'Model Set Up'!$E$1,'Distance Matrix'!X301)</f>
        <v>30</v>
      </c>
      <c r="Y301">
        <f>IF(AND('uij calcs'!$AD301=0,'Distance Matrix'!Y301='Distance Matrix'!$AE301),'Model Set Up'!$E$1,'Distance Matrix'!Y301)</f>
        <v>44</v>
      </c>
      <c r="Z301">
        <f>IF(AND('uij calcs'!$AD301=0,'Distance Matrix'!Z301='Distance Matrix'!$AE301),'Model Set Up'!$E$1,'Distance Matrix'!Z301)</f>
        <v>54</v>
      </c>
      <c r="AA301">
        <f>IF(AND('uij calcs'!$AD301=0,'Distance Matrix'!AA301='Distance Matrix'!$AE301),'Model Set Up'!$E$1,'Distance Matrix'!AA301)</f>
        <v>203</v>
      </c>
      <c r="AB301">
        <f>IF(AND('uij calcs'!$AD301=0,'Distance Matrix'!AB301='Distance Matrix'!$AE301),'Model Set Up'!$E$1,'Distance Matrix'!AB301)</f>
        <v>185</v>
      </c>
      <c r="AC301">
        <f>IF(AND('uij calcs'!$AD301=0,'Distance Matrix'!AC301='Distance Matrix'!$AE301),'Model Set Up'!$E$1,'Distance Matrix'!AC301)</f>
        <v>182</v>
      </c>
    </row>
    <row r="302" spans="1:29">
      <c r="A302">
        <v>300</v>
      </c>
      <c r="B302">
        <f>IF(AND('uij calcs'!$AD302=0,'Distance Matrix'!B302='Distance Matrix'!$AE302),'Model Set Up'!$E$1,'Distance Matrix'!B302)</f>
        <v>40</v>
      </c>
      <c r="C302">
        <f>IF(AND('uij calcs'!$AD302=0,'Distance Matrix'!C302='Distance Matrix'!$AE302),'Model Set Up'!$E$1,'Distance Matrix'!C302)</f>
        <v>273</v>
      </c>
      <c r="D302">
        <f>IF(AND('uij calcs'!$AD302=0,'Distance Matrix'!D302='Distance Matrix'!$AE302),'Model Set Up'!$E$1,'Distance Matrix'!D302)</f>
        <v>98</v>
      </c>
      <c r="E302">
        <f>IF(AND('uij calcs'!$AD302=0,'Distance Matrix'!E302='Distance Matrix'!$AE302),'Model Set Up'!$E$1,'Distance Matrix'!E302)</f>
        <v>246</v>
      </c>
      <c r="F302">
        <f>IF(AND('uij calcs'!$AD302=0,'Distance Matrix'!F302='Distance Matrix'!$AE302),'Model Set Up'!$E$1,'Distance Matrix'!F302)</f>
        <v>136</v>
      </c>
      <c r="G302">
        <f>IF(AND('uij calcs'!$AD302=0,'Distance Matrix'!G302='Distance Matrix'!$AE302),'Model Set Up'!$E$1,'Distance Matrix'!G302)</f>
        <v>233</v>
      </c>
      <c r="H302">
        <f>IF(AND('uij calcs'!$AD302=0,'Distance Matrix'!H302='Distance Matrix'!$AE302),'Model Set Up'!$E$1,'Distance Matrix'!H302)</f>
        <v>294</v>
      </c>
      <c r="I302">
        <f>IF(AND('uij calcs'!$AD302=0,'Distance Matrix'!I302='Distance Matrix'!$AE302),'Model Set Up'!$E$1,'Distance Matrix'!I302)</f>
        <v>101</v>
      </c>
      <c r="J302">
        <f>IF(AND('uij calcs'!$AD302=0,'Distance Matrix'!J302='Distance Matrix'!$AE302),'Model Set Up'!$E$1,'Distance Matrix'!J302)</f>
        <v>275</v>
      </c>
      <c r="K302">
        <f>IF(AND('uij calcs'!$AD302=0,'Distance Matrix'!K302='Distance Matrix'!$AE302),'Model Set Up'!$E$1,'Distance Matrix'!K302)</f>
        <v>209</v>
      </c>
      <c r="L302">
        <f>IF(AND('uij calcs'!$AD302=0,'Distance Matrix'!L302='Distance Matrix'!$AE302),'Model Set Up'!$E$1,'Distance Matrix'!L302)</f>
        <v>46</v>
      </c>
      <c r="M302">
        <f>IF(AND('uij calcs'!$AD302=0,'Distance Matrix'!M302='Distance Matrix'!$AE302),'Model Set Up'!$E$1,'Distance Matrix'!M302)</f>
        <v>41</v>
      </c>
      <c r="N302">
        <f>IF(AND('uij calcs'!$AD302=0,'Distance Matrix'!N302='Distance Matrix'!$AE302),'Model Set Up'!$E$1,'Distance Matrix'!N302)</f>
        <v>141</v>
      </c>
      <c r="O302">
        <f>IF(AND('uij calcs'!$AD302=0,'Distance Matrix'!O302='Distance Matrix'!$AE302),'Model Set Up'!$E$1,'Distance Matrix'!O302)</f>
        <v>79</v>
      </c>
      <c r="P302">
        <f>IF(AND('uij calcs'!$AD302=0,'Distance Matrix'!P302='Distance Matrix'!$AE302),'Model Set Up'!$E$1,'Distance Matrix'!P302)</f>
        <v>33</v>
      </c>
      <c r="Q302">
        <f>IF(AND('uij calcs'!$AD302=0,'Distance Matrix'!Q302='Distance Matrix'!$AE302),'Model Set Up'!$E$1,'Distance Matrix'!Q302)</f>
        <v>144</v>
      </c>
      <c r="R302">
        <f>IF(AND('uij calcs'!$AD302=0,'Distance Matrix'!R302='Distance Matrix'!$AE302),'Model Set Up'!$E$1,'Distance Matrix'!R302)</f>
        <v>184</v>
      </c>
      <c r="S302">
        <f>IF(AND('uij calcs'!$AD302=0,'Distance Matrix'!S302='Distance Matrix'!$AE302),'Model Set Up'!$E$1,'Distance Matrix'!S302)</f>
        <v>265</v>
      </c>
      <c r="T302">
        <f>IF(AND('uij calcs'!$AD302=0,'Distance Matrix'!T302='Distance Matrix'!$AE302),'Model Set Up'!$E$1,'Distance Matrix'!T302)</f>
        <v>52</v>
      </c>
      <c r="U302">
        <f>IF(AND('uij calcs'!$AD302=0,'Distance Matrix'!U302='Distance Matrix'!$AE302),'Model Set Up'!$E$1,'Distance Matrix'!U302)</f>
        <v>151</v>
      </c>
      <c r="V302">
        <f>IF(AND('uij calcs'!$AD302=0,'Distance Matrix'!V302='Distance Matrix'!$AE302),'Model Set Up'!$E$1,'Distance Matrix'!V302)</f>
        <v>278</v>
      </c>
      <c r="W302">
        <f>IF(AND('uij calcs'!$AD302=0,'Distance Matrix'!W302='Distance Matrix'!$AE302),'Model Set Up'!$E$1,'Distance Matrix'!W302)</f>
        <v>270</v>
      </c>
      <c r="X302">
        <f>IF(AND('uij calcs'!$AD302=0,'Distance Matrix'!X302='Distance Matrix'!$AE302),'Model Set Up'!$E$1,'Distance Matrix'!X302)</f>
        <v>87</v>
      </c>
      <c r="Y302">
        <f>IF(AND('uij calcs'!$AD302=0,'Distance Matrix'!Y302='Distance Matrix'!$AE302),'Model Set Up'!$E$1,'Distance Matrix'!Y302)</f>
        <v>136</v>
      </c>
      <c r="Z302">
        <f>IF(AND('uij calcs'!$AD302=0,'Distance Matrix'!Z302='Distance Matrix'!$AE302),'Model Set Up'!$E$1,'Distance Matrix'!Z302)</f>
        <v>60</v>
      </c>
      <c r="AA302">
        <f>IF(AND('uij calcs'!$AD302=0,'Distance Matrix'!AA302='Distance Matrix'!$AE302),'Model Set Up'!$E$1,'Distance Matrix'!AA302)</f>
        <v>177</v>
      </c>
      <c r="AB302">
        <f>IF(AND('uij calcs'!$AD302=0,'Distance Matrix'!AB302='Distance Matrix'!$AE302),'Model Set Up'!$E$1,'Distance Matrix'!AB302)</f>
        <v>45</v>
      </c>
      <c r="AC302">
        <f>IF(AND('uij calcs'!$AD302=0,'Distance Matrix'!AC302='Distance Matrix'!$AE302),'Model Set Up'!$E$1,'Distance Matrix'!AC302)</f>
        <v>45</v>
      </c>
    </row>
    <row r="303" spans="1:29">
      <c r="A303">
        <v>301</v>
      </c>
      <c r="B303">
        <f>IF(AND('uij calcs'!$AD303=0,'Distance Matrix'!B303='Distance Matrix'!$AE303),'Model Set Up'!$E$1,'Distance Matrix'!B303)</f>
        <v>254</v>
      </c>
      <c r="C303">
        <f>IF(AND('uij calcs'!$AD303=0,'Distance Matrix'!C303='Distance Matrix'!$AE303),'Model Set Up'!$E$1,'Distance Matrix'!C303)</f>
        <v>282</v>
      </c>
      <c r="D303">
        <f>IF(AND('uij calcs'!$AD303=0,'Distance Matrix'!D303='Distance Matrix'!$AE303),'Model Set Up'!$E$1,'Distance Matrix'!D303)</f>
        <v>84</v>
      </c>
      <c r="E303">
        <f>IF(AND('uij calcs'!$AD303=0,'Distance Matrix'!E303='Distance Matrix'!$AE303),'Model Set Up'!$E$1,'Distance Matrix'!E303)</f>
        <v>276</v>
      </c>
      <c r="F303">
        <f>IF(AND('uij calcs'!$AD303=0,'Distance Matrix'!F303='Distance Matrix'!$AE303),'Model Set Up'!$E$1,'Distance Matrix'!F303)</f>
        <v>255</v>
      </c>
      <c r="G303">
        <f>IF(AND('uij calcs'!$AD303=0,'Distance Matrix'!G303='Distance Matrix'!$AE303),'Model Set Up'!$E$1,'Distance Matrix'!G303)</f>
        <v>271</v>
      </c>
      <c r="H303">
        <f>IF(AND('uij calcs'!$AD303=0,'Distance Matrix'!H303='Distance Matrix'!$AE303),'Model Set Up'!$E$1,'Distance Matrix'!H303)</f>
        <v>236</v>
      </c>
      <c r="I303">
        <f>IF(AND('uij calcs'!$AD303=0,'Distance Matrix'!I303='Distance Matrix'!$AE303),'Model Set Up'!$E$1,'Distance Matrix'!I303)</f>
        <v>54</v>
      </c>
      <c r="J303">
        <f>IF(AND('uij calcs'!$AD303=0,'Distance Matrix'!J303='Distance Matrix'!$AE303),'Model Set Up'!$E$1,'Distance Matrix'!J303)</f>
        <v>90</v>
      </c>
      <c r="K303">
        <f>IF(AND('uij calcs'!$AD303=0,'Distance Matrix'!K303='Distance Matrix'!$AE303),'Model Set Up'!$E$1,'Distance Matrix'!K303)</f>
        <v>272</v>
      </c>
      <c r="L303">
        <f>IF(AND('uij calcs'!$AD303=0,'Distance Matrix'!L303='Distance Matrix'!$AE303),'Model Set Up'!$E$1,'Distance Matrix'!L303)</f>
        <v>275</v>
      </c>
      <c r="M303">
        <f>IF(AND('uij calcs'!$AD303=0,'Distance Matrix'!M303='Distance Matrix'!$AE303),'Model Set Up'!$E$1,'Distance Matrix'!M303)</f>
        <v>76</v>
      </c>
      <c r="N303">
        <f>IF(AND('uij calcs'!$AD303=0,'Distance Matrix'!N303='Distance Matrix'!$AE303),'Model Set Up'!$E$1,'Distance Matrix'!N303)</f>
        <v>48</v>
      </c>
      <c r="O303">
        <f>IF(AND('uij calcs'!$AD303=0,'Distance Matrix'!O303='Distance Matrix'!$AE303),'Model Set Up'!$E$1,'Distance Matrix'!O303)</f>
        <v>149</v>
      </c>
      <c r="P303">
        <f>IF(AND('uij calcs'!$AD303=0,'Distance Matrix'!P303='Distance Matrix'!$AE303),'Model Set Up'!$E$1,'Distance Matrix'!P303)</f>
        <v>149</v>
      </c>
      <c r="Q303">
        <f>IF(AND('uij calcs'!$AD303=0,'Distance Matrix'!Q303='Distance Matrix'!$AE303),'Model Set Up'!$E$1,'Distance Matrix'!Q303)</f>
        <v>167</v>
      </c>
      <c r="R303">
        <f>IF(AND('uij calcs'!$AD303=0,'Distance Matrix'!R303='Distance Matrix'!$AE303),'Model Set Up'!$E$1,'Distance Matrix'!R303)</f>
        <v>149</v>
      </c>
      <c r="S303">
        <f>IF(AND('uij calcs'!$AD303=0,'Distance Matrix'!S303='Distance Matrix'!$AE303),'Model Set Up'!$E$1,'Distance Matrix'!S303)</f>
        <v>155</v>
      </c>
      <c r="T303">
        <f>IF(AND('uij calcs'!$AD303=0,'Distance Matrix'!T303='Distance Matrix'!$AE303),'Model Set Up'!$E$1,'Distance Matrix'!T303)</f>
        <v>164</v>
      </c>
      <c r="U303">
        <f>IF(AND('uij calcs'!$AD303=0,'Distance Matrix'!U303='Distance Matrix'!$AE303),'Model Set Up'!$E$1,'Distance Matrix'!U303)</f>
        <v>30</v>
      </c>
      <c r="V303">
        <f>IF(AND('uij calcs'!$AD303=0,'Distance Matrix'!V303='Distance Matrix'!$AE303),'Model Set Up'!$E$1,'Distance Matrix'!V303)</f>
        <v>67</v>
      </c>
      <c r="W303">
        <f>IF(AND('uij calcs'!$AD303=0,'Distance Matrix'!W303='Distance Matrix'!$AE303),'Model Set Up'!$E$1,'Distance Matrix'!W303)</f>
        <v>61</v>
      </c>
      <c r="X303">
        <f>IF(AND('uij calcs'!$AD303=0,'Distance Matrix'!X303='Distance Matrix'!$AE303),'Model Set Up'!$E$1,'Distance Matrix'!X303)</f>
        <v>35</v>
      </c>
      <c r="Y303">
        <f>IF(AND('uij calcs'!$AD303=0,'Distance Matrix'!Y303='Distance Matrix'!$AE303),'Model Set Up'!$E$1,'Distance Matrix'!Y303)</f>
        <v>229</v>
      </c>
      <c r="Z303">
        <f>IF(AND('uij calcs'!$AD303=0,'Distance Matrix'!Z303='Distance Matrix'!$AE303),'Model Set Up'!$E$1,'Distance Matrix'!Z303)</f>
        <v>278</v>
      </c>
      <c r="AA303">
        <f>IF(AND('uij calcs'!$AD303=0,'Distance Matrix'!AA303='Distance Matrix'!$AE303),'Model Set Up'!$E$1,'Distance Matrix'!AA303)</f>
        <v>89</v>
      </c>
      <c r="AB303">
        <f>IF(AND('uij calcs'!$AD303=0,'Distance Matrix'!AB303='Distance Matrix'!$AE303),'Model Set Up'!$E$1,'Distance Matrix'!AB303)</f>
        <v>218</v>
      </c>
      <c r="AC303">
        <f>IF(AND('uij calcs'!$AD303=0,'Distance Matrix'!AC303='Distance Matrix'!$AE303),'Model Set Up'!$E$1,'Distance Matrix'!AC303)</f>
        <v>75</v>
      </c>
    </row>
    <row r="304" spans="1:29">
      <c r="A304">
        <v>302</v>
      </c>
      <c r="B304">
        <f>IF(AND('uij calcs'!$AD304=0,'Distance Matrix'!B304='Distance Matrix'!$AE304),'Model Set Up'!$E$1,'Distance Matrix'!B304)</f>
        <v>204</v>
      </c>
      <c r="C304">
        <f>IF(AND('uij calcs'!$AD304=0,'Distance Matrix'!C304='Distance Matrix'!$AE304),'Model Set Up'!$E$1,'Distance Matrix'!C304)</f>
        <v>48</v>
      </c>
      <c r="D304">
        <f>IF(AND('uij calcs'!$AD304=0,'Distance Matrix'!D304='Distance Matrix'!$AE304),'Model Set Up'!$E$1,'Distance Matrix'!D304)</f>
        <v>154</v>
      </c>
      <c r="E304">
        <f>IF(AND('uij calcs'!$AD304=0,'Distance Matrix'!E304='Distance Matrix'!$AE304),'Model Set Up'!$E$1,'Distance Matrix'!E304)</f>
        <v>84</v>
      </c>
      <c r="F304">
        <f>IF(AND('uij calcs'!$AD304=0,'Distance Matrix'!F304='Distance Matrix'!$AE304),'Model Set Up'!$E$1,'Distance Matrix'!F304)</f>
        <v>273</v>
      </c>
      <c r="G304">
        <f>IF(AND('uij calcs'!$AD304=0,'Distance Matrix'!G304='Distance Matrix'!$AE304),'Model Set Up'!$E$1,'Distance Matrix'!G304)</f>
        <v>144</v>
      </c>
      <c r="H304">
        <f>IF(AND('uij calcs'!$AD304=0,'Distance Matrix'!H304='Distance Matrix'!$AE304),'Model Set Up'!$E$1,'Distance Matrix'!H304)</f>
        <v>27</v>
      </c>
      <c r="I304">
        <f>IF(AND('uij calcs'!$AD304=0,'Distance Matrix'!I304='Distance Matrix'!$AE304),'Model Set Up'!$E$1,'Distance Matrix'!I304)</f>
        <v>268</v>
      </c>
      <c r="J304">
        <f>IF(AND('uij calcs'!$AD304=0,'Distance Matrix'!J304='Distance Matrix'!$AE304),'Model Set Up'!$E$1,'Distance Matrix'!J304)</f>
        <v>207</v>
      </c>
      <c r="K304">
        <f>IF(AND('uij calcs'!$AD304=0,'Distance Matrix'!K304='Distance Matrix'!$AE304),'Model Set Up'!$E$1,'Distance Matrix'!K304)</f>
        <v>51</v>
      </c>
      <c r="L304">
        <f>IF(AND('uij calcs'!$AD304=0,'Distance Matrix'!L304='Distance Matrix'!$AE304),'Model Set Up'!$E$1,'Distance Matrix'!L304)</f>
        <v>293</v>
      </c>
      <c r="M304">
        <f>IF(AND('uij calcs'!$AD304=0,'Distance Matrix'!M304='Distance Matrix'!$AE304),'Model Set Up'!$E$1,'Distance Matrix'!M304)</f>
        <v>160</v>
      </c>
      <c r="N304">
        <f>IF(AND('uij calcs'!$AD304=0,'Distance Matrix'!N304='Distance Matrix'!$AE304),'Model Set Up'!$E$1,'Distance Matrix'!N304)</f>
        <v>190</v>
      </c>
      <c r="O304">
        <f>IF(AND('uij calcs'!$AD304=0,'Distance Matrix'!O304='Distance Matrix'!$AE304),'Model Set Up'!$E$1,'Distance Matrix'!O304)</f>
        <v>39</v>
      </c>
      <c r="P304">
        <f>IF(AND('uij calcs'!$AD304=0,'Distance Matrix'!P304='Distance Matrix'!$AE304),'Model Set Up'!$E$1,'Distance Matrix'!P304)</f>
        <v>47</v>
      </c>
      <c r="Q304">
        <f>IF(AND('uij calcs'!$AD304=0,'Distance Matrix'!Q304='Distance Matrix'!$AE304),'Model Set Up'!$E$1,'Distance Matrix'!Q304)</f>
        <v>223</v>
      </c>
      <c r="R304">
        <f>IF(AND('uij calcs'!$AD304=0,'Distance Matrix'!R304='Distance Matrix'!$AE304),'Model Set Up'!$E$1,'Distance Matrix'!R304)</f>
        <v>68</v>
      </c>
      <c r="S304">
        <f>IF(AND('uij calcs'!$AD304=0,'Distance Matrix'!S304='Distance Matrix'!$AE304),'Model Set Up'!$E$1,'Distance Matrix'!S304)</f>
        <v>75</v>
      </c>
      <c r="T304">
        <f>IF(AND('uij calcs'!$AD304=0,'Distance Matrix'!T304='Distance Matrix'!$AE304),'Model Set Up'!$E$1,'Distance Matrix'!T304)</f>
        <v>78</v>
      </c>
      <c r="U304">
        <f>IF(AND('uij calcs'!$AD304=0,'Distance Matrix'!U304='Distance Matrix'!$AE304),'Model Set Up'!$E$1,'Distance Matrix'!U304)</f>
        <v>225</v>
      </c>
      <c r="V304">
        <f>IF(AND('uij calcs'!$AD304=0,'Distance Matrix'!V304='Distance Matrix'!$AE304),'Model Set Up'!$E$1,'Distance Matrix'!V304)</f>
        <v>34</v>
      </c>
      <c r="W304">
        <f>IF(AND('uij calcs'!$AD304=0,'Distance Matrix'!W304='Distance Matrix'!$AE304),'Model Set Up'!$E$1,'Distance Matrix'!W304)</f>
        <v>289</v>
      </c>
      <c r="X304">
        <f>IF(AND('uij calcs'!$AD304=0,'Distance Matrix'!X304='Distance Matrix'!$AE304),'Model Set Up'!$E$1,'Distance Matrix'!X304)</f>
        <v>300</v>
      </c>
      <c r="Y304">
        <f>IF(AND('uij calcs'!$AD304=0,'Distance Matrix'!Y304='Distance Matrix'!$AE304),'Model Set Up'!$E$1,'Distance Matrix'!Y304)</f>
        <v>76</v>
      </c>
      <c r="Z304">
        <f>IF(AND('uij calcs'!$AD304=0,'Distance Matrix'!Z304='Distance Matrix'!$AE304),'Model Set Up'!$E$1,'Distance Matrix'!Z304)</f>
        <v>96</v>
      </c>
      <c r="AA304">
        <f>IF(AND('uij calcs'!$AD304=0,'Distance Matrix'!AA304='Distance Matrix'!$AE304),'Model Set Up'!$E$1,'Distance Matrix'!AA304)</f>
        <v>104</v>
      </c>
      <c r="AB304">
        <f>IF(AND('uij calcs'!$AD304=0,'Distance Matrix'!AB304='Distance Matrix'!$AE304),'Model Set Up'!$E$1,'Distance Matrix'!AB304)</f>
        <v>4</v>
      </c>
      <c r="AC304">
        <f>IF(AND('uij calcs'!$AD304=0,'Distance Matrix'!AC304='Distance Matrix'!$AE304),'Model Set Up'!$E$1,'Distance Matrix'!AC304)</f>
        <v>144</v>
      </c>
    </row>
    <row r="305" spans="1:29">
      <c r="A305">
        <v>303</v>
      </c>
      <c r="B305">
        <f>IF(AND('uij calcs'!$AD305=0,'Distance Matrix'!B305='Distance Matrix'!$AE305),'Model Set Up'!$E$1,'Distance Matrix'!B305)</f>
        <v>22</v>
      </c>
      <c r="C305">
        <f>IF(AND('uij calcs'!$AD305=0,'Distance Matrix'!C305='Distance Matrix'!$AE305),'Model Set Up'!$E$1,'Distance Matrix'!C305)</f>
        <v>247</v>
      </c>
      <c r="D305">
        <f>IF(AND('uij calcs'!$AD305=0,'Distance Matrix'!D305='Distance Matrix'!$AE305),'Model Set Up'!$E$1,'Distance Matrix'!D305)</f>
        <v>55</v>
      </c>
      <c r="E305">
        <f>IF(AND('uij calcs'!$AD305=0,'Distance Matrix'!E305='Distance Matrix'!$AE305),'Model Set Up'!$E$1,'Distance Matrix'!E305)</f>
        <v>2</v>
      </c>
      <c r="F305">
        <f>IF(AND('uij calcs'!$AD305=0,'Distance Matrix'!F305='Distance Matrix'!$AE305),'Model Set Up'!$E$1,'Distance Matrix'!F305)</f>
        <v>148</v>
      </c>
      <c r="G305">
        <f>IF(AND('uij calcs'!$AD305=0,'Distance Matrix'!G305='Distance Matrix'!$AE305),'Model Set Up'!$E$1,'Distance Matrix'!G305)</f>
        <v>38</v>
      </c>
      <c r="H305">
        <f>IF(AND('uij calcs'!$AD305=0,'Distance Matrix'!H305='Distance Matrix'!$AE305),'Model Set Up'!$E$1,'Distance Matrix'!H305)</f>
        <v>117</v>
      </c>
      <c r="I305">
        <f>IF(AND('uij calcs'!$AD305=0,'Distance Matrix'!I305='Distance Matrix'!$AE305),'Model Set Up'!$E$1,'Distance Matrix'!I305)</f>
        <v>149</v>
      </c>
      <c r="J305">
        <f>IF(AND('uij calcs'!$AD305=0,'Distance Matrix'!J305='Distance Matrix'!$AE305),'Model Set Up'!$E$1,'Distance Matrix'!J305)</f>
        <v>200</v>
      </c>
      <c r="K305">
        <f>IF(AND('uij calcs'!$AD305=0,'Distance Matrix'!K305='Distance Matrix'!$AE305),'Model Set Up'!$E$1,'Distance Matrix'!K305)</f>
        <v>285</v>
      </c>
      <c r="L305">
        <f>IF(AND('uij calcs'!$AD305=0,'Distance Matrix'!L305='Distance Matrix'!$AE305),'Model Set Up'!$E$1,'Distance Matrix'!L305)</f>
        <v>196</v>
      </c>
      <c r="M305">
        <f>IF(AND('uij calcs'!$AD305=0,'Distance Matrix'!M305='Distance Matrix'!$AE305),'Model Set Up'!$E$1,'Distance Matrix'!M305)</f>
        <v>47</v>
      </c>
      <c r="N305">
        <f>IF(AND('uij calcs'!$AD305=0,'Distance Matrix'!N305='Distance Matrix'!$AE305),'Model Set Up'!$E$1,'Distance Matrix'!N305)</f>
        <v>99</v>
      </c>
      <c r="O305">
        <f>IF(AND('uij calcs'!$AD305=0,'Distance Matrix'!O305='Distance Matrix'!$AE305),'Model Set Up'!$E$1,'Distance Matrix'!O305)</f>
        <v>224</v>
      </c>
      <c r="P305">
        <f>IF(AND('uij calcs'!$AD305=0,'Distance Matrix'!P305='Distance Matrix'!$AE305),'Model Set Up'!$E$1,'Distance Matrix'!P305)</f>
        <v>22</v>
      </c>
      <c r="Q305">
        <f>IF(AND('uij calcs'!$AD305=0,'Distance Matrix'!Q305='Distance Matrix'!$AE305),'Model Set Up'!$E$1,'Distance Matrix'!Q305)</f>
        <v>156</v>
      </c>
      <c r="R305">
        <f>IF(AND('uij calcs'!$AD305=0,'Distance Matrix'!R305='Distance Matrix'!$AE305),'Model Set Up'!$E$1,'Distance Matrix'!R305)</f>
        <v>172</v>
      </c>
      <c r="S305">
        <f>IF(AND('uij calcs'!$AD305=0,'Distance Matrix'!S305='Distance Matrix'!$AE305),'Model Set Up'!$E$1,'Distance Matrix'!S305)</f>
        <v>253</v>
      </c>
      <c r="T305">
        <f>IF(AND('uij calcs'!$AD305=0,'Distance Matrix'!T305='Distance Matrix'!$AE305),'Model Set Up'!$E$1,'Distance Matrix'!T305)</f>
        <v>13</v>
      </c>
      <c r="U305">
        <f>IF(AND('uij calcs'!$AD305=0,'Distance Matrix'!U305='Distance Matrix'!$AE305),'Model Set Up'!$E$1,'Distance Matrix'!U305)</f>
        <v>208</v>
      </c>
      <c r="V305">
        <f>IF(AND('uij calcs'!$AD305=0,'Distance Matrix'!V305='Distance Matrix'!$AE305),'Model Set Up'!$E$1,'Distance Matrix'!V305)</f>
        <v>49</v>
      </c>
      <c r="W305">
        <f>IF(AND('uij calcs'!$AD305=0,'Distance Matrix'!W305='Distance Matrix'!$AE305),'Model Set Up'!$E$1,'Distance Matrix'!W305)</f>
        <v>43</v>
      </c>
      <c r="X305">
        <f>IF(AND('uij calcs'!$AD305=0,'Distance Matrix'!X305='Distance Matrix'!$AE305),'Model Set Up'!$E$1,'Distance Matrix'!X305)</f>
        <v>127</v>
      </c>
      <c r="Y305">
        <f>IF(AND('uij calcs'!$AD305=0,'Distance Matrix'!Y305='Distance Matrix'!$AE305),'Model Set Up'!$E$1,'Distance Matrix'!Y305)</f>
        <v>248</v>
      </c>
      <c r="Z305">
        <f>IF(AND('uij calcs'!$AD305=0,'Distance Matrix'!Z305='Distance Matrix'!$AE305),'Model Set Up'!$E$1,'Distance Matrix'!Z305)</f>
        <v>145</v>
      </c>
      <c r="AA305">
        <f>IF(AND('uij calcs'!$AD305=0,'Distance Matrix'!AA305='Distance Matrix'!$AE305),'Model Set Up'!$E$1,'Distance Matrix'!AA305)</f>
        <v>280</v>
      </c>
      <c r="AB305">
        <f>IF(AND('uij calcs'!$AD305=0,'Distance Matrix'!AB305='Distance Matrix'!$AE305),'Model Set Up'!$E$1,'Distance Matrix'!AB305)</f>
        <v>198</v>
      </c>
      <c r="AC305">
        <f>IF(AND('uij calcs'!$AD305=0,'Distance Matrix'!AC305='Distance Matrix'!$AE305),'Model Set Up'!$E$1,'Distance Matrix'!AC305)</f>
        <v>140</v>
      </c>
    </row>
    <row r="306" spans="1:29">
      <c r="A306">
        <v>304</v>
      </c>
      <c r="B306">
        <f>IF(AND('uij calcs'!$AD306=0,'Distance Matrix'!B306='Distance Matrix'!$AE306),'Model Set Up'!$E$1,'Distance Matrix'!B306)</f>
        <v>183</v>
      </c>
      <c r="C306">
        <f>IF(AND('uij calcs'!$AD306=0,'Distance Matrix'!C306='Distance Matrix'!$AE306),'Model Set Up'!$E$1,'Distance Matrix'!C306)</f>
        <v>260</v>
      </c>
      <c r="D306">
        <f>IF(AND('uij calcs'!$AD306=0,'Distance Matrix'!D306='Distance Matrix'!$AE306),'Model Set Up'!$E$1,'Distance Matrix'!D306)</f>
        <v>242</v>
      </c>
      <c r="E306">
        <f>IF(AND('uij calcs'!$AD306=0,'Distance Matrix'!E306='Distance Matrix'!$AE306),'Model Set Up'!$E$1,'Distance Matrix'!E306)</f>
        <v>142</v>
      </c>
      <c r="F306">
        <f>IF(AND('uij calcs'!$AD306=0,'Distance Matrix'!F306='Distance Matrix'!$AE306),'Model Set Up'!$E$1,'Distance Matrix'!F306)</f>
        <v>289</v>
      </c>
      <c r="G306">
        <f>IF(AND('uij calcs'!$AD306=0,'Distance Matrix'!G306='Distance Matrix'!$AE306),'Model Set Up'!$E$1,'Distance Matrix'!G306)</f>
        <v>103</v>
      </c>
      <c r="H306">
        <f>IF(AND('uij calcs'!$AD306=0,'Distance Matrix'!H306='Distance Matrix'!$AE306),'Model Set Up'!$E$1,'Distance Matrix'!H306)</f>
        <v>201</v>
      </c>
      <c r="I306">
        <f>IF(AND('uij calcs'!$AD306=0,'Distance Matrix'!I306='Distance Matrix'!$AE306),'Model Set Up'!$E$1,'Distance Matrix'!I306)</f>
        <v>3</v>
      </c>
      <c r="J306">
        <f>IF(AND('uij calcs'!$AD306=0,'Distance Matrix'!J306='Distance Matrix'!$AE306),'Model Set Up'!$E$1,'Distance Matrix'!J306)</f>
        <v>267</v>
      </c>
      <c r="K306">
        <f>IF(AND('uij calcs'!$AD306=0,'Distance Matrix'!K306='Distance Matrix'!$AE306),'Model Set Up'!$E$1,'Distance Matrix'!K306)</f>
        <v>179</v>
      </c>
      <c r="L306">
        <f>IF(AND('uij calcs'!$AD306=0,'Distance Matrix'!L306='Distance Matrix'!$AE306),'Model Set Up'!$E$1,'Distance Matrix'!L306)</f>
        <v>155</v>
      </c>
      <c r="M306">
        <f>IF(AND('uij calcs'!$AD306=0,'Distance Matrix'!M306='Distance Matrix'!$AE306),'Model Set Up'!$E$1,'Distance Matrix'!M306)</f>
        <v>200</v>
      </c>
      <c r="N306">
        <f>IF(AND('uij calcs'!$AD306=0,'Distance Matrix'!N306='Distance Matrix'!$AE306),'Model Set Up'!$E$1,'Distance Matrix'!N306)</f>
        <v>110</v>
      </c>
      <c r="O306">
        <f>IF(AND('uij calcs'!$AD306=0,'Distance Matrix'!O306='Distance Matrix'!$AE306),'Model Set Up'!$E$1,'Distance Matrix'!O306)</f>
        <v>225</v>
      </c>
      <c r="P306">
        <f>IF(AND('uij calcs'!$AD306=0,'Distance Matrix'!P306='Distance Matrix'!$AE306),'Model Set Up'!$E$1,'Distance Matrix'!P306)</f>
        <v>78</v>
      </c>
      <c r="Q306">
        <f>IF(AND('uij calcs'!$AD306=0,'Distance Matrix'!Q306='Distance Matrix'!$AE306),'Model Set Up'!$E$1,'Distance Matrix'!Q306)</f>
        <v>98</v>
      </c>
      <c r="R306">
        <f>IF(AND('uij calcs'!$AD306=0,'Distance Matrix'!R306='Distance Matrix'!$AE306),'Model Set Up'!$E$1,'Distance Matrix'!R306)</f>
        <v>171</v>
      </c>
      <c r="S306">
        <f>IF(AND('uij calcs'!$AD306=0,'Distance Matrix'!S306='Distance Matrix'!$AE306),'Model Set Up'!$E$1,'Distance Matrix'!S306)</f>
        <v>206</v>
      </c>
      <c r="T306">
        <f>IF(AND('uij calcs'!$AD306=0,'Distance Matrix'!T306='Distance Matrix'!$AE306),'Model Set Up'!$E$1,'Distance Matrix'!T306)</f>
        <v>193</v>
      </c>
      <c r="U306">
        <f>IF(AND('uij calcs'!$AD306=0,'Distance Matrix'!U306='Distance Matrix'!$AE306),'Model Set Up'!$E$1,'Distance Matrix'!U306)</f>
        <v>103</v>
      </c>
      <c r="V306">
        <f>IF(AND('uij calcs'!$AD306=0,'Distance Matrix'!V306='Distance Matrix'!$AE306),'Model Set Up'!$E$1,'Distance Matrix'!V306)</f>
        <v>290</v>
      </c>
      <c r="W306">
        <f>IF(AND('uij calcs'!$AD306=0,'Distance Matrix'!W306='Distance Matrix'!$AE306),'Model Set Up'!$E$1,'Distance Matrix'!W306)</f>
        <v>153</v>
      </c>
      <c r="X306">
        <f>IF(AND('uij calcs'!$AD306=0,'Distance Matrix'!X306='Distance Matrix'!$AE306),'Model Set Up'!$E$1,'Distance Matrix'!X306)</f>
        <v>73</v>
      </c>
      <c r="Y306">
        <f>IF(AND('uij calcs'!$AD306=0,'Distance Matrix'!Y306='Distance Matrix'!$AE306),'Model Set Up'!$E$1,'Distance Matrix'!Y306)</f>
        <v>118</v>
      </c>
      <c r="Z306">
        <f>IF(AND('uij calcs'!$AD306=0,'Distance Matrix'!Z306='Distance Matrix'!$AE306),'Model Set Up'!$E$1,'Distance Matrix'!Z306)</f>
        <v>294</v>
      </c>
      <c r="AA306">
        <f>IF(AND('uij calcs'!$AD306=0,'Distance Matrix'!AA306='Distance Matrix'!$AE306),'Model Set Up'!$E$1,'Distance Matrix'!AA306)</f>
        <v>54</v>
      </c>
      <c r="AB306">
        <f>IF(AND('uij calcs'!$AD306=0,'Distance Matrix'!AB306='Distance Matrix'!$AE306),'Model Set Up'!$E$1,'Distance Matrix'!AB306)</f>
        <v>232</v>
      </c>
      <c r="AC306">
        <f>IF(AND('uij calcs'!$AD306=0,'Distance Matrix'!AC306='Distance Matrix'!$AE306),'Model Set Up'!$E$1,'Distance Matrix'!AC306)</f>
        <v>100</v>
      </c>
    </row>
    <row r="307" spans="1:29">
      <c r="A307">
        <v>305</v>
      </c>
      <c r="B307">
        <f>IF(AND('uij calcs'!$AD307=0,'Distance Matrix'!B307='Distance Matrix'!$AE307),'Model Set Up'!$E$1,'Distance Matrix'!B307)</f>
        <v>91</v>
      </c>
      <c r="C307">
        <f>IF(AND('uij calcs'!$AD307=0,'Distance Matrix'!C307='Distance Matrix'!$AE307),'Model Set Up'!$E$1,'Distance Matrix'!C307)</f>
        <v>95</v>
      </c>
      <c r="D307">
        <f>IF(AND('uij calcs'!$AD307=0,'Distance Matrix'!D307='Distance Matrix'!$AE307),'Model Set Up'!$E$1,'Distance Matrix'!D307)</f>
        <v>281</v>
      </c>
      <c r="E307">
        <f>IF(AND('uij calcs'!$AD307=0,'Distance Matrix'!E307='Distance Matrix'!$AE307),'Model Set Up'!$E$1,'Distance Matrix'!E307)</f>
        <v>181</v>
      </c>
      <c r="F307">
        <f>IF(AND('uij calcs'!$AD307=0,'Distance Matrix'!F307='Distance Matrix'!$AE307),'Model Set Up'!$E$1,'Distance Matrix'!F307)</f>
        <v>278</v>
      </c>
      <c r="G307">
        <f>IF(AND('uij calcs'!$AD307=0,'Distance Matrix'!G307='Distance Matrix'!$AE307),'Model Set Up'!$E$1,'Distance Matrix'!G307)</f>
        <v>207</v>
      </c>
      <c r="H307">
        <f>IF(AND('uij calcs'!$AD307=0,'Distance Matrix'!H307='Distance Matrix'!$AE307),'Model Set Up'!$E$1,'Distance Matrix'!H307)</f>
        <v>201</v>
      </c>
      <c r="I307">
        <f>IF(AND('uij calcs'!$AD307=0,'Distance Matrix'!I307='Distance Matrix'!$AE307),'Model Set Up'!$E$1,'Distance Matrix'!I307)</f>
        <v>295</v>
      </c>
      <c r="J307">
        <f>IF(AND('uij calcs'!$AD307=0,'Distance Matrix'!J307='Distance Matrix'!$AE307),'Model Set Up'!$E$1,'Distance Matrix'!J307)</f>
        <v>146</v>
      </c>
      <c r="K307">
        <f>IF(AND('uij calcs'!$AD307=0,'Distance Matrix'!K307='Distance Matrix'!$AE307),'Model Set Up'!$E$1,'Distance Matrix'!K307)</f>
        <v>286</v>
      </c>
      <c r="L307">
        <f>IF(AND('uij calcs'!$AD307=0,'Distance Matrix'!L307='Distance Matrix'!$AE307),'Model Set Up'!$E$1,'Distance Matrix'!L307)</f>
        <v>141</v>
      </c>
      <c r="M307">
        <f>IF(AND('uij calcs'!$AD307=0,'Distance Matrix'!M307='Distance Matrix'!$AE307),'Model Set Up'!$E$1,'Distance Matrix'!M307)</f>
        <v>69</v>
      </c>
      <c r="N307">
        <f>IF(AND('uij calcs'!$AD307=0,'Distance Matrix'!N307='Distance Matrix'!$AE307),'Model Set Up'!$E$1,'Distance Matrix'!N307)</f>
        <v>57</v>
      </c>
      <c r="O307">
        <f>IF(AND('uij calcs'!$AD307=0,'Distance Matrix'!O307='Distance Matrix'!$AE307),'Model Set Up'!$E$1,'Distance Matrix'!O307)</f>
        <v>230</v>
      </c>
      <c r="P307">
        <f>IF(AND('uij calcs'!$AD307=0,'Distance Matrix'!P307='Distance Matrix'!$AE307),'Model Set Up'!$E$1,'Distance Matrix'!P307)</f>
        <v>91</v>
      </c>
      <c r="Q307">
        <f>IF(AND('uij calcs'!$AD307=0,'Distance Matrix'!Q307='Distance Matrix'!$AE307),'Model Set Up'!$E$1,'Distance Matrix'!Q307)</f>
        <v>15</v>
      </c>
      <c r="R307">
        <f>IF(AND('uij calcs'!$AD307=0,'Distance Matrix'!R307='Distance Matrix'!$AE307),'Model Set Up'!$E$1,'Distance Matrix'!R307)</f>
        <v>260</v>
      </c>
      <c r="S307">
        <f>IF(AND('uij calcs'!$AD307=0,'Distance Matrix'!S307='Distance Matrix'!$AE307),'Model Set Up'!$E$1,'Distance Matrix'!S307)</f>
        <v>135</v>
      </c>
      <c r="T307">
        <f>IF(AND('uij calcs'!$AD307=0,'Distance Matrix'!T307='Distance Matrix'!$AE307),'Model Set Up'!$E$1,'Distance Matrix'!T307)</f>
        <v>140</v>
      </c>
      <c r="U307">
        <f>IF(AND('uij calcs'!$AD307=0,'Distance Matrix'!U307='Distance Matrix'!$AE307),'Model Set Up'!$E$1,'Distance Matrix'!U307)</f>
        <v>17</v>
      </c>
      <c r="V307">
        <f>IF(AND('uij calcs'!$AD307=0,'Distance Matrix'!V307='Distance Matrix'!$AE307),'Model Set Up'!$E$1,'Distance Matrix'!V307)</f>
        <v>85</v>
      </c>
      <c r="W307">
        <f>IF(AND('uij calcs'!$AD307=0,'Distance Matrix'!W307='Distance Matrix'!$AE307),'Model Set Up'!$E$1,'Distance Matrix'!W307)</f>
        <v>9</v>
      </c>
      <c r="X307">
        <f>IF(AND('uij calcs'!$AD307=0,'Distance Matrix'!X307='Distance Matrix'!$AE307),'Model Set Up'!$E$1,'Distance Matrix'!X307)</f>
        <v>219</v>
      </c>
      <c r="Y307">
        <f>IF(AND('uij calcs'!$AD307=0,'Distance Matrix'!Y307='Distance Matrix'!$AE307),'Model Set Up'!$E$1,'Distance Matrix'!Y307)</f>
        <v>118</v>
      </c>
      <c r="Z307">
        <f>IF(AND('uij calcs'!$AD307=0,'Distance Matrix'!Z307='Distance Matrix'!$AE307),'Model Set Up'!$E$1,'Distance Matrix'!Z307)</f>
        <v>106</v>
      </c>
      <c r="AA307">
        <f>IF(AND('uij calcs'!$AD307=0,'Distance Matrix'!AA307='Distance Matrix'!$AE307),'Model Set Up'!$E$1,'Distance Matrix'!AA307)</f>
        <v>165</v>
      </c>
      <c r="AB307">
        <f>IF(AND('uij calcs'!$AD307=0,'Distance Matrix'!AB307='Distance Matrix'!$AE307),'Model Set Up'!$E$1,'Distance Matrix'!AB307)</f>
        <v>269</v>
      </c>
      <c r="AC307">
        <f>IF(AND('uij calcs'!$AD307=0,'Distance Matrix'!AC307='Distance Matrix'!$AE307),'Model Set Up'!$E$1,'Distance Matrix'!AC307)</f>
        <v>87</v>
      </c>
    </row>
    <row r="308" spans="1:29">
      <c r="A308">
        <v>306</v>
      </c>
      <c r="B308">
        <f>IF(AND('uij calcs'!$AD308=0,'Distance Matrix'!B308='Distance Matrix'!$AE308),'Model Set Up'!$E$1,'Distance Matrix'!B308)</f>
        <v>40</v>
      </c>
      <c r="C308">
        <f>IF(AND('uij calcs'!$AD308=0,'Distance Matrix'!C308='Distance Matrix'!$AE308),'Model Set Up'!$E$1,'Distance Matrix'!C308)</f>
        <v>208</v>
      </c>
      <c r="D308">
        <f>IF(AND('uij calcs'!$AD308=0,'Distance Matrix'!D308='Distance Matrix'!$AE308),'Model Set Up'!$E$1,'Distance Matrix'!D308)</f>
        <v>100</v>
      </c>
      <c r="E308">
        <f>IF(AND('uij calcs'!$AD308=0,'Distance Matrix'!E308='Distance Matrix'!$AE308),'Model Set Up'!$E$1,'Distance Matrix'!E308)</f>
        <v>76</v>
      </c>
      <c r="F308">
        <f>IF(AND('uij calcs'!$AD308=0,'Distance Matrix'!F308='Distance Matrix'!$AE308),'Model Set Up'!$E$1,'Distance Matrix'!F308)</f>
        <v>68</v>
      </c>
      <c r="G308">
        <f>IF(AND('uij calcs'!$AD308=0,'Distance Matrix'!G308='Distance Matrix'!$AE308),'Model Set Up'!$E$1,'Distance Matrix'!G308)</f>
        <v>232</v>
      </c>
      <c r="H308">
        <f>IF(AND('uij calcs'!$AD308=0,'Distance Matrix'!H308='Distance Matrix'!$AE308),'Model Set Up'!$E$1,'Distance Matrix'!H308)</f>
        <v>78</v>
      </c>
      <c r="I308">
        <f>IF(AND('uij calcs'!$AD308=0,'Distance Matrix'!I308='Distance Matrix'!$AE308),'Model Set Up'!$E$1,'Distance Matrix'!I308)</f>
        <v>247</v>
      </c>
      <c r="J308">
        <f>IF(AND('uij calcs'!$AD308=0,'Distance Matrix'!J308='Distance Matrix'!$AE308),'Model Set Up'!$E$1,'Distance Matrix'!J308)</f>
        <v>284</v>
      </c>
      <c r="K308">
        <f>IF(AND('uij calcs'!$AD308=0,'Distance Matrix'!K308='Distance Matrix'!$AE308),'Model Set Up'!$E$1,'Distance Matrix'!K308)</f>
        <v>199</v>
      </c>
      <c r="L308">
        <f>IF(AND('uij calcs'!$AD308=0,'Distance Matrix'!L308='Distance Matrix'!$AE308),'Model Set Up'!$E$1,'Distance Matrix'!L308)</f>
        <v>214</v>
      </c>
      <c r="M308">
        <f>IF(AND('uij calcs'!$AD308=0,'Distance Matrix'!M308='Distance Matrix'!$AE308),'Model Set Up'!$E$1,'Distance Matrix'!M308)</f>
        <v>15</v>
      </c>
      <c r="N308">
        <f>IF(AND('uij calcs'!$AD308=0,'Distance Matrix'!N308='Distance Matrix'!$AE308),'Model Set Up'!$E$1,'Distance Matrix'!N308)</f>
        <v>201</v>
      </c>
      <c r="O308">
        <f>IF(AND('uij calcs'!$AD308=0,'Distance Matrix'!O308='Distance Matrix'!$AE308),'Model Set Up'!$E$1,'Distance Matrix'!O308)</f>
        <v>269</v>
      </c>
      <c r="P308">
        <f>IF(AND('uij calcs'!$AD308=0,'Distance Matrix'!P308='Distance Matrix'!$AE308),'Model Set Up'!$E$1,'Distance Matrix'!P308)</f>
        <v>294</v>
      </c>
      <c r="Q308">
        <f>IF(AND('uij calcs'!$AD308=0,'Distance Matrix'!Q308='Distance Matrix'!$AE308),'Model Set Up'!$E$1,'Distance Matrix'!Q308)</f>
        <v>116</v>
      </c>
      <c r="R308">
        <f>IF(AND('uij calcs'!$AD308=0,'Distance Matrix'!R308='Distance Matrix'!$AE308),'Model Set Up'!$E$1,'Distance Matrix'!R308)</f>
        <v>8</v>
      </c>
      <c r="S308">
        <f>IF(AND('uij calcs'!$AD308=0,'Distance Matrix'!S308='Distance Matrix'!$AE308),'Model Set Up'!$E$1,'Distance Matrix'!S308)</f>
        <v>27</v>
      </c>
      <c r="T308">
        <f>IF(AND('uij calcs'!$AD308=0,'Distance Matrix'!T308='Distance Matrix'!$AE308),'Model Set Up'!$E$1,'Distance Matrix'!T308)</f>
        <v>168</v>
      </c>
      <c r="U308">
        <f>IF(AND('uij calcs'!$AD308=0,'Distance Matrix'!U308='Distance Matrix'!$AE308),'Model Set Up'!$E$1,'Distance Matrix'!U308)</f>
        <v>287</v>
      </c>
      <c r="V308">
        <f>IF(AND('uij calcs'!$AD308=0,'Distance Matrix'!V308='Distance Matrix'!$AE308),'Model Set Up'!$E$1,'Distance Matrix'!V308)</f>
        <v>228</v>
      </c>
      <c r="W308">
        <f>IF(AND('uij calcs'!$AD308=0,'Distance Matrix'!W308='Distance Matrix'!$AE308),'Model Set Up'!$E$1,'Distance Matrix'!W308)</f>
        <v>121</v>
      </c>
      <c r="X308">
        <f>IF(AND('uij calcs'!$AD308=0,'Distance Matrix'!X308='Distance Matrix'!$AE308),'Model Set Up'!$E$1,'Distance Matrix'!X308)</f>
        <v>45</v>
      </c>
      <c r="Y308">
        <f>IF(AND('uij calcs'!$AD308=0,'Distance Matrix'!Y308='Distance Matrix'!$AE308),'Model Set Up'!$E$1,'Distance Matrix'!Y308)</f>
        <v>263</v>
      </c>
      <c r="Z308">
        <f>IF(AND('uij calcs'!$AD308=0,'Distance Matrix'!Z308='Distance Matrix'!$AE308),'Model Set Up'!$E$1,'Distance Matrix'!Z308)</f>
        <v>173</v>
      </c>
      <c r="AA308">
        <f>IF(AND('uij calcs'!$AD308=0,'Distance Matrix'!AA308='Distance Matrix'!$AE308),'Model Set Up'!$E$1,'Distance Matrix'!AA308)</f>
        <v>109</v>
      </c>
      <c r="AB308">
        <f>IF(AND('uij calcs'!$AD308=0,'Distance Matrix'!AB308='Distance Matrix'!$AE308),'Model Set Up'!$E$1,'Distance Matrix'!AB308)</f>
        <v>239</v>
      </c>
      <c r="AC308">
        <f>IF(AND('uij calcs'!$AD308=0,'Distance Matrix'!AC308='Distance Matrix'!$AE308),'Model Set Up'!$E$1,'Distance Matrix'!AC308)</f>
        <v>295</v>
      </c>
    </row>
    <row r="309" spans="1:29">
      <c r="A309">
        <v>307</v>
      </c>
      <c r="B309">
        <f>IF(AND('uij calcs'!$AD309=0,'Distance Matrix'!B309='Distance Matrix'!$AE309),'Model Set Up'!$E$1,'Distance Matrix'!B309)</f>
        <v>270</v>
      </c>
      <c r="C309">
        <f>IF(AND('uij calcs'!$AD309=0,'Distance Matrix'!C309='Distance Matrix'!$AE309),'Model Set Up'!$E$1,'Distance Matrix'!C309)</f>
        <v>290</v>
      </c>
      <c r="D309">
        <f>IF(AND('uij calcs'!$AD309=0,'Distance Matrix'!D309='Distance Matrix'!$AE309),'Model Set Up'!$E$1,'Distance Matrix'!D309)</f>
        <v>299</v>
      </c>
      <c r="E309">
        <f>IF(AND('uij calcs'!$AD309=0,'Distance Matrix'!E309='Distance Matrix'!$AE309),'Model Set Up'!$E$1,'Distance Matrix'!E309)</f>
        <v>35</v>
      </c>
      <c r="F309">
        <f>IF(AND('uij calcs'!$AD309=0,'Distance Matrix'!F309='Distance Matrix'!$AE309),'Model Set Up'!$E$1,'Distance Matrix'!F309)</f>
        <v>100</v>
      </c>
      <c r="G309">
        <f>IF(AND('uij calcs'!$AD309=0,'Distance Matrix'!G309='Distance Matrix'!$AE309),'Model Set Up'!$E$1,'Distance Matrix'!G309)</f>
        <v>247</v>
      </c>
      <c r="H309">
        <f>IF(AND('uij calcs'!$AD309=0,'Distance Matrix'!H309='Distance Matrix'!$AE309),'Model Set Up'!$E$1,'Distance Matrix'!H309)</f>
        <v>248</v>
      </c>
      <c r="I309">
        <f>IF(AND('uij calcs'!$AD309=0,'Distance Matrix'!I309='Distance Matrix'!$AE309),'Model Set Up'!$E$1,'Distance Matrix'!I309)</f>
        <v>292</v>
      </c>
      <c r="J309">
        <f>IF(AND('uij calcs'!$AD309=0,'Distance Matrix'!J309='Distance Matrix'!$AE309),'Model Set Up'!$E$1,'Distance Matrix'!J309)</f>
        <v>262</v>
      </c>
      <c r="K309">
        <f>IF(AND('uij calcs'!$AD309=0,'Distance Matrix'!K309='Distance Matrix'!$AE309),'Model Set Up'!$E$1,'Distance Matrix'!K309)</f>
        <v>132</v>
      </c>
      <c r="L309">
        <f>IF(AND('uij calcs'!$AD309=0,'Distance Matrix'!L309='Distance Matrix'!$AE309),'Model Set Up'!$E$1,'Distance Matrix'!L309)</f>
        <v>15</v>
      </c>
      <c r="M309">
        <f>IF(AND('uij calcs'!$AD309=0,'Distance Matrix'!M309='Distance Matrix'!$AE309),'Model Set Up'!$E$1,'Distance Matrix'!M309)</f>
        <v>157</v>
      </c>
      <c r="N309">
        <f>IF(AND('uij calcs'!$AD309=0,'Distance Matrix'!N309='Distance Matrix'!$AE309),'Model Set Up'!$E$1,'Distance Matrix'!N309)</f>
        <v>172</v>
      </c>
      <c r="O309">
        <f>IF(AND('uij calcs'!$AD309=0,'Distance Matrix'!O309='Distance Matrix'!$AE309),'Model Set Up'!$E$1,'Distance Matrix'!O309)</f>
        <v>229</v>
      </c>
      <c r="P309">
        <f>IF(AND('uij calcs'!$AD309=0,'Distance Matrix'!P309='Distance Matrix'!$AE309),'Model Set Up'!$E$1,'Distance Matrix'!P309)</f>
        <v>277</v>
      </c>
      <c r="Q309">
        <f>IF(AND('uij calcs'!$AD309=0,'Distance Matrix'!Q309='Distance Matrix'!$AE309),'Model Set Up'!$E$1,'Distance Matrix'!Q309)</f>
        <v>45</v>
      </c>
      <c r="R309">
        <f>IF(AND('uij calcs'!$AD309=0,'Distance Matrix'!R309='Distance Matrix'!$AE309),'Model Set Up'!$E$1,'Distance Matrix'!R309)</f>
        <v>166</v>
      </c>
      <c r="S309">
        <f>IF(AND('uij calcs'!$AD309=0,'Distance Matrix'!S309='Distance Matrix'!$AE309),'Model Set Up'!$E$1,'Distance Matrix'!S309)</f>
        <v>252</v>
      </c>
      <c r="T309">
        <f>IF(AND('uij calcs'!$AD309=0,'Distance Matrix'!T309='Distance Matrix'!$AE309),'Model Set Up'!$E$1,'Distance Matrix'!T309)</f>
        <v>223</v>
      </c>
      <c r="U309">
        <f>IF(AND('uij calcs'!$AD309=0,'Distance Matrix'!U309='Distance Matrix'!$AE309),'Model Set Up'!$E$1,'Distance Matrix'!U309)</f>
        <v>293</v>
      </c>
      <c r="V309">
        <f>IF(AND('uij calcs'!$AD309=0,'Distance Matrix'!V309='Distance Matrix'!$AE309),'Model Set Up'!$E$1,'Distance Matrix'!V309)</f>
        <v>244</v>
      </c>
      <c r="W309">
        <f>IF(AND('uij calcs'!$AD309=0,'Distance Matrix'!W309='Distance Matrix'!$AE309),'Model Set Up'!$E$1,'Distance Matrix'!W309)</f>
        <v>294</v>
      </c>
      <c r="X309">
        <f>IF(AND('uij calcs'!$AD309=0,'Distance Matrix'!X309='Distance Matrix'!$AE309),'Model Set Up'!$E$1,'Distance Matrix'!X309)</f>
        <v>214</v>
      </c>
      <c r="Y309">
        <f>IF(AND('uij calcs'!$AD309=0,'Distance Matrix'!Y309='Distance Matrix'!$AE309),'Model Set Up'!$E$1,'Distance Matrix'!Y309)</f>
        <v>234</v>
      </c>
      <c r="Z309">
        <f>IF(AND('uij calcs'!$AD309=0,'Distance Matrix'!Z309='Distance Matrix'!$AE309),'Model Set Up'!$E$1,'Distance Matrix'!Z309)</f>
        <v>78</v>
      </c>
      <c r="AA309">
        <f>IF(AND('uij calcs'!$AD309=0,'Distance Matrix'!AA309='Distance Matrix'!$AE309),'Model Set Up'!$E$1,'Distance Matrix'!AA309)</f>
        <v>93</v>
      </c>
      <c r="AB309">
        <f>IF(AND('uij calcs'!$AD309=0,'Distance Matrix'!AB309='Distance Matrix'!$AE309),'Model Set Up'!$E$1,'Distance Matrix'!AB309)</f>
        <v>131</v>
      </c>
      <c r="AC309">
        <f>IF(AND('uij calcs'!$AD309=0,'Distance Matrix'!AC309='Distance Matrix'!$AE309),'Model Set Up'!$E$1,'Distance Matrix'!AC309)</f>
        <v>104</v>
      </c>
    </row>
    <row r="310" spans="1:29">
      <c r="A310">
        <v>308</v>
      </c>
      <c r="B310">
        <f>IF(AND('uij calcs'!$AD310=0,'Distance Matrix'!B310='Distance Matrix'!$AE310),'Model Set Up'!$E$1,'Distance Matrix'!B310)</f>
        <v>278</v>
      </c>
      <c r="C310">
        <f>IF(AND('uij calcs'!$AD310=0,'Distance Matrix'!C310='Distance Matrix'!$AE310),'Model Set Up'!$E$1,'Distance Matrix'!C310)</f>
        <v>94</v>
      </c>
      <c r="D310">
        <f>IF(AND('uij calcs'!$AD310=0,'Distance Matrix'!D310='Distance Matrix'!$AE310),'Model Set Up'!$E$1,'Distance Matrix'!D310)</f>
        <v>261</v>
      </c>
      <c r="E310">
        <f>IF(AND('uij calcs'!$AD310=0,'Distance Matrix'!E310='Distance Matrix'!$AE310),'Model Set Up'!$E$1,'Distance Matrix'!E310)</f>
        <v>44</v>
      </c>
      <c r="F310">
        <f>IF(AND('uij calcs'!$AD310=0,'Distance Matrix'!F310='Distance Matrix'!$AE310),'Model Set Up'!$E$1,'Distance Matrix'!F310)</f>
        <v>190</v>
      </c>
      <c r="G310">
        <f>IF(AND('uij calcs'!$AD310=0,'Distance Matrix'!G310='Distance Matrix'!$AE310),'Model Set Up'!$E$1,'Distance Matrix'!G310)</f>
        <v>218</v>
      </c>
      <c r="H310">
        <f>IF(AND('uij calcs'!$AD310=0,'Distance Matrix'!H310='Distance Matrix'!$AE310),'Model Set Up'!$E$1,'Distance Matrix'!H310)</f>
        <v>219</v>
      </c>
      <c r="I310">
        <f>IF(AND('uij calcs'!$AD310=0,'Distance Matrix'!I310='Distance Matrix'!$AE310),'Model Set Up'!$E$1,'Distance Matrix'!I310)</f>
        <v>189</v>
      </c>
      <c r="J310">
        <f>IF(AND('uij calcs'!$AD310=0,'Distance Matrix'!J310='Distance Matrix'!$AE310),'Model Set Up'!$E$1,'Distance Matrix'!J310)</f>
        <v>72</v>
      </c>
      <c r="K310">
        <f>IF(AND('uij calcs'!$AD310=0,'Distance Matrix'!K310='Distance Matrix'!$AE310),'Model Set Up'!$E$1,'Distance Matrix'!K310)</f>
        <v>107</v>
      </c>
      <c r="L310">
        <f>IF(AND('uij calcs'!$AD310=0,'Distance Matrix'!L310='Distance Matrix'!$AE310),'Model Set Up'!$E$1,'Distance Matrix'!L310)</f>
        <v>295</v>
      </c>
      <c r="M310">
        <f>IF(AND('uij calcs'!$AD310=0,'Distance Matrix'!M310='Distance Matrix'!$AE310),'Model Set Up'!$E$1,'Distance Matrix'!M310)</f>
        <v>76</v>
      </c>
      <c r="N310">
        <f>IF(AND('uij calcs'!$AD310=0,'Distance Matrix'!N310='Distance Matrix'!$AE310),'Model Set Up'!$E$1,'Distance Matrix'!N310)</f>
        <v>231</v>
      </c>
      <c r="O310">
        <f>IF(AND('uij calcs'!$AD310=0,'Distance Matrix'!O310='Distance Matrix'!$AE310),'Model Set Up'!$E$1,'Distance Matrix'!O310)</f>
        <v>288</v>
      </c>
      <c r="P310">
        <f>IF(AND('uij calcs'!$AD310=0,'Distance Matrix'!P310='Distance Matrix'!$AE310),'Model Set Up'!$E$1,'Distance Matrix'!P310)</f>
        <v>23</v>
      </c>
      <c r="Q310">
        <f>IF(AND('uij calcs'!$AD310=0,'Distance Matrix'!Q310='Distance Matrix'!$AE310),'Model Set Up'!$E$1,'Distance Matrix'!Q310)</f>
        <v>24</v>
      </c>
      <c r="R310">
        <f>IF(AND('uij calcs'!$AD310=0,'Distance Matrix'!R310='Distance Matrix'!$AE310),'Model Set Up'!$E$1,'Distance Matrix'!R310)</f>
        <v>144</v>
      </c>
      <c r="S310">
        <f>IF(AND('uij calcs'!$AD310=0,'Distance Matrix'!S310='Distance Matrix'!$AE310),'Model Set Up'!$E$1,'Distance Matrix'!S310)</f>
        <v>23</v>
      </c>
      <c r="T310">
        <f>IF(AND('uij calcs'!$AD310=0,'Distance Matrix'!T310='Distance Matrix'!$AE310),'Model Set Up'!$E$1,'Distance Matrix'!T310)</f>
        <v>129</v>
      </c>
      <c r="U310">
        <f>IF(AND('uij calcs'!$AD310=0,'Distance Matrix'!U310='Distance Matrix'!$AE310),'Model Set Up'!$E$1,'Distance Matrix'!U310)</f>
        <v>182</v>
      </c>
      <c r="V310">
        <f>IF(AND('uij calcs'!$AD310=0,'Distance Matrix'!V310='Distance Matrix'!$AE310),'Model Set Up'!$E$1,'Distance Matrix'!V310)</f>
        <v>229</v>
      </c>
      <c r="W310">
        <f>IF(AND('uij calcs'!$AD310=0,'Distance Matrix'!W310='Distance Matrix'!$AE310),'Model Set Up'!$E$1,'Distance Matrix'!W310)</f>
        <v>68</v>
      </c>
      <c r="X310">
        <f>IF(AND('uij calcs'!$AD310=0,'Distance Matrix'!X310='Distance Matrix'!$AE310),'Model Set Up'!$E$1,'Distance Matrix'!X310)</f>
        <v>96</v>
      </c>
      <c r="Y310">
        <f>IF(AND('uij calcs'!$AD310=0,'Distance Matrix'!Y310='Distance Matrix'!$AE310),'Model Set Up'!$E$1,'Distance Matrix'!Y310)</f>
        <v>202</v>
      </c>
      <c r="Z310">
        <f>IF(AND('uij calcs'!$AD310=0,'Distance Matrix'!Z310='Distance Matrix'!$AE310),'Model Set Up'!$E$1,'Distance Matrix'!Z310)</f>
        <v>99</v>
      </c>
      <c r="AA310">
        <f>IF(AND('uij calcs'!$AD310=0,'Distance Matrix'!AA310='Distance Matrix'!$AE310),'Model Set Up'!$E$1,'Distance Matrix'!AA310)</f>
        <v>24</v>
      </c>
      <c r="AB310">
        <f>IF(AND('uij calcs'!$AD310=0,'Distance Matrix'!AB310='Distance Matrix'!$AE310),'Model Set Up'!$E$1,'Distance Matrix'!AB310)</f>
        <v>271</v>
      </c>
      <c r="AC310">
        <f>IF(AND('uij calcs'!$AD310=0,'Distance Matrix'!AC310='Distance Matrix'!$AE310),'Model Set Up'!$E$1,'Distance Matrix'!AC310)</f>
        <v>170</v>
      </c>
    </row>
    <row r="311" spans="1:29">
      <c r="A311">
        <v>309</v>
      </c>
      <c r="B311">
        <f>IF(AND('uij calcs'!$AD311=0,'Distance Matrix'!B311='Distance Matrix'!$AE311),'Model Set Up'!$E$1,'Distance Matrix'!B311)</f>
        <v>211</v>
      </c>
      <c r="C311">
        <f>IF(AND('uij calcs'!$AD311=0,'Distance Matrix'!C311='Distance Matrix'!$AE311),'Model Set Up'!$E$1,'Distance Matrix'!C311)</f>
        <v>176</v>
      </c>
      <c r="D311">
        <f>IF(AND('uij calcs'!$AD311=0,'Distance Matrix'!D311='Distance Matrix'!$AE311),'Model Set Up'!$E$1,'Distance Matrix'!D311)</f>
        <v>103</v>
      </c>
      <c r="E311">
        <f>IF(AND('uij calcs'!$AD311=0,'Distance Matrix'!E311='Distance Matrix'!$AE311),'Model Set Up'!$E$1,'Distance Matrix'!E311)</f>
        <v>282</v>
      </c>
      <c r="F311">
        <f>IF(AND('uij calcs'!$AD311=0,'Distance Matrix'!F311='Distance Matrix'!$AE311),'Model Set Up'!$E$1,'Distance Matrix'!F311)</f>
        <v>254</v>
      </c>
      <c r="G311">
        <f>IF(AND('uij calcs'!$AD311=0,'Distance Matrix'!G311='Distance Matrix'!$AE311),'Model Set Up'!$E$1,'Distance Matrix'!G311)</f>
        <v>278</v>
      </c>
      <c r="H311">
        <f>IF(AND('uij calcs'!$AD311=0,'Distance Matrix'!H311='Distance Matrix'!$AE311),'Model Set Up'!$E$1,'Distance Matrix'!H311)</f>
        <v>201</v>
      </c>
      <c r="I311">
        <f>IF(AND('uij calcs'!$AD311=0,'Distance Matrix'!I311='Distance Matrix'!$AE311),'Model Set Up'!$E$1,'Distance Matrix'!I311)</f>
        <v>287</v>
      </c>
      <c r="J311">
        <f>IF(AND('uij calcs'!$AD311=0,'Distance Matrix'!J311='Distance Matrix'!$AE311),'Model Set Up'!$E$1,'Distance Matrix'!J311)</f>
        <v>89</v>
      </c>
      <c r="K311">
        <f>IF(AND('uij calcs'!$AD311=0,'Distance Matrix'!K311='Distance Matrix'!$AE311),'Model Set Up'!$E$1,'Distance Matrix'!K311)</f>
        <v>114</v>
      </c>
      <c r="L311">
        <f>IF(AND('uij calcs'!$AD311=0,'Distance Matrix'!L311='Distance Matrix'!$AE311),'Model Set Up'!$E$1,'Distance Matrix'!L311)</f>
        <v>270</v>
      </c>
      <c r="M311">
        <f>IF(AND('uij calcs'!$AD311=0,'Distance Matrix'!M311='Distance Matrix'!$AE311),'Model Set Up'!$E$1,'Distance Matrix'!M311)</f>
        <v>261</v>
      </c>
      <c r="N311">
        <f>IF(AND('uij calcs'!$AD311=0,'Distance Matrix'!N311='Distance Matrix'!$AE311),'Model Set Up'!$E$1,'Distance Matrix'!N311)</f>
        <v>51</v>
      </c>
      <c r="O311">
        <f>IF(AND('uij calcs'!$AD311=0,'Distance Matrix'!O311='Distance Matrix'!$AE311),'Model Set Up'!$E$1,'Distance Matrix'!O311)</f>
        <v>93</v>
      </c>
      <c r="P311">
        <f>IF(AND('uij calcs'!$AD311=0,'Distance Matrix'!P311='Distance Matrix'!$AE311),'Model Set Up'!$E$1,'Distance Matrix'!P311)</f>
        <v>15</v>
      </c>
      <c r="Q311">
        <f>IF(AND('uij calcs'!$AD311=0,'Distance Matrix'!Q311='Distance Matrix'!$AE311),'Model Set Up'!$E$1,'Distance Matrix'!Q311)</f>
        <v>299</v>
      </c>
      <c r="R311">
        <f>IF(AND('uij calcs'!$AD311=0,'Distance Matrix'!R311='Distance Matrix'!$AE311),'Model Set Up'!$E$1,'Distance Matrix'!R311)</f>
        <v>66</v>
      </c>
      <c r="S311">
        <f>IF(AND('uij calcs'!$AD311=0,'Distance Matrix'!S311='Distance Matrix'!$AE311),'Model Set Up'!$E$1,'Distance Matrix'!S311)</f>
        <v>264</v>
      </c>
      <c r="T311">
        <f>IF(AND('uij calcs'!$AD311=0,'Distance Matrix'!T311='Distance Matrix'!$AE311),'Model Set Up'!$E$1,'Distance Matrix'!T311)</f>
        <v>243</v>
      </c>
      <c r="U311">
        <f>IF(AND('uij calcs'!$AD311=0,'Distance Matrix'!U311='Distance Matrix'!$AE311),'Model Set Up'!$E$1,'Distance Matrix'!U311)</f>
        <v>34</v>
      </c>
      <c r="V311">
        <f>IF(AND('uij calcs'!$AD311=0,'Distance Matrix'!V311='Distance Matrix'!$AE311),'Model Set Up'!$E$1,'Distance Matrix'!V311)</f>
        <v>136</v>
      </c>
      <c r="W311">
        <f>IF(AND('uij calcs'!$AD311=0,'Distance Matrix'!W311='Distance Matrix'!$AE311),'Model Set Up'!$E$1,'Distance Matrix'!W311)</f>
        <v>117</v>
      </c>
      <c r="X311">
        <f>IF(AND('uij calcs'!$AD311=0,'Distance Matrix'!X311='Distance Matrix'!$AE311),'Model Set Up'!$E$1,'Distance Matrix'!X311)</f>
        <v>261</v>
      </c>
      <c r="Y311">
        <f>IF(AND('uij calcs'!$AD311=0,'Distance Matrix'!Y311='Distance Matrix'!$AE311),'Model Set Up'!$E$1,'Distance Matrix'!Y311)</f>
        <v>287</v>
      </c>
      <c r="Z311">
        <f>IF(AND('uij calcs'!$AD311=0,'Distance Matrix'!Z311='Distance Matrix'!$AE311),'Model Set Up'!$E$1,'Distance Matrix'!Z311)</f>
        <v>181</v>
      </c>
      <c r="AA311">
        <f>IF(AND('uij calcs'!$AD311=0,'Distance Matrix'!AA311='Distance Matrix'!$AE311),'Model Set Up'!$E$1,'Distance Matrix'!AA311)</f>
        <v>274</v>
      </c>
      <c r="AB311">
        <f>IF(AND('uij calcs'!$AD311=0,'Distance Matrix'!AB311='Distance Matrix'!$AE311),'Model Set Up'!$E$1,'Distance Matrix'!AB311)</f>
        <v>132</v>
      </c>
      <c r="AC311">
        <f>IF(AND('uij calcs'!$AD311=0,'Distance Matrix'!AC311='Distance Matrix'!$AE311),'Model Set Up'!$E$1,'Distance Matrix'!AC311)</f>
        <v>182</v>
      </c>
    </row>
    <row r="312" spans="1:29">
      <c r="A312">
        <v>310</v>
      </c>
      <c r="B312">
        <f>IF(AND('uij calcs'!$AD312=0,'Distance Matrix'!B312='Distance Matrix'!$AE312),'Model Set Up'!$E$1,'Distance Matrix'!B312)</f>
        <v>234</v>
      </c>
      <c r="C312">
        <f>IF(AND('uij calcs'!$AD312=0,'Distance Matrix'!C312='Distance Matrix'!$AE312),'Model Set Up'!$E$1,'Distance Matrix'!C312)</f>
        <v>101</v>
      </c>
      <c r="D312">
        <f>IF(AND('uij calcs'!$AD312=0,'Distance Matrix'!D312='Distance Matrix'!$AE312),'Model Set Up'!$E$1,'Distance Matrix'!D312)</f>
        <v>215</v>
      </c>
      <c r="E312">
        <f>IF(AND('uij calcs'!$AD312=0,'Distance Matrix'!E312='Distance Matrix'!$AE312),'Model Set Up'!$E$1,'Distance Matrix'!E312)</f>
        <v>211</v>
      </c>
      <c r="F312">
        <f>IF(AND('uij calcs'!$AD312=0,'Distance Matrix'!F312='Distance Matrix'!$AE312),'Model Set Up'!$E$1,'Distance Matrix'!F312)</f>
        <v>176</v>
      </c>
      <c r="G312">
        <f>IF(AND('uij calcs'!$AD312=0,'Distance Matrix'!G312='Distance Matrix'!$AE312),'Model Set Up'!$E$1,'Distance Matrix'!G312)</f>
        <v>300</v>
      </c>
      <c r="H312">
        <f>IF(AND('uij calcs'!$AD312=0,'Distance Matrix'!H312='Distance Matrix'!$AE312),'Model Set Up'!$E$1,'Distance Matrix'!H312)</f>
        <v>287</v>
      </c>
      <c r="I312">
        <f>IF(AND('uij calcs'!$AD312=0,'Distance Matrix'!I312='Distance Matrix'!$AE312),'Model Set Up'!$E$1,'Distance Matrix'!I312)</f>
        <v>19</v>
      </c>
      <c r="J312">
        <f>IF(AND('uij calcs'!$AD312=0,'Distance Matrix'!J312='Distance Matrix'!$AE312),'Model Set Up'!$E$1,'Distance Matrix'!J312)</f>
        <v>136</v>
      </c>
      <c r="K312">
        <f>IF(AND('uij calcs'!$AD312=0,'Distance Matrix'!K312='Distance Matrix'!$AE312),'Model Set Up'!$E$1,'Distance Matrix'!K312)</f>
        <v>255</v>
      </c>
      <c r="L312">
        <f>IF(AND('uij calcs'!$AD312=0,'Distance Matrix'!L312='Distance Matrix'!$AE312),'Model Set Up'!$E$1,'Distance Matrix'!L312)</f>
        <v>234</v>
      </c>
      <c r="M312">
        <f>IF(AND('uij calcs'!$AD312=0,'Distance Matrix'!M312='Distance Matrix'!$AE312),'Model Set Up'!$E$1,'Distance Matrix'!M312)</f>
        <v>86</v>
      </c>
      <c r="N312">
        <f>IF(AND('uij calcs'!$AD312=0,'Distance Matrix'!N312='Distance Matrix'!$AE312),'Model Set Up'!$E$1,'Distance Matrix'!N312)</f>
        <v>15</v>
      </c>
      <c r="O312">
        <f>IF(AND('uij calcs'!$AD312=0,'Distance Matrix'!O312='Distance Matrix'!$AE312),'Model Set Up'!$E$1,'Distance Matrix'!O312)</f>
        <v>48</v>
      </c>
      <c r="P312">
        <f>IF(AND('uij calcs'!$AD312=0,'Distance Matrix'!P312='Distance Matrix'!$AE312),'Model Set Up'!$E$1,'Distance Matrix'!P312)</f>
        <v>37</v>
      </c>
      <c r="Q312">
        <f>IF(AND('uij calcs'!$AD312=0,'Distance Matrix'!Q312='Distance Matrix'!$AE312),'Model Set Up'!$E$1,'Distance Matrix'!Q312)</f>
        <v>241</v>
      </c>
      <c r="R312">
        <f>IF(AND('uij calcs'!$AD312=0,'Distance Matrix'!R312='Distance Matrix'!$AE312),'Model Set Up'!$E$1,'Distance Matrix'!R312)</f>
        <v>249</v>
      </c>
      <c r="S312">
        <f>IF(AND('uij calcs'!$AD312=0,'Distance Matrix'!S312='Distance Matrix'!$AE312),'Model Set Up'!$E$1,'Distance Matrix'!S312)</f>
        <v>71</v>
      </c>
      <c r="T312">
        <f>IF(AND('uij calcs'!$AD312=0,'Distance Matrix'!T312='Distance Matrix'!$AE312),'Model Set Up'!$E$1,'Distance Matrix'!T312)</f>
        <v>105</v>
      </c>
      <c r="U312">
        <f>IF(AND('uij calcs'!$AD312=0,'Distance Matrix'!U312='Distance Matrix'!$AE312),'Model Set Up'!$E$1,'Distance Matrix'!U312)</f>
        <v>221</v>
      </c>
      <c r="V312">
        <f>IF(AND('uij calcs'!$AD312=0,'Distance Matrix'!V312='Distance Matrix'!$AE312),'Model Set Up'!$E$1,'Distance Matrix'!V312)</f>
        <v>137</v>
      </c>
      <c r="W312">
        <f>IF(AND('uij calcs'!$AD312=0,'Distance Matrix'!W312='Distance Matrix'!$AE312),'Model Set Up'!$E$1,'Distance Matrix'!W312)</f>
        <v>83</v>
      </c>
      <c r="X312">
        <f>IF(AND('uij calcs'!$AD312=0,'Distance Matrix'!X312='Distance Matrix'!$AE312),'Model Set Up'!$E$1,'Distance Matrix'!X312)</f>
        <v>42</v>
      </c>
      <c r="Y312">
        <f>IF(AND('uij calcs'!$AD312=0,'Distance Matrix'!Y312='Distance Matrix'!$AE312),'Model Set Up'!$E$1,'Distance Matrix'!Y312)</f>
        <v>260</v>
      </c>
      <c r="Z312">
        <f>IF(AND('uij calcs'!$AD312=0,'Distance Matrix'!Z312='Distance Matrix'!$AE312),'Model Set Up'!$E$1,'Distance Matrix'!Z312)</f>
        <v>22</v>
      </c>
      <c r="AA312">
        <f>IF(AND('uij calcs'!$AD312=0,'Distance Matrix'!AA312='Distance Matrix'!$AE312),'Model Set Up'!$E$1,'Distance Matrix'!AA312)</f>
        <v>87</v>
      </c>
      <c r="AB312">
        <f>IF(AND('uij calcs'!$AD312=0,'Distance Matrix'!AB312='Distance Matrix'!$AE312),'Model Set Up'!$E$1,'Distance Matrix'!AB312)</f>
        <v>268</v>
      </c>
      <c r="AC312">
        <f>IF(AND('uij calcs'!$AD312=0,'Distance Matrix'!AC312='Distance Matrix'!$AE312),'Model Set Up'!$E$1,'Distance Matrix'!AC312)</f>
        <v>150</v>
      </c>
    </row>
    <row r="313" spans="1:29">
      <c r="A313">
        <v>311</v>
      </c>
      <c r="B313">
        <f>IF(AND('uij calcs'!$AD313=0,'Distance Matrix'!B313='Distance Matrix'!$AE313),'Model Set Up'!$E$1,'Distance Matrix'!B313)</f>
        <v>236</v>
      </c>
      <c r="C313">
        <f>IF(AND('uij calcs'!$AD313=0,'Distance Matrix'!C313='Distance Matrix'!$AE313),'Model Set Up'!$E$1,'Distance Matrix'!C313)</f>
        <v>214</v>
      </c>
      <c r="D313">
        <f>IF(AND('uij calcs'!$AD313=0,'Distance Matrix'!D313='Distance Matrix'!$AE313),'Model Set Up'!$E$1,'Distance Matrix'!D313)</f>
        <v>23</v>
      </c>
      <c r="E313">
        <f>IF(AND('uij calcs'!$AD313=0,'Distance Matrix'!E313='Distance Matrix'!$AE313),'Model Set Up'!$E$1,'Distance Matrix'!E313)</f>
        <v>35</v>
      </c>
      <c r="F313">
        <f>IF(AND('uij calcs'!$AD313=0,'Distance Matrix'!F313='Distance Matrix'!$AE313),'Model Set Up'!$E$1,'Distance Matrix'!F313)</f>
        <v>246</v>
      </c>
      <c r="G313">
        <f>IF(AND('uij calcs'!$AD313=0,'Distance Matrix'!G313='Distance Matrix'!$AE313),'Model Set Up'!$E$1,'Distance Matrix'!G313)</f>
        <v>217</v>
      </c>
      <c r="H313">
        <f>IF(AND('uij calcs'!$AD313=0,'Distance Matrix'!H313='Distance Matrix'!$AE313),'Model Set Up'!$E$1,'Distance Matrix'!H313)</f>
        <v>26</v>
      </c>
      <c r="I313">
        <f>IF(AND('uij calcs'!$AD313=0,'Distance Matrix'!I313='Distance Matrix'!$AE313),'Model Set Up'!$E$1,'Distance Matrix'!I313)</f>
        <v>148</v>
      </c>
      <c r="J313">
        <f>IF(AND('uij calcs'!$AD313=0,'Distance Matrix'!J313='Distance Matrix'!$AE313),'Model Set Up'!$E$1,'Distance Matrix'!J313)</f>
        <v>173</v>
      </c>
      <c r="K313">
        <f>IF(AND('uij calcs'!$AD313=0,'Distance Matrix'!K313='Distance Matrix'!$AE313),'Model Set Up'!$E$1,'Distance Matrix'!K313)</f>
        <v>148</v>
      </c>
      <c r="L313">
        <f>IF(AND('uij calcs'!$AD313=0,'Distance Matrix'!L313='Distance Matrix'!$AE313),'Model Set Up'!$E$1,'Distance Matrix'!L313)</f>
        <v>247</v>
      </c>
      <c r="M313">
        <f>IF(AND('uij calcs'!$AD313=0,'Distance Matrix'!M313='Distance Matrix'!$AE313),'Model Set Up'!$E$1,'Distance Matrix'!M313)</f>
        <v>183</v>
      </c>
      <c r="N313">
        <f>IF(AND('uij calcs'!$AD313=0,'Distance Matrix'!N313='Distance Matrix'!$AE313),'Model Set Up'!$E$1,'Distance Matrix'!N313)</f>
        <v>200</v>
      </c>
      <c r="O313">
        <f>IF(AND('uij calcs'!$AD313=0,'Distance Matrix'!O313='Distance Matrix'!$AE313),'Model Set Up'!$E$1,'Distance Matrix'!O313)</f>
        <v>85</v>
      </c>
      <c r="P313">
        <f>IF(AND('uij calcs'!$AD313=0,'Distance Matrix'!P313='Distance Matrix'!$AE313),'Model Set Up'!$E$1,'Distance Matrix'!P313)</f>
        <v>263</v>
      </c>
      <c r="Q313">
        <f>IF(AND('uij calcs'!$AD313=0,'Distance Matrix'!Q313='Distance Matrix'!$AE313),'Model Set Up'!$E$1,'Distance Matrix'!Q313)</f>
        <v>228</v>
      </c>
      <c r="R313">
        <f>IF(AND('uij calcs'!$AD313=0,'Distance Matrix'!R313='Distance Matrix'!$AE313),'Model Set Up'!$E$1,'Distance Matrix'!R313)</f>
        <v>1</v>
      </c>
      <c r="S313">
        <f>IF(AND('uij calcs'!$AD313=0,'Distance Matrix'!S313='Distance Matrix'!$AE313),'Model Set Up'!$E$1,'Distance Matrix'!S313)</f>
        <v>258</v>
      </c>
      <c r="T313">
        <f>IF(AND('uij calcs'!$AD313=0,'Distance Matrix'!T313='Distance Matrix'!$AE313),'Model Set Up'!$E$1,'Distance Matrix'!T313)</f>
        <v>53</v>
      </c>
      <c r="U313">
        <f>IF(AND('uij calcs'!$AD313=0,'Distance Matrix'!U313='Distance Matrix'!$AE313),'Model Set Up'!$E$1,'Distance Matrix'!U313)</f>
        <v>70</v>
      </c>
      <c r="V313">
        <f>IF(AND('uij calcs'!$AD313=0,'Distance Matrix'!V313='Distance Matrix'!$AE313),'Model Set Up'!$E$1,'Distance Matrix'!V313)</f>
        <v>84</v>
      </c>
      <c r="W313">
        <f>IF(AND('uij calcs'!$AD313=0,'Distance Matrix'!W313='Distance Matrix'!$AE313),'Model Set Up'!$E$1,'Distance Matrix'!W313)</f>
        <v>252</v>
      </c>
      <c r="X313">
        <f>IF(AND('uij calcs'!$AD313=0,'Distance Matrix'!X313='Distance Matrix'!$AE313),'Model Set Up'!$E$1,'Distance Matrix'!X313)</f>
        <v>290</v>
      </c>
      <c r="Y313">
        <f>IF(AND('uij calcs'!$AD313=0,'Distance Matrix'!Y313='Distance Matrix'!$AE313),'Model Set Up'!$E$1,'Distance Matrix'!Y313)</f>
        <v>129</v>
      </c>
      <c r="Z313">
        <f>IF(AND('uij calcs'!$AD313=0,'Distance Matrix'!Z313='Distance Matrix'!$AE313),'Model Set Up'!$E$1,'Distance Matrix'!Z313)</f>
        <v>133</v>
      </c>
      <c r="AA313">
        <f>IF(AND('uij calcs'!$AD313=0,'Distance Matrix'!AA313='Distance Matrix'!$AE313),'Model Set Up'!$E$1,'Distance Matrix'!AA313)</f>
        <v>53</v>
      </c>
      <c r="AB313">
        <f>IF(AND('uij calcs'!$AD313=0,'Distance Matrix'!AB313='Distance Matrix'!$AE313),'Model Set Up'!$E$1,'Distance Matrix'!AB313)</f>
        <v>225</v>
      </c>
      <c r="AC313">
        <f>IF(AND('uij calcs'!$AD313=0,'Distance Matrix'!AC313='Distance Matrix'!$AE313),'Model Set Up'!$E$1,'Distance Matrix'!AC313)</f>
        <v>132</v>
      </c>
    </row>
    <row r="314" spans="1:29">
      <c r="A314">
        <v>312</v>
      </c>
      <c r="B314">
        <f>IF(AND('uij calcs'!$AD314=0,'Distance Matrix'!B314='Distance Matrix'!$AE314),'Model Set Up'!$E$1,'Distance Matrix'!B314)</f>
        <v>255</v>
      </c>
      <c r="C314">
        <f>IF(AND('uij calcs'!$AD314=0,'Distance Matrix'!C314='Distance Matrix'!$AE314),'Model Set Up'!$E$1,'Distance Matrix'!C314)</f>
        <v>64</v>
      </c>
      <c r="D314">
        <f>IF(AND('uij calcs'!$AD314=0,'Distance Matrix'!D314='Distance Matrix'!$AE314),'Model Set Up'!$E$1,'Distance Matrix'!D314)</f>
        <v>6</v>
      </c>
      <c r="E314">
        <f>IF(AND('uij calcs'!$AD314=0,'Distance Matrix'!E314='Distance Matrix'!$AE314),'Model Set Up'!$E$1,'Distance Matrix'!E314)</f>
        <v>85</v>
      </c>
      <c r="F314">
        <f>IF(AND('uij calcs'!$AD314=0,'Distance Matrix'!F314='Distance Matrix'!$AE314),'Model Set Up'!$E$1,'Distance Matrix'!F314)</f>
        <v>61</v>
      </c>
      <c r="G314">
        <f>IF(AND('uij calcs'!$AD314=0,'Distance Matrix'!G314='Distance Matrix'!$AE314),'Model Set Up'!$E$1,'Distance Matrix'!G314)</f>
        <v>175</v>
      </c>
      <c r="H314">
        <f>IF(AND('uij calcs'!$AD314=0,'Distance Matrix'!H314='Distance Matrix'!$AE314),'Model Set Up'!$E$1,'Distance Matrix'!H314)</f>
        <v>50</v>
      </c>
      <c r="I314">
        <f>IF(AND('uij calcs'!$AD314=0,'Distance Matrix'!I314='Distance Matrix'!$AE314),'Model Set Up'!$E$1,'Distance Matrix'!I314)</f>
        <v>143</v>
      </c>
      <c r="J314">
        <f>IF(AND('uij calcs'!$AD314=0,'Distance Matrix'!J314='Distance Matrix'!$AE314),'Model Set Up'!$E$1,'Distance Matrix'!J314)</f>
        <v>144</v>
      </c>
      <c r="K314">
        <f>IF(AND('uij calcs'!$AD314=0,'Distance Matrix'!K314='Distance Matrix'!$AE314),'Model Set Up'!$E$1,'Distance Matrix'!K314)</f>
        <v>206</v>
      </c>
      <c r="L314">
        <f>IF(AND('uij calcs'!$AD314=0,'Distance Matrix'!L314='Distance Matrix'!$AE314),'Model Set Up'!$E$1,'Distance Matrix'!L314)</f>
        <v>145</v>
      </c>
      <c r="M314">
        <f>IF(AND('uij calcs'!$AD314=0,'Distance Matrix'!M314='Distance Matrix'!$AE314),'Model Set Up'!$E$1,'Distance Matrix'!M314)</f>
        <v>80</v>
      </c>
      <c r="N314">
        <f>IF(AND('uij calcs'!$AD314=0,'Distance Matrix'!N314='Distance Matrix'!$AE314),'Model Set Up'!$E$1,'Distance Matrix'!N314)</f>
        <v>206</v>
      </c>
      <c r="O314">
        <f>IF(AND('uij calcs'!$AD314=0,'Distance Matrix'!O314='Distance Matrix'!$AE314),'Model Set Up'!$E$1,'Distance Matrix'!O314)</f>
        <v>52</v>
      </c>
      <c r="P314">
        <f>IF(AND('uij calcs'!$AD314=0,'Distance Matrix'!P314='Distance Matrix'!$AE314),'Model Set Up'!$E$1,'Distance Matrix'!P314)</f>
        <v>13</v>
      </c>
      <c r="Q314">
        <f>IF(AND('uij calcs'!$AD314=0,'Distance Matrix'!Q314='Distance Matrix'!$AE314),'Model Set Up'!$E$1,'Distance Matrix'!Q314)</f>
        <v>222</v>
      </c>
      <c r="R314">
        <f>IF(AND('uij calcs'!$AD314=0,'Distance Matrix'!R314='Distance Matrix'!$AE314),'Model Set Up'!$E$1,'Distance Matrix'!R314)</f>
        <v>232</v>
      </c>
      <c r="S314">
        <f>IF(AND('uij calcs'!$AD314=0,'Distance Matrix'!S314='Distance Matrix'!$AE314),'Model Set Up'!$E$1,'Distance Matrix'!S314)</f>
        <v>5</v>
      </c>
      <c r="T314">
        <f>IF(AND('uij calcs'!$AD314=0,'Distance Matrix'!T314='Distance Matrix'!$AE314),'Model Set Up'!$E$1,'Distance Matrix'!T314)</f>
        <v>82</v>
      </c>
      <c r="U314">
        <f>IF(AND('uij calcs'!$AD314=0,'Distance Matrix'!U314='Distance Matrix'!$AE314),'Model Set Up'!$E$1,'Distance Matrix'!U314)</f>
        <v>129</v>
      </c>
      <c r="V314">
        <f>IF(AND('uij calcs'!$AD314=0,'Distance Matrix'!V314='Distance Matrix'!$AE314),'Model Set Up'!$E$1,'Distance Matrix'!V314)</f>
        <v>293</v>
      </c>
      <c r="W314">
        <f>IF(AND('uij calcs'!$AD314=0,'Distance Matrix'!W314='Distance Matrix'!$AE314),'Model Set Up'!$E$1,'Distance Matrix'!W314)</f>
        <v>27</v>
      </c>
      <c r="X314">
        <f>IF(AND('uij calcs'!$AD314=0,'Distance Matrix'!X314='Distance Matrix'!$AE314),'Model Set Up'!$E$1,'Distance Matrix'!X314)</f>
        <v>244</v>
      </c>
      <c r="Y314">
        <f>IF(AND('uij calcs'!$AD314=0,'Distance Matrix'!Y314='Distance Matrix'!$AE314),'Model Set Up'!$E$1,'Distance Matrix'!Y314)</f>
        <v>163</v>
      </c>
      <c r="Z314">
        <f>IF(AND('uij calcs'!$AD314=0,'Distance Matrix'!Z314='Distance Matrix'!$AE314),'Model Set Up'!$E$1,'Distance Matrix'!Z314)</f>
        <v>231</v>
      </c>
      <c r="AA314">
        <f>IF(AND('uij calcs'!$AD314=0,'Distance Matrix'!AA314='Distance Matrix'!$AE314),'Model Set Up'!$E$1,'Distance Matrix'!AA314)</f>
        <v>121</v>
      </c>
      <c r="AB314">
        <f>IF(AND('uij calcs'!$AD314=0,'Distance Matrix'!AB314='Distance Matrix'!$AE314),'Model Set Up'!$E$1,'Distance Matrix'!AB314)</f>
        <v>112</v>
      </c>
      <c r="AC314">
        <f>IF(AND('uij calcs'!$AD314=0,'Distance Matrix'!AC314='Distance Matrix'!$AE314),'Model Set Up'!$E$1,'Distance Matrix'!AC314)</f>
        <v>38</v>
      </c>
    </row>
    <row r="315" spans="1:29">
      <c r="A315">
        <v>313</v>
      </c>
      <c r="B315">
        <f>IF(AND('uij calcs'!$AD315=0,'Distance Matrix'!B315='Distance Matrix'!$AE315),'Model Set Up'!$E$1,'Distance Matrix'!B315)</f>
        <v>113</v>
      </c>
      <c r="C315">
        <f>IF(AND('uij calcs'!$AD315=0,'Distance Matrix'!C315='Distance Matrix'!$AE315),'Model Set Up'!$E$1,'Distance Matrix'!C315)</f>
        <v>181</v>
      </c>
      <c r="D315">
        <f>IF(AND('uij calcs'!$AD315=0,'Distance Matrix'!D315='Distance Matrix'!$AE315),'Model Set Up'!$E$1,'Distance Matrix'!D315)</f>
        <v>300</v>
      </c>
      <c r="E315">
        <f>IF(AND('uij calcs'!$AD315=0,'Distance Matrix'!E315='Distance Matrix'!$AE315),'Model Set Up'!$E$1,'Distance Matrix'!E315)</f>
        <v>292</v>
      </c>
      <c r="F315">
        <f>IF(AND('uij calcs'!$AD315=0,'Distance Matrix'!F315='Distance Matrix'!$AE315),'Model Set Up'!$E$1,'Distance Matrix'!F315)</f>
        <v>25</v>
      </c>
      <c r="G315">
        <f>IF(AND('uij calcs'!$AD315=0,'Distance Matrix'!G315='Distance Matrix'!$AE315),'Model Set Up'!$E$1,'Distance Matrix'!G315)</f>
        <v>288</v>
      </c>
      <c r="H315">
        <f>IF(AND('uij calcs'!$AD315=0,'Distance Matrix'!H315='Distance Matrix'!$AE315),'Model Set Up'!$E$1,'Distance Matrix'!H315)</f>
        <v>283</v>
      </c>
      <c r="I315">
        <f>IF(AND('uij calcs'!$AD315=0,'Distance Matrix'!I315='Distance Matrix'!$AE315),'Model Set Up'!$E$1,'Distance Matrix'!I315)</f>
        <v>151</v>
      </c>
      <c r="J315">
        <f>IF(AND('uij calcs'!$AD315=0,'Distance Matrix'!J315='Distance Matrix'!$AE315),'Model Set Up'!$E$1,'Distance Matrix'!J315)</f>
        <v>276</v>
      </c>
      <c r="K315">
        <f>IF(AND('uij calcs'!$AD315=0,'Distance Matrix'!K315='Distance Matrix'!$AE315),'Model Set Up'!$E$1,'Distance Matrix'!K315)</f>
        <v>120</v>
      </c>
      <c r="L315">
        <f>IF(AND('uij calcs'!$AD315=0,'Distance Matrix'!L315='Distance Matrix'!$AE315),'Model Set Up'!$E$1,'Distance Matrix'!L315)</f>
        <v>274</v>
      </c>
      <c r="M315">
        <f>IF(AND('uij calcs'!$AD315=0,'Distance Matrix'!M315='Distance Matrix'!$AE315),'Model Set Up'!$E$1,'Distance Matrix'!M315)</f>
        <v>53</v>
      </c>
      <c r="N315">
        <f>IF(AND('uij calcs'!$AD315=0,'Distance Matrix'!N315='Distance Matrix'!$AE315),'Model Set Up'!$E$1,'Distance Matrix'!N315)</f>
        <v>241</v>
      </c>
      <c r="O315">
        <f>IF(AND('uij calcs'!$AD315=0,'Distance Matrix'!O315='Distance Matrix'!$AE315),'Model Set Up'!$E$1,'Distance Matrix'!O315)</f>
        <v>110</v>
      </c>
      <c r="P315">
        <f>IF(AND('uij calcs'!$AD315=0,'Distance Matrix'!P315='Distance Matrix'!$AE315),'Model Set Up'!$E$1,'Distance Matrix'!P315)</f>
        <v>264</v>
      </c>
      <c r="Q315">
        <f>IF(AND('uij calcs'!$AD315=0,'Distance Matrix'!Q315='Distance Matrix'!$AE315),'Model Set Up'!$E$1,'Distance Matrix'!Q315)</f>
        <v>182</v>
      </c>
      <c r="R315">
        <f>IF(AND('uij calcs'!$AD315=0,'Distance Matrix'!R315='Distance Matrix'!$AE315),'Model Set Up'!$E$1,'Distance Matrix'!R315)</f>
        <v>165</v>
      </c>
      <c r="S315">
        <f>IF(AND('uij calcs'!$AD315=0,'Distance Matrix'!S315='Distance Matrix'!$AE315),'Model Set Up'!$E$1,'Distance Matrix'!S315)</f>
        <v>294</v>
      </c>
      <c r="T315">
        <f>IF(AND('uij calcs'!$AD315=0,'Distance Matrix'!T315='Distance Matrix'!$AE315),'Model Set Up'!$E$1,'Distance Matrix'!T315)</f>
        <v>276</v>
      </c>
      <c r="U315">
        <f>IF(AND('uij calcs'!$AD315=0,'Distance Matrix'!U315='Distance Matrix'!$AE315),'Model Set Up'!$E$1,'Distance Matrix'!U315)</f>
        <v>32</v>
      </c>
      <c r="V315">
        <f>IF(AND('uij calcs'!$AD315=0,'Distance Matrix'!V315='Distance Matrix'!$AE315),'Model Set Up'!$E$1,'Distance Matrix'!V315)</f>
        <v>30</v>
      </c>
      <c r="W315">
        <f>IF(AND('uij calcs'!$AD315=0,'Distance Matrix'!W315='Distance Matrix'!$AE315),'Model Set Up'!$E$1,'Distance Matrix'!W315)</f>
        <v>221</v>
      </c>
      <c r="X315">
        <f>IF(AND('uij calcs'!$AD315=0,'Distance Matrix'!X315='Distance Matrix'!$AE315),'Model Set Up'!$E$1,'Distance Matrix'!X315)</f>
        <v>89</v>
      </c>
      <c r="Y315">
        <f>IF(AND('uij calcs'!$AD315=0,'Distance Matrix'!Y315='Distance Matrix'!$AE315),'Model Set Up'!$E$1,'Distance Matrix'!Y315)</f>
        <v>183</v>
      </c>
      <c r="Z315">
        <f>IF(AND('uij calcs'!$AD315=0,'Distance Matrix'!Z315='Distance Matrix'!$AE315),'Model Set Up'!$E$1,'Distance Matrix'!Z315)</f>
        <v>261</v>
      </c>
      <c r="AA315">
        <f>IF(AND('uij calcs'!$AD315=0,'Distance Matrix'!AA315='Distance Matrix'!$AE315),'Model Set Up'!$E$1,'Distance Matrix'!AA315)</f>
        <v>104</v>
      </c>
      <c r="AB315">
        <f>IF(AND('uij calcs'!$AD315=0,'Distance Matrix'!AB315='Distance Matrix'!$AE315),'Model Set Up'!$E$1,'Distance Matrix'!AB315)</f>
        <v>278</v>
      </c>
      <c r="AC315">
        <f>IF(AND('uij calcs'!$AD315=0,'Distance Matrix'!AC315='Distance Matrix'!$AE315),'Model Set Up'!$E$1,'Distance Matrix'!AC315)</f>
        <v>277</v>
      </c>
    </row>
    <row r="316" spans="1:29">
      <c r="A316">
        <v>314</v>
      </c>
      <c r="B316">
        <f>IF(AND('uij calcs'!$AD316=0,'Distance Matrix'!B316='Distance Matrix'!$AE316),'Model Set Up'!$E$1,'Distance Matrix'!B316)</f>
        <v>63</v>
      </c>
      <c r="C316">
        <f>IF(AND('uij calcs'!$AD316=0,'Distance Matrix'!C316='Distance Matrix'!$AE316),'Model Set Up'!$E$1,'Distance Matrix'!C316)</f>
        <v>119</v>
      </c>
      <c r="D316">
        <f>IF(AND('uij calcs'!$AD316=0,'Distance Matrix'!D316='Distance Matrix'!$AE316),'Model Set Up'!$E$1,'Distance Matrix'!D316)</f>
        <v>279</v>
      </c>
      <c r="E316">
        <f>IF(AND('uij calcs'!$AD316=0,'Distance Matrix'!E316='Distance Matrix'!$AE316),'Model Set Up'!$E$1,'Distance Matrix'!E316)</f>
        <v>86</v>
      </c>
      <c r="F316">
        <f>IF(AND('uij calcs'!$AD316=0,'Distance Matrix'!F316='Distance Matrix'!$AE316),'Model Set Up'!$E$1,'Distance Matrix'!F316)</f>
        <v>187</v>
      </c>
      <c r="G316">
        <f>IF(AND('uij calcs'!$AD316=0,'Distance Matrix'!G316='Distance Matrix'!$AE316),'Model Set Up'!$E$1,'Distance Matrix'!G316)</f>
        <v>4</v>
      </c>
      <c r="H316">
        <f>IF(AND('uij calcs'!$AD316=0,'Distance Matrix'!H316='Distance Matrix'!$AE316),'Model Set Up'!$E$1,'Distance Matrix'!H316)</f>
        <v>45</v>
      </c>
      <c r="I316">
        <f>IF(AND('uij calcs'!$AD316=0,'Distance Matrix'!I316='Distance Matrix'!$AE316),'Model Set Up'!$E$1,'Distance Matrix'!I316)</f>
        <v>39</v>
      </c>
      <c r="J316">
        <f>IF(AND('uij calcs'!$AD316=0,'Distance Matrix'!J316='Distance Matrix'!$AE316),'Model Set Up'!$E$1,'Distance Matrix'!J316)</f>
        <v>105</v>
      </c>
      <c r="K316">
        <f>IF(AND('uij calcs'!$AD316=0,'Distance Matrix'!K316='Distance Matrix'!$AE316),'Model Set Up'!$E$1,'Distance Matrix'!K316)</f>
        <v>143</v>
      </c>
      <c r="L316">
        <f>IF(AND('uij calcs'!$AD316=0,'Distance Matrix'!L316='Distance Matrix'!$AE316),'Model Set Up'!$E$1,'Distance Matrix'!L316)</f>
        <v>37</v>
      </c>
      <c r="M316">
        <f>IF(AND('uij calcs'!$AD316=0,'Distance Matrix'!M316='Distance Matrix'!$AE316),'Model Set Up'!$E$1,'Distance Matrix'!M316)</f>
        <v>167</v>
      </c>
      <c r="N316">
        <f>IF(AND('uij calcs'!$AD316=0,'Distance Matrix'!N316='Distance Matrix'!$AE316),'Model Set Up'!$E$1,'Distance Matrix'!N316)</f>
        <v>283</v>
      </c>
      <c r="O316">
        <f>IF(AND('uij calcs'!$AD316=0,'Distance Matrix'!O316='Distance Matrix'!$AE316),'Model Set Up'!$E$1,'Distance Matrix'!O316)</f>
        <v>212</v>
      </c>
      <c r="P316">
        <f>IF(AND('uij calcs'!$AD316=0,'Distance Matrix'!P316='Distance Matrix'!$AE316),'Model Set Up'!$E$1,'Distance Matrix'!P316)</f>
        <v>3</v>
      </c>
      <c r="Q316">
        <f>IF(AND('uij calcs'!$AD316=0,'Distance Matrix'!Q316='Distance Matrix'!$AE316),'Model Set Up'!$E$1,'Distance Matrix'!Q316)</f>
        <v>99</v>
      </c>
      <c r="R316">
        <f>IF(AND('uij calcs'!$AD316=0,'Distance Matrix'!R316='Distance Matrix'!$AE316),'Model Set Up'!$E$1,'Distance Matrix'!R316)</f>
        <v>70</v>
      </c>
      <c r="S316">
        <f>IF(AND('uij calcs'!$AD316=0,'Distance Matrix'!S316='Distance Matrix'!$AE316),'Model Set Up'!$E$1,'Distance Matrix'!S316)</f>
        <v>104</v>
      </c>
      <c r="T316">
        <f>IF(AND('uij calcs'!$AD316=0,'Distance Matrix'!T316='Distance Matrix'!$AE316),'Model Set Up'!$E$1,'Distance Matrix'!T316)</f>
        <v>292</v>
      </c>
      <c r="U316">
        <f>IF(AND('uij calcs'!$AD316=0,'Distance Matrix'!U316='Distance Matrix'!$AE316),'Model Set Up'!$E$1,'Distance Matrix'!U316)</f>
        <v>299</v>
      </c>
      <c r="V316">
        <f>IF(AND('uij calcs'!$AD316=0,'Distance Matrix'!V316='Distance Matrix'!$AE316),'Model Set Up'!$E$1,'Distance Matrix'!V316)</f>
        <v>178</v>
      </c>
      <c r="W316">
        <f>IF(AND('uij calcs'!$AD316=0,'Distance Matrix'!W316='Distance Matrix'!$AE316),'Model Set Up'!$E$1,'Distance Matrix'!W316)</f>
        <v>115</v>
      </c>
      <c r="X316">
        <f>IF(AND('uij calcs'!$AD316=0,'Distance Matrix'!X316='Distance Matrix'!$AE316),'Model Set Up'!$E$1,'Distance Matrix'!X316)</f>
        <v>112</v>
      </c>
      <c r="Y316">
        <f>IF(AND('uij calcs'!$AD316=0,'Distance Matrix'!Y316='Distance Matrix'!$AE316),'Model Set Up'!$E$1,'Distance Matrix'!Y316)</f>
        <v>168</v>
      </c>
      <c r="Z316">
        <f>IF(AND('uij calcs'!$AD316=0,'Distance Matrix'!Z316='Distance Matrix'!$AE316),'Model Set Up'!$E$1,'Distance Matrix'!Z316)</f>
        <v>80</v>
      </c>
      <c r="AA316">
        <f>IF(AND('uij calcs'!$AD316=0,'Distance Matrix'!AA316='Distance Matrix'!$AE316),'Model Set Up'!$E$1,'Distance Matrix'!AA316)</f>
        <v>268</v>
      </c>
      <c r="AB316">
        <f>IF(AND('uij calcs'!$AD316=0,'Distance Matrix'!AB316='Distance Matrix'!$AE316),'Model Set Up'!$E$1,'Distance Matrix'!AB316)</f>
        <v>265</v>
      </c>
      <c r="AC316">
        <f>IF(AND('uij calcs'!$AD316=0,'Distance Matrix'!AC316='Distance Matrix'!$AE316),'Model Set Up'!$E$1,'Distance Matrix'!AC316)</f>
        <v>108</v>
      </c>
    </row>
    <row r="317" spans="1:29">
      <c r="A317">
        <v>315</v>
      </c>
      <c r="B317">
        <f>IF(AND('uij calcs'!$AD317=0,'Distance Matrix'!B317='Distance Matrix'!$AE317),'Model Set Up'!$E$1,'Distance Matrix'!B317)</f>
        <v>179</v>
      </c>
      <c r="C317">
        <f>IF(AND('uij calcs'!$AD317=0,'Distance Matrix'!C317='Distance Matrix'!$AE317),'Model Set Up'!$E$1,'Distance Matrix'!C317)</f>
        <v>52</v>
      </c>
      <c r="D317">
        <f>IF(AND('uij calcs'!$AD317=0,'Distance Matrix'!D317='Distance Matrix'!$AE317),'Model Set Up'!$E$1,'Distance Matrix'!D317)</f>
        <v>64</v>
      </c>
      <c r="E317">
        <f>IF(AND('uij calcs'!$AD317=0,'Distance Matrix'!E317='Distance Matrix'!$AE317),'Model Set Up'!$E$1,'Distance Matrix'!E317)</f>
        <v>40</v>
      </c>
      <c r="F317">
        <f>IF(AND('uij calcs'!$AD317=0,'Distance Matrix'!F317='Distance Matrix'!$AE317),'Model Set Up'!$E$1,'Distance Matrix'!F317)</f>
        <v>15</v>
      </c>
      <c r="G317">
        <f>IF(AND('uij calcs'!$AD317=0,'Distance Matrix'!G317='Distance Matrix'!$AE317),'Model Set Up'!$E$1,'Distance Matrix'!G317)</f>
        <v>185</v>
      </c>
      <c r="H317">
        <f>IF(AND('uij calcs'!$AD317=0,'Distance Matrix'!H317='Distance Matrix'!$AE317),'Model Set Up'!$E$1,'Distance Matrix'!H317)</f>
        <v>224</v>
      </c>
      <c r="I317">
        <f>IF(AND('uij calcs'!$AD317=0,'Distance Matrix'!I317='Distance Matrix'!$AE317),'Model Set Up'!$E$1,'Distance Matrix'!I317)</f>
        <v>96</v>
      </c>
      <c r="J317">
        <f>IF(AND('uij calcs'!$AD317=0,'Distance Matrix'!J317='Distance Matrix'!$AE317),'Model Set Up'!$E$1,'Distance Matrix'!J317)</f>
        <v>62</v>
      </c>
      <c r="K317">
        <f>IF(AND('uij calcs'!$AD317=0,'Distance Matrix'!K317='Distance Matrix'!$AE317),'Model Set Up'!$E$1,'Distance Matrix'!K317)</f>
        <v>114</v>
      </c>
      <c r="L317">
        <f>IF(AND('uij calcs'!$AD317=0,'Distance Matrix'!L317='Distance Matrix'!$AE317),'Model Set Up'!$E$1,'Distance Matrix'!L317)</f>
        <v>181</v>
      </c>
      <c r="M317">
        <f>IF(AND('uij calcs'!$AD317=0,'Distance Matrix'!M317='Distance Matrix'!$AE317),'Model Set Up'!$E$1,'Distance Matrix'!M317)</f>
        <v>176</v>
      </c>
      <c r="N317">
        <f>IF(AND('uij calcs'!$AD317=0,'Distance Matrix'!N317='Distance Matrix'!$AE317),'Model Set Up'!$E$1,'Distance Matrix'!N317)</f>
        <v>192</v>
      </c>
      <c r="O317">
        <f>IF(AND('uij calcs'!$AD317=0,'Distance Matrix'!O317='Distance Matrix'!$AE317),'Model Set Up'!$E$1,'Distance Matrix'!O317)</f>
        <v>187</v>
      </c>
      <c r="P317">
        <f>IF(AND('uij calcs'!$AD317=0,'Distance Matrix'!P317='Distance Matrix'!$AE317),'Model Set Up'!$E$1,'Distance Matrix'!P317)</f>
        <v>89</v>
      </c>
      <c r="Q317">
        <f>IF(AND('uij calcs'!$AD317=0,'Distance Matrix'!Q317='Distance Matrix'!$AE317),'Model Set Up'!$E$1,'Distance Matrix'!Q317)</f>
        <v>175</v>
      </c>
      <c r="R317">
        <f>IF(AND('uij calcs'!$AD317=0,'Distance Matrix'!R317='Distance Matrix'!$AE317),'Model Set Up'!$E$1,'Distance Matrix'!R317)</f>
        <v>232</v>
      </c>
      <c r="S317">
        <f>IF(AND('uij calcs'!$AD317=0,'Distance Matrix'!S317='Distance Matrix'!$AE317),'Model Set Up'!$E$1,'Distance Matrix'!S317)</f>
        <v>92</v>
      </c>
      <c r="T317">
        <f>IF(AND('uij calcs'!$AD317=0,'Distance Matrix'!T317='Distance Matrix'!$AE317),'Model Set Up'!$E$1,'Distance Matrix'!T317)</f>
        <v>289</v>
      </c>
      <c r="U317">
        <f>IF(AND('uij calcs'!$AD317=0,'Distance Matrix'!U317='Distance Matrix'!$AE317),'Model Set Up'!$E$1,'Distance Matrix'!U317)</f>
        <v>80</v>
      </c>
      <c r="V317">
        <f>IF(AND('uij calcs'!$AD317=0,'Distance Matrix'!V317='Distance Matrix'!$AE317),'Model Set Up'!$E$1,'Distance Matrix'!V317)</f>
        <v>100</v>
      </c>
      <c r="W317">
        <f>IF(AND('uij calcs'!$AD317=0,'Distance Matrix'!W317='Distance Matrix'!$AE317),'Model Set Up'!$E$1,'Distance Matrix'!W317)</f>
        <v>33</v>
      </c>
      <c r="X317">
        <f>IF(AND('uij calcs'!$AD317=0,'Distance Matrix'!X317='Distance Matrix'!$AE317),'Model Set Up'!$E$1,'Distance Matrix'!X317)</f>
        <v>93</v>
      </c>
      <c r="Y317">
        <f>IF(AND('uij calcs'!$AD317=0,'Distance Matrix'!Y317='Distance Matrix'!$AE317),'Model Set Up'!$E$1,'Distance Matrix'!Y317)</f>
        <v>38</v>
      </c>
      <c r="Z317">
        <f>IF(AND('uij calcs'!$AD317=0,'Distance Matrix'!Z317='Distance Matrix'!$AE317),'Model Set Up'!$E$1,'Distance Matrix'!Z317)</f>
        <v>230</v>
      </c>
      <c r="AA317">
        <f>IF(AND('uij calcs'!$AD317=0,'Distance Matrix'!AA317='Distance Matrix'!$AE317),'Model Set Up'!$E$1,'Distance Matrix'!AA317)</f>
        <v>138</v>
      </c>
      <c r="AB317">
        <f>IF(AND('uij calcs'!$AD317=0,'Distance Matrix'!AB317='Distance Matrix'!$AE317),'Model Set Up'!$E$1,'Distance Matrix'!AB317)</f>
        <v>233</v>
      </c>
      <c r="AC317">
        <f>IF(AND('uij calcs'!$AD317=0,'Distance Matrix'!AC317='Distance Matrix'!$AE317),'Model Set Up'!$E$1,'Distance Matrix'!AC317)</f>
        <v>141</v>
      </c>
    </row>
    <row r="318" spans="1:29">
      <c r="A318">
        <v>316</v>
      </c>
      <c r="B318">
        <f>IF(AND('uij calcs'!$AD318=0,'Distance Matrix'!B318='Distance Matrix'!$AE318),'Model Set Up'!$E$1,'Distance Matrix'!B318)</f>
        <v>283</v>
      </c>
      <c r="C318">
        <f>IF(AND('uij calcs'!$AD318=0,'Distance Matrix'!C318='Distance Matrix'!$AE318),'Model Set Up'!$E$1,'Distance Matrix'!C318)</f>
        <v>211</v>
      </c>
      <c r="D318">
        <f>IF(AND('uij calcs'!$AD318=0,'Distance Matrix'!D318='Distance Matrix'!$AE318),'Model Set Up'!$E$1,'Distance Matrix'!D318)</f>
        <v>247</v>
      </c>
      <c r="E318">
        <f>IF(AND('uij calcs'!$AD318=0,'Distance Matrix'!E318='Distance Matrix'!$AE318),'Model Set Up'!$E$1,'Distance Matrix'!E318)</f>
        <v>53</v>
      </c>
      <c r="F318">
        <f>IF(AND('uij calcs'!$AD318=0,'Distance Matrix'!F318='Distance Matrix'!$AE318),'Model Set Up'!$E$1,'Distance Matrix'!F318)</f>
        <v>274</v>
      </c>
      <c r="G318">
        <f>IF(AND('uij calcs'!$AD318=0,'Distance Matrix'!G318='Distance Matrix'!$AE318),'Model Set Up'!$E$1,'Distance Matrix'!G318)</f>
        <v>47</v>
      </c>
      <c r="H318">
        <f>IF(AND('uij calcs'!$AD318=0,'Distance Matrix'!H318='Distance Matrix'!$AE318),'Model Set Up'!$E$1,'Distance Matrix'!H318)</f>
        <v>216</v>
      </c>
      <c r="I318">
        <f>IF(AND('uij calcs'!$AD318=0,'Distance Matrix'!I318='Distance Matrix'!$AE318),'Model Set Up'!$E$1,'Distance Matrix'!I318)</f>
        <v>299</v>
      </c>
      <c r="J318">
        <f>IF(AND('uij calcs'!$AD318=0,'Distance Matrix'!J318='Distance Matrix'!$AE318),'Model Set Up'!$E$1,'Distance Matrix'!J318)</f>
        <v>138</v>
      </c>
      <c r="K318">
        <f>IF(AND('uij calcs'!$AD318=0,'Distance Matrix'!K318='Distance Matrix'!$AE318),'Model Set Up'!$E$1,'Distance Matrix'!K318)</f>
        <v>274</v>
      </c>
      <c r="L318">
        <f>IF(AND('uij calcs'!$AD318=0,'Distance Matrix'!L318='Distance Matrix'!$AE318),'Model Set Up'!$E$1,'Distance Matrix'!L318)</f>
        <v>14</v>
      </c>
      <c r="M318">
        <f>IF(AND('uij calcs'!$AD318=0,'Distance Matrix'!M318='Distance Matrix'!$AE318),'Model Set Up'!$E$1,'Distance Matrix'!M318)</f>
        <v>246</v>
      </c>
      <c r="N318">
        <f>IF(AND('uij calcs'!$AD318=0,'Distance Matrix'!N318='Distance Matrix'!$AE318),'Model Set Up'!$E$1,'Distance Matrix'!N318)</f>
        <v>100</v>
      </c>
      <c r="O318">
        <f>IF(AND('uij calcs'!$AD318=0,'Distance Matrix'!O318='Distance Matrix'!$AE318),'Model Set Up'!$E$1,'Distance Matrix'!O318)</f>
        <v>155</v>
      </c>
      <c r="P318">
        <f>IF(AND('uij calcs'!$AD318=0,'Distance Matrix'!P318='Distance Matrix'!$AE318),'Model Set Up'!$E$1,'Distance Matrix'!P318)</f>
        <v>247</v>
      </c>
      <c r="Q318">
        <f>IF(AND('uij calcs'!$AD318=0,'Distance Matrix'!Q318='Distance Matrix'!$AE318),'Model Set Up'!$E$1,'Distance Matrix'!Q318)</f>
        <v>270</v>
      </c>
      <c r="R318">
        <f>IF(AND('uij calcs'!$AD318=0,'Distance Matrix'!R318='Distance Matrix'!$AE318),'Model Set Up'!$E$1,'Distance Matrix'!R318)</f>
        <v>11</v>
      </c>
      <c r="S318">
        <f>IF(AND('uij calcs'!$AD318=0,'Distance Matrix'!S318='Distance Matrix'!$AE318),'Model Set Up'!$E$1,'Distance Matrix'!S318)</f>
        <v>99</v>
      </c>
      <c r="T318">
        <f>IF(AND('uij calcs'!$AD318=0,'Distance Matrix'!T318='Distance Matrix'!$AE318),'Model Set Up'!$E$1,'Distance Matrix'!T318)</f>
        <v>232</v>
      </c>
      <c r="U318">
        <f>IF(AND('uij calcs'!$AD318=0,'Distance Matrix'!U318='Distance Matrix'!$AE318),'Model Set Up'!$E$1,'Distance Matrix'!U318)</f>
        <v>264</v>
      </c>
      <c r="V318">
        <f>IF(AND('uij calcs'!$AD318=0,'Distance Matrix'!V318='Distance Matrix'!$AE318),'Model Set Up'!$E$1,'Distance Matrix'!V318)</f>
        <v>232</v>
      </c>
      <c r="W318">
        <f>IF(AND('uij calcs'!$AD318=0,'Distance Matrix'!W318='Distance Matrix'!$AE318),'Model Set Up'!$E$1,'Distance Matrix'!W318)</f>
        <v>89</v>
      </c>
      <c r="X318">
        <f>IF(AND('uij calcs'!$AD318=0,'Distance Matrix'!X318='Distance Matrix'!$AE318),'Model Set Up'!$E$1,'Distance Matrix'!X318)</f>
        <v>253</v>
      </c>
      <c r="Y318">
        <f>IF(AND('uij calcs'!$AD318=0,'Distance Matrix'!Y318='Distance Matrix'!$AE318),'Model Set Up'!$E$1,'Distance Matrix'!Y318)</f>
        <v>85</v>
      </c>
      <c r="Z318">
        <f>IF(AND('uij calcs'!$AD318=0,'Distance Matrix'!Z318='Distance Matrix'!$AE318),'Model Set Up'!$E$1,'Distance Matrix'!Z318)</f>
        <v>190</v>
      </c>
      <c r="AA318">
        <f>IF(AND('uij calcs'!$AD318=0,'Distance Matrix'!AA318='Distance Matrix'!$AE318),'Model Set Up'!$E$1,'Distance Matrix'!AA318)</f>
        <v>118</v>
      </c>
      <c r="AB318">
        <f>IF(AND('uij calcs'!$AD318=0,'Distance Matrix'!AB318='Distance Matrix'!$AE318),'Model Set Up'!$E$1,'Distance Matrix'!AB318)</f>
        <v>240</v>
      </c>
      <c r="AC318">
        <f>IF(AND('uij calcs'!$AD318=0,'Distance Matrix'!AC318='Distance Matrix'!$AE318),'Model Set Up'!$E$1,'Distance Matrix'!AC318)</f>
        <v>30</v>
      </c>
    </row>
    <row r="319" spans="1:29">
      <c r="A319">
        <v>317</v>
      </c>
      <c r="B319">
        <f>IF(AND('uij calcs'!$AD319=0,'Distance Matrix'!B319='Distance Matrix'!$AE319),'Model Set Up'!$E$1,'Distance Matrix'!B319)</f>
        <v>271</v>
      </c>
      <c r="C319">
        <f>IF(AND('uij calcs'!$AD319=0,'Distance Matrix'!C319='Distance Matrix'!$AE319),'Model Set Up'!$E$1,'Distance Matrix'!C319)</f>
        <v>30</v>
      </c>
      <c r="D319">
        <f>IF(AND('uij calcs'!$AD319=0,'Distance Matrix'!D319='Distance Matrix'!$AE319),'Model Set Up'!$E$1,'Distance Matrix'!D319)</f>
        <v>69</v>
      </c>
      <c r="E319">
        <f>IF(AND('uij calcs'!$AD319=0,'Distance Matrix'!E319='Distance Matrix'!$AE319),'Model Set Up'!$E$1,'Distance Matrix'!E319)</f>
        <v>56</v>
      </c>
      <c r="F319">
        <f>IF(AND('uij calcs'!$AD319=0,'Distance Matrix'!F319='Distance Matrix'!$AE319),'Model Set Up'!$E$1,'Distance Matrix'!F319)</f>
        <v>213</v>
      </c>
      <c r="G319">
        <f>IF(AND('uij calcs'!$AD319=0,'Distance Matrix'!G319='Distance Matrix'!$AE319),'Model Set Up'!$E$1,'Distance Matrix'!G319)</f>
        <v>66</v>
      </c>
      <c r="H319">
        <f>IF(AND('uij calcs'!$AD319=0,'Distance Matrix'!H319='Distance Matrix'!$AE319),'Model Set Up'!$E$1,'Distance Matrix'!H319)</f>
        <v>46</v>
      </c>
      <c r="I319">
        <f>IF(AND('uij calcs'!$AD319=0,'Distance Matrix'!I319='Distance Matrix'!$AE319),'Model Set Up'!$E$1,'Distance Matrix'!I319)</f>
        <v>212</v>
      </c>
      <c r="J319">
        <f>IF(AND('uij calcs'!$AD319=0,'Distance Matrix'!J319='Distance Matrix'!$AE319),'Model Set Up'!$E$1,'Distance Matrix'!J319)</f>
        <v>145</v>
      </c>
      <c r="K319">
        <f>IF(AND('uij calcs'!$AD319=0,'Distance Matrix'!K319='Distance Matrix'!$AE319),'Model Set Up'!$E$1,'Distance Matrix'!K319)</f>
        <v>102</v>
      </c>
      <c r="L319">
        <f>IF(AND('uij calcs'!$AD319=0,'Distance Matrix'!L319='Distance Matrix'!$AE319),'Model Set Up'!$E$1,'Distance Matrix'!L319)</f>
        <v>15</v>
      </c>
      <c r="M319">
        <f>IF(AND('uij calcs'!$AD319=0,'Distance Matrix'!M319='Distance Matrix'!$AE319),'Model Set Up'!$E$1,'Distance Matrix'!M319)</f>
        <v>10</v>
      </c>
      <c r="N319">
        <f>IF(AND('uij calcs'!$AD319=0,'Distance Matrix'!N319='Distance Matrix'!$AE319),'Model Set Up'!$E$1,'Distance Matrix'!N319)</f>
        <v>185</v>
      </c>
      <c r="O319">
        <f>IF(AND('uij calcs'!$AD319=0,'Distance Matrix'!O319='Distance Matrix'!$AE319),'Model Set Up'!$E$1,'Distance Matrix'!O319)</f>
        <v>225</v>
      </c>
      <c r="P319">
        <f>IF(AND('uij calcs'!$AD319=0,'Distance Matrix'!P319='Distance Matrix'!$AE319),'Model Set Up'!$E$1,'Distance Matrix'!P319)</f>
        <v>213</v>
      </c>
      <c r="Q319">
        <f>IF(AND('uij calcs'!$AD319=0,'Distance Matrix'!Q319='Distance Matrix'!$AE319),'Model Set Up'!$E$1,'Distance Matrix'!Q319)</f>
        <v>46</v>
      </c>
      <c r="R319">
        <f>IF(AND('uij calcs'!$AD319=0,'Distance Matrix'!R319='Distance Matrix'!$AE319),'Model Set Up'!$E$1,'Distance Matrix'!R319)</f>
        <v>192</v>
      </c>
      <c r="S319">
        <f>IF(AND('uij calcs'!$AD319=0,'Distance Matrix'!S319='Distance Matrix'!$AE319),'Model Set Up'!$E$1,'Distance Matrix'!S319)</f>
        <v>2</v>
      </c>
      <c r="T319">
        <f>IF(AND('uij calcs'!$AD319=0,'Distance Matrix'!T319='Distance Matrix'!$AE319),'Model Set Up'!$E$1,'Distance Matrix'!T319)</f>
        <v>208</v>
      </c>
      <c r="U319">
        <f>IF(AND('uij calcs'!$AD319=0,'Distance Matrix'!U319='Distance Matrix'!$AE319),'Model Set Up'!$E$1,'Distance Matrix'!U319)</f>
        <v>260</v>
      </c>
      <c r="V319">
        <f>IF(AND('uij calcs'!$AD319=0,'Distance Matrix'!V319='Distance Matrix'!$AE319),'Model Set Up'!$E$1,'Distance Matrix'!V319)</f>
        <v>136</v>
      </c>
      <c r="W319">
        <f>IF(AND('uij calcs'!$AD319=0,'Distance Matrix'!W319='Distance Matrix'!$AE319),'Model Set Up'!$E$1,'Distance Matrix'!W319)</f>
        <v>51</v>
      </c>
      <c r="X319">
        <f>IF(AND('uij calcs'!$AD319=0,'Distance Matrix'!X319='Distance Matrix'!$AE319),'Model Set Up'!$E$1,'Distance Matrix'!X319)</f>
        <v>236</v>
      </c>
      <c r="Y319">
        <f>IF(AND('uij calcs'!$AD319=0,'Distance Matrix'!Y319='Distance Matrix'!$AE319),'Model Set Up'!$E$1,'Distance Matrix'!Y319)</f>
        <v>258</v>
      </c>
      <c r="Z319">
        <f>IF(AND('uij calcs'!$AD319=0,'Distance Matrix'!Z319='Distance Matrix'!$AE319),'Model Set Up'!$E$1,'Distance Matrix'!Z319)</f>
        <v>199</v>
      </c>
      <c r="AA319">
        <f>IF(AND('uij calcs'!$AD319=0,'Distance Matrix'!AA319='Distance Matrix'!$AE319),'Model Set Up'!$E$1,'Distance Matrix'!AA319)</f>
        <v>5</v>
      </c>
      <c r="AB319">
        <f>IF(AND('uij calcs'!$AD319=0,'Distance Matrix'!AB319='Distance Matrix'!$AE319),'Model Set Up'!$E$1,'Distance Matrix'!AB319)</f>
        <v>210</v>
      </c>
      <c r="AC319">
        <f>IF(AND('uij calcs'!$AD319=0,'Distance Matrix'!AC319='Distance Matrix'!$AE319),'Model Set Up'!$E$1,'Distance Matrix'!AC319)</f>
        <v>248</v>
      </c>
    </row>
    <row r="320" spans="1:29">
      <c r="A320">
        <v>318</v>
      </c>
      <c r="B320">
        <f>IF(AND('uij calcs'!$AD320=0,'Distance Matrix'!B320='Distance Matrix'!$AE320),'Model Set Up'!$E$1,'Distance Matrix'!B320)</f>
        <v>252</v>
      </c>
      <c r="C320">
        <f>IF(AND('uij calcs'!$AD320=0,'Distance Matrix'!C320='Distance Matrix'!$AE320),'Model Set Up'!$E$1,'Distance Matrix'!C320)</f>
        <v>138</v>
      </c>
      <c r="D320">
        <f>IF(AND('uij calcs'!$AD320=0,'Distance Matrix'!D320='Distance Matrix'!$AE320),'Model Set Up'!$E$1,'Distance Matrix'!D320)</f>
        <v>223</v>
      </c>
      <c r="E320">
        <f>IF(AND('uij calcs'!$AD320=0,'Distance Matrix'!E320='Distance Matrix'!$AE320),'Model Set Up'!$E$1,'Distance Matrix'!E320)</f>
        <v>88</v>
      </c>
      <c r="F320">
        <f>IF(AND('uij calcs'!$AD320=0,'Distance Matrix'!F320='Distance Matrix'!$AE320),'Model Set Up'!$E$1,'Distance Matrix'!F320)</f>
        <v>74</v>
      </c>
      <c r="G320">
        <f>IF(AND('uij calcs'!$AD320=0,'Distance Matrix'!G320='Distance Matrix'!$AE320),'Model Set Up'!$E$1,'Distance Matrix'!G320)</f>
        <v>168</v>
      </c>
      <c r="H320">
        <f>IF(AND('uij calcs'!$AD320=0,'Distance Matrix'!H320='Distance Matrix'!$AE320),'Model Set Up'!$E$1,'Distance Matrix'!H320)</f>
        <v>55</v>
      </c>
      <c r="I320">
        <f>IF(AND('uij calcs'!$AD320=0,'Distance Matrix'!I320='Distance Matrix'!$AE320),'Model Set Up'!$E$1,'Distance Matrix'!I320)</f>
        <v>291</v>
      </c>
      <c r="J320">
        <f>IF(AND('uij calcs'!$AD320=0,'Distance Matrix'!J320='Distance Matrix'!$AE320),'Model Set Up'!$E$1,'Distance Matrix'!J320)</f>
        <v>279</v>
      </c>
      <c r="K320">
        <f>IF(AND('uij calcs'!$AD320=0,'Distance Matrix'!K320='Distance Matrix'!$AE320),'Model Set Up'!$E$1,'Distance Matrix'!K320)</f>
        <v>297</v>
      </c>
      <c r="L320">
        <f>IF(AND('uij calcs'!$AD320=0,'Distance Matrix'!L320='Distance Matrix'!$AE320),'Model Set Up'!$E$1,'Distance Matrix'!L320)</f>
        <v>166</v>
      </c>
      <c r="M320">
        <f>IF(AND('uij calcs'!$AD320=0,'Distance Matrix'!M320='Distance Matrix'!$AE320),'Model Set Up'!$E$1,'Distance Matrix'!M320)</f>
        <v>149</v>
      </c>
      <c r="N320">
        <f>IF(AND('uij calcs'!$AD320=0,'Distance Matrix'!N320='Distance Matrix'!$AE320),'Model Set Up'!$E$1,'Distance Matrix'!N320)</f>
        <v>89</v>
      </c>
      <c r="O320">
        <f>IF(AND('uij calcs'!$AD320=0,'Distance Matrix'!O320='Distance Matrix'!$AE320),'Model Set Up'!$E$1,'Distance Matrix'!O320)</f>
        <v>216</v>
      </c>
      <c r="P320">
        <f>IF(AND('uij calcs'!$AD320=0,'Distance Matrix'!P320='Distance Matrix'!$AE320),'Model Set Up'!$E$1,'Distance Matrix'!P320)</f>
        <v>180</v>
      </c>
      <c r="Q320">
        <f>IF(AND('uij calcs'!$AD320=0,'Distance Matrix'!Q320='Distance Matrix'!$AE320),'Model Set Up'!$E$1,'Distance Matrix'!Q320)</f>
        <v>164</v>
      </c>
      <c r="R320">
        <f>IF(AND('uij calcs'!$AD320=0,'Distance Matrix'!R320='Distance Matrix'!$AE320),'Model Set Up'!$E$1,'Distance Matrix'!R320)</f>
        <v>134</v>
      </c>
      <c r="S320">
        <f>IF(AND('uij calcs'!$AD320=0,'Distance Matrix'!S320='Distance Matrix'!$AE320),'Model Set Up'!$E$1,'Distance Matrix'!S320)</f>
        <v>161</v>
      </c>
      <c r="T320">
        <f>IF(AND('uij calcs'!$AD320=0,'Distance Matrix'!T320='Distance Matrix'!$AE320),'Model Set Up'!$E$1,'Distance Matrix'!T320)</f>
        <v>224</v>
      </c>
      <c r="U320">
        <f>IF(AND('uij calcs'!$AD320=0,'Distance Matrix'!U320='Distance Matrix'!$AE320),'Model Set Up'!$E$1,'Distance Matrix'!U320)</f>
        <v>168</v>
      </c>
      <c r="V320">
        <f>IF(AND('uij calcs'!$AD320=0,'Distance Matrix'!V320='Distance Matrix'!$AE320),'Model Set Up'!$E$1,'Distance Matrix'!V320)</f>
        <v>60</v>
      </c>
      <c r="W320">
        <f>IF(AND('uij calcs'!$AD320=0,'Distance Matrix'!W320='Distance Matrix'!$AE320),'Model Set Up'!$E$1,'Distance Matrix'!W320)</f>
        <v>100</v>
      </c>
      <c r="X320">
        <f>IF(AND('uij calcs'!$AD320=0,'Distance Matrix'!X320='Distance Matrix'!$AE320),'Model Set Up'!$E$1,'Distance Matrix'!X320)</f>
        <v>243</v>
      </c>
      <c r="Y320">
        <f>IF(AND('uij calcs'!$AD320=0,'Distance Matrix'!Y320='Distance Matrix'!$AE320),'Model Set Up'!$E$1,'Distance Matrix'!Y320)</f>
        <v>38</v>
      </c>
      <c r="Z320">
        <f>IF(AND('uij calcs'!$AD320=0,'Distance Matrix'!Z320='Distance Matrix'!$AE320),'Model Set Up'!$E$1,'Distance Matrix'!Z320)</f>
        <v>261</v>
      </c>
      <c r="AA320">
        <f>IF(AND('uij calcs'!$AD320=0,'Distance Matrix'!AA320='Distance Matrix'!$AE320),'Model Set Up'!$E$1,'Distance Matrix'!AA320)</f>
        <v>54</v>
      </c>
      <c r="AB320">
        <f>IF(AND('uij calcs'!$AD320=0,'Distance Matrix'!AB320='Distance Matrix'!$AE320),'Model Set Up'!$E$1,'Distance Matrix'!AB320)</f>
        <v>134</v>
      </c>
      <c r="AC320">
        <f>IF(AND('uij calcs'!$AD320=0,'Distance Matrix'!AC320='Distance Matrix'!$AE320),'Model Set Up'!$E$1,'Distance Matrix'!AC320)</f>
        <v>223</v>
      </c>
    </row>
    <row r="321" spans="1:29">
      <c r="A321">
        <v>319</v>
      </c>
      <c r="B321">
        <f>IF(AND('uij calcs'!$AD321=0,'Distance Matrix'!B321='Distance Matrix'!$AE321),'Model Set Up'!$E$1,'Distance Matrix'!B321)</f>
        <v>123</v>
      </c>
      <c r="C321">
        <f>IF(AND('uij calcs'!$AD321=0,'Distance Matrix'!C321='Distance Matrix'!$AE321),'Model Set Up'!$E$1,'Distance Matrix'!C321)</f>
        <v>223</v>
      </c>
      <c r="D321">
        <f>IF(AND('uij calcs'!$AD321=0,'Distance Matrix'!D321='Distance Matrix'!$AE321),'Model Set Up'!$E$1,'Distance Matrix'!D321)</f>
        <v>264</v>
      </c>
      <c r="E321">
        <f>IF(AND('uij calcs'!$AD321=0,'Distance Matrix'!E321='Distance Matrix'!$AE321),'Model Set Up'!$E$1,'Distance Matrix'!E321)</f>
        <v>149</v>
      </c>
      <c r="F321">
        <f>IF(AND('uij calcs'!$AD321=0,'Distance Matrix'!F321='Distance Matrix'!$AE321),'Model Set Up'!$E$1,'Distance Matrix'!F321)</f>
        <v>300</v>
      </c>
      <c r="G321">
        <f>IF(AND('uij calcs'!$AD321=0,'Distance Matrix'!G321='Distance Matrix'!$AE321),'Model Set Up'!$E$1,'Distance Matrix'!G321)</f>
        <v>37</v>
      </c>
      <c r="H321">
        <f>IF(AND('uij calcs'!$AD321=0,'Distance Matrix'!H321='Distance Matrix'!$AE321),'Model Set Up'!$E$1,'Distance Matrix'!H321)</f>
        <v>58</v>
      </c>
      <c r="I321">
        <f>IF(AND('uij calcs'!$AD321=0,'Distance Matrix'!I321='Distance Matrix'!$AE321),'Model Set Up'!$E$1,'Distance Matrix'!I321)</f>
        <v>300</v>
      </c>
      <c r="J321">
        <f>IF(AND('uij calcs'!$AD321=0,'Distance Matrix'!J321='Distance Matrix'!$AE321),'Model Set Up'!$E$1,'Distance Matrix'!J321)</f>
        <v>240</v>
      </c>
      <c r="K321">
        <f>IF(AND('uij calcs'!$AD321=0,'Distance Matrix'!K321='Distance Matrix'!$AE321),'Model Set Up'!$E$1,'Distance Matrix'!K321)</f>
        <v>35</v>
      </c>
      <c r="L321">
        <f>IF(AND('uij calcs'!$AD321=0,'Distance Matrix'!L321='Distance Matrix'!$AE321),'Model Set Up'!$E$1,'Distance Matrix'!L321)</f>
        <v>144</v>
      </c>
      <c r="M321">
        <f>IF(AND('uij calcs'!$AD321=0,'Distance Matrix'!M321='Distance Matrix'!$AE321),'Model Set Up'!$E$1,'Distance Matrix'!M321)</f>
        <v>56</v>
      </c>
      <c r="N321">
        <f>IF(AND('uij calcs'!$AD321=0,'Distance Matrix'!N321='Distance Matrix'!$AE321),'Model Set Up'!$E$1,'Distance Matrix'!N321)</f>
        <v>109</v>
      </c>
      <c r="O321">
        <f>IF(AND('uij calcs'!$AD321=0,'Distance Matrix'!O321='Distance Matrix'!$AE321),'Model Set Up'!$E$1,'Distance Matrix'!O321)</f>
        <v>45</v>
      </c>
      <c r="P321">
        <f>IF(AND('uij calcs'!$AD321=0,'Distance Matrix'!P321='Distance Matrix'!$AE321),'Model Set Up'!$E$1,'Distance Matrix'!P321)</f>
        <v>18</v>
      </c>
      <c r="Q321">
        <f>IF(AND('uij calcs'!$AD321=0,'Distance Matrix'!Q321='Distance Matrix'!$AE321),'Model Set Up'!$E$1,'Distance Matrix'!Q321)</f>
        <v>251</v>
      </c>
      <c r="R321">
        <f>IF(AND('uij calcs'!$AD321=0,'Distance Matrix'!R321='Distance Matrix'!$AE321),'Model Set Up'!$E$1,'Distance Matrix'!R321)</f>
        <v>238</v>
      </c>
      <c r="S321">
        <f>IF(AND('uij calcs'!$AD321=0,'Distance Matrix'!S321='Distance Matrix'!$AE321),'Model Set Up'!$E$1,'Distance Matrix'!S321)</f>
        <v>203</v>
      </c>
      <c r="T321">
        <f>IF(AND('uij calcs'!$AD321=0,'Distance Matrix'!T321='Distance Matrix'!$AE321),'Model Set Up'!$E$1,'Distance Matrix'!T321)</f>
        <v>144</v>
      </c>
      <c r="U321">
        <f>IF(AND('uij calcs'!$AD321=0,'Distance Matrix'!U321='Distance Matrix'!$AE321),'Model Set Up'!$E$1,'Distance Matrix'!U321)</f>
        <v>289</v>
      </c>
      <c r="V321">
        <f>IF(AND('uij calcs'!$AD321=0,'Distance Matrix'!V321='Distance Matrix'!$AE321),'Model Set Up'!$E$1,'Distance Matrix'!V321)</f>
        <v>175</v>
      </c>
      <c r="W321">
        <f>IF(AND('uij calcs'!$AD321=0,'Distance Matrix'!W321='Distance Matrix'!$AE321),'Model Set Up'!$E$1,'Distance Matrix'!W321)</f>
        <v>113</v>
      </c>
      <c r="X321">
        <f>IF(AND('uij calcs'!$AD321=0,'Distance Matrix'!X321='Distance Matrix'!$AE321),'Model Set Up'!$E$1,'Distance Matrix'!X321)</f>
        <v>30</v>
      </c>
      <c r="Y321">
        <f>IF(AND('uij calcs'!$AD321=0,'Distance Matrix'!Y321='Distance Matrix'!$AE321),'Model Set Up'!$E$1,'Distance Matrix'!Y321)</f>
        <v>9</v>
      </c>
      <c r="Z321">
        <f>IF(AND('uij calcs'!$AD321=0,'Distance Matrix'!Z321='Distance Matrix'!$AE321),'Model Set Up'!$E$1,'Distance Matrix'!Z321)</f>
        <v>186</v>
      </c>
      <c r="AA321">
        <f>IF(AND('uij calcs'!$AD321=0,'Distance Matrix'!AA321='Distance Matrix'!$AE321),'Model Set Up'!$E$1,'Distance Matrix'!AA321)</f>
        <v>226</v>
      </c>
      <c r="AB321">
        <f>IF(AND('uij calcs'!$AD321=0,'Distance Matrix'!AB321='Distance Matrix'!$AE321),'Model Set Up'!$E$1,'Distance Matrix'!AB321)</f>
        <v>156</v>
      </c>
      <c r="AC321">
        <f>IF(AND('uij calcs'!$AD321=0,'Distance Matrix'!AC321='Distance Matrix'!$AE321),'Model Set Up'!$E$1,'Distance Matrix'!AC321)</f>
        <v>273</v>
      </c>
    </row>
    <row r="322" spans="1:29">
      <c r="A322">
        <v>320</v>
      </c>
      <c r="B322">
        <f>IF(AND('uij calcs'!$AD322=0,'Distance Matrix'!B322='Distance Matrix'!$AE322),'Model Set Up'!$E$1,'Distance Matrix'!B322)</f>
        <v>293</v>
      </c>
      <c r="C322">
        <f>IF(AND('uij calcs'!$AD322=0,'Distance Matrix'!C322='Distance Matrix'!$AE322),'Model Set Up'!$E$1,'Distance Matrix'!C322)</f>
        <v>141</v>
      </c>
      <c r="D322">
        <f>IF(AND('uij calcs'!$AD322=0,'Distance Matrix'!D322='Distance Matrix'!$AE322),'Model Set Up'!$E$1,'Distance Matrix'!D322)</f>
        <v>163</v>
      </c>
      <c r="E322">
        <f>IF(AND('uij calcs'!$AD322=0,'Distance Matrix'!E322='Distance Matrix'!$AE322),'Model Set Up'!$E$1,'Distance Matrix'!E322)</f>
        <v>155</v>
      </c>
      <c r="F322">
        <f>IF(AND('uij calcs'!$AD322=0,'Distance Matrix'!F322='Distance Matrix'!$AE322),'Model Set Up'!$E$1,'Distance Matrix'!F322)</f>
        <v>243</v>
      </c>
      <c r="G322">
        <f>IF(AND('uij calcs'!$AD322=0,'Distance Matrix'!G322='Distance Matrix'!$AE322),'Model Set Up'!$E$1,'Distance Matrix'!G322)</f>
        <v>11</v>
      </c>
      <c r="H322">
        <f>IF(AND('uij calcs'!$AD322=0,'Distance Matrix'!H322='Distance Matrix'!$AE322),'Model Set Up'!$E$1,'Distance Matrix'!H322)</f>
        <v>101</v>
      </c>
      <c r="I322">
        <f>IF(AND('uij calcs'!$AD322=0,'Distance Matrix'!I322='Distance Matrix'!$AE322),'Model Set Up'!$E$1,'Distance Matrix'!I322)</f>
        <v>55</v>
      </c>
      <c r="J322">
        <f>IF(AND('uij calcs'!$AD322=0,'Distance Matrix'!J322='Distance Matrix'!$AE322),'Model Set Up'!$E$1,'Distance Matrix'!J322)</f>
        <v>161</v>
      </c>
      <c r="K322">
        <f>IF(AND('uij calcs'!$AD322=0,'Distance Matrix'!K322='Distance Matrix'!$AE322),'Model Set Up'!$E$1,'Distance Matrix'!K322)</f>
        <v>267</v>
      </c>
      <c r="L322">
        <f>IF(AND('uij calcs'!$AD322=0,'Distance Matrix'!L322='Distance Matrix'!$AE322),'Model Set Up'!$E$1,'Distance Matrix'!L322)</f>
        <v>106</v>
      </c>
      <c r="M322">
        <f>IF(AND('uij calcs'!$AD322=0,'Distance Matrix'!M322='Distance Matrix'!$AE322),'Model Set Up'!$E$1,'Distance Matrix'!M322)</f>
        <v>175</v>
      </c>
      <c r="N322">
        <f>IF(AND('uij calcs'!$AD322=0,'Distance Matrix'!N322='Distance Matrix'!$AE322),'Model Set Up'!$E$1,'Distance Matrix'!N322)</f>
        <v>293</v>
      </c>
      <c r="O322">
        <f>IF(AND('uij calcs'!$AD322=0,'Distance Matrix'!O322='Distance Matrix'!$AE322),'Model Set Up'!$E$1,'Distance Matrix'!O322)</f>
        <v>44</v>
      </c>
      <c r="P322">
        <f>IF(AND('uij calcs'!$AD322=0,'Distance Matrix'!P322='Distance Matrix'!$AE322),'Model Set Up'!$E$1,'Distance Matrix'!P322)</f>
        <v>62</v>
      </c>
      <c r="Q322">
        <f>IF(AND('uij calcs'!$AD322=0,'Distance Matrix'!Q322='Distance Matrix'!$AE322),'Model Set Up'!$E$1,'Distance Matrix'!Q322)</f>
        <v>78</v>
      </c>
      <c r="R322">
        <f>IF(AND('uij calcs'!$AD322=0,'Distance Matrix'!R322='Distance Matrix'!$AE322),'Model Set Up'!$E$1,'Distance Matrix'!R322)</f>
        <v>160</v>
      </c>
      <c r="S322">
        <f>IF(AND('uij calcs'!$AD322=0,'Distance Matrix'!S322='Distance Matrix'!$AE322),'Model Set Up'!$E$1,'Distance Matrix'!S322)</f>
        <v>196</v>
      </c>
      <c r="T322">
        <f>IF(AND('uij calcs'!$AD322=0,'Distance Matrix'!T322='Distance Matrix'!$AE322),'Model Set Up'!$E$1,'Distance Matrix'!T322)</f>
        <v>119</v>
      </c>
      <c r="U322">
        <f>IF(AND('uij calcs'!$AD322=0,'Distance Matrix'!U322='Distance Matrix'!$AE322),'Model Set Up'!$E$1,'Distance Matrix'!U322)</f>
        <v>232</v>
      </c>
      <c r="V322">
        <f>IF(AND('uij calcs'!$AD322=0,'Distance Matrix'!V322='Distance Matrix'!$AE322),'Model Set Up'!$E$1,'Distance Matrix'!V322)</f>
        <v>128</v>
      </c>
      <c r="W322">
        <f>IF(AND('uij calcs'!$AD322=0,'Distance Matrix'!W322='Distance Matrix'!$AE322),'Model Set Up'!$E$1,'Distance Matrix'!W322)</f>
        <v>179</v>
      </c>
      <c r="X322">
        <f>IF(AND('uij calcs'!$AD322=0,'Distance Matrix'!X322='Distance Matrix'!$AE322),'Model Set Up'!$E$1,'Distance Matrix'!X322)</f>
        <v>88</v>
      </c>
      <c r="Y322">
        <f>IF(AND('uij calcs'!$AD322=0,'Distance Matrix'!Y322='Distance Matrix'!$AE322),'Model Set Up'!$E$1,'Distance Matrix'!Y322)</f>
        <v>127</v>
      </c>
      <c r="Z322">
        <f>IF(AND('uij calcs'!$AD322=0,'Distance Matrix'!Z322='Distance Matrix'!$AE322),'Model Set Up'!$E$1,'Distance Matrix'!Z322)</f>
        <v>25</v>
      </c>
      <c r="AA322">
        <f>IF(AND('uij calcs'!$AD322=0,'Distance Matrix'!AA322='Distance Matrix'!$AE322),'Model Set Up'!$E$1,'Distance Matrix'!AA322)</f>
        <v>279</v>
      </c>
      <c r="AB322">
        <f>IF(AND('uij calcs'!$AD322=0,'Distance Matrix'!AB322='Distance Matrix'!$AE322),'Model Set Up'!$E$1,'Distance Matrix'!AB322)</f>
        <v>206</v>
      </c>
      <c r="AC322">
        <f>IF(AND('uij calcs'!$AD322=0,'Distance Matrix'!AC322='Distance Matrix'!$AE322),'Model Set Up'!$E$1,'Distance Matrix'!AC322)</f>
        <v>64</v>
      </c>
    </row>
    <row r="323" spans="1:29">
      <c r="A323">
        <v>321</v>
      </c>
      <c r="B323">
        <f>IF(AND('uij calcs'!$AD323=0,'Distance Matrix'!B323='Distance Matrix'!$AE323),'Model Set Up'!$E$1,'Distance Matrix'!B323)</f>
        <v>27</v>
      </c>
      <c r="C323">
        <f>IF(AND('uij calcs'!$AD323=0,'Distance Matrix'!C323='Distance Matrix'!$AE323),'Model Set Up'!$E$1,'Distance Matrix'!C323)</f>
        <v>119</v>
      </c>
      <c r="D323">
        <f>IF(AND('uij calcs'!$AD323=0,'Distance Matrix'!D323='Distance Matrix'!$AE323),'Model Set Up'!$E$1,'Distance Matrix'!D323)</f>
        <v>151</v>
      </c>
      <c r="E323">
        <f>IF(AND('uij calcs'!$AD323=0,'Distance Matrix'!E323='Distance Matrix'!$AE323),'Model Set Up'!$E$1,'Distance Matrix'!E323)</f>
        <v>5</v>
      </c>
      <c r="F323">
        <f>IF(AND('uij calcs'!$AD323=0,'Distance Matrix'!F323='Distance Matrix'!$AE323),'Model Set Up'!$E$1,'Distance Matrix'!F323)</f>
        <v>278</v>
      </c>
      <c r="G323">
        <f>IF(AND('uij calcs'!$AD323=0,'Distance Matrix'!G323='Distance Matrix'!$AE323),'Model Set Up'!$E$1,'Distance Matrix'!G323)</f>
        <v>206</v>
      </c>
      <c r="H323">
        <f>IF(AND('uij calcs'!$AD323=0,'Distance Matrix'!H323='Distance Matrix'!$AE323),'Model Set Up'!$E$1,'Distance Matrix'!H323)</f>
        <v>296</v>
      </c>
      <c r="I323">
        <f>IF(AND('uij calcs'!$AD323=0,'Distance Matrix'!I323='Distance Matrix'!$AE323),'Model Set Up'!$E$1,'Distance Matrix'!I323)</f>
        <v>270</v>
      </c>
      <c r="J323">
        <f>IF(AND('uij calcs'!$AD323=0,'Distance Matrix'!J323='Distance Matrix'!$AE323),'Model Set Up'!$E$1,'Distance Matrix'!J323)</f>
        <v>202</v>
      </c>
      <c r="K323">
        <f>IF(AND('uij calcs'!$AD323=0,'Distance Matrix'!K323='Distance Matrix'!$AE323),'Model Set Up'!$E$1,'Distance Matrix'!K323)</f>
        <v>11</v>
      </c>
      <c r="L323">
        <f>IF(AND('uij calcs'!$AD323=0,'Distance Matrix'!L323='Distance Matrix'!$AE323),'Model Set Up'!$E$1,'Distance Matrix'!L323)</f>
        <v>266</v>
      </c>
      <c r="M323">
        <f>IF(AND('uij calcs'!$AD323=0,'Distance Matrix'!M323='Distance Matrix'!$AE323),'Model Set Up'!$E$1,'Distance Matrix'!M323)</f>
        <v>175</v>
      </c>
      <c r="N323">
        <f>IF(AND('uij calcs'!$AD323=0,'Distance Matrix'!N323='Distance Matrix'!$AE323),'Model Set Up'!$E$1,'Distance Matrix'!N323)</f>
        <v>82</v>
      </c>
      <c r="O323">
        <f>IF(AND('uij calcs'!$AD323=0,'Distance Matrix'!O323='Distance Matrix'!$AE323),'Model Set Up'!$E$1,'Distance Matrix'!O323)</f>
        <v>136</v>
      </c>
      <c r="P323">
        <f>IF(AND('uij calcs'!$AD323=0,'Distance Matrix'!P323='Distance Matrix'!$AE323),'Model Set Up'!$E$1,'Distance Matrix'!P323)</f>
        <v>291</v>
      </c>
      <c r="Q323">
        <f>IF(AND('uij calcs'!$AD323=0,'Distance Matrix'!Q323='Distance Matrix'!$AE323),'Model Set Up'!$E$1,'Distance Matrix'!Q323)</f>
        <v>100</v>
      </c>
      <c r="R323">
        <f>IF(AND('uij calcs'!$AD323=0,'Distance Matrix'!R323='Distance Matrix'!$AE323),'Model Set Up'!$E$1,'Distance Matrix'!R323)</f>
        <v>176</v>
      </c>
      <c r="S323">
        <f>IF(AND('uij calcs'!$AD323=0,'Distance Matrix'!S323='Distance Matrix'!$AE323),'Model Set Up'!$E$1,'Distance Matrix'!S323)</f>
        <v>170</v>
      </c>
      <c r="T323">
        <f>IF(AND('uij calcs'!$AD323=0,'Distance Matrix'!T323='Distance Matrix'!$AE323),'Model Set Up'!$E$1,'Distance Matrix'!T323)</f>
        <v>173</v>
      </c>
      <c r="U323">
        <f>IF(AND('uij calcs'!$AD323=0,'Distance Matrix'!U323='Distance Matrix'!$AE323),'Model Set Up'!$E$1,'Distance Matrix'!U323)</f>
        <v>14</v>
      </c>
      <c r="V323">
        <f>IF(AND('uij calcs'!$AD323=0,'Distance Matrix'!V323='Distance Matrix'!$AE323),'Model Set Up'!$E$1,'Distance Matrix'!V323)</f>
        <v>134</v>
      </c>
      <c r="W323">
        <f>IF(AND('uij calcs'!$AD323=0,'Distance Matrix'!W323='Distance Matrix'!$AE323),'Model Set Up'!$E$1,'Distance Matrix'!W323)</f>
        <v>260</v>
      </c>
      <c r="X323">
        <f>IF(AND('uij calcs'!$AD323=0,'Distance Matrix'!X323='Distance Matrix'!$AE323),'Model Set Up'!$E$1,'Distance Matrix'!X323)</f>
        <v>2</v>
      </c>
      <c r="Y323">
        <f>IF(AND('uij calcs'!$AD323=0,'Distance Matrix'!Y323='Distance Matrix'!$AE323),'Model Set Up'!$E$1,'Distance Matrix'!Y323)</f>
        <v>242</v>
      </c>
      <c r="Z323">
        <f>IF(AND('uij calcs'!$AD323=0,'Distance Matrix'!Z323='Distance Matrix'!$AE323),'Model Set Up'!$E$1,'Distance Matrix'!Z323)</f>
        <v>283</v>
      </c>
      <c r="AA323">
        <f>IF(AND('uij calcs'!$AD323=0,'Distance Matrix'!AA323='Distance Matrix'!$AE323),'Model Set Up'!$E$1,'Distance Matrix'!AA323)</f>
        <v>260</v>
      </c>
      <c r="AB323">
        <f>IF(AND('uij calcs'!$AD323=0,'Distance Matrix'!AB323='Distance Matrix'!$AE323),'Model Set Up'!$E$1,'Distance Matrix'!AB323)</f>
        <v>11</v>
      </c>
      <c r="AC323">
        <f>IF(AND('uij calcs'!$AD323=0,'Distance Matrix'!AC323='Distance Matrix'!$AE323),'Model Set Up'!$E$1,'Distance Matrix'!AC323)</f>
        <v>194</v>
      </c>
    </row>
    <row r="324" spans="1:29">
      <c r="A324">
        <v>322</v>
      </c>
      <c r="B324">
        <f>IF(AND('uij calcs'!$AD324=0,'Distance Matrix'!B324='Distance Matrix'!$AE324),'Model Set Up'!$E$1,'Distance Matrix'!B324)</f>
        <v>261</v>
      </c>
      <c r="C324">
        <f>IF(AND('uij calcs'!$AD324=0,'Distance Matrix'!C324='Distance Matrix'!$AE324),'Model Set Up'!$E$1,'Distance Matrix'!C324)</f>
        <v>275</v>
      </c>
      <c r="D324">
        <f>IF(AND('uij calcs'!$AD324=0,'Distance Matrix'!D324='Distance Matrix'!$AE324),'Model Set Up'!$E$1,'Distance Matrix'!D324)</f>
        <v>143</v>
      </c>
      <c r="E324">
        <f>IF(AND('uij calcs'!$AD324=0,'Distance Matrix'!E324='Distance Matrix'!$AE324),'Model Set Up'!$E$1,'Distance Matrix'!E324)</f>
        <v>284</v>
      </c>
      <c r="F324">
        <f>IF(AND('uij calcs'!$AD324=0,'Distance Matrix'!F324='Distance Matrix'!$AE324),'Model Set Up'!$E$1,'Distance Matrix'!F324)</f>
        <v>219</v>
      </c>
      <c r="G324">
        <f>IF(AND('uij calcs'!$AD324=0,'Distance Matrix'!G324='Distance Matrix'!$AE324),'Model Set Up'!$E$1,'Distance Matrix'!G324)</f>
        <v>47</v>
      </c>
      <c r="H324">
        <f>IF(AND('uij calcs'!$AD324=0,'Distance Matrix'!H324='Distance Matrix'!$AE324),'Model Set Up'!$E$1,'Distance Matrix'!H324)</f>
        <v>300</v>
      </c>
      <c r="I324">
        <f>IF(AND('uij calcs'!$AD324=0,'Distance Matrix'!I324='Distance Matrix'!$AE324),'Model Set Up'!$E$1,'Distance Matrix'!I324)</f>
        <v>40</v>
      </c>
      <c r="J324">
        <f>IF(AND('uij calcs'!$AD324=0,'Distance Matrix'!J324='Distance Matrix'!$AE324),'Model Set Up'!$E$1,'Distance Matrix'!J324)</f>
        <v>138</v>
      </c>
      <c r="K324">
        <f>IF(AND('uij calcs'!$AD324=0,'Distance Matrix'!K324='Distance Matrix'!$AE324),'Model Set Up'!$E$1,'Distance Matrix'!K324)</f>
        <v>201</v>
      </c>
      <c r="L324">
        <f>IF(AND('uij calcs'!$AD324=0,'Distance Matrix'!L324='Distance Matrix'!$AE324),'Model Set Up'!$E$1,'Distance Matrix'!L324)</f>
        <v>102</v>
      </c>
      <c r="M324">
        <f>IF(AND('uij calcs'!$AD324=0,'Distance Matrix'!M324='Distance Matrix'!$AE324),'Model Set Up'!$E$1,'Distance Matrix'!M324)</f>
        <v>73</v>
      </c>
      <c r="N324">
        <f>IF(AND('uij calcs'!$AD324=0,'Distance Matrix'!N324='Distance Matrix'!$AE324),'Model Set Up'!$E$1,'Distance Matrix'!N324)</f>
        <v>52</v>
      </c>
      <c r="O324">
        <f>IF(AND('uij calcs'!$AD324=0,'Distance Matrix'!O324='Distance Matrix'!$AE324),'Model Set Up'!$E$1,'Distance Matrix'!O324)</f>
        <v>239</v>
      </c>
      <c r="P324">
        <f>IF(AND('uij calcs'!$AD324=0,'Distance Matrix'!P324='Distance Matrix'!$AE324),'Model Set Up'!$E$1,'Distance Matrix'!P324)</f>
        <v>300</v>
      </c>
      <c r="Q324">
        <f>IF(AND('uij calcs'!$AD324=0,'Distance Matrix'!Q324='Distance Matrix'!$AE324),'Model Set Up'!$E$1,'Distance Matrix'!Q324)</f>
        <v>30</v>
      </c>
      <c r="R324">
        <f>IF(AND('uij calcs'!$AD324=0,'Distance Matrix'!R324='Distance Matrix'!$AE324),'Model Set Up'!$E$1,'Distance Matrix'!R324)</f>
        <v>50</v>
      </c>
      <c r="S324">
        <f>IF(AND('uij calcs'!$AD324=0,'Distance Matrix'!S324='Distance Matrix'!$AE324),'Model Set Up'!$E$1,'Distance Matrix'!S324)</f>
        <v>76</v>
      </c>
      <c r="T324">
        <f>IF(AND('uij calcs'!$AD324=0,'Distance Matrix'!T324='Distance Matrix'!$AE324),'Model Set Up'!$E$1,'Distance Matrix'!T324)</f>
        <v>162</v>
      </c>
      <c r="U324">
        <f>IF(AND('uij calcs'!$AD324=0,'Distance Matrix'!U324='Distance Matrix'!$AE324),'Model Set Up'!$E$1,'Distance Matrix'!U324)</f>
        <v>39</v>
      </c>
      <c r="V324">
        <f>IF(AND('uij calcs'!$AD324=0,'Distance Matrix'!V324='Distance Matrix'!$AE324),'Model Set Up'!$E$1,'Distance Matrix'!V324)</f>
        <v>290</v>
      </c>
      <c r="W324">
        <f>IF(AND('uij calcs'!$AD324=0,'Distance Matrix'!W324='Distance Matrix'!$AE324),'Model Set Up'!$E$1,'Distance Matrix'!W324)</f>
        <v>114</v>
      </c>
      <c r="X324">
        <f>IF(AND('uij calcs'!$AD324=0,'Distance Matrix'!X324='Distance Matrix'!$AE324),'Model Set Up'!$E$1,'Distance Matrix'!X324)</f>
        <v>127</v>
      </c>
      <c r="Y324">
        <f>IF(AND('uij calcs'!$AD324=0,'Distance Matrix'!Y324='Distance Matrix'!$AE324),'Model Set Up'!$E$1,'Distance Matrix'!Y324)</f>
        <v>118</v>
      </c>
      <c r="Z324">
        <f>IF(AND('uij calcs'!$AD324=0,'Distance Matrix'!Z324='Distance Matrix'!$AE324),'Model Set Up'!$E$1,'Distance Matrix'!Z324)</f>
        <v>167</v>
      </c>
      <c r="AA324">
        <f>IF(AND('uij calcs'!$AD324=0,'Distance Matrix'!AA324='Distance Matrix'!$AE324),'Model Set Up'!$E$1,'Distance Matrix'!AA324)</f>
        <v>41</v>
      </c>
      <c r="AB324">
        <f>IF(AND('uij calcs'!$AD324=0,'Distance Matrix'!AB324='Distance Matrix'!$AE324),'Model Set Up'!$E$1,'Distance Matrix'!AB324)</f>
        <v>197</v>
      </c>
      <c r="AC324">
        <f>IF(AND('uij calcs'!$AD324=0,'Distance Matrix'!AC324='Distance Matrix'!$AE324),'Model Set Up'!$E$1,'Distance Matrix'!AC324)</f>
        <v>209</v>
      </c>
    </row>
    <row r="325" spans="1:29">
      <c r="A325">
        <v>323</v>
      </c>
      <c r="B325">
        <f>IF(AND('uij calcs'!$AD325=0,'Distance Matrix'!B325='Distance Matrix'!$AE325),'Model Set Up'!$E$1,'Distance Matrix'!B325)</f>
        <v>117</v>
      </c>
      <c r="C325">
        <f>IF(AND('uij calcs'!$AD325=0,'Distance Matrix'!C325='Distance Matrix'!$AE325),'Model Set Up'!$E$1,'Distance Matrix'!C325)</f>
        <v>128</v>
      </c>
      <c r="D325">
        <f>IF(AND('uij calcs'!$AD325=0,'Distance Matrix'!D325='Distance Matrix'!$AE325),'Model Set Up'!$E$1,'Distance Matrix'!D325)</f>
        <v>57</v>
      </c>
      <c r="E325">
        <f>IF(AND('uij calcs'!$AD325=0,'Distance Matrix'!E325='Distance Matrix'!$AE325),'Model Set Up'!$E$1,'Distance Matrix'!E325)</f>
        <v>130</v>
      </c>
      <c r="F325">
        <f>IF(AND('uij calcs'!$AD325=0,'Distance Matrix'!F325='Distance Matrix'!$AE325),'Model Set Up'!$E$1,'Distance Matrix'!F325)</f>
        <v>120</v>
      </c>
      <c r="G325">
        <f>IF(AND('uij calcs'!$AD325=0,'Distance Matrix'!G325='Distance Matrix'!$AE325),'Model Set Up'!$E$1,'Distance Matrix'!G325)</f>
        <v>139</v>
      </c>
      <c r="H325">
        <f>IF(AND('uij calcs'!$AD325=0,'Distance Matrix'!H325='Distance Matrix'!$AE325),'Model Set Up'!$E$1,'Distance Matrix'!H325)</f>
        <v>38</v>
      </c>
      <c r="I325">
        <f>IF(AND('uij calcs'!$AD325=0,'Distance Matrix'!I325='Distance Matrix'!$AE325),'Model Set Up'!$E$1,'Distance Matrix'!I325)</f>
        <v>16</v>
      </c>
      <c r="J325">
        <f>IF(AND('uij calcs'!$AD325=0,'Distance Matrix'!J325='Distance Matrix'!$AE325),'Model Set Up'!$E$1,'Distance Matrix'!J325)</f>
        <v>53</v>
      </c>
      <c r="K325">
        <f>IF(AND('uij calcs'!$AD325=0,'Distance Matrix'!K325='Distance Matrix'!$AE325),'Model Set Up'!$E$1,'Distance Matrix'!K325)</f>
        <v>257</v>
      </c>
      <c r="L325">
        <f>IF(AND('uij calcs'!$AD325=0,'Distance Matrix'!L325='Distance Matrix'!$AE325),'Model Set Up'!$E$1,'Distance Matrix'!L325)</f>
        <v>227</v>
      </c>
      <c r="M325">
        <f>IF(AND('uij calcs'!$AD325=0,'Distance Matrix'!M325='Distance Matrix'!$AE325),'Model Set Up'!$E$1,'Distance Matrix'!M325)</f>
        <v>297</v>
      </c>
      <c r="N325">
        <f>IF(AND('uij calcs'!$AD325=0,'Distance Matrix'!N325='Distance Matrix'!$AE325),'Model Set Up'!$E$1,'Distance Matrix'!N325)</f>
        <v>265</v>
      </c>
      <c r="O325">
        <f>IF(AND('uij calcs'!$AD325=0,'Distance Matrix'!O325='Distance Matrix'!$AE325),'Model Set Up'!$E$1,'Distance Matrix'!O325)</f>
        <v>182</v>
      </c>
      <c r="P325">
        <f>IF(AND('uij calcs'!$AD325=0,'Distance Matrix'!P325='Distance Matrix'!$AE325),'Model Set Up'!$E$1,'Distance Matrix'!P325)</f>
        <v>238</v>
      </c>
      <c r="Q325">
        <f>IF(AND('uij calcs'!$AD325=0,'Distance Matrix'!Q325='Distance Matrix'!$AE325),'Model Set Up'!$E$1,'Distance Matrix'!Q325)</f>
        <v>149</v>
      </c>
      <c r="R325">
        <f>IF(AND('uij calcs'!$AD325=0,'Distance Matrix'!R325='Distance Matrix'!$AE325),'Model Set Up'!$E$1,'Distance Matrix'!R325)</f>
        <v>160</v>
      </c>
      <c r="S325">
        <f>IF(AND('uij calcs'!$AD325=0,'Distance Matrix'!S325='Distance Matrix'!$AE325),'Model Set Up'!$E$1,'Distance Matrix'!S325)</f>
        <v>180</v>
      </c>
      <c r="T325">
        <f>IF(AND('uij calcs'!$AD325=0,'Distance Matrix'!T325='Distance Matrix'!$AE325),'Model Set Up'!$E$1,'Distance Matrix'!T325)</f>
        <v>22</v>
      </c>
      <c r="U325">
        <f>IF(AND('uij calcs'!$AD325=0,'Distance Matrix'!U325='Distance Matrix'!$AE325),'Model Set Up'!$E$1,'Distance Matrix'!U325)</f>
        <v>287</v>
      </c>
      <c r="V325">
        <f>IF(AND('uij calcs'!$AD325=0,'Distance Matrix'!V325='Distance Matrix'!$AE325),'Model Set Up'!$E$1,'Distance Matrix'!V325)</f>
        <v>92</v>
      </c>
      <c r="W325">
        <f>IF(AND('uij calcs'!$AD325=0,'Distance Matrix'!W325='Distance Matrix'!$AE325),'Model Set Up'!$E$1,'Distance Matrix'!W325)</f>
        <v>1</v>
      </c>
      <c r="X325">
        <f>IF(AND('uij calcs'!$AD325=0,'Distance Matrix'!X325='Distance Matrix'!$AE325),'Model Set Up'!$E$1,'Distance Matrix'!X325)</f>
        <v>218</v>
      </c>
      <c r="Y325">
        <f>IF(AND('uij calcs'!$AD325=0,'Distance Matrix'!Y325='Distance Matrix'!$AE325),'Model Set Up'!$E$1,'Distance Matrix'!Y325)</f>
        <v>138</v>
      </c>
      <c r="Z325">
        <f>IF(AND('uij calcs'!$AD325=0,'Distance Matrix'!Z325='Distance Matrix'!$AE325),'Model Set Up'!$E$1,'Distance Matrix'!Z325)</f>
        <v>232</v>
      </c>
      <c r="AA325">
        <f>IF(AND('uij calcs'!$AD325=0,'Distance Matrix'!AA325='Distance Matrix'!$AE325),'Model Set Up'!$E$1,'Distance Matrix'!AA325)</f>
        <v>121</v>
      </c>
      <c r="AB325">
        <f>IF(AND('uij calcs'!$AD325=0,'Distance Matrix'!AB325='Distance Matrix'!$AE325),'Model Set Up'!$E$1,'Distance Matrix'!AB325)</f>
        <v>90</v>
      </c>
      <c r="AC325">
        <f>IF(AND('uij calcs'!$AD325=0,'Distance Matrix'!AC325='Distance Matrix'!$AE325),'Model Set Up'!$E$1,'Distance Matrix'!AC325)</f>
        <v>197</v>
      </c>
    </row>
    <row r="326" spans="1:29">
      <c r="A326">
        <v>324</v>
      </c>
      <c r="B326">
        <f>IF(AND('uij calcs'!$AD326=0,'Distance Matrix'!B326='Distance Matrix'!$AE326),'Model Set Up'!$E$1,'Distance Matrix'!B326)</f>
        <v>121</v>
      </c>
      <c r="C326">
        <f>IF(AND('uij calcs'!$AD326=0,'Distance Matrix'!C326='Distance Matrix'!$AE326),'Model Set Up'!$E$1,'Distance Matrix'!C326)</f>
        <v>41</v>
      </c>
      <c r="D326">
        <f>IF(AND('uij calcs'!$AD326=0,'Distance Matrix'!D326='Distance Matrix'!$AE326),'Model Set Up'!$E$1,'Distance Matrix'!D326)</f>
        <v>252</v>
      </c>
      <c r="E326">
        <f>IF(AND('uij calcs'!$AD326=0,'Distance Matrix'!E326='Distance Matrix'!$AE326),'Model Set Up'!$E$1,'Distance Matrix'!E326)</f>
        <v>97</v>
      </c>
      <c r="F326">
        <f>IF(AND('uij calcs'!$AD326=0,'Distance Matrix'!F326='Distance Matrix'!$AE326),'Model Set Up'!$E$1,'Distance Matrix'!F326)</f>
        <v>116</v>
      </c>
      <c r="G326">
        <f>IF(AND('uij calcs'!$AD326=0,'Distance Matrix'!G326='Distance Matrix'!$AE326),'Model Set Up'!$E$1,'Distance Matrix'!G326)</f>
        <v>172</v>
      </c>
      <c r="H326">
        <f>IF(AND('uij calcs'!$AD326=0,'Distance Matrix'!H326='Distance Matrix'!$AE326),'Model Set Up'!$E$1,'Distance Matrix'!H326)</f>
        <v>201</v>
      </c>
      <c r="I326">
        <f>IF(AND('uij calcs'!$AD326=0,'Distance Matrix'!I326='Distance Matrix'!$AE326),'Model Set Up'!$E$1,'Distance Matrix'!I326)</f>
        <v>23</v>
      </c>
      <c r="J326">
        <f>IF(AND('uij calcs'!$AD326=0,'Distance Matrix'!J326='Distance Matrix'!$AE326),'Model Set Up'!$E$1,'Distance Matrix'!J326)</f>
        <v>184</v>
      </c>
      <c r="K326">
        <f>IF(AND('uij calcs'!$AD326=0,'Distance Matrix'!K326='Distance Matrix'!$AE326),'Model Set Up'!$E$1,'Distance Matrix'!K326)</f>
        <v>68</v>
      </c>
      <c r="L326">
        <f>IF(AND('uij calcs'!$AD326=0,'Distance Matrix'!L326='Distance Matrix'!$AE326),'Model Set Up'!$E$1,'Distance Matrix'!L326)</f>
        <v>214</v>
      </c>
      <c r="M326">
        <f>IF(AND('uij calcs'!$AD326=0,'Distance Matrix'!M326='Distance Matrix'!$AE326),'Model Set Up'!$E$1,'Distance Matrix'!M326)</f>
        <v>72</v>
      </c>
      <c r="N326">
        <f>IF(AND('uij calcs'!$AD326=0,'Distance Matrix'!N326='Distance Matrix'!$AE326),'Model Set Up'!$E$1,'Distance Matrix'!N326)</f>
        <v>2</v>
      </c>
      <c r="O326">
        <f>IF(AND('uij calcs'!$AD326=0,'Distance Matrix'!O326='Distance Matrix'!$AE326),'Model Set Up'!$E$1,'Distance Matrix'!O326)</f>
        <v>176</v>
      </c>
      <c r="P326">
        <f>IF(AND('uij calcs'!$AD326=0,'Distance Matrix'!P326='Distance Matrix'!$AE326),'Model Set Up'!$E$1,'Distance Matrix'!P326)</f>
        <v>123</v>
      </c>
      <c r="Q326">
        <f>IF(AND('uij calcs'!$AD326=0,'Distance Matrix'!Q326='Distance Matrix'!$AE326),'Model Set Up'!$E$1,'Distance Matrix'!Q326)</f>
        <v>159</v>
      </c>
      <c r="R326">
        <f>IF(AND('uij calcs'!$AD326=0,'Distance Matrix'!R326='Distance Matrix'!$AE326),'Model Set Up'!$E$1,'Distance Matrix'!R326)</f>
        <v>252</v>
      </c>
      <c r="S326">
        <f>IF(AND('uij calcs'!$AD326=0,'Distance Matrix'!S326='Distance Matrix'!$AE326),'Model Set Up'!$E$1,'Distance Matrix'!S326)</f>
        <v>168</v>
      </c>
      <c r="T326">
        <f>IF(AND('uij calcs'!$AD326=0,'Distance Matrix'!T326='Distance Matrix'!$AE326),'Model Set Up'!$E$1,'Distance Matrix'!T326)</f>
        <v>95</v>
      </c>
      <c r="U326">
        <f>IF(AND('uij calcs'!$AD326=0,'Distance Matrix'!U326='Distance Matrix'!$AE326),'Model Set Up'!$E$1,'Distance Matrix'!U326)</f>
        <v>282</v>
      </c>
      <c r="V326">
        <f>IF(AND('uij calcs'!$AD326=0,'Distance Matrix'!V326='Distance Matrix'!$AE326),'Model Set Up'!$E$1,'Distance Matrix'!V326)</f>
        <v>129</v>
      </c>
      <c r="W326">
        <f>IF(AND('uij calcs'!$AD326=0,'Distance Matrix'!W326='Distance Matrix'!$AE326),'Model Set Up'!$E$1,'Distance Matrix'!W326)</f>
        <v>232</v>
      </c>
      <c r="X326">
        <f>IF(AND('uij calcs'!$AD326=0,'Distance Matrix'!X326='Distance Matrix'!$AE326),'Model Set Up'!$E$1,'Distance Matrix'!X326)</f>
        <v>259</v>
      </c>
      <c r="Y326">
        <f>IF(AND('uij calcs'!$AD326=0,'Distance Matrix'!Y326='Distance Matrix'!$AE326),'Model Set Up'!$E$1,'Distance Matrix'!Y326)</f>
        <v>124</v>
      </c>
      <c r="Z326">
        <f>IF(AND('uij calcs'!$AD326=0,'Distance Matrix'!Z326='Distance Matrix'!$AE326),'Model Set Up'!$E$1,'Distance Matrix'!Z326)</f>
        <v>119</v>
      </c>
      <c r="AA326">
        <f>IF(AND('uij calcs'!$AD326=0,'Distance Matrix'!AA326='Distance Matrix'!$AE326),'Model Set Up'!$E$1,'Distance Matrix'!AA326)</f>
        <v>213</v>
      </c>
      <c r="AB326">
        <f>IF(AND('uij calcs'!$AD326=0,'Distance Matrix'!AB326='Distance Matrix'!$AE326),'Model Set Up'!$E$1,'Distance Matrix'!AB326)</f>
        <v>143</v>
      </c>
      <c r="AC326">
        <f>IF(AND('uij calcs'!$AD326=0,'Distance Matrix'!AC326='Distance Matrix'!$AE326),'Model Set Up'!$E$1,'Distance Matrix'!AC326)</f>
        <v>241</v>
      </c>
    </row>
    <row r="327" spans="1:29">
      <c r="A327">
        <v>325</v>
      </c>
      <c r="B327">
        <f>IF(AND('uij calcs'!$AD327=0,'Distance Matrix'!B327='Distance Matrix'!$AE327),'Model Set Up'!$E$1,'Distance Matrix'!B327)</f>
        <v>34</v>
      </c>
      <c r="C327">
        <f>IF(AND('uij calcs'!$AD327=0,'Distance Matrix'!C327='Distance Matrix'!$AE327),'Model Set Up'!$E$1,'Distance Matrix'!C327)</f>
        <v>291</v>
      </c>
      <c r="D327">
        <f>IF(AND('uij calcs'!$AD327=0,'Distance Matrix'!D327='Distance Matrix'!$AE327),'Model Set Up'!$E$1,'Distance Matrix'!D327)</f>
        <v>33</v>
      </c>
      <c r="E327">
        <f>IF(AND('uij calcs'!$AD327=0,'Distance Matrix'!E327='Distance Matrix'!$AE327),'Model Set Up'!$E$1,'Distance Matrix'!E327)</f>
        <v>269</v>
      </c>
      <c r="F327">
        <f>IF(AND('uij calcs'!$AD327=0,'Distance Matrix'!F327='Distance Matrix'!$AE327),'Model Set Up'!$E$1,'Distance Matrix'!F327)</f>
        <v>49</v>
      </c>
      <c r="G327">
        <f>IF(AND('uij calcs'!$AD327=0,'Distance Matrix'!G327='Distance Matrix'!$AE327),'Model Set Up'!$E$1,'Distance Matrix'!G327)</f>
        <v>152</v>
      </c>
      <c r="H327">
        <f>IF(AND('uij calcs'!$AD327=0,'Distance Matrix'!H327='Distance Matrix'!$AE327),'Model Set Up'!$E$1,'Distance Matrix'!H327)</f>
        <v>19</v>
      </c>
      <c r="I327">
        <f>IF(AND('uij calcs'!$AD327=0,'Distance Matrix'!I327='Distance Matrix'!$AE327),'Model Set Up'!$E$1,'Distance Matrix'!I327)</f>
        <v>233</v>
      </c>
      <c r="J327">
        <f>IF(AND('uij calcs'!$AD327=0,'Distance Matrix'!J327='Distance Matrix'!$AE327),'Model Set Up'!$E$1,'Distance Matrix'!J327)</f>
        <v>115</v>
      </c>
      <c r="K327">
        <f>IF(AND('uij calcs'!$AD327=0,'Distance Matrix'!K327='Distance Matrix'!$AE327),'Model Set Up'!$E$1,'Distance Matrix'!K327)</f>
        <v>197</v>
      </c>
      <c r="L327">
        <f>IF(AND('uij calcs'!$AD327=0,'Distance Matrix'!L327='Distance Matrix'!$AE327),'Model Set Up'!$E$1,'Distance Matrix'!L327)</f>
        <v>78</v>
      </c>
      <c r="M327">
        <f>IF(AND('uij calcs'!$AD327=0,'Distance Matrix'!M327='Distance Matrix'!$AE327),'Model Set Up'!$E$1,'Distance Matrix'!M327)</f>
        <v>148</v>
      </c>
      <c r="N327">
        <f>IF(AND('uij calcs'!$AD327=0,'Distance Matrix'!N327='Distance Matrix'!$AE327),'Model Set Up'!$E$1,'Distance Matrix'!N327)</f>
        <v>249</v>
      </c>
      <c r="O327">
        <f>IF(AND('uij calcs'!$AD327=0,'Distance Matrix'!O327='Distance Matrix'!$AE327),'Model Set Up'!$E$1,'Distance Matrix'!O327)</f>
        <v>298</v>
      </c>
      <c r="P327">
        <f>IF(AND('uij calcs'!$AD327=0,'Distance Matrix'!P327='Distance Matrix'!$AE327),'Model Set Up'!$E$1,'Distance Matrix'!P327)</f>
        <v>189</v>
      </c>
      <c r="Q327">
        <f>IF(AND('uij calcs'!$AD327=0,'Distance Matrix'!Q327='Distance Matrix'!$AE327),'Model Set Up'!$E$1,'Distance Matrix'!Q327)</f>
        <v>20</v>
      </c>
      <c r="R327">
        <f>IF(AND('uij calcs'!$AD327=0,'Distance Matrix'!R327='Distance Matrix'!$AE327),'Model Set Up'!$E$1,'Distance Matrix'!R327)</f>
        <v>212</v>
      </c>
      <c r="S327">
        <f>IF(AND('uij calcs'!$AD327=0,'Distance Matrix'!S327='Distance Matrix'!$AE327),'Model Set Up'!$E$1,'Distance Matrix'!S327)</f>
        <v>101</v>
      </c>
      <c r="T327">
        <f>IF(AND('uij calcs'!$AD327=0,'Distance Matrix'!T327='Distance Matrix'!$AE327),'Model Set Up'!$E$1,'Distance Matrix'!T327)</f>
        <v>256</v>
      </c>
      <c r="U327">
        <f>IF(AND('uij calcs'!$AD327=0,'Distance Matrix'!U327='Distance Matrix'!$AE327),'Model Set Up'!$E$1,'Distance Matrix'!U327)</f>
        <v>240</v>
      </c>
      <c r="V327">
        <f>IF(AND('uij calcs'!$AD327=0,'Distance Matrix'!V327='Distance Matrix'!$AE327),'Model Set Up'!$E$1,'Distance Matrix'!V327)</f>
        <v>246</v>
      </c>
      <c r="W327">
        <f>IF(AND('uij calcs'!$AD327=0,'Distance Matrix'!W327='Distance Matrix'!$AE327),'Model Set Up'!$E$1,'Distance Matrix'!W327)</f>
        <v>206</v>
      </c>
      <c r="X327">
        <f>IF(AND('uij calcs'!$AD327=0,'Distance Matrix'!X327='Distance Matrix'!$AE327),'Model Set Up'!$E$1,'Distance Matrix'!X327)</f>
        <v>236</v>
      </c>
      <c r="Y327">
        <f>IF(AND('uij calcs'!$AD327=0,'Distance Matrix'!Y327='Distance Matrix'!$AE327),'Model Set Up'!$E$1,'Distance Matrix'!Y327)</f>
        <v>270</v>
      </c>
      <c r="Z327">
        <f>IF(AND('uij calcs'!$AD327=0,'Distance Matrix'!Z327='Distance Matrix'!$AE327),'Model Set Up'!$E$1,'Distance Matrix'!Z327)</f>
        <v>130</v>
      </c>
      <c r="AA327">
        <f>IF(AND('uij calcs'!$AD327=0,'Distance Matrix'!AA327='Distance Matrix'!$AE327),'Model Set Up'!$E$1,'Distance Matrix'!AA327)</f>
        <v>83</v>
      </c>
      <c r="AB327">
        <f>IF(AND('uij calcs'!$AD327=0,'Distance Matrix'!AB327='Distance Matrix'!$AE327),'Model Set Up'!$E$1,'Distance Matrix'!AB327)</f>
        <v>118</v>
      </c>
      <c r="AC327">
        <f>IF(AND('uij calcs'!$AD327=0,'Distance Matrix'!AC327='Distance Matrix'!$AE327),'Model Set Up'!$E$1,'Distance Matrix'!AC327)</f>
        <v>218</v>
      </c>
    </row>
    <row r="328" spans="1:29">
      <c r="A328">
        <v>326</v>
      </c>
      <c r="B328">
        <f>IF(AND('uij calcs'!$AD328=0,'Distance Matrix'!B328='Distance Matrix'!$AE328),'Model Set Up'!$E$1,'Distance Matrix'!B328)</f>
        <v>43</v>
      </c>
      <c r="C328">
        <f>IF(AND('uij calcs'!$AD328=0,'Distance Matrix'!C328='Distance Matrix'!$AE328),'Model Set Up'!$E$1,'Distance Matrix'!C328)</f>
        <v>282</v>
      </c>
      <c r="D328">
        <f>IF(AND('uij calcs'!$AD328=0,'Distance Matrix'!D328='Distance Matrix'!$AE328),'Model Set Up'!$E$1,'Distance Matrix'!D328)</f>
        <v>220</v>
      </c>
      <c r="E328">
        <f>IF(AND('uij calcs'!$AD328=0,'Distance Matrix'!E328='Distance Matrix'!$AE328),'Model Set Up'!$E$1,'Distance Matrix'!E328)</f>
        <v>257</v>
      </c>
      <c r="F328">
        <f>IF(AND('uij calcs'!$AD328=0,'Distance Matrix'!F328='Distance Matrix'!$AE328),'Model Set Up'!$E$1,'Distance Matrix'!F328)</f>
        <v>80</v>
      </c>
      <c r="G328">
        <f>IF(AND('uij calcs'!$AD328=0,'Distance Matrix'!G328='Distance Matrix'!$AE328),'Model Set Up'!$E$1,'Distance Matrix'!G328)</f>
        <v>86</v>
      </c>
      <c r="H328">
        <f>IF(AND('uij calcs'!$AD328=0,'Distance Matrix'!H328='Distance Matrix'!$AE328),'Model Set Up'!$E$1,'Distance Matrix'!H328)</f>
        <v>120</v>
      </c>
      <c r="I328">
        <f>IF(AND('uij calcs'!$AD328=0,'Distance Matrix'!I328='Distance Matrix'!$AE328),'Model Set Up'!$E$1,'Distance Matrix'!I328)</f>
        <v>43</v>
      </c>
      <c r="J328">
        <f>IF(AND('uij calcs'!$AD328=0,'Distance Matrix'!J328='Distance Matrix'!$AE328),'Model Set Up'!$E$1,'Distance Matrix'!J328)</f>
        <v>253</v>
      </c>
      <c r="K328">
        <f>IF(AND('uij calcs'!$AD328=0,'Distance Matrix'!K328='Distance Matrix'!$AE328),'Model Set Up'!$E$1,'Distance Matrix'!K328)</f>
        <v>97</v>
      </c>
      <c r="L328">
        <f>IF(AND('uij calcs'!$AD328=0,'Distance Matrix'!L328='Distance Matrix'!$AE328),'Model Set Up'!$E$1,'Distance Matrix'!L328)</f>
        <v>235</v>
      </c>
      <c r="M328">
        <f>IF(AND('uij calcs'!$AD328=0,'Distance Matrix'!M328='Distance Matrix'!$AE328),'Model Set Up'!$E$1,'Distance Matrix'!M328)</f>
        <v>261</v>
      </c>
      <c r="N328">
        <f>IF(AND('uij calcs'!$AD328=0,'Distance Matrix'!N328='Distance Matrix'!$AE328),'Model Set Up'!$E$1,'Distance Matrix'!N328)</f>
        <v>185</v>
      </c>
      <c r="O328">
        <f>IF(AND('uij calcs'!$AD328=0,'Distance Matrix'!O328='Distance Matrix'!$AE328),'Model Set Up'!$E$1,'Distance Matrix'!O328)</f>
        <v>150</v>
      </c>
      <c r="P328">
        <f>IF(AND('uij calcs'!$AD328=0,'Distance Matrix'!P328='Distance Matrix'!$AE328),'Model Set Up'!$E$1,'Distance Matrix'!P328)</f>
        <v>19</v>
      </c>
      <c r="Q328">
        <f>IF(AND('uij calcs'!$AD328=0,'Distance Matrix'!Q328='Distance Matrix'!$AE328),'Model Set Up'!$E$1,'Distance Matrix'!Q328)</f>
        <v>228</v>
      </c>
      <c r="R328">
        <f>IF(AND('uij calcs'!$AD328=0,'Distance Matrix'!R328='Distance Matrix'!$AE328),'Model Set Up'!$E$1,'Distance Matrix'!R328)</f>
        <v>265</v>
      </c>
      <c r="S328">
        <f>IF(AND('uij calcs'!$AD328=0,'Distance Matrix'!S328='Distance Matrix'!$AE328),'Model Set Up'!$E$1,'Distance Matrix'!S328)</f>
        <v>261</v>
      </c>
      <c r="T328">
        <f>IF(AND('uij calcs'!$AD328=0,'Distance Matrix'!T328='Distance Matrix'!$AE328),'Model Set Up'!$E$1,'Distance Matrix'!T328)</f>
        <v>179</v>
      </c>
      <c r="U328">
        <f>IF(AND('uij calcs'!$AD328=0,'Distance Matrix'!U328='Distance Matrix'!$AE328),'Model Set Up'!$E$1,'Distance Matrix'!U328)</f>
        <v>253</v>
      </c>
      <c r="V328">
        <f>IF(AND('uij calcs'!$AD328=0,'Distance Matrix'!V328='Distance Matrix'!$AE328),'Model Set Up'!$E$1,'Distance Matrix'!V328)</f>
        <v>281</v>
      </c>
      <c r="W328">
        <f>IF(AND('uij calcs'!$AD328=0,'Distance Matrix'!W328='Distance Matrix'!$AE328),'Model Set Up'!$E$1,'Distance Matrix'!W328)</f>
        <v>52</v>
      </c>
      <c r="X328">
        <f>IF(AND('uij calcs'!$AD328=0,'Distance Matrix'!X328='Distance Matrix'!$AE328),'Model Set Up'!$E$1,'Distance Matrix'!X328)</f>
        <v>271</v>
      </c>
      <c r="Y328">
        <f>IF(AND('uij calcs'!$AD328=0,'Distance Matrix'!Y328='Distance Matrix'!$AE328),'Model Set Up'!$E$1,'Distance Matrix'!Y328)</f>
        <v>130</v>
      </c>
      <c r="Z328">
        <f>IF(AND('uij calcs'!$AD328=0,'Distance Matrix'!Z328='Distance Matrix'!$AE328),'Model Set Up'!$E$1,'Distance Matrix'!Z328)</f>
        <v>251</v>
      </c>
      <c r="AA328">
        <f>IF(AND('uij calcs'!$AD328=0,'Distance Matrix'!AA328='Distance Matrix'!$AE328),'Model Set Up'!$E$1,'Distance Matrix'!AA328)</f>
        <v>157</v>
      </c>
      <c r="AB328">
        <f>IF(AND('uij calcs'!$AD328=0,'Distance Matrix'!AB328='Distance Matrix'!$AE328),'Model Set Up'!$E$1,'Distance Matrix'!AB328)</f>
        <v>180</v>
      </c>
      <c r="AC328">
        <f>IF(AND('uij calcs'!$AD328=0,'Distance Matrix'!AC328='Distance Matrix'!$AE328),'Model Set Up'!$E$1,'Distance Matrix'!AC328)</f>
        <v>168</v>
      </c>
    </row>
    <row r="329" spans="1:29">
      <c r="A329">
        <v>327</v>
      </c>
      <c r="B329">
        <f>IF(AND('uij calcs'!$AD329=0,'Distance Matrix'!B329='Distance Matrix'!$AE329),'Model Set Up'!$E$1,'Distance Matrix'!B329)</f>
        <v>181</v>
      </c>
      <c r="C329">
        <f>IF(AND('uij calcs'!$AD329=0,'Distance Matrix'!C329='Distance Matrix'!$AE329),'Model Set Up'!$E$1,'Distance Matrix'!C329)</f>
        <v>173</v>
      </c>
      <c r="D329">
        <f>IF(AND('uij calcs'!$AD329=0,'Distance Matrix'!D329='Distance Matrix'!$AE329),'Model Set Up'!$E$1,'Distance Matrix'!D329)</f>
        <v>166</v>
      </c>
      <c r="E329">
        <f>IF(AND('uij calcs'!$AD329=0,'Distance Matrix'!E329='Distance Matrix'!$AE329),'Model Set Up'!$E$1,'Distance Matrix'!E329)</f>
        <v>265</v>
      </c>
      <c r="F329">
        <f>IF(AND('uij calcs'!$AD329=0,'Distance Matrix'!F329='Distance Matrix'!$AE329),'Model Set Up'!$E$1,'Distance Matrix'!F329)</f>
        <v>230</v>
      </c>
      <c r="G329">
        <f>IF(AND('uij calcs'!$AD329=0,'Distance Matrix'!G329='Distance Matrix'!$AE329),'Model Set Up'!$E$1,'Distance Matrix'!G329)</f>
        <v>140</v>
      </c>
      <c r="H329">
        <f>IF(AND('uij calcs'!$AD329=0,'Distance Matrix'!H329='Distance Matrix'!$AE329),'Model Set Up'!$E$1,'Distance Matrix'!H329)</f>
        <v>57</v>
      </c>
      <c r="I329">
        <f>IF(AND('uij calcs'!$AD329=0,'Distance Matrix'!I329='Distance Matrix'!$AE329),'Model Set Up'!$E$1,'Distance Matrix'!I329)</f>
        <v>61</v>
      </c>
      <c r="J329">
        <f>IF(AND('uij calcs'!$AD329=0,'Distance Matrix'!J329='Distance Matrix'!$AE329),'Model Set Up'!$E$1,'Distance Matrix'!J329)</f>
        <v>19</v>
      </c>
      <c r="K329">
        <f>IF(AND('uij calcs'!$AD329=0,'Distance Matrix'!K329='Distance Matrix'!$AE329),'Model Set Up'!$E$1,'Distance Matrix'!K329)</f>
        <v>70</v>
      </c>
      <c r="L329">
        <f>IF(AND('uij calcs'!$AD329=0,'Distance Matrix'!L329='Distance Matrix'!$AE329),'Model Set Up'!$E$1,'Distance Matrix'!L329)</f>
        <v>90</v>
      </c>
      <c r="M329">
        <f>IF(AND('uij calcs'!$AD329=0,'Distance Matrix'!M329='Distance Matrix'!$AE329),'Model Set Up'!$E$1,'Distance Matrix'!M329)</f>
        <v>148</v>
      </c>
      <c r="N329">
        <f>IF(AND('uij calcs'!$AD329=0,'Distance Matrix'!N329='Distance Matrix'!$AE329),'Model Set Up'!$E$1,'Distance Matrix'!N329)</f>
        <v>182</v>
      </c>
      <c r="O329">
        <f>IF(AND('uij calcs'!$AD329=0,'Distance Matrix'!O329='Distance Matrix'!$AE329),'Model Set Up'!$E$1,'Distance Matrix'!O329)</f>
        <v>283</v>
      </c>
      <c r="P329">
        <f>IF(AND('uij calcs'!$AD329=0,'Distance Matrix'!P329='Distance Matrix'!$AE329),'Model Set Up'!$E$1,'Distance Matrix'!P329)</f>
        <v>158</v>
      </c>
      <c r="Q329">
        <f>IF(AND('uij calcs'!$AD329=0,'Distance Matrix'!Q329='Distance Matrix'!$AE329),'Model Set Up'!$E$1,'Distance Matrix'!Q329)</f>
        <v>42</v>
      </c>
      <c r="R329">
        <f>IF(AND('uij calcs'!$AD329=0,'Distance Matrix'!R329='Distance Matrix'!$AE329),'Model Set Up'!$E$1,'Distance Matrix'!R329)</f>
        <v>240</v>
      </c>
      <c r="S329">
        <f>IF(AND('uij calcs'!$AD329=0,'Distance Matrix'!S329='Distance Matrix'!$AE329),'Model Set Up'!$E$1,'Distance Matrix'!S329)</f>
        <v>4</v>
      </c>
      <c r="T329">
        <f>IF(AND('uij calcs'!$AD329=0,'Distance Matrix'!T329='Distance Matrix'!$AE329),'Model Set Up'!$E$1,'Distance Matrix'!T329)</f>
        <v>257</v>
      </c>
      <c r="U329">
        <f>IF(AND('uij calcs'!$AD329=0,'Distance Matrix'!U329='Distance Matrix'!$AE329),'Model Set Up'!$E$1,'Distance Matrix'!U329)</f>
        <v>273</v>
      </c>
      <c r="V329">
        <f>IF(AND('uij calcs'!$AD329=0,'Distance Matrix'!V329='Distance Matrix'!$AE329),'Model Set Up'!$E$1,'Distance Matrix'!V329)</f>
        <v>207</v>
      </c>
      <c r="W329">
        <f>IF(AND('uij calcs'!$AD329=0,'Distance Matrix'!W329='Distance Matrix'!$AE329),'Model Set Up'!$E$1,'Distance Matrix'!W329)</f>
        <v>168</v>
      </c>
      <c r="X329">
        <f>IF(AND('uij calcs'!$AD329=0,'Distance Matrix'!X329='Distance Matrix'!$AE329),'Model Set Up'!$E$1,'Distance Matrix'!X329)</f>
        <v>204</v>
      </c>
      <c r="Y329">
        <f>IF(AND('uij calcs'!$AD329=0,'Distance Matrix'!Y329='Distance Matrix'!$AE329),'Model Set Up'!$E$1,'Distance Matrix'!Y329)</f>
        <v>83</v>
      </c>
      <c r="Z329">
        <f>IF(AND('uij calcs'!$AD329=0,'Distance Matrix'!Z329='Distance Matrix'!$AE329),'Model Set Up'!$E$1,'Distance Matrix'!Z329)</f>
        <v>42</v>
      </c>
      <c r="AA329">
        <f>IF(AND('uij calcs'!$AD329=0,'Distance Matrix'!AA329='Distance Matrix'!$AE329),'Model Set Up'!$E$1,'Distance Matrix'!AA329)</f>
        <v>208</v>
      </c>
      <c r="AB329">
        <f>IF(AND('uij calcs'!$AD329=0,'Distance Matrix'!AB329='Distance Matrix'!$AE329),'Model Set Up'!$E$1,'Distance Matrix'!AB329)</f>
        <v>73</v>
      </c>
      <c r="AC329">
        <f>IF(AND('uij calcs'!$AD329=0,'Distance Matrix'!AC329='Distance Matrix'!$AE329),'Model Set Up'!$E$1,'Distance Matrix'!AC329)</f>
        <v>19</v>
      </c>
    </row>
    <row r="330" spans="1:29">
      <c r="A330">
        <v>328</v>
      </c>
      <c r="B330">
        <f>IF(AND('uij calcs'!$AD330=0,'Distance Matrix'!B330='Distance Matrix'!$AE330),'Model Set Up'!$E$1,'Distance Matrix'!B330)</f>
        <v>253</v>
      </c>
      <c r="C330">
        <f>IF(AND('uij calcs'!$AD330=0,'Distance Matrix'!C330='Distance Matrix'!$AE330),'Model Set Up'!$E$1,'Distance Matrix'!C330)</f>
        <v>250</v>
      </c>
      <c r="D330">
        <f>IF(AND('uij calcs'!$AD330=0,'Distance Matrix'!D330='Distance Matrix'!$AE330),'Model Set Up'!$E$1,'Distance Matrix'!D330)</f>
        <v>1</v>
      </c>
      <c r="E330">
        <f>IF(AND('uij calcs'!$AD330=0,'Distance Matrix'!E330='Distance Matrix'!$AE330),'Model Set Up'!$E$1,'Distance Matrix'!E330)</f>
        <v>204</v>
      </c>
      <c r="F330">
        <f>IF(AND('uij calcs'!$AD330=0,'Distance Matrix'!F330='Distance Matrix'!$AE330),'Model Set Up'!$E$1,'Distance Matrix'!F330)</f>
        <v>256</v>
      </c>
      <c r="G330">
        <f>IF(AND('uij calcs'!$AD330=0,'Distance Matrix'!G330='Distance Matrix'!$AE330),'Model Set Up'!$E$1,'Distance Matrix'!G330)</f>
        <v>25</v>
      </c>
      <c r="H330">
        <f>IF(AND('uij calcs'!$AD330=0,'Distance Matrix'!H330='Distance Matrix'!$AE330),'Model Set Up'!$E$1,'Distance Matrix'!H330)</f>
        <v>31</v>
      </c>
      <c r="I330">
        <f>IF(AND('uij calcs'!$AD330=0,'Distance Matrix'!I330='Distance Matrix'!$AE330),'Model Set Up'!$E$1,'Distance Matrix'!I330)</f>
        <v>270</v>
      </c>
      <c r="J330">
        <f>IF(AND('uij calcs'!$AD330=0,'Distance Matrix'!J330='Distance Matrix'!$AE330),'Model Set Up'!$E$1,'Distance Matrix'!J330)</f>
        <v>118</v>
      </c>
      <c r="K330">
        <f>IF(AND('uij calcs'!$AD330=0,'Distance Matrix'!K330='Distance Matrix'!$AE330),'Model Set Up'!$E$1,'Distance Matrix'!K330)</f>
        <v>61</v>
      </c>
      <c r="L330">
        <f>IF(AND('uij calcs'!$AD330=0,'Distance Matrix'!L330='Distance Matrix'!$AE330),'Model Set Up'!$E$1,'Distance Matrix'!L330)</f>
        <v>88</v>
      </c>
      <c r="M330">
        <f>IF(AND('uij calcs'!$AD330=0,'Distance Matrix'!M330='Distance Matrix'!$AE330),'Model Set Up'!$E$1,'Distance Matrix'!M330)</f>
        <v>278</v>
      </c>
      <c r="N330">
        <f>IF(AND('uij calcs'!$AD330=0,'Distance Matrix'!N330='Distance Matrix'!$AE330),'Model Set Up'!$E$1,'Distance Matrix'!N330)</f>
        <v>252</v>
      </c>
      <c r="O330">
        <f>IF(AND('uij calcs'!$AD330=0,'Distance Matrix'!O330='Distance Matrix'!$AE330),'Model Set Up'!$E$1,'Distance Matrix'!O330)</f>
        <v>45</v>
      </c>
      <c r="P330">
        <f>IF(AND('uij calcs'!$AD330=0,'Distance Matrix'!P330='Distance Matrix'!$AE330),'Model Set Up'!$E$1,'Distance Matrix'!P330)</f>
        <v>17</v>
      </c>
      <c r="Q330">
        <f>IF(AND('uij calcs'!$AD330=0,'Distance Matrix'!Q330='Distance Matrix'!$AE330),'Model Set Up'!$E$1,'Distance Matrix'!Q330)</f>
        <v>26</v>
      </c>
      <c r="R330">
        <f>IF(AND('uij calcs'!$AD330=0,'Distance Matrix'!R330='Distance Matrix'!$AE330),'Model Set Up'!$E$1,'Distance Matrix'!R330)</f>
        <v>26</v>
      </c>
      <c r="S330">
        <f>IF(AND('uij calcs'!$AD330=0,'Distance Matrix'!S330='Distance Matrix'!$AE330),'Model Set Up'!$E$1,'Distance Matrix'!S330)</f>
        <v>3</v>
      </c>
      <c r="T330">
        <f>IF(AND('uij calcs'!$AD330=0,'Distance Matrix'!T330='Distance Matrix'!$AE330),'Model Set Up'!$E$1,'Distance Matrix'!T330)</f>
        <v>273</v>
      </c>
      <c r="U330">
        <f>IF(AND('uij calcs'!$AD330=0,'Distance Matrix'!U330='Distance Matrix'!$AE330),'Model Set Up'!$E$1,'Distance Matrix'!U330)</f>
        <v>228</v>
      </c>
      <c r="V330">
        <f>IF(AND('uij calcs'!$AD330=0,'Distance Matrix'!V330='Distance Matrix'!$AE330),'Model Set Up'!$E$1,'Distance Matrix'!V330)</f>
        <v>49</v>
      </c>
      <c r="W330">
        <f>IF(AND('uij calcs'!$AD330=0,'Distance Matrix'!W330='Distance Matrix'!$AE330),'Model Set Up'!$E$1,'Distance Matrix'!W330)</f>
        <v>191</v>
      </c>
      <c r="X330">
        <f>IF(AND('uij calcs'!$AD330=0,'Distance Matrix'!X330='Distance Matrix'!$AE330),'Model Set Up'!$E$1,'Distance Matrix'!X330)</f>
        <v>219</v>
      </c>
      <c r="Y330">
        <f>IF(AND('uij calcs'!$AD330=0,'Distance Matrix'!Y330='Distance Matrix'!$AE330),'Model Set Up'!$E$1,'Distance Matrix'!Y330)</f>
        <v>29</v>
      </c>
      <c r="Z330">
        <f>IF(AND('uij calcs'!$AD330=0,'Distance Matrix'!Z330='Distance Matrix'!$AE330),'Model Set Up'!$E$1,'Distance Matrix'!Z330)</f>
        <v>278</v>
      </c>
      <c r="AA330">
        <f>IF(AND('uij calcs'!$AD330=0,'Distance Matrix'!AA330='Distance Matrix'!$AE330),'Model Set Up'!$E$1,'Distance Matrix'!AA330)</f>
        <v>66</v>
      </c>
      <c r="AB330">
        <f>IF(AND('uij calcs'!$AD330=0,'Distance Matrix'!AB330='Distance Matrix'!$AE330),'Model Set Up'!$E$1,'Distance Matrix'!AB330)</f>
        <v>97</v>
      </c>
      <c r="AC330">
        <f>IF(AND('uij calcs'!$AD330=0,'Distance Matrix'!AC330='Distance Matrix'!$AE330),'Model Set Up'!$E$1,'Distance Matrix'!AC330)</f>
        <v>272</v>
      </c>
    </row>
    <row r="331" spans="1:29">
      <c r="A331">
        <v>329</v>
      </c>
      <c r="B331">
        <f>IF(AND('uij calcs'!$AD331=0,'Distance Matrix'!B331='Distance Matrix'!$AE331),'Model Set Up'!$E$1,'Distance Matrix'!B331)</f>
        <v>175</v>
      </c>
      <c r="C331">
        <f>IF(AND('uij calcs'!$AD331=0,'Distance Matrix'!C331='Distance Matrix'!$AE331),'Model Set Up'!$E$1,'Distance Matrix'!C331)</f>
        <v>61</v>
      </c>
      <c r="D331">
        <f>IF(AND('uij calcs'!$AD331=0,'Distance Matrix'!D331='Distance Matrix'!$AE331),'Model Set Up'!$E$1,'Distance Matrix'!D331)</f>
        <v>100</v>
      </c>
      <c r="E331">
        <f>IF(AND('uij calcs'!$AD331=0,'Distance Matrix'!E331='Distance Matrix'!$AE331),'Model Set Up'!$E$1,'Distance Matrix'!E331)</f>
        <v>117</v>
      </c>
      <c r="F331">
        <f>IF(AND('uij calcs'!$AD331=0,'Distance Matrix'!F331='Distance Matrix'!$AE331),'Model Set Up'!$E$1,'Distance Matrix'!F331)</f>
        <v>43</v>
      </c>
      <c r="G331">
        <f>IF(AND('uij calcs'!$AD331=0,'Distance Matrix'!G331='Distance Matrix'!$AE331),'Model Set Up'!$E$1,'Distance Matrix'!G331)</f>
        <v>286</v>
      </c>
      <c r="H331">
        <f>IF(AND('uij calcs'!$AD331=0,'Distance Matrix'!H331='Distance Matrix'!$AE331),'Model Set Up'!$E$1,'Distance Matrix'!H331)</f>
        <v>263</v>
      </c>
      <c r="I331">
        <f>IF(AND('uij calcs'!$AD331=0,'Distance Matrix'!I331='Distance Matrix'!$AE331),'Model Set Up'!$E$1,'Distance Matrix'!I331)</f>
        <v>24</v>
      </c>
      <c r="J331">
        <f>IF(AND('uij calcs'!$AD331=0,'Distance Matrix'!J331='Distance Matrix'!$AE331),'Model Set Up'!$E$1,'Distance Matrix'!J331)</f>
        <v>150</v>
      </c>
      <c r="K331">
        <f>IF(AND('uij calcs'!$AD331=0,'Distance Matrix'!K331='Distance Matrix'!$AE331),'Model Set Up'!$E$1,'Distance Matrix'!K331)</f>
        <v>35</v>
      </c>
      <c r="L331">
        <f>IF(AND('uij calcs'!$AD331=0,'Distance Matrix'!L331='Distance Matrix'!$AE331),'Model Set Up'!$E$1,'Distance Matrix'!L331)</f>
        <v>61</v>
      </c>
      <c r="M331">
        <f>IF(AND('uij calcs'!$AD331=0,'Distance Matrix'!M331='Distance Matrix'!$AE331),'Model Set Up'!$E$1,'Distance Matrix'!M331)</f>
        <v>218</v>
      </c>
      <c r="N331">
        <f>IF(AND('uij calcs'!$AD331=0,'Distance Matrix'!N331='Distance Matrix'!$AE331),'Model Set Up'!$E$1,'Distance Matrix'!N331)</f>
        <v>233</v>
      </c>
      <c r="O331">
        <f>IF(AND('uij calcs'!$AD331=0,'Distance Matrix'!O331='Distance Matrix'!$AE331),'Model Set Up'!$E$1,'Distance Matrix'!O331)</f>
        <v>213</v>
      </c>
      <c r="P331">
        <f>IF(AND('uij calcs'!$AD331=0,'Distance Matrix'!P331='Distance Matrix'!$AE331),'Model Set Up'!$E$1,'Distance Matrix'!P331)</f>
        <v>158</v>
      </c>
      <c r="Q331">
        <f>IF(AND('uij calcs'!$AD331=0,'Distance Matrix'!Q331='Distance Matrix'!$AE331),'Model Set Up'!$E$1,'Distance Matrix'!Q331)</f>
        <v>278</v>
      </c>
      <c r="R331">
        <f>IF(AND('uij calcs'!$AD331=0,'Distance Matrix'!R331='Distance Matrix'!$AE331),'Model Set Up'!$E$1,'Distance Matrix'!R331)</f>
        <v>1</v>
      </c>
      <c r="S331">
        <f>IF(AND('uij calcs'!$AD331=0,'Distance Matrix'!S331='Distance Matrix'!$AE331),'Model Set Up'!$E$1,'Distance Matrix'!S331)</f>
        <v>3</v>
      </c>
      <c r="T331">
        <f>IF(AND('uij calcs'!$AD331=0,'Distance Matrix'!T331='Distance Matrix'!$AE331),'Model Set Up'!$E$1,'Distance Matrix'!T331)</f>
        <v>235</v>
      </c>
      <c r="U331">
        <f>IF(AND('uij calcs'!$AD331=0,'Distance Matrix'!U331='Distance Matrix'!$AE331),'Model Set Up'!$E$1,'Distance Matrix'!U331)</f>
        <v>106</v>
      </c>
      <c r="V331">
        <f>IF(AND('uij calcs'!$AD331=0,'Distance Matrix'!V331='Distance Matrix'!$AE331),'Model Set Up'!$E$1,'Distance Matrix'!V331)</f>
        <v>262</v>
      </c>
      <c r="W331">
        <f>IF(AND('uij calcs'!$AD331=0,'Distance Matrix'!W331='Distance Matrix'!$AE331),'Model Set Up'!$E$1,'Distance Matrix'!W331)</f>
        <v>34</v>
      </c>
      <c r="X331">
        <f>IF(AND('uij calcs'!$AD331=0,'Distance Matrix'!X331='Distance Matrix'!$AE331),'Model Set Up'!$E$1,'Distance Matrix'!X331)</f>
        <v>258</v>
      </c>
      <c r="Y331">
        <f>IF(AND('uij calcs'!$AD331=0,'Distance Matrix'!Y331='Distance Matrix'!$AE331),'Model Set Up'!$E$1,'Distance Matrix'!Y331)</f>
        <v>143</v>
      </c>
      <c r="Z331">
        <f>IF(AND('uij calcs'!$AD331=0,'Distance Matrix'!Z331='Distance Matrix'!$AE331),'Model Set Up'!$E$1,'Distance Matrix'!Z331)</f>
        <v>48</v>
      </c>
      <c r="AA331">
        <f>IF(AND('uij calcs'!$AD331=0,'Distance Matrix'!AA331='Distance Matrix'!$AE331),'Model Set Up'!$E$1,'Distance Matrix'!AA331)</f>
        <v>103</v>
      </c>
      <c r="AB331">
        <f>IF(AND('uij calcs'!$AD331=0,'Distance Matrix'!AB331='Distance Matrix'!$AE331),'Model Set Up'!$E$1,'Distance Matrix'!AB331)</f>
        <v>83</v>
      </c>
      <c r="AC331">
        <f>IF(AND('uij calcs'!$AD331=0,'Distance Matrix'!AC331='Distance Matrix'!$AE331),'Model Set Up'!$E$1,'Distance Matrix'!AC331)</f>
        <v>283</v>
      </c>
    </row>
    <row r="332" spans="1:29">
      <c r="A332">
        <v>330</v>
      </c>
      <c r="B332">
        <f>IF(AND('uij calcs'!$AD332=0,'Distance Matrix'!B332='Distance Matrix'!$AE332),'Model Set Up'!$E$1,'Distance Matrix'!B332)</f>
        <v>272</v>
      </c>
      <c r="C332">
        <f>IF(AND('uij calcs'!$AD332=0,'Distance Matrix'!C332='Distance Matrix'!$AE332),'Model Set Up'!$E$1,'Distance Matrix'!C332)</f>
        <v>229</v>
      </c>
      <c r="D332">
        <f>IF(AND('uij calcs'!$AD332=0,'Distance Matrix'!D332='Distance Matrix'!$AE332),'Model Set Up'!$E$1,'Distance Matrix'!D332)</f>
        <v>120</v>
      </c>
      <c r="E332">
        <f>IF(AND('uij calcs'!$AD332=0,'Distance Matrix'!E332='Distance Matrix'!$AE332),'Model Set Up'!$E$1,'Distance Matrix'!E332)</f>
        <v>34</v>
      </c>
      <c r="F332">
        <f>IF(AND('uij calcs'!$AD332=0,'Distance Matrix'!F332='Distance Matrix'!$AE332),'Model Set Up'!$E$1,'Distance Matrix'!F332)</f>
        <v>276</v>
      </c>
      <c r="G332">
        <f>IF(AND('uij calcs'!$AD332=0,'Distance Matrix'!G332='Distance Matrix'!$AE332),'Model Set Up'!$E$1,'Distance Matrix'!G332)</f>
        <v>20</v>
      </c>
      <c r="H332">
        <f>IF(AND('uij calcs'!$AD332=0,'Distance Matrix'!H332='Distance Matrix'!$AE332),'Model Set Up'!$E$1,'Distance Matrix'!H332)</f>
        <v>255</v>
      </c>
      <c r="I332">
        <f>IF(AND('uij calcs'!$AD332=0,'Distance Matrix'!I332='Distance Matrix'!$AE332),'Model Set Up'!$E$1,'Distance Matrix'!I332)</f>
        <v>149</v>
      </c>
      <c r="J332">
        <f>IF(AND('uij calcs'!$AD332=0,'Distance Matrix'!J332='Distance Matrix'!$AE332),'Model Set Up'!$E$1,'Distance Matrix'!J332)</f>
        <v>270</v>
      </c>
      <c r="K332">
        <f>IF(AND('uij calcs'!$AD332=0,'Distance Matrix'!K332='Distance Matrix'!$AE332),'Model Set Up'!$E$1,'Distance Matrix'!K332)</f>
        <v>192</v>
      </c>
      <c r="L332">
        <f>IF(AND('uij calcs'!$AD332=0,'Distance Matrix'!L332='Distance Matrix'!$AE332),'Model Set Up'!$E$1,'Distance Matrix'!L332)</f>
        <v>213</v>
      </c>
      <c r="M332">
        <f>IF(AND('uij calcs'!$AD332=0,'Distance Matrix'!M332='Distance Matrix'!$AE332),'Model Set Up'!$E$1,'Distance Matrix'!M332)</f>
        <v>43</v>
      </c>
      <c r="N332">
        <f>IF(AND('uij calcs'!$AD332=0,'Distance Matrix'!N332='Distance Matrix'!$AE332),'Model Set Up'!$E$1,'Distance Matrix'!N332)</f>
        <v>20</v>
      </c>
      <c r="O332">
        <f>IF(AND('uij calcs'!$AD332=0,'Distance Matrix'!O332='Distance Matrix'!$AE332),'Model Set Up'!$E$1,'Distance Matrix'!O332)</f>
        <v>193</v>
      </c>
      <c r="P332">
        <f>IF(AND('uij calcs'!$AD332=0,'Distance Matrix'!P332='Distance Matrix'!$AE332),'Model Set Up'!$E$1,'Distance Matrix'!P332)</f>
        <v>28</v>
      </c>
      <c r="Q332">
        <f>IF(AND('uij calcs'!$AD332=0,'Distance Matrix'!Q332='Distance Matrix'!$AE332),'Model Set Up'!$E$1,'Distance Matrix'!Q332)</f>
        <v>64</v>
      </c>
      <c r="R332">
        <f>IF(AND('uij calcs'!$AD332=0,'Distance Matrix'!R332='Distance Matrix'!$AE332),'Model Set Up'!$E$1,'Distance Matrix'!R332)</f>
        <v>185</v>
      </c>
      <c r="S332">
        <f>IF(AND('uij calcs'!$AD332=0,'Distance Matrix'!S332='Distance Matrix'!$AE332),'Model Set Up'!$E$1,'Distance Matrix'!S332)</f>
        <v>134</v>
      </c>
      <c r="T332">
        <f>IF(AND('uij calcs'!$AD332=0,'Distance Matrix'!T332='Distance Matrix'!$AE332),'Model Set Up'!$E$1,'Distance Matrix'!T332)</f>
        <v>62</v>
      </c>
      <c r="U332">
        <f>IF(AND('uij calcs'!$AD332=0,'Distance Matrix'!U332='Distance Matrix'!$AE332),'Model Set Up'!$E$1,'Distance Matrix'!U332)</f>
        <v>23</v>
      </c>
      <c r="V332">
        <f>IF(AND('uij calcs'!$AD332=0,'Distance Matrix'!V332='Distance Matrix'!$AE332),'Model Set Up'!$E$1,'Distance Matrix'!V332)</f>
        <v>266</v>
      </c>
      <c r="W332">
        <f>IF(AND('uij calcs'!$AD332=0,'Distance Matrix'!W332='Distance Matrix'!$AE332),'Model Set Up'!$E$1,'Distance Matrix'!W332)</f>
        <v>23</v>
      </c>
      <c r="X332">
        <f>IF(AND('uij calcs'!$AD332=0,'Distance Matrix'!X332='Distance Matrix'!$AE332),'Model Set Up'!$E$1,'Distance Matrix'!X332)</f>
        <v>128</v>
      </c>
      <c r="Y332">
        <f>IF(AND('uij calcs'!$AD332=0,'Distance Matrix'!Y332='Distance Matrix'!$AE332),'Model Set Up'!$E$1,'Distance Matrix'!Y332)</f>
        <v>283</v>
      </c>
      <c r="Z332">
        <f>IF(AND('uij calcs'!$AD332=0,'Distance Matrix'!Z332='Distance Matrix'!$AE332),'Model Set Up'!$E$1,'Distance Matrix'!Z332)</f>
        <v>185</v>
      </c>
      <c r="AA332">
        <f>IF(AND('uij calcs'!$AD332=0,'Distance Matrix'!AA332='Distance Matrix'!$AE332),'Model Set Up'!$E$1,'Distance Matrix'!AA332)</f>
        <v>258</v>
      </c>
      <c r="AB332">
        <f>IF(AND('uij calcs'!$AD332=0,'Distance Matrix'!AB332='Distance Matrix'!$AE332),'Model Set Up'!$E$1,'Distance Matrix'!AB332)</f>
        <v>112</v>
      </c>
      <c r="AC332">
        <f>IF(AND('uij calcs'!$AD332=0,'Distance Matrix'!AC332='Distance Matrix'!$AE332),'Model Set Up'!$E$1,'Distance Matrix'!AC332)</f>
        <v>170</v>
      </c>
    </row>
    <row r="333" spans="1:29">
      <c r="A333">
        <v>331</v>
      </c>
      <c r="B333">
        <f>IF(AND('uij calcs'!$AD333=0,'Distance Matrix'!B333='Distance Matrix'!$AE333),'Model Set Up'!$E$1,'Distance Matrix'!B333)</f>
        <v>182</v>
      </c>
      <c r="C333">
        <f>IF(AND('uij calcs'!$AD333=0,'Distance Matrix'!C333='Distance Matrix'!$AE333),'Model Set Up'!$E$1,'Distance Matrix'!C333)</f>
        <v>62</v>
      </c>
      <c r="D333">
        <f>IF(AND('uij calcs'!$AD333=0,'Distance Matrix'!D333='Distance Matrix'!$AE333),'Model Set Up'!$E$1,'Distance Matrix'!D333)</f>
        <v>99</v>
      </c>
      <c r="E333">
        <f>IF(AND('uij calcs'!$AD333=0,'Distance Matrix'!E333='Distance Matrix'!$AE333),'Model Set Up'!$E$1,'Distance Matrix'!E333)</f>
        <v>203</v>
      </c>
      <c r="F333">
        <f>IF(AND('uij calcs'!$AD333=0,'Distance Matrix'!F333='Distance Matrix'!$AE333),'Model Set Up'!$E$1,'Distance Matrix'!F333)</f>
        <v>23</v>
      </c>
      <c r="G333">
        <f>IF(AND('uij calcs'!$AD333=0,'Distance Matrix'!G333='Distance Matrix'!$AE333),'Model Set Up'!$E$1,'Distance Matrix'!G333)</f>
        <v>153</v>
      </c>
      <c r="H333">
        <f>IF(AND('uij calcs'!$AD333=0,'Distance Matrix'!H333='Distance Matrix'!$AE333),'Model Set Up'!$E$1,'Distance Matrix'!H333)</f>
        <v>194</v>
      </c>
      <c r="I333">
        <f>IF(AND('uij calcs'!$AD333=0,'Distance Matrix'!I333='Distance Matrix'!$AE333),'Model Set Up'!$E$1,'Distance Matrix'!I333)</f>
        <v>128</v>
      </c>
      <c r="J333">
        <f>IF(AND('uij calcs'!$AD333=0,'Distance Matrix'!J333='Distance Matrix'!$AE333),'Model Set Up'!$E$1,'Distance Matrix'!J333)</f>
        <v>205</v>
      </c>
      <c r="K333">
        <f>IF(AND('uij calcs'!$AD333=0,'Distance Matrix'!K333='Distance Matrix'!$AE333),'Model Set Up'!$E$1,'Distance Matrix'!K333)</f>
        <v>102</v>
      </c>
      <c r="L333">
        <f>IF(AND('uij calcs'!$AD333=0,'Distance Matrix'!L333='Distance Matrix'!$AE333),'Model Set Up'!$E$1,'Distance Matrix'!L333)</f>
        <v>181</v>
      </c>
      <c r="M333">
        <f>IF(AND('uij calcs'!$AD333=0,'Distance Matrix'!M333='Distance Matrix'!$AE333),'Model Set Up'!$E$1,'Distance Matrix'!M333)</f>
        <v>103</v>
      </c>
      <c r="N333">
        <f>IF(AND('uij calcs'!$AD333=0,'Distance Matrix'!N333='Distance Matrix'!$AE333),'Model Set Up'!$E$1,'Distance Matrix'!N333)</f>
        <v>185</v>
      </c>
      <c r="O333">
        <f>IF(AND('uij calcs'!$AD333=0,'Distance Matrix'!O333='Distance Matrix'!$AE333),'Model Set Up'!$E$1,'Distance Matrix'!O333)</f>
        <v>139</v>
      </c>
      <c r="P333">
        <f>IF(AND('uij calcs'!$AD333=0,'Distance Matrix'!P333='Distance Matrix'!$AE333),'Model Set Up'!$E$1,'Distance Matrix'!P333)</f>
        <v>217</v>
      </c>
      <c r="Q333">
        <f>IF(AND('uij calcs'!$AD333=0,'Distance Matrix'!Q333='Distance Matrix'!$AE333),'Model Set Up'!$E$1,'Distance Matrix'!Q333)</f>
        <v>123</v>
      </c>
      <c r="R333">
        <f>IF(AND('uij calcs'!$AD333=0,'Distance Matrix'!R333='Distance Matrix'!$AE333),'Model Set Up'!$E$1,'Distance Matrix'!R333)</f>
        <v>211</v>
      </c>
      <c r="S333">
        <f>IF(AND('uij calcs'!$AD333=0,'Distance Matrix'!S333='Distance Matrix'!$AE333),'Model Set Up'!$E$1,'Distance Matrix'!S333)</f>
        <v>296</v>
      </c>
      <c r="T333">
        <f>IF(AND('uij calcs'!$AD333=0,'Distance Matrix'!T333='Distance Matrix'!$AE333),'Model Set Up'!$E$1,'Distance Matrix'!T333)</f>
        <v>288</v>
      </c>
      <c r="U333">
        <f>IF(AND('uij calcs'!$AD333=0,'Distance Matrix'!U333='Distance Matrix'!$AE333),'Model Set Up'!$E$1,'Distance Matrix'!U333)</f>
        <v>226</v>
      </c>
      <c r="V333">
        <f>IF(AND('uij calcs'!$AD333=0,'Distance Matrix'!V333='Distance Matrix'!$AE333),'Model Set Up'!$E$1,'Distance Matrix'!V333)</f>
        <v>52</v>
      </c>
      <c r="W333">
        <f>IF(AND('uij calcs'!$AD333=0,'Distance Matrix'!W333='Distance Matrix'!$AE333),'Model Set Up'!$E$1,'Distance Matrix'!W333)</f>
        <v>107</v>
      </c>
      <c r="X333">
        <f>IF(AND('uij calcs'!$AD333=0,'Distance Matrix'!X333='Distance Matrix'!$AE333),'Model Set Up'!$E$1,'Distance Matrix'!X333)</f>
        <v>276</v>
      </c>
      <c r="Y333">
        <f>IF(AND('uij calcs'!$AD333=0,'Distance Matrix'!Y333='Distance Matrix'!$AE333),'Model Set Up'!$E$1,'Distance Matrix'!Y333)</f>
        <v>91</v>
      </c>
      <c r="Z333">
        <f>IF(AND('uij calcs'!$AD333=0,'Distance Matrix'!Z333='Distance Matrix'!$AE333),'Model Set Up'!$E$1,'Distance Matrix'!Z333)</f>
        <v>226</v>
      </c>
      <c r="AA333">
        <f>IF(AND('uij calcs'!$AD333=0,'Distance Matrix'!AA333='Distance Matrix'!$AE333),'Model Set Up'!$E$1,'Distance Matrix'!AA333)</f>
        <v>7</v>
      </c>
      <c r="AB333">
        <f>IF(AND('uij calcs'!$AD333=0,'Distance Matrix'!AB333='Distance Matrix'!$AE333),'Model Set Up'!$E$1,'Distance Matrix'!AB333)</f>
        <v>111</v>
      </c>
      <c r="AC333">
        <f>IF(AND('uij calcs'!$AD333=0,'Distance Matrix'!AC333='Distance Matrix'!$AE333),'Model Set Up'!$E$1,'Distance Matrix'!AC333)</f>
        <v>80</v>
      </c>
    </row>
    <row r="334" spans="1:29">
      <c r="A334">
        <v>332</v>
      </c>
      <c r="B334">
        <f>IF(AND('uij calcs'!$AD334=0,'Distance Matrix'!B334='Distance Matrix'!$AE334),'Model Set Up'!$E$1,'Distance Matrix'!B334)</f>
        <v>271</v>
      </c>
      <c r="C334">
        <f>IF(AND('uij calcs'!$AD334=0,'Distance Matrix'!C334='Distance Matrix'!$AE334),'Model Set Up'!$E$1,'Distance Matrix'!C334)</f>
        <v>49</v>
      </c>
      <c r="D334">
        <f>IF(AND('uij calcs'!$AD334=0,'Distance Matrix'!D334='Distance Matrix'!$AE334),'Model Set Up'!$E$1,'Distance Matrix'!D334)</f>
        <v>64</v>
      </c>
      <c r="E334">
        <f>IF(AND('uij calcs'!$AD334=0,'Distance Matrix'!E334='Distance Matrix'!$AE334),'Model Set Up'!$E$1,'Distance Matrix'!E334)</f>
        <v>188</v>
      </c>
      <c r="F334">
        <f>IF(AND('uij calcs'!$AD334=0,'Distance Matrix'!F334='Distance Matrix'!$AE334),'Model Set Up'!$E$1,'Distance Matrix'!F334)</f>
        <v>32</v>
      </c>
      <c r="G334">
        <f>IF(AND('uij calcs'!$AD334=0,'Distance Matrix'!G334='Distance Matrix'!$AE334),'Model Set Up'!$E$1,'Distance Matrix'!G334)</f>
        <v>153</v>
      </c>
      <c r="H334">
        <f>IF(AND('uij calcs'!$AD334=0,'Distance Matrix'!H334='Distance Matrix'!$AE334),'Model Set Up'!$E$1,'Distance Matrix'!H334)</f>
        <v>18</v>
      </c>
      <c r="I334">
        <f>IF(AND('uij calcs'!$AD334=0,'Distance Matrix'!I334='Distance Matrix'!$AE334),'Model Set Up'!$E$1,'Distance Matrix'!I334)</f>
        <v>203</v>
      </c>
      <c r="J334">
        <f>IF(AND('uij calcs'!$AD334=0,'Distance Matrix'!J334='Distance Matrix'!$AE334),'Model Set Up'!$E$1,'Distance Matrix'!J334)</f>
        <v>67</v>
      </c>
      <c r="K334">
        <f>IF(AND('uij calcs'!$AD334=0,'Distance Matrix'!K334='Distance Matrix'!$AE334),'Model Set Up'!$E$1,'Distance Matrix'!K334)</f>
        <v>233</v>
      </c>
      <c r="L334">
        <f>IF(AND('uij calcs'!$AD334=0,'Distance Matrix'!L334='Distance Matrix'!$AE334),'Model Set Up'!$E$1,'Distance Matrix'!L334)</f>
        <v>207</v>
      </c>
      <c r="M334">
        <f>IF(AND('uij calcs'!$AD334=0,'Distance Matrix'!M334='Distance Matrix'!$AE334),'Model Set Up'!$E$1,'Distance Matrix'!M334)</f>
        <v>229</v>
      </c>
      <c r="N334">
        <f>IF(AND('uij calcs'!$AD334=0,'Distance Matrix'!N334='Distance Matrix'!$AE334),'Model Set Up'!$E$1,'Distance Matrix'!N334)</f>
        <v>292</v>
      </c>
      <c r="O334">
        <f>IF(AND('uij calcs'!$AD334=0,'Distance Matrix'!O334='Distance Matrix'!$AE334),'Model Set Up'!$E$1,'Distance Matrix'!O334)</f>
        <v>2</v>
      </c>
      <c r="P334">
        <f>IF(AND('uij calcs'!$AD334=0,'Distance Matrix'!P334='Distance Matrix'!$AE334),'Model Set Up'!$E$1,'Distance Matrix'!P334)</f>
        <v>50</v>
      </c>
      <c r="Q334">
        <f>IF(AND('uij calcs'!$AD334=0,'Distance Matrix'!Q334='Distance Matrix'!$AE334),'Model Set Up'!$E$1,'Distance Matrix'!Q334)</f>
        <v>290</v>
      </c>
      <c r="R334">
        <f>IF(AND('uij calcs'!$AD334=0,'Distance Matrix'!R334='Distance Matrix'!$AE334),'Model Set Up'!$E$1,'Distance Matrix'!R334)</f>
        <v>177</v>
      </c>
      <c r="S334">
        <f>IF(AND('uij calcs'!$AD334=0,'Distance Matrix'!S334='Distance Matrix'!$AE334),'Model Set Up'!$E$1,'Distance Matrix'!S334)</f>
        <v>112</v>
      </c>
      <c r="T334">
        <f>IF(AND('uij calcs'!$AD334=0,'Distance Matrix'!T334='Distance Matrix'!$AE334),'Model Set Up'!$E$1,'Distance Matrix'!T334)</f>
        <v>126</v>
      </c>
      <c r="U334">
        <f>IF(AND('uij calcs'!$AD334=0,'Distance Matrix'!U334='Distance Matrix'!$AE334),'Model Set Up'!$E$1,'Distance Matrix'!U334)</f>
        <v>176</v>
      </c>
      <c r="V334">
        <f>IF(AND('uij calcs'!$AD334=0,'Distance Matrix'!V334='Distance Matrix'!$AE334),'Model Set Up'!$E$1,'Distance Matrix'!V334)</f>
        <v>124</v>
      </c>
      <c r="W334">
        <f>IF(AND('uij calcs'!$AD334=0,'Distance Matrix'!W334='Distance Matrix'!$AE334),'Model Set Up'!$E$1,'Distance Matrix'!W334)</f>
        <v>189</v>
      </c>
      <c r="X334">
        <f>IF(AND('uij calcs'!$AD334=0,'Distance Matrix'!X334='Distance Matrix'!$AE334),'Model Set Up'!$E$1,'Distance Matrix'!X334)</f>
        <v>178</v>
      </c>
      <c r="Y334">
        <f>IF(AND('uij calcs'!$AD334=0,'Distance Matrix'!Y334='Distance Matrix'!$AE334),'Model Set Up'!$E$1,'Distance Matrix'!Y334)</f>
        <v>271</v>
      </c>
      <c r="Z334">
        <f>IF(AND('uij calcs'!$AD334=0,'Distance Matrix'!Z334='Distance Matrix'!$AE334),'Model Set Up'!$E$1,'Distance Matrix'!Z334)</f>
        <v>1</v>
      </c>
      <c r="AA334">
        <f>IF(AND('uij calcs'!$AD334=0,'Distance Matrix'!AA334='Distance Matrix'!$AE334),'Model Set Up'!$E$1,'Distance Matrix'!AA334)</f>
        <v>192</v>
      </c>
      <c r="AB334">
        <f>IF(AND('uij calcs'!$AD334=0,'Distance Matrix'!AB334='Distance Matrix'!$AE334),'Model Set Up'!$E$1,'Distance Matrix'!AB334)</f>
        <v>131</v>
      </c>
      <c r="AC334">
        <f>IF(AND('uij calcs'!$AD334=0,'Distance Matrix'!AC334='Distance Matrix'!$AE334),'Model Set Up'!$E$1,'Distance Matrix'!AC334)</f>
        <v>25</v>
      </c>
    </row>
    <row r="335" spans="1:29">
      <c r="A335">
        <v>333</v>
      </c>
      <c r="B335">
        <f>IF(AND('uij calcs'!$AD335=0,'Distance Matrix'!B335='Distance Matrix'!$AE335),'Model Set Up'!$E$1,'Distance Matrix'!B335)</f>
        <v>292</v>
      </c>
      <c r="C335">
        <f>IF(AND('uij calcs'!$AD335=0,'Distance Matrix'!C335='Distance Matrix'!$AE335),'Model Set Up'!$E$1,'Distance Matrix'!C335)</f>
        <v>33</v>
      </c>
      <c r="D335">
        <f>IF(AND('uij calcs'!$AD335=0,'Distance Matrix'!D335='Distance Matrix'!$AE335),'Model Set Up'!$E$1,'Distance Matrix'!D335)</f>
        <v>245</v>
      </c>
      <c r="E335">
        <f>IF(AND('uij calcs'!$AD335=0,'Distance Matrix'!E335='Distance Matrix'!$AE335),'Model Set Up'!$E$1,'Distance Matrix'!E335)</f>
        <v>290</v>
      </c>
      <c r="F335">
        <f>IF(AND('uij calcs'!$AD335=0,'Distance Matrix'!F335='Distance Matrix'!$AE335),'Model Set Up'!$E$1,'Distance Matrix'!F335)</f>
        <v>35</v>
      </c>
      <c r="G335">
        <f>IF(AND('uij calcs'!$AD335=0,'Distance Matrix'!G335='Distance Matrix'!$AE335),'Model Set Up'!$E$1,'Distance Matrix'!G335)</f>
        <v>1</v>
      </c>
      <c r="H335">
        <f>IF(AND('uij calcs'!$AD335=0,'Distance Matrix'!H335='Distance Matrix'!$AE335),'Model Set Up'!$E$1,'Distance Matrix'!H335)</f>
        <v>8</v>
      </c>
      <c r="I335">
        <f>IF(AND('uij calcs'!$AD335=0,'Distance Matrix'!I335='Distance Matrix'!$AE335),'Model Set Up'!$E$1,'Distance Matrix'!I335)</f>
        <v>82</v>
      </c>
      <c r="J335">
        <f>IF(AND('uij calcs'!$AD335=0,'Distance Matrix'!J335='Distance Matrix'!$AE335),'Model Set Up'!$E$1,'Distance Matrix'!J335)</f>
        <v>181</v>
      </c>
      <c r="K335">
        <f>IF(AND('uij calcs'!$AD335=0,'Distance Matrix'!K335='Distance Matrix'!$AE335),'Model Set Up'!$E$1,'Distance Matrix'!K335)</f>
        <v>35</v>
      </c>
      <c r="L335">
        <f>IF(AND('uij calcs'!$AD335=0,'Distance Matrix'!L335='Distance Matrix'!$AE335),'Model Set Up'!$E$1,'Distance Matrix'!L335)</f>
        <v>163</v>
      </c>
      <c r="M335">
        <f>IF(AND('uij calcs'!$AD335=0,'Distance Matrix'!M335='Distance Matrix'!$AE335),'Model Set Up'!$E$1,'Distance Matrix'!M335)</f>
        <v>298</v>
      </c>
      <c r="N335">
        <f>IF(AND('uij calcs'!$AD335=0,'Distance Matrix'!N335='Distance Matrix'!$AE335),'Model Set Up'!$E$1,'Distance Matrix'!N335)</f>
        <v>18</v>
      </c>
      <c r="O335">
        <f>IF(AND('uij calcs'!$AD335=0,'Distance Matrix'!O335='Distance Matrix'!$AE335),'Model Set Up'!$E$1,'Distance Matrix'!O335)</f>
        <v>31</v>
      </c>
      <c r="P335">
        <f>IF(AND('uij calcs'!$AD335=0,'Distance Matrix'!P335='Distance Matrix'!$AE335),'Model Set Up'!$E$1,'Distance Matrix'!P335)</f>
        <v>207</v>
      </c>
      <c r="Q335">
        <f>IF(AND('uij calcs'!$AD335=0,'Distance Matrix'!Q335='Distance Matrix'!$AE335),'Model Set Up'!$E$1,'Distance Matrix'!Q335)</f>
        <v>192</v>
      </c>
      <c r="R335">
        <f>IF(AND('uij calcs'!$AD335=0,'Distance Matrix'!R335='Distance Matrix'!$AE335),'Model Set Up'!$E$1,'Distance Matrix'!R335)</f>
        <v>80</v>
      </c>
      <c r="S335">
        <f>IF(AND('uij calcs'!$AD335=0,'Distance Matrix'!S335='Distance Matrix'!$AE335),'Model Set Up'!$E$1,'Distance Matrix'!S335)</f>
        <v>220</v>
      </c>
      <c r="T335">
        <f>IF(AND('uij calcs'!$AD335=0,'Distance Matrix'!T335='Distance Matrix'!$AE335),'Model Set Up'!$E$1,'Distance Matrix'!T335)</f>
        <v>101</v>
      </c>
      <c r="U335">
        <f>IF(AND('uij calcs'!$AD335=0,'Distance Matrix'!U335='Distance Matrix'!$AE335),'Model Set Up'!$E$1,'Distance Matrix'!U335)</f>
        <v>106</v>
      </c>
      <c r="V335">
        <f>IF(AND('uij calcs'!$AD335=0,'Distance Matrix'!V335='Distance Matrix'!$AE335),'Model Set Up'!$E$1,'Distance Matrix'!V335)</f>
        <v>98</v>
      </c>
      <c r="W335">
        <f>IF(AND('uij calcs'!$AD335=0,'Distance Matrix'!W335='Distance Matrix'!$AE335),'Model Set Up'!$E$1,'Distance Matrix'!W335)</f>
        <v>137</v>
      </c>
      <c r="X335">
        <f>IF(AND('uij calcs'!$AD335=0,'Distance Matrix'!X335='Distance Matrix'!$AE335),'Model Set Up'!$E$1,'Distance Matrix'!X335)</f>
        <v>211</v>
      </c>
      <c r="Y335">
        <f>IF(AND('uij calcs'!$AD335=0,'Distance Matrix'!Y335='Distance Matrix'!$AE335),'Model Set Up'!$E$1,'Distance Matrix'!Y335)</f>
        <v>21</v>
      </c>
      <c r="Z335">
        <f>IF(AND('uij calcs'!$AD335=0,'Distance Matrix'!Z335='Distance Matrix'!$AE335),'Model Set Up'!$E$1,'Distance Matrix'!Z335)</f>
        <v>217</v>
      </c>
      <c r="AA335">
        <f>IF(AND('uij calcs'!$AD335=0,'Distance Matrix'!AA335='Distance Matrix'!$AE335),'Model Set Up'!$E$1,'Distance Matrix'!AA335)</f>
        <v>39</v>
      </c>
      <c r="AB335">
        <f>IF(AND('uij calcs'!$AD335=0,'Distance Matrix'!AB335='Distance Matrix'!$AE335),'Model Set Up'!$E$1,'Distance Matrix'!AB335)</f>
        <v>38</v>
      </c>
      <c r="AC335">
        <f>IF(AND('uij calcs'!$AD335=0,'Distance Matrix'!AC335='Distance Matrix'!$AE335),'Model Set Up'!$E$1,'Distance Matrix'!AC335)</f>
        <v>243</v>
      </c>
    </row>
    <row r="336" spans="1:29">
      <c r="A336">
        <v>334</v>
      </c>
      <c r="B336">
        <f>IF(AND('uij calcs'!$AD336=0,'Distance Matrix'!B336='Distance Matrix'!$AE336),'Model Set Up'!$E$1,'Distance Matrix'!B336)</f>
        <v>205</v>
      </c>
      <c r="C336">
        <f>IF(AND('uij calcs'!$AD336=0,'Distance Matrix'!C336='Distance Matrix'!$AE336),'Model Set Up'!$E$1,'Distance Matrix'!C336)</f>
        <v>275</v>
      </c>
      <c r="D336">
        <f>IF(AND('uij calcs'!$AD336=0,'Distance Matrix'!D336='Distance Matrix'!$AE336),'Model Set Up'!$E$1,'Distance Matrix'!D336)</f>
        <v>179</v>
      </c>
      <c r="E336">
        <f>IF(AND('uij calcs'!$AD336=0,'Distance Matrix'!E336='Distance Matrix'!$AE336),'Model Set Up'!$E$1,'Distance Matrix'!E336)</f>
        <v>91</v>
      </c>
      <c r="F336">
        <f>IF(AND('uij calcs'!$AD336=0,'Distance Matrix'!F336='Distance Matrix'!$AE336),'Model Set Up'!$E$1,'Distance Matrix'!F336)</f>
        <v>118</v>
      </c>
      <c r="G336">
        <f>IF(AND('uij calcs'!$AD336=0,'Distance Matrix'!G336='Distance Matrix'!$AE336),'Model Set Up'!$E$1,'Distance Matrix'!G336)</f>
        <v>111</v>
      </c>
      <c r="H336">
        <f>IF(AND('uij calcs'!$AD336=0,'Distance Matrix'!H336='Distance Matrix'!$AE336),'Model Set Up'!$E$1,'Distance Matrix'!H336)</f>
        <v>146</v>
      </c>
      <c r="I336">
        <f>IF(AND('uij calcs'!$AD336=0,'Distance Matrix'!I336='Distance Matrix'!$AE336),'Model Set Up'!$E$1,'Distance Matrix'!I336)</f>
        <v>206</v>
      </c>
      <c r="J336">
        <f>IF(AND('uij calcs'!$AD336=0,'Distance Matrix'!J336='Distance Matrix'!$AE336),'Model Set Up'!$E$1,'Distance Matrix'!J336)</f>
        <v>261</v>
      </c>
      <c r="K336">
        <f>IF(AND('uij calcs'!$AD336=0,'Distance Matrix'!K336='Distance Matrix'!$AE336),'Model Set Up'!$E$1,'Distance Matrix'!K336)</f>
        <v>137</v>
      </c>
      <c r="L336">
        <f>IF(AND('uij calcs'!$AD336=0,'Distance Matrix'!L336='Distance Matrix'!$AE336),'Model Set Up'!$E$1,'Distance Matrix'!L336)</f>
        <v>180</v>
      </c>
      <c r="M336">
        <f>IF(AND('uij calcs'!$AD336=0,'Distance Matrix'!M336='Distance Matrix'!$AE336),'Model Set Up'!$E$1,'Distance Matrix'!M336)</f>
        <v>219</v>
      </c>
      <c r="N336">
        <f>IF(AND('uij calcs'!$AD336=0,'Distance Matrix'!N336='Distance Matrix'!$AE336),'Model Set Up'!$E$1,'Distance Matrix'!N336)</f>
        <v>54</v>
      </c>
      <c r="O336">
        <f>IF(AND('uij calcs'!$AD336=0,'Distance Matrix'!O336='Distance Matrix'!$AE336),'Model Set Up'!$E$1,'Distance Matrix'!O336)</f>
        <v>1</v>
      </c>
      <c r="P336">
        <f>IF(AND('uij calcs'!$AD336=0,'Distance Matrix'!P336='Distance Matrix'!$AE336),'Model Set Up'!$E$1,'Distance Matrix'!P336)</f>
        <v>101</v>
      </c>
      <c r="Q336">
        <f>IF(AND('uij calcs'!$AD336=0,'Distance Matrix'!Q336='Distance Matrix'!$AE336),'Model Set Up'!$E$1,'Distance Matrix'!Q336)</f>
        <v>39</v>
      </c>
      <c r="R336">
        <f>IF(AND('uij calcs'!$AD336=0,'Distance Matrix'!R336='Distance Matrix'!$AE336),'Model Set Up'!$E$1,'Distance Matrix'!R336)</f>
        <v>91</v>
      </c>
      <c r="S336">
        <f>IF(AND('uij calcs'!$AD336=0,'Distance Matrix'!S336='Distance Matrix'!$AE336),'Model Set Up'!$E$1,'Distance Matrix'!S336)</f>
        <v>189</v>
      </c>
      <c r="T336">
        <f>IF(AND('uij calcs'!$AD336=0,'Distance Matrix'!T336='Distance Matrix'!$AE336),'Model Set Up'!$E$1,'Distance Matrix'!T336)</f>
        <v>174</v>
      </c>
      <c r="U336">
        <f>IF(AND('uij calcs'!$AD336=0,'Distance Matrix'!U336='Distance Matrix'!$AE336),'Model Set Up'!$E$1,'Distance Matrix'!U336)</f>
        <v>179</v>
      </c>
      <c r="V336">
        <f>IF(AND('uij calcs'!$AD336=0,'Distance Matrix'!V336='Distance Matrix'!$AE336),'Model Set Up'!$E$1,'Distance Matrix'!V336)</f>
        <v>116</v>
      </c>
      <c r="W336">
        <f>IF(AND('uij calcs'!$AD336=0,'Distance Matrix'!W336='Distance Matrix'!$AE336),'Model Set Up'!$E$1,'Distance Matrix'!W336)</f>
        <v>175</v>
      </c>
      <c r="X336">
        <f>IF(AND('uij calcs'!$AD336=0,'Distance Matrix'!X336='Distance Matrix'!$AE336),'Model Set Up'!$E$1,'Distance Matrix'!X336)</f>
        <v>115</v>
      </c>
      <c r="Y336">
        <f>IF(AND('uij calcs'!$AD336=0,'Distance Matrix'!Y336='Distance Matrix'!$AE336),'Model Set Up'!$E$1,'Distance Matrix'!Y336)</f>
        <v>203</v>
      </c>
      <c r="Z336">
        <f>IF(AND('uij calcs'!$AD336=0,'Distance Matrix'!Z336='Distance Matrix'!$AE336),'Model Set Up'!$E$1,'Distance Matrix'!Z336)</f>
        <v>271</v>
      </c>
      <c r="AA336">
        <f>IF(AND('uij calcs'!$AD336=0,'Distance Matrix'!AA336='Distance Matrix'!$AE336),'Model Set Up'!$E$1,'Distance Matrix'!AA336)</f>
        <v>63</v>
      </c>
      <c r="AB336">
        <f>IF(AND('uij calcs'!$AD336=0,'Distance Matrix'!AB336='Distance Matrix'!$AE336),'Model Set Up'!$E$1,'Distance Matrix'!AB336)</f>
        <v>261</v>
      </c>
      <c r="AC336">
        <f>IF(AND('uij calcs'!$AD336=0,'Distance Matrix'!AC336='Distance Matrix'!$AE336),'Model Set Up'!$E$1,'Distance Matrix'!AC336)</f>
        <v>288</v>
      </c>
    </row>
    <row r="337" spans="1:29">
      <c r="A337">
        <v>335</v>
      </c>
      <c r="B337">
        <f>IF(AND('uij calcs'!$AD337=0,'Distance Matrix'!B337='Distance Matrix'!$AE337),'Model Set Up'!$E$1,'Distance Matrix'!B337)</f>
        <v>229</v>
      </c>
      <c r="C337">
        <f>IF(AND('uij calcs'!$AD337=0,'Distance Matrix'!C337='Distance Matrix'!$AE337),'Model Set Up'!$E$1,'Distance Matrix'!C337)</f>
        <v>108</v>
      </c>
      <c r="D337">
        <f>IF(AND('uij calcs'!$AD337=0,'Distance Matrix'!D337='Distance Matrix'!$AE337),'Model Set Up'!$E$1,'Distance Matrix'!D337)</f>
        <v>187</v>
      </c>
      <c r="E337">
        <f>IF(AND('uij calcs'!$AD337=0,'Distance Matrix'!E337='Distance Matrix'!$AE337),'Model Set Up'!$E$1,'Distance Matrix'!E337)</f>
        <v>178</v>
      </c>
      <c r="F337">
        <f>IF(AND('uij calcs'!$AD337=0,'Distance Matrix'!F337='Distance Matrix'!$AE337),'Model Set Up'!$E$1,'Distance Matrix'!F337)</f>
        <v>40</v>
      </c>
      <c r="G337">
        <f>IF(AND('uij calcs'!$AD337=0,'Distance Matrix'!G337='Distance Matrix'!$AE337),'Model Set Up'!$E$1,'Distance Matrix'!G337)</f>
        <v>255</v>
      </c>
      <c r="H337">
        <f>IF(AND('uij calcs'!$AD337=0,'Distance Matrix'!H337='Distance Matrix'!$AE337),'Model Set Up'!$E$1,'Distance Matrix'!H337)</f>
        <v>284</v>
      </c>
      <c r="I337">
        <f>IF(AND('uij calcs'!$AD337=0,'Distance Matrix'!I337='Distance Matrix'!$AE337),'Model Set Up'!$E$1,'Distance Matrix'!I337)</f>
        <v>114</v>
      </c>
      <c r="J337">
        <f>IF(AND('uij calcs'!$AD337=0,'Distance Matrix'!J337='Distance Matrix'!$AE337),'Model Set Up'!$E$1,'Distance Matrix'!J337)</f>
        <v>159</v>
      </c>
      <c r="K337">
        <f>IF(AND('uij calcs'!$AD337=0,'Distance Matrix'!K337='Distance Matrix'!$AE337),'Model Set Up'!$E$1,'Distance Matrix'!K337)</f>
        <v>85</v>
      </c>
      <c r="L337">
        <f>IF(AND('uij calcs'!$AD337=0,'Distance Matrix'!L337='Distance Matrix'!$AE337),'Model Set Up'!$E$1,'Distance Matrix'!L337)</f>
        <v>250</v>
      </c>
      <c r="M337">
        <f>IF(AND('uij calcs'!$AD337=0,'Distance Matrix'!M337='Distance Matrix'!$AE337),'Model Set Up'!$E$1,'Distance Matrix'!M337)</f>
        <v>188</v>
      </c>
      <c r="N337">
        <f>IF(AND('uij calcs'!$AD337=0,'Distance Matrix'!N337='Distance Matrix'!$AE337),'Model Set Up'!$E$1,'Distance Matrix'!N337)</f>
        <v>53</v>
      </c>
      <c r="O337">
        <f>IF(AND('uij calcs'!$AD337=0,'Distance Matrix'!O337='Distance Matrix'!$AE337),'Model Set Up'!$E$1,'Distance Matrix'!O337)</f>
        <v>64</v>
      </c>
      <c r="P337">
        <f>IF(AND('uij calcs'!$AD337=0,'Distance Matrix'!P337='Distance Matrix'!$AE337),'Model Set Up'!$E$1,'Distance Matrix'!P337)</f>
        <v>269</v>
      </c>
      <c r="Q337">
        <f>IF(AND('uij calcs'!$AD337=0,'Distance Matrix'!Q337='Distance Matrix'!$AE337),'Model Set Up'!$E$1,'Distance Matrix'!Q337)</f>
        <v>4</v>
      </c>
      <c r="R337">
        <f>IF(AND('uij calcs'!$AD337=0,'Distance Matrix'!R337='Distance Matrix'!$AE337),'Model Set Up'!$E$1,'Distance Matrix'!R337)</f>
        <v>33</v>
      </c>
      <c r="S337">
        <f>IF(AND('uij calcs'!$AD337=0,'Distance Matrix'!S337='Distance Matrix'!$AE337),'Model Set Up'!$E$1,'Distance Matrix'!S337)</f>
        <v>118</v>
      </c>
      <c r="T337">
        <f>IF(AND('uij calcs'!$AD337=0,'Distance Matrix'!T337='Distance Matrix'!$AE337),'Model Set Up'!$E$1,'Distance Matrix'!T337)</f>
        <v>114</v>
      </c>
      <c r="U337">
        <f>IF(AND('uij calcs'!$AD337=0,'Distance Matrix'!U337='Distance Matrix'!$AE337),'Model Set Up'!$E$1,'Distance Matrix'!U337)</f>
        <v>197</v>
      </c>
      <c r="V337">
        <f>IF(AND('uij calcs'!$AD337=0,'Distance Matrix'!V337='Distance Matrix'!$AE337),'Model Set Up'!$E$1,'Distance Matrix'!V337)</f>
        <v>260</v>
      </c>
      <c r="W337">
        <f>IF(AND('uij calcs'!$AD337=0,'Distance Matrix'!W337='Distance Matrix'!$AE337),'Model Set Up'!$E$1,'Distance Matrix'!W337)</f>
        <v>174</v>
      </c>
      <c r="X337">
        <f>IF(AND('uij calcs'!$AD337=0,'Distance Matrix'!X337='Distance Matrix'!$AE337),'Model Set Up'!$E$1,'Distance Matrix'!X337)</f>
        <v>127</v>
      </c>
      <c r="Y337">
        <f>IF(AND('uij calcs'!$AD337=0,'Distance Matrix'!Y337='Distance Matrix'!$AE337),'Model Set Up'!$E$1,'Distance Matrix'!Y337)</f>
        <v>253</v>
      </c>
      <c r="Z337">
        <f>IF(AND('uij calcs'!$AD337=0,'Distance Matrix'!Z337='Distance Matrix'!$AE337),'Model Set Up'!$E$1,'Distance Matrix'!Z337)</f>
        <v>263</v>
      </c>
      <c r="AA337">
        <f>IF(AND('uij calcs'!$AD337=0,'Distance Matrix'!AA337='Distance Matrix'!$AE337),'Model Set Up'!$E$1,'Distance Matrix'!AA337)</f>
        <v>164</v>
      </c>
      <c r="AB337">
        <f>IF(AND('uij calcs'!$AD337=0,'Distance Matrix'!AB337='Distance Matrix'!$AE337),'Model Set Up'!$E$1,'Distance Matrix'!AB337)</f>
        <v>245</v>
      </c>
      <c r="AC337">
        <f>IF(AND('uij calcs'!$AD337=0,'Distance Matrix'!AC337='Distance Matrix'!$AE337),'Model Set Up'!$E$1,'Distance Matrix'!AC337)</f>
        <v>281</v>
      </c>
    </row>
    <row r="338" spans="1:29">
      <c r="A338">
        <v>336</v>
      </c>
      <c r="B338">
        <f>IF(AND('uij calcs'!$AD338=0,'Distance Matrix'!B338='Distance Matrix'!$AE338),'Model Set Up'!$E$1,'Distance Matrix'!B338)</f>
        <v>215</v>
      </c>
      <c r="C338">
        <f>IF(AND('uij calcs'!$AD338=0,'Distance Matrix'!C338='Distance Matrix'!$AE338),'Model Set Up'!$E$1,'Distance Matrix'!C338)</f>
        <v>114</v>
      </c>
      <c r="D338">
        <f>IF(AND('uij calcs'!$AD338=0,'Distance Matrix'!D338='Distance Matrix'!$AE338),'Model Set Up'!$E$1,'Distance Matrix'!D338)</f>
        <v>220</v>
      </c>
      <c r="E338">
        <f>IF(AND('uij calcs'!$AD338=0,'Distance Matrix'!E338='Distance Matrix'!$AE338),'Model Set Up'!$E$1,'Distance Matrix'!E338)</f>
        <v>176</v>
      </c>
      <c r="F338">
        <f>IF(AND('uij calcs'!$AD338=0,'Distance Matrix'!F338='Distance Matrix'!$AE338),'Model Set Up'!$E$1,'Distance Matrix'!F338)</f>
        <v>291</v>
      </c>
      <c r="G338">
        <f>IF(AND('uij calcs'!$AD338=0,'Distance Matrix'!G338='Distance Matrix'!$AE338),'Model Set Up'!$E$1,'Distance Matrix'!G338)</f>
        <v>1</v>
      </c>
      <c r="H338">
        <f>IF(AND('uij calcs'!$AD338=0,'Distance Matrix'!H338='Distance Matrix'!$AE338),'Model Set Up'!$E$1,'Distance Matrix'!H338)</f>
        <v>153</v>
      </c>
      <c r="I338">
        <f>IF(AND('uij calcs'!$AD338=0,'Distance Matrix'!I338='Distance Matrix'!$AE338),'Model Set Up'!$E$1,'Distance Matrix'!I338)</f>
        <v>130</v>
      </c>
      <c r="J338">
        <f>IF(AND('uij calcs'!$AD338=0,'Distance Matrix'!J338='Distance Matrix'!$AE338),'Model Set Up'!$E$1,'Distance Matrix'!J338)</f>
        <v>290</v>
      </c>
      <c r="K338">
        <f>IF(AND('uij calcs'!$AD338=0,'Distance Matrix'!K338='Distance Matrix'!$AE338),'Model Set Up'!$E$1,'Distance Matrix'!K338)</f>
        <v>91</v>
      </c>
      <c r="L338">
        <f>IF(AND('uij calcs'!$AD338=0,'Distance Matrix'!L338='Distance Matrix'!$AE338),'Model Set Up'!$E$1,'Distance Matrix'!L338)</f>
        <v>284</v>
      </c>
      <c r="M338">
        <f>IF(AND('uij calcs'!$AD338=0,'Distance Matrix'!M338='Distance Matrix'!$AE338),'Model Set Up'!$E$1,'Distance Matrix'!M338)</f>
        <v>144</v>
      </c>
      <c r="N338">
        <f>IF(AND('uij calcs'!$AD338=0,'Distance Matrix'!N338='Distance Matrix'!$AE338),'Model Set Up'!$E$1,'Distance Matrix'!N338)</f>
        <v>190</v>
      </c>
      <c r="O338">
        <f>IF(AND('uij calcs'!$AD338=0,'Distance Matrix'!O338='Distance Matrix'!$AE338),'Model Set Up'!$E$1,'Distance Matrix'!O338)</f>
        <v>145</v>
      </c>
      <c r="P338">
        <f>IF(AND('uij calcs'!$AD338=0,'Distance Matrix'!P338='Distance Matrix'!$AE338),'Model Set Up'!$E$1,'Distance Matrix'!P338)</f>
        <v>81</v>
      </c>
      <c r="Q338">
        <f>IF(AND('uij calcs'!$AD338=0,'Distance Matrix'!Q338='Distance Matrix'!$AE338),'Model Set Up'!$E$1,'Distance Matrix'!Q338)</f>
        <v>184</v>
      </c>
      <c r="R338">
        <f>IF(AND('uij calcs'!$AD338=0,'Distance Matrix'!R338='Distance Matrix'!$AE338),'Model Set Up'!$E$1,'Distance Matrix'!R338)</f>
        <v>23</v>
      </c>
      <c r="S338">
        <f>IF(AND('uij calcs'!$AD338=0,'Distance Matrix'!S338='Distance Matrix'!$AE338),'Model Set Up'!$E$1,'Distance Matrix'!S338)</f>
        <v>166</v>
      </c>
      <c r="T338">
        <f>IF(AND('uij calcs'!$AD338=0,'Distance Matrix'!T338='Distance Matrix'!$AE338),'Model Set Up'!$E$1,'Distance Matrix'!T338)</f>
        <v>159</v>
      </c>
      <c r="U338">
        <f>IF(AND('uij calcs'!$AD338=0,'Distance Matrix'!U338='Distance Matrix'!$AE338),'Model Set Up'!$E$1,'Distance Matrix'!U338)</f>
        <v>189</v>
      </c>
      <c r="V338">
        <f>IF(AND('uij calcs'!$AD338=0,'Distance Matrix'!V338='Distance Matrix'!$AE338),'Model Set Up'!$E$1,'Distance Matrix'!V338)</f>
        <v>125</v>
      </c>
      <c r="W338">
        <f>IF(AND('uij calcs'!$AD338=0,'Distance Matrix'!W338='Distance Matrix'!$AE338),'Model Set Up'!$E$1,'Distance Matrix'!W338)</f>
        <v>117</v>
      </c>
      <c r="X338">
        <f>IF(AND('uij calcs'!$AD338=0,'Distance Matrix'!X338='Distance Matrix'!$AE338),'Model Set Up'!$E$1,'Distance Matrix'!X338)</f>
        <v>148</v>
      </c>
      <c r="Y338">
        <f>IF(AND('uij calcs'!$AD338=0,'Distance Matrix'!Y338='Distance Matrix'!$AE338),'Model Set Up'!$E$1,'Distance Matrix'!Y338)</f>
        <v>250</v>
      </c>
      <c r="Z338">
        <f>IF(AND('uij calcs'!$AD338=0,'Distance Matrix'!Z338='Distance Matrix'!$AE338),'Model Set Up'!$E$1,'Distance Matrix'!Z338)</f>
        <v>23</v>
      </c>
      <c r="AA338">
        <f>IF(AND('uij calcs'!$AD338=0,'Distance Matrix'!AA338='Distance Matrix'!$AE338),'Model Set Up'!$E$1,'Distance Matrix'!AA338)</f>
        <v>53</v>
      </c>
      <c r="AB338">
        <f>IF(AND('uij calcs'!$AD338=0,'Distance Matrix'!AB338='Distance Matrix'!$AE338),'Model Set Up'!$E$1,'Distance Matrix'!AB338)</f>
        <v>119</v>
      </c>
      <c r="AC338">
        <f>IF(AND('uij calcs'!$AD338=0,'Distance Matrix'!AC338='Distance Matrix'!$AE338),'Model Set Up'!$E$1,'Distance Matrix'!AC338)</f>
        <v>120</v>
      </c>
    </row>
    <row r="339" spans="1:29">
      <c r="A339">
        <v>337</v>
      </c>
      <c r="B339">
        <f>IF(AND('uij calcs'!$AD339=0,'Distance Matrix'!B339='Distance Matrix'!$AE339),'Model Set Up'!$E$1,'Distance Matrix'!B339)</f>
        <v>14</v>
      </c>
      <c r="C339">
        <f>IF(AND('uij calcs'!$AD339=0,'Distance Matrix'!C339='Distance Matrix'!$AE339),'Model Set Up'!$E$1,'Distance Matrix'!C339)</f>
        <v>284</v>
      </c>
      <c r="D339">
        <f>IF(AND('uij calcs'!$AD339=0,'Distance Matrix'!D339='Distance Matrix'!$AE339),'Model Set Up'!$E$1,'Distance Matrix'!D339)</f>
        <v>168</v>
      </c>
      <c r="E339">
        <f>IF(AND('uij calcs'!$AD339=0,'Distance Matrix'!E339='Distance Matrix'!$AE339),'Model Set Up'!$E$1,'Distance Matrix'!E339)</f>
        <v>116</v>
      </c>
      <c r="F339">
        <f>IF(AND('uij calcs'!$AD339=0,'Distance Matrix'!F339='Distance Matrix'!$AE339),'Model Set Up'!$E$1,'Distance Matrix'!F339)</f>
        <v>292</v>
      </c>
      <c r="G339">
        <f>IF(AND('uij calcs'!$AD339=0,'Distance Matrix'!G339='Distance Matrix'!$AE339),'Model Set Up'!$E$1,'Distance Matrix'!G339)</f>
        <v>77</v>
      </c>
      <c r="H339">
        <f>IF(AND('uij calcs'!$AD339=0,'Distance Matrix'!H339='Distance Matrix'!$AE339),'Model Set Up'!$E$1,'Distance Matrix'!H339)</f>
        <v>90</v>
      </c>
      <c r="I339">
        <f>IF(AND('uij calcs'!$AD339=0,'Distance Matrix'!I339='Distance Matrix'!$AE339),'Model Set Up'!$E$1,'Distance Matrix'!I339)</f>
        <v>277</v>
      </c>
      <c r="J339">
        <f>IF(AND('uij calcs'!$AD339=0,'Distance Matrix'!J339='Distance Matrix'!$AE339),'Model Set Up'!$E$1,'Distance Matrix'!J339)</f>
        <v>296</v>
      </c>
      <c r="K339">
        <f>IF(AND('uij calcs'!$AD339=0,'Distance Matrix'!K339='Distance Matrix'!$AE339),'Model Set Up'!$E$1,'Distance Matrix'!K339)</f>
        <v>290</v>
      </c>
      <c r="L339">
        <f>IF(AND('uij calcs'!$AD339=0,'Distance Matrix'!L339='Distance Matrix'!$AE339),'Model Set Up'!$E$1,'Distance Matrix'!L339)</f>
        <v>84</v>
      </c>
      <c r="M339">
        <f>IF(AND('uij calcs'!$AD339=0,'Distance Matrix'!M339='Distance Matrix'!$AE339),'Model Set Up'!$E$1,'Distance Matrix'!M339)</f>
        <v>253</v>
      </c>
      <c r="N339">
        <f>IF(AND('uij calcs'!$AD339=0,'Distance Matrix'!N339='Distance Matrix'!$AE339),'Model Set Up'!$E$1,'Distance Matrix'!N339)</f>
        <v>85</v>
      </c>
      <c r="O339">
        <f>IF(AND('uij calcs'!$AD339=0,'Distance Matrix'!O339='Distance Matrix'!$AE339),'Model Set Up'!$E$1,'Distance Matrix'!O339)</f>
        <v>196</v>
      </c>
      <c r="P339">
        <f>IF(AND('uij calcs'!$AD339=0,'Distance Matrix'!P339='Distance Matrix'!$AE339),'Model Set Up'!$E$1,'Distance Matrix'!P339)</f>
        <v>117</v>
      </c>
      <c r="Q339">
        <f>IF(AND('uij calcs'!$AD339=0,'Distance Matrix'!Q339='Distance Matrix'!$AE339),'Model Set Up'!$E$1,'Distance Matrix'!Q339)</f>
        <v>24</v>
      </c>
      <c r="R339">
        <f>IF(AND('uij calcs'!$AD339=0,'Distance Matrix'!R339='Distance Matrix'!$AE339),'Model Set Up'!$E$1,'Distance Matrix'!R339)</f>
        <v>172</v>
      </c>
      <c r="S339">
        <f>IF(AND('uij calcs'!$AD339=0,'Distance Matrix'!S339='Distance Matrix'!$AE339),'Model Set Up'!$E$1,'Distance Matrix'!S339)</f>
        <v>28</v>
      </c>
      <c r="T339">
        <f>IF(AND('uij calcs'!$AD339=0,'Distance Matrix'!T339='Distance Matrix'!$AE339),'Model Set Up'!$E$1,'Distance Matrix'!T339)</f>
        <v>113</v>
      </c>
      <c r="U339">
        <f>IF(AND('uij calcs'!$AD339=0,'Distance Matrix'!U339='Distance Matrix'!$AE339),'Model Set Up'!$E$1,'Distance Matrix'!U339)</f>
        <v>55</v>
      </c>
      <c r="V339">
        <f>IF(AND('uij calcs'!$AD339=0,'Distance Matrix'!V339='Distance Matrix'!$AE339),'Model Set Up'!$E$1,'Distance Matrix'!V339)</f>
        <v>79</v>
      </c>
      <c r="W339">
        <f>IF(AND('uij calcs'!$AD339=0,'Distance Matrix'!W339='Distance Matrix'!$AE339),'Model Set Up'!$E$1,'Distance Matrix'!W339)</f>
        <v>266</v>
      </c>
      <c r="X339">
        <f>IF(AND('uij calcs'!$AD339=0,'Distance Matrix'!X339='Distance Matrix'!$AE339),'Model Set Up'!$E$1,'Distance Matrix'!X339)</f>
        <v>108</v>
      </c>
      <c r="Y339">
        <f>IF(AND('uij calcs'!$AD339=0,'Distance Matrix'!Y339='Distance Matrix'!$AE339),'Model Set Up'!$E$1,'Distance Matrix'!Y339)</f>
        <v>53</v>
      </c>
      <c r="Z339">
        <f>IF(AND('uij calcs'!$AD339=0,'Distance Matrix'!Z339='Distance Matrix'!$AE339),'Model Set Up'!$E$1,'Distance Matrix'!Z339)</f>
        <v>100</v>
      </c>
      <c r="AA339">
        <f>IF(AND('uij calcs'!$AD339=0,'Distance Matrix'!AA339='Distance Matrix'!$AE339),'Model Set Up'!$E$1,'Distance Matrix'!AA339)</f>
        <v>220</v>
      </c>
      <c r="AB339">
        <f>IF(AND('uij calcs'!$AD339=0,'Distance Matrix'!AB339='Distance Matrix'!$AE339),'Model Set Up'!$E$1,'Distance Matrix'!AB339)</f>
        <v>155</v>
      </c>
      <c r="AC339">
        <f>IF(AND('uij calcs'!$AD339=0,'Distance Matrix'!AC339='Distance Matrix'!$AE339),'Model Set Up'!$E$1,'Distance Matrix'!AC339)</f>
        <v>51</v>
      </c>
    </row>
    <row r="340" spans="1:29">
      <c r="A340">
        <v>338</v>
      </c>
      <c r="B340">
        <f>IF(AND('uij calcs'!$AD340=0,'Distance Matrix'!B340='Distance Matrix'!$AE340),'Model Set Up'!$E$1,'Distance Matrix'!B340)</f>
        <v>130</v>
      </c>
      <c r="C340">
        <f>IF(AND('uij calcs'!$AD340=0,'Distance Matrix'!C340='Distance Matrix'!$AE340),'Model Set Up'!$E$1,'Distance Matrix'!C340)</f>
        <v>271</v>
      </c>
      <c r="D340">
        <f>IF(AND('uij calcs'!$AD340=0,'Distance Matrix'!D340='Distance Matrix'!$AE340),'Model Set Up'!$E$1,'Distance Matrix'!D340)</f>
        <v>246</v>
      </c>
      <c r="E340">
        <f>IF(AND('uij calcs'!$AD340=0,'Distance Matrix'!E340='Distance Matrix'!$AE340),'Model Set Up'!$E$1,'Distance Matrix'!E340)</f>
        <v>179</v>
      </c>
      <c r="F340">
        <f>IF(AND('uij calcs'!$AD340=0,'Distance Matrix'!F340='Distance Matrix'!$AE340),'Model Set Up'!$E$1,'Distance Matrix'!F340)</f>
        <v>69</v>
      </c>
      <c r="G340">
        <f>IF(AND('uij calcs'!$AD340=0,'Distance Matrix'!G340='Distance Matrix'!$AE340),'Model Set Up'!$E$1,'Distance Matrix'!G340)</f>
        <v>49</v>
      </c>
      <c r="H340">
        <f>IF(AND('uij calcs'!$AD340=0,'Distance Matrix'!H340='Distance Matrix'!$AE340),'Model Set Up'!$E$1,'Distance Matrix'!H340)</f>
        <v>291</v>
      </c>
      <c r="I340">
        <f>IF(AND('uij calcs'!$AD340=0,'Distance Matrix'!I340='Distance Matrix'!$AE340),'Model Set Up'!$E$1,'Distance Matrix'!I340)</f>
        <v>196</v>
      </c>
      <c r="J340">
        <f>IF(AND('uij calcs'!$AD340=0,'Distance Matrix'!J340='Distance Matrix'!$AE340),'Model Set Up'!$E$1,'Distance Matrix'!J340)</f>
        <v>231</v>
      </c>
      <c r="K340">
        <f>IF(AND('uij calcs'!$AD340=0,'Distance Matrix'!K340='Distance Matrix'!$AE340),'Model Set Up'!$E$1,'Distance Matrix'!K340)</f>
        <v>45</v>
      </c>
      <c r="L340">
        <f>IF(AND('uij calcs'!$AD340=0,'Distance Matrix'!L340='Distance Matrix'!$AE340),'Model Set Up'!$E$1,'Distance Matrix'!L340)</f>
        <v>107</v>
      </c>
      <c r="M340">
        <f>IF(AND('uij calcs'!$AD340=0,'Distance Matrix'!M340='Distance Matrix'!$AE340),'Model Set Up'!$E$1,'Distance Matrix'!M340)</f>
        <v>178</v>
      </c>
      <c r="N340">
        <f>IF(AND('uij calcs'!$AD340=0,'Distance Matrix'!N340='Distance Matrix'!$AE340),'Model Set Up'!$E$1,'Distance Matrix'!N340)</f>
        <v>114</v>
      </c>
      <c r="O340">
        <f>IF(AND('uij calcs'!$AD340=0,'Distance Matrix'!O340='Distance Matrix'!$AE340),'Model Set Up'!$E$1,'Distance Matrix'!O340)</f>
        <v>211</v>
      </c>
      <c r="P340">
        <f>IF(AND('uij calcs'!$AD340=0,'Distance Matrix'!P340='Distance Matrix'!$AE340),'Model Set Up'!$E$1,'Distance Matrix'!P340)</f>
        <v>285</v>
      </c>
      <c r="Q340">
        <f>IF(AND('uij calcs'!$AD340=0,'Distance Matrix'!Q340='Distance Matrix'!$AE340),'Model Set Up'!$E$1,'Distance Matrix'!Q340)</f>
        <v>1</v>
      </c>
      <c r="R340">
        <f>IF(AND('uij calcs'!$AD340=0,'Distance Matrix'!R340='Distance Matrix'!$AE340),'Model Set Up'!$E$1,'Distance Matrix'!R340)</f>
        <v>147</v>
      </c>
      <c r="S340">
        <f>IF(AND('uij calcs'!$AD340=0,'Distance Matrix'!S340='Distance Matrix'!$AE340),'Model Set Up'!$E$1,'Distance Matrix'!S340)</f>
        <v>19</v>
      </c>
      <c r="T340">
        <f>IF(AND('uij calcs'!$AD340=0,'Distance Matrix'!T340='Distance Matrix'!$AE340),'Model Set Up'!$E$1,'Distance Matrix'!T340)</f>
        <v>163</v>
      </c>
      <c r="U340">
        <f>IF(AND('uij calcs'!$AD340=0,'Distance Matrix'!U340='Distance Matrix'!$AE340),'Model Set Up'!$E$1,'Distance Matrix'!U340)</f>
        <v>130</v>
      </c>
      <c r="V340">
        <f>IF(AND('uij calcs'!$AD340=0,'Distance Matrix'!V340='Distance Matrix'!$AE340),'Model Set Up'!$E$1,'Distance Matrix'!V340)</f>
        <v>210</v>
      </c>
      <c r="W340">
        <f>IF(AND('uij calcs'!$AD340=0,'Distance Matrix'!W340='Distance Matrix'!$AE340),'Model Set Up'!$E$1,'Distance Matrix'!W340)</f>
        <v>168</v>
      </c>
      <c r="X340">
        <f>IF(AND('uij calcs'!$AD340=0,'Distance Matrix'!X340='Distance Matrix'!$AE340),'Model Set Up'!$E$1,'Distance Matrix'!X340)</f>
        <v>120</v>
      </c>
      <c r="Y340">
        <f>IF(AND('uij calcs'!$AD340=0,'Distance Matrix'!Y340='Distance Matrix'!$AE340),'Model Set Up'!$E$1,'Distance Matrix'!Y340)</f>
        <v>256</v>
      </c>
      <c r="Z340">
        <f>IF(AND('uij calcs'!$AD340=0,'Distance Matrix'!Z340='Distance Matrix'!$AE340),'Model Set Up'!$E$1,'Distance Matrix'!Z340)</f>
        <v>47</v>
      </c>
      <c r="AA340">
        <f>IF(AND('uij calcs'!$AD340=0,'Distance Matrix'!AA340='Distance Matrix'!$AE340),'Model Set Up'!$E$1,'Distance Matrix'!AA340)</f>
        <v>277</v>
      </c>
      <c r="AB340">
        <f>IF(AND('uij calcs'!$AD340=0,'Distance Matrix'!AB340='Distance Matrix'!$AE340),'Model Set Up'!$E$1,'Distance Matrix'!AB340)</f>
        <v>41</v>
      </c>
      <c r="AC340">
        <f>IF(AND('uij calcs'!$AD340=0,'Distance Matrix'!AC340='Distance Matrix'!$AE340),'Model Set Up'!$E$1,'Distance Matrix'!AC340)</f>
        <v>25</v>
      </c>
    </row>
    <row r="341" spans="1:29">
      <c r="A341">
        <v>339</v>
      </c>
      <c r="B341">
        <f>IF(AND('uij calcs'!$AD341=0,'Distance Matrix'!B341='Distance Matrix'!$AE341),'Model Set Up'!$E$1,'Distance Matrix'!B341)</f>
        <v>62</v>
      </c>
      <c r="C341">
        <f>IF(AND('uij calcs'!$AD341=0,'Distance Matrix'!C341='Distance Matrix'!$AE341),'Model Set Up'!$E$1,'Distance Matrix'!C341)</f>
        <v>239</v>
      </c>
      <c r="D341">
        <f>IF(AND('uij calcs'!$AD341=0,'Distance Matrix'!D341='Distance Matrix'!$AE341),'Model Set Up'!$E$1,'Distance Matrix'!D341)</f>
        <v>49</v>
      </c>
      <c r="E341">
        <f>IF(AND('uij calcs'!$AD341=0,'Distance Matrix'!E341='Distance Matrix'!$AE341),'Model Set Up'!$E$1,'Distance Matrix'!E341)</f>
        <v>19</v>
      </c>
      <c r="F341">
        <f>IF(AND('uij calcs'!$AD341=0,'Distance Matrix'!F341='Distance Matrix'!$AE341),'Model Set Up'!$E$1,'Distance Matrix'!F341)</f>
        <v>177</v>
      </c>
      <c r="G341">
        <f>IF(AND('uij calcs'!$AD341=0,'Distance Matrix'!G341='Distance Matrix'!$AE341),'Model Set Up'!$E$1,'Distance Matrix'!G341)</f>
        <v>219</v>
      </c>
      <c r="H341">
        <f>IF(AND('uij calcs'!$AD341=0,'Distance Matrix'!H341='Distance Matrix'!$AE341),'Model Set Up'!$E$1,'Distance Matrix'!H341)</f>
        <v>135</v>
      </c>
      <c r="I341">
        <f>IF(AND('uij calcs'!$AD341=0,'Distance Matrix'!I341='Distance Matrix'!$AE341),'Model Set Up'!$E$1,'Distance Matrix'!I341)</f>
        <v>12</v>
      </c>
      <c r="J341">
        <f>IF(AND('uij calcs'!$AD341=0,'Distance Matrix'!J341='Distance Matrix'!$AE341),'Model Set Up'!$E$1,'Distance Matrix'!J341)</f>
        <v>52</v>
      </c>
      <c r="K341">
        <f>IF(AND('uij calcs'!$AD341=0,'Distance Matrix'!K341='Distance Matrix'!$AE341),'Model Set Up'!$E$1,'Distance Matrix'!K341)</f>
        <v>27</v>
      </c>
      <c r="L341">
        <f>IF(AND('uij calcs'!$AD341=0,'Distance Matrix'!L341='Distance Matrix'!$AE341),'Model Set Up'!$E$1,'Distance Matrix'!L341)</f>
        <v>183</v>
      </c>
      <c r="M341">
        <f>IF(AND('uij calcs'!$AD341=0,'Distance Matrix'!M341='Distance Matrix'!$AE341),'Model Set Up'!$E$1,'Distance Matrix'!M341)</f>
        <v>250</v>
      </c>
      <c r="N341">
        <f>IF(AND('uij calcs'!$AD341=0,'Distance Matrix'!N341='Distance Matrix'!$AE341),'Model Set Up'!$E$1,'Distance Matrix'!N341)</f>
        <v>223</v>
      </c>
      <c r="O341">
        <f>IF(AND('uij calcs'!$AD341=0,'Distance Matrix'!O341='Distance Matrix'!$AE341),'Model Set Up'!$E$1,'Distance Matrix'!O341)</f>
        <v>286</v>
      </c>
      <c r="P341">
        <f>IF(AND('uij calcs'!$AD341=0,'Distance Matrix'!P341='Distance Matrix'!$AE341),'Model Set Up'!$E$1,'Distance Matrix'!P341)</f>
        <v>29</v>
      </c>
      <c r="Q341">
        <f>IF(AND('uij calcs'!$AD341=0,'Distance Matrix'!Q341='Distance Matrix'!$AE341),'Model Set Up'!$E$1,'Distance Matrix'!Q341)</f>
        <v>126</v>
      </c>
      <c r="R341">
        <f>IF(AND('uij calcs'!$AD341=0,'Distance Matrix'!R341='Distance Matrix'!$AE341),'Model Set Up'!$E$1,'Distance Matrix'!R341)</f>
        <v>176</v>
      </c>
      <c r="S341">
        <f>IF(AND('uij calcs'!$AD341=0,'Distance Matrix'!S341='Distance Matrix'!$AE341),'Model Set Up'!$E$1,'Distance Matrix'!S341)</f>
        <v>97</v>
      </c>
      <c r="T341">
        <f>IF(AND('uij calcs'!$AD341=0,'Distance Matrix'!T341='Distance Matrix'!$AE341),'Model Set Up'!$E$1,'Distance Matrix'!T341)</f>
        <v>210</v>
      </c>
      <c r="U341">
        <f>IF(AND('uij calcs'!$AD341=0,'Distance Matrix'!U341='Distance Matrix'!$AE341),'Model Set Up'!$E$1,'Distance Matrix'!U341)</f>
        <v>196</v>
      </c>
      <c r="V341">
        <f>IF(AND('uij calcs'!$AD341=0,'Distance Matrix'!V341='Distance Matrix'!$AE341),'Model Set Up'!$E$1,'Distance Matrix'!V341)</f>
        <v>236</v>
      </c>
      <c r="W341">
        <f>IF(AND('uij calcs'!$AD341=0,'Distance Matrix'!W341='Distance Matrix'!$AE341),'Model Set Up'!$E$1,'Distance Matrix'!W341)</f>
        <v>62</v>
      </c>
      <c r="X341">
        <f>IF(AND('uij calcs'!$AD341=0,'Distance Matrix'!X341='Distance Matrix'!$AE341),'Model Set Up'!$E$1,'Distance Matrix'!X341)</f>
        <v>220</v>
      </c>
      <c r="Y341">
        <f>IF(AND('uij calcs'!$AD341=0,'Distance Matrix'!Y341='Distance Matrix'!$AE341),'Model Set Up'!$E$1,'Distance Matrix'!Y341)</f>
        <v>3</v>
      </c>
      <c r="Z341">
        <f>IF(AND('uij calcs'!$AD341=0,'Distance Matrix'!Z341='Distance Matrix'!$AE341),'Model Set Up'!$E$1,'Distance Matrix'!Z341)</f>
        <v>271</v>
      </c>
      <c r="AA341">
        <f>IF(AND('uij calcs'!$AD341=0,'Distance Matrix'!AA341='Distance Matrix'!$AE341),'Model Set Up'!$E$1,'Distance Matrix'!AA341)</f>
        <v>220</v>
      </c>
      <c r="AB341">
        <f>IF(AND('uij calcs'!$AD341=0,'Distance Matrix'!AB341='Distance Matrix'!$AE341),'Model Set Up'!$E$1,'Distance Matrix'!AB341)</f>
        <v>285</v>
      </c>
      <c r="AC341">
        <f>IF(AND('uij calcs'!$AD341=0,'Distance Matrix'!AC341='Distance Matrix'!$AE341),'Model Set Up'!$E$1,'Distance Matrix'!AC341)</f>
        <v>165</v>
      </c>
    </row>
    <row r="342" spans="1:29">
      <c r="A342">
        <v>340</v>
      </c>
      <c r="B342">
        <f>IF(AND('uij calcs'!$AD342=0,'Distance Matrix'!B342='Distance Matrix'!$AE342),'Model Set Up'!$E$1,'Distance Matrix'!B342)</f>
        <v>252</v>
      </c>
      <c r="C342">
        <f>IF(AND('uij calcs'!$AD342=0,'Distance Matrix'!C342='Distance Matrix'!$AE342),'Model Set Up'!$E$1,'Distance Matrix'!C342)</f>
        <v>227</v>
      </c>
      <c r="D342">
        <f>IF(AND('uij calcs'!$AD342=0,'Distance Matrix'!D342='Distance Matrix'!$AE342),'Model Set Up'!$E$1,'Distance Matrix'!D342)</f>
        <v>169</v>
      </c>
      <c r="E342">
        <f>IF(AND('uij calcs'!$AD342=0,'Distance Matrix'!E342='Distance Matrix'!$AE342),'Model Set Up'!$E$1,'Distance Matrix'!E342)</f>
        <v>83</v>
      </c>
      <c r="F342">
        <f>IF(AND('uij calcs'!$AD342=0,'Distance Matrix'!F342='Distance Matrix'!$AE342),'Model Set Up'!$E$1,'Distance Matrix'!F342)</f>
        <v>19</v>
      </c>
      <c r="G342">
        <f>IF(AND('uij calcs'!$AD342=0,'Distance Matrix'!G342='Distance Matrix'!$AE342),'Model Set Up'!$E$1,'Distance Matrix'!G342)</f>
        <v>293</v>
      </c>
      <c r="H342">
        <f>IF(AND('uij calcs'!$AD342=0,'Distance Matrix'!H342='Distance Matrix'!$AE342),'Model Set Up'!$E$1,'Distance Matrix'!H342)</f>
        <v>139</v>
      </c>
      <c r="I342">
        <f>IF(AND('uij calcs'!$AD342=0,'Distance Matrix'!I342='Distance Matrix'!$AE342),'Model Set Up'!$E$1,'Distance Matrix'!I342)</f>
        <v>152</v>
      </c>
      <c r="J342">
        <f>IF(AND('uij calcs'!$AD342=0,'Distance Matrix'!J342='Distance Matrix'!$AE342),'Model Set Up'!$E$1,'Distance Matrix'!J342)</f>
        <v>102</v>
      </c>
      <c r="K342">
        <f>IF(AND('uij calcs'!$AD342=0,'Distance Matrix'!K342='Distance Matrix'!$AE342),'Model Set Up'!$E$1,'Distance Matrix'!K342)</f>
        <v>175</v>
      </c>
      <c r="L342">
        <f>IF(AND('uij calcs'!$AD342=0,'Distance Matrix'!L342='Distance Matrix'!$AE342),'Model Set Up'!$E$1,'Distance Matrix'!L342)</f>
        <v>109</v>
      </c>
      <c r="M342">
        <f>IF(AND('uij calcs'!$AD342=0,'Distance Matrix'!M342='Distance Matrix'!$AE342),'Model Set Up'!$E$1,'Distance Matrix'!M342)</f>
        <v>183</v>
      </c>
      <c r="N342">
        <f>IF(AND('uij calcs'!$AD342=0,'Distance Matrix'!N342='Distance Matrix'!$AE342),'Model Set Up'!$E$1,'Distance Matrix'!N342)</f>
        <v>86</v>
      </c>
      <c r="O342">
        <f>IF(AND('uij calcs'!$AD342=0,'Distance Matrix'!O342='Distance Matrix'!$AE342),'Model Set Up'!$E$1,'Distance Matrix'!O342)</f>
        <v>290</v>
      </c>
      <c r="P342">
        <f>IF(AND('uij calcs'!$AD342=0,'Distance Matrix'!P342='Distance Matrix'!$AE342),'Model Set Up'!$E$1,'Distance Matrix'!P342)</f>
        <v>194</v>
      </c>
      <c r="Q342">
        <f>IF(AND('uij calcs'!$AD342=0,'Distance Matrix'!Q342='Distance Matrix'!$AE342),'Model Set Up'!$E$1,'Distance Matrix'!Q342)</f>
        <v>172</v>
      </c>
      <c r="R342">
        <f>IF(AND('uij calcs'!$AD342=0,'Distance Matrix'!R342='Distance Matrix'!$AE342),'Model Set Up'!$E$1,'Distance Matrix'!R342)</f>
        <v>135</v>
      </c>
      <c r="S342">
        <f>IF(AND('uij calcs'!$AD342=0,'Distance Matrix'!S342='Distance Matrix'!$AE342),'Model Set Up'!$E$1,'Distance Matrix'!S342)</f>
        <v>258</v>
      </c>
      <c r="T342">
        <f>IF(AND('uij calcs'!$AD342=0,'Distance Matrix'!T342='Distance Matrix'!$AE342),'Model Set Up'!$E$1,'Distance Matrix'!T342)</f>
        <v>52</v>
      </c>
      <c r="U342">
        <f>IF(AND('uij calcs'!$AD342=0,'Distance Matrix'!U342='Distance Matrix'!$AE342),'Model Set Up'!$E$1,'Distance Matrix'!U342)</f>
        <v>136</v>
      </c>
      <c r="V342">
        <f>IF(AND('uij calcs'!$AD342=0,'Distance Matrix'!V342='Distance Matrix'!$AE342),'Model Set Up'!$E$1,'Distance Matrix'!V342)</f>
        <v>265</v>
      </c>
      <c r="W342">
        <f>IF(AND('uij calcs'!$AD342=0,'Distance Matrix'!W342='Distance Matrix'!$AE342),'Model Set Up'!$E$1,'Distance Matrix'!W342)</f>
        <v>99</v>
      </c>
      <c r="X342">
        <f>IF(AND('uij calcs'!$AD342=0,'Distance Matrix'!X342='Distance Matrix'!$AE342),'Model Set Up'!$E$1,'Distance Matrix'!X342)</f>
        <v>66</v>
      </c>
      <c r="Y342">
        <f>IF(AND('uij calcs'!$AD342=0,'Distance Matrix'!Y342='Distance Matrix'!$AE342),'Model Set Up'!$E$1,'Distance Matrix'!Y342)</f>
        <v>162</v>
      </c>
      <c r="Z342">
        <f>IF(AND('uij calcs'!$AD342=0,'Distance Matrix'!Z342='Distance Matrix'!$AE342),'Model Set Up'!$E$1,'Distance Matrix'!Z342)</f>
        <v>157</v>
      </c>
      <c r="AA342">
        <f>IF(AND('uij calcs'!$AD342=0,'Distance Matrix'!AA342='Distance Matrix'!$AE342),'Model Set Up'!$E$1,'Distance Matrix'!AA342)</f>
        <v>148</v>
      </c>
      <c r="AB342">
        <f>IF(AND('uij calcs'!$AD342=0,'Distance Matrix'!AB342='Distance Matrix'!$AE342),'Model Set Up'!$E$1,'Distance Matrix'!AB342)</f>
        <v>247</v>
      </c>
      <c r="AC342">
        <f>IF(AND('uij calcs'!$AD342=0,'Distance Matrix'!AC342='Distance Matrix'!$AE342),'Model Set Up'!$E$1,'Distance Matrix'!AC342)</f>
        <v>201</v>
      </c>
    </row>
    <row r="343" spans="1:29">
      <c r="A343">
        <v>341</v>
      </c>
      <c r="B343">
        <f>IF(AND('uij calcs'!$AD343=0,'Distance Matrix'!B343='Distance Matrix'!$AE343),'Model Set Up'!$E$1,'Distance Matrix'!B343)</f>
        <v>193</v>
      </c>
      <c r="C343">
        <f>IF(AND('uij calcs'!$AD343=0,'Distance Matrix'!C343='Distance Matrix'!$AE343),'Model Set Up'!$E$1,'Distance Matrix'!C343)</f>
        <v>231</v>
      </c>
      <c r="D343">
        <f>IF(AND('uij calcs'!$AD343=0,'Distance Matrix'!D343='Distance Matrix'!$AE343),'Model Set Up'!$E$1,'Distance Matrix'!D343)</f>
        <v>99</v>
      </c>
      <c r="E343">
        <f>IF(AND('uij calcs'!$AD343=0,'Distance Matrix'!E343='Distance Matrix'!$AE343),'Model Set Up'!$E$1,'Distance Matrix'!E343)</f>
        <v>75</v>
      </c>
      <c r="F343">
        <f>IF(AND('uij calcs'!$AD343=0,'Distance Matrix'!F343='Distance Matrix'!$AE343),'Model Set Up'!$E$1,'Distance Matrix'!F343)</f>
        <v>162</v>
      </c>
      <c r="G343">
        <f>IF(AND('uij calcs'!$AD343=0,'Distance Matrix'!G343='Distance Matrix'!$AE343),'Model Set Up'!$E$1,'Distance Matrix'!G343)</f>
        <v>298</v>
      </c>
      <c r="H343">
        <f>IF(AND('uij calcs'!$AD343=0,'Distance Matrix'!H343='Distance Matrix'!$AE343),'Model Set Up'!$E$1,'Distance Matrix'!H343)</f>
        <v>162</v>
      </c>
      <c r="I343">
        <f>IF(AND('uij calcs'!$AD343=0,'Distance Matrix'!I343='Distance Matrix'!$AE343),'Model Set Up'!$E$1,'Distance Matrix'!I343)</f>
        <v>193</v>
      </c>
      <c r="J343">
        <f>IF(AND('uij calcs'!$AD343=0,'Distance Matrix'!J343='Distance Matrix'!$AE343),'Model Set Up'!$E$1,'Distance Matrix'!J343)</f>
        <v>40</v>
      </c>
      <c r="K343">
        <f>IF(AND('uij calcs'!$AD343=0,'Distance Matrix'!K343='Distance Matrix'!$AE343),'Model Set Up'!$E$1,'Distance Matrix'!K343)</f>
        <v>15</v>
      </c>
      <c r="L343">
        <f>IF(AND('uij calcs'!$AD343=0,'Distance Matrix'!L343='Distance Matrix'!$AE343),'Model Set Up'!$E$1,'Distance Matrix'!L343)</f>
        <v>21</v>
      </c>
      <c r="M343">
        <f>IF(AND('uij calcs'!$AD343=0,'Distance Matrix'!M343='Distance Matrix'!$AE343),'Model Set Up'!$E$1,'Distance Matrix'!M343)</f>
        <v>248</v>
      </c>
      <c r="N343">
        <f>IF(AND('uij calcs'!$AD343=0,'Distance Matrix'!N343='Distance Matrix'!$AE343),'Model Set Up'!$E$1,'Distance Matrix'!N343)</f>
        <v>41</v>
      </c>
      <c r="O343">
        <f>IF(AND('uij calcs'!$AD343=0,'Distance Matrix'!O343='Distance Matrix'!$AE343),'Model Set Up'!$E$1,'Distance Matrix'!O343)</f>
        <v>150</v>
      </c>
      <c r="P343">
        <f>IF(AND('uij calcs'!$AD343=0,'Distance Matrix'!P343='Distance Matrix'!$AE343),'Model Set Up'!$E$1,'Distance Matrix'!P343)</f>
        <v>129</v>
      </c>
      <c r="Q343">
        <f>IF(AND('uij calcs'!$AD343=0,'Distance Matrix'!Q343='Distance Matrix'!$AE343),'Model Set Up'!$E$1,'Distance Matrix'!Q343)</f>
        <v>194</v>
      </c>
      <c r="R343">
        <f>IF(AND('uij calcs'!$AD343=0,'Distance Matrix'!R343='Distance Matrix'!$AE343),'Model Set Up'!$E$1,'Distance Matrix'!R343)</f>
        <v>47</v>
      </c>
      <c r="S343">
        <f>IF(AND('uij calcs'!$AD343=0,'Distance Matrix'!S343='Distance Matrix'!$AE343),'Model Set Up'!$E$1,'Distance Matrix'!S343)</f>
        <v>223</v>
      </c>
      <c r="T343">
        <f>IF(AND('uij calcs'!$AD343=0,'Distance Matrix'!T343='Distance Matrix'!$AE343),'Model Set Up'!$E$1,'Distance Matrix'!T343)</f>
        <v>42</v>
      </c>
      <c r="U343">
        <f>IF(AND('uij calcs'!$AD343=0,'Distance Matrix'!U343='Distance Matrix'!$AE343),'Model Set Up'!$E$1,'Distance Matrix'!U343)</f>
        <v>19</v>
      </c>
      <c r="V343">
        <f>IF(AND('uij calcs'!$AD343=0,'Distance Matrix'!V343='Distance Matrix'!$AE343),'Model Set Up'!$E$1,'Distance Matrix'!V343)</f>
        <v>180</v>
      </c>
      <c r="W343">
        <f>IF(AND('uij calcs'!$AD343=0,'Distance Matrix'!W343='Distance Matrix'!$AE343),'Model Set Up'!$E$1,'Distance Matrix'!W343)</f>
        <v>16</v>
      </c>
      <c r="X343">
        <f>IF(AND('uij calcs'!$AD343=0,'Distance Matrix'!X343='Distance Matrix'!$AE343),'Model Set Up'!$E$1,'Distance Matrix'!X343)</f>
        <v>234</v>
      </c>
      <c r="Y343">
        <f>IF(AND('uij calcs'!$AD343=0,'Distance Matrix'!Y343='Distance Matrix'!$AE343),'Model Set Up'!$E$1,'Distance Matrix'!Y343)</f>
        <v>259</v>
      </c>
      <c r="Z343">
        <f>IF(AND('uij calcs'!$AD343=0,'Distance Matrix'!Z343='Distance Matrix'!$AE343),'Model Set Up'!$E$1,'Distance Matrix'!Z343)</f>
        <v>260</v>
      </c>
      <c r="AA343">
        <f>IF(AND('uij calcs'!$AD343=0,'Distance Matrix'!AA343='Distance Matrix'!$AE343),'Model Set Up'!$E$1,'Distance Matrix'!AA343)</f>
        <v>152</v>
      </c>
      <c r="AB343">
        <f>IF(AND('uij calcs'!$AD343=0,'Distance Matrix'!AB343='Distance Matrix'!$AE343),'Model Set Up'!$E$1,'Distance Matrix'!AB343)</f>
        <v>9</v>
      </c>
      <c r="AC343">
        <f>IF(AND('uij calcs'!$AD343=0,'Distance Matrix'!AC343='Distance Matrix'!$AE343),'Model Set Up'!$E$1,'Distance Matrix'!AC343)</f>
        <v>10</v>
      </c>
    </row>
    <row r="344" spans="1:29">
      <c r="A344">
        <v>342</v>
      </c>
      <c r="B344">
        <f>IF(AND('uij calcs'!$AD344=0,'Distance Matrix'!B344='Distance Matrix'!$AE344),'Model Set Up'!$E$1,'Distance Matrix'!B344)</f>
        <v>241</v>
      </c>
      <c r="C344">
        <f>IF(AND('uij calcs'!$AD344=0,'Distance Matrix'!C344='Distance Matrix'!$AE344),'Model Set Up'!$E$1,'Distance Matrix'!C344)</f>
        <v>129</v>
      </c>
      <c r="D344">
        <f>IF(AND('uij calcs'!$AD344=0,'Distance Matrix'!D344='Distance Matrix'!$AE344),'Model Set Up'!$E$1,'Distance Matrix'!D344)</f>
        <v>75</v>
      </c>
      <c r="E344">
        <f>IF(AND('uij calcs'!$AD344=0,'Distance Matrix'!E344='Distance Matrix'!$AE344),'Model Set Up'!$E$1,'Distance Matrix'!E344)</f>
        <v>233</v>
      </c>
      <c r="F344">
        <f>IF(AND('uij calcs'!$AD344=0,'Distance Matrix'!F344='Distance Matrix'!$AE344),'Model Set Up'!$E$1,'Distance Matrix'!F344)</f>
        <v>225</v>
      </c>
      <c r="G344">
        <f>IF(AND('uij calcs'!$AD344=0,'Distance Matrix'!G344='Distance Matrix'!$AE344),'Model Set Up'!$E$1,'Distance Matrix'!G344)</f>
        <v>107</v>
      </c>
      <c r="H344">
        <f>IF(AND('uij calcs'!$AD344=0,'Distance Matrix'!H344='Distance Matrix'!$AE344),'Model Set Up'!$E$1,'Distance Matrix'!H344)</f>
        <v>220</v>
      </c>
      <c r="I344">
        <f>IF(AND('uij calcs'!$AD344=0,'Distance Matrix'!I344='Distance Matrix'!$AE344),'Model Set Up'!$E$1,'Distance Matrix'!I344)</f>
        <v>290</v>
      </c>
      <c r="J344">
        <f>IF(AND('uij calcs'!$AD344=0,'Distance Matrix'!J344='Distance Matrix'!$AE344),'Model Set Up'!$E$1,'Distance Matrix'!J344)</f>
        <v>265</v>
      </c>
      <c r="K344">
        <f>IF(AND('uij calcs'!$AD344=0,'Distance Matrix'!K344='Distance Matrix'!$AE344),'Model Set Up'!$E$1,'Distance Matrix'!K344)</f>
        <v>266</v>
      </c>
      <c r="L344">
        <f>IF(AND('uij calcs'!$AD344=0,'Distance Matrix'!L344='Distance Matrix'!$AE344),'Model Set Up'!$E$1,'Distance Matrix'!L344)</f>
        <v>69</v>
      </c>
      <c r="M344">
        <f>IF(AND('uij calcs'!$AD344=0,'Distance Matrix'!M344='Distance Matrix'!$AE344),'Model Set Up'!$E$1,'Distance Matrix'!M344)</f>
        <v>110</v>
      </c>
      <c r="N344">
        <f>IF(AND('uij calcs'!$AD344=0,'Distance Matrix'!N344='Distance Matrix'!$AE344),'Model Set Up'!$E$1,'Distance Matrix'!N344)</f>
        <v>219</v>
      </c>
      <c r="O344">
        <f>IF(AND('uij calcs'!$AD344=0,'Distance Matrix'!O344='Distance Matrix'!$AE344),'Model Set Up'!$E$1,'Distance Matrix'!O344)</f>
        <v>36</v>
      </c>
      <c r="P344">
        <f>IF(AND('uij calcs'!$AD344=0,'Distance Matrix'!P344='Distance Matrix'!$AE344),'Model Set Up'!$E$1,'Distance Matrix'!P344)</f>
        <v>15</v>
      </c>
      <c r="Q344">
        <f>IF(AND('uij calcs'!$AD344=0,'Distance Matrix'!Q344='Distance Matrix'!$AE344),'Model Set Up'!$E$1,'Distance Matrix'!Q344)</f>
        <v>107</v>
      </c>
      <c r="R344">
        <f>IF(AND('uij calcs'!$AD344=0,'Distance Matrix'!R344='Distance Matrix'!$AE344),'Model Set Up'!$E$1,'Distance Matrix'!R344)</f>
        <v>36</v>
      </c>
      <c r="S344">
        <f>IF(AND('uij calcs'!$AD344=0,'Distance Matrix'!S344='Distance Matrix'!$AE344),'Model Set Up'!$E$1,'Distance Matrix'!S344)</f>
        <v>217</v>
      </c>
      <c r="T344">
        <f>IF(AND('uij calcs'!$AD344=0,'Distance Matrix'!T344='Distance Matrix'!$AE344),'Model Set Up'!$E$1,'Distance Matrix'!T344)</f>
        <v>280</v>
      </c>
      <c r="U344">
        <f>IF(AND('uij calcs'!$AD344=0,'Distance Matrix'!U344='Distance Matrix'!$AE344),'Model Set Up'!$E$1,'Distance Matrix'!U344)</f>
        <v>146</v>
      </c>
      <c r="V344">
        <f>IF(AND('uij calcs'!$AD344=0,'Distance Matrix'!V344='Distance Matrix'!$AE344),'Model Set Up'!$E$1,'Distance Matrix'!V344)</f>
        <v>172</v>
      </c>
      <c r="W344">
        <f>IF(AND('uij calcs'!$AD344=0,'Distance Matrix'!W344='Distance Matrix'!$AE344),'Model Set Up'!$E$1,'Distance Matrix'!W344)</f>
        <v>219</v>
      </c>
      <c r="X344">
        <f>IF(AND('uij calcs'!$AD344=0,'Distance Matrix'!X344='Distance Matrix'!$AE344),'Model Set Up'!$E$1,'Distance Matrix'!X344)</f>
        <v>100</v>
      </c>
      <c r="Y344">
        <f>IF(AND('uij calcs'!$AD344=0,'Distance Matrix'!Y344='Distance Matrix'!$AE344),'Model Set Up'!$E$1,'Distance Matrix'!Y344)</f>
        <v>228</v>
      </c>
      <c r="Z344">
        <f>IF(AND('uij calcs'!$AD344=0,'Distance Matrix'!Z344='Distance Matrix'!$AE344),'Model Set Up'!$E$1,'Distance Matrix'!Z344)</f>
        <v>119</v>
      </c>
      <c r="AA344">
        <f>IF(AND('uij calcs'!$AD344=0,'Distance Matrix'!AA344='Distance Matrix'!$AE344),'Model Set Up'!$E$1,'Distance Matrix'!AA344)</f>
        <v>115</v>
      </c>
      <c r="AB344">
        <f>IF(AND('uij calcs'!$AD344=0,'Distance Matrix'!AB344='Distance Matrix'!$AE344),'Model Set Up'!$E$1,'Distance Matrix'!AB344)</f>
        <v>200</v>
      </c>
      <c r="AC344">
        <f>IF(AND('uij calcs'!$AD344=0,'Distance Matrix'!AC344='Distance Matrix'!$AE344),'Model Set Up'!$E$1,'Distance Matrix'!AC344)</f>
        <v>151</v>
      </c>
    </row>
    <row r="345" spans="1:29">
      <c r="A345">
        <v>343</v>
      </c>
      <c r="B345">
        <f>IF(AND('uij calcs'!$AD345=0,'Distance Matrix'!B345='Distance Matrix'!$AE345),'Model Set Up'!$E$1,'Distance Matrix'!B345)</f>
        <v>250</v>
      </c>
      <c r="C345">
        <f>IF(AND('uij calcs'!$AD345=0,'Distance Matrix'!C345='Distance Matrix'!$AE345),'Model Set Up'!$E$1,'Distance Matrix'!C345)</f>
        <v>282</v>
      </c>
      <c r="D345">
        <f>IF(AND('uij calcs'!$AD345=0,'Distance Matrix'!D345='Distance Matrix'!$AE345),'Model Set Up'!$E$1,'Distance Matrix'!D345)</f>
        <v>272</v>
      </c>
      <c r="E345">
        <f>IF(AND('uij calcs'!$AD345=0,'Distance Matrix'!E345='Distance Matrix'!$AE345),'Model Set Up'!$E$1,'Distance Matrix'!E345)</f>
        <v>129</v>
      </c>
      <c r="F345">
        <f>IF(AND('uij calcs'!$AD345=0,'Distance Matrix'!F345='Distance Matrix'!$AE345),'Model Set Up'!$E$1,'Distance Matrix'!F345)</f>
        <v>149</v>
      </c>
      <c r="G345">
        <f>IF(AND('uij calcs'!$AD345=0,'Distance Matrix'!G345='Distance Matrix'!$AE345),'Model Set Up'!$E$1,'Distance Matrix'!G345)</f>
        <v>294</v>
      </c>
      <c r="H345">
        <f>IF(AND('uij calcs'!$AD345=0,'Distance Matrix'!H345='Distance Matrix'!$AE345),'Model Set Up'!$E$1,'Distance Matrix'!H345)</f>
        <v>24</v>
      </c>
      <c r="I345">
        <f>IF(AND('uij calcs'!$AD345=0,'Distance Matrix'!I345='Distance Matrix'!$AE345),'Model Set Up'!$E$1,'Distance Matrix'!I345)</f>
        <v>240</v>
      </c>
      <c r="J345">
        <f>IF(AND('uij calcs'!$AD345=0,'Distance Matrix'!J345='Distance Matrix'!$AE345),'Model Set Up'!$E$1,'Distance Matrix'!J345)</f>
        <v>208</v>
      </c>
      <c r="K345">
        <f>IF(AND('uij calcs'!$AD345=0,'Distance Matrix'!K345='Distance Matrix'!$AE345),'Model Set Up'!$E$1,'Distance Matrix'!K345)</f>
        <v>6</v>
      </c>
      <c r="L345">
        <f>IF(AND('uij calcs'!$AD345=0,'Distance Matrix'!L345='Distance Matrix'!$AE345),'Model Set Up'!$E$1,'Distance Matrix'!L345)</f>
        <v>101</v>
      </c>
      <c r="M345">
        <f>IF(AND('uij calcs'!$AD345=0,'Distance Matrix'!M345='Distance Matrix'!$AE345),'Model Set Up'!$E$1,'Distance Matrix'!M345)</f>
        <v>168</v>
      </c>
      <c r="N345">
        <f>IF(AND('uij calcs'!$AD345=0,'Distance Matrix'!N345='Distance Matrix'!$AE345),'Model Set Up'!$E$1,'Distance Matrix'!N345)</f>
        <v>47</v>
      </c>
      <c r="O345">
        <f>IF(AND('uij calcs'!$AD345=0,'Distance Matrix'!O345='Distance Matrix'!$AE345),'Model Set Up'!$E$1,'Distance Matrix'!O345)</f>
        <v>108</v>
      </c>
      <c r="P345">
        <f>IF(AND('uij calcs'!$AD345=0,'Distance Matrix'!P345='Distance Matrix'!$AE345),'Model Set Up'!$E$1,'Distance Matrix'!P345)</f>
        <v>112</v>
      </c>
      <c r="Q345">
        <f>IF(AND('uij calcs'!$AD345=0,'Distance Matrix'!Q345='Distance Matrix'!$AE345),'Model Set Up'!$E$1,'Distance Matrix'!Q345)</f>
        <v>103</v>
      </c>
      <c r="R345">
        <f>IF(AND('uij calcs'!$AD345=0,'Distance Matrix'!R345='Distance Matrix'!$AE345),'Model Set Up'!$E$1,'Distance Matrix'!R345)</f>
        <v>105</v>
      </c>
      <c r="S345">
        <f>IF(AND('uij calcs'!$AD345=0,'Distance Matrix'!S345='Distance Matrix'!$AE345),'Model Set Up'!$E$1,'Distance Matrix'!S345)</f>
        <v>222</v>
      </c>
      <c r="T345">
        <f>IF(AND('uij calcs'!$AD345=0,'Distance Matrix'!T345='Distance Matrix'!$AE345),'Model Set Up'!$E$1,'Distance Matrix'!T345)</f>
        <v>212</v>
      </c>
      <c r="U345">
        <f>IF(AND('uij calcs'!$AD345=0,'Distance Matrix'!U345='Distance Matrix'!$AE345),'Model Set Up'!$E$1,'Distance Matrix'!U345)</f>
        <v>279</v>
      </c>
      <c r="V345">
        <f>IF(AND('uij calcs'!$AD345=0,'Distance Matrix'!V345='Distance Matrix'!$AE345),'Model Set Up'!$E$1,'Distance Matrix'!V345)</f>
        <v>171</v>
      </c>
      <c r="W345">
        <f>IF(AND('uij calcs'!$AD345=0,'Distance Matrix'!W345='Distance Matrix'!$AE345),'Model Set Up'!$E$1,'Distance Matrix'!W345)</f>
        <v>267</v>
      </c>
      <c r="X345">
        <f>IF(AND('uij calcs'!$AD345=0,'Distance Matrix'!X345='Distance Matrix'!$AE345),'Model Set Up'!$E$1,'Distance Matrix'!X345)</f>
        <v>20</v>
      </c>
      <c r="Y345">
        <f>IF(AND('uij calcs'!$AD345=0,'Distance Matrix'!Y345='Distance Matrix'!$AE345),'Model Set Up'!$E$1,'Distance Matrix'!Y345)</f>
        <v>32</v>
      </c>
      <c r="Z345">
        <f>IF(AND('uij calcs'!$AD345=0,'Distance Matrix'!Z345='Distance Matrix'!$AE345),'Model Set Up'!$E$1,'Distance Matrix'!Z345)</f>
        <v>50</v>
      </c>
      <c r="AA345">
        <f>IF(AND('uij calcs'!$AD345=0,'Distance Matrix'!AA345='Distance Matrix'!$AE345),'Model Set Up'!$E$1,'Distance Matrix'!AA345)</f>
        <v>207</v>
      </c>
      <c r="AB345">
        <f>IF(AND('uij calcs'!$AD345=0,'Distance Matrix'!AB345='Distance Matrix'!$AE345),'Model Set Up'!$E$1,'Distance Matrix'!AB345)</f>
        <v>136</v>
      </c>
      <c r="AC345">
        <f>IF(AND('uij calcs'!$AD345=0,'Distance Matrix'!AC345='Distance Matrix'!$AE345),'Model Set Up'!$E$1,'Distance Matrix'!AC345)</f>
        <v>180</v>
      </c>
    </row>
    <row r="346" spans="1:29">
      <c r="A346">
        <v>344</v>
      </c>
      <c r="B346">
        <f>IF(AND('uij calcs'!$AD346=0,'Distance Matrix'!B346='Distance Matrix'!$AE346),'Model Set Up'!$E$1,'Distance Matrix'!B346)</f>
        <v>89</v>
      </c>
      <c r="C346">
        <f>IF(AND('uij calcs'!$AD346=0,'Distance Matrix'!C346='Distance Matrix'!$AE346),'Model Set Up'!$E$1,'Distance Matrix'!C346)</f>
        <v>57</v>
      </c>
      <c r="D346">
        <f>IF(AND('uij calcs'!$AD346=0,'Distance Matrix'!D346='Distance Matrix'!$AE346),'Model Set Up'!$E$1,'Distance Matrix'!D346)</f>
        <v>18</v>
      </c>
      <c r="E346">
        <f>IF(AND('uij calcs'!$AD346=0,'Distance Matrix'!E346='Distance Matrix'!$AE346),'Model Set Up'!$E$1,'Distance Matrix'!E346)</f>
        <v>49</v>
      </c>
      <c r="F346">
        <f>IF(AND('uij calcs'!$AD346=0,'Distance Matrix'!F346='Distance Matrix'!$AE346),'Model Set Up'!$E$1,'Distance Matrix'!F346)</f>
        <v>299</v>
      </c>
      <c r="G346">
        <f>IF(AND('uij calcs'!$AD346=0,'Distance Matrix'!G346='Distance Matrix'!$AE346),'Model Set Up'!$E$1,'Distance Matrix'!G346)</f>
        <v>212</v>
      </c>
      <c r="H346">
        <f>IF(AND('uij calcs'!$AD346=0,'Distance Matrix'!H346='Distance Matrix'!$AE346),'Model Set Up'!$E$1,'Distance Matrix'!H346)</f>
        <v>295</v>
      </c>
      <c r="I346">
        <f>IF(AND('uij calcs'!$AD346=0,'Distance Matrix'!I346='Distance Matrix'!$AE346),'Model Set Up'!$E$1,'Distance Matrix'!I346)</f>
        <v>47</v>
      </c>
      <c r="J346">
        <f>IF(AND('uij calcs'!$AD346=0,'Distance Matrix'!J346='Distance Matrix'!$AE346),'Model Set Up'!$E$1,'Distance Matrix'!J346)</f>
        <v>86</v>
      </c>
      <c r="K346">
        <f>IF(AND('uij calcs'!$AD346=0,'Distance Matrix'!K346='Distance Matrix'!$AE346),'Model Set Up'!$E$1,'Distance Matrix'!K346)</f>
        <v>78</v>
      </c>
      <c r="L346">
        <f>IF(AND('uij calcs'!$AD346=0,'Distance Matrix'!L346='Distance Matrix'!$AE346),'Model Set Up'!$E$1,'Distance Matrix'!L346)</f>
        <v>198</v>
      </c>
      <c r="M346">
        <f>IF(AND('uij calcs'!$AD346=0,'Distance Matrix'!M346='Distance Matrix'!$AE346),'Model Set Up'!$E$1,'Distance Matrix'!M346)</f>
        <v>228</v>
      </c>
      <c r="N346">
        <f>IF(AND('uij calcs'!$AD346=0,'Distance Matrix'!N346='Distance Matrix'!$AE346),'Model Set Up'!$E$1,'Distance Matrix'!N346)</f>
        <v>217</v>
      </c>
      <c r="O346">
        <f>IF(AND('uij calcs'!$AD346=0,'Distance Matrix'!O346='Distance Matrix'!$AE346),'Model Set Up'!$E$1,'Distance Matrix'!O346)</f>
        <v>109</v>
      </c>
      <c r="P346">
        <f>IF(AND('uij calcs'!$AD346=0,'Distance Matrix'!P346='Distance Matrix'!$AE346),'Model Set Up'!$E$1,'Distance Matrix'!P346)</f>
        <v>152</v>
      </c>
      <c r="Q346">
        <f>IF(AND('uij calcs'!$AD346=0,'Distance Matrix'!Q346='Distance Matrix'!$AE346),'Model Set Up'!$E$1,'Distance Matrix'!Q346)</f>
        <v>44</v>
      </c>
      <c r="R346">
        <f>IF(AND('uij calcs'!$AD346=0,'Distance Matrix'!R346='Distance Matrix'!$AE346),'Model Set Up'!$E$1,'Distance Matrix'!R346)</f>
        <v>253</v>
      </c>
      <c r="S346">
        <f>IF(AND('uij calcs'!$AD346=0,'Distance Matrix'!S346='Distance Matrix'!$AE346),'Model Set Up'!$E$1,'Distance Matrix'!S346)</f>
        <v>174</v>
      </c>
      <c r="T346">
        <f>IF(AND('uij calcs'!$AD346=0,'Distance Matrix'!T346='Distance Matrix'!$AE346),'Model Set Up'!$E$1,'Distance Matrix'!T346)</f>
        <v>229</v>
      </c>
      <c r="U346">
        <f>IF(AND('uij calcs'!$AD346=0,'Distance Matrix'!U346='Distance Matrix'!$AE346),'Model Set Up'!$E$1,'Distance Matrix'!U346)</f>
        <v>6</v>
      </c>
      <c r="V346">
        <f>IF(AND('uij calcs'!$AD346=0,'Distance Matrix'!V346='Distance Matrix'!$AE346),'Model Set Up'!$E$1,'Distance Matrix'!V346)</f>
        <v>9</v>
      </c>
      <c r="W346">
        <f>IF(AND('uij calcs'!$AD346=0,'Distance Matrix'!W346='Distance Matrix'!$AE346),'Model Set Up'!$E$1,'Distance Matrix'!W346)</f>
        <v>89</v>
      </c>
      <c r="X346">
        <f>IF(AND('uij calcs'!$AD346=0,'Distance Matrix'!X346='Distance Matrix'!$AE346),'Model Set Up'!$E$1,'Distance Matrix'!X346)</f>
        <v>95</v>
      </c>
      <c r="Y346">
        <f>IF(AND('uij calcs'!$AD346=0,'Distance Matrix'!Y346='Distance Matrix'!$AE346),'Model Set Up'!$E$1,'Distance Matrix'!Y346)</f>
        <v>47</v>
      </c>
      <c r="Z346">
        <f>IF(AND('uij calcs'!$AD346=0,'Distance Matrix'!Z346='Distance Matrix'!$AE346),'Model Set Up'!$E$1,'Distance Matrix'!Z346)</f>
        <v>73</v>
      </c>
      <c r="AA346">
        <f>IF(AND('uij calcs'!$AD346=0,'Distance Matrix'!AA346='Distance Matrix'!$AE346),'Model Set Up'!$E$1,'Distance Matrix'!AA346)</f>
        <v>145</v>
      </c>
      <c r="AB346">
        <f>IF(AND('uij calcs'!$AD346=0,'Distance Matrix'!AB346='Distance Matrix'!$AE346),'Model Set Up'!$E$1,'Distance Matrix'!AB346)</f>
        <v>227</v>
      </c>
      <c r="AC346">
        <f>IF(AND('uij calcs'!$AD346=0,'Distance Matrix'!AC346='Distance Matrix'!$AE346),'Model Set Up'!$E$1,'Distance Matrix'!AC346)</f>
        <v>200</v>
      </c>
    </row>
    <row r="347" spans="1:29">
      <c r="A347">
        <v>345</v>
      </c>
      <c r="B347">
        <f>IF(AND('uij calcs'!$AD347=0,'Distance Matrix'!B347='Distance Matrix'!$AE347),'Model Set Up'!$E$1,'Distance Matrix'!B347)</f>
        <v>52</v>
      </c>
      <c r="C347">
        <f>IF(AND('uij calcs'!$AD347=0,'Distance Matrix'!C347='Distance Matrix'!$AE347),'Model Set Up'!$E$1,'Distance Matrix'!C347)</f>
        <v>86</v>
      </c>
      <c r="D347">
        <f>IF(AND('uij calcs'!$AD347=0,'Distance Matrix'!D347='Distance Matrix'!$AE347),'Model Set Up'!$E$1,'Distance Matrix'!D347)</f>
        <v>259</v>
      </c>
      <c r="E347">
        <f>IF(AND('uij calcs'!$AD347=0,'Distance Matrix'!E347='Distance Matrix'!$AE347),'Model Set Up'!$E$1,'Distance Matrix'!E347)</f>
        <v>54</v>
      </c>
      <c r="F347">
        <f>IF(AND('uij calcs'!$AD347=0,'Distance Matrix'!F347='Distance Matrix'!$AE347),'Model Set Up'!$E$1,'Distance Matrix'!F347)</f>
        <v>192</v>
      </c>
      <c r="G347">
        <f>IF(AND('uij calcs'!$AD347=0,'Distance Matrix'!G347='Distance Matrix'!$AE347),'Model Set Up'!$E$1,'Distance Matrix'!G347)</f>
        <v>143</v>
      </c>
      <c r="H347">
        <f>IF(AND('uij calcs'!$AD347=0,'Distance Matrix'!H347='Distance Matrix'!$AE347),'Model Set Up'!$E$1,'Distance Matrix'!H347)</f>
        <v>160</v>
      </c>
      <c r="I347">
        <f>IF(AND('uij calcs'!$AD347=0,'Distance Matrix'!I347='Distance Matrix'!$AE347),'Model Set Up'!$E$1,'Distance Matrix'!I347)</f>
        <v>224</v>
      </c>
      <c r="J347">
        <f>IF(AND('uij calcs'!$AD347=0,'Distance Matrix'!J347='Distance Matrix'!$AE347),'Model Set Up'!$E$1,'Distance Matrix'!J347)</f>
        <v>117</v>
      </c>
      <c r="K347">
        <f>IF(AND('uij calcs'!$AD347=0,'Distance Matrix'!K347='Distance Matrix'!$AE347),'Model Set Up'!$E$1,'Distance Matrix'!K347)</f>
        <v>285</v>
      </c>
      <c r="L347">
        <f>IF(AND('uij calcs'!$AD347=0,'Distance Matrix'!L347='Distance Matrix'!$AE347),'Model Set Up'!$E$1,'Distance Matrix'!L347)</f>
        <v>296</v>
      </c>
      <c r="M347">
        <f>IF(AND('uij calcs'!$AD347=0,'Distance Matrix'!M347='Distance Matrix'!$AE347),'Model Set Up'!$E$1,'Distance Matrix'!M347)</f>
        <v>194</v>
      </c>
      <c r="N347">
        <f>IF(AND('uij calcs'!$AD347=0,'Distance Matrix'!N347='Distance Matrix'!$AE347),'Model Set Up'!$E$1,'Distance Matrix'!N347)</f>
        <v>215</v>
      </c>
      <c r="O347">
        <f>IF(AND('uij calcs'!$AD347=0,'Distance Matrix'!O347='Distance Matrix'!$AE347),'Model Set Up'!$E$1,'Distance Matrix'!O347)</f>
        <v>202</v>
      </c>
      <c r="P347">
        <f>IF(AND('uij calcs'!$AD347=0,'Distance Matrix'!P347='Distance Matrix'!$AE347),'Model Set Up'!$E$1,'Distance Matrix'!P347)</f>
        <v>174</v>
      </c>
      <c r="Q347">
        <f>IF(AND('uij calcs'!$AD347=0,'Distance Matrix'!Q347='Distance Matrix'!$AE347),'Model Set Up'!$E$1,'Distance Matrix'!Q347)</f>
        <v>44</v>
      </c>
      <c r="R347">
        <f>IF(AND('uij calcs'!$AD347=0,'Distance Matrix'!R347='Distance Matrix'!$AE347),'Model Set Up'!$E$1,'Distance Matrix'!R347)</f>
        <v>72</v>
      </c>
      <c r="S347">
        <f>IF(AND('uij calcs'!$AD347=0,'Distance Matrix'!S347='Distance Matrix'!$AE347),'Model Set Up'!$E$1,'Distance Matrix'!S347)</f>
        <v>46</v>
      </c>
      <c r="T347">
        <f>IF(AND('uij calcs'!$AD347=0,'Distance Matrix'!T347='Distance Matrix'!$AE347),'Model Set Up'!$E$1,'Distance Matrix'!T347)</f>
        <v>217</v>
      </c>
      <c r="U347">
        <f>IF(AND('uij calcs'!$AD347=0,'Distance Matrix'!U347='Distance Matrix'!$AE347),'Model Set Up'!$E$1,'Distance Matrix'!U347)</f>
        <v>114</v>
      </c>
      <c r="V347">
        <f>IF(AND('uij calcs'!$AD347=0,'Distance Matrix'!V347='Distance Matrix'!$AE347),'Model Set Up'!$E$1,'Distance Matrix'!V347)</f>
        <v>61</v>
      </c>
      <c r="W347">
        <f>IF(AND('uij calcs'!$AD347=0,'Distance Matrix'!W347='Distance Matrix'!$AE347),'Model Set Up'!$E$1,'Distance Matrix'!W347)</f>
        <v>141</v>
      </c>
      <c r="X347">
        <f>IF(AND('uij calcs'!$AD347=0,'Distance Matrix'!X347='Distance Matrix'!$AE347),'Model Set Up'!$E$1,'Distance Matrix'!X347)</f>
        <v>201</v>
      </c>
      <c r="Y347">
        <f>IF(AND('uij calcs'!$AD347=0,'Distance Matrix'!Y347='Distance Matrix'!$AE347),'Model Set Up'!$E$1,'Distance Matrix'!Y347)</f>
        <v>138</v>
      </c>
      <c r="Z347">
        <f>IF(AND('uij calcs'!$AD347=0,'Distance Matrix'!Z347='Distance Matrix'!$AE347),'Model Set Up'!$E$1,'Distance Matrix'!Z347)</f>
        <v>65</v>
      </c>
      <c r="AA347">
        <f>IF(AND('uij calcs'!$AD347=0,'Distance Matrix'!AA347='Distance Matrix'!$AE347),'Model Set Up'!$E$1,'Distance Matrix'!AA347)</f>
        <v>73</v>
      </c>
      <c r="AB347">
        <f>IF(AND('uij calcs'!$AD347=0,'Distance Matrix'!AB347='Distance Matrix'!$AE347),'Model Set Up'!$E$1,'Distance Matrix'!AB347)</f>
        <v>22</v>
      </c>
      <c r="AC347">
        <f>IF(AND('uij calcs'!$AD347=0,'Distance Matrix'!AC347='Distance Matrix'!$AE347),'Model Set Up'!$E$1,'Distance Matrix'!AC347)</f>
        <v>117</v>
      </c>
    </row>
    <row r="348" spans="1:29">
      <c r="A348">
        <v>346</v>
      </c>
      <c r="B348">
        <f>IF(AND('uij calcs'!$AD348=0,'Distance Matrix'!B348='Distance Matrix'!$AE348),'Model Set Up'!$E$1,'Distance Matrix'!B348)</f>
        <v>288</v>
      </c>
      <c r="C348">
        <f>IF(AND('uij calcs'!$AD348=0,'Distance Matrix'!C348='Distance Matrix'!$AE348),'Model Set Up'!$E$1,'Distance Matrix'!C348)</f>
        <v>48</v>
      </c>
      <c r="D348">
        <f>IF(AND('uij calcs'!$AD348=0,'Distance Matrix'!D348='Distance Matrix'!$AE348),'Model Set Up'!$E$1,'Distance Matrix'!D348)</f>
        <v>1</v>
      </c>
      <c r="E348">
        <f>IF(AND('uij calcs'!$AD348=0,'Distance Matrix'!E348='Distance Matrix'!$AE348),'Model Set Up'!$E$1,'Distance Matrix'!E348)</f>
        <v>94</v>
      </c>
      <c r="F348">
        <f>IF(AND('uij calcs'!$AD348=0,'Distance Matrix'!F348='Distance Matrix'!$AE348),'Model Set Up'!$E$1,'Distance Matrix'!F348)</f>
        <v>95</v>
      </c>
      <c r="G348">
        <f>IF(AND('uij calcs'!$AD348=0,'Distance Matrix'!G348='Distance Matrix'!$AE348),'Model Set Up'!$E$1,'Distance Matrix'!G348)</f>
        <v>293</v>
      </c>
      <c r="H348">
        <f>IF(AND('uij calcs'!$AD348=0,'Distance Matrix'!H348='Distance Matrix'!$AE348),'Model Set Up'!$E$1,'Distance Matrix'!H348)</f>
        <v>38</v>
      </c>
      <c r="I348">
        <f>IF(AND('uij calcs'!$AD348=0,'Distance Matrix'!I348='Distance Matrix'!$AE348),'Model Set Up'!$E$1,'Distance Matrix'!I348)</f>
        <v>161</v>
      </c>
      <c r="J348">
        <f>IF(AND('uij calcs'!$AD348=0,'Distance Matrix'!J348='Distance Matrix'!$AE348),'Model Set Up'!$E$1,'Distance Matrix'!J348)</f>
        <v>223</v>
      </c>
      <c r="K348">
        <f>IF(AND('uij calcs'!$AD348=0,'Distance Matrix'!K348='Distance Matrix'!$AE348),'Model Set Up'!$E$1,'Distance Matrix'!K348)</f>
        <v>145</v>
      </c>
      <c r="L348">
        <f>IF(AND('uij calcs'!$AD348=0,'Distance Matrix'!L348='Distance Matrix'!$AE348),'Model Set Up'!$E$1,'Distance Matrix'!L348)</f>
        <v>264</v>
      </c>
      <c r="M348">
        <f>IF(AND('uij calcs'!$AD348=0,'Distance Matrix'!M348='Distance Matrix'!$AE348),'Model Set Up'!$E$1,'Distance Matrix'!M348)</f>
        <v>25</v>
      </c>
      <c r="N348">
        <f>IF(AND('uij calcs'!$AD348=0,'Distance Matrix'!N348='Distance Matrix'!$AE348),'Model Set Up'!$E$1,'Distance Matrix'!N348)</f>
        <v>2</v>
      </c>
      <c r="O348">
        <f>IF(AND('uij calcs'!$AD348=0,'Distance Matrix'!O348='Distance Matrix'!$AE348),'Model Set Up'!$E$1,'Distance Matrix'!O348)</f>
        <v>134</v>
      </c>
      <c r="P348">
        <f>IF(AND('uij calcs'!$AD348=0,'Distance Matrix'!P348='Distance Matrix'!$AE348),'Model Set Up'!$E$1,'Distance Matrix'!P348)</f>
        <v>153</v>
      </c>
      <c r="Q348">
        <f>IF(AND('uij calcs'!$AD348=0,'Distance Matrix'!Q348='Distance Matrix'!$AE348),'Model Set Up'!$E$1,'Distance Matrix'!Q348)</f>
        <v>17</v>
      </c>
      <c r="R348">
        <f>IF(AND('uij calcs'!$AD348=0,'Distance Matrix'!R348='Distance Matrix'!$AE348),'Model Set Up'!$E$1,'Distance Matrix'!R348)</f>
        <v>132</v>
      </c>
      <c r="S348">
        <f>IF(AND('uij calcs'!$AD348=0,'Distance Matrix'!S348='Distance Matrix'!$AE348),'Model Set Up'!$E$1,'Distance Matrix'!S348)</f>
        <v>181</v>
      </c>
      <c r="T348">
        <f>IF(AND('uij calcs'!$AD348=0,'Distance Matrix'!T348='Distance Matrix'!$AE348),'Model Set Up'!$E$1,'Distance Matrix'!T348)</f>
        <v>117</v>
      </c>
      <c r="U348">
        <f>IF(AND('uij calcs'!$AD348=0,'Distance Matrix'!U348='Distance Matrix'!$AE348),'Model Set Up'!$E$1,'Distance Matrix'!U348)</f>
        <v>16</v>
      </c>
      <c r="V348">
        <f>IF(AND('uij calcs'!$AD348=0,'Distance Matrix'!V348='Distance Matrix'!$AE348),'Model Set Up'!$E$1,'Distance Matrix'!V348)</f>
        <v>187</v>
      </c>
      <c r="W348">
        <f>IF(AND('uij calcs'!$AD348=0,'Distance Matrix'!W348='Distance Matrix'!$AE348),'Model Set Up'!$E$1,'Distance Matrix'!W348)</f>
        <v>141</v>
      </c>
      <c r="X348">
        <f>IF(AND('uij calcs'!$AD348=0,'Distance Matrix'!X348='Distance Matrix'!$AE348),'Model Set Up'!$E$1,'Distance Matrix'!X348)</f>
        <v>18</v>
      </c>
      <c r="Y348">
        <f>IF(AND('uij calcs'!$AD348=0,'Distance Matrix'!Y348='Distance Matrix'!$AE348),'Model Set Up'!$E$1,'Distance Matrix'!Y348)</f>
        <v>277</v>
      </c>
      <c r="Z348">
        <f>IF(AND('uij calcs'!$AD348=0,'Distance Matrix'!Z348='Distance Matrix'!$AE348),'Model Set Up'!$E$1,'Distance Matrix'!Z348)</f>
        <v>238</v>
      </c>
      <c r="AA348">
        <f>IF(AND('uij calcs'!$AD348=0,'Distance Matrix'!AA348='Distance Matrix'!$AE348),'Model Set Up'!$E$1,'Distance Matrix'!AA348)</f>
        <v>100</v>
      </c>
      <c r="AB348">
        <f>IF(AND('uij calcs'!$AD348=0,'Distance Matrix'!AB348='Distance Matrix'!$AE348),'Model Set Up'!$E$1,'Distance Matrix'!AB348)</f>
        <v>275</v>
      </c>
      <c r="AC348">
        <f>IF(AND('uij calcs'!$AD348=0,'Distance Matrix'!AC348='Distance Matrix'!$AE348),'Model Set Up'!$E$1,'Distance Matrix'!AC348)</f>
        <v>130</v>
      </c>
    </row>
    <row r="349" spans="1:29">
      <c r="A349">
        <v>347</v>
      </c>
      <c r="B349">
        <f>IF(AND('uij calcs'!$AD349=0,'Distance Matrix'!B349='Distance Matrix'!$AE349),'Model Set Up'!$E$1,'Distance Matrix'!B349)</f>
        <v>102</v>
      </c>
      <c r="C349">
        <f>IF(AND('uij calcs'!$AD349=0,'Distance Matrix'!C349='Distance Matrix'!$AE349),'Model Set Up'!$E$1,'Distance Matrix'!C349)</f>
        <v>21</v>
      </c>
      <c r="D349">
        <f>IF(AND('uij calcs'!$AD349=0,'Distance Matrix'!D349='Distance Matrix'!$AE349),'Model Set Up'!$E$1,'Distance Matrix'!D349)</f>
        <v>215</v>
      </c>
      <c r="E349">
        <f>IF(AND('uij calcs'!$AD349=0,'Distance Matrix'!E349='Distance Matrix'!$AE349),'Model Set Up'!$E$1,'Distance Matrix'!E349)</f>
        <v>53</v>
      </c>
      <c r="F349">
        <f>IF(AND('uij calcs'!$AD349=0,'Distance Matrix'!F349='Distance Matrix'!$AE349),'Model Set Up'!$E$1,'Distance Matrix'!F349)</f>
        <v>273</v>
      </c>
      <c r="G349">
        <f>IF(AND('uij calcs'!$AD349=0,'Distance Matrix'!G349='Distance Matrix'!$AE349),'Model Set Up'!$E$1,'Distance Matrix'!G349)</f>
        <v>194</v>
      </c>
      <c r="H349">
        <f>IF(AND('uij calcs'!$AD349=0,'Distance Matrix'!H349='Distance Matrix'!$AE349),'Model Set Up'!$E$1,'Distance Matrix'!H349)</f>
        <v>204</v>
      </c>
      <c r="I349">
        <f>IF(AND('uij calcs'!$AD349=0,'Distance Matrix'!I349='Distance Matrix'!$AE349),'Model Set Up'!$E$1,'Distance Matrix'!I349)</f>
        <v>164</v>
      </c>
      <c r="J349">
        <f>IF(AND('uij calcs'!$AD349=0,'Distance Matrix'!J349='Distance Matrix'!$AE349),'Model Set Up'!$E$1,'Distance Matrix'!J349)</f>
        <v>222</v>
      </c>
      <c r="K349">
        <f>IF(AND('uij calcs'!$AD349=0,'Distance Matrix'!K349='Distance Matrix'!$AE349),'Model Set Up'!$E$1,'Distance Matrix'!K349)</f>
        <v>104</v>
      </c>
      <c r="L349">
        <f>IF(AND('uij calcs'!$AD349=0,'Distance Matrix'!L349='Distance Matrix'!$AE349),'Model Set Up'!$E$1,'Distance Matrix'!L349)</f>
        <v>200</v>
      </c>
      <c r="M349">
        <f>IF(AND('uij calcs'!$AD349=0,'Distance Matrix'!M349='Distance Matrix'!$AE349),'Model Set Up'!$E$1,'Distance Matrix'!M349)</f>
        <v>154</v>
      </c>
      <c r="N349">
        <f>IF(AND('uij calcs'!$AD349=0,'Distance Matrix'!N349='Distance Matrix'!$AE349),'Model Set Up'!$E$1,'Distance Matrix'!N349)</f>
        <v>129</v>
      </c>
      <c r="O349">
        <f>IF(AND('uij calcs'!$AD349=0,'Distance Matrix'!O349='Distance Matrix'!$AE349),'Model Set Up'!$E$1,'Distance Matrix'!O349)</f>
        <v>65</v>
      </c>
      <c r="P349">
        <f>IF(AND('uij calcs'!$AD349=0,'Distance Matrix'!P349='Distance Matrix'!$AE349),'Model Set Up'!$E$1,'Distance Matrix'!P349)</f>
        <v>278</v>
      </c>
      <c r="Q349">
        <f>IF(AND('uij calcs'!$AD349=0,'Distance Matrix'!Q349='Distance Matrix'!$AE349),'Model Set Up'!$E$1,'Distance Matrix'!Q349)</f>
        <v>167</v>
      </c>
      <c r="R349">
        <f>IF(AND('uij calcs'!$AD349=0,'Distance Matrix'!R349='Distance Matrix'!$AE349),'Model Set Up'!$E$1,'Distance Matrix'!R349)</f>
        <v>133</v>
      </c>
      <c r="S349">
        <f>IF(AND('uij calcs'!$AD349=0,'Distance Matrix'!S349='Distance Matrix'!$AE349),'Model Set Up'!$E$1,'Distance Matrix'!S349)</f>
        <v>76</v>
      </c>
      <c r="T349">
        <f>IF(AND('uij calcs'!$AD349=0,'Distance Matrix'!T349='Distance Matrix'!$AE349),'Model Set Up'!$E$1,'Distance Matrix'!T349)</f>
        <v>189</v>
      </c>
      <c r="U349">
        <f>IF(AND('uij calcs'!$AD349=0,'Distance Matrix'!U349='Distance Matrix'!$AE349),'Model Set Up'!$E$1,'Distance Matrix'!U349)</f>
        <v>193</v>
      </c>
      <c r="V349">
        <f>IF(AND('uij calcs'!$AD349=0,'Distance Matrix'!V349='Distance Matrix'!$AE349),'Model Set Up'!$E$1,'Distance Matrix'!V349)</f>
        <v>100</v>
      </c>
      <c r="W349">
        <f>IF(AND('uij calcs'!$AD349=0,'Distance Matrix'!W349='Distance Matrix'!$AE349),'Model Set Up'!$E$1,'Distance Matrix'!W349)</f>
        <v>195</v>
      </c>
      <c r="X349">
        <f>IF(AND('uij calcs'!$AD349=0,'Distance Matrix'!X349='Distance Matrix'!$AE349),'Model Set Up'!$E$1,'Distance Matrix'!X349)</f>
        <v>43</v>
      </c>
      <c r="Y349">
        <f>IF(AND('uij calcs'!$AD349=0,'Distance Matrix'!Y349='Distance Matrix'!$AE349),'Model Set Up'!$E$1,'Distance Matrix'!Y349)</f>
        <v>248</v>
      </c>
      <c r="Z349">
        <f>IF(AND('uij calcs'!$AD349=0,'Distance Matrix'!Z349='Distance Matrix'!$AE349),'Model Set Up'!$E$1,'Distance Matrix'!Z349)</f>
        <v>194</v>
      </c>
      <c r="AA349">
        <f>IF(AND('uij calcs'!$AD349=0,'Distance Matrix'!AA349='Distance Matrix'!$AE349),'Model Set Up'!$E$1,'Distance Matrix'!AA349)</f>
        <v>201</v>
      </c>
      <c r="AB349">
        <f>IF(AND('uij calcs'!$AD349=0,'Distance Matrix'!AB349='Distance Matrix'!$AE349),'Model Set Up'!$E$1,'Distance Matrix'!AB349)</f>
        <v>61</v>
      </c>
      <c r="AC349">
        <f>IF(AND('uij calcs'!$AD349=0,'Distance Matrix'!AC349='Distance Matrix'!$AE349),'Model Set Up'!$E$1,'Distance Matrix'!AC349)</f>
        <v>42</v>
      </c>
    </row>
    <row r="350" spans="1:29">
      <c r="A350">
        <v>348</v>
      </c>
      <c r="B350">
        <f>IF(AND('uij calcs'!$AD350=0,'Distance Matrix'!B350='Distance Matrix'!$AE350),'Model Set Up'!$E$1,'Distance Matrix'!B350)</f>
        <v>57</v>
      </c>
      <c r="C350">
        <f>IF(AND('uij calcs'!$AD350=0,'Distance Matrix'!C350='Distance Matrix'!$AE350),'Model Set Up'!$E$1,'Distance Matrix'!C350)</f>
        <v>54</v>
      </c>
      <c r="D350">
        <f>IF(AND('uij calcs'!$AD350=0,'Distance Matrix'!D350='Distance Matrix'!$AE350),'Model Set Up'!$E$1,'Distance Matrix'!D350)</f>
        <v>199</v>
      </c>
      <c r="E350">
        <f>IF(AND('uij calcs'!$AD350=0,'Distance Matrix'!E350='Distance Matrix'!$AE350),'Model Set Up'!$E$1,'Distance Matrix'!E350)</f>
        <v>52</v>
      </c>
      <c r="F350">
        <f>IF(AND('uij calcs'!$AD350=0,'Distance Matrix'!F350='Distance Matrix'!$AE350),'Model Set Up'!$E$1,'Distance Matrix'!F350)</f>
        <v>90</v>
      </c>
      <c r="G350">
        <f>IF(AND('uij calcs'!$AD350=0,'Distance Matrix'!G350='Distance Matrix'!$AE350),'Model Set Up'!$E$1,'Distance Matrix'!G350)</f>
        <v>5</v>
      </c>
      <c r="H350">
        <f>IF(AND('uij calcs'!$AD350=0,'Distance Matrix'!H350='Distance Matrix'!$AE350),'Model Set Up'!$E$1,'Distance Matrix'!H350)</f>
        <v>277</v>
      </c>
      <c r="I350">
        <f>IF(AND('uij calcs'!$AD350=0,'Distance Matrix'!I350='Distance Matrix'!$AE350),'Model Set Up'!$E$1,'Distance Matrix'!I350)</f>
        <v>173</v>
      </c>
      <c r="J350">
        <f>IF(AND('uij calcs'!$AD350=0,'Distance Matrix'!J350='Distance Matrix'!$AE350),'Model Set Up'!$E$1,'Distance Matrix'!J350)</f>
        <v>96</v>
      </c>
      <c r="K350">
        <f>IF(AND('uij calcs'!$AD350=0,'Distance Matrix'!K350='Distance Matrix'!$AE350),'Model Set Up'!$E$1,'Distance Matrix'!K350)</f>
        <v>174</v>
      </c>
      <c r="L350">
        <f>IF(AND('uij calcs'!$AD350=0,'Distance Matrix'!L350='Distance Matrix'!$AE350),'Model Set Up'!$E$1,'Distance Matrix'!L350)</f>
        <v>26</v>
      </c>
      <c r="M350">
        <f>IF(AND('uij calcs'!$AD350=0,'Distance Matrix'!M350='Distance Matrix'!$AE350),'Model Set Up'!$E$1,'Distance Matrix'!M350)</f>
        <v>67</v>
      </c>
      <c r="N350">
        <f>IF(AND('uij calcs'!$AD350=0,'Distance Matrix'!N350='Distance Matrix'!$AE350),'Model Set Up'!$E$1,'Distance Matrix'!N350)</f>
        <v>16</v>
      </c>
      <c r="O350">
        <f>IF(AND('uij calcs'!$AD350=0,'Distance Matrix'!O350='Distance Matrix'!$AE350),'Model Set Up'!$E$1,'Distance Matrix'!O350)</f>
        <v>176</v>
      </c>
      <c r="P350">
        <f>IF(AND('uij calcs'!$AD350=0,'Distance Matrix'!P350='Distance Matrix'!$AE350),'Model Set Up'!$E$1,'Distance Matrix'!P350)</f>
        <v>47</v>
      </c>
      <c r="Q350">
        <f>IF(AND('uij calcs'!$AD350=0,'Distance Matrix'!Q350='Distance Matrix'!$AE350),'Model Set Up'!$E$1,'Distance Matrix'!Q350)</f>
        <v>200</v>
      </c>
      <c r="R350">
        <f>IF(AND('uij calcs'!$AD350=0,'Distance Matrix'!R350='Distance Matrix'!$AE350),'Model Set Up'!$E$1,'Distance Matrix'!R350)</f>
        <v>237</v>
      </c>
      <c r="S350">
        <f>IF(AND('uij calcs'!$AD350=0,'Distance Matrix'!S350='Distance Matrix'!$AE350),'Model Set Up'!$E$1,'Distance Matrix'!S350)</f>
        <v>150</v>
      </c>
      <c r="T350">
        <f>IF(AND('uij calcs'!$AD350=0,'Distance Matrix'!T350='Distance Matrix'!$AE350),'Model Set Up'!$E$1,'Distance Matrix'!T350)</f>
        <v>122</v>
      </c>
      <c r="U350">
        <f>IF(AND('uij calcs'!$AD350=0,'Distance Matrix'!U350='Distance Matrix'!$AE350),'Model Set Up'!$E$1,'Distance Matrix'!U350)</f>
        <v>200</v>
      </c>
      <c r="V350">
        <f>IF(AND('uij calcs'!$AD350=0,'Distance Matrix'!V350='Distance Matrix'!$AE350),'Model Set Up'!$E$1,'Distance Matrix'!V350)</f>
        <v>100</v>
      </c>
      <c r="W350">
        <f>IF(AND('uij calcs'!$AD350=0,'Distance Matrix'!W350='Distance Matrix'!$AE350),'Model Set Up'!$E$1,'Distance Matrix'!W350)</f>
        <v>142</v>
      </c>
      <c r="X350">
        <f>IF(AND('uij calcs'!$AD350=0,'Distance Matrix'!X350='Distance Matrix'!$AE350),'Model Set Up'!$E$1,'Distance Matrix'!X350)</f>
        <v>5</v>
      </c>
      <c r="Y350">
        <f>IF(AND('uij calcs'!$AD350=0,'Distance Matrix'!Y350='Distance Matrix'!$AE350),'Model Set Up'!$E$1,'Distance Matrix'!Y350)</f>
        <v>239</v>
      </c>
      <c r="Z350">
        <f>IF(AND('uij calcs'!$AD350=0,'Distance Matrix'!Z350='Distance Matrix'!$AE350),'Model Set Up'!$E$1,'Distance Matrix'!Z350)</f>
        <v>73</v>
      </c>
      <c r="AA350">
        <f>IF(AND('uij calcs'!$AD350=0,'Distance Matrix'!AA350='Distance Matrix'!$AE350),'Model Set Up'!$E$1,'Distance Matrix'!AA350)</f>
        <v>274</v>
      </c>
      <c r="AB350">
        <f>IF(AND('uij calcs'!$AD350=0,'Distance Matrix'!AB350='Distance Matrix'!$AE350),'Model Set Up'!$E$1,'Distance Matrix'!AB350)</f>
        <v>72</v>
      </c>
      <c r="AC350">
        <f>IF(AND('uij calcs'!$AD350=0,'Distance Matrix'!AC350='Distance Matrix'!$AE350),'Model Set Up'!$E$1,'Distance Matrix'!AC350)</f>
        <v>129</v>
      </c>
    </row>
    <row r="351" spans="1:29">
      <c r="A351">
        <v>349</v>
      </c>
      <c r="B351">
        <f>IF(AND('uij calcs'!$AD351=0,'Distance Matrix'!B351='Distance Matrix'!$AE351),'Model Set Up'!$E$1,'Distance Matrix'!B351)</f>
        <v>256</v>
      </c>
      <c r="C351">
        <f>IF(AND('uij calcs'!$AD351=0,'Distance Matrix'!C351='Distance Matrix'!$AE351),'Model Set Up'!$E$1,'Distance Matrix'!C351)</f>
        <v>30</v>
      </c>
      <c r="D351">
        <f>IF(AND('uij calcs'!$AD351=0,'Distance Matrix'!D351='Distance Matrix'!$AE351),'Model Set Up'!$E$1,'Distance Matrix'!D351)</f>
        <v>22</v>
      </c>
      <c r="E351">
        <f>IF(AND('uij calcs'!$AD351=0,'Distance Matrix'!E351='Distance Matrix'!$AE351),'Model Set Up'!$E$1,'Distance Matrix'!E351)</f>
        <v>12</v>
      </c>
      <c r="F351">
        <f>IF(AND('uij calcs'!$AD351=0,'Distance Matrix'!F351='Distance Matrix'!$AE351),'Model Set Up'!$E$1,'Distance Matrix'!F351)</f>
        <v>266</v>
      </c>
      <c r="G351">
        <f>IF(AND('uij calcs'!$AD351=0,'Distance Matrix'!G351='Distance Matrix'!$AE351),'Model Set Up'!$E$1,'Distance Matrix'!G351)</f>
        <v>244</v>
      </c>
      <c r="H351">
        <f>IF(AND('uij calcs'!$AD351=0,'Distance Matrix'!H351='Distance Matrix'!$AE351),'Model Set Up'!$E$1,'Distance Matrix'!H351)</f>
        <v>172</v>
      </c>
      <c r="I351">
        <f>IF(AND('uij calcs'!$AD351=0,'Distance Matrix'!I351='Distance Matrix'!$AE351),'Model Set Up'!$E$1,'Distance Matrix'!I351)</f>
        <v>176</v>
      </c>
      <c r="J351">
        <f>IF(AND('uij calcs'!$AD351=0,'Distance Matrix'!J351='Distance Matrix'!$AE351),'Model Set Up'!$E$1,'Distance Matrix'!J351)</f>
        <v>99</v>
      </c>
      <c r="K351">
        <f>IF(AND('uij calcs'!$AD351=0,'Distance Matrix'!K351='Distance Matrix'!$AE351),'Model Set Up'!$E$1,'Distance Matrix'!K351)</f>
        <v>225</v>
      </c>
      <c r="L351">
        <f>IF(AND('uij calcs'!$AD351=0,'Distance Matrix'!L351='Distance Matrix'!$AE351),'Model Set Up'!$E$1,'Distance Matrix'!L351)</f>
        <v>69</v>
      </c>
      <c r="M351">
        <f>IF(AND('uij calcs'!$AD351=0,'Distance Matrix'!M351='Distance Matrix'!$AE351),'Model Set Up'!$E$1,'Distance Matrix'!M351)</f>
        <v>174</v>
      </c>
      <c r="N351">
        <f>IF(AND('uij calcs'!$AD351=0,'Distance Matrix'!N351='Distance Matrix'!$AE351),'Model Set Up'!$E$1,'Distance Matrix'!N351)</f>
        <v>192</v>
      </c>
      <c r="O351">
        <f>IF(AND('uij calcs'!$AD351=0,'Distance Matrix'!O351='Distance Matrix'!$AE351),'Model Set Up'!$E$1,'Distance Matrix'!O351)</f>
        <v>156</v>
      </c>
      <c r="P351">
        <f>IF(AND('uij calcs'!$AD351=0,'Distance Matrix'!P351='Distance Matrix'!$AE351),'Model Set Up'!$E$1,'Distance Matrix'!P351)</f>
        <v>113</v>
      </c>
      <c r="Q351">
        <f>IF(AND('uij calcs'!$AD351=0,'Distance Matrix'!Q351='Distance Matrix'!$AE351),'Model Set Up'!$E$1,'Distance Matrix'!Q351)</f>
        <v>78</v>
      </c>
      <c r="R351">
        <f>IF(AND('uij calcs'!$AD351=0,'Distance Matrix'!R351='Distance Matrix'!$AE351),'Model Set Up'!$E$1,'Distance Matrix'!R351)</f>
        <v>288</v>
      </c>
      <c r="S351">
        <f>IF(AND('uij calcs'!$AD351=0,'Distance Matrix'!S351='Distance Matrix'!$AE351),'Model Set Up'!$E$1,'Distance Matrix'!S351)</f>
        <v>279</v>
      </c>
      <c r="T351">
        <f>IF(AND('uij calcs'!$AD351=0,'Distance Matrix'!T351='Distance Matrix'!$AE351),'Model Set Up'!$E$1,'Distance Matrix'!T351)</f>
        <v>300</v>
      </c>
      <c r="U351">
        <f>IF(AND('uij calcs'!$AD351=0,'Distance Matrix'!U351='Distance Matrix'!$AE351),'Model Set Up'!$E$1,'Distance Matrix'!U351)</f>
        <v>255</v>
      </c>
      <c r="V351">
        <f>IF(AND('uij calcs'!$AD351=0,'Distance Matrix'!V351='Distance Matrix'!$AE351),'Model Set Up'!$E$1,'Distance Matrix'!V351)</f>
        <v>273</v>
      </c>
      <c r="W351">
        <f>IF(AND('uij calcs'!$AD351=0,'Distance Matrix'!W351='Distance Matrix'!$AE351),'Model Set Up'!$E$1,'Distance Matrix'!W351)</f>
        <v>223</v>
      </c>
      <c r="X351">
        <f>IF(AND('uij calcs'!$AD351=0,'Distance Matrix'!X351='Distance Matrix'!$AE351),'Model Set Up'!$E$1,'Distance Matrix'!X351)</f>
        <v>114</v>
      </c>
      <c r="Y351">
        <f>IF(AND('uij calcs'!$AD351=0,'Distance Matrix'!Y351='Distance Matrix'!$AE351),'Model Set Up'!$E$1,'Distance Matrix'!Y351)</f>
        <v>28</v>
      </c>
      <c r="Z351">
        <f>IF(AND('uij calcs'!$AD351=0,'Distance Matrix'!Z351='Distance Matrix'!$AE351),'Model Set Up'!$E$1,'Distance Matrix'!Z351)</f>
        <v>178</v>
      </c>
      <c r="AA351">
        <f>IF(AND('uij calcs'!$AD351=0,'Distance Matrix'!AA351='Distance Matrix'!$AE351),'Model Set Up'!$E$1,'Distance Matrix'!AA351)</f>
        <v>298</v>
      </c>
      <c r="AB351">
        <f>IF(AND('uij calcs'!$AD351=0,'Distance Matrix'!AB351='Distance Matrix'!$AE351),'Model Set Up'!$E$1,'Distance Matrix'!AB351)</f>
        <v>259</v>
      </c>
      <c r="AC351">
        <f>IF(AND('uij calcs'!$AD351=0,'Distance Matrix'!AC351='Distance Matrix'!$AE351),'Model Set Up'!$E$1,'Distance Matrix'!AC351)</f>
        <v>11</v>
      </c>
    </row>
    <row r="352" spans="1:29">
      <c r="A352">
        <v>350</v>
      </c>
      <c r="B352">
        <f>IF(AND('uij calcs'!$AD352=0,'Distance Matrix'!B352='Distance Matrix'!$AE352),'Model Set Up'!$E$1,'Distance Matrix'!B352)</f>
        <v>71</v>
      </c>
      <c r="C352">
        <f>IF(AND('uij calcs'!$AD352=0,'Distance Matrix'!C352='Distance Matrix'!$AE352),'Model Set Up'!$E$1,'Distance Matrix'!C352)</f>
        <v>182</v>
      </c>
      <c r="D352">
        <f>IF(AND('uij calcs'!$AD352=0,'Distance Matrix'!D352='Distance Matrix'!$AE352),'Model Set Up'!$E$1,'Distance Matrix'!D352)</f>
        <v>208</v>
      </c>
      <c r="E352">
        <f>IF(AND('uij calcs'!$AD352=0,'Distance Matrix'!E352='Distance Matrix'!$AE352),'Model Set Up'!$E$1,'Distance Matrix'!E352)</f>
        <v>104</v>
      </c>
      <c r="F352">
        <f>IF(AND('uij calcs'!$AD352=0,'Distance Matrix'!F352='Distance Matrix'!$AE352),'Model Set Up'!$E$1,'Distance Matrix'!F352)</f>
        <v>157</v>
      </c>
      <c r="G352">
        <f>IF(AND('uij calcs'!$AD352=0,'Distance Matrix'!G352='Distance Matrix'!$AE352),'Model Set Up'!$E$1,'Distance Matrix'!G352)</f>
        <v>191</v>
      </c>
      <c r="H352">
        <f>IF(AND('uij calcs'!$AD352=0,'Distance Matrix'!H352='Distance Matrix'!$AE352),'Model Set Up'!$E$1,'Distance Matrix'!H352)</f>
        <v>287</v>
      </c>
      <c r="I352">
        <f>IF(AND('uij calcs'!$AD352=0,'Distance Matrix'!I352='Distance Matrix'!$AE352),'Model Set Up'!$E$1,'Distance Matrix'!I352)</f>
        <v>202</v>
      </c>
      <c r="J352">
        <f>IF(AND('uij calcs'!$AD352=0,'Distance Matrix'!J352='Distance Matrix'!$AE352),'Model Set Up'!$E$1,'Distance Matrix'!J352)</f>
        <v>137</v>
      </c>
      <c r="K352">
        <f>IF(AND('uij calcs'!$AD352=0,'Distance Matrix'!K352='Distance Matrix'!$AE352),'Model Set Up'!$E$1,'Distance Matrix'!K352)</f>
        <v>124</v>
      </c>
      <c r="L352">
        <f>IF(AND('uij calcs'!$AD352=0,'Distance Matrix'!L352='Distance Matrix'!$AE352),'Model Set Up'!$E$1,'Distance Matrix'!L352)</f>
        <v>140</v>
      </c>
      <c r="M352">
        <f>IF(AND('uij calcs'!$AD352=0,'Distance Matrix'!M352='Distance Matrix'!$AE352),'Model Set Up'!$E$1,'Distance Matrix'!M352)</f>
        <v>258</v>
      </c>
      <c r="N352">
        <f>IF(AND('uij calcs'!$AD352=0,'Distance Matrix'!N352='Distance Matrix'!$AE352),'Model Set Up'!$E$1,'Distance Matrix'!N352)</f>
        <v>97</v>
      </c>
      <c r="O352">
        <f>IF(AND('uij calcs'!$AD352=0,'Distance Matrix'!O352='Distance Matrix'!$AE352),'Model Set Up'!$E$1,'Distance Matrix'!O352)</f>
        <v>161</v>
      </c>
      <c r="P352">
        <f>IF(AND('uij calcs'!$AD352=0,'Distance Matrix'!P352='Distance Matrix'!$AE352),'Model Set Up'!$E$1,'Distance Matrix'!P352)</f>
        <v>144</v>
      </c>
      <c r="Q352">
        <f>IF(AND('uij calcs'!$AD352=0,'Distance Matrix'!Q352='Distance Matrix'!$AE352),'Model Set Up'!$E$1,'Distance Matrix'!Q352)</f>
        <v>30</v>
      </c>
      <c r="R352">
        <f>IF(AND('uij calcs'!$AD352=0,'Distance Matrix'!R352='Distance Matrix'!$AE352),'Model Set Up'!$E$1,'Distance Matrix'!R352)</f>
        <v>163</v>
      </c>
      <c r="S352">
        <f>IF(AND('uij calcs'!$AD352=0,'Distance Matrix'!S352='Distance Matrix'!$AE352),'Model Set Up'!$E$1,'Distance Matrix'!S352)</f>
        <v>186</v>
      </c>
      <c r="T352">
        <f>IF(AND('uij calcs'!$AD352=0,'Distance Matrix'!T352='Distance Matrix'!$AE352),'Model Set Up'!$E$1,'Distance Matrix'!T352)</f>
        <v>270</v>
      </c>
      <c r="U352">
        <f>IF(AND('uij calcs'!$AD352=0,'Distance Matrix'!U352='Distance Matrix'!$AE352),'Model Set Up'!$E$1,'Distance Matrix'!U352)</f>
        <v>266</v>
      </c>
      <c r="V352">
        <f>IF(AND('uij calcs'!$AD352=0,'Distance Matrix'!V352='Distance Matrix'!$AE352),'Model Set Up'!$E$1,'Distance Matrix'!V352)</f>
        <v>269</v>
      </c>
      <c r="W352">
        <f>IF(AND('uij calcs'!$AD352=0,'Distance Matrix'!W352='Distance Matrix'!$AE352),'Model Set Up'!$E$1,'Distance Matrix'!W352)</f>
        <v>189</v>
      </c>
      <c r="X352">
        <f>IF(AND('uij calcs'!$AD352=0,'Distance Matrix'!X352='Distance Matrix'!$AE352),'Model Set Up'!$E$1,'Distance Matrix'!X352)</f>
        <v>299</v>
      </c>
      <c r="Y352">
        <f>IF(AND('uij calcs'!$AD352=0,'Distance Matrix'!Y352='Distance Matrix'!$AE352),'Model Set Up'!$E$1,'Distance Matrix'!Y352)</f>
        <v>220</v>
      </c>
      <c r="Z352">
        <f>IF(AND('uij calcs'!$AD352=0,'Distance Matrix'!Z352='Distance Matrix'!$AE352),'Model Set Up'!$E$1,'Distance Matrix'!Z352)</f>
        <v>82</v>
      </c>
      <c r="AA352">
        <f>IF(AND('uij calcs'!$AD352=0,'Distance Matrix'!AA352='Distance Matrix'!$AE352),'Model Set Up'!$E$1,'Distance Matrix'!AA352)</f>
        <v>277</v>
      </c>
      <c r="AB352">
        <f>IF(AND('uij calcs'!$AD352=0,'Distance Matrix'!AB352='Distance Matrix'!$AE352),'Model Set Up'!$E$1,'Distance Matrix'!AB352)</f>
        <v>35</v>
      </c>
      <c r="AC352">
        <f>IF(AND('uij calcs'!$AD352=0,'Distance Matrix'!AC352='Distance Matrix'!$AE352),'Model Set Up'!$E$1,'Distance Matrix'!AC352)</f>
        <v>253</v>
      </c>
    </row>
    <row r="353" spans="1:29">
      <c r="A353">
        <v>351</v>
      </c>
      <c r="B353">
        <f>IF(AND('uij calcs'!$AD353=0,'Distance Matrix'!B353='Distance Matrix'!$AE353),'Model Set Up'!$E$1,'Distance Matrix'!B353)</f>
        <v>240</v>
      </c>
      <c r="C353">
        <f>IF(AND('uij calcs'!$AD353=0,'Distance Matrix'!C353='Distance Matrix'!$AE353),'Model Set Up'!$E$1,'Distance Matrix'!C353)</f>
        <v>280</v>
      </c>
      <c r="D353">
        <f>IF(AND('uij calcs'!$AD353=0,'Distance Matrix'!D353='Distance Matrix'!$AE353),'Model Set Up'!$E$1,'Distance Matrix'!D353)</f>
        <v>196</v>
      </c>
      <c r="E353">
        <f>IF(AND('uij calcs'!$AD353=0,'Distance Matrix'!E353='Distance Matrix'!$AE353),'Model Set Up'!$E$1,'Distance Matrix'!E353)</f>
        <v>101</v>
      </c>
      <c r="F353">
        <f>IF(AND('uij calcs'!$AD353=0,'Distance Matrix'!F353='Distance Matrix'!$AE353),'Model Set Up'!$E$1,'Distance Matrix'!F353)</f>
        <v>253</v>
      </c>
      <c r="G353">
        <f>IF(AND('uij calcs'!$AD353=0,'Distance Matrix'!G353='Distance Matrix'!$AE353),'Model Set Up'!$E$1,'Distance Matrix'!G353)</f>
        <v>71</v>
      </c>
      <c r="H353">
        <f>IF(AND('uij calcs'!$AD353=0,'Distance Matrix'!H353='Distance Matrix'!$AE353),'Model Set Up'!$E$1,'Distance Matrix'!H353)</f>
        <v>224</v>
      </c>
      <c r="I353">
        <f>IF(AND('uij calcs'!$AD353=0,'Distance Matrix'!I353='Distance Matrix'!$AE353),'Model Set Up'!$E$1,'Distance Matrix'!I353)</f>
        <v>227</v>
      </c>
      <c r="J353">
        <f>IF(AND('uij calcs'!$AD353=0,'Distance Matrix'!J353='Distance Matrix'!$AE353),'Model Set Up'!$E$1,'Distance Matrix'!J353)</f>
        <v>30</v>
      </c>
      <c r="K353">
        <f>IF(AND('uij calcs'!$AD353=0,'Distance Matrix'!K353='Distance Matrix'!$AE353),'Model Set Up'!$E$1,'Distance Matrix'!K353)</f>
        <v>173</v>
      </c>
      <c r="L353">
        <f>IF(AND('uij calcs'!$AD353=0,'Distance Matrix'!L353='Distance Matrix'!$AE353),'Model Set Up'!$E$1,'Distance Matrix'!L353)</f>
        <v>104</v>
      </c>
      <c r="M353">
        <f>IF(AND('uij calcs'!$AD353=0,'Distance Matrix'!M353='Distance Matrix'!$AE353),'Model Set Up'!$E$1,'Distance Matrix'!M353)</f>
        <v>143</v>
      </c>
      <c r="N353">
        <f>IF(AND('uij calcs'!$AD353=0,'Distance Matrix'!N353='Distance Matrix'!$AE353),'Model Set Up'!$E$1,'Distance Matrix'!N353)</f>
        <v>46</v>
      </c>
      <c r="O353">
        <f>IF(AND('uij calcs'!$AD353=0,'Distance Matrix'!O353='Distance Matrix'!$AE353),'Model Set Up'!$E$1,'Distance Matrix'!O353)</f>
        <v>198</v>
      </c>
      <c r="P353">
        <f>IF(AND('uij calcs'!$AD353=0,'Distance Matrix'!P353='Distance Matrix'!$AE353),'Model Set Up'!$E$1,'Distance Matrix'!P353)</f>
        <v>222</v>
      </c>
      <c r="Q353">
        <f>IF(AND('uij calcs'!$AD353=0,'Distance Matrix'!Q353='Distance Matrix'!$AE353),'Model Set Up'!$E$1,'Distance Matrix'!Q353)</f>
        <v>124</v>
      </c>
      <c r="R353">
        <f>IF(AND('uij calcs'!$AD353=0,'Distance Matrix'!R353='Distance Matrix'!$AE353),'Model Set Up'!$E$1,'Distance Matrix'!R353)</f>
        <v>153</v>
      </c>
      <c r="S353">
        <f>IF(AND('uij calcs'!$AD353=0,'Distance Matrix'!S353='Distance Matrix'!$AE353),'Model Set Up'!$E$1,'Distance Matrix'!S353)</f>
        <v>24</v>
      </c>
      <c r="T353">
        <f>IF(AND('uij calcs'!$AD353=0,'Distance Matrix'!T353='Distance Matrix'!$AE353),'Model Set Up'!$E$1,'Distance Matrix'!T353)</f>
        <v>149</v>
      </c>
      <c r="U353">
        <f>IF(AND('uij calcs'!$AD353=0,'Distance Matrix'!U353='Distance Matrix'!$AE353),'Model Set Up'!$E$1,'Distance Matrix'!U353)</f>
        <v>5</v>
      </c>
      <c r="V353">
        <f>IF(AND('uij calcs'!$AD353=0,'Distance Matrix'!V353='Distance Matrix'!$AE353),'Model Set Up'!$E$1,'Distance Matrix'!V353)</f>
        <v>98</v>
      </c>
      <c r="W353">
        <f>IF(AND('uij calcs'!$AD353=0,'Distance Matrix'!W353='Distance Matrix'!$AE353),'Model Set Up'!$E$1,'Distance Matrix'!W353)</f>
        <v>46</v>
      </c>
      <c r="X353">
        <f>IF(AND('uij calcs'!$AD353=0,'Distance Matrix'!X353='Distance Matrix'!$AE353),'Model Set Up'!$E$1,'Distance Matrix'!X353)</f>
        <v>228</v>
      </c>
      <c r="Y353">
        <f>IF(AND('uij calcs'!$AD353=0,'Distance Matrix'!Y353='Distance Matrix'!$AE353),'Model Set Up'!$E$1,'Distance Matrix'!Y353)</f>
        <v>74</v>
      </c>
      <c r="Z353">
        <f>IF(AND('uij calcs'!$AD353=0,'Distance Matrix'!Z353='Distance Matrix'!$AE353),'Model Set Up'!$E$1,'Distance Matrix'!Z353)</f>
        <v>119</v>
      </c>
      <c r="AA353">
        <f>IF(AND('uij calcs'!$AD353=0,'Distance Matrix'!AA353='Distance Matrix'!$AE353),'Model Set Up'!$E$1,'Distance Matrix'!AA353)</f>
        <v>279</v>
      </c>
      <c r="AB353">
        <f>IF(AND('uij calcs'!$AD353=0,'Distance Matrix'!AB353='Distance Matrix'!$AE353),'Model Set Up'!$E$1,'Distance Matrix'!AB353)</f>
        <v>119</v>
      </c>
      <c r="AC353">
        <f>IF(AND('uij calcs'!$AD353=0,'Distance Matrix'!AC353='Distance Matrix'!$AE353),'Model Set Up'!$E$1,'Distance Matrix'!AC353)</f>
        <v>21</v>
      </c>
    </row>
    <row r="354" spans="1:29">
      <c r="A354">
        <v>352</v>
      </c>
      <c r="B354">
        <f>IF(AND('uij calcs'!$AD354=0,'Distance Matrix'!B354='Distance Matrix'!$AE354),'Model Set Up'!$E$1,'Distance Matrix'!B354)</f>
        <v>210</v>
      </c>
      <c r="C354">
        <f>IF(AND('uij calcs'!$AD354=0,'Distance Matrix'!C354='Distance Matrix'!$AE354),'Model Set Up'!$E$1,'Distance Matrix'!C354)</f>
        <v>139</v>
      </c>
      <c r="D354">
        <f>IF(AND('uij calcs'!$AD354=0,'Distance Matrix'!D354='Distance Matrix'!$AE354),'Model Set Up'!$E$1,'Distance Matrix'!D354)</f>
        <v>11</v>
      </c>
      <c r="E354">
        <f>IF(AND('uij calcs'!$AD354=0,'Distance Matrix'!E354='Distance Matrix'!$AE354),'Model Set Up'!$E$1,'Distance Matrix'!E354)</f>
        <v>58</v>
      </c>
      <c r="F354">
        <f>IF(AND('uij calcs'!$AD354=0,'Distance Matrix'!F354='Distance Matrix'!$AE354),'Model Set Up'!$E$1,'Distance Matrix'!F354)</f>
        <v>93</v>
      </c>
      <c r="G354">
        <f>IF(AND('uij calcs'!$AD354=0,'Distance Matrix'!G354='Distance Matrix'!$AE354),'Model Set Up'!$E$1,'Distance Matrix'!G354)</f>
        <v>224</v>
      </c>
      <c r="H354">
        <f>IF(AND('uij calcs'!$AD354=0,'Distance Matrix'!H354='Distance Matrix'!$AE354),'Model Set Up'!$E$1,'Distance Matrix'!H354)</f>
        <v>174</v>
      </c>
      <c r="I354">
        <f>IF(AND('uij calcs'!$AD354=0,'Distance Matrix'!I354='Distance Matrix'!$AE354),'Model Set Up'!$E$1,'Distance Matrix'!I354)</f>
        <v>122</v>
      </c>
      <c r="J354">
        <f>IF(AND('uij calcs'!$AD354=0,'Distance Matrix'!J354='Distance Matrix'!$AE354),'Model Set Up'!$E$1,'Distance Matrix'!J354)</f>
        <v>86</v>
      </c>
      <c r="K354">
        <f>IF(AND('uij calcs'!$AD354=0,'Distance Matrix'!K354='Distance Matrix'!$AE354),'Model Set Up'!$E$1,'Distance Matrix'!K354)</f>
        <v>225</v>
      </c>
      <c r="L354">
        <f>IF(AND('uij calcs'!$AD354=0,'Distance Matrix'!L354='Distance Matrix'!$AE354),'Model Set Up'!$E$1,'Distance Matrix'!L354)</f>
        <v>164</v>
      </c>
      <c r="M354">
        <f>IF(AND('uij calcs'!$AD354=0,'Distance Matrix'!M354='Distance Matrix'!$AE354),'Model Set Up'!$E$1,'Distance Matrix'!M354)</f>
        <v>9</v>
      </c>
      <c r="N354">
        <f>IF(AND('uij calcs'!$AD354=0,'Distance Matrix'!N354='Distance Matrix'!$AE354),'Model Set Up'!$E$1,'Distance Matrix'!N354)</f>
        <v>11</v>
      </c>
      <c r="O354">
        <f>IF(AND('uij calcs'!$AD354=0,'Distance Matrix'!O354='Distance Matrix'!$AE354),'Model Set Up'!$E$1,'Distance Matrix'!O354)</f>
        <v>188</v>
      </c>
      <c r="P354">
        <f>IF(AND('uij calcs'!$AD354=0,'Distance Matrix'!P354='Distance Matrix'!$AE354),'Model Set Up'!$E$1,'Distance Matrix'!P354)</f>
        <v>104</v>
      </c>
      <c r="Q354">
        <f>IF(AND('uij calcs'!$AD354=0,'Distance Matrix'!Q354='Distance Matrix'!$AE354),'Model Set Up'!$E$1,'Distance Matrix'!Q354)</f>
        <v>95</v>
      </c>
      <c r="R354">
        <f>IF(AND('uij calcs'!$AD354=0,'Distance Matrix'!R354='Distance Matrix'!$AE354),'Model Set Up'!$E$1,'Distance Matrix'!R354)</f>
        <v>176</v>
      </c>
      <c r="S354">
        <f>IF(AND('uij calcs'!$AD354=0,'Distance Matrix'!S354='Distance Matrix'!$AE354),'Model Set Up'!$E$1,'Distance Matrix'!S354)</f>
        <v>215</v>
      </c>
      <c r="T354">
        <f>IF(AND('uij calcs'!$AD354=0,'Distance Matrix'!T354='Distance Matrix'!$AE354),'Model Set Up'!$E$1,'Distance Matrix'!T354)</f>
        <v>291</v>
      </c>
      <c r="U354">
        <f>IF(AND('uij calcs'!$AD354=0,'Distance Matrix'!U354='Distance Matrix'!$AE354),'Model Set Up'!$E$1,'Distance Matrix'!U354)</f>
        <v>31</v>
      </c>
      <c r="V354">
        <f>IF(AND('uij calcs'!$AD354=0,'Distance Matrix'!V354='Distance Matrix'!$AE354),'Model Set Up'!$E$1,'Distance Matrix'!V354)</f>
        <v>171</v>
      </c>
      <c r="W354">
        <f>IF(AND('uij calcs'!$AD354=0,'Distance Matrix'!W354='Distance Matrix'!$AE354),'Model Set Up'!$E$1,'Distance Matrix'!W354)</f>
        <v>179</v>
      </c>
      <c r="X354">
        <f>IF(AND('uij calcs'!$AD354=0,'Distance Matrix'!X354='Distance Matrix'!$AE354),'Model Set Up'!$E$1,'Distance Matrix'!X354)</f>
        <v>90</v>
      </c>
      <c r="Y354">
        <f>IF(AND('uij calcs'!$AD354=0,'Distance Matrix'!Y354='Distance Matrix'!$AE354),'Model Set Up'!$E$1,'Distance Matrix'!Y354)</f>
        <v>292</v>
      </c>
      <c r="Z354">
        <f>IF(AND('uij calcs'!$AD354=0,'Distance Matrix'!Z354='Distance Matrix'!$AE354),'Model Set Up'!$E$1,'Distance Matrix'!Z354)</f>
        <v>179</v>
      </c>
      <c r="AA354">
        <f>IF(AND('uij calcs'!$AD354=0,'Distance Matrix'!AA354='Distance Matrix'!$AE354),'Model Set Up'!$E$1,'Distance Matrix'!AA354)</f>
        <v>172</v>
      </c>
      <c r="AB354">
        <f>IF(AND('uij calcs'!$AD354=0,'Distance Matrix'!AB354='Distance Matrix'!$AE354),'Model Set Up'!$E$1,'Distance Matrix'!AB354)</f>
        <v>153</v>
      </c>
      <c r="AC354">
        <f>IF(AND('uij calcs'!$AD354=0,'Distance Matrix'!AC354='Distance Matrix'!$AE354),'Model Set Up'!$E$1,'Distance Matrix'!AC354)</f>
        <v>148</v>
      </c>
    </row>
    <row r="355" spans="1:29">
      <c r="A355">
        <v>353</v>
      </c>
      <c r="B355">
        <f>IF(AND('uij calcs'!$AD355=0,'Distance Matrix'!B355='Distance Matrix'!$AE355),'Model Set Up'!$E$1,'Distance Matrix'!B355)</f>
        <v>249</v>
      </c>
      <c r="C355">
        <f>IF(AND('uij calcs'!$AD355=0,'Distance Matrix'!C355='Distance Matrix'!$AE355),'Model Set Up'!$E$1,'Distance Matrix'!C355)</f>
        <v>284</v>
      </c>
      <c r="D355">
        <f>IF(AND('uij calcs'!$AD355=0,'Distance Matrix'!D355='Distance Matrix'!$AE355),'Model Set Up'!$E$1,'Distance Matrix'!D355)</f>
        <v>230</v>
      </c>
      <c r="E355">
        <f>IF(AND('uij calcs'!$AD355=0,'Distance Matrix'!E355='Distance Matrix'!$AE355),'Model Set Up'!$E$1,'Distance Matrix'!E355)</f>
        <v>35</v>
      </c>
      <c r="F355">
        <f>IF(AND('uij calcs'!$AD355=0,'Distance Matrix'!F355='Distance Matrix'!$AE355),'Model Set Up'!$E$1,'Distance Matrix'!F355)</f>
        <v>100</v>
      </c>
      <c r="G355">
        <f>IF(AND('uij calcs'!$AD355=0,'Distance Matrix'!G355='Distance Matrix'!$AE355),'Model Set Up'!$E$1,'Distance Matrix'!G355)</f>
        <v>275</v>
      </c>
      <c r="H355">
        <f>IF(AND('uij calcs'!$AD355=0,'Distance Matrix'!H355='Distance Matrix'!$AE355),'Model Set Up'!$E$1,'Distance Matrix'!H355)</f>
        <v>18</v>
      </c>
      <c r="I355">
        <f>IF(AND('uij calcs'!$AD355=0,'Distance Matrix'!I355='Distance Matrix'!$AE355),'Model Set Up'!$E$1,'Distance Matrix'!I355)</f>
        <v>161</v>
      </c>
      <c r="J355">
        <f>IF(AND('uij calcs'!$AD355=0,'Distance Matrix'!J355='Distance Matrix'!$AE355),'Model Set Up'!$E$1,'Distance Matrix'!J355)</f>
        <v>88</v>
      </c>
      <c r="K355">
        <f>IF(AND('uij calcs'!$AD355=0,'Distance Matrix'!K355='Distance Matrix'!$AE355),'Model Set Up'!$E$1,'Distance Matrix'!K355)</f>
        <v>258</v>
      </c>
      <c r="L355">
        <f>IF(AND('uij calcs'!$AD355=0,'Distance Matrix'!L355='Distance Matrix'!$AE355),'Model Set Up'!$E$1,'Distance Matrix'!L355)</f>
        <v>15</v>
      </c>
      <c r="M355">
        <f>IF(AND('uij calcs'!$AD355=0,'Distance Matrix'!M355='Distance Matrix'!$AE355),'Model Set Up'!$E$1,'Distance Matrix'!M355)</f>
        <v>166</v>
      </c>
      <c r="N355">
        <f>IF(AND('uij calcs'!$AD355=0,'Distance Matrix'!N355='Distance Matrix'!$AE355),'Model Set Up'!$E$1,'Distance Matrix'!N355)</f>
        <v>281</v>
      </c>
      <c r="O355">
        <f>IF(AND('uij calcs'!$AD355=0,'Distance Matrix'!O355='Distance Matrix'!$AE355),'Model Set Up'!$E$1,'Distance Matrix'!O355)</f>
        <v>171</v>
      </c>
      <c r="P355">
        <f>IF(AND('uij calcs'!$AD355=0,'Distance Matrix'!P355='Distance Matrix'!$AE355),'Model Set Up'!$E$1,'Distance Matrix'!P355)</f>
        <v>68</v>
      </c>
      <c r="Q355">
        <f>IF(AND('uij calcs'!$AD355=0,'Distance Matrix'!Q355='Distance Matrix'!$AE355),'Model Set Up'!$E$1,'Distance Matrix'!Q355)</f>
        <v>208</v>
      </c>
      <c r="R355">
        <f>IF(AND('uij calcs'!$AD355=0,'Distance Matrix'!R355='Distance Matrix'!$AE355),'Model Set Up'!$E$1,'Distance Matrix'!R355)</f>
        <v>193</v>
      </c>
      <c r="S355">
        <f>IF(AND('uij calcs'!$AD355=0,'Distance Matrix'!S355='Distance Matrix'!$AE355),'Model Set Up'!$E$1,'Distance Matrix'!S355)</f>
        <v>17</v>
      </c>
      <c r="T355">
        <f>IF(AND('uij calcs'!$AD355=0,'Distance Matrix'!T355='Distance Matrix'!$AE355),'Model Set Up'!$E$1,'Distance Matrix'!T355)</f>
        <v>2</v>
      </c>
      <c r="U355">
        <f>IF(AND('uij calcs'!$AD355=0,'Distance Matrix'!U355='Distance Matrix'!$AE355),'Model Set Up'!$E$1,'Distance Matrix'!U355)</f>
        <v>277</v>
      </c>
      <c r="V355">
        <f>IF(AND('uij calcs'!$AD355=0,'Distance Matrix'!V355='Distance Matrix'!$AE355),'Model Set Up'!$E$1,'Distance Matrix'!V355)</f>
        <v>6</v>
      </c>
      <c r="W355">
        <f>IF(AND('uij calcs'!$AD355=0,'Distance Matrix'!W355='Distance Matrix'!$AE355),'Model Set Up'!$E$1,'Distance Matrix'!W355)</f>
        <v>264</v>
      </c>
      <c r="X355">
        <f>IF(AND('uij calcs'!$AD355=0,'Distance Matrix'!X355='Distance Matrix'!$AE355),'Model Set Up'!$E$1,'Distance Matrix'!X355)</f>
        <v>223</v>
      </c>
      <c r="Y355">
        <f>IF(AND('uij calcs'!$AD355=0,'Distance Matrix'!Y355='Distance Matrix'!$AE355),'Model Set Up'!$E$1,'Distance Matrix'!Y355)</f>
        <v>156</v>
      </c>
      <c r="Z355">
        <f>IF(AND('uij calcs'!$AD355=0,'Distance Matrix'!Z355='Distance Matrix'!$AE355),'Model Set Up'!$E$1,'Distance Matrix'!Z355)</f>
        <v>203</v>
      </c>
      <c r="AA355">
        <f>IF(AND('uij calcs'!$AD355=0,'Distance Matrix'!AA355='Distance Matrix'!$AE355),'Model Set Up'!$E$1,'Distance Matrix'!AA355)</f>
        <v>43</v>
      </c>
      <c r="AB355">
        <f>IF(AND('uij calcs'!$AD355=0,'Distance Matrix'!AB355='Distance Matrix'!$AE355),'Model Set Up'!$E$1,'Distance Matrix'!AB355)</f>
        <v>94</v>
      </c>
      <c r="AC355">
        <f>IF(AND('uij calcs'!$AD355=0,'Distance Matrix'!AC355='Distance Matrix'!$AE355),'Model Set Up'!$E$1,'Distance Matrix'!AC355)</f>
        <v>62</v>
      </c>
    </row>
    <row r="356" spans="1:29">
      <c r="A356">
        <v>354</v>
      </c>
      <c r="B356">
        <f>IF(AND('uij calcs'!$AD356=0,'Distance Matrix'!B356='Distance Matrix'!$AE356),'Model Set Up'!$E$1,'Distance Matrix'!B356)</f>
        <v>267</v>
      </c>
      <c r="C356">
        <f>IF(AND('uij calcs'!$AD356=0,'Distance Matrix'!C356='Distance Matrix'!$AE356),'Model Set Up'!$E$1,'Distance Matrix'!C356)</f>
        <v>52</v>
      </c>
      <c r="D356">
        <f>IF(AND('uij calcs'!$AD356=0,'Distance Matrix'!D356='Distance Matrix'!$AE356),'Model Set Up'!$E$1,'Distance Matrix'!D356)</f>
        <v>39</v>
      </c>
      <c r="E356">
        <f>IF(AND('uij calcs'!$AD356=0,'Distance Matrix'!E356='Distance Matrix'!$AE356),'Model Set Up'!$E$1,'Distance Matrix'!E356)</f>
        <v>127</v>
      </c>
      <c r="F356">
        <f>IF(AND('uij calcs'!$AD356=0,'Distance Matrix'!F356='Distance Matrix'!$AE356),'Model Set Up'!$E$1,'Distance Matrix'!F356)</f>
        <v>13</v>
      </c>
      <c r="G356">
        <f>IF(AND('uij calcs'!$AD356=0,'Distance Matrix'!G356='Distance Matrix'!$AE356),'Model Set Up'!$E$1,'Distance Matrix'!G356)</f>
        <v>239</v>
      </c>
      <c r="H356">
        <f>IF(AND('uij calcs'!$AD356=0,'Distance Matrix'!H356='Distance Matrix'!$AE356),'Model Set Up'!$E$1,'Distance Matrix'!H356)</f>
        <v>81</v>
      </c>
      <c r="I356">
        <f>IF(AND('uij calcs'!$AD356=0,'Distance Matrix'!I356='Distance Matrix'!$AE356),'Model Set Up'!$E$1,'Distance Matrix'!I356)</f>
        <v>86</v>
      </c>
      <c r="J356">
        <f>IF(AND('uij calcs'!$AD356=0,'Distance Matrix'!J356='Distance Matrix'!$AE356),'Model Set Up'!$E$1,'Distance Matrix'!J356)</f>
        <v>191</v>
      </c>
      <c r="K356">
        <f>IF(AND('uij calcs'!$AD356=0,'Distance Matrix'!K356='Distance Matrix'!$AE356),'Model Set Up'!$E$1,'Distance Matrix'!K356)</f>
        <v>180</v>
      </c>
      <c r="L356">
        <f>IF(AND('uij calcs'!$AD356=0,'Distance Matrix'!L356='Distance Matrix'!$AE356),'Model Set Up'!$E$1,'Distance Matrix'!L356)</f>
        <v>80</v>
      </c>
      <c r="M356">
        <f>IF(AND('uij calcs'!$AD356=0,'Distance Matrix'!M356='Distance Matrix'!$AE356),'Model Set Up'!$E$1,'Distance Matrix'!M356)</f>
        <v>190</v>
      </c>
      <c r="N356">
        <f>IF(AND('uij calcs'!$AD356=0,'Distance Matrix'!N356='Distance Matrix'!$AE356),'Model Set Up'!$E$1,'Distance Matrix'!N356)</f>
        <v>19</v>
      </c>
      <c r="O356">
        <f>IF(AND('uij calcs'!$AD356=0,'Distance Matrix'!O356='Distance Matrix'!$AE356),'Model Set Up'!$E$1,'Distance Matrix'!O356)</f>
        <v>57</v>
      </c>
      <c r="P356">
        <f>IF(AND('uij calcs'!$AD356=0,'Distance Matrix'!P356='Distance Matrix'!$AE356),'Model Set Up'!$E$1,'Distance Matrix'!P356)</f>
        <v>163</v>
      </c>
      <c r="Q356">
        <f>IF(AND('uij calcs'!$AD356=0,'Distance Matrix'!Q356='Distance Matrix'!$AE356),'Model Set Up'!$E$1,'Distance Matrix'!Q356)</f>
        <v>277</v>
      </c>
      <c r="R356">
        <f>IF(AND('uij calcs'!$AD356=0,'Distance Matrix'!R356='Distance Matrix'!$AE356),'Model Set Up'!$E$1,'Distance Matrix'!R356)</f>
        <v>257</v>
      </c>
      <c r="S356">
        <f>IF(AND('uij calcs'!$AD356=0,'Distance Matrix'!S356='Distance Matrix'!$AE356),'Model Set Up'!$E$1,'Distance Matrix'!S356)</f>
        <v>241</v>
      </c>
      <c r="T356">
        <f>IF(AND('uij calcs'!$AD356=0,'Distance Matrix'!T356='Distance Matrix'!$AE356),'Model Set Up'!$E$1,'Distance Matrix'!T356)</f>
        <v>101</v>
      </c>
      <c r="U356">
        <f>IF(AND('uij calcs'!$AD356=0,'Distance Matrix'!U356='Distance Matrix'!$AE356),'Model Set Up'!$E$1,'Distance Matrix'!U356)</f>
        <v>230</v>
      </c>
      <c r="V356">
        <f>IF(AND('uij calcs'!$AD356=0,'Distance Matrix'!V356='Distance Matrix'!$AE356),'Model Set Up'!$E$1,'Distance Matrix'!V356)</f>
        <v>113</v>
      </c>
      <c r="W356">
        <f>IF(AND('uij calcs'!$AD356=0,'Distance Matrix'!W356='Distance Matrix'!$AE356),'Model Set Up'!$E$1,'Distance Matrix'!W356)</f>
        <v>174</v>
      </c>
      <c r="X356">
        <f>IF(AND('uij calcs'!$AD356=0,'Distance Matrix'!X356='Distance Matrix'!$AE356),'Model Set Up'!$E$1,'Distance Matrix'!X356)</f>
        <v>259</v>
      </c>
      <c r="Y356">
        <f>IF(AND('uij calcs'!$AD356=0,'Distance Matrix'!Y356='Distance Matrix'!$AE356),'Model Set Up'!$E$1,'Distance Matrix'!Y356)</f>
        <v>90</v>
      </c>
      <c r="Z356">
        <f>IF(AND('uij calcs'!$AD356=0,'Distance Matrix'!Z356='Distance Matrix'!$AE356),'Model Set Up'!$E$1,'Distance Matrix'!Z356)</f>
        <v>220</v>
      </c>
      <c r="AA356">
        <f>IF(AND('uij calcs'!$AD356=0,'Distance Matrix'!AA356='Distance Matrix'!$AE356),'Model Set Up'!$E$1,'Distance Matrix'!AA356)</f>
        <v>220</v>
      </c>
      <c r="AB356">
        <f>IF(AND('uij calcs'!$AD356=0,'Distance Matrix'!AB356='Distance Matrix'!$AE356),'Model Set Up'!$E$1,'Distance Matrix'!AB356)</f>
        <v>252</v>
      </c>
      <c r="AC356">
        <f>IF(AND('uij calcs'!$AD356=0,'Distance Matrix'!AC356='Distance Matrix'!$AE356),'Model Set Up'!$E$1,'Distance Matrix'!AC356)</f>
        <v>22</v>
      </c>
    </row>
    <row r="357" spans="1:29">
      <c r="A357">
        <v>355</v>
      </c>
      <c r="B357">
        <f>IF(AND('uij calcs'!$AD357=0,'Distance Matrix'!B357='Distance Matrix'!$AE357),'Model Set Up'!$E$1,'Distance Matrix'!B357)</f>
        <v>251</v>
      </c>
      <c r="C357">
        <f>IF(AND('uij calcs'!$AD357=0,'Distance Matrix'!C357='Distance Matrix'!$AE357),'Model Set Up'!$E$1,'Distance Matrix'!C357)</f>
        <v>82</v>
      </c>
      <c r="D357">
        <f>IF(AND('uij calcs'!$AD357=0,'Distance Matrix'!D357='Distance Matrix'!$AE357),'Model Set Up'!$E$1,'Distance Matrix'!D357)</f>
        <v>234</v>
      </c>
      <c r="E357">
        <f>IF(AND('uij calcs'!$AD357=0,'Distance Matrix'!E357='Distance Matrix'!$AE357),'Model Set Up'!$E$1,'Distance Matrix'!E357)</f>
        <v>209</v>
      </c>
      <c r="F357">
        <f>IF(AND('uij calcs'!$AD357=0,'Distance Matrix'!F357='Distance Matrix'!$AE357),'Model Set Up'!$E$1,'Distance Matrix'!F357)</f>
        <v>114</v>
      </c>
      <c r="G357">
        <f>IF(AND('uij calcs'!$AD357=0,'Distance Matrix'!G357='Distance Matrix'!$AE357),'Model Set Up'!$E$1,'Distance Matrix'!G357)</f>
        <v>28</v>
      </c>
      <c r="H357">
        <f>IF(AND('uij calcs'!$AD357=0,'Distance Matrix'!H357='Distance Matrix'!$AE357),'Model Set Up'!$E$1,'Distance Matrix'!H357)</f>
        <v>78</v>
      </c>
      <c r="I357">
        <f>IF(AND('uij calcs'!$AD357=0,'Distance Matrix'!I357='Distance Matrix'!$AE357),'Model Set Up'!$E$1,'Distance Matrix'!I357)</f>
        <v>276</v>
      </c>
      <c r="J357">
        <f>IF(AND('uij calcs'!$AD357=0,'Distance Matrix'!J357='Distance Matrix'!$AE357),'Model Set Up'!$E$1,'Distance Matrix'!J357)</f>
        <v>284</v>
      </c>
      <c r="K357">
        <f>IF(AND('uij calcs'!$AD357=0,'Distance Matrix'!K357='Distance Matrix'!$AE357),'Model Set Up'!$E$1,'Distance Matrix'!K357)</f>
        <v>198</v>
      </c>
      <c r="L357">
        <f>IF(AND('uij calcs'!$AD357=0,'Distance Matrix'!L357='Distance Matrix'!$AE357),'Model Set Up'!$E$1,'Distance Matrix'!L357)</f>
        <v>211</v>
      </c>
      <c r="M357">
        <f>IF(AND('uij calcs'!$AD357=0,'Distance Matrix'!M357='Distance Matrix'!$AE357),'Model Set Up'!$E$1,'Distance Matrix'!M357)</f>
        <v>286</v>
      </c>
      <c r="N357">
        <f>IF(AND('uij calcs'!$AD357=0,'Distance Matrix'!N357='Distance Matrix'!$AE357),'Model Set Up'!$E$1,'Distance Matrix'!N357)</f>
        <v>142</v>
      </c>
      <c r="O357">
        <f>IF(AND('uij calcs'!$AD357=0,'Distance Matrix'!O357='Distance Matrix'!$AE357),'Model Set Up'!$E$1,'Distance Matrix'!O357)</f>
        <v>82</v>
      </c>
      <c r="P357">
        <f>IF(AND('uij calcs'!$AD357=0,'Distance Matrix'!P357='Distance Matrix'!$AE357),'Model Set Up'!$E$1,'Distance Matrix'!P357)</f>
        <v>244</v>
      </c>
      <c r="Q357">
        <f>IF(AND('uij calcs'!$AD357=0,'Distance Matrix'!Q357='Distance Matrix'!$AE357),'Model Set Up'!$E$1,'Distance Matrix'!Q357)</f>
        <v>68</v>
      </c>
      <c r="R357">
        <f>IF(AND('uij calcs'!$AD357=0,'Distance Matrix'!R357='Distance Matrix'!$AE357),'Model Set Up'!$E$1,'Distance Matrix'!R357)</f>
        <v>292</v>
      </c>
      <c r="S357">
        <f>IF(AND('uij calcs'!$AD357=0,'Distance Matrix'!S357='Distance Matrix'!$AE357),'Model Set Up'!$E$1,'Distance Matrix'!S357)</f>
        <v>94</v>
      </c>
      <c r="T357">
        <f>IF(AND('uij calcs'!$AD357=0,'Distance Matrix'!T357='Distance Matrix'!$AE357),'Model Set Up'!$E$1,'Distance Matrix'!T357)</f>
        <v>280</v>
      </c>
      <c r="U357">
        <f>IF(AND('uij calcs'!$AD357=0,'Distance Matrix'!U357='Distance Matrix'!$AE357),'Model Set Up'!$E$1,'Distance Matrix'!U357)</f>
        <v>179</v>
      </c>
      <c r="V357">
        <f>IF(AND('uij calcs'!$AD357=0,'Distance Matrix'!V357='Distance Matrix'!$AE357),'Model Set Up'!$E$1,'Distance Matrix'!V357)</f>
        <v>73</v>
      </c>
      <c r="W357">
        <f>IF(AND('uij calcs'!$AD357=0,'Distance Matrix'!W357='Distance Matrix'!$AE357),'Model Set Up'!$E$1,'Distance Matrix'!W357)</f>
        <v>212</v>
      </c>
      <c r="X357">
        <f>IF(AND('uij calcs'!$AD357=0,'Distance Matrix'!X357='Distance Matrix'!$AE357),'Model Set Up'!$E$1,'Distance Matrix'!X357)</f>
        <v>125</v>
      </c>
      <c r="Y357">
        <f>IF(AND('uij calcs'!$AD357=0,'Distance Matrix'!Y357='Distance Matrix'!$AE357),'Model Set Up'!$E$1,'Distance Matrix'!Y357)</f>
        <v>161</v>
      </c>
      <c r="Z357">
        <f>IF(AND('uij calcs'!$AD357=0,'Distance Matrix'!Z357='Distance Matrix'!$AE357),'Model Set Up'!$E$1,'Distance Matrix'!Z357)</f>
        <v>188</v>
      </c>
      <c r="AA357">
        <f>IF(AND('uij calcs'!$AD357=0,'Distance Matrix'!AA357='Distance Matrix'!$AE357),'Model Set Up'!$E$1,'Distance Matrix'!AA357)</f>
        <v>229</v>
      </c>
      <c r="AB357">
        <f>IF(AND('uij calcs'!$AD357=0,'Distance Matrix'!AB357='Distance Matrix'!$AE357),'Model Set Up'!$E$1,'Distance Matrix'!AB357)</f>
        <v>181</v>
      </c>
      <c r="AC357">
        <f>IF(AND('uij calcs'!$AD357=0,'Distance Matrix'!AC357='Distance Matrix'!$AE357),'Model Set Up'!$E$1,'Distance Matrix'!AC357)</f>
        <v>133</v>
      </c>
    </row>
    <row r="358" spans="1:29">
      <c r="A358">
        <v>356</v>
      </c>
      <c r="B358">
        <f>IF(AND('uij calcs'!$AD358=0,'Distance Matrix'!B358='Distance Matrix'!$AE358),'Model Set Up'!$E$1,'Distance Matrix'!B358)</f>
        <v>59</v>
      </c>
      <c r="C358">
        <f>IF(AND('uij calcs'!$AD358=0,'Distance Matrix'!C358='Distance Matrix'!$AE358),'Model Set Up'!$E$1,'Distance Matrix'!C358)</f>
        <v>28</v>
      </c>
      <c r="D358">
        <f>IF(AND('uij calcs'!$AD358=0,'Distance Matrix'!D358='Distance Matrix'!$AE358),'Model Set Up'!$E$1,'Distance Matrix'!D358)</f>
        <v>10</v>
      </c>
      <c r="E358">
        <f>IF(AND('uij calcs'!$AD358=0,'Distance Matrix'!E358='Distance Matrix'!$AE358),'Model Set Up'!$E$1,'Distance Matrix'!E358)</f>
        <v>38</v>
      </c>
      <c r="F358">
        <f>IF(AND('uij calcs'!$AD358=0,'Distance Matrix'!F358='Distance Matrix'!$AE358),'Model Set Up'!$E$1,'Distance Matrix'!F358)</f>
        <v>254</v>
      </c>
      <c r="G358">
        <f>IF(AND('uij calcs'!$AD358=0,'Distance Matrix'!G358='Distance Matrix'!$AE358),'Model Set Up'!$E$1,'Distance Matrix'!G358)</f>
        <v>275</v>
      </c>
      <c r="H358">
        <f>IF(AND('uij calcs'!$AD358=0,'Distance Matrix'!H358='Distance Matrix'!$AE358),'Model Set Up'!$E$1,'Distance Matrix'!H358)</f>
        <v>178</v>
      </c>
      <c r="I358">
        <f>IF(AND('uij calcs'!$AD358=0,'Distance Matrix'!I358='Distance Matrix'!$AE358),'Model Set Up'!$E$1,'Distance Matrix'!I358)</f>
        <v>55</v>
      </c>
      <c r="J358">
        <f>IF(AND('uij calcs'!$AD358=0,'Distance Matrix'!J358='Distance Matrix'!$AE358),'Model Set Up'!$E$1,'Distance Matrix'!J358)</f>
        <v>66</v>
      </c>
      <c r="K358">
        <f>IF(AND('uij calcs'!$AD358=0,'Distance Matrix'!K358='Distance Matrix'!$AE358),'Model Set Up'!$E$1,'Distance Matrix'!K358)</f>
        <v>234</v>
      </c>
      <c r="L358">
        <f>IF(AND('uij calcs'!$AD358=0,'Distance Matrix'!L358='Distance Matrix'!$AE358),'Model Set Up'!$E$1,'Distance Matrix'!L358)</f>
        <v>193</v>
      </c>
      <c r="M358">
        <f>IF(AND('uij calcs'!$AD358=0,'Distance Matrix'!M358='Distance Matrix'!$AE358),'Model Set Up'!$E$1,'Distance Matrix'!M358)</f>
        <v>99</v>
      </c>
      <c r="N358">
        <f>IF(AND('uij calcs'!$AD358=0,'Distance Matrix'!N358='Distance Matrix'!$AE358),'Model Set Up'!$E$1,'Distance Matrix'!N358)</f>
        <v>97</v>
      </c>
      <c r="O358">
        <f>IF(AND('uij calcs'!$AD358=0,'Distance Matrix'!O358='Distance Matrix'!$AE358),'Model Set Up'!$E$1,'Distance Matrix'!O358)</f>
        <v>44</v>
      </c>
      <c r="P358">
        <f>IF(AND('uij calcs'!$AD358=0,'Distance Matrix'!P358='Distance Matrix'!$AE358),'Model Set Up'!$E$1,'Distance Matrix'!P358)</f>
        <v>289</v>
      </c>
      <c r="Q358">
        <f>IF(AND('uij calcs'!$AD358=0,'Distance Matrix'!Q358='Distance Matrix'!$AE358),'Model Set Up'!$E$1,'Distance Matrix'!Q358)</f>
        <v>260</v>
      </c>
      <c r="R358">
        <f>IF(AND('uij calcs'!$AD358=0,'Distance Matrix'!R358='Distance Matrix'!$AE358),'Model Set Up'!$E$1,'Distance Matrix'!R358)</f>
        <v>9</v>
      </c>
      <c r="S358">
        <f>IF(AND('uij calcs'!$AD358=0,'Distance Matrix'!S358='Distance Matrix'!$AE358),'Model Set Up'!$E$1,'Distance Matrix'!S358)</f>
        <v>106</v>
      </c>
      <c r="T358">
        <f>IF(AND('uij calcs'!$AD358=0,'Distance Matrix'!T358='Distance Matrix'!$AE358),'Model Set Up'!$E$1,'Distance Matrix'!T358)</f>
        <v>221</v>
      </c>
      <c r="U358">
        <f>IF(AND('uij calcs'!$AD358=0,'Distance Matrix'!U358='Distance Matrix'!$AE358),'Model Set Up'!$E$1,'Distance Matrix'!U358)</f>
        <v>285</v>
      </c>
      <c r="V358">
        <f>IF(AND('uij calcs'!$AD358=0,'Distance Matrix'!V358='Distance Matrix'!$AE358),'Model Set Up'!$E$1,'Distance Matrix'!V358)</f>
        <v>89</v>
      </c>
      <c r="W358">
        <f>IF(AND('uij calcs'!$AD358=0,'Distance Matrix'!W358='Distance Matrix'!$AE358),'Model Set Up'!$E$1,'Distance Matrix'!W358)</f>
        <v>217</v>
      </c>
      <c r="X358">
        <f>IF(AND('uij calcs'!$AD358=0,'Distance Matrix'!X358='Distance Matrix'!$AE358),'Model Set Up'!$E$1,'Distance Matrix'!X358)</f>
        <v>270</v>
      </c>
      <c r="Y358">
        <f>IF(AND('uij calcs'!$AD358=0,'Distance Matrix'!Y358='Distance Matrix'!$AE358),'Model Set Up'!$E$1,'Distance Matrix'!Y358)</f>
        <v>159</v>
      </c>
      <c r="Z358">
        <f>IF(AND('uij calcs'!$AD358=0,'Distance Matrix'!Z358='Distance Matrix'!$AE358),'Model Set Up'!$E$1,'Distance Matrix'!Z358)</f>
        <v>290</v>
      </c>
      <c r="AA358">
        <f>IF(AND('uij calcs'!$AD358=0,'Distance Matrix'!AA358='Distance Matrix'!$AE358),'Model Set Up'!$E$1,'Distance Matrix'!AA358)</f>
        <v>41</v>
      </c>
      <c r="AB358">
        <f>IF(AND('uij calcs'!$AD358=0,'Distance Matrix'!AB358='Distance Matrix'!$AE358),'Model Set Up'!$E$1,'Distance Matrix'!AB358)</f>
        <v>261</v>
      </c>
      <c r="AC358">
        <f>IF(AND('uij calcs'!$AD358=0,'Distance Matrix'!AC358='Distance Matrix'!$AE358),'Model Set Up'!$E$1,'Distance Matrix'!AC358)</f>
        <v>73</v>
      </c>
    </row>
    <row r="359" spans="1:29">
      <c r="A359">
        <v>357</v>
      </c>
      <c r="B359">
        <f>IF(AND('uij calcs'!$AD359=0,'Distance Matrix'!B359='Distance Matrix'!$AE359),'Model Set Up'!$E$1,'Distance Matrix'!B359)</f>
        <v>49</v>
      </c>
      <c r="C359">
        <f>IF(AND('uij calcs'!$AD359=0,'Distance Matrix'!C359='Distance Matrix'!$AE359),'Model Set Up'!$E$1,'Distance Matrix'!C359)</f>
        <v>70</v>
      </c>
      <c r="D359">
        <f>IF(AND('uij calcs'!$AD359=0,'Distance Matrix'!D359='Distance Matrix'!$AE359),'Model Set Up'!$E$1,'Distance Matrix'!D359)</f>
        <v>173</v>
      </c>
      <c r="E359">
        <f>IF(AND('uij calcs'!$AD359=0,'Distance Matrix'!E359='Distance Matrix'!$AE359),'Model Set Up'!$E$1,'Distance Matrix'!E359)</f>
        <v>46</v>
      </c>
      <c r="F359">
        <f>IF(AND('uij calcs'!$AD359=0,'Distance Matrix'!F359='Distance Matrix'!$AE359),'Model Set Up'!$E$1,'Distance Matrix'!F359)</f>
        <v>230</v>
      </c>
      <c r="G359">
        <f>IF(AND('uij calcs'!$AD359=0,'Distance Matrix'!G359='Distance Matrix'!$AE359),'Model Set Up'!$E$1,'Distance Matrix'!G359)</f>
        <v>22</v>
      </c>
      <c r="H359">
        <f>IF(AND('uij calcs'!$AD359=0,'Distance Matrix'!H359='Distance Matrix'!$AE359),'Model Set Up'!$E$1,'Distance Matrix'!H359)</f>
        <v>169</v>
      </c>
      <c r="I359">
        <f>IF(AND('uij calcs'!$AD359=0,'Distance Matrix'!I359='Distance Matrix'!$AE359),'Model Set Up'!$E$1,'Distance Matrix'!I359)</f>
        <v>179</v>
      </c>
      <c r="J359">
        <f>IF(AND('uij calcs'!$AD359=0,'Distance Matrix'!J359='Distance Matrix'!$AE359),'Model Set Up'!$E$1,'Distance Matrix'!J359)</f>
        <v>49</v>
      </c>
      <c r="K359">
        <f>IF(AND('uij calcs'!$AD359=0,'Distance Matrix'!K359='Distance Matrix'!$AE359),'Model Set Up'!$E$1,'Distance Matrix'!K359)</f>
        <v>194</v>
      </c>
      <c r="L359">
        <f>IF(AND('uij calcs'!$AD359=0,'Distance Matrix'!L359='Distance Matrix'!$AE359),'Model Set Up'!$E$1,'Distance Matrix'!L359)</f>
        <v>281</v>
      </c>
      <c r="M359">
        <f>IF(AND('uij calcs'!$AD359=0,'Distance Matrix'!M359='Distance Matrix'!$AE359),'Model Set Up'!$E$1,'Distance Matrix'!M359)</f>
        <v>93</v>
      </c>
      <c r="N359">
        <f>IF(AND('uij calcs'!$AD359=0,'Distance Matrix'!N359='Distance Matrix'!$AE359),'Model Set Up'!$E$1,'Distance Matrix'!N359)</f>
        <v>157</v>
      </c>
      <c r="O359">
        <f>IF(AND('uij calcs'!$AD359=0,'Distance Matrix'!O359='Distance Matrix'!$AE359),'Model Set Up'!$E$1,'Distance Matrix'!O359)</f>
        <v>9</v>
      </c>
      <c r="P359">
        <f>IF(AND('uij calcs'!$AD359=0,'Distance Matrix'!P359='Distance Matrix'!$AE359),'Model Set Up'!$E$1,'Distance Matrix'!P359)</f>
        <v>129</v>
      </c>
      <c r="Q359">
        <f>IF(AND('uij calcs'!$AD359=0,'Distance Matrix'!Q359='Distance Matrix'!$AE359),'Model Set Up'!$E$1,'Distance Matrix'!Q359)</f>
        <v>24</v>
      </c>
      <c r="R359">
        <f>IF(AND('uij calcs'!$AD359=0,'Distance Matrix'!R359='Distance Matrix'!$AE359),'Model Set Up'!$E$1,'Distance Matrix'!R359)</f>
        <v>167</v>
      </c>
      <c r="S359">
        <f>IF(AND('uij calcs'!$AD359=0,'Distance Matrix'!S359='Distance Matrix'!$AE359),'Model Set Up'!$E$1,'Distance Matrix'!S359)</f>
        <v>119</v>
      </c>
      <c r="T359">
        <f>IF(AND('uij calcs'!$AD359=0,'Distance Matrix'!T359='Distance Matrix'!$AE359),'Model Set Up'!$E$1,'Distance Matrix'!T359)</f>
        <v>90</v>
      </c>
      <c r="U359">
        <f>IF(AND('uij calcs'!$AD359=0,'Distance Matrix'!U359='Distance Matrix'!$AE359),'Model Set Up'!$E$1,'Distance Matrix'!U359)</f>
        <v>257</v>
      </c>
      <c r="V359">
        <f>IF(AND('uij calcs'!$AD359=0,'Distance Matrix'!V359='Distance Matrix'!$AE359),'Model Set Up'!$E$1,'Distance Matrix'!V359)</f>
        <v>210</v>
      </c>
      <c r="W359">
        <f>IF(AND('uij calcs'!$AD359=0,'Distance Matrix'!W359='Distance Matrix'!$AE359),'Model Set Up'!$E$1,'Distance Matrix'!W359)</f>
        <v>247</v>
      </c>
      <c r="X359">
        <f>IF(AND('uij calcs'!$AD359=0,'Distance Matrix'!X359='Distance Matrix'!$AE359),'Model Set Up'!$E$1,'Distance Matrix'!X359)</f>
        <v>203</v>
      </c>
      <c r="Y359">
        <f>IF(AND('uij calcs'!$AD359=0,'Distance Matrix'!Y359='Distance Matrix'!$AE359),'Model Set Up'!$E$1,'Distance Matrix'!Y359)</f>
        <v>97</v>
      </c>
      <c r="Z359">
        <f>IF(AND('uij calcs'!$AD359=0,'Distance Matrix'!Z359='Distance Matrix'!$AE359),'Model Set Up'!$E$1,'Distance Matrix'!Z359)</f>
        <v>88</v>
      </c>
      <c r="AA359">
        <f>IF(AND('uij calcs'!$AD359=0,'Distance Matrix'!AA359='Distance Matrix'!$AE359),'Model Set Up'!$E$1,'Distance Matrix'!AA359)</f>
        <v>242</v>
      </c>
      <c r="AB359">
        <f>IF(AND('uij calcs'!$AD359=0,'Distance Matrix'!AB359='Distance Matrix'!$AE359),'Model Set Up'!$E$1,'Distance Matrix'!AB359)</f>
        <v>122</v>
      </c>
      <c r="AC359">
        <f>IF(AND('uij calcs'!$AD359=0,'Distance Matrix'!AC359='Distance Matrix'!$AE359),'Model Set Up'!$E$1,'Distance Matrix'!AC359)</f>
        <v>142</v>
      </c>
    </row>
    <row r="360" spans="1:29">
      <c r="A360">
        <v>358</v>
      </c>
      <c r="B360">
        <f>IF(AND('uij calcs'!$AD360=0,'Distance Matrix'!B360='Distance Matrix'!$AE360),'Model Set Up'!$E$1,'Distance Matrix'!B360)</f>
        <v>121</v>
      </c>
      <c r="C360">
        <f>IF(AND('uij calcs'!$AD360=0,'Distance Matrix'!C360='Distance Matrix'!$AE360),'Model Set Up'!$E$1,'Distance Matrix'!C360)</f>
        <v>235</v>
      </c>
      <c r="D360">
        <f>IF(AND('uij calcs'!$AD360=0,'Distance Matrix'!D360='Distance Matrix'!$AE360),'Model Set Up'!$E$1,'Distance Matrix'!D360)</f>
        <v>90</v>
      </c>
      <c r="E360">
        <f>IF(AND('uij calcs'!$AD360=0,'Distance Matrix'!E360='Distance Matrix'!$AE360),'Model Set Up'!$E$1,'Distance Matrix'!E360)</f>
        <v>172</v>
      </c>
      <c r="F360">
        <f>IF(AND('uij calcs'!$AD360=0,'Distance Matrix'!F360='Distance Matrix'!$AE360),'Model Set Up'!$E$1,'Distance Matrix'!F360)</f>
        <v>254</v>
      </c>
      <c r="G360">
        <f>IF(AND('uij calcs'!$AD360=0,'Distance Matrix'!G360='Distance Matrix'!$AE360),'Model Set Up'!$E$1,'Distance Matrix'!G360)</f>
        <v>42</v>
      </c>
      <c r="H360">
        <f>IF(AND('uij calcs'!$AD360=0,'Distance Matrix'!H360='Distance Matrix'!$AE360),'Model Set Up'!$E$1,'Distance Matrix'!H360)</f>
        <v>10</v>
      </c>
      <c r="I360">
        <f>IF(AND('uij calcs'!$AD360=0,'Distance Matrix'!I360='Distance Matrix'!$AE360),'Model Set Up'!$E$1,'Distance Matrix'!I360)</f>
        <v>72</v>
      </c>
      <c r="J360">
        <f>IF(AND('uij calcs'!$AD360=0,'Distance Matrix'!J360='Distance Matrix'!$AE360),'Model Set Up'!$E$1,'Distance Matrix'!J360)</f>
        <v>189</v>
      </c>
      <c r="K360">
        <f>IF(AND('uij calcs'!$AD360=0,'Distance Matrix'!K360='Distance Matrix'!$AE360),'Model Set Up'!$E$1,'Distance Matrix'!K360)</f>
        <v>158</v>
      </c>
      <c r="L360">
        <f>IF(AND('uij calcs'!$AD360=0,'Distance Matrix'!L360='Distance Matrix'!$AE360),'Model Set Up'!$E$1,'Distance Matrix'!L360)</f>
        <v>145</v>
      </c>
      <c r="M360">
        <f>IF(AND('uij calcs'!$AD360=0,'Distance Matrix'!M360='Distance Matrix'!$AE360),'Model Set Up'!$E$1,'Distance Matrix'!M360)</f>
        <v>300</v>
      </c>
      <c r="N360">
        <f>IF(AND('uij calcs'!$AD360=0,'Distance Matrix'!N360='Distance Matrix'!$AE360),'Model Set Up'!$E$1,'Distance Matrix'!N360)</f>
        <v>86</v>
      </c>
      <c r="O360">
        <f>IF(AND('uij calcs'!$AD360=0,'Distance Matrix'!O360='Distance Matrix'!$AE360),'Model Set Up'!$E$1,'Distance Matrix'!O360)</f>
        <v>21</v>
      </c>
      <c r="P360">
        <f>IF(AND('uij calcs'!$AD360=0,'Distance Matrix'!P360='Distance Matrix'!$AE360),'Model Set Up'!$E$1,'Distance Matrix'!P360)</f>
        <v>237</v>
      </c>
      <c r="Q360">
        <f>IF(AND('uij calcs'!$AD360=0,'Distance Matrix'!Q360='Distance Matrix'!$AE360),'Model Set Up'!$E$1,'Distance Matrix'!Q360)</f>
        <v>152</v>
      </c>
      <c r="R360">
        <f>IF(AND('uij calcs'!$AD360=0,'Distance Matrix'!R360='Distance Matrix'!$AE360),'Model Set Up'!$E$1,'Distance Matrix'!R360)</f>
        <v>10</v>
      </c>
      <c r="S360">
        <f>IF(AND('uij calcs'!$AD360=0,'Distance Matrix'!S360='Distance Matrix'!$AE360),'Model Set Up'!$E$1,'Distance Matrix'!S360)</f>
        <v>132</v>
      </c>
      <c r="T360">
        <f>IF(AND('uij calcs'!$AD360=0,'Distance Matrix'!T360='Distance Matrix'!$AE360),'Model Set Up'!$E$1,'Distance Matrix'!T360)</f>
        <v>39</v>
      </c>
      <c r="U360">
        <f>IF(AND('uij calcs'!$AD360=0,'Distance Matrix'!U360='Distance Matrix'!$AE360),'Model Set Up'!$E$1,'Distance Matrix'!U360)</f>
        <v>15</v>
      </c>
      <c r="V360">
        <f>IF(AND('uij calcs'!$AD360=0,'Distance Matrix'!V360='Distance Matrix'!$AE360),'Model Set Up'!$E$1,'Distance Matrix'!V360)</f>
        <v>286</v>
      </c>
      <c r="W360">
        <f>IF(AND('uij calcs'!$AD360=0,'Distance Matrix'!W360='Distance Matrix'!$AE360),'Model Set Up'!$E$1,'Distance Matrix'!W360)</f>
        <v>197</v>
      </c>
      <c r="X360">
        <f>IF(AND('uij calcs'!$AD360=0,'Distance Matrix'!X360='Distance Matrix'!$AE360),'Model Set Up'!$E$1,'Distance Matrix'!X360)</f>
        <v>223</v>
      </c>
      <c r="Y360">
        <f>IF(AND('uij calcs'!$AD360=0,'Distance Matrix'!Y360='Distance Matrix'!$AE360),'Model Set Up'!$E$1,'Distance Matrix'!Y360)</f>
        <v>268</v>
      </c>
      <c r="Z360">
        <f>IF(AND('uij calcs'!$AD360=0,'Distance Matrix'!Z360='Distance Matrix'!$AE360),'Model Set Up'!$E$1,'Distance Matrix'!Z360)</f>
        <v>94</v>
      </c>
      <c r="AA360">
        <f>IF(AND('uij calcs'!$AD360=0,'Distance Matrix'!AA360='Distance Matrix'!$AE360),'Model Set Up'!$E$1,'Distance Matrix'!AA360)</f>
        <v>199</v>
      </c>
      <c r="AB360">
        <f>IF(AND('uij calcs'!$AD360=0,'Distance Matrix'!AB360='Distance Matrix'!$AE360),'Model Set Up'!$E$1,'Distance Matrix'!AB360)</f>
        <v>163</v>
      </c>
      <c r="AC360">
        <f>IF(AND('uij calcs'!$AD360=0,'Distance Matrix'!AC360='Distance Matrix'!$AE360),'Model Set Up'!$E$1,'Distance Matrix'!AC360)</f>
        <v>85</v>
      </c>
    </row>
    <row r="361" spans="1:29">
      <c r="A361">
        <v>359</v>
      </c>
      <c r="B361">
        <f>IF(AND('uij calcs'!$AD361=0,'Distance Matrix'!B361='Distance Matrix'!$AE361),'Model Set Up'!$E$1,'Distance Matrix'!B361)</f>
        <v>267</v>
      </c>
      <c r="C361">
        <f>IF(AND('uij calcs'!$AD361=0,'Distance Matrix'!C361='Distance Matrix'!$AE361),'Model Set Up'!$E$1,'Distance Matrix'!C361)</f>
        <v>239</v>
      </c>
      <c r="D361">
        <f>IF(AND('uij calcs'!$AD361=0,'Distance Matrix'!D361='Distance Matrix'!$AE361),'Model Set Up'!$E$1,'Distance Matrix'!D361)</f>
        <v>13</v>
      </c>
      <c r="E361">
        <f>IF(AND('uij calcs'!$AD361=0,'Distance Matrix'!E361='Distance Matrix'!$AE361),'Model Set Up'!$E$1,'Distance Matrix'!E361)</f>
        <v>207</v>
      </c>
      <c r="F361">
        <f>IF(AND('uij calcs'!$AD361=0,'Distance Matrix'!F361='Distance Matrix'!$AE361),'Model Set Up'!$E$1,'Distance Matrix'!F361)</f>
        <v>72</v>
      </c>
      <c r="G361">
        <f>IF(AND('uij calcs'!$AD361=0,'Distance Matrix'!G361='Distance Matrix'!$AE361),'Model Set Up'!$E$1,'Distance Matrix'!G361)</f>
        <v>233</v>
      </c>
      <c r="H361">
        <f>IF(AND('uij calcs'!$AD361=0,'Distance Matrix'!H361='Distance Matrix'!$AE361),'Model Set Up'!$E$1,'Distance Matrix'!H361)</f>
        <v>287</v>
      </c>
      <c r="I361">
        <f>IF(AND('uij calcs'!$AD361=0,'Distance Matrix'!I361='Distance Matrix'!$AE361),'Model Set Up'!$E$1,'Distance Matrix'!I361)</f>
        <v>51</v>
      </c>
      <c r="J361">
        <f>IF(AND('uij calcs'!$AD361=0,'Distance Matrix'!J361='Distance Matrix'!$AE361),'Model Set Up'!$E$1,'Distance Matrix'!J361)</f>
        <v>181</v>
      </c>
      <c r="K361">
        <f>IF(AND('uij calcs'!$AD361=0,'Distance Matrix'!K361='Distance Matrix'!$AE361),'Model Set Up'!$E$1,'Distance Matrix'!K361)</f>
        <v>64</v>
      </c>
      <c r="L361">
        <f>IF(AND('uij calcs'!$AD361=0,'Distance Matrix'!L361='Distance Matrix'!$AE361),'Model Set Up'!$E$1,'Distance Matrix'!L361)</f>
        <v>149</v>
      </c>
      <c r="M361">
        <f>IF(AND('uij calcs'!$AD361=0,'Distance Matrix'!M361='Distance Matrix'!$AE361),'Model Set Up'!$E$1,'Distance Matrix'!M361)</f>
        <v>108</v>
      </c>
      <c r="N361">
        <f>IF(AND('uij calcs'!$AD361=0,'Distance Matrix'!N361='Distance Matrix'!$AE361),'Model Set Up'!$E$1,'Distance Matrix'!N361)</f>
        <v>205</v>
      </c>
      <c r="O361">
        <f>IF(AND('uij calcs'!$AD361=0,'Distance Matrix'!O361='Distance Matrix'!$AE361),'Model Set Up'!$E$1,'Distance Matrix'!O361)</f>
        <v>58</v>
      </c>
      <c r="P361">
        <f>IF(AND('uij calcs'!$AD361=0,'Distance Matrix'!P361='Distance Matrix'!$AE361),'Model Set Up'!$E$1,'Distance Matrix'!P361)</f>
        <v>175</v>
      </c>
      <c r="Q361">
        <f>IF(AND('uij calcs'!$AD361=0,'Distance Matrix'!Q361='Distance Matrix'!$AE361),'Model Set Up'!$E$1,'Distance Matrix'!Q361)</f>
        <v>116</v>
      </c>
      <c r="R361">
        <f>IF(AND('uij calcs'!$AD361=0,'Distance Matrix'!R361='Distance Matrix'!$AE361),'Model Set Up'!$E$1,'Distance Matrix'!R361)</f>
        <v>4</v>
      </c>
      <c r="S361">
        <f>IF(AND('uij calcs'!$AD361=0,'Distance Matrix'!S361='Distance Matrix'!$AE361),'Model Set Up'!$E$1,'Distance Matrix'!S361)</f>
        <v>219</v>
      </c>
      <c r="T361">
        <f>IF(AND('uij calcs'!$AD361=0,'Distance Matrix'!T361='Distance Matrix'!$AE361),'Model Set Up'!$E$1,'Distance Matrix'!T361)</f>
        <v>186</v>
      </c>
      <c r="U361">
        <f>IF(AND('uij calcs'!$AD361=0,'Distance Matrix'!U361='Distance Matrix'!$AE361),'Model Set Up'!$E$1,'Distance Matrix'!U361)</f>
        <v>245</v>
      </c>
      <c r="V361">
        <f>IF(AND('uij calcs'!$AD361=0,'Distance Matrix'!V361='Distance Matrix'!$AE361),'Model Set Up'!$E$1,'Distance Matrix'!V361)</f>
        <v>297</v>
      </c>
      <c r="W361">
        <f>IF(AND('uij calcs'!$AD361=0,'Distance Matrix'!W361='Distance Matrix'!$AE361),'Model Set Up'!$E$1,'Distance Matrix'!W361)</f>
        <v>161</v>
      </c>
      <c r="X361">
        <f>IF(AND('uij calcs'!$AD361=0,'Distance Matrix'!X361='Distance Matrix'!$AE361),'Model Set Up'!$E$1,'Distance Matrix'!X361)</f>
        <v>65</v>
      </c>
      <c r="Y361">
        <f>IF(AND('uij calcs'!$AD361=0,'Distance Matrix'!Y361='Distance Matrix'!$AE361),'Model Set Up'!$E$1,'Distance Matrix'!Y361)</f>
        <v>240</v>
      </c>
      <c r="Z361">
        <f>IF(AND('uij calcs'!$AD361=0,'Distance Matrix'!Z361='Distance Matrix'!$AE361),'Model Set Up'!$E$1,'Distance Matrix'!Z361)</f>
        <v>3</v>
      </c>
      <c r="AA361">
        <f>IF(AND('uij calcs'!$AD361=0,'Distance Matrix'!AA361='Distance Matrix'!$AE361),'Model Set Up'!$E$1,'Distance Matrix'!AA361)</f>
        <v>56</v>
      </c>
      <c r="AB361">
        <f>IF(AND('uij calcs'!$AD361=0,'Distance Matrix'!AB361='Distance Matrix'!$AE361),'Model Set Up'!$E$1,'Distance Matrix'!AB361)</f>
        <v>262</v>
      </c>
      <c r="AC361">
        <f>IF(AND('uij calcs'!$AD361=0,'Distance Matrix'!AC361='Distance Matrix'!$AE361),'Model Set Up'!$E$1,'Distance Matrix'!AC361)</f>
        <v>189</v>
      </c>
    </row>
    <row r="362" spans="1:29">
      <c r="A362">
        <v>360</v>
      </c>
      <c r="B362">
        <f>IF(AND('uij calcs'!$AD362=0,'Distance Matrix'!B362='Distance Matrix'!$AE362),'Model Set Up'!$E$1,'Distance Matrix'!B362)</f>
        <v>180</v>
      </c>
      <c r="C362">
        <f>IF(AND('uij calcs'!$AD362=0,'Distance Matrix'!C362='Distance Matrix'!$AE362),'Model Set Up'!$E$1,'Distance Matrix'!C362)</f>
        <v>29</v>
      </c>
      <c r="D362">
        <f>IF(AND('uij calcs'!$AD362=0,'Distance Matrix'!D362='Distance Matrix'!$AE362),'Model Set Up'!$E$1,'Distance Matrix'!D362)</f>
        <v>87</v>
      </c>
      <c r="E362">
        <f>IF(AND('uij calcs'!$AD362=0,'Distance Matrix'!E362='Distance Matrix'!$AE362),'Model Set Up'!$E$1,'Distance Matrix'!E362)</f>
        <v>158</v>
      </c>
      <c r="F362">
        <f>IF(AND('uij calcs'!$AD362=0,'Distance Matrix'!F362='Distance Matrix'!$AE362),'Model Set Up'!$E$1,'Distance Matrix'!F362)</f>
        <v>11</v>
      </c>
      <c r="G362">
        <f>IF(AND('uij calcs'!$AD362=0,'Distance Matrix'!G362='Distance Matrix'!$AE362),'Model Set Up'!$E$1,'Distance Matrix'!G362)</f>
        <v>257</v>
      </c>
      <c r="H362">
        <f>IF(AND('uij calcs'!$AD362=0,'Distance Matrix'!H362='Distance Matrix'!$AE362),'Model Set Up'!$E$1,'Distance Matrix'!H362)</f>
        <v>83</v>
      </c>
      <c r="I362">
        <f>IF(AND('uij calcs'!$AD362=0,'Distance Matrix'!I362='Distance Matrix'!$AE362),'Model Set Up'!$E$1,'Distance Matrix'!I362)</f>
        <v>39</v>
      </c>
      <c r="J362">
        <f>IF(AND('uij calcs'!$AD362=0,'Distance Matrix'!J362='Distance Matrix'!$AE362),'Model Set Up'!$E$1,'Distance Matrix'!J362)</f>
        <v>152</v>
      </c>
      <c r="K362">
        <f>IF(AND('uij calcs'!$AD362=0,'Distance Matrix'!K362='Distance Matrix'!$AE362),'Model Set Up'!$E$1,'Distance Matrix'!K362)</f>
        <v>66</v>
      </c>
      <c r="L362">
        <f>IF(AND('uij calcs'!$AD362=0,'Distance Matrix'!L362='Distance Matrix'!$AE362),'Model Set Up'!$E$1,'Distance Matrix'!L362)</f>
        <v>268</v>
      </c>
      <c r="M362">
        <f>IF(AND('uij calcs'!$AD362=0,'Distance Matrix'!M362='Distance Matrix'!$AE362),'Model Set Up'!$E$1,'Distance Matrix'!M362)</f>
        <v>58</v>
      </c>
      <c r="N362">
        <f>IF(AND('uij calcs'!$AD362=0,'Distance Matrix'!N362='Distance Matrix'!$AE362),'Model Set Up'!$E$1,'Distance Matrix'!N362)</f>
        <v>112</v>
      </c>
      <c r="O362">
        <f>IF(AND('uij calcs'!$AD362=0,'Distance Matrix'!O362='Distance Matrix'!$AE362),'Model Set Up'!$E$1,'Distance Matrix'!O362)</f>
        <v>6</v>
      </c>
      <c r="P362">
        <f>IF(AND('uij calcs'!$AD362=0,'Distance Matrix'!P362='Distance Matrix'!$AE362),'Model Set Up'!$E$1,'Distance Matrix'!P362)</f>
        <v>25</v>
      </c>
      <c r="Q362">
        <f>IF(AND('uij calcs'!$AD362=0,'Distance Matrix'!Q362='Distance Matrix'!$AE362),'Model Set Up'!$E$1,'Distance Matrix'!Q362)</f>
        <v>64</v>
      </c>
      <c r="R362">
        <f>IF(AND('uij calcs'!$AD362=0,'Distance Matrix'!R362='Distance Matrix'!$AE362),'Model Set Up'!$E$1,'Distance Matrix'!R362)</f>
        <v>55</v>
      </c>
      <c r="S362">
        <f>IF(AND('uij calcs'!$AD362=0,'Distance Matrix'!S362='Distance Matrix'!$AE362),'Model Set Up'!$E$1,'Distance Matrix'!S362)</f>
        <v>156</v>
      </c>
      <c r="T362">
        <f>IF(AND('uij calcs'!$AD362=0,'Distance Matrix'!T362='Distance Matrix'!$AE362),'Model Set Up'!$E$1,'Distance Matrix'!T362)</f>
        <v>250</v>
      </c>
      <c r="U362">
        <f>IF(AND('uij calcs'!$AD362=0,'Distance Matrix'!U362='Distance Matrix'!$AE362),'Model Set Up'!$E$1,'Distance Matrix'!U362)</f>
        <v>247</v>
      </c>
      <c r="V362">
        <f>IF(AND('uij calcs'!$AD362=0,'Distance Matrix'!V362='Distance Matrix'!$AE362),'Model Set Up'!$E$1,'Distance Matrix'!V362)</f>
        <v>9</v>
      </c>
      <c r="W362">
        <f>IF(AND('uij calcs'!$AD362=0,'Distance Matrix'!W362='Distance Matrix'!$AE362),'Model Set Up'!$E$1,'Distance Matrix'!W362)</f>
        <v>114</v>
      </c>
      <c r="X362">
        <f>IF(AND('uij calcs'!$AD362=0,'Distance Matrix'!X362='Distance Matrix'!$AE362),'Model Set Up'!$E$1,'Distance Matrix'!X362)</f>
        <v>176</v>
      </c>
      <c r="Y362">
        <f>IF(AND('uij calcs'!$AD362=0,'Distance Matrix'!Y362='Distance Matrix'!$AE362),'Model Set Up'!$E$1,'Distance Matrix'!Y362)</f>
        <v>193</v>
      </c>
      <c r="Z362">
        <f>IF(AND('uij calcs'!$AD362=0,'Distance Matrix'!Z362='Distance Matrix'!$AE362),'Model Set Up'!$E$1,'Distance Matrix'!Z362)</f>
        <v>58</v>
      </c>
      <c r="AA362">
        <f>IF(AND('uij calcs'!$AD362=0,'Distance Matrix'!AA362='Distance Matrix'!$AE362),'Model Set Up'!$E$1,'Distance Matrix'!AA362)</f>
        <v>32</v>
      </c>
      <c r="AB362">
        <f>IF(AND('uij calcs'!$AD362=0,'Distance Matrix'!AB362='Distance Matrix'!$AE362),'Model Set Up'!$E$1,'Distance Matrix'!AB362)</f>
        <v>24</v>
      </c>
      <c r="AC362">
        <f>IF(AND('uij calcs'!$AD362=0,'Distance Matrix'!AC362='Distance Matrix'!$AE362),'Model Set Up'!$E$1,'Distance Matrix'!AC362)</f>
        <v>285</v>
      </c>
    </row>
    <row r="363" spans="1:29">
      <c r="A363">
        <v>361</v>
      </c>
      <c r="B363">
        <f>IF(AND('uij calcs'!$AD363=0,'Distance Matrix'!B363='Distance Matrix'!$AE363),'Model Set Up'!$E$1,'Distance Matrix'!B363)</f>
        <v>7</v>
      </c>
      <c r="C363">
        <f>IF(AND('uij calcs'!$AD363=0,'Distance Matrix'!C363='Distance Matrix'!$AE363),'Model Set Up'!$E$1,'Distance Matrix'!C363)</f>
        <v>222</v>
      </c>
      <c r="D363">
        <f>IF(AND('uij calcs'!$AD363=0,'Distance Matrix'!D363='Distance Matrix'!$AE363),'Model Set Up'!$E$1,'Distance Matrix'!D363)</f>
        <v>230</v>
      </c>
      <c r="E363">
        <f>IF(AND('uij calcs'!$AD363=0,'Distance Matrix'!E363='Distance Matrix'!$AE363),'Model Set Up'!$E$1,'Distance Matrix'!E363)</f>
        <v>262</v>
      </c>
      <c r="F363">
        <f>IF(AND('uij calcs'!$AD363=0,'Distance Matrix'!F363='Distance Matrix'!$AE363),'Model Set Up'!$E$1,'Distance Matrix'!F363)</f>
        <v>92</v>
      </c>
      <c r="G363">
        <f>IF(AND('uij calcs'!$AD363=0,'Distance Matrix'!G363='Distance Matrix'!$AE363),'Model Set Up'!$E$1,'Distance Matrix'!G363)</f>
        <v>108</v>
      </c>
      <c r="H363">
        <f>IF(AND('uij calcs'!$AD363=0,'Distance Matrix'!H363='Distance Matrix'!$AE363),'Model Set Up'!$E$1,'Distance Matrix'!H363)</f>
        <v>80</v>
      </c>
      <c r="I363">
        <f>IF(AND('uij calcs'!$AD363=0,'Distance Matrix'!I363='Distance Matrix'!$AE363),'Model Set Up'!$E$1,'Distance Matrix'!I363)</f>
        <v>179</v>
      </c>
      <c r="J363">
        <f>IF(AND('uij calcs'!$AD363=0,'Distance Matrix'!J363='Distance Matrix'!$AE363),'Model Set Up'!$E$1,'Distance Matrix'!J363)</f>
        <v>151</v>
      </c>
      <c r="K363">
        <f>IF(AND('uij calcs'!$AD363=0,'Distance Matrix'!K363='Distance Matrix'!$AE363),'Model Set Up'!$E$1,'Distance Matrix'!K363)</f>
        <v>300</v>
      </c>
      <c r="L363">
        <f>IF(AND('uij calcs'!$AD363=0,'Distance Matrix'!L363='Distance Matrix'!$AE363),'Model Set Up'!$E$1,'Distance Matrix'!L363)</f>
        <v>239</v>
      </c>
      <c r="M363">
        <f>IF(AND('uij calcs'!$AD363=0,'Distance Matrix'!M363='Distance Matrix'!$AE363),'Model Set Up'!$E$1,'Distance Matrix'!M363)</f>
        <v>32</v>
      </c>
      <c r="N363">
        <f>IF(AND('uij calcs'!$AD363=0,'Distance Matrix'!N363='Distance Matrix'!$AE363),'Model Set Up'!$E$1,'Distance Matrix'!N363)</f>
        <v>196</v>
      </c>
      <c r="O363">
        <f>IF(AND('uij calcs'!$AD363=0,'Distance Matrix'!O363='Distance Matrix'!$AE363),'Model Set Up'!$E$1,'Distance Matrix'!O363)</f>
        <v>46</v>
      </c>
      <c r="P363">
        <f>IF(AND('uij calcs'!$AD363=0,'Distance Matrix'!P363='Distance Matrix'!$AE363),'Model Set Up'!$E$1,'Distance Matrix'!P363)</f>
        <v>266</v>
      </c>
      <c r="Q363">
        <f>IF(AND('uij calcs'!$AD363=0,'Distance Matrix'!Q363='Distance Matrix'!$AE363),'Model Set Up'!$E$1,'Distance Matrix'!Q363)</f>
        <v>110</v>
      </c>
      <c r="R363">
        <f>IF(AND('uij calcs'!$AD363=0,'Distance Matrix'!R363='Distance Matrix'!$AE363),'Model Set Up'!$E$1,'Distance Matrix'!R363)</f>
        <v>107</v>
      </c>
      <c r="S363">
        <f>IF(AND('uij calcs'!$AD363=0,'Distance Matrix'!S363='Distance Matrix'!$AE363),'Model Set Up'!$E$1,'Distance Matrix'!S363)</f>
        <v>79</v>
      </c>
      <c r="T363">
        <f>IF(AND('uij calcs'!$AD363=0,'Distance Matrix'!T363='Distance Matrix'!$AE363),'Model Set Up'!$E$1,'Distance Matrix'!T363)</f>
        <v>179</v>
      </c>
      <c r="U363">
        <f>IF(AND('uij calcs'!$AD363=0,'Distance Matrix'!U363='Distance Matrix'!$AE363),'Model Set Up'!$E$1,'Distance Matrix'!U363)</f>
        <v>227</v>
      </c>
      <c r="V363">
        <f>IF(AND('uij calcs'!$AD363=0,'Distance Matrix'!V363='Distance Matrix'!$AE363),'Model Set Up'!$E$1,'Distance Matrix'!V363)</f>
        <v>179</v>
      </c>
      <c r="W363">
        <f>IF(AND('uij calcs'!$AD363=0,'Distance Matrix'!W363='Distance Matrix'!$AE363),'Model Set Up'!$E$1,'Distance Matrix'!W363)</f>
        <v>57</v>
      </c>
      <c r="X363">
        <f>IF(AND('uij calcs'!$AD363=0,'Distance Matrix'!X363='Distance Matrix'!$AE363),'Model Set Up'!$E$1,'Distance Matrix'!X363)</f>
        <v>93</v>
      </c>
      <c r="Y363">
        <f>IF(AND('uij calcs'!$AD363=0,'Distance Matrix'!Y363='Distance Matrix'!$AE363),'Model Set Up'!$E$1,'Distance Matrix'!Y363)</f>
        <v>150</v>
      </c>
      <c r="Z363">
        <f>IF(AND('uij calcs'!$AD363=0,'Distance Matrix'!Z363='Distance Matrix'!$AE363),'Model Set Up'!$E$1,'Distance Matrix'!Z363)</f>
        <v>227</v>
      </c>
      <c r="AA363">
        <f>IF(AND('uij calcs'!$AD363=0,'Distance Matrix'!AA363='Distance Matrix'!$AE363),'Model Set Up'!$E$1,'Distance Matrix'!AA363)</f>
        <v>11</v>
      </c>
      <c r="AB363">
        <f>IF(AND('uij calcs'!$AD363=0,'Distance Matrix'!AB363='Distance Matrix'!$AE363),'Model Set Up'!$E$1,'Distance Matrix'!AB363)</f>
        <v>11</v>
      </c>
      <c r="AC363">
        <f>IF(AND('uij calcs'!$AD363=0,'Distance Matrix'!AC363='Distance Matrix'!$AE363),'Model Set Up'!$E$1,'Distance Matrix'!AC363)</f>
        <v>62</v>
      </c>
    </row>
    <row r="364" spans="1:29">
      <c r="A364">
        <v>362</v>
      </c>
      <c r="B364">
        <f>IF(AND('uij calcs'!$AD364=0,'Distance Matrix'!B364='Distance Matrix'!$AE364),'Model Set Up'!$E$1,'Distance Matrix'!B364)</f>
        <v>221</v>
      </c>
      <c r="C364">
        <f>IF(AND('uij calcs'!$AD364=0,'Distance Matrix'!C364='Distance Matrix'!$AE364),'Model Set Up'!$E$1,'Distance Matrix'!C364)</f>
        <v>235</v>
      </c>
      <c r="D364">
        <f>IF(AND('uij calcs'!$AD364=0,'Distance Matrix'!D364='Distance Matrix'!$AE364),'Model Set Up'!$E$1,'Distance Matrix'!D364)</f>
        <v>100</v>
      </c>
      <c r="E364">
        <f>IF(AND('uij calcs'!$AD364=0,'Distance Matrix'!E364='Distance Matrix'!$AE364),'Model Set Up'!$E$1,'Distance Matrix'!E364)</f>
        <v>50</v>
      </c>
      <c r="F364">
        <f>IF(AND('uij calcs'!$AD364=0,'Distance Matrix'!F364='Distance Matrix'!$AE364),'Model Set Up'!$E$1,'Distance Matrix'!F364)</f>
        <v>165</v>
      </c>
      <c r="G364">
        <f>IF(AND('uij calcs'!$AD364=0,'Distance Matrix'!G364='Distance Matrix'!$AE364),'Model Set Up'!$E$1,'Distance Matrix'!G364)</f>
        <v>114</v>
      </c>
      <c r="H364">
        <f>IF(AND('uij calcs'!$AD364=0,'Distance Matrix'!H364='Distance Matrix'!$AE364),'Model Set Up'!$E$1,'Distance Matrix'!H364)</f>
        <v>114</v>
      </c>
      <c r="I364">
        <f>IF(AND('uij calcs'!$AD364=0,'Distance Matrix'!I364='Distance Matrix'!$AE364),'Model Set Up'!$E$1,'Distance Matrix'!I364)</f>
        <v>247</v>
      </c>
      <c r="J364">
        <f>IF(AND('uij calcs'!$AD364=0,'Distance Matrix'!J364='Distance Matrix'!$AE364),'Model Set Up'!$E$1,'Distance Matrix'!J364)</f>
        <v>147</v>
      </c>
      <c r="K364">
        <f>IF(AND('uij calcs'!$AD364=0,'Distance Matrix'!K364='Distance Matrix'!$AE364),'Model Set Up'!$E$1,'Distance Matrix'!K364)</f>
        <v>200</v>
      </c>
      <c r="L364">
        <f>IF(AND('uij calcs'!$AD364=0,'Distance Matrix'!L364='Distance Matrix'!$AE364),'Model Set Up'!$E$1,'Distance Matrix'!L364)</f>
        <v>27</v>
      </c>
      <c r="M364">
        <f>IF(AND('uij calcs'!$AD364=0,'Distance Matrix'!M364='Distance Matrix'!$AE364),'Model Set Up'!$E$1,'Distance Matrix'!M364)</f>
        <v>149</v>
      </c>
      <c r="N364">
        <f>IF(AND('uij calcs'!$AD364=0,'Distance Matrix'!N364='Distance Matrix'!$AE364),'Model Set Up'!$E$1,'Distance Matrix'!N364)</f>
        <v>216</v>
      </c>
      <c r="O364">
        <f>IF(AND('uij calcs'!$AD364=0,'Distance Matrix'!O364='Distance Matrix'!$AE364),'Model Set Up'!$E$1,'Distance Matrix'!O364)</f>
        <v>126</v>
      </c>
      <c r="P364">
        <f>IF(AND('uij calcs'!$AD364=0,'Distance Matrix'!P364='Distance Matrix'!$AE364),'Model Set Up'!$E$1,'Distance Matrix'!P364)</f>
        <v>107</v>
      </c>
      <c r="Q364">
        <f>IF(AND('uij calcs'!$AD364=0,'Distance Matrix'!Q364='Distance Matrix'!$AE364),'Model Set Up'!$E$1,'Distance Matrix'!Q364)</f>
        <v>176</v>
      </c>
      <c r="R364">
        <f>IF(AND('uij calcs'!$AD364=0,'Distance Matrix'!R364='Distance Matrix'!$AE364),'Model Set Up'!$E$1,'Distance Matrix'!R364)</f>
        <v>234</v>
      </c>
      <c r="S364">
        <f>IF(AND('uij calcs'!$AD364=0,'Distance Matrix'!S364='Distance Matrix'!$AE364),'Model Set Up'!$E$1,'Distance Matrix'!S364)</f>
        <v>248</v>
      </c>
      <c r="T364">
        <f>IF(AND('uij calcs'!$AD364=0,'Distance Matrix'!T364='Distance Matrix'!$AE364),'Model Set Up'!$E$1,'Distance Matrix'!T364)</f>
        <v>51</v>
      </c>
      <c r="U364">
        <f>IF(AND('uij calcs'!$AD364=0,'Distance Matrix'!U364='Distance Matrix'!$AE364),'Model Set Up'!$E$1,'Distance Matrix'!U364)</f>
        <v>74</v>
      </c>
      <c r="V364">
        <f>IF(AND('uij calcs'!$AD364=0,'Distance Matrix'!V364='Distance Matrix'!$AE364),'Model Set Up'!$E$1,'Distance Matrix'!V364)</f>
        <v>171</v>
      </c>
      <c r="W364">
        <f>IF(AND('uij calcs'!$AD364=0,'Distance Matrix'!W364='Distance Matrix'!$AE364),'Model Set Up'!$E$1,'Distance Matrix'!W364)</f>
        <v>38</v>
      </c>
      <c r="X364">
        <f>IF(AND('uij calcs'!$AD364=0,'Distance Matrix'!X364='Distance Matrix'!$AE364),'Model Set Up'!$E$1,'Distance Matrix'!X364)</f>
        <v>106</v>
      </c>
      <c r="Y364">
        <f>IF(AND('uij calcs'!$AD364=0,'Distance Matrix'!Y364='Distance Matrix'!$AE364),'Model Set Up'!$E$1,'Distance Matrix'!Y364)</f>
        <v>146</v>
      </c>
      <c r="Z364">
        <f>IF(AND('uij calcs'!$AD364=0,'Distance Matrix'!Z364='Distance Matrix'!$AE364),'Model Set Up'!$E$1,'Distance Matrix'!Z364)</f>
        <v>134</v>
      </c>
      <c r="AA364">
        <f>IF(AND('uij calcs'!$AD364=0,'Distance Matrix'!AA364='Distance Matrix'!$AE364),'Model Set Up'!$E$1,'Distance Matrix'!AA364)</f>
        <v>3</v>
      </c>
      <c r="AB364">
        <f>IF(AND('uij calcs'!$AD364=0,'Distance Matrix'!AB364='Distance Matrix'!$AE364),'Model Set Up'!$E$1,'Distance Matrix'!AB364)</f>
        <v>221</v>
      </c>
      <c r="AC364">
        <f>IF(AND('uij calcs'!$AD364=0,'Distance Matrix'!AC364='Distance Matrix'!$AE364),'Model Set Up'!$E$1,'Distance Matrix'!AC364)</f>
        <v>287</v>
      </c>
    </row>
    <row r="365" spans="1:29">
      <c r="A365">
        <v>363</v>
      </c>
      <c r="B365">
        <f>IF(AND('uij calcs'!$AD365=0,'Distance Matrix'!B365='Distance Matrix'!$AE365),'Model Set Up'!$E$1,'Distance Matrix'!B365)</f>
        <v>143</v>
      </c>
      <c r="C365">
        <f>IF(AND('uij calcs'!$AD365=0,'Distance Matrix'!C365='Distance Matrix'!$AE365),'Model Set Up'!$E$1,'Distance Matrix'!C365)</f>
        <v>283</v>
      </c>
      <c r="D365">
        <f>IF(AND('uij calcs'!$AD365=0,'Distance Matrix'!D365='Distance Matrix'!$AE365),'Model Set Up'!$E$1,'Distance Matrix'!D365)</f>
        <v>234</v>
      </c>
      <c r="E365">
        <f>IF(AND('uij calcs'!$AD365=0,'Distance Matrix'!E365='Distance Matrix'!$AE365),'Model Set Up'!$E$1,'Distance Matrix'!E365)</f>
        <v>153</v>
      </c>
      <c r="F365">
        <f>IF(AND('uij calcs'!$AD365=0,'Distance Matrix'!F365='Distance Matrix'!$AE365),'Model Set Up'!$E$1,'Distance Matrix'!F365)</f>
        <v>212</v>
      </c>
      <c r="G365">
        <f>IF(AND('uij calcs'!$AD365=0,'Distance Matrix'!G365='Distance Matrix'!$AE365),'Model Set Up'!$E$1,'Distance Matrix'!G365)</f>
        <v>291</v>
      </c>
      <c r="H365">
        <f>IF(AND('uij calcs'!$AD365=0,'Distance Matrix'!H365='Distance Matrix'!$AE365),'Model Set Up'!$E$1,'Distance Matrix'!H365)</f>
        <v>178</v>
      </c>
      <c r="I365">
        <f>IF(AND('uij calcs'!$AD365=0,'Distance Matrix'!I365='Distance Matrix'!$AE365),'Model Set Up'!$E$1,'Distance Matrix'!I365)</f>
        <v>271</v>
      </c>
      <c r="J365">
        <f>IF(AND('uij calcs'!$AD365=0,'Distance Matrix'!J365='Distance Matrix'!$AE365),'Model Set Up'!$E$1,'Distance Matrix'!J365)</f>
        <v>113</v>
      </c>
      <c r="K365">
        <f>IF(AND('uij calcs'!$AD365=0,'Distance Matrix'!K365='Distance Matrix'!$AE365),'Model Set Up'!$E$1,'Distance Matrix'!K365)</f>
        <v>254</v>
      </c>
      <c r="L365">
        <f>IF(AND('uij calcs'!$AD365=0,'Distance Matrix'!L365='Distance Matrix'!$AE365),'Model Set Up'!$E$1,'Distance Matrix'!L365)</f>
        <v>46</v>
      </c>
      <c r="M365">
        <f>IF(AND('uij calcs'!$AD365=0,'Distance Matrix'!M365='Distance Matrix'!$AE365),'Model Set Up'!$E$1,'Distance Matrix'!M365)</f>
        <v>12</v>
      </c>
      <c r="N365">
        <f>IF(AND('uij calcs'!$AD365=0,'Distance Matrix'!N365='Distance Matrix'!$AE365),'Model Set Up'!$E$1,'Distance Matrix'!N365)</f>
        <v>63</v>
      </c>
      <c r="O365">
        <f>IF(AND('uij calcs'!$AD365=0,'Distance Matrix'!O365='Distance Matrix'!$AE365),'Model Set Up'!$E$1,'Distance Matrix'!O365)</f>
        <v>217</v>
      </c>
      <c r="P365">
        <f>IF(AND('uij calcs'!$AD365=0,'Distance Matrix'!P365='Distance Matrix'!$AE365),'Model Set Up'!$E$1,'Distance Matrix'!P365)</f>
        <v>142</v>
      </c>
      <c r="Q365">
        <f>IF(AND('uij calcs'!$AD365=0,'Distance Matrix'!Q365='Distance Matrix'!$AE365),'Model Set Up'!$E$1,'Distance Matrix'!Q365)</f>
        <v>12</v>
      </c>
      <c r="R365">
        <f>IF(AND('uij calcs'!$AD365=0,'Distance Matrix'!R365='Distance Matrix'!$AE365),'Model Set Up'!$E$1,'Distance Matrix'!R365)</f>
        <v>4</v>
      </c>
      <c r="S365">
        <f>IF(AND('uij calcs'!$AD365=0,'Distance Matrix'!S365='Distance Matrix'!$AE365),'Model Set Up'!$E$1,'Distance Matrix'!S365)</f>
        <v>243</v>
      </c>
      <c r="T365">
        <f>IF(AND('uij calcs'!$AD365=0,'Distance Matrix'!T365='Distance Matrix'!$AE365),'Model Set Up'!$E$1,'Distance Matrix'!T365)</f>
        <v>22</v>
      </c>
      <c r="U365">
        <f>IF(AND('uij calcs'!$AD365=0,'Distance Matrix'!U365='Distance Matrix'!$AE365),'Model Set Up'!$E$1,'Distance Matrix'!U365)</f>
        <v>157</v>
      </c>
      <c r="V365">
        <f>IF(AND('uij calcs'!$AD365=0,'Distance Matrix'!V365='Distance Matrix'!$AE365),'Model Set Up'!$E$1,'Distance Matrix'!V365)</f>
        <v>217</v>
      </c>
      <c r="W365">
        <f>IF(AND('uij calcs'!$AD365=0,'Distance Matrix'!W365='Distance Matrix'!$AE365),'Model Set Up'!$E$1,'Distance Matrix'!W365)</f>
        <v>119</v>
      </c>
      <c r="X365">
        <f>IF(AND('uij calcs'!$AD365=0,'Distance Matrix'!X365='Distance Matrix'!$AE365),'Model Set Up'!$E$1,'Distance Matrix'!X365)</f>
        <v>138</v>
      </c>
      <c r="Y365">
        <f>IF(AND('uij calcs'!$AD365=0,'Distance Matrix'!Y365='Distance Matrix'!$AE365),'Model Set Up'!$E$1,'Distance Matrix'!Y365)</f>
        <v>185</v>
      </c>
      <c r="Z365">
        <f>IF(AND('uij calcs'!$AD365=0,'Distance Matrix'!Z365='Distance Matrix'!$AE365),'Model Set Up'!$E$1,'Distance Matrix'!Z365)</f>
        <v>9</v>
      </c>
      <c r="AA365">
        <f>IF(AND('uij calcs'!$AD365=0,'Distance Matrix'!AA365='Distance Matrix'!$AE365),'Model Set Up'!$E$1,'Distance Matrix'!AA365)</f>
        <v>122</v>
      </c>
      <c r="AB365">
        <f>IF(AND('uij calcs'!$AD365=0,'Distance Matrix'!AB365='Distance Matrix'!$AE365),'Model Set Up'!$E$1,'Distance Matrix'!AB365)</f>
        <v>3</v>
      </c>
      <c r="AC365">
        <f>IF(AND('uij calcs'!$AD365=0,'Distance Matrix'!AC365='Distance Matrix'!$AE365),'Model Set Up'!$E$1,'Distance Matrix'!AC365)</f>
        <v>117</v>
      </c>
    </row>
    <row r="366" spans="1:29">
      <c r="A366">
        <v>364</v>
      </c>
      <c r="B366">
        <f>IF(AND('uij calcs'!$AD366=0,'Distance Matrix'!B366='Distance Matrix'!$AE366),'Model Set Up'!$E$1,'Distance Matrix'!B366)</f>
        <v>292</v>
      </c>
      <c r="C366">
        <f>IF(AND('uij calcs'!$AD366=0,'Distance Matrix'!C366='Distance Matrix'!$AE366),'Model Set Up'!$E$1,'Distance Matrix'!C366)</f>
        <v>96</v>
      </c>
      <c r="D366">
        <f>IF(AND('uij calcs'!$AD366=0,'Distance Matrix'!D366='Distance Matrix'!$AE366),'Model Set Up'!$E$1,'Distance Matrix'!D366)</f>
        <v>131</v>
      </c>
      <c r="E366">
        <f>IF(AND('uij calcs'!$AD366=0,'Distance Matrix'!E366='Distance Matrix'!$AE366),'Model Set Up'!$E$1,'Distance Matrix'!E366)</f>
        <v>140</v>
      </c>
      <c r="F366">
        <f>IF(AND('uij calcs'!$AD366=0,'Distance Matrix'!F366='Distance Matrix'!$AE366),'Model Set Up'!$E$1,'Distance Matrix'!F366)</f>
        <v>289</v>
      </c>
      <c r="G366">
        <f>IF(AND('uij calcs'!$AD366=0,'Distance Matrix'!G366='Distance Matrix'!$AE366),'Model Set Up'!$E$1,'Distance Matrix'!G366)</f>
        <v>1</v>
      </c>
      <c r="H366">
        <f>IF(AND('uij calcs'!$AD366=0,'Distance Matrix'!H366='Distance Matrix'!$AE366),'Model Set Up'!$E$1,'Distance Matrix'!H366)</f>
        <v>290</v>
      </c>
      <c r="I366">
        <f>IF(AND('uij calcs'!$AD366=0,'Distance Matrix'!I366='Distance Matrix'!$AE366),'Model Set Up'!$E$1,'Distance Matrix'!I366)</f>
        <v>158</v>
      </c>
      <c r="J366">
        <f>IF(AND('uij calcs'!$AD366=0,'Distance Matrix'!J366='Distance Matrix'!$AE366),'Model Set Up'!$E$1,'Distance Matrix'!J366)</f>
        <v>47</v>
      </c>
      <c r="K366">
        <f>IF(AND('uij calcs'!$AD366=0,'Distance Matrix'!K366='Distance Matrix'!$AE366),'Model Set Up'!$E$1,'Distance Matrix'!K366)</f>
        <v>205</v>
      </c>
      <c r="L366">
        <f>IF(AND('uij calcs'!$AD366=0,'Distance Matrix'!L366='Distance Matrix'!$AE366),'Model Set Up'!$E$1,'Distance Matrix'!L366)</f>
        <v>122</v>
      </c>
      <c r="M366">
        <f>IF(AND('uij calcs'!$AD366=0,'Distance Matrix'!M366='Distance Matrix'!$AE366),'Model Set Up'!$E$1,'Distance Matrix'!M366)</f>
        <v>162</v>
      </c>
      <c r="N366">
        <f>IF(AND('uij calcs'!$AD366=0,'Distance Matrix'!N366='Distance Matrix'!$AE366),'Model Set Up'!$E$1,'Distance Matrix'!N366)</f>
        <v>224</v>
      </c>
      <c r="O366">
        <f>IF(AND('uij calcs'!$AD366=0,'Distance Matrix'!O366='Distance Matrix'!$AE366),'Model Set Up'!$E$1,'Distance Matrix'!O366)</f>
        <v>74</v>
      </c>
      <c r="P366">
        <f>IF(AND('uij calcs'!$AD366=0,'Distance Matrix'!P366='Distance Matrix'!$AE366),'Model Set Up'!$E$1,'Distance Matrix'!P366)</f>
        <v>241</v>
      </c>
      <c r="Q366">
        <f>IF(AND('uij calcs'!$AD366=0,'Distance Matrix'!Q366='Distance Matrix'!$AE366),'Model Set Up'!$E$1,'Distance Matrix'!Q366)</f>
        <v>289</v>
      </c>
      <c r="R366">
        <f>IF(AND('uij calcs'!$AD366=0,'Distance Matrix'!R366='Distance Matrix'!$AE366),'Model Set Up'!$E$1,'Distance Matrix'!R366)</f>
        <v>41</v>
      </c>
      <c r="S366">
        <f>IF(AND('uij calcs'!$AD366=0,'Distance Matrix'!S366='Distance Matrix'!$AE366),'Model Set Up'!$E$1,'Distance Matrix'!S366)</f>
        <v>141</v>
      </c>
      <c r="T366">
        <f>IF(AND('uij calcs'!$AD366=0,'Distance Matrix'!T366='Distance Matrix'!$AE366),'Model Set Up'!$E$1,'Distance Matrix'!T366)</f>
        <v>177</v>
      </c>
      <c r="U366">
        <f>IF(AND('uij calcs'!$AD366=0,'Distance Matrix'!U366='Distance Matrix'!$AE366),'Model Set Up'!$E$1,'Distance Matrix'!U366)</f>
        <v>86</v>
      </c>
      <c r="V366">
        <f>IF(AND('uij calcs'!$AD366=0,'Distance Matrix'!V366='Distance Matrix'!$AE366),'Model Set Up'!$E$1,'Distance Matrix'!V366)</f>
        <v>202</v>
      </c>
      <c r="W366">
        <f>IF(AND('uij calcs'!$AD366=0,'Distance Matrix'!W366='Distance Matrix'!$AE366),'Model Set Up'!$E$1,'Distance Matrix'!W366)</f>
        <v>238</v>
      </c>
      <c r="X366">
        <f>IF(AND('uij calcs'!$AD366=0,'Distance Matrix'!X366='Distance Matrix'!$AE366),'Model Set Up'!$E$1,'Distance Matrix'!X366)</f>
        <v>170</v>
      </c>
      <c r="Y366">
        <f>IF(AND('uij calcs'!$AD366=0,'Distance Matrix'!Y366='Distance Matrix'!$AE366),'Model Set Up'!$E$1,'Distance Matrix'!Y366)</f>
        <v>272</v>
      </c>
      <c r="Z366">
        <f>IF(AND('uij calcs'!$AD366=0,'Distance Matrix'!Z366='Distance Matrix'!$AE366),'Model Set Up'!$E$1,'Distance Matrix'!Z366)</f>
        <v>112</v>
      </c>
      <c r="AA366">
        <f>IF(AND('uij calcs'!$AD366=0,'Distance Matrix'!AA366='Distance Matrix'!$AE366),'Model Set Up'!$E$1,'Distance Matrix'!AA366)</f>
        <v>52</v>
      </c>
      <c r="AB366">
        <f>IF(AND('uij calcs'!$AD366=0,'Distance Matrix'!AB366='Distance Matrix'!$AE366),'Model Set Up'!$E$1,'Distance Matrix'!AB366)</f>
        <v>164</v>
      </c>
      <c r="AC366">
        <f>IF(AND('uij calcs'!$AD366=0,'Distance Matrix'!AC366='Distance Matrix'!$AE366),'Model Set Up'!$E$1,'Distance Matrix'!AC366)</f>
        <v>265</v>
      </c>
    </row>
    <row r="367" spans="1:29">
      <c r="A367">
        <v>365</v>
      </c>
      <c r="B367">
        <f>IF(AND('uij calcs'!$AD367=0,'Distance Matrix'!B367='Distance Matrix'!$AE367),'Model Set Up'!$E$1,'Distance Matrix'!B367)</f>
        <v>256</v>
      </c>
      <c r="C367">
        <f>IF(AND('uij calcs'!$AD367=0,'Distance Matrix'!C367='Distance Matrix'!$AE367),'Model Set Up'!$E$1,'Distance Matrix'!C367)</f>
        <v>48</v>
      </c>
      <c r="D367">
        <f>IF(AND('uij calcs'!$AD367=0,'Distance Matrix'!D367='Distance Matrix'!$AE367),'Model Set Up'!$E$1,'Distance Matrix'!D367)</f>
        <v>14</v>
      </c>
      <c r="E367">
        <f>IF(AND('uij calcs'!$AD367=0,'Distance Matrix'!E367='Distance Matrix'!$AE367),'Model Set Up'!$E$1,'Distance Matrix'!E367)</f>
        <v>54</v>
      </c>
      <c r="F367">
        <f>IF(AND('uij calcs'!$AD367=0,'Distance Matrix'!F367='Distance Matrix'!$AE367),'Model Set Up'!$E$1,'Distance Matrix'!F367)</f>
        <v>98</v>
      </c>
      <c r="G367">
        <f>IF(AND('uij calcs'!$AD367=0,'Distance Matrix'!G367='Distance Matrix'!$AE367),'Model Set Up'!$E$1,'Distance Matrix'!G367)</f>
        <v>95</v>
      </c>
      <c r="H367">
        <f>IF(AND('uij calcs'!$AD367=0,'Distance Matrix'!H367='Distance Matrix'!$AE367),'Model Set Up'!$E$1,'Distance Matrix'!H367)</f>
        <v>74</v>
      </c>
      <c r="I367">
        <f>IF(AND('uij calcs'!$AD367=0,'Distance Matrix'!I367='Distance Matrix'!$AE367),'Model Set Up'!$E$1,'Distance Matrix'!I367)</f>
        <v>292</v>
      </c>
      <c r="J367">
        <f>IF(AND('uij calcs'!$AD367=0,'Distance Matrix'!J367='Distance Matrix'!$AE367),'Model Set Up'!$E$1,'Distance Matrix'!J367)</f>
        <v>266</v>
      </c>
      <c r="K367">
        <f>IF(AND('uij calcs'!$AD367=0,'Distance Matrix'!K367='Distance Matrix'!$AE367),'Model Set Up'!$E$1,'Distance Matrix'!K367)</f>
        <v>169</v>
      </c>
      <c r="L367">
        <f>IF(AND('uij calcs'!$AD367=0,'Distance Matrix'!L367='Distance Matrix'!$AE367),'Model Set Up'!$E$1,'Distance Matrix'!L367)</f>
        <v>229</v>
      </c>
      <c r="M367">
        <f>IF(AND('uij calcs'!$AD367=0,'Distance Matrix'!M367='Distance Matrix'!$AE367),'Model Set Up'!$E$1,'Distance Matrix'!M367)</f>
        <v>16</v>
      </c>
      <c r="N367">
        <f>IF(AND('uij calcs'!$AD367=0,'Distance Matrix'!N367='Distance Matrix'!$AE367),'Model Set Up'!$E$1,'Distance Matrix'!N367)</f>
        <v>38</v>
      </c>
      <c r="O367">
        <f>IF(AND('uij calcs'!$AD367=0,'Distance Matrix'!O367='Distance Matrix'!$AE367),'Model Set Up'!$E$1,'Distance Matrix'!O367)</f>
        <v>119</v>
      </c>
      <c r="P367">
        <f>IF(AND('uij calcs'!$AD367=0,'Distance Matrix'!P367='Distance Matrix'!$AE367),'Model Set Up'!$E$1,'Distance Matrix'!P367)</f>
        <v>151</v>
      </c>
      <c r="Q367">
        <f>IF(AND('uij calcs'!$AD367=0,'Distance Matrix'!Q367='Distance Matrix'!$AE367),'Model Set Up'!$E$1,'Distance Matrix'!Q367)</f>
        <v>60</v>
      </c>
      <c r="R367">
        <f>IF(AND('uij calcs'!$AD367=0,'Distance Matrix'!R367='Distance Matrix'!$AE367),'Model Set Up'!$E$1,'Distance Matrix'!R367)</f>
        <v>123</v>
      </c>
      <c r="S367">
        <f>IF(AND('uij calcs'!$AD367=0,'Distance Matrix'!S367='Distance Matrix'!$AE367),'Model Set Up'!$E$1,'Distance Matrix'!S367)</f>
        <v>215</v>
      </c>
      <c r="T367">
        <f>IF(AND('uij calcs'!$AD367=0,'Distance Matrix'!T367='Distance Matrix'!$AE367),'Model Set Up'!$E$1,'Distance Matrix'!T367)</f>
        <v>36</v>
      </c>
      <c r="U367">
        <f>IF(AND('uij calcs'!$AD367=0,'Distance Matrix'!U367='Distance Matrix'!$AE367),'Model Set Up'!$E$1,'Distance Matrix'!U367)</f>
        <v>173</v>
      </c>
      <c r="V367">
        <f>IF(AND('uij calcs'!$AD367=0,'Distance Matrix'!V367='Distance Matrix'!$AE367),'Model Set Up'!$E$1,'Distance Matrix'!V367)</f>
        <v>296</v>
      </c>
      <c r="W367">
        <f>IF(AND('uij calcs'!$AD367=0,'Distance Matrix'!W367='Distance Matrix'!$AE367),'Model Set Up'!$E$1,'Distance Matrix'!W367)</f>
        <v>52</v>
      </c>
      <c r="X367">
        <f>IF(AND('uij calcs'!$AD367=0,'Distance Matrix'!X367='Distance Matrix'!$AE367),'Model Set Up'!$E$1,'Distance Matrix'!X367)</f>
        <v>233</v>
      </c>
      <c r="Y367">
        <f>IF(AND('uij calcs'!$AD367=0,'Distance Matrix'!Y367='Distance Matrix'!$AE367),'Model Set Up'!$E$1,'Distance Matrix'!Y367)</f>
        <v>279</v>
      </c>
      <c r="Z367">
        <f>IF(AND('uij calcs'!$AD367=0,'Distance Matrix'!Z367='Distance Matrix'!$AE367),'Model Set Up'!$E$1,'Distance Matrix'!Z367)</f>
        <v>206</v>
      </c>
      <c r="AA367">
        <f>IF(AND('uij calcs'!$AD367=0,'Distance Matrix'!AA367='Distance Matrix'!$AE367),'Model Set Up'!$E$1,'Distance Matrix'!AA367)</f>
        <v>141</v>
      </c>
      <c r="AB367">
        <f>IF(AND('uij calcs'!$AD367=0,'Distance Matrix'!AB367='Distance Matrix'!$AE367),'Model Set Up'!$E$1,'Distance Matrix'!AB367)</f>
        <v>134</v>
      </c>
      <c r="AC367">
        <f>IF(AND('uij calcs'!$AD367=0,'Distance Matrix'!AC367='Distance Matrix'!$AE367),'Model Set Up'!$E$1,'Distance Matrix'!AC367)</f>
        <v>284</v>
      </c>
    </row>
    <row r="368" spans="1:29">
      <c r="A368">
        <v>366</v>
      </c>
      <c r="B368">
        <f>IF(AND('uij calcs'!$AD368=0,'Distance Matrix'!B368='Distance Matrix'!$AE368),'Model Set Up'!$E$1,'Distance Matrix'!B368)</f>
        <v>184</v>
      </c>
      <c r="C368">
        <f>IF(AND('uij calcs'!$AD368=0,'Distance Matrix'!C368='Distance Matrix'!$AE368),'Model Set Up'!$E$1,'Distance Matrix'!C368)</f>
        <v>84</v>
      </c>
      <c r="D368">
        <f>IF(AND('uij calcs'!$AD368=0,'Distance Matrix'!D368='Distance Matrix'!$AE368),'Model Set Up'!$E$1,'Distance Matrix'!D368)</f>
        <v>189</v>
      </c>
      <c r="E368">
        <f>IF(AND('uij calcs'!$AD368=0,'Distance Matrix'!E368='Distance Matrix'!$AE368),'Model Set Up'!$E$1,'Distance Matrix'!E368)</f>
        <v>34</v>
      </c>
      <c r="F368">
        <f>IF(AND('uij calcs'!$AD368=0,'Distance Matrix'!F368='Distance Matrix'!$AE368),'Model Set Up'!$E$1,'Distance Matrix'!F368)</f>
        <v>114</v>
      </c>
      <c r="G368">
        <f>IF(AND('uij calcs'!$AD368=0,'Distance Matrix'!G368='Distance Matrix'!$AE368),'Model Set Up'!$E$1,'Distance Matrix'!G368)</f>
        <v>287</v>
      </c>
      <c r="H368">
        <f>IF(AND('uij calcs'!$AD368=0,'Distance Matrix'!H368='Distance Matrix'!$AE368),'Model Set Up'!$E$1,'Distance Matrix'!H368)</f>
        <v>232</v>
      </c>
      <c r="I368">
        <f>IF(AND('uij calcs'!$AD368=0,'Distance Matrix'!I368='Distance Matrix'!$AE368),'Model Set Up'!$E$1,'Distance Matrix'!I368)</f>
        <v>43</v>
      </c>
      <c r="J368">
        <f>IF(AND('uij calcs'!$AD368=0,'Distance Matrix'!J368='Distance Matrix'!$AE368),'Model Set Up'!$E$1,'Distance Matrix'!J368)</f>
        <v>288</v>
      </c>
      <c r="K368">
        <f>IF(AND('uij calcs'!$AD368=0,'Distance Matrix'!K368='Distance Matrix'!$AE368),'Model Set Up'!$E$1,'Distance Matrix'!K368)</f>
        <v>245</v>
      </c>
      <c r="L368">
        <f>IF(AND('uij calcs'!$AD368=0,'Distance Matrix'!L368='Distance Matrix'!$AE368),'Model Set Up'!$E$1,'Distance Matrix'!L368)</f>
        <v>189</v>
      </c>
      <c r="M368">
        <f>IF(AND('uij calcs'!$AD368=0,'Distance Matrix'!M368='Distance Matrix'!$AE368),'Model Set Up'!$E$1,'Distance Matrix'!M368)</f>
        <v>140</v>
      </c>
      <c r="N368">
        <f>IF(AND('uij calcs'!$AD368=0,'Distance Matrix'!N368='Distance Matrix'!$AE368),'Model Set Up'!$E$1,'Distance Matrix'!N368)</f>
        <v>261</v>
      </c>
      <c r="O368">
        <f>IF(AND('uij calcs'!$AD368=0,'Distance Matrix'!O368='Distance Matrix'!$AE368),'Model Set Up'!$E$1,'Distance Matrix'!O368)</f>
        <v>217</v>
      </c>
      <c r="P368">
        <f>IF(AND('uij calcs'!$AD368=0,'Distance Matrix'!P368='Distance Matrix'!$AE368),'Model Set Up'!$E$1,'Distance Matrix'!P368)</f>
        <v>4</v>
      </c>
      <c r="Q368">
        <f>IF(AND('uij calcs'!$AD368=0,'Distance Matrix'!Q368='Distance Matrix'!$AE368),'Model Set Up'!$E$1,'Distance Matrix'!Q368)</f>
        <v>85</v>
      </c>
      <c r="R368">
        <f>IF(AND('uij calcs'!$AD368=0,'Distance Matrix'!R368='Distance Matrix'!$AE368),'Model Set Up'!$E$1,'Distance Matrix'!R368)</f>
        <v>191</v>
      </c>
      <c r="S368">
        <f>IF(AND('uij calcs'!$AD368=0,'Distance Matrix'!S368='Distance Matrix'!$AE368),'Model Set Up'!$E$1,'Distance Matrix'!S368)</f>
        <v>83</v>
      </c>
      <c r="T368">
        <f>IF(AND('uij calcs'!$AD368=0,'Distance Matrix'!T368='Distance Matrix'!$AE368),'Model Set Up'!$E$1,'Distance Matrix'!T368)</f>
        <v>200</v>
      </c>
      <c r="U368">
        <f>IF(AND('uij calcs'!$AD368=0,'Distance Matrix'!U368='Distance Matrix'!$AE368),'Model Set Up'!$E$1,'Distance Matrix'!U368)</f>
        <v>122</v>
      </c>
      <c r="V368">
        <f>IF(AND('uij calcs'!$AD368=0,'Distance Matrix'!V368='Distance Matrix'!$AE368),'Model Set Up'!$E$1,'Distance Matrix'!V368)</f>
        <v>136</v>
      </c>
      <c r="W368">
        <f>IF(AND('uij calcs'!$AD368=0,'Distance Matrix'!W368='Distance Matrix'!$AE368),'Model Set Up'!$E$1,'Distance Matrix'!W368)</f>
        <v>157</v>
      </c>
      <c r="X368">
        <f>IF(AND('uij calcs'!$AD368=0,'Distance Matrix'!X368='Distance Matrix'!$AE368),'Model Set Up'!$E$1,'Distance Matrix'!X368)</f>
        <v>120</v>
      </c>
      <c r="Y368">
        <f>IF(AND('uij calcs'!$AD368=0,'Distance Matrix'!Y368='Distance Matrix'!$AE368),'Model Set Up'!$E$1,'Distance Matrix'!Y368)</f>
        <v>215</v>
      </c>
      <c r="Z368">
        <f>IF(AND('uij calcs'!$AD368=0,'Distance Matrix'!Z368='Distance Matrix'!$AE368),'Model Set Up'!$E$1,'Distance Matrix'!Z368)</f>
        <v>87</v>
      </c>
      <c r="AA368">
        <f>IF(AND('uij calcs'!$AD368=0,'Distance Matrix'!AA368='Distance Matrix'!$AE368),'Model Set Up'!$E$1,'Distance Matrix'!AA368)</f>
        <v>243</v>
      </c>
      <c r="AB368">
        <f>IF(AND('uij calcs'!$AD368=0,'Distance Matrix'!AB368='Distance Matrix'!$AE368),'Model Set Up'!$E$1,'Distance Matrix'!AB368)</f>
        <v>267</v>
      </c>
      <c r="AC368">
        <f>IF(AND('uij calcs'!$AD368=0,'Distance Matrix'!AC368='Distance Matrix'!$AE368),'Model Set Up'!$E$1,'Distance Matrix'!AC368)</f>
        <v>184</v>
      </c>
    </row>
    <row r="369" spans="1:29">
      <c r="A369">
        <v>367</v>
      </c>
      <c r="B369">
        <f>IF(AND('uij calcs'!$AD369=0,'Distance Matrix'!B369='Distance Matrix'!$AE369),'Model Set Up'!$E$1,'Distance Matrix'!B369)</f>
        <v>148</v>
      </c>
      <c r="C369">
        <f>IF(AND('uij calcs'!$AD369=0,'Distance Matrix'!C369='Distance Matrix'!$AE369),'Model Set Up'!$E$1,'Distance Matrix'!C369)</f>
        <v>34</v>
      </c>
      <c r="D369">
        <f>IF(AND('uij calcs'!$AD369=0,'Distance Matrix'!D369='Distance Matrix'!$AE369),'Model Set Up'!$E$1,'Distance Matrix'!D369)</f>
        <v>201</v>
      </c>
      <c r="E369">
        <f>IF(AND('uij calcs'!$AD369=0,'Distance Matrix'!E369='Distance Matrix'!$AE369),'Model Set Up'!$E$1,'Distance Matrix'!E369)</f>
        <v>140</v>
      </c>
      <c r="F369">
        <f>IF(AND('uij calcs'!$AD369=0,'Distance Matrix'!F369='Distance Matrix'!$AE369),'Model Set Up'!$E$1,'Distance Matrix'!F369)</f>
        <v>95</v>
      </c>
      <c r="G369">
        <f>IF(AND('uij calcs'!$AD369=0,'Distance Matrix'!G369='Distance Matrix'!$AE369),'Model Set Up'!$E$1,'Distance Matrix'!G369)</f>
        <v>272</v>
      </c>
      <c r="H369">
        <f>IF(AND('uij calcs'!$AD369=0,'Distance Matrix'!H369='Distance Matrix'!$AE369),'Model Set Up'!$E$1,'Distance Matrix'!H369)</f>
        <v>200</v>
      </c>
      <c r="I369">
        <f>IF(AND('uij calcs'!$AD369=0,'Distance Matrix'!I369='Distance Matrix'!$AE369),'Model Set Up'!$E$1,'Distance Matrix'!I369)</f>
        <v>22</v>
      </c>
      <c r="J369">
        <f>IF(AND('uij calcs'!$AD369=0,'Distance Matrix'!J369='Distance Matrix'!$AE369),'Model Set Up'!$E$1,'Distance Matrix'!J369)</f>
        <v>37</v>
      </c>
      <c r="K369">
        <f>IF(AND('uij calcs'!$AD369=0,'Distance Matrix'!K369='Distance Matrix'!$AE369),'Model Set Up'!$E$1,'Distance Matrix'!K369)</f>
        <v>277</v>
      </c>
      <c r="L369">
        <f>IF(AND('uij calcs'!$AD369=0,'Distance Matrix'!L369='Distance Matrix'!$AE369),'Model Set Up'!$E$1,'Distance Matrix'!L369)</f>
        <v>165</v>
      </c>
      <c r="M369">
        <f>IF(AND('uij calcs'!$AD369=0,'Distance Matrix'!M369='Distance Matrix'!$AE369),'Model Set Up'!$E$1,'Distance Matrix'!M369)</f>
        <v>10</v>
      </c>
      <c r="N369">
        <f>IF(AND('uij calcs'!$AD369=0,'Distance Matrix'!N369='Distance Matrix'!$AE369),'Model Set Up'!$E$1,'Distance Matrix'!N369)</f>
        <v>25</v>
      </c>
      <c r="O369">
        <f>IF(AND('uij calcs'!$AD369=0,'Distance Matrix'!O369='Distance Matrix'!$AE369),'Model Set Up'!$E$1,'Distance Matrix'!O369)</f>
        <v>238</v>
      </c>
      <c r="P369">
        <f>IF(AND('uij calcs'!$AD369=0,'Distance Matrix'!P369='Distance Matrix'!$AE369),'Model Set Up'!$E$1,'Distance Matrix'!P369)</f>
        <v>235</v>
      </c>
      <c r="Q369">
        <f>IF(AND('uij calcs'!$AD369=0,'Distance Matrix'!Q369='Distance Matrix'!$AE369),'Model Set Up'!$E$1,'Distance Matrix'!Q369)</f>
        <v>290</v>
      </c>
      <c r="R369">
        <f>IF(AND('uij calcs'!$AD369=0,'Distance Matrix'!R369='Distance Matrix'!$AE369),'Model Set Up'!$E$1,'Distance Matrix'!R369)</f>
        <v>127</v>
      </c>
      <c r="S369">
        <f>IF(AND('uij calcs'!$AD369=0,'Distance Matrix'!S369='Distance Matrix'!$AE369),'Model Set Up'!$E$1,'Distance Matrix'!S369)</f>
        <v>16</v>
      </c>
      <c r="T369">
        <f>IF(AND('uij calcs'!$AD369=0,'Distance Matrix'!T369='Distance Matrix'!$AE369),'Model Set Up'!$E$1,'Distance Matrix'!T369)</f>
        <v>78</v>
      </c>
      <c r="U369">
        <f>IF(AND('uij calcs'!$AD369=0,'Distance Matrix'!U369='Distance Matrix'!$AE369),'Model Set Up'!$E$1,'Distance Matrix'!U369)</f>
        <v>176</v>
      </c>
      <c r="V369">
        <f>IF(AND('uij calcs'!$AD369=0,'Distance Matrix'!V369='Distance Matrix'!$AE369),'Model Set Up'!$E$1,'Distance Matrix'!V369)</f>
        <v>58</v>
      </c>
      <c r="W369">
        <f>IF(AND('uij calcs'!$AD369=0,'Distance Matrix'!W369='Distance Matrix'!$AE369),'Model Set Up'!$E$1,'Distance Matrix'!W369)</f>
        <v>196</v>
      </c>
      <c r="X369">
        <f>IF(AND('uij calcs'!$AD369=0,'Distance Matrix'!X369='Distance Matrix'!$AE369),'Model Set Up'!$E$1,'Distance Matrix'!X369)</f>
        <v>117</v>
      </c>
      <c r="Y369">
        <f>IF(AND('uij calcs'!$AD369=0,'Distance Matrix'!Y369='Distance Matrix'!$AE369),'Model Set Up'!$E$1,'Distance Matrix'!Y369)</f>
        <v>102</v>
      </c>
      <c r="Z369">
        <f>IF(AND('uij calcs'!$AD369=0,'Distance Matrix'!Z369='Distance Matrix'!$AE369),'Model Set Up'!$E$1,'Distance Matrix'!Z369)</f>
        <v>149</v>
      </c>
      <c r="AA369">
        <f>IF(AND('uij calcs'!$AD369=0,'Distance Matrix'!AA369='Distance Matrix'!$AE369),'Model Set Up'!$E$1,'Distance Matrix'!AA369)</f>
        <v>300</v>
      </c>
      <c r="AB369">
        <f>IF(AND('uij calcs'!$AD369=0,'Distance Matrix'!AB369='Distance Matrix'!$AE369),'Model Set Up'!$E$1,'Distance Matrix'!AB369)</f>
        <v>82</v>
      </c>
      <c r="AC369">
        <f>IF(AND('uij calcs'!$AD369=0,'Distance Matrix'!AC369='Distance Matrix'!$AE369),'Model Set Up'!$E$1,'Distance Matrix'!AC369)</f>
        <v>296</v>
      </c>
    </row>
    <row r="370" spans="1:29">
      <c r="A370">
        <v>368</v>
      </c>
      <c r="B370">
        <f>IF(AND('uij calcs'!$AD370=0,'Distance Matrix'!B370='Distance Matrix'!$AE370),'Model Set Up'!$E$1,'Distance Matrix'!B370)</f>
        <v>44</v>
      </c>
      <c r="C370">
        <f>IF(AND('uij calcs'!$AD370=0,'Distance Matrix'!C370='Distance Matrix'!$AE370),'Model Set Up'!$E$1,'Distance Matrix'!C370)</f>
        <v>131</v>
      </c>
      <c r="D370">
        <f>IF(AND('uij calcs'!$AD370=0,'Distance Matrix'!D370='Distance Matrix'!$AE370),'Model Set Up'!$E$1,'Distance Matrix'!D370)</f>
        <v>123</v>
      </c>
      <c r="E370">
        <f>IF(AND('uij calcs'!$AD370=0,'Distance Matrix'!E370='Distance Matrix'!$AE370),'Model Set Up'!$E$1,'Distance Matrix'!E370)</f>
        <v>167</v>
      </c>
      <c r="F370">
        <f>IF(AND('uij calcs'!$AD370=0,'Distance Matrix'!F370='Distance Matrix'!$AE370),'Model Set Up'!$E$1,'Distance Matrix'!F370)</f>
        <v>165</v>
      </c>
      <c r="G370">
        <f>IF(AND('uij calcs'!$AD370=0,'Distance Matrix'!G370='Distance Matrix'!$AE370),'Model Set Up'!$E$1,'Distance Matrix'!G370)</f>
        <v>198</v>
      </c>
      <c r="H370">
        <f>IF(AND('uij calcs'!$AD370=0,'Distance Matrix'!H370='Distance Matrix'!$AE370),'Model Set Up'!$E$1,'Distance Matrix'!H370)</f>
        <v>167</v>
      </c>
      <c r="I370">
        <f>IF(AND('uij calcs'!$AD370=0,'Distance Matrix'!I370='Distance Matrix'!$AE370),'Model Set Up'!$E$1,'Distance Matrix'!I370)</f>
        <v>166</v>
      </c>
      <c r="J370">
        <f>IF(AND('uij calcs'!$AD370=0,'Distance Matrix'!J370='Distance Matrix'!$AE370),'Model Set Up'!$E$1,'Distance Matrix'!J370)</f>
        <v>137</v>
      </c>
      <c r="K370">
        <f>IF(AND('uij calcs'!$AD370=0,'Distance Matrix'!K370='Distance Matrix'!$AE370),'Model Set Up'!$E$1,'Distance Matrix'!K370)</f>
        <v>265</v>
      </c>
      <c r="L370">
        <f>IF(AND('uij calcs'!$AD370=0,'Distance Matrix'!L370='Distance Matrix'!$AE370),'Model Set Up'!$E$1,'Distance Matrix'!L370)</f>
        <v>230</v>
      </c>
      <c r="M370">
        <f>IF(AND('uij calcs'!$AD370=0,'Distance Matrix'!M370='Distance Matrix'!$AE370),'Model Set Up'!$E$1,'Distance Matrix'!M370)</f>
        <v>13</v>
      </c>
      <c r="N370">
        <f>IF(AND('uij calcs'!$AD370=0,'Distance Matrix'!N370='Distance Matrix'!$AE370),'Model Set Up'!$E$1,'Distance Matrix'!N370)</f>
        <v>237</v>
      </c>
      <c r="O370">
        <f>IF(AND('uij calcs'!$AD370=0,'Distance Matrix'!O370='Distance Matrix'!$AE370),'Model Set Up'!$E$1,'Distance Matrix'!O370)</f>
        <v>26</v>
      </c>
      <c r="P370">
        <f>IF(AND('uij calcs'!$AD370=0,'Distance Matrix'!P370='Distance Matrix'!$AE370),'Model Set Up'!$E$1,'Distance Matrix'!P370)</f>
        <v>214</v>
      </c>
      <c r="Q370">
        <f>IF(AND('uij calcs'!$AD370=0,'Distance Matrix'!Q370='Distance Matrix'!$AE370),'Model Set Up'!$E$1,'Distance Matrix'!Q370)</f>
        <v>54</v>
      </c>
      <c r="R370">
        <f>IF(AND('uij calcs'!$AD370=0,'Distance Matrix'!R370='Distance Matrix'!$AE370),'Model Set Up'!$E$1,'Distance Matrix'!R370)</f>
        <v>14</v>
      </c>
      <c r="S370">
        <f>IF(AND('uij calcs'!$AD370=0,'Distance Matrix'!S370='Distance Matrix'!$AE370),'Model Set Up'!$E$1,'Distance Matrix'!S370)</f>
        <v>187</v>
      </c>
      <c r="T370">
        <f>IF(AND('uij calcs'!$AD370=0,'Distance Matrix'!T370='Distance Matrix'!$AE370),'Model Set Up'!$E$1,'Distance Matrix'!T370)</f>
        <v>123</v>
      </c>
      <c r="U370">
        <f>IF(AND('uij calcs'!$AD370=0,'Distance Matrix'!U370='Distance Matrix'!$AE370),'Model Set Up'!$E$1,'Distance Matrix'!U370)</f>
        <v>136</v>
      </c>
      <c r="V370">
        <f>IF(AND('uij calcs'!$AD370=0,'Distance Matrix'!V370='Distance Matrix'!$AE370),'Model Set Up'!$E$1,'Distance Matrix'!V370)</f>
        <v>84</v>
      </c>
      <c r="W370">
        <f>IF(AND('uij calcs'!$AD370=0,'Distance Matrix'!W370='Distance Matrix'!$AE370),'Model Set Up'!$E$1,'Distance Matrix'!W370)</f>
        <v>48</v>
      </c>
      <c r="X370">
        <f>IF(AND('uij calcs'!$AD370=0,'Distance Matrix'!X370='Distance Matrix'!$AE370),'Model Set Up'!$E$1,'Distance Matrix'!X370)</f>
        <v>172</v>
      </c>
      <c r="Y370">
        <f>IF(AND('uij calcs'!$AD370=0,'Distance Matrix'!Y370='Distance Matrix'!$AE370),'Model Set Up'!$E$1,'Distance Matrix'!Y370)</f>
        <v>237</v>
      </c>
      <c r="Z370">
        <f>IF(AND('uij calcs'!$AD370=0,'Distance Matrix'!Z370='Distance Matrix'!$AE370),'Model Set Up'!$E$1,'Distance Matrix'!Z370)</f>
        <v>70</v>
      </c>
      <c r="AA370">
        <f>IF(AND('uij calcs'!$AD370=0,'Distance Matrix'!AA370='Distance Matrix'!$AE370),'Model Set Up'!$E$1,'Distance Matrix'!AA370)</f>
        <v>127</v>
      </c>
      <c r="AB370">
        <f>IF(AND('uij calcs'!$AD370=0,'Distance Matrix'!AB370='Distance Matrix'!$AE370),'Model Set Up'!$E$1,'Distance Matrix'!AB370)</f>
        <v>150</v>
      </c>
      <c r="AC370">
        <f>IF(AND('uij calcs'!$AD370=0,'Distance Matrix'!AC370='Distance Matrix'!$AE370),'Model Set Up'!$E$1,'Distance Matrix'!AC370)</f>
        <v>33</v>
      </c>
    </row>
    <row r="371" spans="1:29">
      <c r="A371">
        <v>369</v>
      </c>
      <c r="B371">
        <f>IF(AND('uij calcs'!$AD371=0,'Distance Matrix'!B371='Distance Matrix'!$AE371),'Model Set Up'!$E$1,'Distance Matrix'!B371)</f>
        <v>140</v>
      </c>
      <c r="C371">
        <f>IF(AND('uij calcs'!$AD371=0,'Distance Matrix'!C371='Distance Matrix'!$AE371),'Model Set Up'!$E$1,'Distance Matrix'!C371)</f>
        <v>236</v>
      </c>
      <c r="D371">
        <f>IF(AND('uij calcs'!$AD371=0,'Distance Matrix'!D371='Distance Matrix'!$AE371),'Model Set Up'!$E$1,'Distance Matrix'!D371)</f>
        <v>264</v>
      </c>
      <c r="E371">
        <f>IF(AND('uij calcs'!$AD371=0,'Distance Matrix'!E371='Distance Matrix'!$AE371),'Model Set Up'!$E$1,'Distance Matrix'!E371)</f>
        <v>55</v>
      </c>
      <c r="F371">
        <f>IF(AND('uij calcs'!$AD371=0,'Distance Matrix'!F371='Distance Matrix'!$AE371),'Model Set Up'!$E$1,'Distance Matrix'!F371)</f>
        <v>26</v>
      </c>
      <c r="G371">
        <f>IF(AND('uij calcs'!$AD371=0,'Distance Matrix'!G371='Distance Matrix'!$AE371),'Model Set Up'!$E$1,'Distance Matrix'!G371)</f>
        <v>153</v>
      </c>
      <c r="H371">
        <f>IF(AND('uij calcs'!$AD371=0,'Distance Matrix'!H371='Distance Matrix'!$AE371),'Model Set Up'!$E$1,'Distance Matrix'!H371)</f>
        <v>26</v>
      </c>
      <c r="I371">
        <f>IF(AND('uij calcs'!$AD371=0,'Distance Matrix'!I371='Distance Matrix'!$AE371),'Model Set Up'!$E$1,'Distance Matrix'!I371)</f>
        <v>181</v>
      </c>
      <c r="J371">
        <f>IF(AND('uij calcs'!$AD371=0,'Distance Matrix'!J371='Distance Matrix'!$AE371),'Model Set Up'!$E$1,'Distance Matrix'!J371)</f>
        <v>68</v>
      </c>
      <c r="K371">
        <f>IF(AND('uij calcs'!$AD371=0,'Distance Matrix'!K371='Distance Matrix'!$AE371),'Model Set Up'!$E$1,'Distance Matrix'!K371)</f>
        <v>21</v>
      </c>
      <c r="L371">
        <f>IF(AND('uij calcs'!$AD371=0,'Distance Matrix'!L371='Distance Matrix'!$AE371),'Model Set Up'!$E$1,'Distance Matrix'!L371)</f>
        <v>213</v>
      </c>
      <c r="M371">
        <f>IF(AND('uij calcs'!$AD371=0,'Distance Matrix'!M371='Distance Matrix'!$AE371),'Model Set Up'!$E$1,'Distance Matrix'!M371)</f>
        <v>42</v>
      </c>
      <c r="N371">
        <f>IF(AND('uij calcs'!$AD371=0,'Distance Matrix'!N371='Distance Matrix'!$AE371),'Model Set Up'!$E$1,'Distance Matrix'!N371)</f>
        <v>34</v>
      </c>
      <c r="O371">
        <f>IF(AND('uij calcs'!$AD371=0,'Distance Matrix'!O371='Distance Matrix'!$AE371),'Model Set Up'!$E$1,'Distance Matrix'!O371)</f>
        <v>228</v>
      </c>
      <c r="P371">
        <f>IF(AND('uij calcs'!$AD371=0,'Distance Matrix'!P371='Distance Matrix'!$AE371),'Model Set Up'!$E$1,'Distance Matrix'!P371)</f>
        <v>287</v>
      </c>
      <c r="Q371">
        <f>IF(AND('uij calcs'!$AD371=0,'Distance Matrix'!Q371='Distance Matrix'!$AE371),'Model Set Up'!$E$1,'Distance Matrix'!Q371)</f>
        <v>147</v>
      </c>
      <c r="R371">
        <f>IF(AND('uij calcs'!$AD371=0,'Distance Matrix'!R371='Distance Matrix'!$AE371),'Model Set Up'!$E$1,'Distance Matrix'!R371)</f>
        <v>163</v>
      </c>
      <c r="S371">
        <f>IF(AND('uij calcs'!$AD371=0,'Distance Matrix'!S371='Distance Matrix'!$AE371),'Model Set Up'!$E$1,'Distance Matrix'!S371)</f>
        <v>273</v>
      </c>
      <c r="T371">
        <f>IF(AND('uij calcs'!$AD371=0,'Distance Matrix'!T371='Distance Matrix'!$AE371),'Model Set Up'!$E$1,'Distance Matrix'!T371)</f>
        <v>140</v>
      </c>
      <c r="U371">
        <f>IF(AND('uij calcs'!$AD371=0,'Distance Matrix'!U371='Distance Matrix'!$AE371),'Model Set Up'!$E$1,'Distance Matrix'!U371)</f>
        <v>211</v>
      </c>
      <c r="V371">
        <f>IF(AND('uij calcs'!$AD371=0,'Distance Matrix'!V371='Distance Matrix'!$AE371),'Model Set Up'!$E$1,'Distance Matrix'!V371)</f>
        <v>33</v>
      </c>
      <c r="W371">
        <f>IF(AND('uij calcs'!$AD371=0,'Distance Matrix'!W371='Distance Matrix'!$AE371),'Model Set Up'!$E$1,'Distance Matrix'!W371)</f>
        <v>38</v>
      </c>
      <c r="X371">
        <f>IF(AND('uij calcs'!$AD371=0,'Distance Matrix'!X371='Distance Matrix'!$AE371),'Model Set Up'!$E$1,'Distance Matrix'!X371)</f>
        <v>260</v>
      </c>
      <c r="Y371">
        <f>IF(AND('uij calcs'!$AD371=0,'Distance Matrix'!Y371='Distance Matrix'!$AE371),'Model Set Up'!$E$1,'Distance Matrix'!Y371)</f>
        <v>68</v>
      </c>
      <c r="Z371">
        <f>IF(AND('uij calcs'!$AD371=0,'Distance Matrix'!Z371='Distance Matrix'!$AE371),'Model Set Up'!$E$1,'Distance Matrix'!Z371)</f>
        <v>96</v>
      </c>
      <c r="AA371">
        <f>IF(AND('uij calcs'!$AD371=0,'Distance Matrix'!AA371='Distance Matrix'!$AE371),'Model Set Up'!$E$1,'Distance Matrix'!AA371)</f>
        <v>156</v>
      </c>
      <c r="AB371">
        <f>IF(AND('uij calcs'!$AD371=0,'Distance Matrix'!AB371='Distance Matrix'!$AE371),'Model Set Up'!$E$1,'Distance Matrix'!AB371)</f>
        <v>120</v>
      </c>
      <c r="AC371">
        <f>IF(AND('uij calcs'!$AD371=0,'Distance Matrix'!AC371='Distance Matrix'!$AE371),'Model Set Up'!$E$1,'Distance Matrix'!AC371)</f>
        <v>68</v>
      </c>
    </row>
    <row r="372" spans="1:29">
      <c r="A372">
        <v>370</v>
      </c>
      <c r="B372">
        <f>IF(AND('uij calcs'!$AD372=0,'Distance Matrix'!B372='Distance Matrix'!$AE372),'Model Set Up'!$E$1,'Distance Matrix'!B372)</f>
        <v>259</v>
      </c>
      <c r="C372">
        <f>IF(AND('uij calcs'!$AD372=0,'Distance Matrix'!C372='Distance Matrix'!$AE372),'Model Set Up'!$E$1,'Distance Matrix'!C372)</f>
        <v>232</v>
      </c>
      <c r="D372">
        <f>IF(AND('uij calcs'!$AD372=0,'Distance Matrix'!D372='Distance Matrix'!$AE372),'Model Set Up'!$E$1,'Distance Matrix'!D372)</f>
        <v>248</v>
      </c>
      <c r="E372">
        <f>IF(AND('uij calcs'!$AD372=0,'Distance Matrix'!E372='Distance Matrix'!$AE372),'Model Set Up'!$E$1,'Distance Matrix'!E372)</f>
        <v>230</v>
      </c>
      <c r="F372">
        <f>IF(AND('uij calcs'!$AD372=0,'Distance Matrix'!F372='Distance Matrix'!$AE372),'Model Set Up'!$E$1,'Distance Matrix'!F372)</f>
        <v>39</v>
      </c>
      <c r="G372">
        <f>IF(AND('uij calcs'!$AD372=0,'Distance Matrix'!G372='Distance Matrix'!$AE372),'Model Set Up'!$E$1,'Distance Matrix'!G372)</f>
        <v>83</v>
      </c>
      <c r="H372">
        <f>IF(AND('uij calcs'!$AD372=0,'Distance Matrix'!H372='Distance Matrix'!$AE372),'Model Set Up'!$E$1,'Distance Matrix'!H372)</f>
        <v>117</v>
      </c>
      <c r="I372">
        <f>IF(AND('uij calcs'!$AD372=0,'Distance Matrix'!I372='Distance Matrix'!$AE372),'Model Set Up'!$E$1,'Distance Matrix'!I372)</f>
        <v>203</v>
      </c>
      <c r="J372">
        <f>IF(AND('uij calcs'!$AD372=0,'Distance Matrix'!J372='Distance Matrix'!$AE372),'Model Set Up'!$E$1,'Distance Matrix'!J372)</f>
        <v>52</v>
      </c>
      <c r="K372">
        <f>IF(AND('uij calcs'!$AD372=0,'Distance Matrix'!K372='Distance Matrix'!$AE372),'Model Set Up'!$E$1,'Distance Matrix'!K372)</f>
        <v>111</v>
      </c>
      <c r="L372">
        <f>IF(AND('uij calcs'!$AD372=0,'Distance Matrix'!L372='Distance Matrix'!$AE372),'Model Set Up'!$E$1,'Distance Matrix'!L372)</f>
        <v>206</v>
      </c>
      <c r="M372">
        <f>IF(AND('uij calcs'!$AD372=0,'Distance Matrix'!M372='Distance Matrix'!$AE372),'Model Set Up'!$E$1,'Distance Matrix'!M372)</f>
        <v>152</v>
      </c>
      <c r="N372">
        <f>IF(AND('uij calcs'!$AD372=0,'Distance Matrix'!N372='Distance Matrix'!$AE372),'Model Set Up'!$E$1,'Distance Matrix'!N372)</f>
        <v>257</v>
      </c>
      <c r="O372">
        <f>IF(AND('uij calcs'!$AD372=0,'Distance Matrix'!O372='Distance Matrix'!$AE372),'Model Set Up'!$E$1,'Distance Matrix'!O372)</f>
        <v>240</v>
      </c>
      <c r="P372">
        <f>IF(AND('uij calcs'!$AD372=0,'Distance Matrix'!P372='Distance Matrix'!$AE372),'Model Set Up'!$E$1,'Distance Matrix'!P372)</f>
        <v>25</v>
      </c>
      <c r="Q372">
        <f>IF(AND('uij calcs'!$AD372=0,'Distance Matrix'!Q372='Distance Matrix'!$AE372),'Model Set Up'!$E$1,'Distance Matrix'!Q372)</f>
        <v>75</v>
      </c>
      <c r="R372">
        <f>IF(AND('uij calcs'!$AD372=0,'Distance Matrix'!R372='Distance Matrix'!$AE372),'Model Set Up'!$E$1,'Distance Matrix'!R372)</f>
        <v>122</v>
      </c>
      <c r="S372">
        <f>IF(AND('uij calcs'!$AD372=0,'Distance Matrix'!S372='Distance Matrix'!$AE372),'Model Set Up'!$E$1,'Distance Matrix'!S372)</f>
        <v>210</v>
      </c>
      <c r="T372">
        <f>IF(AND('uij calcs'!$AD372=0,'Distance Matrix'!T372='Distance Matrix'!$AE372),'Model Set Up'!$E$1,'Distance Matrix'!T372)</f>
        <v>104</v>
      </c>
      <c r="U372">
        <f>IF(AND('uij calcs'!$AD372=0,'Distance Matrix'!U372='Distance Matrix'!$AE372),'Model Set Up'!$E$1,'Distance Matrix'!U372)</f>
        <v>217</v>
      </c>
      <c r="V372">
        <f>IF(AND('uij calcs'!$AD372=0,'Distance Matrix'!V372='Distance Matrix'!$AE372),'Model Set Up'!$E$1,'Distance Matrix'!V372)</f>
        <v>142</v>
      </c>
      <c r="W372">
        <f>IF(AND('uij calcs'!$AD372=0,'Distance Matrix'!W372='Distance Matrix'!$AE372),'Model Set Up'!$E$1,'Distance Matrix'!W372)</f>
        <v>134</v>
      </c>
      <c r="X372">
        <f>IF(AND('uij calcs'!$AD372=0,'Distance Matrix'!X372='Distance Matrix'!$AE372),'Model Set Up'!$E$1,'Distance Matrix'!X372)</f>
        <v>256</v>
      </c>
      <c r="Y372">
        <f>IF(AND('uij calcs'!$AD372=0,'Distance Matrix'!Y372='Distance Matrix'!$AE372),'Model Set Up'!$E$1,'Distance Matrix'!Y372)</f>
        <v>240</v>
      </c>
      <c r="Z372">
        <f>IF(AND('uij calcs'!$AD372=0,'Distance Matrix'!Z372='Distance Matrix'!$AE372),'Model Set Up'!$E$1,'Distance Matrix'!Z372)</f>
        <v>33</v>
      </c>
      <c r="AA372">
        <f>IF(AND('uij calcs'!$AD372=0,'Distance Matrix'!AA372='Distance Matrix'!$AE372),'Model Set Up'!$E$1,'Distance Matrix'!AA372)</f>
        <v>75</v>
      </c>
      <c r="AB372">
        <f>IF(AND('uij calcs'!$AD372=0,'Distance Matrix'!AB372='Distance Matrix'!$AE372),'Model Set Up'!$E$1,'Distance Matrix'!AB372)</f>
        <v>13</v>
      </c>
      <c r="AC372">
        <f>IF(AND('uij calcs'!$AD372=0,'Distance Matrix'!AC372='Distance Matrix'!$AE372),'Model Set Up'!$E$1,'Distance Matrix'!AC372)</f>
        <v>74</v>
      </c>
    </row>
    <row r="373" spans="1:29">
      <c r="A373">
        <v>371</v>
      </c>
      <c r="B373">
        <f>IF(AND('uij calcs'!$AD373=0,'Distance Matrix'!B373='Distance Matrix'!$AE373),'Model Set Up'!$E$1,'Distance Matrix'!B373)</f>
        <v>10</v>
      </c>
      <c r="C373">
        <f>IF(AND('uij calcs'!$AD373=0,'Distance Matrix'!C373='Distance Matrix'!$AE373),'Model Set Up'!$E$1,'Distance Matrix'!C373)</f>
        <v>66</v>
      </c>
      <c r="D373">
        <f>IF(AND('uij calcs'!$AD373=0,'Distance Matrix'!D373='Distance Matrix'!$AE373),'Model Set Up'!$E$1,'Distance Matrix'!D373)</f>
        <v>94</v>
      </c>
      <c r="E373">
        <f>IF(AND('uij calcs'!$AD373=0,'Distance Matrix'!E373='Distance Matrix'!$AE373),'Model Set Up'!$E$1,'Distance Matrix'!E373)</f>
        <v>265</v>
      </c>
      <c r="F373">
        <f>IF(AND('uij calcs'!$AD373=0,'Distance Matrix'!F373='Distance Matrix'!$AE373),'Model Set Up'!$E$1,'Distance Matrix'!F373)</f>
        <v>69</v>
      </c>
      <c r="G373">
        <f>IF(AND('uij calcs'!$AD373=0,'Distance Matrix'!G373='Distance Matrix'!$AE373),'Model Set Up'!$E$1,'Distance Matrix'!G373)</f>
        <v>218</v>
      </c>
      <c r="H373">
        <f>IF(AND('uij calcs'!$AD373=0,'Distance Matrix'!H373='Distance Matrix'!$AE373),'Model Set Up'!$E$1,'Distance Matrix'!H373)</f>
        <v>296</v>
      </c>
      <c r="I373">
        <f>IF(AND('uij calcs'!$AD373=0,'Distance Matrix'!I373='Distance Matrix'!$AE373),'Model Set Up'!$E$1,'Distance Matrix'!I373)</f>
        <v>172</v>
      </c>
      <c r="J373">
        <f>IF(AND('uij calcs'!$AD373=0,'Distance Matrix'!J373='Distance Matrix'!$AE373),'Model Set Up'!$E$1,'Distance Matrix'!J373)</f>
        <v>157</v>
      </c>
      <c r="K373">
        <f>IF(AND('uij calcs'!$AD373=0,'Distance Matrix'!K373='Distance Matrix'!$AE373),'Model Set Up'!$E$1,'Distance Matrix'!K373)</f>
        <v>208</v>
      </c>
      <c r="L373">
        <f>IF(AND('uij calcs'!$AD373=0,'Distance Matrix'!L373='Distance Matrix'!$AE373),'Model Set Up'!$E$1,'Distance Matrix'!L373)</f>
        <v>143</v>
      </c>
      <c r="M373">
        <f>IF(AND('uij calcs'!$AD373=0,'Distance Matrix'!M373='Distance Matrix'!$AE373),'Model Set Up'!$E$1,'Distance Matrix'!M373)</f>
        <v>141</v>
      </c>
      <c r="N373">
        <f>IF(AND('uij calcs'!$AD373=0,'Distance Matrix'!N373='Distance Matrix'!$AE373),'Model Set Up'!$E$1,'Distance Matrix'!N373)</f>
        <v>110</v>
      </c>
      <c r="O373">
        <f>IF(AND('uij calcs'!$AD373=0,'Distance Matrix'!O373='Distance Matrix'!$AE373),'Model Set Up'!$E$1,'Distance Matrix'!O373)</f>
        <v>256</v>
      </c>
      <c r="P373">
        <f>IF(AND('uij calcs'!$AD373=0,'Distance Matrix'!P373='Distance Matrix'!$AE373),'Model Set Up'!$E$1,'Distance Matrix'!P373)</f>
        <v>199</v>
      </c>
      <c r="Q373">
        <f>IF(AND('uij calcs'!$AD373=0,'Distance Matrix'!Q373='Distance Matrix'!$AE373),'Model Set Up'!$E$1,'Distance Matrix'!Q373)</f>
        <v>73</v>
      </c>
      <c r="R373">
        <f>IF(AND('uij calcs'!$AD373=0,'Distance Matrix'!R373='Distance Matrix'!$AE373),'Model Set Up'!$E$1,'Distance Matrix'!R373)</f>
        <v>121</v>
      </c>
      <c r="S373">
        <f>IF(AND('uij calcs'!$AD373=0,'Distance Matrix'!S373='Distance Matrix'!$AE373),'Model Set Up'!$E$1,'Distance Matrix'!S373)</f>
        <v>91</v>
      </c>
      <c r="T373">
        <f>IF(AND('uij calcs'!$AD373=0,'Distance Matrix'!T373='Distance Matrix'!$AE373),'Model Set Up'!$E$1,'Distance Matrix'!T373)</f>
        <v>91</v>
      </c>
      <c r="U373">
        <f>IF(AND('uij calcs'!$AD373=0,'Distance Matrix'!U373='Distance Matrix'!$AE373),'Model Set Up'!$E$1,'Distance Matrix'!U373)</f>
        <v>237</v>
      </c>
      <c r="V373">
        <f>IF(AND('uij calcs'!$AD373=0,'Distance Matrix'!V373='Distance Matrix'!$AE373),'Model Set Up'!$E$1,'Distance Matrix'!V373)</f>
        <v>223</v>
      </c>
      <c r="W373">
        <f>IF(AND('uij calcs'!$AD373=0,'Distance Matrix'!W373='Distance Matrix'!$AE373),'Model Set Up'!$E$1,'Distance Matrix'!W373)</f>
        <v>51</v>
      </c>
      <c r="X373">
        <f>IF(AND('uij calcs'!$AD373=0,'Distance Matrix'!X373='Distance Matrix'!$AE373),'Model Set Up'!$E$1,'Distance Matrix'!X373)</f>
        <v>289</v>
      </c>
      <c r="Y373">
        <f>IF(AND('uij calcs'!$AD373=0,'Distance Matrix'!Y373='Distance Matrix'!$AE373),'Model Set Up'!$E$1,'Distance Matrix'!Y373)</f>
        <v>141</v>
      </c>
      <c r="Z373">
        <f>IF(AND('uij calcs'!$AD373=0,'Distance Matrix'!Z373='Distance Matrix'!$AE373),'Model Set Up'!$E$1,'Distance Matrix'!Z373)</f>
        <v>94</v>
      </c>
      <c r="AA373">
        <f>IF(AND('uij calcs'!$AD373=0,'Distance Matrix'!AA373='Distance Matrix'!$AE373),'Model Set Up'!$E$1,'Distance Matrix'!AA373)</f>
        <v>82</v>
      </c>
      <c r="AB373">
        <f>IF(AND('uij calcs'!$AD373=0,'Distance Matrix'!AB373='Distance Matrix'!$AE373),'Model Set Up'!$E$1,'Distance Matrix'!AB373)</f>
        <v>192</v>
      </c>
      <c r="AC373">
        <f>IF(AND('uij calcs'!$AD373=0,'Distance Matrix'!AC373='Distance Matrix'!$AE373),'Model Set Up'!$E$1,'Distance Matrix'!AC373)</f>
        <v>290</v>
      </c>
    </row>
    <row r="374" spans="1:29">
      <c r="A374">
        <v>372</v>
      </c>
      <c r="B374">
        <f>IF(AND('uij calcs'!$AD374=0,'Distance Matrix'!B374='Distance Matrix'!$AE374),'Model Set Up'!$E$1,'Distance Matrix'!B374)</f>
        <v>254</v>
      </c>
      <c r="C374">
        <f>IF(AND('uij calcs'!$AD374=0,'Distance Matrix'!C374='Distance Matrix'!$AE374),'Model Set Up'!$E$1,'Distance Matrix'!C374)</f>
        <v>155</v>
      </c>
      <c r="D374">
        <f>IF(AND('uij calcs'!$AD374=0,'Distance Matrix'!D374='Distance Matrix'!$AE374),'Model Set Up'!$E$1,'Distance Matrix'!D374)</f>
        <v>220</v>
      </c>
      <c r="E374">
        <f>IF(AND('uij calcs'!$AD374=0,'Distance Matrix'!E374='Distance Matrix'!$AE374),'Model Set Up'!$E$1,'Distance Matrix'!E374)</f>
        <v>244</v>
      </c>
      <c r="F374">
        <f>IF(AND('uij calcs'!$AD374=0,'Distance Matrix'!F374='Distance Matrix'!$AE374),'Model Set Up'!$E$1,'Distance Matrix'!F374)</f>
        <v>254</v>
      </c>
      <c r="G374">
        <f>IF(AND('uij calcs'!$AD374=0,'Distance Matrix'!G374='Distance Matrix'!$AE374),'Model Set Up'!$E$1,'Distance Matrix'!G374)</f>
        <v>79</v>
      </c>
      <c r="H374">
        <f>IF(AND('uij calcs'!$AD374=0,'Distance Matrix'!H374='Distance Matrix'!$AE374),'Model Set Up'!$E$1,'Distance Matrix'!H374)</f>
        <v>198</v>
      </c>
      <c r="I374">
        <f>IF(AND('uij calcs'!$AD374=0,'Distance Matrix'!I374='Distance Matrix'!$AE374),'Model Set Up'!$E$1,'Distance Matrix'!I374)</f>
        <v>241</v>
      </c>
      <c r="J374">
        <f>IF(AND('uij calcs'!$AD374=0,'Distance Matrix'!J374='Distance Matrix'!$AE374),'Model Set Up'!$E$1,'Distance Matrix'!J374)</f>
        <v>118</v>
      </c>
      <c r="K374">
        <f>IF(AND('uij calcs'!$AD374=0,'Distance Matrix'!K374='Distance Matrix'!$AE374),'Model Set Up'!$E$1,'Distance Matrix'!K374)</f>
        <v>22</v>
      </c>
      <c r="L374">
        <f>IF(AND('uij calcs'!$AD374=0,'Distance Matrix'!L374='Distance Matrix'!$AE374),'Model Set Up'!$E$1,'Distance Matrix'!L374)</f>
        <v>94</v>
      </c>
      <c r="M374">
        <f>IF(AND('uij calcs'!$AD374=0,'Distance Matrix'!M374='Distance Matrix'!$AE374),'Model Set Up'!$E$1,'Distance Matrix'!M374)</f>
        <v>5</v>
      </c>
      <c r="N374">
        <f>IF(AND('uij calcs'!$AD374=0,'Distance Matrix'!N374='Distance Matrix'!$AE374),'Model Set Up'!$E$1,'Distance Matrix'!N374)</f>
        <v>24</v>
      </c>
      <c r="O374">
        <f>IF(AND('uij calcs'!$AD374=0,'Distance Matrix'!O374='Distance Matrix'!$AE374),'Model Set Up'!$E$1,'Distance Matrix'!O374)</f>
        <v>206</v>
      </c>
      <c r="P374">
        <f>IF(AND('uij calcs'!$AD374=0,'Distance Matrix'!P374='Distance Matrix'!$AE374),'Model Set Up'!$E$1,'Distance Matrix'!P374)</f>
        <v>294</v>
      </c>
      <c r="Q374">
        <f>IF(AND('uij calcs'!$AD374=0,'Distance Matrix'!Q374='Distance Matrix'!$AE374),'Model Set Up'!$E$1,'Distance Matrix'!Q374)</f>
        <v>110</v>
      </c>
      <c r="R374">
        <f>IF(AND('uij calcs'!$AD374=0,'Distance Matrix'!R374='Distance Matrix'!$AE374),'Model Set Up'!$E$1,'Distance Matrix'!R374)</f>
        <v>161</v>
      </c>
      <c r="S374">
        <f>IF(AND('uij calcs'!$AD374=0,'Distance Matrix'!S374='Distance Matrix'!$AE374),'Model Set Up'!$E$1,'Distance Matrix'!S374)</f>
        <v>232</v>
      </c>
      <c r="T374">
        <f>IF(AND('uij calcs'!$AD374=0,'Distance Matrix'!T374='Distance Matrix'!$AE374),'Model Set Up'!$E$1,'Distance Matrix'!T374)</f>
        <v>63</v>
      </c>
      <c r="U374">
        <f>IF(AND('uij calcs'!$AD374=0,'Distance Matrix'!U374='Distance Matrix'!$AE374),'Model Set Up'!$E$1,'Distance Matrix'!U374)</f>
        <v>147</v>
      </c>
      <c r="V374">
        <f>IF(AND('uij calcs'!$AD374=0,'Distance Matrix'!V374='Distance Matrix'!$AE374),'Model Set Up'!$E$1,'Distance Matrix'!V374)</f>
        <v>257</v>
      </c>
      <c r="W374">
        <f>IF(AND('uij calcs'!$AD374=0,'Distance Matrix'!W374='Distance Matrix'!$AE374),'Model Set Up'!$E$1,'Distance Matrix'!W374)</f>
        <v>114</v>
      </c>
      <c r="X374">
        <f>IF(AND('uij calcs'!$AD374=0,'Distance Matrix'!X374='Distance Matrix'!$AE374),'Model Set Up'!$E$1,'Distance Matrix'!X374)</f>
        <v>259</v>
      </c>
      <c r="Y374">
        <f>IF(AND('uij calcs'!$AD374=0,'Distance Matrix'!Y374='Distance Matrix'!$AE374),'Model Set Up'!$E$1,'Distance Matrix'!Y374)</f>
        <v>265</v>
      </c>
      <c r="Z374">
        <f>IF(AND('uij calcs'!$AD374=0,'Distance Matrix'!Z374='Distance Matrix'!$AE374),'Model Set Up'!$E$1,'Distance Matrix'!Z374)</f>
        <v>209</v>
      </c>
      <c r="AA374">
        <f>IF(AND('uij calcs'!$AD374=0,'Distance Matrix'!AA374='Distance Matrix'!$AE374),'Model Set Up'!$E$1,'Distance Matrix'!AA374)</f>
        <v>224</v>
      </c>
      <c r="AB374">
        <f>IF(AND('uij calcs'!$AD374=0,'Distance Matrix'!AB374='Distance Matrix'!$AE374),'Model Set Up'!$E$1,'Distance Matrix'!AB374)</f>
        <v>224</v>
      </c>
      <c r="AC374">
        <f>IF(AND('uij calcs'!$AD374=0,'Distance Matrix'!AC374='Distance Matrix'!$AE374),'Model Set Up'!$E$1,'Distance Matrix'!AC374)</f>
        <v>77</v>
      </c>
    </row>
    <row r="375" spans="1:29">
      <c r="A375">
        <v>373</v>
      </c>
      <c r="B375">
        <f>IF(AND('uij calcs'!$AD375=0,'Distance Matrix'!B375='Distance Matrix'!$AE375),'Model Set Up'!$E$1,'Distance Matrix'!B375)</f>
        <v>244</v>
      </c>
      <c r="C375">
        <f>IF(AND('uij calcs'!$AD375=0,'Distance Matrix'!C375='Distance Matrix'!$AE375),'Model Set Up'!$E$1,'Distance Matrix'!C375)</f>
        <v>18</v>
      </c>
      <c r="D375">
        <f>IF(AND('uij calcs'!$AD375=0,'Distance Matrix'!D375='Distance Matrix'!$AE375),'Model Set Up'!$E$1,'Distance Matrix'!D375)</f>
        <v>285</v>
      </c>
      <c r="E375">
        <f>IF(AND('uij calcs'!$AD375=0,'Distance Matrix'!E375='Distance Matrix'!$AE375),'Model Set Up'!$E$1,'Distance Matrix'!E375)</f>
        <v>179</v>
      </c>
      <c r="F375">
        <f>IF(AND('uij calcs'!$AD375=0,'Distance Matrix'!F375='Distance Matrix'!$AE375),'Model Set Up'!$E$1,'Distance Matrix'!F375)</f>
        <v>244</v>
      </c>
      <c r="G375">
        <f>IF(AND('uij calcs'!$AD375=0,'Distance Matrix'!G375='Distance Matrix'!$AE375),'Model Set Up'!$E$1,'Distance Matrix'!G375)</f>
        <v>50</v>
      </c>
      <c r="H375">
        <f>IF(AND('uij calcs'!$AD375=0,'Distance Matrix'!H375='Distance Matrix'!$AE375),'Model Set Up'!$E$1,'Distance Matrix'!H375)</f>
        <v>263</v>
      </c>
      <c r="I375">
        <f>IF(AND('uij calcs'!$AD375=0,'Distance Matrix'!I375='Distance Matrix'!$AE375),'Model Set Up'!$E$1,'Distance Matrix'!I375)</f>
        <v>170</v>
      </c>
      <c r="J375">
        <f>IF(AND('uij calcs'!$AD375=0,'Distance Matrix'!J375='Distance Matrix'!$AE375),'Model Set Up'!$E$1,'Distance Matrix'!J375)</f>
        <v>254</v>
      </c>
      <c r="K375">
        <f>IF(AND('uij calcs'!$AD375=0,'Distance Matrix'!K375='Distance Matrix'!$AE375),'Model Set Up'!$E$1,'Distance Matrix'!K375)</f>
        <v>278</v>
      </c>
      <c r="L375">
        <f>IF(AND('uij calcs'!$AD375=0,'Distance Matrix'!L375='Distance Matrix'!$AE375),'Model Set Up'!$E$1,'Distance Matrix'!L375)</f>
        <v>263</v>
      </c>
      <c r="M375">
        <f>IF(AND('uij calcs'!$AD375=0,'Distance Matrix'!M375='Distance Matrix'!$AE375),'Model Set Up'!$E$1,'Distance Matrix'!M375)</f>
        <v>193</v>
      </c>
      <c r="N375">
        <f>IF(AND('uij calcs'!$AD375=0,'Distance Matrix'!N375='Distance Matrix'!$AE375),'Model Set Up'!$E$1,'Distance Matrix'!N375)</f>
        <v>103</v>
      </c>
      <c r="O375">
        <f>IF(AND('uij calcs'!$AD375=0,'Distance Matrix'!O375='Distance Matrix'!$AE375),'Model Set Up'!$E$1,'Distance Matrix'!O375)</f>
        <v>96</v>
      </c>
      <c r="P375">
        <f>IF(AND('uij calcs'!$AD375=0,'Distance Matrix'!P375='Distance Matrix'!$AE375),'Model Set Up'!$E$1,'Distance Matrix'!P375)</f>
        <v>256</v>
      </c>
      <c r="Q375">
        <f>IF(AND('uij calcs'!$AD375=0,'Distance Matrix'!Q375='Distance Matrix'!$AE375),'Model Set Up'!$E$1,'Distance Matrix'!Q375)</f>
        <v>22</v>
      </c>
      <c r="R375">
        <f>IF(AND('uij calcs'!$AD375=0,'Distance Matrix'!R375='Distance Matrix'!$AE375),'Model Set Up'!$E$1,'Distance Matrix'!R375)</f>
        <v>155</v>
      </c>
      <c r="S375">
        <f>IF(AND('uij calcs'!$AD375=0,'Distance Matrix'!S375='Distance Matrix'!$AE375),'Model Set Up'!$E$1,'Distance Matrix'!S375)</f>
        <v>146</v>
      </c>
      <c r="T375">
        <f>IF(AND('uij calcs'!$AD375=0,'Distance Matrix'!T375='Distance Matrix'!$AE375),'Model Set Up'!$E$1,'Distance Matrix'!T375)</f>
        <v>269</v>
      </c>
      <c r="U375">
        <f>IF(AND('uij calcs'!$AD375=0,'Distance Matrix'!U375='Distance Matrix'!$AE375),'Model Set Up'!$E$1,'Distance Matrix'!U375)</f>
        <v>156</v>
      </c>
      <c r="V375">
        <f>IF(AND('uij calcs'!$AD375=0,'Distance Matrix'!V375='Distance Matrix'!$AE375),'Model Set Up'!$E$1,'Distance Matrix'!V375)</f>
        <v>294</v>
      </c>
      <c r="W375">
        <f>IF(AND('uij calcs'!$AD375=0,'Distance Matrix'!W375='Distance Matrix'!$AE375),'Model Set Up'!$E$1,'Distance Matrix'!W375)</f>
        <v>248</v>
      </c>
      <c r="X375">
        <f>IF(AND('uij calcs'!$AD375=0,'Distance Matrix'!X375='Distance Matrix'!$AE375),'Model Set Up'!$E$1,'Distance Matrix'!X375)</f>
        <v>216</v>
      </c>
      <c r="Y375">
        <f>IF(AND('uij calcs'!$AD375=0,'Distance Matrix'!Y375='Distance Matrix'!$AE375),'Model Set Up'!$E$1,'Distance Matrix'!Y375)</f>
        <v>144</v>
      </c>
      <c r="Z375">
        <f>IF(AND('uij calcs'!$AD375=0,'Distance Matrix'!Z375='Distance Matrix'!$AE375),'Model Set Up'!$E$1,'Distance Matrix'!Z375)</f>
        <v>260</v>
      </c>
      <c r="AA375">
        <f>IF(AND('uij calcs'!$AD375=0,'Distance Matrix'!AA375='Distance Matrix'!$AE375),'Model Set Up'!$E$1,'Distance Matrix'!AA375)</f>
        <v>206</v>
      </c>
      <c r="AB375">
        <f>IF(AND('uij calcs'!$AD375=0,'Distance Matrix'!AB375='Distance Matrix'!$AE375),'Model Set Up'!$E$1,'Distance Matrix'!AB375)</f>
        <v>3</v>
      </c>
      <c r="AC375">
        <f>IF(AND('uij calcs'!$AD375=0,'Distance Matrix'!AC375='Distance Matrix'!$AE375),'Model Set Up'!$E$1,'Distance Matrix'!AC375)</f>
        <v>72</v>
      </c>
    </row>
    <row r="376" spans="1:29">
      <c r="A376">
        <v>374</v>
      </c>
      <c r="B376">
        <f>IF(AND('uij calcs'!$AD376=0,'Distance Matrix'!B376='Distance Matrix'!$AE376),'Model Set Up'!$E$1,'Distance Matrix'!B376)</f>
        <v>284</v>
      </c>
      <c r="C376">
        <f>IF(AND('uij calcs'!$AD376=0,'Distance Matrix'!C376='Distance Matrix'!$AE376),'Model Set Up'!$E$1,'Distance Matrix'!C376)</f>
        <v>227</v>
      </c>
      <c r="D376">
        <f>IF(AND('uij calcs'!$AD376=0,'Distance Matrix'!D376='Distance Matrix'!$AE376),'Model Set Up'!$E$1,'Distance Matrix'!D376)</f>
        <v>112</v>
      </c>
      <c r="E376">
        <f>IF(AND('uij calcs'!$AD376=0,'Distance Matrix'!E376='Distance Matrix'!$AE376),'Model Set Up'!$E$1,'Distance Matrix'!E376)</f>
        <v>208</v>
      </c>
      <c r="F376">
        <f>IF(AND('uij calcs'!$AD376=0,'Distance Matrix'!F376='Distance Matrix'!$AE376),'Model Set Up'!$E$1,'Distance Matrix'!F376)</f>
        <v>256</v>
      </c>
      <c r="G376">
        <f>IF(AND('uij calcs'!$AD376=0,'Distance Matrix'!G376='Distance Matrix'!$AE376),'Model Set Up'!$E$1,'Distance Matrix'!G376)</f>
        <v>103</v>
      </c>
      <c r="H376">
        <f>IF(AND('uij calcs'!$AD376=0,'Distance Matrix'!H376='Distance Matrix'!$AE376),'Model Set Up'!$E$1,'Distance Matrix'!H376)</f>
        <v>145</v>
      </c>
      <c r="I376">
        <f>IF(AND('uij calcs'!$AD376=0,'Distance Matrix'!I376='Distance Matrix'!$AE376),'Model Set Up'!$E$1,'Distance Matrix'!I376)</f>
        <v>161</v>
      </c>
      <c r="J376">
        <f>IF(AND('uij calcs'!$AD376=0,'Distance Matrix'!J376='Distance Matrix'!$AE376),'Model Set Up'!$E$1,'Distance Matrix'!J376)</f>
        <v>200</v>
      </c>
      <c r="K376">
        <f>IF(AND('uij calcs'!$AD376=0,'Distance Matrix'!K376='Distance Matrix'!$AE376),'Model Set Up'!$E$1,'Distance Matrix'!K376)</f>
        <v>6</v>
      </c>
      <c r="L376">
        <f>IF(AND('uij calcs'!$AD376=0,'Distance Matrix'!L376='Distance Matrix'!$AE376),'Model Set Up'!$E$1,'Distance Matrix'!L376)</f>
        <v>148</v>
      </c>
      <c r="M376">
        <f>IF(AND('uij calcs'!$AD376=0,'Distance Matrix'!M376='Distance Matrix'!$AE376),'Model Set Up'!$E$1,'Distance Matrix'!M376)</f>
        <v>85</v>
      </c>
      <c r="N376">
        <f>IF(AND('uij calcs'!$AD376=0,'Distance Matrix'!N376='Distance Matrix'!$AE376),'Model Set Up'!$E$1,'Distance Matrix'!N376)</f>
        <v>117</v>
      </c>
      <c r="O376">
        <f>IF(AND('uij calcs'!$AD376=0,'Distance Matrix'!O376='Distance Matrix'!$AE376),'Model Set Up'!$E$1,'Distance Matrix'!O376)</f>
        <v>245</v>
      </c>
      <c r="P376">
        <f>IF(AND('uij calcs'!$AD376=0,'Distance Matrix'!P376='Distance Matrix'!$AE376),'Model Set Up'!$E$1,'Distance Matrix'!P376)</f>
        <v>49</v>
      </c>
      <c r="Q376">
        <f>IF(AND('uij calcs'!$AD376=0,'Distance Matrix'!Q376='Distance Matrix'!$AE376),'Model Set Up'!$E$1,'Distance Matrix'!Q376)</f>
        <v>165</v>
      </c>
      <c r="R376">
        <f>IF(AND('uij calcs'!$AD376=0,'Distance Matrix'!R376='Distance Matrix'!$AE376),'Model Set Up'!$E$1,'Distance Matrix'!R376)</f>
        <v>280</v>
      </c>
      <c r="S376">
        <f>IF(AND('uij calcs'!$AD376=0,'Distance Matrix'!S376='Distance Matrix'!$AE376),'Model Set Up'!$E$1,'Distance Matrix'!S376)</f>
        <v>61</v>
      </c>
      <c r="T376">
        <f>IF(AND('uij calcs'!$AD376=0,'Distance Matrix'!T376='Distance Matrix'!$AE376),'Model Set Up'!$E$1,'Distance Matrix'!T376)</f>
        <v>103</v>
      </c>
      <c r="U376">
        <f>IF(AND('uij calcs'!$AD376=0,'Distance Matrix'!U376='Distance Matrix'!$AE376),'Model Set Up'!$E$1,'Distance Matrix'!U376)</f>
        <v>282</v>
      </c>
      <c r="V376">
        <f>IF(AND('uij calcs'!$AD376=0,'Distance Matrix'!V376='Distance Matrix'!$AE376),'Model Set Up'!$E$1,'Distance Matrix'!V376)</f>
        <v>102</v>
      </c>
      <c r="W376">
        <f>IF(AND('uij calcs'!$AD376=0,'Distance Matrix'!W376='Distance Matrix'!$AE376),'Model Set Up'!$E$1,'Distance Matrix'!W376)</f>
        <v>269</v>
      </c>
      <c r="X376">
        <f>IF(AND('uij calcs'!$AD376=0,'Distance Matrix'!X376='Distance Matrix'!$AE376),'Model Set Up'!$E$1,'Distance Matrix'!X376)</f>
        <v>58</v>
      </c>
      <c r="Y376">
        <f>IF(AND('uij calcs'!$AD376=0,'Distance Matrix'!Y376='Distance Matrix'!$AE376),'Model Set Up'!$E$1,'Distance Matrix'!Y376)</f>
        <v>248</v>
      </c>
      <c r="Z376">
        <f>IF(AND('uij calcs'!$AD376=0,'Distance Matrix'!Z376='Distance Matrix'!$AE376),'Model Set Up'!$E$1,'Distance Matrix'!Z376)</f>
        <v>191</v>
      </c>
      <c r="AA376">
        <f>IF(AND('uij calcs'!$AD376=0,'Distance Matrix'!AA376='Distance Matrix'!$AE376),'Model Set Up'!$E$1,'Distance Matrix'!AA376)</f>
        <v>2</v>
      </c>
      <c r="AB376">
        <f>IF(AND('uij calcs'!$AD376=0,'Distance Matrix'!AB376='Distance Matrix'!$AE376),'Model Set Up'!$E$1,'Distance Matrix'!AB376)</f>
        <v>292</v>
      </c>
      <c r="AC376">
        <f>IF(AND('uij calcs'!$AD376=0,'Distance Matrix'!AC376='Distance Matrix'!$AE376),'Model Set Up'!$E$1,'Distance Matrix'!AC376)</f>
        <v>159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56DCF-3974-4EA2-A902-065C5B9BDE2D}">
  <dimension ref="A1:AF376"/>
  <sheetViews>
    <sheetView zoomScale="70" zoomScaleNormal="70" workbookViewId="0"/>
  </sheetViews>
  <sheetFormatPr defaultRowHeight="14.4"/>
  <cols>
    <col min="1" max="1" width="4.88671875" customWidth="1"/>
    <col min="2" max="2" width="8" bestFit="1" customWidth="1"/>
    <col min="3" max="30" width="6.6640625" bestFit="1" customWidth="1"/>
  </cols>
  <sheetData>
    <row r="1" spans="1:32">
      <c r="B1" s="1" t="s">
        <v>14</v>
      </c>
    </row>
    <row r="2" spans="1:32">
      <c r="A2" s="1" t="s">
        <v>13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  <c r="AD2" s="6" t="s">
        <v>0</v>
      </c>
    </row>
    <row r="3" spans="1:32">
      <c r="A3">
        <v>1</v>
      </c>
      <c r="B3" s="17">
        <f>IF('Modified Distance Matrix'!B3&lt;='Model Set Up'!$E$1,'Model Set Up'!$B$2/'Modified Distance Matrix'!B3^'Model Set Up'!$E$2,0)</f>
        <v>3.5673248737791276E-7</v>
      </c>
      <c r="C3" s="17">
        <f>IF('Modified Distance Matrix'!C3&lt;='Model Set Up'!$E$1,'Model Set Up'!$B$3/'Modified Distance Matrix'!C3^'Model Set Up'!$E$2,0)</f>
        <v>0</v>
      </c>
      <c r="D3" s="17">
        <f>IF('Modified Distance Matrix'!D3&lt;='Model Set Up'!$E$1,'Model Set Up'!$B$4/'Modified Distance Matrix'!D3^'Model Set Up'!$E$2,0)</f>
        <v>3.7037037037037035E-2</v>
      </c>
      <c r="E3" s="17">
        <f>IF('Modified Distance Matrix'!E3&lt;='Model Set Up'!$E$1,'Model Set Up'!$B$5/'Modified Distance Matrix'!E3^'Model Set Up'!$E$2,0)</f>
        <v>1.25E-4</v>
      </c>
      <c r="F3" s="17">
        <f>IF('Modified Distance Matrix'!F3&lt;='Model Set Up'!$E$1,'Model Set Up'!$B$6/'Modified Distance Matrix'!F3^'Model Set Up'!$E$2,0)</f>
        <v>0</v>
      </c>
      <c r="G3" s="17">
        <f>IF('Modified Distance Matrix'!G3&lt;='Model Set Up'!$E$1,'Model Set Up'!$B$7/'Modified Distance Matrix'!G3^'Model Set Up'!$E$2,0)</f>
        <v>0</v>
      </c>
      <c r="H3" s="17">
        <f>IF('Modified Distance Matrix'!H3&lt;='Model Set Up'!$E$1,'Model Set Up'!$B$8/'Modified Distance Matrix'!H3^'Model Set Up'!$E$2,0)</f>
        <v>1.4579384749963551E-4</v>
      </c>
      <c r="I3" s="17">
        <f>IF('Modified Distance Matrix'!I3&lt;='Model Set Up'!$E$1,'Model Set Up'!$B$9/'Modified Distance Matrix'!I3^'Model Set Up'!$E$2,0)</f>
        <v>0</v>
      </c>
      <c r="J3" s="17">
        <f>IF('Modified Distance Matrix'!J3&lt;='Model Set Up'!$E$1,'Model Set Up'!$B$10/'Modified Distance Matrix'!J3^'Model Set Up'!$E$2,0)</f>
        <v>0</v>
      </c>
      <c r="K3" s="17">
        <f>IF('Modified Distance Matrix'!K3&lt;='Model Set Up'!$E$1,'Model Set Up'!$B$11/'Modified Distance Matrix'!K3^'Model Set Up'!$E$2,0)</f>
        <v>0</v>
      </c>
      <c r="L3" s="17">
        <f>IF('Modified Distance Matrix'!L3&lt;='Model Set Up'!$E$1,'Model Set Up'!$B$12/'Modified Distance Matrix'!L3^'Model Set Up'!$E$2,0)</f>
        <v>0</v>
      </c>
      <c r="M3" s="17">
        <f>IF('Modified Distance Matrix'!M3&lt;='Model Set Up'!$E$1,'Model Set Up'!$B$13/'Modified Distance Matrix'!M3^'Model Set Up'!$E$2,0)</f>
        <v>0</v>
      </c>
      <c r="N3" s="17">
        <f>IF('Modified Distance Matrix'!N3&lt;='Model Set Up'!$E$1,'Model Set Up'!$B$14/'Modified Distance Matrix'!N3^'Model Set Up'!$E$2,0)</f>
        <v>6.3999999999999997E-5</v>
      </c>
      <c r="O3" s="17">
        <f>IF('Modified Distance Matrix'!O3&lt;='Model Set Up'!$E$1,'Model Set Up'!$B$15/'Modified Distance Matrix'!O3^'Model Set Up'!$E$2,0)</f>
        <v>0</v>
      </c>
      <c r="P3" s="17">
        <f>IF('Modified Distance Matrix'!P3&lt;='Model Set Up'!$E$1,'Model Set Up'!$B$16/'Modified Distance Matrix'!P3^'Model Set Up'!$E$2,0)</f>
        <v>0</v>
      </c>
      <c r="Q3" s="17">
        <f>IF('Modified Distance Matrix'!Q3&lt;='Model Set Up'!$E$1,'Model Set Up'!$B$17/'Modified Distance Matrix'!Q3^'Model Set Up'!$E$2,0)</f>
        <v>1.6283329940972929E-6</v>
      </c>
      <c r="R3" s="17">
        <f>IF('Modified Distance Matrix'!R3&lt;='Model Set Up'!$E$1,'Model Set Up'!$B$18/'Modified Distance Matrix'!R3^'Model Set Up'!$E$2,0)</f>
        <v>3.2801672885317149E-7</v>
      </c>
      <c r="S3" s="17">
        <f>IF('Modified Distance Matrix'!S3&lt;='Model Set Up'!$E$1,'Model Set Up'!$B$19/'Modified Distance Matrix'!S3^'Model Set Up'!$E$2,0)</f>
        <v>0</v>
      </c>
      <c r="T3" s="17">
        <f>IF('Modified Distance Matrix'!T3&lt;='Model Set Up'!$E$1,'Model Set Up'!$B$20/'Modified Distance Matrix'!T3^'Model Set Up'!$E$2,0)</f>
        <v>3.0440566316295747E-6</v>
      </c>
      <c r="U3" s="17">
        <f>IF('Modified Distance Matrix'!U3&lt;='Model Set Up'!$E$1,'Model Set Up'!$B$21/'Modified Distance Matrix'!U3^'Model Set Up'!$E$2,0)</f>
        <v>3.0517578125E-5</v>
      </c>
      <c r="V3" s="17">
        <f>IF('Modified Distance Matrix'!V3&lt;='Model Set Up'!$E$1,'Model Set Up'!$B$22/'Modified Distance Matrix'!V3^'Model Set Up'!$E$2,0)</f>
        <v>0</v>
      </c>
      <c r="W3" s="17">
        <f>IF('Modified Distance Matrix'!W3&lt;='Model Set Up'!$E$1,'Model Set Up'!$B$23/'Modified Distance Matrix'!W3^'Model Set Up'!$E$2,0)</f>
        <v>0</v>
      </c>
      <c r="X3" s="17">
        <f>IF('Modified Distance Matrix'!X3&lt;='Model Set Up'!$E$1,'Model Set Up'!$B$24/'Modified Distance Matrix'!X3^'Model Set Up'!$E$2,0)</f>
        <v>0</v>
      </c>
      <c r="Y3" s="17">
        <f>IF('Modified Distance Matrix'!Y3&lt;='Model Set Up'!$E$1,'Model Set Up'!$B$25/'Modified Distance Matrix'!Y3^'Model Set Up'!$E$2,0)</f>
        <v>0</v>
      </c>
      <c r="Z3" s="17">
        <f>IF('Modified Distance Matrix'!Z3&lt;='Model Set Up'!$E$1,'Model Set Up'!$B$26/'Modified Distance Matrix'!Z3^'Model Set Up'!$E$2,0)</f>
        <v>8.6383759853147612E-7</v>
      </c>
      <c r="AA3" s="17">
        <f>IF('Modified Distance Matrix'!AA3&lt;='Model Set Up'!$E$1,'Model Set Up'!$B$27/'Modified Distance Matrix'!AA3^'Model Set Up'!$E$2,0)</f>
        <v>2.3323615160349855E-5</v>
      </c>
      <c r="AB3" s="17">
        <f>IF('Modified Distance Matrix'!AB3&lt;='Model Set Up'!$E$1,'Model Set Up'!$B$28/'Modified Distance Matrix'!AB3^'Model Set Up'!$E$2,0)</f>
        <v>8.889963586709149E-7</v>
      </c>
      <c r="AC3" s="17">
        <f>IF('Modified Distance Matrix'!AC3&lt;='Model Set Up'!$E$1,'Model Set Up'!$B$29/'Modified Distance Matrix'!AC3^'Model Set Up'!$E$2,0)</f>
        <v>0</v>
      </c>
      <c r="AD3" s="25">
        <f>SUM(B3:AC3)</f>
        <v>3.7432782050621186E-2</v>
      </c>
      <c r="AE3" s="17"/>
      <c r="AF3" s="2"/>
    </row>
    <row r="4" spans="1:32">
      <c r="A4">
        <v>2</v>
      </c>
      <c r="B4" s="17">
        <f>IF('Modified Distance Matrix'!B4&lt;='Model Set Up'!$E$1,'Model Set Up'!$B$2/'Modified Distance Matrix'!B4^'Model Set Up'!$E$2,0)</f>
        <v>4.6583366291064987E-7</v>
      </c>
      <c r="C4" s="17">
        <f>IF('Modified Distance Matrix'!C4&lt;='Model Set Up'!$E$1,'Model Set Up'!$B$3/'Modified Distance Matrix'!C4^'Model Set Up'!$E$2,0)</f>
        <v>0</v>
      </c>
      <c r="D4" s="17">
        <f>IF('Modified Distance Matrix'!D4&lt;='Model Set Up'!$E$1,'Model Set Up'!$B$4/'Modified Distance Matrix'!D4^'Model Set Up'!$E$2,0)</f>
        <v>4.6296296296296296E-6</v>
      </c>
      <c r="E4" s="17">
        <f>IF('Modified Distance Matrix'!E4&lt;='Model Set Up'!$E$1,'Model Set Up'!$B$5/'Modified Distance Matrix'!E4^'Model Set Up'!$E$2,0)</f>
        <v>0</v>
      </c>
      <c r="F4" s="17">
        <f>IF('Modified Distance Matrix'!F4&lt;='Model Set Up'!$E$1,'Model Set Up'!$B$6/'Modified Distance Matrix'!F4^'Model Set Up'!$E$2,0)</f>
        <v>0</v>
      </c>
      <c r="G4" s="17">
        <f>IF('Modified Distance Matrix'!G4&lt;='Model Set Up'!$E$1,'Model Set Up'!$B$7/'Modified Distance Matrix'!G4^'Model Set Up'!$E$2,0)</f>
        <v>2.5705817483554704E-6</v>
      </c>
      <c r="H4" s="17">
        <f>IF('Modified Distance Matrix'!H4&lt;='Model Set Up'!$E$1,'Model Set Up'!$B$8/'Modified Distance Matrix'!H4^'Model Set Up'!$E$2,0)</f>
        <v>0</v>
      </c>
      <c r="I4" s="17">
        <f>IF('Modified Distance Matrix'!I4&lt;='Model Set Up'!$E$1,'Model Set Up'!$B$9/'Modified Distance Matrix'!I4^'Model Set Up'!$E$2,0)</f>
        <v>1.6871828096317893E-6</v>
      </c>
      <c r="J4" s="17">
        <f>IF('Modified Distance Matrix'!J4&lt;='Model Set Up'!$E$1,'Model Set Up'!$B$10/'Modified Distance Matrix'!J4^'Model Set Up'!$E$2,0)</f>
        <v>0</v>
      </c>
      <c r="K4" s="17">
        <f>IF('Modified Distance Matrix'!K4&lt;='Model Set Up'!$E$1,'Model Set Up'!$B$11/'Modified Distance Matrix'!K4^'Model Set Up'!$E$2,0)</f>
        <v>0</v>
      </c>
      <c r="L4" s="17">
        <f>IF('Modified Distance Matrix'!L4&lt;='Model Set Up'!$E$1,'Model Set Up'!$B$12/'Modified Distance Matrix'!L4^'Model Set Up'!$E$2,0)</f>
        <v>0</v>
      </c>
      <c r="M4" s="17">
        <f>IF('Modified Distance Matrix'!M4&lt;='Model Set Up'!$E$1,'Model Set Up'!$B$13/'Modified Distance Matrix'!M4^'Model Set Up'!$E$2,0)</f>
        <v>1.518595966912831E-6</v>
      </c>
      <c r="N4" s="17">
        <f>IF('Modified Distance Matrix'!N4&lt;='Model Set Up'!$E$1,'Model Set Up'!$B$14/'Modified Distance Matrix'!N4^'Model Set Up'!$E$2,0)</f>
        <v>0</v>
      </c>
      <c r="O4" s="17">
        <f>IF('Modified Distance Matrix'!O4&lt;='Model Set Up'!$E$1,'Model Set Up'!$B$15/'Modified Distance Matrix'!O4^'Model Set Up'!$E$2,0)</f>
        <v>0</v>
      </c>
      <c r="P4" s="17">
        <f>IF('Modified Distance Matrix'!P4&lt;='Model Set Up'!$E$1,'Model Set Up'!$B$16/'Modified Distance Matrix'!P4^'Model Set Up'!$E$2,0)</f>
        <v>4.448218510727546E-7</v>
      </c>
      <c r="Q4" s="17">
        <f>IF('Modified Distance Matrix'!Q4&lt;='Model Set Up'!$E$1,'Model Set Up'!$B$17/'Modified Distance Matrix'!Q4^'Model Set Up'!$E$2,0)</f>
        <v>2.2780288671818049E-6</v>
      </c>
      <c r="R4" s="17">
        <f>IF('Modified Distance Matrix'!R4&lt;='Model Set Up'!$E$1,'Model Set Up'!$B$18/'Modified Distance Matrix'!R4^'Model Set Up'!$E$2,0)</f>
        <v>2.5442703032770201E-5</v>
      </c>
      <c r="S4" s="17">
        <f>IF('Modified Distance Matrix'!S4&lt;='Model Set Up'!$E$1,'Model Set Up'!$B$19/'Modified Distance Matrix'!S4^'Model Set Up'!$E$2,0)</f>
        <v>0</v>
      </c>
      <c r="T4" s="17">
        <f>IF('Modified Distance Matrix'!T4&lt;='Model Set Up'!$E$1,'Model Set Up'!$B$20/'Modified Distance Matrix'!T4^'Model Set Up'!$E$2,0)</f>
        <v>0</v>
      </c>
      <c r="U4" s="17">
        <f>IF('Modified Distance Matrix'!U4&lt;='Model Set Up'!$E$1,'Model Set Up'!$B$21/'Modified Distance Matrix'!U4^'Model Set Up'!$E$2,0)</f>
        <v>3.3489797668038406E-7</v>
      </c>
      <c r="V4" s="17">
        <f>IF('Modified Distance Matrix'!V4&lt;='Model Set Up'!$E$1,'Model Set Up'!$B$22/'Modified Distance Matrix'!V4^'Model Set Up'!$E$2,0)</f>
        <v>7.3119138130095033E-7</v>
      </c>
      <c r="W4" s="17">
        <f>IF('Modified Distance Matrix'!W4&lt;='Model Set Up'!$E$1,'Model Set Up'!$B$23/'Modified Distance Matrix'!W4^'Model Set Up'!$E$2,0)</f>
        <v>0</v>
      </c>
      <c r="X4" s="17">
        <f>IF('Modified Distance Matrix'!X4&lt;='Model Set Up'!$E$1,'Model Set Up'!$B$24/'Modified Distance Matrix'!X4^'Model Set Up'!$E$2,0)</f>
        <v>0</v>
      </c>
      <c r="Y4" s="17">
        <f>IF('Modified Distance Matrix'!Y4&lt;='Model Set Up'!$E$1,'Model Set Up'!$B$25/'Modified Distance Matrix'!Y4^'Model Set Up'!$E$2,0)</f>
        <v>6.0863087267929052E-7</v>
      </c>
      <c r="Z4" s="17">
        <f>IF('Modified Distance Matrix'!Z4&lt;='Model Set Up'!$E$1,'Model Set Up'!$B$26/'Modified Distance Matrix'!Z4^'Model Set Up'!$E$2,0)</f>
        <v>3.084713639863384E-7</v>
      </c>
      <c r="AA4" s="17">
        <f>IF('Modified Distance Matrix'!AA4&lt;='Model Set Up'!$E$1,'Model Set Up'!$B$27/'Modified Distance Matrix'!AA4^'Model Set Up'!$E$2,0)</f>
        <v>0</v>
      </c>
      <c r="AB4" s="17">
        <f>IF('Modified Distance Matrix'!AB4&lt;='Model Set Up'!$E$1,'Model Set Up'!$B$28/'Modified Distance Matrix'!AB4^'Model Set Up'!$E$2,0)</f>
        <v>6.5751623243198814E-7</v>
      </c>
      <c r="AC4" s="17">
        <f>IF('Modified Distance Matrix'!AC4&lt;='Model Set Up'!$E$1,'Model Set Up'!$B$29/'Modified Distance Matrix'!AC4^'Model Set Up'!$E$2,0)</f>
        <v>1.953125E-6</v>
      </c>
      <c r="AD4" s="25">
        <f t="shared" ref="AD4:AD67" si="0">SUM(B4:AC4)</f>
        <v>4.3631210395544089E-5</v>
      </c>
    </row>
    <row r="5" spans="1:32">
      <c r="A5">
        <v>3</v>
      </c>
      <c r="B5" s="17">
        <f>IF('Modified Distance Matrix'!B5&lt;='Model Set Up'!$E$1,'Model Set Up'!$B$2/'Modified Distance Matrix'!B5^'Model Set Up'!$E$2,0)</f>
        <v>0</v>
      </c>
      <c r="C5" s="17">
        <f>IF('Modified Distance Matrix'!C5&lt;='Model Set Up'!$E$1,'Model Set Up'!$B$3/'Modified Distance Matrix'!C5^'Model Set Up'!$E$2,0)</f>
        <v>0</v>
      </c>
      <c r="D5" s="17">
        <f>IF('Modified Distance Matrix'!D5&lt;='Model Set Up'!$E$1,'Model Set Up'!$B$4/'Modified Distance Matrix'!D5^'Model Set Up'!$E$2,0)</f>
        <v>0</v>
      </c>
      <c r="E5" s="17">
        <f>IF('Modified Distance Matrix'!E5&lt;='Model Set Up'!$E$1,'Model Set Up'!$B$5/'Modified Distance Matrix'!E5^'Model Set Up'!$E$2,0)</f>
        <v>3.4783092634332303E-6</v>
      </c>
      <c r="F5" s="17">
        <f>IF('Modified Distance Matrix'!F5&lt;='Model Set Up'!$E$1,'Model Set Up'!$B$6/'Modified Distance Matrix'!F5^'Model Set Up'!$E$2,0)</f>
        <v>3.0230212134467609E-7</v>
      </c>
      <c r="G5" s="17">
        <f>IF('Modified Distance Matrix'!G5&lt;='Model Set Up'!$E$1,'Model Set Up'!$B$7/'Modified Distance Matrix'!G5^'Model Set Up'!$E$2,0)</f>
        <v>4.76837158203125E-7</v>
      </c>
      <c r="H5" s="17">
        <f>IF('Modified Distance Matrix'!H5&lt;='Model Set Up'!$E$1,'Model Set Up'!$B$8/'Modified Distance Matrix'!H5^'Model Set Up'!$E$2,0)</f>
        <v>3.975422348870344E-7</v>
      </c>
      <c r="I5" s="17">
        <f>IF('Modified Distance Matrix'!I5&lt;='Model Set Up'!$E$1,'Model Set Up'!$B$9/'Modified Distance Matrix'!I5^'Model Set Up'!$E$2,0)</f>
        <v>0</v>
      </c>
      <c r="J5" s="17">
        <f>IF('Modified Distance Matrix'!J5&lt;='Model Set Up'!$E$1,'Model Set Up'!$B$10/'Modified Distance Matrix'!J5^'Model Set Up'!$E$2,0)</f>
        <v>1.3717421124828533E-6</v>
      </c>
      <c r="K5" s="17">
        <f>IF('Modified Distance Matrix'!K5&lt;='Model Set Up'!$E$1,'Model Set Up'!$B$11/'Modified Distance Matrix'!K5^'Model Set Up'!$E$2,0)</f>
        <v>0</v>
      </c>
      <c r="L5" s="17">
        <f>IF('Modified Distance Matrix'!L5&lt;='Model Set Up'!$E$1,'Model Set Up'!$B$12/'Modified Distance Matrix'!L5^'Model Set Up'!$E$2,0)</f>
        <v>3.213227185444338E-7</v>
      </c>
      <c r="M5" s="17">
        <f>IF('Modified Distance Matrix'!M5&lt;='Model Set Up'!$E$1,'Model Set Up'!$B$13/'Modified Distance Matrix'!M5^'Model Set Up'!$E$2,0)</f>
        <v>1.25E-4</v>
      </c>
      <c r="N5" s="17">
        <f>IF('Modified Distance Matrix'!N5&lt;='Model Set Up'!$E$1,'Model Set Up'!$B$14/'Modified Distance Matrix'!N5^'Model Set Up'!$E$2,0)</f>
        <v>2.3323615160349855E-5</v>
      </c>
      <c r="O5" s="17">
        <f>IF('Modified Distance Matrix'!O5&lt;='Model Set Up'!$E$1,'Model Set Up'!$B$15/'Modified Distance Matrix'!O5^'Model Set Up'!$E$2,0)</f>
        <v>0</v>
      </c>
      <c r="P5" s="17">
        <f>IF('Modified Distance Matrix'!P5&lt;='Model Set Up'!$E$1,'Model Set Up'!$B$16/'Modified Distance Matrix'!P5^'Model Set Up'!$E$2,0)</f>
        <v>0</v>
      </c>
      <c r="Q5" s="17">
        <f>IF('Modified Distance Matrix'!Q5&lt;='Model Set Up'!$E$1,'Model Set Up'!$B$17/'Modified Distance Matrix'!Q5^'Model Set Up'!$E$2,0)</f>
        <v>0</v>
      </c>
      <c r="R5" s="17">
        <f>IF('Modified Distance Matrix'!R5&lt;='Model Set Up'!$E$1,'Model Set Up'!$B$18/'Modified Distance Matrix'!R5^'Model Set Up'!$E$2,0)</f>
        <v>1.8136707244526341E-6</v>
      </c>
      <c r="S5" s="17">
        <f>IF('Modified Distance Matrix'!S5&lt;='Model Set Up'!$E$1,'Model Set Up'!$B$19/'Modified Distance Matrix'!S5^'Model Set Up'!$E$2,0)</f>
        <v>9.9999999999999995E-7</v>
      </c>
      <c r="T5" s="17">
        <f>IF('Modified Distance Matrix'!T5&lt;='Model Set Up'!$E$1,'Model Set Up'!$B$20/'Modified Distance Matrix'!T5^'Model Set Up'!$E$2,0)</f>
        <v>4.0644210740232688E-7</v>
      </c>
      <c r="U5" s="17">
        <f>IF('Modified Distance Matrix'!U5&lt;='Model Set Up'!$E$1,'Model Set Up'!$B$21/'Modified Distance Matrix'!U5^'Model Set Up'!$E$2,0)</f>
        <v>0</v>
      </c>
      <c r="V5" s="17">
        <f>IF('Modified Distance Matrix'!V5&lt;='Model Set Up'!$E$1,'Model Set Up'!$B$22/'Modified Distance Matrix'!V5^'Model Set Up'!$E$2,0)</f>
        <v>0</v>
      </c>
      <c r="W5" s="17">
        <f>IF('Modified Distance Matrix'!W5&lt;='Model Set Up'!$E$1,'Model Set Up'!$B$23/'Modified Distance Matrix'!W5^'Model Set Up'!$E$2,0)</f>
        <v>5.7870370370370367E-4</v>
      </c>
      <c r="X5" s="17">
        <f>IF('Modified Distance Matrix'!X5&lt;='Model Set Up'!$E$1,'Model Set Up'!$B$24/'Modified Distance Matrix'!X5^'Model Set Up'!$E$2,0)</f>
        <v>0</v>
      </c>
      <c r="Y5" s="17">
        <f>IF('Modified Distance Matrix'!Y5&lt;='Model Set Up'!$E$1,'Model Set Up'!$B$25/'Modified Distance Matrix'!Y5^'Model Set Up'!$E$2,0)</f>
        <v>0</v>
      </c>
      <c r="Z5" s="17">
        <f>IF('Modified Distance Matrix'!Z5&lt;='Model Set Up'!$E$1,'Model Set Up'!$B$26/'Modified Distance Matrix'!Z5^'Model Set Up'!$E$2,0)</f>
        <v>0</v>
      </c>
      <c r="AA5" s="17">
        <f>IF('Modified Distance Matrix'!AA5&lt;='Model Set Up'!$E$1,'Model Set Up'!$B$27/'Modified Distance Matrix'!AA5^'Model Set Up'!$E$2,0)</f>
        <v>0</v>
      </c>
      <c r="AB5" s="17">
        <f>IF('Modified Distance Matrix'!AB5&lt;='Model Set Up'!$E$1,'Model Set Up'!$B$28/'Modified Distance Matrix'!AB5^'Model Set Up'!$E$2,0)</f>
        <v>0</v>
      </c>
      <c r="AC5" s="17">
        <f>IF('Modified Distance Matrix'!AC5&lt;='Model Set Up'!$E$1,'Model Set Up'!$B$29/'Modified Distance Matrix'!AC5^'Model Set Up'!$E$2,0)</f>
        <v>0</v>
      </c>
      <c r="AD5" s="25">
        <f t="shared" si="0"/>
        <v>7.3659548730480387E-4</v>
      </c>
    </row>
    <row r="6" spans="1:32">
      <c r="A6">
        <v>4</v>
      </c>
      <c r="B6" s="17">
        <f>IF('Modified Distance Matrix'!B6&lt;='Model Set Up'!$E$1,'Model Set Up'!$B$2/'Modified Distance Matrix'!B6^'Model Set Up'!$E$2,0)</f>
        <v>0</v>
      </c>
      <c r="C6" s="17">
        <f>IF('Modified Distance Matrix'!C6&lt;='Model Set Up'!$E$1,'Model Set Up'!$B$3/'Modified Distance Matrix'!C6^'Model Set Up'!$E$2,0)</f>
        <v>4.6296296296296294E-3</v>
      </c>
      <c r="D6" s="17">
        <f>IF('Modified Distance Matrix'!D6&lt;='Model Set Up'!$E$1,'Model Set Up'!$B$4/'Modified Distance Matrix'!D6^'Model Set Up'!$E$2,0)</f>
        <v>0</v>
      </c>
      <c r="E6" s="17">
        <f>IF('Modified Distance Matrix'!E6&lt;='Model Set Up'!$E$1,'Model Set Up'!$B$5/'Modified Distance Matrix'!E6^'Model Set Up'!$E$2,0)</f>
        <v>0</v>
      </c>
      <c r="F6" s="17">
        <f>IF('Modified Distance Matrix'!F6&lt;='Model Set Up'!$E$1,'Model Set Up'!$B$6/'Modified Distance Matrix'!F6^'Model Set Up'!$E$2,0)</f>
        <v>3.0517578125E-5</v>
      </c>
      <c r="G6" s="17">
        <f>IF('Modified Distance Matrix'!G6&lt;='Model Set Up'!$E$1,'Model Set Up'!$B$7/'Modified Distance Matrix'!G6^'Model Set Up'!$E$2,0)</f>
        <v>4.6296296296296294E-3</v>
      </c>
      <c r="H6" s="17">
        <f>IF('Modified Distance Matrix'!H6&lt;='Model Set Up'!$E$1,'Model Set Up'!$B$8/'Modified Distance Matrix'!H6^'Model Set Up'!$E$2,0)</f>
        <v>2.143347050754458E-5</v>
      </c>
      <c r="I6" s="17">
        <f>IF('Modified Distance Matrix'!I6&lt;='Model Set Up'!$E$1,'Model Set Up'!$B$9/'Modified Distance Matrix'!I6^'Model Set Up'!$E$2,0)</f>
        <v>6.0105184072126221E-6</v>
      </c>
      <c r="J6" s="17">
        <f>IF('Modified Distance Matrix'!J6&lt;='Model Set Up'!$E$1,'Model Set Up'!$B$10/'Modified Distance Matrix'!J6^'Model Set Up'!$E$2,0)</f>
        <v>1.25E-4</v>
      </c>
      <c r="K6" s="17">
        <f>IF('Modified Distance Matrix'!K6&lt;='Model Set Up'!$E$1,'Model Set Up'!$B$11/'Modified Distance Matrix'!K6^'Model Set Up'!$E$2,0)</f>
        <v>0</v>
      </c>
      <c r="L6" s="17">
        <f>IF('Modified Distance Matrix'!L6&lt;='Model Set Up'!$E$1,'Model Set Up'!$B$12/'Modified Distance Matrix'!L6^'Model Set Up'!$E$2,0)</f>
        <v>0</v>
      </c>
      <c r="M6" s="17">
        <f>IF('Modified Distance Matrix'!M6&lt;='Model Set Up'!$E$1,'Model Set Up'!$B$13/'Modified Distance Matrix'!M6^'Model Set Up'!$E$2,0)</f>
        <v>1.6283329940972929E-6</v>
      </c>
      <c r="N6" s="17">
        <f>IF('Modified Distance Matrix'!N6&lt;='Model Set Up'!$E$1,'Model Set Up'!$B$14/'Modified Distance Matrix'!N6^'Model Set Up'!$E$2,0)</f>
        <v>0</v>
      </c>
      <c r="O6" s="17">
        <f>IF('Modified Distance Matrix'!O6&lt;='Model Set Up'!$E$1,'Model Set Up'!$B$15/'Modified Distance Matrix'!O6^'Model Set Up'!$E$2,0)</f>
        <v>0</v>
      </c>
      <c r="P6" s="17">
        <f>IF('Modified Distance Matrix'!P6&lt;='Model Set Up'!$E$1,'Model Set Up'!$B$16/'Modified Distance Matrix'!P6^'Model Set Up'!$E$2,0)</f>
        <v>0</v>
      </c>
      <c r="Q6" s="17">
        <f>IF('Modified Distance Matrix'!Q6&lt;='Model Set Up'!$E$1,'Model Set Up'!$B$17/'Modified Distance Matrix'!Q6^'Model Set Up'!$E$2,0)</f>
        <v>7.5131480090157776E-7</v>
      </c>
      <c r="R6" s="17">
        <f>IF('Modified Distance Matrix'!R6&lt;='Model Set Up'!$E$1,'Model Set Up'!$B$18/'Modified Distance Matrix'!R6^'Model Set Up'!$E$2,0)</f>
        <v>3.2801672885317149E-7</v>
      </c>
      <c r="S6" s="17">
        <f>IF('Modified Distance Matrix'!S6&lt;='Model Set Up'!$E$1,'Model Set Up'!$B$19/'Modified Distance Matrix'!S6^'Model Set Up'!$E$2,0)</f>
        <v>0</v>
      </c>
      <c r="T6" s="17">
        <f>IF('Modified Distance Matrix'!T6&lt;='Model Set Up'!$E$1,'Model Set Up'!$B$20/'Modified Distance Matrix'!T6^'Model Set Up'!$E$2,0)</f>
        <v>2.9629629629629629E-4</v>
      </c>
      <c r="U6" s="17">
        <f>IF('Modified Distance Matrix'!U6&lt;='Model Set Up'!$E$1,'Model Set Up'!$B$21/'Modified Distance Matrix'!U6^'Model Set Up'!$E$2,0)</f>
        <v>0</v>
      </c>
      <c r="V6" s="17">
        <f>IF('Modified Distance Matrix'!V6&lt;='Model Set Up'!$E$1,'Model Set Up'!$B$22/'Modified Distance Matrix'!V6^'Model Set Up'!$E$2,0)</f>
        <v>0</v>
      </c>
      <c r="W6" s="17">
        <f>IF('Modified Distance Matrix'!W6&lt;='Model Set Up'!$E$1,'Model Set Up'!$B$23/'Modified Distance Matrix'!W6^'Model Set Up'!$E$2,0)</f>
        <v>7.5385786763763556E-6</v>
      </c>
      <c r="X6" s="17">
        <f>IF('Modified Distance Matrix'!X6&lt;='Model Set Up'!$E$1,'Model Set Up'!$B$24/'Modified Distance Matrix'!X6^'Model Set Up'!$E$2,0)</f>
        <v>0</v>
      </c>
      <c r="Y6" s="17">
        <f>IF('Modified Distance Matrix'!Y6&lt;='Model Set Up'!$E$1,'Model Set Up'!$B$25/'Modified Distance Matrix'!Y6^'Model Set Up'!$E$2,0)</f>
        <v>1.2842113914687269E-6</v>
      </c>
      <c r="Z6" s="17">
        <f>IF('Modified Distance Matrix'!Z6&lt;='Model Set Up'!$E$1,'Model Set Up'!$B$26/'Modified Distance Matrix'!Z6^'Model Set Up'!$E$2,0)</f>
        <v>0</v>
      </c>
      <c r="AA6" s="17">
        <f>IF('Modified Distance Matrix'!AA6&lt;='Model Set Up'!$E$1,'Model Set Up'!$B$27/'Modified Distance Matrix'!AA6^'Model Set Up'!$E$2,0)</f>
        <v>6.5751623243198814E-7</v>
      </c>
      <c r="AB6" s="17">
        <f>IF('Modified Distance Matrix'!AB6&lt;='Model Set Up'!$E$1,'Model Set Up'!$B$28/'Modified Distance Matrix'!AB6^'Model Set Up'!$E$2,0)</f>
        <v>5.5070688736061609E-7</v>
      </c>
      <c r="AC6" s="17">
        <f>IF('Modified Distance Matrix'!AC6&lt;='Model Set Up'!$E$1,'Model Set Up'!$B$29/'Modified Distance Matrix'!AC6^'Model Set Up'!$E$2,0)</f>
        <v>0</v>
      </c>
      <c r="AD6" s="25">
        <f t="shared" si="0"/>
        <v>9.7512558003068003E-3</v>
      </c>
    </row>
    <row r="7" spans="1:32">
      <c r="A7">
        <v>5</v>
      </c>
      <c r="B7" s="17">
        <f>IF('Modified Distance Matrix'!B7&lt;='Model Set Up'!$E$1,'Model Set Up'!$B$2/'Modified Distance Matrix'!B7^'Model Set Up'!$E$2,0)</f>
        <v>0</v>
      </c>
      <c r="C7" s="17">
        <f>IF('Modified Distance Matrix'!C7&lt;='Model Set Up'!$E$1,'Model Set Up'!$B$3/'Modified Distance Matrix'!C7^'Model Set Up'!$E$2,0)</f>
        <v>2.1072506279606873E-6</v>
      </c>
      <c r="D7" s="17">
        <f>IF('Modified Distance Matrix'!D7&lt;='Model Set Up'!$E$1,'Model Set Up'!$B$4/'Modified Distance Matrix'!D7^'Model Set Up'!$E$2,0)</f>
        <v>0</v>
      </c>
      <c r="E7" s="17">
        <f>IF('Modified Distance Matrix'!E7&lt;='Model Set Up'!$E$1,'Model Set Up'!$B$5/'Modified Distance Matrix'!E7^'Model Set Up'!$E$2,0)</f>
        <v>9.9999999999999995E-7</v>
      </c>
      <c r="F7" s="17">
        <f>IF('Modified Distance Matrix'!F7&lt;='Model Set Up'!$E$1,'Model Set Up'!$B$6/'Modified Distance Matrix'!F7^'Model Set Up'!$E$2,0)</f>
        <v>4.4056550988849288E-6</v>
      </c>
      <c r="G7" s="17">
        <f>IF('Modified Distance Matrix'!G7&lt;='Model Set Up'!$E$1,'Model Set Up'!$B$7/'Modified Distance Matrix'!G7^'Model Set Up'!$E$2,0)</f>
        <v>3.4783092634332303E-6</v>
      </c>
      <c r="H7" s="17">
        <f>IF('Modified Distance Matrix'!H7&lt;='Model Set Up'!$E$1,'Model Set Up'!$B$8/'Modified Distance Matrix'!H7^'Model Set Up'!$E$2,0)</f>
        <v>0</v>
      </c>
      <c r="I7" s="17">
        <f>IF('Modified Distance Matrix'!I7&lt;='Model Set Up'!$E$1,'Model Set Up'!$B$9/'Modified Distance Matrix'!I7^'Model Set Up'!$E$2,0)</f>
        <v>0</v>
      </c>
      <c r="J7" s="17">
        <f>IF('Modified Distance Matrix'!J7&lt;='Model Set Up'!$E$1,'Model Set Up'!$B$10/'Modified Distance Matrix'!J7^'Model Set Up'!$E$2,0)</f>
        <v>3.1480962045607726E-7</v>
      </c>
      <c r="K7" s="17">
        <f>IF('Modified Distance Matrix'!K7&lt;='Model Set Up'!$E$1,'Model Set Up'!$B$11/'Modified Distance Matrix'!K7^'Model Set Up'!$E$2,0)</f>
        <v>3.6443148688046648E-7</v>
      </c>
      <c r="L7" s="17">
        <f>IF('Modified Distance Matrix'!L7&lt;='Model Set Up'!$E$1,'Model Set Up'!$B$12/'Modified Distance Matrix'!L7^'Model Set Up'!$E$2,0)</f>
        <v>0</v>
      </c>
      <c r="M7" s="17">
        <f>IF('Modified Distance Matrix'!M7&lt;='Model Set Up'!$E$1,'Model Set Up'!$B$13/'Modified Distance Matrix'!M7^'Model Set Up'!$E$2,0)</f>
        <v>0</v>
      </c>
      <c r="N7" s="17">
        <f>IF('Modified Distance Matrix'!N7&lt;='Model Set Up'!$E$1,'Model Set Up'!$B$14/'Modified Distance Matrix'!N7^'Model Set Up'!$E$2,0)</f>
        <v>0</v>
      </c>
      <c r="O7" s="17">
        <f>IF('Modified Distance Matrix'!O7&lt;='Model Set Up'!$E$1,'Model Set Up'!$B$15/'Modified Distance Matrix'!O7^'Model Set Up'!$E$2,0)</f>
        <v>1.1302806712962962E-6</v>
      </c>
      <c r="P7" s="17">
        <f>IF('Modified Distance Matrix'!P7&lt;='Model Set Up'!$E$1,'Model Set Up'!$B$16/'Modified Distance Matrix'!P7^'Model Set Up'!$E$2,0)</f>
        <v>0</v>
      </c>
      <c r="Q7" s="17">
        <f>IF('Modified Distance Matrix'!Q7&lt;='Model Set Up'!$E$1,'Model Set Up'!$B$17/'Modified Distance Matrix'!Q7^'Model Set Up'!$E$2,0)</f>
        <v>0</v>
      </c>
      <c r="R7" s="17">
        <f>IF('Modified Distance Matrix'!R7&lt;='Model Set Up'!$E$1,'Model Set Up'!$B$18/'Modified Distance Matrix'!R7^'Model Set Up'!$E$2,0)</f>
        <v>0</v>
      </c>
      <c r="S7" s="17">
        <f>IF('Modified Distance Matrix'!S7&lt;='Model Set Up'!$E$1,'Model Set Up'!$B$19/'Modified Distance Matrix'!S7^'Model Set Up'!$E$2,0)</f>
        <v>3.9992481413494263E-6</v>
      </c>
      <c r="T7" s="17">
        <f>IF('Modified Distance Matrix'!T7&lt;='Model Set Up'!$E$1,'Model Set Up'!$B$20/'Modified Distance Matrix'!T7^'Model Set Up'!$E$2,0)</f>
        <v>8.3961928303230186E-7</v>
      </c>
      <c r="U7" s="17">
        <f>IF('Modified Distance Matrix'!U7&lt;='Model Set Up'!$E$1,'Model Set Up'!$B$21/'Modified Distance Matrix'!U7^'Model Set Up'!$E$2,0)</f>
        <v>1.4579384749963551E-4</v>
      </c>
      <c r="V7" s="17">
        <f>IF('Modified Distance Matrix'!V7&lt;='Model Set Up'!$E$1,'Model Set Up'!$B$22/'Modified Distance Matrix'!V7^'Model Set Up'!$E$2,0)</f>
        <v>4.5516613563950843E-4</v>
      </c>
      <c r="W7" s="17">
        <f>IF('Modified Distance Matrix'!W7&lt;='Model Set Up'!$E$1,'Model Set Up'!$B$23/'Modified Distance Matrix'!W7^'Model Set Up'!$E$2,0)</f>
        <v>2.0282371171448911E-6</v>
      </c>
      <c r="X7" s="17">
        <f>IF('Modified Distance Matrix'!X7&lt;='Model Set Up'!$E$1,'Model Set Up'!$B$24/'Modified Distance Matrix'!X7^'Model Set Up'!$E$2,0)</f>
        <v>0</v>
      </c>
      <c r="Y7" s="17">
        <f>IF('Modified Distance Matrix'!Y7&lt;='Model Set Up'!$E$1,'Model Set Up'!$B$25/'Modified Distance Matrix'!Y7^'Model Set Up'!$E$2,0)</f>
        <v>0</v>
      </c>
      <c r="Z7" s="17">
        <f>IF('Modified Distance Matrix'!Z7&lt;='Model Set Up'!$E$1,'Model Set Up'!$B$26/'Modified Distance Matrix'!Z7^'Model Set Up'!$E$2,0)</f>
        <v>0</v>
      </c>
      <c r="AA7" s="17">
        <f>IF('Modified Distance Matrix'!AA7&lt;='Model Set Up'!$E$1,'Model Set Up'!$B$27/'Modified Distance Matrix'!AA7^'Model Set Up'!$E$2,0)</f>
        <v>4.4056550988849288E-6</v>
      </c>
      <c r="AB7" s="17">
        <f>IF('Modified Distance Matrix'!AB7&lt;='Model Set Up'!$E$1,'Model Set Up'!$B$28/'Modified Distance Matrix'!AB7^'Model Set Up'!$E$2,0)</f>
        <v>0</v>
      </c>
      <c r="AC7" s="17">
        <f>IF('Modified Distance Matrix'!AC7&lt;='Model Set Up'!$E$1,'Model Set Up'!$B$29/'Modified Distance Matrix'!AC7^'Model Set Up'!$E$2,0)</f>
        <v>0</v>
      </c>
      <c r="AD7" s="25">
        <f t="shared" si="0"/>
        <v>6.2503347954846712E-4</v>
      </c>
    </row>
    <row r="8" spans="1:32">
      <c r="A8">
        <v>6</v>
      </c>
      <c r="B8" s="17">
        <f>IF('Modified Distance Matrix'!B8&lt;='Model Set Up'!$E$1,'Model Set Up'!$B$2/'Modified Distance Matrix'!B8^'Model Set Up'!$E$2,0)</f>
        <v>2.4677709118907072E-6</v>
      </c>
      <c r="C8" s="17">
        <f>IF('Modified Distance Matrix'!C8&lt;='Model Set Up'!$E$1,'Model Set Up'!$B$3/'Modified Distance Matrix'!C8^'Model Set Up'!$E$2,0)</f>
        <v>1.4674117205108941E-6</v>
      </c>
      <c r="D8" s="17">
        <f>IF('Modified Distance Matrix'!D8&lt;='Model Set Up'!$E$1,'Model Set Up'!$B$4/'Modified Distance Matrix'!D8^'Model Set Up'!$E$2,0)</f>
        <v>2.9629629629629629E-4</v>
      </c>
      <c r="E8" s="17">
        <f>IF('Modified Distance Matrix'!E8&lt;='Model Set Up'!$E$1,'Model Set Up'!$B$5/'Modified Distance Matrix'!E8^'Model Set Up'!$E$2,0)</f>
        <v>3.3248770626706076E-6</v>
      </c>
      <c r="F8" s="17">
        <f>IF('Modified Distance Matrix'!F8&lt;='Model Set Up'!$E$1,'Model Set Up'!$B$6/'Modified Distance Matrix'!F8^'Model Set Up'!$E$2,0)</f>
        <v>9.6317771592036442E-6</v>
      </c>
      <c r="G8" s="17">
        <f>IF('Modified Distance Matrix'!G8&lt;='Model Set Up'!$E$1,'Model Set Up'!$B$7/'Modified Distance Matrix'!G8^'Model Set Up'!$E$2,0)</f>
        <v>0</v>
      </c>
      <c r="H8" s="17">
        <f>IF('Modified Distance Matrix'!H8&lt;='Model Set Up'!$E$1,'Model Set Up'!$B$8/'Modified Distance Matrix'!H8^'Model Set Up'!$E$2,0)</f>
        <v>0</v>
      </c>
      <c r="I8" s="17">
        <f>IF('Modified Distance Matrix'!I8&lt;='Model Set Up'!$E$1,'Model Set Up'!$B$9/'Modified Distance Matrix'!I8^'Model Set Up'!$E$2,0)</f>
        <v>8.2189529053998522E-5</v>
      </c>
      <c r="J8" s="17">
        <f>IF('Modified Distance Matrix'!J8&lt;='Model Set Up'!$E$1,'Model Set Up'!$B$10/'Modified Distance Matrix'!J8^'Model Set Up'!$E$2,0)</f>
        <v>0</v>
      </c>
      <c r="K8" s="17">
        <f>IF('Modified Distance Matrix'!K8&lt;='Model Set Up'!$E$1,'Model Set Up'!$B$11/'Modified Distance Matrix'!K8^'Model Set Up'!$E$2,0)</f>
        <v>5.1200000000000003E-7</v>
      </c>
      <c r="L8" s="17">
        <f>IF('Modified Distance Matrix'!L8&lt;='Model Set Up'!$E$1,'Model Set Up'!$B$12/'Modified Distance Matrix'!L8^'Model Set Up'!$E$2,0)</f>
        <v>0</v>
      </c>
      <c r="M8" s="17">
        <f>IF('Modified Distance Matrix'!M8&lt;='Model Set Up'!$E$1,'Model Set Up'!$B$13/'Modified Distance Matrix'!M8^'Model Set Up'!$E$2,0)</f>
        <v>3.0517578125E-5</v>
      </c>
      <c r="N8" s="17">
        <f>IF('Modified Distance Matrix'!N8&lt;='Model Set Up'!$E$1,'Model Set Up'!$B$14/'Modified Distance Matrix'!N8^'Model Set Up'!$E$2,0)</f>
        <v>0</v>
      </c>
      <c r="O8" s="17">
        <f>IF('Modified Distance Matrix'!O8&lt;='Model Set Up'!$E$1,'Model Set Up'!$B$15/'Modified Distance Matrix'!O8^'Model Set Up'!$E$2,0)</f>
        <v>1.6283329940972929E-6</v>
      </c>
      <c r="P8" s="17">
        <f>IF('Modified Distance Matrix'!P8&lt;='Model Set Up'!$E$1,'Model Set Up'!$B$16/'Modified Distance Matrix'!P8^'Model Set Up'!$E$2,0)</f>
        <v>0</v>
      </c>
      <c r="Q8" s="17">
        <f>IF('Modified Distance Matrix'!Q8&lt;='Model Set Up'!$E$1,'Model Set Up'!$B$17/'Modified Distance Matrix'!Q8^'Model Set Up'!$E$2,0)</f>
        <v>1.6283329940972929E-6</v>
      </c>
      <c r="R8" s="17">
        <f>IF('Modified Distance Matrix'!R8&lt;='Model Set Up'!$E$1,'Model Set Up'!$B$18/'Modified Distance Matrix'!R8^'Model Set Up'!$E$2,0)</f>
        <v>0</v>
      </c>
      <c r="S8" s="17">
        <f>IF('Modified Distance Matrix'!S8&lt;='Model Set Up'!$E$1,'Model Set Up'!$B$19/'Modified Distance Matrix'!S8^'Model Set Up'!$E$2,0)</f>
        <v>0</v>
      </c>
      <c r="T8" s="17">
        <f>IF('Modified Distance Matrix'!T8&lt;='Model Set Up'!$E$1,'Model Set Up'!$B$20/'Modified Distance Matrix'!T8^'Model Set Up'!$E$2,0)</f>
        <v>0</v>
      </c>
      <c r="U8" s="17">
        <f>IF('Modified Distance Matrix'!U8&lt;='Model Set Up'!$E$1,'Model Set Up'!$B$21/'Modified Distance Matrix'!U8^'Model Set Up'!$E$2,0)</f>
        <v>1.9742167295125657E-5</v>
      </c>
      <c r="V8" s="17">
        <f>IF('Modified Distance Matrix'!V8&lt;='Model Set Up'!$E$1,'Model Set Up'!$B$22/'Modified Distance Matrix'!V8^'Model Set Up'!$E$2,0)</f>
        <v>3.889003182371304E-7</v>
      </c>
      <c r="W8" s="17">
        <f>IF('Modified Distance Matrix'!W8&lt;='Model Set Up'!$E$1,'Model Set Up'!$B$23/'Modified Distance Matrix'!W8^'Model Set Up'!$E$2,0)</f>
        <v>4.4056550988849288E-6</v>
      </c>
      <c r="X8" s="17">
        <f>IF('Modified Distance Matrix'!X8&lt;='Model Set Up'!$E$1,'Model Set Up'!$B$24/'Modified Distance Matrix'!X8^'Model Set Up'!$E$2,0)</f>
        <v>0</v>
      </c>
      <c r="Y8" s="17">
        <f>IF('Modified Distance Matrix'!Y8&lt;='Model Set Up'!$E$1,'Model Set Up'!$B$25/'Modified Distance Matrix'!Y8^'Model Set Up'!$E$2,0)</f>
        <v>1.0956826815299675E-6</v>
      </c>
      <c r="Z8" s="17">
        <f>IF('Modified Distance Matrix'!Z8&lt;='Model Set Up'!$E$1,'Model Set Up'!$B$26/'Modified Distance Matrix'!Z8^'Model Set Up'!$E$2,0)</f>
        <v>0</v>
      </c>
      <c r="AA8" s="17">
        <f>IF('Modified Distance Matrix'!AA8&lt;='Model Set Up'!$E$1,'Model Set Up'!$B$27/'Modified Distance Matrix'!AA8^'Model Set Up'!$E$2,0)</f>
        <v>0</v>
      </c>
      <c r="AB8" s="17">
        <f>IF('Modified Distance Matrix'!AB8&lt;='Model Set Up'!$E$1,'Model Set Up'!$B$28/'Modified Distance Matrix'!AB8^'Model Set Up'!$E$2,0)</f>
        <v>2.4677709118907072E-6</v>
      </c>
      <c r="AC8" s="17">
        <f>IF('Modified Distance Matrix'!AC8&lt;='Model Set Up'!$E$1,'Model Set Up'!$B$29/'Modified Distance Matrix'!AC8^'Model Set Up'!$E$2,0)</f>
        <v>9.0422453703703699E-6</v>
      </c>
      <c r="AD8" s="25">
        <f t="shared" si="0"/>
        <v>4.6680632799380405E-4</v>
      </c>
    </row>
    <row r="9" spans="1:32">
      <c r="A9">
        <v>7</v>
      </c>
      <c r="B9" s="17">
        <f>IF('Modified Distance Matrix'!B9&lt;='Model Set Up'!$E$1,'Model Set Up'!$B$2/'Modified Distance Matrix'!B9^'Model Set Up'!$E$2,0)</f>
        <v>0</v>
      </c>
      <c r="C9" s="17">
        <f>IF('Modified Distance Matrix'!C9&lt;='Model Set Up'!$E$1,'Model Set Up'!$B$3/'Modified Distance Matrix'!C9^'Model Set Up'!$E$2,0)</f>
        <v>3.419730545751378E-7</v>
      </c>
      <c r="D9" s="17">
        <f>IF('Modified Distance Matrix'!D9&lt;='Model Set Up'!$E$1,'Model Set Up'!$B$4/'Modified Distance Matrix'!D9^'Model Set Up'!$E$2,0)</f>
        <v>0</v>
      </c>
      <c r="E9" s="17">
        <f>IF('Modified Distance Matrix'!E9&lt;='Model Set Up'!$E$1,'Model Set Up'!$B$5/'Modified Distance Matrix'!E9^'Model Set Up'!$E$2,0)</f>
        <v>0</v>
      </c>
      <c r="F9" s="17">
        <f>IF('Modified Distance Matrix'!F9&lt;='Model Set Up'!$E$1,'Model Set Up'!$B$6/'Modified Distance Matrix'!F9^'Model Set Up'!$E$2,0)</f>
        <v>3.6443148688046648E-7</v>
      </c>
      <c r="G9" s="17">
        <f>IF('Modified Distance Matrix'!G9&lt;='Model Set Up'!$E$1,'Model Set Up'!$B$7/'Modified Distance Matrix'!G9^'Model Set Up'!$E$2,0)</f>
        <v>6.0863087267929052E-7</v>
      </c>
      <c r="H9" s="17">
        <f>IF('Modified Distance Matrix'!H9&lt;='Model Set Up'!$E$1,'Model Set Up'!$B$8/'Modified Distance Matrix'!H9^'Model Set Up'!$E$2,0)</f>
        <v>0</v>
      </c>
      <c r="I9" s="17">
        <f>IF('Modified Distance Matrix'!I9&lt;='Model Set Up'!$E$1,'Model Set Up'!$B$9/'Modified Distance Matrix'!I9^'Model Set Up'!$E$2,0)</f>
        <v>0</v>
      </c>
      <c r="J9" s="17">
        <f>IF('Modified Distance Matrix'!J9&lt;='Model Set Up'!$E$1,'Model Set Up'!$B$10/'Modified Distance Matrix'!J9^'Model Set Up'!$E$2,0)</f>
        <v>3.4783092634332303E-6</v>
      </c>
      <c r="K9" s="17">
        <f>IF('Modified Distance Matrix'!K9&lt;='Model Set Up'!$E$1,'Model Set Up'!$B$11/'Modified Distance Matrix'!K9^'Model Set Up'!$E$2,0)</f>
        <v>0</v>
      </c>
      <c r="L9" s="17">
        <f>IF('Modified Distance Matrix'!L9&lt;='Model Set Up'!$E$1,'Model Set Up'!$B$12/'Modified Distance Matrix'!L9^'Model Set Up'!$E$2,0)</f>
        <v>8.889963586709149E-7</v>
      </c>
      <c r="M9" s="17">
        <f>IF('Modified Distance Matrix'!M9&lt;='Model Set Up'!$E$1,'Model Set Up'!$B$13/'Modified Distance Matrix'!M9^'Model Set Up'!$E$2,0)</f>
        <v>1.3270149727099371E-6</v>
      </c>
      <c r="N9" s="17">
        <f>IF('Modified Distance Matrix'!N9&lt;='Model Set Up'!$E$1,'Model Set Up'!$B$14/'Modified Distance Matrix'!N9^'Model Set Up'!$E$2,0)</f>
        <v>0.125</v>
      </c>
      <c r="O9" s="17">
        <f>IF('Modified Distance Matrix'!O9&lt;='Model Set Up'!$E$1,'Model Set Up'!$B$15/'Modified Distance Matrix'!O9^'Model Set Up'!$E$2,0)</f>
        <v>1.2432290637117598E-6</v>
      </c>
      <c r="P9" s="17">
        <f>IF('Modified Distance Matrix'!P9&lt;='Model Set Up'!$E$1,'Model Set Up'!$B$16/'Modified Distance Matrix'!P9^'Model Set Up'!$E$2,0)</f>
        <v>8.2189529053998522E-5</v>
      </c>
      <c r="Q9" s="17">
        <f>IF('Modified Distance Matrix'!Q9&lt;='Model Set Up'!$E$1,'Model Set Up'!$B$17/'Modified Distance Matrix'!Q9^'Model Set Up'!$E$2,0)</f>
        <v>0</v>
      </c>
      <c r="R9" s="17">
        <f>IF('Modified Distance Matrix'!R9&lt;='Model Set Up'!$E$1,'Model Set Up'!$B$18/'Modified Distance Matrix'!R9^'Model Set Up'!$E$2,0)</f>
        <v>3.814697265625E-6</v>
      </c>
      <c r="S9" s="17">
        <f>IF('Modified Distance Matrix'!S9&lt;='Model Set Up'!$E$1,'Model Set Up'!$B$19/'Modified Distance Matrix'!S9^'Model Set Up'!$E$2,0)</f>
        <v>0</v>
      </c>
      <c r="T9" s="17">
        <f>IF('Modified Distance Matrix'!T9&lt;='Model Set Up'!$E$1,'Model Set Up'!$B$20/'Modified Distance Matrix'!T9^'Model Set Up'!$E$2,0)</f>
        <v>5.9341581417539827E-7</v>
      </c>
      <c r="U9" s="17">
        <f>IF('Modified Distance Matrix'!U9&lt;='Model Set Up'!$E$1,'Model Set Up'!$B$21/'Modified Distance Matrix'!U9^'Model Set Up'!$E$2,0)</f>
        <v>0</v>
      </c>
      <c r="V9" s="17">
        <f>IF('Modified Distance Matrix'!V9&lt;='Model Set Up'!$E$1,'Model Set Up'!$B$22/'Modified Distance Matrix'!V9^'Model Set Up'!$E$2,0)</f>
        <v>2.7939906848350567E-6</v>
      </c>
      <c r="W9" s="17">
        <f>IF('Modified Distance Matrix'!W9&lt;='Model Set Up'!$E$1,'Model Set Up'!$B$23/'Modified Distance Matrix'!W9^'Model Set Up'!$E$2,0)</f>
        <v>0</v>
      </c>
      <c r="X9" s="17">
        <f>IF('Modified Distance Matrix'!X9&lt;='Model Set Up'!$E$1,'Model Set Up'!$B$24/'Modified Distance Matrix'!X9^'Model Set Up'!$E$2,0)</f>
        <v>0</v>
      </c>
      <c r="Y9" s="17">
        <f>IF('Modified Distance Matrix'!Y9&lt;='Model Set Up'!$E$1,'Model Set Up'!$B$25/'Modified Distance Matrix'!Y9^'Model Set Up'!$E$2,0)</f>
        <v>4.9990601766867829E-7</v>
      </c>
      <c r="Z9" s="17">
        <f>IF('Modified Distance Matrix'!Z9&lt;='Model Set Up'!$E$1,'Model Set Up'!$B$26/'Modified Distance Matrix'!Z9^'Model Set Up'!$E$2,0)</f>
        <v>0</v>
      </c>
      <c r="AA9" s="17">
        <f>IF('Modified Distance Matrix'!AA9&lt;='Model Set Up'!$E$1,'Model Set Up'!$B$27/'Modified Distance Matrix'!AA9^'Model Set Up'!$E$2,0)</f>
        <v>2.44140625E-4</v>
      </c>
      <c r="AB9" s="17">
        <f>IF('Modified Distance Matrix'!AB9&lt;='Model Set Up'!$E$1,'Model Set Up'!$B$28/'Modified Distance Matrix'!AB9^'Model Set Up'!$E$2,0)</f>
        <v>0</v>
      </c>
      <c r="AC9" s="17">
        <f>IF('Modified Distance Matrix'!AC9&lt;='Model Set Up'!$E$1,'Model Set Up'!$B$29/'Modified Distance Matrix'!AC9^'Model Set Up'!$E$2,0)</f>
        <v>0</v>
      </c>
      <c r="AD9" s="25">
        <f t="shared" si="0"/>
        <v>0.12534228474890899</v>
      </c>
    </row>
    <row r="10" spans="1:32">
      <c r="A10">
        <v>8</v>
      </c>
      <c r="B10" s="17">
        <f>IF('Modified Distance Matrix'!B10&lt;='Model Set Up'!$E$1,'Model Set Up'!$B$2/'Modified Distance Matrix'!B10^'Model Set Up'!$E$2,0)</f>
        <v>0</v>
      </c>
      <c r="C10" s="17">
        <f>IF('Modified Distance Matrix'!C10&lt;='Model Set Up'!$E$1,'Model Set Up'!$B$3/'Modified Distance Matrix'!C10^'Model Set Up'!$E$2,0)</f>
        <v>8.6383759853147612E-7</v>
      </c>
      <c r="D10" s="17">
        <f>IF('Modified Distance Matrix'!D10&lt;='Model Set Up'!$E$1,'Model Set Up'!$B$4/'Modified Distance Matrix'!D10^'Model Set Up'!$E$2,0)</f>
        <v>1.25E-4</v>
      </c>
      <c r="E10" s="17">
        <f>IF('Modified Distance Matrix'!E10&lt;='Model Set Up'!$E$1,'Model Set Up'!$B$5/'Modified Distance Matrix'!E10^'Model Set Up'!$E$2,0)</f>
        <v>1.953125E-6</v>
      </c>
      <c r="F10" s="17">
        <f>IF('Modified Distance Matrix'!F10&lt;='Model Set Up'!$E$1,'Model Set Up'!$B$6/'Modified Distance Matrix'!F10^'Model Set Up'!$E$2,0)</f>
        <v>4.8690469814343241E-6</v>
      </c>
      <c r="G10" s="17">
        <f>IF('Modified Distance Matrix'!G10&lt;='Model Set Up'!$E$1,'Model Set Up'!$B$7/'Modified Distance Matrix'!G10^'Model Set Up'!$E$2,0)</f>
        <v>1.518595966912831E-6</v>
      </c>
      <c r="H10" s="17">
        <f>IF('Modified Distance Matrix'!H10&lt;='Model Set Up'!$E$1,'Model Set Up'!$B$8/'Modified Distance Matrix'!H10^'Model Set Up'!$E$2,0)</f>
        <v>5.5070688736061609E-7</v>
      </c>
      <c r="I10" s="17">
        <f>IF('Modified Distance Matrix'!I10&lt;='Model Set Up'!$E$1,'Model Set Up'!$B$9/'Modified Distance Matrix'!I10^'Model Set Up'!$E$2,0)</f>
        <v>1</v>
      </c>
      <c r="J10" s="17">
        <f>IF('Modified Distance Matrix'!J10&lt;='Model Set Up'!$E$1,'Model Set Up'!$B$10/'Modified Distance Matrix'!J10^'Model Set Up'!$E$2,0)</f>
        <v>3.7037037037037037E-5</v>
      </c>
      <c r="K10" s="17">
        <f>IF('Modified Distance Matrix'!K10&lt;='Model Set Up'!$E$1,'Model Set Up'!$B$11/'Modified Distance Matrix'!K10^'Model Set Up'!$E$2,0)</f>
        <v>8.3961928303230186E-7</v>
      </c>
      <c r="L10" s="17">
        <f>IF('Modified Distance Matrix'!L10&lt;='Model Set Up'!$E$1,'Model Set Up'!$B$12/'Modified Distance Matrix'!L10^'Model Set Up'!$E$2,0)</f>
        <v>0</v>
      </c>
      <c r="M10" s="17">
        <f>IF('Modified Distance Matrix'!M10&lt;='Model Set Up'!$E$1,'Model Set Up'!$B$13/'Modified Distance Matrix'!M10^'Model Set Up'!$E$2,0)</f>
        <v>1.5721886123234433E-6</v>
      </c>
      <c r="N10" s="17">
        <f>IF('Modified Distance Matrix'!N10&lt;='Model Set Up'!$E$1,'Model Set Up'!$B$14/'Modified Distance Matrix'!N10^'Model Set Up'!$E$2,0)</f>
        <v>0</v>
      </c>
      <c r="O10" s="17">
        <f>IF('Modified Distance Matrix'!O10&lt;='Model Set Up'!$E$1,'Model Set Up'!$B$15/'Modified Distance Matrix'!O10^'Model Set Up'!$E$2,0)</f>
        <v>0</v>
      </c>
      <c r="P10" s="17">
        <f>IF('Modified Distance Matrix'!P10&lt;='Model Set Up'!$E$1,'Model Set Up'!$B$16/'Modified Distance Matrix'!P10^'Model Set Up'!$E$2,0)</f>
        <v>1.518595966912831E-6</v>
      </c>
      <c r="Q10" s="17">
        <f>IF('Modified Distance Matrix'!Q10&lt;='Model Set Up'!$E$1,'Model Set Up'!$B$17/'Modified Distance Matrix'!Q10^'Model Set Up'!$E$2,0)</f>
        <v>0</v>
      </c>
      <c r="R10" s="17">
        <f>IF('Modified Distance Matrix'!R10&lt;='Model Set Up'!$E$1,'Model Set Up'!$B$18/'Modified Distance Matrix'!R10^'Model Set Up'!$E$2,0)</f>
        <v>0</v>
      </c>
      <c r="S10" s="17">
        <f>IF('Modified Distance Matrix'!S10&lt;='Model Set Up'!$E$1,'Model Set Up'!$B$19/'Modified Distance Matrix'!S10^'Model Set Up'!$E$2,0)</f>
        <v>3.0440566316295747E-6</v>
      </c>
      <c r="T10" s="17">
        <f>IF('Modified Distance Matrix'!T10&lt;='Model Set Up'!$E$1,'Model Set Up'!$B$20/'Modified Distance Matrix'!T10^'Model Set Up'!$E$2,0)</f>
        <v>0</v>
      </c>
      <c r="U10" s="17">
        <f>IF('Modified Distance Matrix'!U10&lt;='Model Set Up'!$E$1,'Model Set Up'!$B$21/'Modified Distance Matrix'!U10^'Model Set Up'!$E$2,0)</f>
        <v>4.76837158203125E-7</v>
      </c>
      <c r="V10" s="17">
        <f>IF('Modified Distance Matrix'!V10&lt;='Model Set Up'!$E$1,'Model Set Up'!$B$22/'Modified Distance Matrix'!V10^'Model Set Up'!$E$2,0)</f>
        <v>1.3717421124828531E-3</v>
      </c>
      <c r="W10" s="17">
        <f>IF('Modified Distance Matrix'!W10&lt;='Model Set Up'!$E$1,'Model Set Up'!$B$23/'Modified Distance Matrix'!W10^'Model Set Up'!$E$2,0)</f>
        <v>4.1002091106646436E-5</v>
      </c>
      <c r="X10" s="17">
        <f>IF('Modified Distance Matrix'!X10&lt;='Model Set Up'!$E$1,'Model Set Up'!$B$24/'Modified Distance Matrix'!X10^'Model Set Up'!$E$2,0)</f>
        <v>0</v>
      </c>
      <c r="Y10" s="17">
        <f>IF('Modified Distance Matrix'!Y10&lt;='Model Set Up'!$E$1,'Model Set Up'!$B$25/'Modified Distance Matrix'!Y10^'Model Set Up'!$E$2,0)</f>
        <v>1.3717421124828531E-3</v>
      </c>
      <c r="Z10" s="17">
        <f>IF('Modified Distance Matrix'!Z10&lt;='Model Set Up'!$E$1,'Model Set Up'!$B$26/'Modified Distance Matrix'!Z10^'Model Set Up'!$E$2,0)</f>
        <v>0</v>
      </c>
      <c r="AA10" s="17">
        <f>IF('Modified Distance Matrix'!AA10&lt;='Model Set Up'!$E$1,'Model Set Up'!$B$27/'Modified Distance Matrix'!AA10^'Model Set Up'!$E$2,0)</f>
        <v>0</v>
      </c>
      <c r="AB10" s="17">
        <f>IF('Modified Distance Matrix'!AB10&lt;='Model Set Up'!$E$1,'Model Set Up'!$B$28/'Modified Distance Matrix'!AB10^'Model Set Up'!$E$2,0)</f>
        <v>0</v>
      </c>
      <c r="AC10" s="17">
        <f>IF('Modified Distance Matrix'!AC10&lt;='Model Set Up'!$E$1,'Model Set Up'!$B$29/'Modified Distance Matrix'!AC10^'Model Set Up'!$E$2,0)</f>
        <v>0</v>
      </c>
      <c r="AD10" s="25">
        <f t="shared" si="0"/>
        <v>1.0029637299631957</v>
      </c>
    </row>
    <row r="11" spans="1:32">
      <c r="A11">
        <v>9</v>
      </c>
      <c r="B11" s="17">
        <f>IF('Modified Distance Matrix'!B11&lt;='Model Set Up'!$E$1,'Model Set Up'!$B$2/'Modified Distance Matrix'!B11^'Model Set Up'!$E$2,0)</f>
        <v>5.1200000000000003E-7</v>
      </c>
      <c r="C11" s="17">
        <f>IF('Modified Distance Matrix'!C11&lt;='Model Set Up'!$E$1,'Model Set Up'!$B$3/'Modified Distance Matrix'!C11^'Model Set Up'!$E$2,0)</f>
        <v>3.1480962045607726E-7</v>
      </c>
      <c r="D11" s="17">
        <f>IF('Modified Distance Matrix'!D11&lt;='Model Set Up'!$E$1,'Model Set Up'!$B$4/'Modified Distance Matrix'!D11^'Model Set Up'!$E$2,0)</f>
        <v>0</v>
      </c>
      <c r="E11" s="17">
        <f>IF('Modified Distance Matrix'!E11&lt;='Model Set Up'!$E$1,'Model Set Up'!$B$5/'Modified Distance Matrix'!E11^'Model Set Up'!$E$2,0)</f>
        <v>0</v>
      </c>
      <c r="F11" s="17">
        <f>IF('Modified Distance Matrix'!F11&lt;='Model Set Up'!$E$1,'Model Set Up'!$B$6/'Modified Distance Matrix'!F11^'Model Set Up'!$E$2,0)</f>
        <v>2.9154518950437317E-3</v>
      </c>
      <c r="G11" s="17">
        <f>IF('Modified Distance Matrix'!G11&lt;='Model Set Up'!$E$1,'Model Set Up'!$B$7/'Modified Distance Matrix'!G11^'Model Set Up'!$E$2,0)</f>
        <v>0</v>
      </c>
      <c r="H11" s="17">
        <f>IF('Modified Distance Matrix'!H11&lt;='Model Set Up'!$E$1,'Model Set Up'!$B$8/'Modified Distance Matrix'!H11^'Model Set Up'!$E$2,0)</f>
        <v>2.9629629629629629E-7</v>
      </c>
      <c r="I11" s="17">
        <f>IF('Modified Distance Matrix'!I11&lt;='Model Set Up'!$E$1,'Model Set Up'!$B$9/'Modified Distance Matrix'!I11^'Model Set Up'!$E$2,0)</f>
        <v>0</v>
      </c>
      <c r="J11" s="17">
        <f>IF('Modified Distance Matrix'!J11&lt;='Model Set Up'!$E$1,'Model Set Up'!$B$10/'Modified Distance Matrix'!J11^'Model Set Up'!$E$2,0)</f>
        <v>0</v>
      </c>
      <c r="K11" s="17">
        <f>IF('Modified Distance Matrix'!K11&lt;='Model Set Up'!$E$1,'Model Set Up'!$B$11/'Modified Distance Matrix'!K11^'Model Set Up'!$E$2,0)</f>
        <v>5.1200000000000003E-7</v>
      </c>
      <c r="L11" s="17">
        <f>IF('Modified Distance Matrix'!L11&lt;='Model Set Up'!$E$1,'Model Set Up'!$B$12/'Modified Distance Matrix'!L11^'Model Set Up'!$E$2,0)</f>
        <v>2.44140625E-4</v>
      </c>
      <c r="M11" s="17">
        <f>IF('Modified Distance Matrix'!M11&lt;='Model Set Up'!$E$1,'Model Set Up'!$B$13/'Modified Distance Matrix'!M11^'Model Set Up'!$E$2,0)</f>
        <v>6.9305016227769544E-7</v>
      </c>
      <c r="N11" s="17">
        <f>IF('Modified Distance Matrix'!N11&lt;='Model Set Up'!$E$1,'Model Set Up'!$B$14/'Modified Distance Matrix'!N11^'Model Set Up'!$E$2,0)</f>
        <v>0</v>
      </c>
      <c r="O11" s="17">
        <f>IF('Modified Distance Matrix'!O11&lt;='Model Set Up'!$E$1,'Model Set Up'!$B$15/'Modified Distance Matrix'!O11^'Model Set Up'!$E$2,0)</f>
        <v>0</v>
      </c>
      <c r="P11" s="17">
        <f>IF('Modified Distance Matrix'!P11&lt;='Model Set Up'!$E$1,'Model Set Up'!$B$16/'Modified Distance Matrix'!P11^'Model Set Up'!$E$2,0)</f>
        <v>3.213227185444338E-7</v>
      </c>
      <c r="Q11" s="17">
        <f>IF('Modified Distance Matrix'!Q11&lt;='Model Set Up'!$E$1,'Model Set Up'!$B$17/'Modified Distance Matrix'!Q11^'Model Set Up'!$E$2,0)</f>
        <v>0</v>
      </c>
      <c r="R11" s="17">
        <f>IF('Modified Distance Matrix'!R11&lt;='Model Set Up'!$E$1,'Model Set Up'!$B$18/'Modified Distance Matrix'!R11^'Model Set Up'!$E$2,0)</f>
        <v>2.143347050754458E-5</v>
      </c>
      <c r="S11" s="17">
        <f>IF('Modified Distance Matrix'!S11&lt;='Model Set Up'!$E$1,'Model Set Up'!$B$19/'Modified Distance Matrix'!S11^'Model Set Up'!$E$2,0)</f>
        <v>0</v>
      </c>
      <c r="T11" s="17">
        <f>IF('Modified Distance Matrix'!T11&lt;='Model Set Up'!$E$1,'Model Set Up'!$B$20/'Modified Distance Matrix'!T11^'Model Set Up'!$E$2,0)</f>
        <v>9.9999999999999995E-7</v>
      </c>
      <c r="U11" s="17">
        <f>IF('Modified Distance Matrix'!U11&lt;='Model Set Up'!$E$1,'Model Set Up'!$B$21/'Modified Distance Matrix'!U11^'Model Set Up'!$E$2,0)</f>
        <v>0</v>
      </c>
      <c r="V11" s="17">
        <f>IF('Modified Distance Matrix'!V11&lt;='Model Set Up'!$E$1,'Model Set Up'!$B$22/'Modified Distance Matrix'!V11^'Model Set Up'!$E$2,0)</f>
        <v>0</v>
      </c>
      <c r="W11" s="17">
        <f>IF('Modified Distance Matrix'!W11&lt;='Model Set Up'!$E$1,'Model Set Up'!$B$23/'Modified Distance Matrix'!W11^'Model Set Up'!$E$2,0)</f>
        <v>0</v>
      </c>
      <c r="X11" s="17">
        <f>IF('Modified Distance Matrix'!X11&lt;='Model Set Up'!$E$1,'Model Set Up'!$B$24/'Modified Distance Matrix'!X11^'Model Set Up'!$E$2,0)</f>
        <v>0</v>
      </c>
      <c r="Y11" s="17">
        <f>IF('Modified Distance Matrix'!Y11&lt;='Model Set Up'!$E$1,'Model Set Up'!$B$25/'Modified Distance Matrix'!Y11^'Model Set Up'!$E$2,0)</f>
        <v>1.4185020901628298E-6</v>
      </c>
      <c r="Z11" s="17">
        <f>IF('Modified Distance Matrix'!Z11&lt;='Model Set Up'!$E$1,'Model Set Up'!$B$26/'Modified Distance Matrix'!Z11^'Model Set Up'!$E$2,0)</f>
        <v>0</v>
      </c>
      <c r="AA11" s="17">
        <f>IF('Modified Distance Matrix'!AA11&lt;='Model Set Up'!$E$1,'Model Set Up'!$B$27/'Modified Distance Matrix'!AA11^'Model Set Up'!$E$2,0)</f>
        <v>0</v>
      </c>
      <c r="AB11" s="17">
        <f>IF('Modified Distance Matrix'!AB11&lt;='Model Set Up'!$E$1,'Model Set Up'!$B$28/'Modified Distance Matrix'!AB11^'Model Set Up'!$E$2,0)</f>
        <v>0</v>
      </c>
      <c r="AC11" s="17">
        <f>IF('Modified Distance Matrix'!AC11&lt;='Model Set Up'!$E$1,'Model Set Up'!$B$29/'Modified Distance Matrix'!AC11^'Model Set Up'!$E$2,0)</f>
        <v>3.3489797668038406E-7</v>
      </c>
      <c r="AD11" s="25">
        <f t="shared" si="0"/>
        <v>3.1864288694156938E-3</v>
      </c>
    </row>
    <row r="12" spans="1:32">
      <c r="A12">
        <v>10</v>
      </c>
      <c r="B12" s="17">
        <f>IF('Modified Distance Matrix'!B12&lt;='Model Set Up'!$E$1,'Model Set Up'!$B$2/'Modified Distance Matrix'!B12^'Model Set Up'!$E$2,0)</f>
        <v>3.7037037037037037E-5</v>
      </c>
      <c r="C12" s="17">
        <f>IF('Modified Distance Matrix'!C12&lt;='Model Set Up'!$E$1,'Model Set Up'!$B$3/'Modified Distance Matrix'!C12^'Model Set Up'!$E$2,0)</f>
        <v>0</v>
      </c>
      <c r="D12" s="17">
        <f>IF('Modified Distance Matrix'!D12&lt;='Model Set Up'!$E$1,'Model Set Up'!$B$4/'Modified Distance Matrix'!D12^'Model Set Up'!$E$2,0)</f>
        <v>0</v>
      </c>
      <c r="E12" s="17">
        <f>IF('Modified Distance Matrix'!E12&lt;='Model Set Up'!$E$1,'Model Set Up'!$B$5/'Modified Distance Matrix'!E12^'Model Set Up'!$E$2,0)</f>
        <v>1.1739293764087153E-5</v>
      </c>
      <c r="F12" s="17">
        <f>IF('Modified Distance Matrix'!F12&lt;='Model Set Up'!$E$1,'Model Set Up'!$B$6/'Modified Distance Matrix'!F12^'Model Set Up'!$E$2,0)</f>
        <v>0</v>
      </c>
      <c r="G12" s="17">
        <f>IF('Modified Distance Matrix'!G12&lt;='Model Set Up'!$E$1,'Model Set Up'!$B$7/'Modified Distance Matrix'!G12^'Model Set Up'!$E$2,0)</f>
        <v>0</v>
      </c>
      <c r="H12" s="17">
        <f>IF('Modified Distance Matrix'!H12&lt;='Model Set Up'!$E$1,'Model Set Up'!$B$8/'Modified Distance Matrix'!H12^'Model Set Up'!$E$2,0)</f>
        <v>1.2039721449004555E-6</v>
      </c>
      <c r="I12" s="17">
        <f>IF('Modified Distance Matrix'!I12&lt;='Model Set Up'!$E$1,'Model Set Up'!$B$9/'Modified Distance Matrix'!I12^'Model Set Up'!$E$2,0)</f>
        <v>8.6383759853147612E-7</v>
      </c>
      <c r="J12" s="17">
        <f>IF('Modified Distance Matrix'!J12&lt;='Model Set Up'!$E$1,'Model Set Up'!$B$10/'Modified Distance Matrix'!J12^'Model Set Up'!$E$2,0)</f>
        <v>6.4065767354135056E-7</v>
      </c>
      <c r="K12" s="17">
        <f>IF('Modified Distance Matrix'!K12&lt;='Model Set Up'!$E$1,'Model Set Up'!$B$11/'Modified Distance Matrix'!K12^'Model Set Up'!$E$2,0)</f>
        <v>0</v>
      </c>
      <c r="L12" s="17">
        <f>IF('Modified Distance Matrix'!L12&lt;='Model Set Up'!$E$1,'Model Set Up'!$B$12/'Modified Distance Matrix'!L12^'Model Set Up'!$E$2,0)</f>
        <v>0</v>
      </c>
      <c r="M12" s="17">
        <f>IF('Modified Distance Matrix'!M12&lt;='Model Set Up'!$E$1,'Model Set Up'!$B$13/'Modified Distance Matrix'!M12^'Model Set Up'!$E$2,0)</f>
        <v>3.1480962045607726E-7</v>
      </c>
      <c r="N12" s="17">
        <f>IF('Modified Distance Matrix'!N12&lt;='Model Set Up'!$E$1,'Model Set Up'!$B$14/'Modified Distance Matrix'!N12^'Model Set Up'!$E$2,0)</f>
        <v>0</v>
      </c>
      <c r="O12" s="17">
        <f>IF('Modified Distance Matrix'!O12&lt;='Model Set Up'!$E$1,'Model Set Up'!$B$15/'Modified Distance Matrix'!O12^'Model Set Up'!$E$2,0)</f>
        <v>0</v>
      </c>
      <c r="P12" s="17">
        <f>IF('Modified Distance Matrix'!P12&lt;='Model Set Up'!$E$1,'Model Set Up'!$B$16/'Modified Distance Matrix'!P12^'Model Set Up'!$E$2,0)</f>
        <v>0</v>
      </c>
      <c r="Q12" s="17">
        <f>IF('Modified Distance Matrix'!Q12&lt;='Model Set Up'!$E$1,'Model Set Up'!$B$17/'Modified Distance Matrix'!Q12^'Model Set Up'!$E$2,0)</f>
        <v>0</v>
      </c>
      <c r="R12" s="17">
        <f>IF('Modified Distance Matrix'!R12&lt;='Model Set Up'!$E$1,'Model Set Up'!$B$18/'Modified Distance Matrix'!R12^'Model Set Up'!$E$2,0)</f>
        <v>0</v>
      </c>
      <c r="S12" s="17">
        <f>IF('Modified Distance Matrix'!S12&lt;='Model Set Up'!$E$1,'Model Set Up'!$B$19/'Modified Distance Matrix'!S12^'Model Set Up'!$E$2,0)</f>
        <v>0</v>
      </c>
      <c r="T12" s="17">
        <f>IF('Modified Distance Matrix'!T12&lt;='Model Set Up'!$E$1,'Model Set Up'!$B$20/'Modified Distance Matrix'!T12^'Model Set Up'!$E$2,0)</f>
        <v>0</v>
      </c>
      <c r="U12" s="17">
        <f>IF('Modified Distance Matrix'!U12&lt;='Model Set Up'!$E$1,'Model Set Up'!$B$21/'Modified Distance Matrix'!U12^'Model Set Up'!$E$2,0)</f>
        <v>4.76837158203125E-7</v>
      </c>
      <c r="V12" s="17">
        <f>IF('Modified Distance Matrix'!V12&lt;='Model Set Up'!$E$1,'Model Set Up'!$B$22/'Modified Distance Matrix'!V12^'Model Set Up'!$E$2,0)</f>
        <v>0</v>
      </c>
      <c r="W12" s="17">
        <f>IF('Modified Distance Matrix'!W12&lt;='Model Set Up'!$E$1,'Model Set Up'!$B$23/'Modified Distance Matrix'!W12^'Model Set Up'!$E$2,0)</f>
        <v>1.1302806712962962E-6</v>
      </c>
      <c r="X12" s="17">
        <f>IF('Modified Distance Matrix'!X12&lt;='Model Set Up'!$E$1,'Model Set Up'!$B$24/'Modified Distance Matrix'!X12^'Model Set Up'!$E$2,0)</f>
        <v>0</v>
      </c>
      <c r="Y12" s="17">
        <f>IF('Modified Distance Matrix'!Y12&lt;='Model Set Up'!$E$1,'Model Set Up'!$B$25/'Modified Distance Matrix'!Y12^'Model Set Up'!$E$2,0)</f>
        <v>0</v>
      </c>
      <c r="Z12" s="17">
        <f>IF('Modified Distance Matrix'!Z12&lt;='Model Set Up'!$E$1,'Model Set Up'!$B$26/'Modified Distance Matrix'!Z12^'Model Set Up'!$E$2,0)</f>
        <v>0</v>
      </c>
      <c r="AA12" s="17">
        <f>IF('Modified Distance Matrix'!AA12&lt;='Model Set Up'!$E$1,'Model Set Up'!$B$27/'Modified Distance Matrix'!AA12^'Model Set Up'!$E$2,0)</f>
        <v>2.9154518950437317E-3</v>
      </c>
      <c r="AB12" s="17">
        <f>IF('Modified Distance Matrix'!AB12&lt;='Model Set Up'!$E$1,'Model Set Up'!$B$28/'Modified Distance Matrix'!AB12^'Model Set Up'!$E$2,0)</f>
        <v>1.9742167295125657E-5</v>
      </c>
      <c r="AC12" s="17">
        <f>IF('Modified Distance Matrix'!AC12&lt;='Model Set Up'!$E$1,'Model Set Up'!$B$29/'Modified Distance Matrix'!AC12^'Model Set Up'!$E$2,0)</f>
        <v>0</v>
      </c>
      <c r="AD12" s="25">
        <f t="shared" si="0"/>
        <v>2.9886007880069103E-3</v>
      </c>
    </row>
    <row r="13" spans="1:32">
      <c r="A13">
        <v>11</v>
      </c>
      <c r="B13" s="17">
        <f>IF('Modified Distance Matrix'!B13&lt;='Model Set Up'!$E$1,'Model Set Up'!$B$2/'Modified Distance Matrix'!B13^'Model Set Up'!$E$2,0)</f>
        <v>3.419730545751378E-7</v>
      </c>
      <c r="C13" s="17">
        <f>IF('Modified Distance Matrix'!C13&lt;='Model Set Up'!$E$1,'Model Set Up'!$B$3/'Modified Distance Matrix'!C13^'Model Set Up'!$E$2,0)</f>
        <v>0</v>
      </c>
      <c r="D13" s="17">
        <f>IF('Modified Distance Matrix'!D13&lt;='Model Set Up'!$E$1,'Model Set Up'!$B$4/'Modified Distance Matrix'!D13^'Model Set Up'!$E$2,0)</f>
        <v>0</v>
      </c>
      <c r="E13" s="17">
        <f>IF('Modified Distance Matrix'!E13&lt;='Model Set Up'!$E$1,'Model Set Up'!$B$5/'Modified Distance Matrix'!E13^'Model Set Up'!$E$2,0)</f>
        <v>1.3717421124828533E-6</v>
      </c>
      <c r="F13" s="17">
        <f>IF('Modified Distance Matrix'!F13&lt;='Model Set Up'!$E$1,'Model Set Up'!$B$6/'Modified Distance Matrix'!F13^'Model Set Up'!$E$2,0)</f>
        <v>6.2437055643279617E-7</v>
      </c>
      <c r="G13" s="17">
        <f>IF('Modified Distance Matrix'!G13&lt;='Model Set Up'!$E$1,'Model Set Up'!$B$7/'Modified Distance Matrix'!G13^'Model Set Up'!$E$2,0)</f>
        <v>1.953125E-6</v>
      </c>
      <c r="H13" s="17">
        <f>IF('Modified Distance Matrix'!H13&lt;='Model Set Up'!$E$1,'Model Set Up'!$B$8/'Modified Distance Matrix'!H13^'Model Set Up'!$E$2,0)</f>
        <v>8.1629787689085202E-7</v>
      </c>
      <c r="I13" s="17">
        <f>IF('Modified Distance Matrix'!I13&lt;='Model Set Up'!$E$1,'Model Set Up'!$B$9/'Modified Distance Matrix'!I13^'Model Set Up'!$E$2,0)</f>
        <v>0</v>
      </c>
      <c r="J13" s="17">
        <f>IF('Modified Distance Matrix'!J13&lt;='Model Set Up'!$E$1,'Model Set Up'!$B$10/'Modified Distance Matrix'!J13^'Model Set Up'!$E$2,0)</f>
        <v>3.8050707895369684E-7</v>
      </c>
      <c r="K13" s="17">
        <f>IF('Modified Distance Matrix'!K13&lt;='Model Set Up'!$E$1,'Model Set Up'!$B$11/'Modified Distance Matrix'!K13^'Model Set Up'!$E$2,0)</f>
        <v>0</v>
      </c>
      <c r="L13" s="17">
        <f>IF('Modified Distance Matrix'!L13&lt;='Model Set Up'!$E$1,'Model Set Up'!$B$12/'Modified Distance Matrix'!L13^'Model Set Up'!$E$2,0)</f>
        <v>1E-3</v>
      </c>
      <c r="M13" s="17">
        <f>IF('Modified Distance Matrix'!M13&lt;='Model Set Up'!$E$1,'Model Set Up'!$B$13/'Modified Distance Matrix'!M13^'Model Set Up'!$E$2,0)</f>
        <v>0</v>
      </c>
      <c r="N13" s="17">
        <f>IF('Modified Distance Matrix'!N13&lt;='Model Set Up'!$E$1,'Model Set Up'!$B$14/'Modified Distance Matrix'!N13^'Model Set Up'!$E$2,0)</f>
        <v>0</v>
      </c>
      <c r="O13" s="17">
        <f>IF('Modified Distance Matrix'!O13&lt;='Model Set Up'!$E$1,'Model Set Up'!$B$15/'Modified Distance Matrix'!O13^'Model Set Up'!$E$2,0)</f>
        <v>6.0105184072126221E-6</v>
      </c>
      <c r="P13" s="17">
        <f>IF('Modified Distance Matrix'!P13&lt;='Model Set Up'!$E$1,'Model Set Up'!$B$16/'Modified Distance Matrix'!P13^'Model Set Up'!$E$2,0)</f>
        <v>0</v>
      </c>
      <c r="Q13" s="17">
        <f>IF('Modified Distance Matrix'!Q13&lt;='Model Set Up'!$E$1,'Model Set Up'!$B$17/'Modified Distance Matrix'!Q13^'Model Set Up'!$E$2,0)</f>
        <v>0</v>
      </c>
      <c r="R13" s="17">
        <f>IF('Modified Distance Matrix'!R13&lt;='Model Set Up'!$E$1,'Model Set Up'!$B$18/'Modified Distance Matrix'!R13^'Model Set Up'!$E$2,0)</f>
        <v>6.4065767354135056E-7</v>
      </c>
      <c r="S13" s="17">
        <f>IF('Modified Distance Matrix'!S13&lt;='Model Set Up'!$E$1,'Model Set Up'!$B$19/'Modified Distance Matrix'!S13^'Model Set Up'!$E$2,0)</f>
        <v>1.8224230937454439E-5</v>
      </c>
      <c r="T13" s="17">
        <f>IF('Modified Distance Matrix'!T13&lt;='Model Set Up'!$E$1,'Model Set Up'!$B$20/'Modified Distance Matrix'!T13^'Model Set Up'!$E$2,0)</f>
        <v>3.1480962045607726E-7</v>
      </c>
      <c r="U13" s="17">
        <f>IF('Modified Distance Matrix'!U13&lt;='Model Set Up'!$E$1,'Model Set Up'!$B$21/'Modified Distance Matrix'!U13^'Model Set Up'!$E$2,0)</f>
        <v>1.9742167295125657E-5</v>
      </c>
      <c r="V13" s="17">
        <f>IF('Modified Distance Matrix'!V13&lt;='Model Set Up'!$E$1,'Model Set Up'!$B$22/'Modified Distance Matrix'!V13^'Model Set Up'!$E$2,0)</f>
        <v>3.5673248737791276E-7</v>
      </c>
      <c r="W13" s="17">
        <f>IF('Modified Distance Matrix'!W13&lt;='Model Set Up'!$E$1,'Model Set Up'!$B$23/'Modified Distance Matrix'!W13^'Model Set Up'!$E$2,0)</f>
        <v>0</v>
      </c>
      <c r="X13" s="17">
        <f>IF('Modified Distance Matrix'!X13&lt;='Model Set Up'!$E$1,'Model Set Up'!$B$24/'Modified Distance Matrix'!X13^'Model Set Up'!$E$2,0)</f>
        <v>9.3914350112697225E-5</v>
      </c>
      <c r="Y13" s="17">
        <f>IF('Modified Distance Matrix'!Y13&lt;='Model Set Up'!$E$1,'Model Set Up'!$B$25/'Modified Distance Matrix'!Y13^'Model Set Up'!$E$2,0)</f>
        <v>1.2039721449004555E-6</v>
      </c>
      <c r="Z13" s="17">
        <f>IF('Modified Distance Matrix'!Z13&lt;='Model Set Up'!$E$1,'Model Set Up'!$B$26/'Modified Distance Matrix'!Z13^'Model Set Up'!$E$2,0)</f>
        <v>2.0282371171448911E-6</v>
      </c>
      <c r="AA13" s="17">
        <f>IF('Modified Distance Matrix'!AA13&lt;='Model Set Up'!$E$1,'Model Set Up'!$B$27/'Modified Distance Matrix'!AA13^'Model Set Up'!$E$2,0)</f>
        <v>3.9992481413494263E-6</v>
      </c>
      <c r="AB13" s="17">
        <f>IF('Modified Distance Matrix'!AB13&lt;='Model Set Up'!$E$1,'Model Set Up'!$B$28/'Modified Distance Matrix'!AB13^'Model Set Up'!$E$2,0)</f>
        <v>0</v>
      </c>
      <c r="AC13" s="17">
        <f>IF('Modified Distance Matrix'!AC13&lt;='Model Set Up'!$E$1,'Model Set Up'!$B$29/'Modified Distance Matrix'!AC13^'Model Set Up'!$E$2,0)</f>
        <v>0</v>
      </c>
      <c r="AD13" s="25">
        <f t="shared" si="0"/>
        <v>1.1519229396165954E-3</v>
      </c>
    </row>
    <row r="14" spans="1:32">
      <c r="A14">
        <v>12</v>
      </c>
      <c r="B14" s="17">
        <f>IF('Modified Distance Matrix'!B14&lt;='Model Set Up'!$E$1,'Model Set Up'!$B$2/'Modified Distance Matrix'!B14^'Model Set Up'!$E$2,0)</f>
        <v>0</v>
      </c>
      <c r="C14" s="17">
        <f>IF('Modified Distance Matrix'!C14&lt;='Model Set Up'!$E$1,'Model Set Up'!$B$3/'Modified Distance Matrix'!C14^'Model Set Up'!$E$2,0)</f>
        <v>1.0956826815299675E-6</v>
      </c>
      <c r="D14" s="17">
        <f>IF('Modified Distance Matrix'!D14&lt;='Model Set Up'!$E$1,'Model Set Up'!$B$4/'Modified Distance Matrix'!D14^'Model Set Up'!$E$2,0)</f>
        <v>0</v>
      </c>
      <c r="E14" s="17">
        <f>IF('Modified Distance Matrix'!E14&lt;='Model Set Up'!$E$1,'Model Set Up'!$B$5/'Modified Distance Matrix'!E14^'Model Set Up'!$E$2,0)</f>
        <v>0</v>
      </c>
      <c r="F14" s="17">
        <f>IF('Modified Distance Matrix'!F14&lt;='Model Set Up'!$E$1,'Model Set Up'!$B$6/'Modified Distance Matrix'!F14^'Model Set Up'!$E$2,0)</f>
        <v>1.7146776406035664E-4</v>
      </c>
      <c r="G14" s="17">
        <f>IF('Modified Distance Matrix'!G14&lt;='Model Set Up'!$E$1,'Model Set Up'!$B$7/'Modified Distance Matrix'!G14^'Model Set Up'!$E$2,0)</f>
        <v>7.3119138130095033E-7</v>
      </c>
      <c r="H14" s="17">
        <f>IF('Modified Distance Matrix'!H14&lt;='Model Set Up'!$E$1,'Model Set Up'!$B$8/'Modified Distance Matrix'!H14^'Model Set Up'!$E$2,0)</f>
        <v>1.2039721449004555E-6</v>
      </c>
      <c r="I14" s="17">
        <f>IF('Modified Distance Matrix'!I14&lt;='Model Set Up'!$E$1,'Model Set Up'!$B$9/'Modified Distance Matrix'!I14^'Model Set Up'!$E$2,0)</f>
        <v>2.143347050754458E-5</v>
      </c>
      <c r="J14" s="17">
        <f>IF('Modified Distance Matrix'!J14&lt;='Model Set Up'!$E$1,'Model Set Up'!$B$10/'Modified Distance Matrix'!J14^'Model Set Up'!$E$2,0)</f>
        <v>0</v>
      </c>
      <c r="K14" s="17">
        <f>IF('Modified Distance Matrix'!K14&lt;='Model Set Up'!$E$1,'Model Set Up'!$B$11/'Modified Distance Matrix'!K14^'Model Set Up'!$E$2,0)</f>
        <v>1.6283329940972929E-6</v>
      </c>
      <c r="L14" s="17">
        <f>IF('Modified Distance Matrix'!L14&lt;='Model Set Up'!$E$1,'Model Set Up'!$B$12/'Modified Distance Matrix'!L14^'Model Set Up'!$E$2,0)</f>
        <v>0</v>
      </c>
      <c r="M14" s="17">
        <f>IF('Modified Distance Matrix'!M14&lt;='Model Set Up'!$E$1,'Model Set Up'!$B$13/'Modified Distance Matrix'!M14^'Model Set Up'!$E$2,0)</f>
        <v>3.4783092634332303E-6</v>
      </c>
      <c r="N14" s="17">
        <f>IF('Modified Distance Matrix'!N14&lt;='Model Set Up'!$E$1,'Model Set Up'!$B$14/'Modified Distance Matrix'!N14^'Model Set Up'!$E$2,0)</f>
        <v>0</v>
      </c>
      <c r="O14" s="17">
        <f>IF('Modified Distance Matrix'!O14&lt;='Model Set Up'!$E$1,'Model Set Up'!$B$15/'Modified Distance Matrix'!O14^'Model Set Up'!$E$2,0)</f>
        <v>9.4232233454704446E-7</v>
      </c>
      <c r="P14" s="17">
        <f>IF('Modified Distance Matrix'!P14&lt;='Model Set Up'!$E$1,'Model Set Up'!$B$16/'Modified Distance Matrix'!P14^'Model Set Up'!$E$2,0)</f>
        <v>0</v>
      </c>
      <c r="Q14" s="17">
        <f>IF('Modified Distance Matrix'!Q14&lt;='Model Set Up'!$E$1,'Model Set Up'!$B$17/'Modified Distance Matrix'!Q14^'Model Set Up'!$E$2,0)</f>
        <v>0</v>
      </c>
      <c r="R14" s="17">
        <f>IF('Modified Distance Matrix'!R14&lt;='Model Set Up'!$E$1,'Model Set Up'!$B$18/'Modified Distance Matrix'!R14^'Model Set Up'!$E$2,0)</f>
        <v>7.9999999999999996E-6</v>
      </c>
      <c r="S14" s="17">
        <f>IF('Modified Distance Matrix'!S14&lt;='Model Set Up'!$E$1,'Model Set Up'!$B$19/'Modified Distance Matrix'!S14^'Model Set Up'!$E$2,0)</f>
        <v>2.5442703032770201E-5</v>
      </c>
      <c r="T14" s="17">
        <f>IF('Modified Distance Matrix'!T14&lt;='Model Set Up'!$E$1,'Model Set Up'!$B$20/'Modified Distance Matrix'!T14^'Model Set Up'!$E$2,0)</f>
        <v>0</v>
      </c>
      <c r="U14" s="17">
        <f>IF('Modified Distance Matrix'!U14&lt;='Model Set Up'!$E$1,'Model Set Up'!$B$21/'Modified Distance Matrix'!U14^'Model Set Up'!$E$2,0)</f>
        <v>0</v>
      </c>
      <c r="V14" s="17">
        <f>IF('Modified Distance Matrix'!V14&lt;='Model Set Up'!$E$1,'Model Set Up'!$B$22/'Modified Distance Matrix'!V14^'Model Set Up'!$E$2,0)</f>
        <v>1.7489030005928781E-6</v>
      </c>
      <c r="W14" s="17">
        <f>IF('Modified Distance Matrix'!W14&lt;='Model Set Up'!$E$1,'Model Set Up'!$B$23/'Modified Distance Matrix'!W14^'Model Set Up'!$E$2,0)</f>
        <v>1</v>
      </c>
      <c r="X14" s="17">
        <f>IF('Modified Distance Matrix'!X14&lt;='Model Set Up'!$E$1,'Model Set Up'!$B$24/'Modified Distance Matrix'!X14^'Model Set Up'!$E$2,0)</f>
        <v>0</v>
      </c>
      <c r="Y14" s="17">
        <f>IF('Modified Distance Matrix'!Y14&lt;='Model Set Up'!$E$1,'Model Set Up'!$B$25/'Modified Distance Matrix'!Y14^'Model Set Up'!$E$2,0)</f>
        <v>1E-3</v>
      </c>
      <c r="Z14" s="17">
        <f>IF('Modified Distance Matrix'!Z14&lt;='Model Set Up'!$E$1,'Model Set Up'!$B$26/'Modified Distance Matrix'!Z14^'Model Set Up'!$E$2,0)</f>
        <v>0</v>
      </c>
      <c r="AA14" s="17">
        <f>IF('Modified Distance Matrix'!AA14&lt;='Model Set Up'!$E$1,'Model Set Up'!$B$27/'Modified Distance Matrix'!AA14^'Model Set Up'!$E$2,0)</f>
        <v>0</v>
      </c>
      <c r="AB14" s="17">
        <f>IF('Modified Distance Matrix'!AB14&lt;='Model Set Up'!$E$1,'Model Set Up'!$B$28/'Modified Distance Matrix'!AB14^'Model Set Up'!$E$2,0)</f>
        <v>1E-3</v>
      </c>
      <c r="AC14" s="17">
        <f>IF('Modified Distance Matrix'!AC14&lt;='Model Set Up'!$E$1,'Model Set Up'!$B$29/'Modified Distance Matrix'!AC14^'Model Set Up'!$E$2,0)</f>
        <v>0</v>
      </c>
      <c r="AD14" s="25">
        <f t="shared" si="0"/>
        <v>1.0022371726514008</v>
      </c>
    </row>
    <row r="15" spans="1:32">
      <c r="A15">
        <v>13</v>
      </c>
      <c r="B15" s="17">
        <f>IF('Modified Distance Matrix'!B15&lt;='Model Set Up'!$E$1,'Model Set Up'!$B$2/'Modified Distance Matrix'!B15^'Model Set Up'!$E$2,0)</f>
        <v>0.125</v>
      </c>
      <c r="C15" s="17">
        <f>IF('Modified Distance Matrix'!C15&lt;='Model Set Up'!$E$1,'Model Set Up'!$B$3/'Modified Distance Matrix'!C15^'Model Set Up'!$E$2,0)</f>
        <v>1.0973936899862826E-5</v>
      </c>
      <c r="D15" s="17">
        <f>IF('Modified Distance Matrix'!D15&lt;='Model Set Up'!$E$1,'Model Set Up'!$B$4/'Modified Distance Matrix'!D15^'Model Set Up'!$E$2,0)</f>
        <v>1.4185020901628298E-6</v>
      </c>
      <c r="E15" s="17">
        <f>IF('Modified Distance Matrix'!E15&lt;='Model Set Up'!$E$1,'Model Set Up'!$B$5/'Modified Distance Matrix'!E15^'Model Set Up'!$E$2,0)</f>
        <v>4.0644210740232688E-7</v>
      </c>
      <c r="F15" s="17">
        <f>IF('Modified Distance Matrix'!F15&lt;='Model Set Up'!$E$1,'Model Set Up'!$B$6/'Modified Distance Matrix'!F15^'Model Set Up'!$E$2,0)</f>
        <v>1.2842113914687269E-6</v>
      </c>
      <c r="G15" s="17">
        <f>IF('Modified Distance Matrix'!G15&lt;='Model Set Up'!$E$1,'Model Set Up'!$B$7/'Modified Distance Matrix'!G15^'Model Set Up'!$E$2,0)</f>
        <v>0</v>
      </c>
      <c r="H15" s="17">
        <f>IF('Modified Distance Matrix'!H15&lt;='Model Set Up'!$E$1,'Model Set Up'!$B$8/'Modified Distance Matrix'!H15^'Model Set Up'!$E$2,0)</f>
        <v>0</v>
      </c>
      <c r="I15" s="17">
        <f>IF('Modified Distance Matrix'!I15&lt;='Model Set Up'!$E$1,'Model Set Up'!$B$9/'Modified Distance Matrix'!I15^'Model Set Up'!$E$2,0)</f>
        <v>0</v>
      </c>
      <c r="J15" s="17">
        <f>IF('Modified Distance Matrix'!J15&lt;='Model Set Up'!$E$1,'Model Set Up'!$B$10/'Modified Distance Matrix'!J15^'Model Set Up'!$E$2,0)</f>
        <v>0</v>
      </c>
      <c r="K15" s="17">
        <f>IF('Modified Distance Matrix'!K15&lt;='Model Set Up'!$E$1,'Model Set Up'!$B$11/'Modified Distance Matrix'!K15^'Model Set Up'!$E$2,0)</f>
        <v>3.084713639863384E-7</v>
      </c>
      <c r="L15" s="17">
        <f>IF('Modified Distance Matrix'!L15&lt;='Model Set Up'!$E$1,'Model Set Up'!$B$12/'Modified Distance Matrix'!L15^'Model Set Up'!$E$2,0)</f>
        <v>0</v>
      </c>
      <c r="M15" s="17">
        <f>IF('Modified Distance Matrix'!M15&lt;='Model Set Up'!$E$1,'Model Set Up'!$B$13/'Modified Distance Matrix'!M15^'Model Set Up'!$E$2,0)</f>
        <v>0</v>
      </c>
      <c r="N15" s="17">
        <f>IF('Modified Distance Matrix'!N15&lt;='Model Set Up'!$E$1,'Model Set Up'!$B$14/'Modified Distance Matrix'!N15^'Model Set Up'!$E$2,0)</f>
        <v>5.9341581417539827E-7</v>
      </c>
      <c r="O15" s="17">
        <f>IF('Modified Distance Matrix'!O15&lt;='Model Set Up'!$E$1,'Model Set Up'!$B$15/'Modified Distance Matrix'!O15^'Model Set Up'!$E$2,0)</f>
        <v>0</v>
      </c>
      <c r="P15" s="17">
        <f>IF('Modified Distance Matrix'!P15&lt;='Model Set Up'!$E$1,'Model Set Up'!$B$16/'Modified Distance Matrix'!P15^'Model Set Up'!$E$2,0)</f>
        <v>0</v>
      </c>
      <c r="Q15" s="17">
        <f>IF('Modified Distance Matrix'!Q15&lt;='Model Set Up'!$E$1,'Model Set Up'!$B$17/'Modified Distance Matrix'!Q15^'Model Set Up'!$E$2,0)</f>
        <v>0</v>
      </c>
      <c r="R15" s="17">
        <f>IF('Modified Distance Matrix'!R15&lt;='Model Set Up'!$E$1,'Model Set Up'!$B$18/'Modified Distance Matrix'!R15^'Model Set Up'!$E$2,0)</f>
        <v>0</v>
      </c>
      <c r="S15" s="17">
        <f>IF('Modified Distance Matrix'!S15&lt;='Model Set Up'!$E$1,'Model Set Up'!$B$19/'Modified Distance Matrix'!S15^'Model Set Up'!$E$2,0)</f>
        <v>1.0797969981643452E-4</v>
      </c>
      <c r="T15" s="17">
        <f>IF('Modified Distance Matrix'!T15&lt;='Model Set Up'!$E$1,'Model Set Up'!$B$20/'Modified Distance Matrix'!T15^'Model Set Up'!$E$2,0)</f>
        <v>5.2448726125339866E-7</v>
      </c>
      <c r="U15" s="17">
        <f>IF('Modified Distance Matrix'!U15&lt;='Model Set Up'!$E$1,'Model Set Up'!$B$21/'Modified Distance Matrix'!U15^'Model Set Up'!$E$2,0)</f>
        <v>6.5751623243198814E-7</v>
      </c>
      <c r="V15" s="17">
        <f>IF('Modified Distance Matrix'!V15&lt;='Model Set Up'!$E$1,'Model Set Up'!$B$22/'Modified Distance Matrix'!V15^'Model Set Up'!$E$2,0)</f>
        <v>1.5625E-2</v>
      </c>
      <c r="W15" s="17">
        <f>IF('Modified Distance Matrix'!W15&lt;='Model Set Up'!$E$1,'Model Set Up'!$B$23/'Modified Distance Matrix'!W15^'Model Set Up'!$E$2,0)</f>
        <v>0</v>
      </c>
      <c r="X15" s="17">
        <f>IF('Modified Distance Matrix'!X15&lt;='Model Set Up'!$E$1,'Model Set Up'!$B$24/'Modified Distance Matrix'!X15^'Model Set Up'!$E$2,0)</f>
        <v>8.0000000000000002E-3</v>
      </c>
      <c r="Y15" s="17">
        <f>IF('Modified Distance Matrix'!Y15&lt;='Model Set Up'!$E$1,'Model Set Up'!$B$25/'Modified Distance Matrix'!Y15^'Model Set Up'!$E$2,0)</f>
        <v>2.1904221600629089E-6</v>
      </c>
      <c r="Z15" s="17">
        <f>IF('Modified Distance Matrix'!Z15&lt;='Model Set Up'!$E$1,'Model Set Up'!$B$26/'Modified Distance Matrix'!Z15^'Model Set Up'!$E$2,0)</f>
        <v>0</v>
      </c>
      <c r="AA15" s="17">
        <f>IF('Modified Distance Matrix'!AA15&lt;='Model Set Up'!$E$1,'Model Set Up'!$B$27/'Modified Distance Matrix'!AA15^'Model Set Up'!$E$2,0)</f>
        <v>7.513148009015778E-4</v>
      </c>
      <c r="AB15" s="17">
        <f>IF('Modified Distance Matrix'!AB15&lt;='Model Set Up'!$E$1,'Model Set Up'!$B$28/'Modified Distance Matrix'!AB15^'Model Set Up'!$E$2,0)</f>
        <v>1.0306101521283646E-6</v>
      </c>
      <c r="AC15" s="17">
        <f>IF('Modified Distance Matrix'!AC15&lt;='Model Set Up'!$E$1,'Model Set Up'!$B$29/'Modified Distance Matrix'!AC15^'Model Set Up'!$E$2,0)</f>
        <v>0</v>
      </c>
      <c r="AD15" s="25">
        <f t="shared" si="0"/>
        <v>0.14950368251619098</v>
      </c>
    </row>
    <row r="16" spans="1:32">
      <c r="A16">
        <v>14</v>
      </c>
      <c r="B16" s="17">
        <f>IF('Modified Distance Matrix'!B16&lt;='Model Set Up'!$E$1,'Model Set Up'!$B$2/'Modified Distance Matrix'!B16^'Model Set Up'!$E$2,0)</f>
        <v>1.3270149727099371E-6</v>
      </c>
      <c r="C16" s="17">
        <f>IF('Modified Distance Matrix'!C16&lt;='Model Set Up'!$E$1,'Model Set Up'!$B$3/'Modified Distance Matrix'!C16^'Model Set Up'!$E$2,0)</f>
        <v>1.2039721449004555E-6</v>
      </c>
      <c r="D16" s="17">
        <f>IF('Modified Distance Matrix'!D16&lt;='Model Set Up'!$E$1,'Model Set Up'!$B$4/'Modified Distance Matrix'!D16^'Model Set Up'!$E$2,0)</f>
        <v>0</v>
      </c>
      <c r="E16" s="17">
        <f>IF('Modified Distance Matrix'!E16&lt;='Model Set Up'!$E$1,'Model Set Up'!$B$5/'Modified Distance Matrix'!E16^'Model Set Up'!$E$2,0)</f>
        <v>1.2039721449004555E-6</v>
      </c>
      <c r="F16" s="17">
        <f>IF('Modified Distance Matrix'!F16&lt;='Model Set Up'!$E$1,'Model Set Up'!$B$6/'Modified Distance Matrix'!F16^'Model Set Up'!$E$2,0)</f>
        <v>1.6871828096317893E-6</v>
      </c>
      <c r="G16" s="17">
        <f>IF('Modified Distance Matrix'!G16&lt;='Model Set Up'!$E$1,'Model Set Up'!$B$7/'Modified Distance Matrix'!G16^'Model Set Up'!$E$2,0)</f>
        <v>3.084713639863384E-7</v>
      </c>
      <c r="H16" s="17">
        <f>IF('Modified Distance Matrix'!H16&lt;='Model Set Up'!$E$1,'Model Set Up'!$B$8/'Modified Distance Matrix'!H16^'Model Set Up'!$E$2,0)</f>
        <v>0</v>
      </c>
      <c r="I16" s="17">
        <f>IF('Modified Distance Matrix'!I16&lt;='Model Set Up'!$E$1,'Model Set Up'!$B$9/'Modified Distance Matrix'!I16^'Model Set Up'!$E$2,0)</f>
        <v>6.0863087267929052E-7</v>
      </c>
      <c r="J16" s="17">
        <f>IF('Modified Distance Matrix'!J16&lt;='Model Set Up'!$E$1,'Model Set Up'!$B$10/'Modified Distance Matrix'!J16^'Model Set Up'!$E$2,0)</f>
        <v>0</v>
      </c>
      <c r="K16" s="17">
        <f>IF('Modified Distance Matrix'!K16&lt;='Model Set Up'!$E$1,'Model Set Up'!$B$11/'Modified Distance Matrix'!K16^'Model Set Up'!$E$2,0)</f>
        <v>1.518595966912831E-6</v>
      </c>
      <c r="L16" s="17">
        <f>IF('Modified Distance Matrix'!L16&lt;='Model Set Up'!$E$1,'Model Set Up'!$B$12/'Modified Distance Matrix'!L16^'Model Set Up'!$E$2,0)</f>
        <v>0</v>
      </c>
      <c r="M16" s="17">
        <f>IF('Modified Distance Matrix'!M16&lt;='Model Set Up'!$E$1,'Model Set Up'!$B$13/'Modified Distance Matrix'!M16^'Model Set Up'!$E$2,0)</f>
        <v>0</v>
      </c>
      <c r="N16" s="17">
        <f>IF('Modified Distance Matrix'!N16&lt;='Model Set Up'!$E$1,'Model Set Up'!$B$14/'Modified Distance Matrix'!N16^'Model Set Up'!$E$2,0)</f>
        <v>6.5751623243198814E-7</v>
      </c>
      <c r="O16" s="17">
        <f>IF('Modified Distance Matrix'!O16&lt;='Model Set Up'!$E$1,'Model Set Up'!$B$15/'Modified Distance Matrix'!O16^'Model Set Up'!$E$2,0)</f>
        <v>0</v>
      </c>
      <c r="P16" s="17">
        <f>IF('Modified Distance Matrix'!P16&lt;='Model Set Up'!$E$1,'Model Set Up'!$B$16/'Modified Distance Matrix'!P16^'Model Set Up'!$E$2,0)</f>
        <v>0</v>
      </c>
      <c r="Q16" s="17">
        <f>IF('Modified Distance Matrix'!Q16&lt;='Model Set Up'!$E$1,'Model Set Up'!$B$17/'Modified Distance Matrix'!Q16^'Model Set Up'!$E$2,0)</f>
        <v>0</v>
      </c>
      <c r="R16" s="17">
        <f>IF('Modified Distance Matrix'!R16&lt;='Model Set Up'!$E$1,'Model Set Up'!$B$18/'Modified Distance Matrix'!R16^'Model Set Up'!$E$2,0)</f>
        <v>0</v>
      </c>
      <c r="S16" s="17">
        <f>IF('Modified Distance Matrix'!S16&lt;='Model Set Up'!$E$1,'Model Set Up'!$B$19/'Modified Distance Matrix'!S16^'Model Set Up'!$E$2,0)</f>
        <v>3.213227185444338E-7</v>
      </c>
      <c r="T16" s="17">
        <f>IF('Modified Distance Matrix'!T16&lt;='Model Set Up'!$E$1,'Model Set Up'!$B$20/'Modified Distance Matrix'!T16^'Model Set Up'!$E$2,0)</f>
        <v>0</v>
      </c>
      <c r="U16" s="17">
        <f>IF('Modified Distance Matrix'!U16&lt;='Model Set Up'!$E$1,'Model Set Up'!$B$21/'Modified Distance Matrix'!U16^'Model Set Up'!$E$2,0)</f>
        <v>0</v>
      </c>
      <c r="V16" s="17">
        <f>IF('Modified Distance Matrix'!V16&lt;='Model Set Up'!$E$1,'Model Set Up'!$B$22/'Modified Distance Matrix'!V16^'Model Set Up'!$E$2,0)</f>
        <v>0</v>
      </c>
      <c r="W16" s="17">
        <f>IF('Modified Distance Matrix'!W16&lt;='Model Set Up'!$E$1,'Model Set Up'!$B$23/'Modified Distance Matrix'!W16^'Model Set Up'!$E$2,0)</f>
        <v>0</v>
      </c>
      <c r="X16" s="17">
        <f>IF('Modified Distance Matrix'!X16&lt;='Model Set Up'!$E$1,'Model Set Up'!$B$24/'Modified Distance Matrix'!X16^'Model Set Up'!$E$2,0)</f>
        <v>5.5070688736061609E-7</v>
      </c>
      <c r="Y16" s="17">
        <f>IF('Modified Distance Matrix'!Y16&lt;='Model Set Up'!$E$1,'Model Set Up'!$B$25/'Modified Distance Matrix'!Y16^'Model Set Up'!$E$2,0)</f>
        <v>1.5721886123234433E-6</v>
      </c>
      <c r="Z16" s="17">
        <f>IF('Modified Distance Matrix'!Z16&lt;='Model Set Up'!$E$1,'Model Set Up'!$B$26/'Modified Distance Matrix'!Z16^'Model Set Up'!$E$2,0)</f>
        <v>0</v>
      </c>
      <c r="AA16" s="17">
        <f>IF('Modified Distance Matrix'!AA16&lt;='Model Set Up'!$E$1,'Model Set Up'!$B$27/'Modified Distance Matrix'!AA16^'Model Set Up'!$E$2,0)</f>
        <v>4.76837158203125E-7</v>
      </c>
      <c r="AB16" s="17">
        <f>IF('Modified Distance Matrix'!AB16&lt;='Model Set Up'!$E$1,'Model Set Up'!$B$28/'Modified Distance Matrix'!AB16^'Model Set Up'!$E$2,0)</f>
        <v>0</v>
      </c>
      <c r="AC16" s="17">
        <f>IF('Modified Distance Matrix'!AC16&lt;='Model Set Up'!$E$1,'Model Set Up'!$B$29/'Modified Distance Matrix'!AC16^'Model Set Up'!$E$2,0)</f>
        <v>2.2780288671818049E-6</v>
      </c>
      <c r="AD16" s="25">
        <f t="shared" si="0"/>
        <v>1.3714440751766509E-5</v>
      </c>
    </row>
    <row r="17" spans="1:30">
      <c r="A17">
        <v>15</v>
      </c>
      <c r="B17" s="17">
        <f>IF('Modified Distance Matrix'!B17&lt;='Model Set Up'!$E$1,'Model Set Up'!$B$2/'Modified Distance Matrix'!B17^'Model Set Up'!$E$2,0)</f>
        <v>7.9383224102016964E-7</v>
      </c>
      <c r="C17" s="17">
        <f>IF('Modified Distance Matrix'!C17&lt;='Model Set Up'!$E$1,'Model Set Up'!$B$3/'Modified Distance Matrix'!C17^'Model Set Up'!$E$2,0)</f>
        <v>0</v>
      </c>
      <c r="D17" s="17">
        <f>IF('Modified Distance Matrix'!D17&lt;='Model Set Up'!$E$1,'Model Set Up'!$B$4/'Modified Distance Matrix'!D17^'Model Set Up'!$E$2,0)</f>
        <v>0</v>
      </c>
      <c r="E17" s="17">
        <f>IF('Modified Distance Matrix'!E17&lt;='Model Set Up'!$E$1,'Model Set Up'!$B$5/'Modified Distance Matrix'!E17^'Model Set Up'!$E$2,0)</f>
        <v>0</v>
      </c>
      <c r="F17" s="17">
        <f>IF('Modified Distance Matrix'!F17&lt;='Model Set Up'!$E$1,'Model Set Up'!$B$6/'Modified Distance Matrix'!F17^'Model Set Up'!$E$2,0)</f>
        <v>0</v>
      </c>
      <c r="G17" s="17">
        <f>IF('Modified Distance Matrix'!G17&lt;='Model Set Up'!$E$1,'Model Set Up'!$B$7/'Modified Distance Matrix'!G17^'Model Set Up'!$E$2,0)</f>
        <v>5.1252613883308045E-6</v>
      </c>
      <c r="H17" s="17">
        <f>IF('Modified Distance Matrix'!H17&lt;='Model Set Up'!$E$1,'Model Set Up'!$B$8/'Modified Distance Matrix'!H17^'Model Set Up'!$E$2,0)</f>
        <v>0</v>
      </c>
      <c r="I17" s="17">
        <f>IF('Modified Distance Matrix'!I17&lt;='Model Set Up'!$E$1,'Model Set Up'!$B$9/'Modified Distance Matrix'!I17^'Model Set Up'!$E$2,0)</f>
        <v>0</v>
      </c>
      <c r="J17" s="17">
        <f>IF('Modified Distance Matrix'!J17&lt;='Model Set Up'!$E$1,'Model Set Up'!$B$10/'Modified Distance Matrix'!J17^'Model Set Up'!$E$2,0)</f>
        <v>1.4674117205108941E-6</v>
      </c>
      <c r="K17" s="17">
        <f>IF('Modified Distance Matrix'!K17&lt;='Model Set Up'!$E$1,'Model Set Up'!$B$11/'Modified Distance Matrix'!K17^'Model Set Up'!$E$2,0)</f>
        <v>0</v>
      </c>
      <c r="L17" s="17">
        <f>IF('Modified Distance Matrix'!L17&lt;='Model Set Up'!$E$1,'Model Set Up'!$B$12/'Modified Distance Matrix'!L17^'Model Set Up'!$E$2,0)</f>
        <v>2.7939906848350567E-6</v>
      </c>
      <c r="M17" s="17">
        <f>IF('Modified Distance Matrix'!M17&lt;='Model Set Up'!$E$1,'Model Set Up'!$B$13/'Modified Distance Matrix'!M17^'Model Set Up'!$E$2,0)</f>
        <v>0</v>
      </c>
      <c r="N17" s="17">
        <f>IF('Modified Distance Matrix'!N17&lt;='Model Set Up'!$E$1,'Model Set Up'!$B$14/'Modified Distance Matrix'!N17^'Model Set Up'!$E$2,0)</f>
        <v>0</v>
      </c>
      <c r="O17" s="17">
        <f>IF('Modified Distance Matrix'!O17&lt;='Model Set Up'!$E$1,'Model Set Up'!$B$15/'Modified Distance Matrix'!O17^'Model Set Up'!$E$2,0)</f>
        <v>0</v>
      </c>
      <c r="P17" s="17">
        <f>IF('Modified Distance Matrix'!P17&lt;='Model Set Up'!$E$1,'Model Set Up'!$B$16/'Modified Distance Matrix'!P17^'Model Set Up'!$E$2,0)</f>
        <v>1E-3</v>
      </c>
      <c r="Q17" s="17">
        <f>IF('Modified Distance Matrix'!Q17&lt;='Model Set Up'!$E$1,'Model Set Up'!$B$17/'Modified Distance Matrix'!Q17^'Model Set Up'!$E$2,0)</f>
        <v>3.9992481413494263E-6</v>
      </c>
      <c r="R17" s="17">
        <f>IF('Modified Distance Matrix'!R17&lt;='Model Set Up'!$E$1,'Model Set Up'!$B$18/'Modified Distance Matrix'!R17^'Model Set Up'!$E$2,0)</f>
        <v>0</v>
      </c>
      <c r="S17" s="17">
        <f>IF('Modified Distance Matrix'!S17&lt;='Model Set Up'!$E$1,'Model Set Up'!$B$19/'Modified Distance Matrix'!S17^'Model Set Up'!$E$2,0)</f>
        <v>0</v>
      </c>
      <c r="T17" s="17">
        <f>IF('Modified Distance Matrix'!T17&lt;='Model Set Up'!$E$1,'Model Set Up'!$B$20/'Modified Distance Matrix'!T17^'Model Set Up'!$E$2,0)</f>
        <v>4.6296296296296294E-3</v>
      </c>
      <c r="U17" s="17">
        <f>IF('Modified Distance Matrix'!U17&lt;='Model Set Up'!$E$1,'Model Set Up'!$B$21/'Modified Distance Matrix'!U17^'Model Set Up'!$E$2,0)</f>
        <v>0</v>
      </c>
      <c r="V17" s="17">
        <f>IF('Modified Distance Matrix'!V17&lt;='Model Set Up'!$E$1,'Model Set Up'!$B$22/'Modified Distance Matrix'!V17^'Model Set Up'!$E$2,0)</f>
        <v>0</v>
      </c>
      <c r="W17" s="17">
        <f>IF('Modified Distance Matrix'!W17&lt;='Model Set Up'!$E$1,'Model Set Up'!$B$23/'Modified Distance Matrix'!W17^'Model Set Up'!$E$2,0)</f>
        <v>0</v>
      </c>
      <c r="X17" s="17">
        <f>IF('Modified Distance Matrix'!X17&lt;='Model Set Up'!$E$1,'Model Set Up'!$B$24/'Modified Distance Matrix'!X17^'Model Set Up'!$E$2,0)</f>
        <v>5.787037037037037E-7</v>
      </c>
      <c r="Y17" s="17">
        <f>IF('Modified Distance Matrix'!Y17&lt;='Model Set Up'!$E$1,'Model Set Up'!$B$25/'Modified Distance Matrix'!Y17^'Model Set Up'!$E$2,0)</f>
        <v>0</v>
      </c>
      <c r="Z17" s="17">
        <f>IF('Modified Distance Matrix'!Z17&lt;='Model Set Up'!$E$1,'Model Set Up'!$B$26/'Modified Distance Matrix'!Z17^'Model Set Up'!$E$2,0)</f>
        <v>1.4509365795621073E-5</v>
      </c>
      <c r="AA17" s="17">
        <f>IF('Modified Distance Matrix'!AA17&lt;='Model Set Up'!$E$1,'Model Set Up'!$B$27/'Modified Distance Matrix'!AA17^'Model Set Up'!$E$2,0)</f>
        <v>2.1904221600629089E-6</v>
      </c>
      <c r="AB17" s="17">
        <f>IF('Modified Distance Matrix'!AB17&lt;='Model Set Up'!$E$1,'Model Set Up'!$B$28/'Modified Distance Matrix'!AB17^'Model Set Up'!$E$2,0)</f>
        <v>3.889003182371304E-7</v>
      </c>
      <c r="AC17" s="17">
        <f>IF('Modified Distance Matrix'!AC17&lt;='Model Set Up'!$E$1,'Model Set Up'!$B$29/'Modified Distance Matrix'!AC17^'Model Set Up'!$E$2,0)</f>
        <v>3.7037037037037035E-2</v>
      </c>
      <c r="AD17" s="25">
        <f t="shared" si="0"/>
        <v>4.2698513802820338E-2</v>
      </c>
    </row>
    <row r="18" spans="1:30">
      <c r="A18">
        <v>16</v>
      </c>
      <c r="B18" s="17">
        <f>IF('Modified Distance Matrix'!B18&lt;='Model Set Up'!$E$1,'Model Set Up'!$B$2/'Modified Distance Matrix'!B18^'Model Set Up'!$E$2,0)</f>
        <v>3.9992481413494263E-6</v>
      </c>
      <c r="C18" s="17">
        <f>IF('Modified Distance Matrix'!C18&lt;='Model Set Up'!$E$1,'Model Set Up'!$B$3/'Modified Distance Matrix'!C18^'Model Set Up'!$E$2,0)</f>
        <v>0</v>
      </c>
      <c r="D18" s="17">
        <f>IF('Modified Distance Matrix'!D18&lt;='Model Set Up'!$E$1,'Model Set Up'!$B$4/'Modified Distance Matrix'!D18^'Model Set Up'!$E$2,0)</f>
        <v>0</v>
      </c>
      <c r="E18" s="17">
        <f>IF('Modified Distance Matrix'!E18&lt;='Model Set Up'!$E$1,'Model Set Up'!$B$5/'Modified Distance Matrix'!E18^'Model Set Up'!$E$2,0)</f>
        <v>1.0624824690392609E-6</v>
      </c>
      <c r="F18" s="17">
        <f>IF('Modified Distance Matrix'!F18&lt;='Model Set Up'!$E$1,'Model Set Up'!$B$6/'Modified Distance Matrix'!F18^'Model Set Up'!$E$2,0)</f>
        <v>0</v>
      </c>
      <c r="G18" s="17">
        <f>IF('Modified Distance Matrix'!G18&lt;='Model Set Up'!$E$1,'Model Set Up'!$B$7/'Modified Distance Matrix'!G18^'Model Set Up'!$E$2,0)</f>
        <v>3.3567184720217515E-5</v>
      </c>
      <c r="H18" s="17">
        <f>IF('Modified Distance Matrix'!H18&lt;='Model Set Up'!$E$1,'Model Set Up'!$B$8/'Modified Distance Matrix'!H18^'Model Set Up'!$E$2,0)</f>
        <v>0</v>
      </c>
      <c r="I18" s="17">
        <f>IF('Modified Distance Matrix'!I18&lt;='Model Set Up'!$E$1,'Model Set Up'!$B$9/'Modified Distance Matrix'!I18^'Model Set Up'!$E$2,0)</f>
        <v>0</v>
      </c>
      <c r="J18" s="17">
        <f>IF('Modified Distance Matrix'!J18&lt;='Model Set Up'!$E$1,'Model Set Up'!$B$10/'Modified Distance Matrix'!J18^'Model Set Up'!$E$2,0)</f>
        <v>1.0624824690392609E-6</v>
      </c>
      <c r="K18" s="17">
        <f>IF('Modified Distance Matrix'!K18&lt;='Model Set Up'!$E$1,'Model Set Up'!$B$11/'Modified Distance Matrix'!K18^'Model Set Up'!$E$2,0)</f>
        <v>2.44140625E-4</v>
      </c>
      <c r="L18" s="17">
        <f>IF('Modified Distance Matrix'!L18&lt;='Model Set Up'!$E$1,'Model Set Up'!$B$12/'Modified Distance Matrix'!L18^'Model Set Up'!$E$2,0)</f>
        <v>0</v>
      </c>
      <c r="M18" s="17">
        <f>IF('Modified Distance Matrix'!M18&lt;='Model Set Up'!$E$1,'Model Set Up'!$B$13/'Modified Distance Matrix'!M18^'Model Set Up'!$E$2,0)</f>
        <v>1.4509365795621073E-5</v>
      </c>
      <c r="N18" s="17">
        <f>IF('Modified Distance Matrix'!N18&lt;='Model Set Up'!$E$1,'Model Set Up'!$B$14/'Modified Distance Matrix'!N18^'Model Set Up'!$E$2,0)</f>
        <v>1.4185020901628298E-6</v>
      </c>
      <c r="O18" s="17">
        <f>IF('Modified Distance Matrix'!O18&lt;='Model Set Up'!$E$1,'Model Set Up'!$B$15/'Modified Distance Matrix'!O18^'Model Set Up'!$E$2,0)</f>
        <v>0</v>
      </c>
      <c r="P18" s="17">
        <f>IF('Modified Distance Matrix'!P18&lt;='Model Set Up'!$E$1,'Model Set Up'!$B$16/'Modified Distance Matrix'!P18^'Model Set Up'!$E$2,0)</f>
        <v>0</v>
      </c>
      <c r="Q18" s="17">
        <f>IF('Modified Distance Matrix'!Q18&lt;='Model Set Up'!$E$1,'Model Set Up'!$B$17/'Modified Distance Matrix'!Q18^'Model Set Up'!$E$2,0)</f>
        <v>0</v>
      </c>
      <c r="R18" s="17">
        <f>IF('Modified Distance Matrix'!R18&lt;='Model Set Up'!$E$1,'Model Set Up'!$B$18/'Modified Distance Matrix'!R18^'Model Set Up'!$E$2,0)</f>
        <v>9.3914350112697225E-5</v>
      </c>
      <c r="S18" s="17">
        <f>IF('Modified Distance Matrix'!S18&lt;='Model Set Up'!$E$1,'Model Set Up'!$B$19/'Modified Distance Matrix'!S18^'Model Set Up'!$E$2,0)</f>
        <v>0</v>
      </c>
      <c r="T18" s="17">
        <f>IF('Modified Distance Matrix'!T18&lt;='Model Set Up'!$E$1,'Model Set Up'!$B$20/'Modified Distance Matrix'!T18^'Model Set Up'!$E$2,0)</f>
        <v>0</v>
      </c>
      <c r="U18" s="17">
        <f>IF('Modified Distance Matrix'!U18&lt;='Model Set Up'!$E$1,'Model Set Up'!$B$21/'Modified Distance Matrix'!U18^'Model Set Up'!$E$2,0)</f>
        <v>1E-3</v>
      </c>
      <c r="V18" s="17">
        <f>IF('Modified Distance Matrix'!V18&lt;='Model Set Up'!$E$1,'Model Set Up'!$B$22/'Modified Distance Matrix'!V18^'Model Set Up'!$E$2,0)</f>
        <v>0</v>
      </c>
      <c r="W18" s="17">
        <f>IF('Modified Distance Matrix'!W18&lt;='Model Set Up'!$E$1,'Model Set Up'!$B$23/'Modified Distance Matrix'!W18^'Model Set Up'!$E$2,0)</f>
        <v>1.6283329940972929E-6</v>
      </c>
      <c r="X18" s="17">
        <f>IF('Modified Distance Matrix'!X18&lt;='Model Set Up'!$E$1,'Model Set Up'!$B$24/'Modified Distance Matrix'!X18^'Model Set Up'!$E$2,0)</f>
        <v>3.6443148688046647E-4</v>
      </c>
      <c r="Y18" s="17">
        <f>IF('Modified Distance Matrix'!Y18&lt;='Model Set Up'!$E$1,'Model Set Up'!$B$25/'Modified Distance Matrix'!Y18^'Model Set Up'!$E$2,0)</f>
        <v>0</v>
      </c>
      <c r="Z18" s="17">
        <f>IF('Modified Distance Matrix'!Z18&lt;='Model Set Up'!$E$1,'Model Set Up'!$B$26/'Modified Distance Matrix'!Z18^'Model Set Up'!$E$2,0)</f>
        <v>0</v>
      </c>
      <c r="AA18" s="17">
        <f>IF('Modified Distance Matrix'!AA18&lt;='Model Set Up'!$E$1,'Model Set Up'!$B$27/'Modified Distance Matrix'!AA18^'Model Set Up'!$E$2,0)</f>
        <v>0</v>
      </c>
      <c r="AB18" s="17">
        <f>IF('Modified Distance Matrix'!AB18&lt;='Model Set Up'!$E$1,'Model Set Up'!$B$28/'Modified Distance Matrix'!AB18^'Model Set Up'!$E$2,0)</f>
        <v>0</v>
      </c>
      <c r="AC18" s="17">
        <f>IF('Modified Distance Matrix'!AC18&lt;='Model Set Up'!$E$1,'Model Set Up'!$B$29/'Modified Distance Matrix'!AC18^'Model Set Up'!$E$2,0)</f>
        <v>0</v>
      </c>
      <c r="AD18" s="25">
        <f t="shared" si="0"/>
        <v>1.7597340606726902E-3</v>
      </c>
    </row>
    <row r="19" spans="1:30">
      <c r="A19">
        <v>17</v>
      </c>
      <c r="B19" s="17">
        <f>IF('Modified Distance Matrix'!B19&lt;='Model Set Up'!$E$1,'Model Set Up'!$B$2/'Modified Distance Matrix'!B19^'Model Set Up'!$E$2,0)</f>
        <v>1E-3</v>
      </c>
      <c r="C19" s="17">
        <f>IF('Modified Distance Matrix'!C19&lt;='Model Set Up'!$E$1,'Model Set Up'!$B$3/'Modified Distance Matrix'!C19^'Model Set Up'!$E$2,0)</f>
        <v>4.6296296296296294E-3</v>
      </c>
      <c r="D19" s="17">
        <f>IF('Modified Distance Matrix'!D19&lt;='Model Set Up'!$E$1,'Model Set Up'!$B$4/'Modified Distance Matrix'!D19^'Model Set Up'!$E$2,0)</f>
        <v>4.5553935860058308E-5</v>
      </c>
      <c r="E19" s="17">
        <f>IF('Modified Distance Matrix'!E19&lt;='Model Set Up'!$E$1,'Model Set Up'!$B$5/'Modified Distance Matrix'!E19^'Model Set Up'!$E$2,0)</f>
        <v>0</v>
      </c>
      <c r="F19" s="17">
        <f>IF('Modified Distance Matrix'!F19&lt;='Model Set Up'!$E$1,'Model Set Up'!$B$6/'Modified Distance Matrix'!F19^'Model Set Up'!$E$2,0)</f>
        <v>0</v>
      </c>
      <c r="G19" s="17">
        <f>IF('Modified Distance Matrix'!G19&lt;='Model Set Up'!$E$1,'Model Set Up'!$B$7/'Modified Distance Matrix'!G19^'Model Set Up'!$E$2,0)</f>
        <v>0</v>
      </c>
      <c r="H19" s="17">
        <f>IF('Modified Distance Matrix'!H19&lt;='Model Set Up'!$E$1,'Model Set Up'!$B$8/'Modified Distance Matrix'!H19^'Model Set Up'!$E$2,0)</f>
        <v>1.4509365795621073E-5</v>
      </c>
      <c r="I19" s="17">
        <f>IF('Modified Distance Matrix'!I19&lt;='Model Set Up'!$E$1,'Model Set Up'!$B$9/'Modified Distance Matrix'!I19^'Model Set Up'!$E$2,0)</f>
        <v>0.125</v>
      </c>
      <c r="J19" s="17">
        <f>IF('Modified Distance Matrix'!J19&lt;='Model Set Up'!$E$1,'Model Set Up'!$B$10/'Modified Distance Matrix'!J19^'Model Set Up'!$E$2,0)</f>
        <v>0</v>
      </c>
      <c r="K19" s="17">
        <f>IF('Modified Distance Matrix'!K19&lt;='Model Set Up'!$E$1,'Model Set Up'!$B$11/'Modified Distance Matrix'!K19^'Model Set Up'!$E$2,0)</f>
        <v>0</v>
      </c>
      <c r="L19" s="17">
        <f>IF('Modified Distance Matrix'!L19&lt;='Model Set Up'!$E$1,'Model Set Up'!$B$12/'Modified Distance Matrix'!L19^'Model Set Up'!$E$2,0)</f>
        <v>1.8136707244526341E-6</v>
      </c>
      <c r="M19" s="17">
        <f>IF('Modified Distance Matrix'!M19&lt;='Model Set Up'!$E$1,'Model Set Up'!$B$13/'Modified Distance Matrix'!M19^'Model Set Up'!$E$2,0)</f>
        <v>0</v>
      </c>
      <c r="N19" s="17">
        <f>IF('Modified Distance Matrix'!N19&lt;='Model Set Up'!$E$1,'Model Set Up'!$B$14/'Modified Distance Matrix'!N19^'Model Set Up'!$E$2,0)</f>
        <v>3.6443148688046647E-4</v>
      </c>
      <c r="O19" s="17">
        <f>IF('Modified Distance Matrix'!O19&lt;='Model Set Up'!$E$1,'Model Set Up'!$B$15/'Modified Distance Matrix'!O19^'Model Set Up'!$E$2,0)</f>
        <v>0</v>
      </c>
      <c r="P19" s="17">
        <f>IF('Modified Distance Matrix'!P19&lt;='Model Set Up'!$E$1,'Model Set Up'!$B$16/'Modified Distance Matrix'!P19^'Model Set Up'!$E$2,0)</f>
        <v>0</v>
      </c>
      <c r="Q19" s="17">
        <f>IF('Modified Distance Matrix'!Q19&lt;='Model Set Up'!$E$1,'Model Set Up'!$B$17/'Modified Distance Matrix'!Q19^'Model Set Up'!$E$2,0)</f>
        <v>0</v>
      </c>
      <c r="R19" s="17">
        <f>IF('Modified Distance Matrix'!R19&lt;='Model Set Up'!$E$1,'Model Set Up'!$B$18/'Modified Distance Matrix'!R19^'Model Set Up'!$E$2,0)</f>
        <v>1.2039721449004555E-6</v>
      </c>
      <c r="S19" s="17">
        <f>IF('Modified Distance Matrix'!S19&lt;='Model Set Up'!$E$1,'Model Set Up'!$B$19/'Modified Distance Matrix'!S19^'Model Set Up'!$E$2,0)</f>
        <v>1.953125E-3</v>
      </c>
      <c r="T19" s="17">
        <f>IF('Modified Distance Matrix'!T19&lt;='Model Set Up'!$E$1,'Model Set Up'!$B$20/'Modified Distance Matrix'!T19^'Model Set Up'!$E$2,0)</f>
        <v>0</v>
      </c>
      <c r="U19" s="17">
        <f>IF('Modified Distance Matrix'!U19&lt;='Model Set Up'!$E$1,'Model Set Up'!$B$21/'Modified Distance Matrix'!U19^'Model Set Up'!$E$2,0)</f>
        <v>0</v>
      </c>
      <c r="V19" s="17">
        <f>IF('Modified Distance Matrix'!V19&lt;='Model Set Up'!$E$1,'Model Set Up'!$B$22/'Modified Distance Matrix'!V19^'Model Set Up'!$E$2,0)</f>
        <v>0</v>
      </c>
      <c r="W19" s="17">
        <f>IF('Modified Distance Matrix'!W19&lt;='Model Set Up'!$E$1,'Model Set Up'!$B$23/'Modified Distance Matrix'!W19^'Model Set Up'!$E$2,0)</f>
        <v>0</v>
      </c>
      <c r="X19" s="17">
        <f>IF('Modified Distance Matrix'!X19&lt;='Model Set Up'!$E$1,'Model Set Up'!$B$24/'Modified Distance Matrix'!X19^'Model Set Up'!$E$2,0)</f>
        <v>0</v>
      </c>
      <c r="Y19" s="17">
        <f>IF('Modified Distance Matrix'!Y19&lt;='Model Set Up'!$E$1,'Model Set Up'!$B$25/'Modified Distance Matrix'!Y19^'Model Set Up'!$E$2,0)</f>
        <v>0</v>
      </c>
      <c r="Z19" s="17">
        <f>IF('Modified Distance Matrix'!Z19&lt;='Model Set Up'!$E$1,'Model Set Up'!$B$26/'Modified Distance Matrix'!Z19^'Model Set Up'!$E$2,0)</f>
        <v>0</v>
      </c>
      <c r="AA19" s="17">
        <f>IF('Modified Distance Matrix'!AA19&lt;='Model Set Up'!$E$1,'Model Set Up'!$B$27/'Modified Distance Matrix'!AA19^'Model Set Up'!$E$2,0)</f>
        <v>3.4924883560438209E-7</v>
      </c>
      <c r="AB19" s="17">
        <f>IF('Modified Distance Matrix'!AB19&lt;='Model Set Up'!$E$1,'Model Set Up'!$B$28/'Modified Distance Matrix'!AB19^'Model Set Up'!$E$2,0)</f>
        <v>6.7169542642584148E-6</v>
      </c>
      <c r="AC19" s="17">
        <f>IF('Modified Distance Matrix'!AC19&lt;='Model Set Up'!$E$1,'Model Set Up'!$B$29/'Modified Distance Matrix'!AC19^'Model Set Up'!$E$2,0)</f>
        <v>0</v>
      </c>
      <c r="AD19" s="25">
        <f t="shared" si="0"/>
        <v>0.13301733326413501</v>
      </c>
    </row>
    <row r="20" spans="1:30">
      <c r="A20">
        <v>18</v>
      </c>
      <c r="B20" s="17">
        <f>IF('Modified Distance Matrix'!B20&lt;='Model Set Up'!$E$1,'Model Set Up'!$B$2/'Modified Distance Matrix'!B20^'Model Set Up'!$E$2,0)</f>
        <v>5.3997721296161305E-6</v>
      </c>
      <c r="C20" s="17">
        <f>IF('Modified Distance Matrix'!C20&lt;='Model Set Up'!$E$1,'Model Set Up'!$B$3/'Modified Distance Matrix'!C20^'Model Set Up'!$E$2,0)</f>
        <v>3.889003182371304E-7</v>
      </c>
      <c r="D20" s="17">
        <f>IF('Modified Distance Matrix'!D20&lt;='Model Set Up'!$E$1,'Model Set Up'!$B$4/'Modified Distance Matrix'!D20^'Model Set Up'!$E$2,0)</f>
        <v>1.8136707244526341E-6</v>
      </c>
      <c r="E20" s="17">
        <f>IF('Modified Distance Matrix'!E20&lt;='Model Set Up'!$E$1,'Model Set Up'!$B$5/'Modified Distance Matrix'!E20^'Model Set Up'!$E$2,0)</f>
        <v>9.7059014792764445E-7</v>
      </c>
      <c r="F20" s="17">
        <f>IF('Modified Distance Matrix'!F20&lt;='Model Set Up'!$E$1,'Model Set Up'!$B$6/'Modified Distance Matrix'!F20^'Model Set Up'!$E$2,0)</f>
        <v>0</v>
      </c>
      <c r="G20" s="17">
        <f>IF('Modified Distance Matrix'!G20&lt;='Model Set Up'!$E$1,'Model Set Up'!$B$7/'Modified Distance Matrix'!G20^'Model Set Up'!$E$2,0)</f>
        <v>3.2801672885317149E-7</v>
      </c>
      <c r="H20" s="17">
        <f>IF('Modified Distance Matrix'!H20&lt;='Model Set Up'!$E$1,'Model Set Up'!$B$8/'Modified Distance Matrix'!H20^'Model Set Up'!$E$2,0)</f>
        <v>7.2337962962962959E-5</v>
      </c>
      <c r="I20" s="17">
        <f>IF('Modified Distance Matrix'!I20&lt;='Model Set Up'!$E$1,'Model Set Up'!$B$9/'Modified Distance Matrix'!I20^'Model Set Up'!$E$2,0)</f>
        <v>1.4185020901628298E-6</v>
      </c>
      <c r="J20" s="17">
        <f>IF('Modified Distance Matrix'!J20&lt;='Model Set Up'!$E$1,'Model Set Up'!$B$10/'Modified Distance Matrix'!J20^'Model Set Up'!$E$2,0)</f>
        <v>0</v>
      </c>
      <c r="K20" s="17">
        <f>IF('Modified Distance Matrix'!K20&lt;='Model Set Up'!$E$1,'Model Set Up'!$B$11/'Modified Distance Matrix'!K20^'Model Set Up'!$E$2,0)</f>
        <v>1.0973936899862826E-5</v>
      </c>
      <c r="L20" s="17">
        <f>IF('Modified Distance Matrix'!L20&lt;='Model Set Up'!$E$1,'Model Set Up'!$B$12/'Modified Distance Matrix'!L20^'Model Set Up'!$E$2,0)</f>
        <v>2.4677709118907072E-6</v>
      </c>
      <c r="M20" s="17">
        <f>IF('Modified Distance Matrix'!M20&lt;='Model Set Up'!$E$1,'Model Set Up'!$B$13/'Modified Distance Matrix'!M20^'Model Set Up'!$E$2,0)</f>
        <v>3.8050707895369684E-7</v>
      </c>
      <c r="N20" s="17">
        <f>IF('Modified Distance Matrix'!N20&lt;='Model Set Up'!$E$1,'Model Set Up'!$B$14/'Modified Distance Matrix'!N20^'Model Set Up'!$E$2,0)</f>
        <v>0</v>
      </c>
      <c r="O20" s="17">
        <f>IF('Modified Distance Matrix'!O20&lt;='Model Set Up'!$E$1,'Model Set Up'!$B$15/'Modified Distance Matrix'!O20^'Model Set Up'!$E$2,0)</f>
        <v>2.2780288671818049E-6</v>
      </c>
      <c r="P20" s="17">
        <f>IF('Modified Distance Matrix'!P20&lt;='Model Set Up'!$E$1,'Model Set Up'!$B$16/'Modified Distance Matrix'!P20^'Model Set Up'!$E$2,0)</f>
        <v>0</v>
      </c>
      <c r="Q20" s="17">
        <f>IF('Modified Distance Matrix'!Q20&lt;='Model Set Up'!$E$1,'Model Set Up'!$B$17/'Modified Distance Matrix'!Q20^'Model Set Up'!$E$2,0)</f>
        <v>7.5131480090157776E-7</v>
      </c>
      <c r="R20" s="17">
        <f>IF('Modified Distance Matrix'!R20&lt;='Model Set Up'!$E$1,'Model Set Up'!$B$18/'Modified Distance Matrix'!R20^'Model Set Up'!$E$2,0)</f>
        <v>0</v>
      </c>
      <c r="S20" s="17">
        <f>IF('Modified Distance Matrix'!S20&lt;='Model Set Up'!$E$1,'Model Set Up'!$B$19/'Modified Distance Matrix'!S20^'Model Set Up'!$E$2,0)</f>
        <v>0</v>
      </c>
      <c r="T20" s="17">
        <f>IF('Modified Distance Matrix'!T20&lt;='Model Set Up'!$E$1,'Model Set Up'!$B$20/'Modified Distance Matrix'!T20^'Model Set Up'!$E$2,0)</f>
        <v>0</v>
      </c>
      <c r="U20" s="17">
        <f>IF('Modified Distance Matrix'!U20&lt;='Model Set Up'!$E$1,'Model Set Up'!$B$21/'Modified Distance Matrix'!U20^'Model Set Up'!$E$2,0)</f>
        <v>0</v>
      </c>
      <c r="V20" s="17">
        <f>IF('Modified Distance Matrix'!V20&lt;='Model Set Up'!$E$1,'Model Set Up'!$B$22/'Modified Distance Matrix'!V20^'Model Set Up'!$E$2,0)</f>
        <v>1.3270149727099371E-6</v>
      </c>
      <c r="W20" s="17">
        <f>IF('Modified Distance Matrix'!W20&lt;='Model Set Up'!$E$1,'Model Set Up'!$B$23/'Modified Distance Matrix'!W20^'Model Set Up'!$E$2,0)</f>
        <v>0</v>
      </c>
      <c r="X20" s="17">
        <f>IF('Modified Distance Matrix'!X20&lt;='Model Set Up'!$E$1,'Model Set Up'!$B$24/'Modified Distance Matrix'!X20^'Model Set Up'!$E$2,0)</f>
        <v>1.0273691131749815E-5</v>
      </c>
      <c r="Y20" s="17">
        <f>IF('Modified Distance Matrix'!Y20&lt;='Model Set Up'!$E$1,'Model Set Up'!$B$25/'Modified Distance Matrix'!Y20^'Model Set Up'!$E$2,0)</f>
        <v>0</v>
      </c>
      <c r="Z20" s="17">
        <f>IF('Modified Distance Matrix'!Z20&lt;='Model Set Up'!$E$1,'Model Set Up'!$B$26/'Modified Distance Matrix'!Z20^'Model Set Up'!$E$2,0)</f>
        <v>0</v>
      </c>
      <c r="AA20" s="17">
        <f>IF('Modified Distance Matrix'!AA20&lt;='Model Set Up'!$E$1,'Model Set Up'!$B$27/'Modified Distance Matrix'!AA20^'Model Set Up'!$E$2,0)</f>
        <v>0</v>
      </c>
      <c r="AB20" s="17">
        <f>IF('Modified Distance Matrix'!AB20&lt;='Model Set Up'!$E$1,'Model Set Up'!$B$28/'Modified Distance Matrix'!AB20^'Model Set Up'!$E$2,0)</f>
        <v>1.4509365795621073E-5</v>
      </c>
      <c r="AC20" s="17">
        <f>IF('Modified Distance Matrix'!AC20&lt;='Model Set Up'!$E$1,'Model Set Up'!$B$29/'Modified Distance Matrix'!AC20^'Model Set Up'!$E$2,0)</f>
        <v>3.3567184720217515E-5</v>
      </c>
      <c r="AD20" s="25">
        <f t="shared" si="0"/>
        <v>1.5918623028130148E-4</v>
      </c>
    </row>
    <row r="21" spans="1:30">
      <c r="A21">
        <v>19</v>
      </c>
      <c r="B21" s="17">
        <f>IF('Modified Distance Matrix'!B21&lt;='Model Set Up'!$E$1,'Model Set Up'!$B$2/'Modified Distance Matrix'!B21^'Model Set Up'!$E$2,0)</f>
        <v>3.6443148688046648E-7</v>
      </c>
      <c r="C21" s="17">
        <f>IF('Modified Distance Matrix'!C21&lt;='Model Set Up'!$E$1,'Model Set Up'!$B$3/'Modified Distance Matrix'!C21^'Model Set Up'!$E$2,0)</f>
        <v>0</v>
      </c>
      <c r="D21" s="17">
        <f>IF('Modified Distance Matrix'!D21&lt;='Model Set Up'!$E$1,'Model Set Up'!$B$4/'Modified Distance Matrix'!D21^'Model Set Up'!$E$2,0)</f>
        <v>2.3703703703703703E-6</v>
      </c>
      <c r="E21" s="17">
        <f>IF('Modified Distance Matrix'!E21&lt;='Model Set Up'!$E$1,'Model Set Up'!$B$5/'Modified Distance Matrix'!E21^'Model Set Up'!$E$2,0)</f>
        <v>0</v>
      </c>
      <c r="F21" s="17">
        <f>IF('Modified Distance Matrix'!F21&lt;='Model Set Up'!$E$1,'Model Set Up'!$B$6/'Modified Distance Matrix'!F21^'Model Set Up'!$E$2,0)</f>
        <v>0</v>
      </c>
      <c r="G21" s="17">
        <f>IF('Modified Distance Matrix'!G21&lt;='Model Set Up'!$E$1,'Model Set Up'!$B$7/'Modified Distance Matrix'!G21^'Model Set Up'!$E$2,0)</f>
        <v>1.4185020901628298E-6</v>
      </c>
      <c r="H21" s="17">
        <f>IF('Modified Distance Matrix'!H21&lt;='Model Set Up'!$E$1,'Model Set Up'!$B$8/'Modified Distance Matrix'!H21^'Model Set Up'!$E$2,0)</f>
        <v>0</v>
      </c>
      <c r="I21" s="17">
        <f>IF('Modified Distance Matrix'!I21&lt;='Model Set Up'!$E$1,'Model Set Up'!$B$9/'Modified Distance Matrix'!I21^'Model Set Up'!$E$2,0)</f>
        <v>5.7870370370370367E-4</v>
      </c>
      <c r="J21" s="17">
        <f>IF('Modified Distance Matrix'!J21&lt;='Model Set Up'!$E$1,'Model Set Up'!$B$10/'Modified Distance Matrix'!J21^'Model Set Up'!$E$2,0)</f>
        <v>8.6383759853147612E-7</v>
      </c>
      <c r="K21" s="17">
        <f>IF('Modified Distance Matrix'!K21&lt;='Model Set Up'!$E$1,'Model Set Up'!$B$11/'Modified Distance Matrix'!K21^'Model Set Up'!$E$2,0)</f>
        <v>0</v>
      </c>
      <c r="L21" s="17">
        <f>IF('Modified Distance Matrix'!L21&lt;='Model Set Up'!$E$1,'Model Set Up'!$B$12/'Modified Distance Matrix'!L21^'Model Set Up'!$E$2,0)</f>
        <v>2.0354162426216161E-4</v>
      </c>
      <c r="M21" s="17">
        <f>IF('Modified Distance Matrix'!M21&lt;='Model Set Up'!$E$1,'Model Set Up'!$B$13/'Modified Distance Matrix'!M21^'Model Set Up'!$E$2,0)</f>
        <v>0</v>
      </c>
      <c r="N21" s="17">
        <f>IF('Modified Distance Matrix'!N21&lt;='Model Set Up'!$E$1,'Model Set Up'!$B$14/'Modified Distance Matrix'!N21^'Model Set Up'!$E$2,0)</f>
        <v>0</v>
      </c>
      <c r="O21" s="17">
        <f>IF('Modified Distance Matrix'!O21&lt;='Model Set Up'!$E$1,'Model Set Up'!$B$15/'Modified Distance Matrix'!O21^'Model Set Up'!$E$2,0)</f>
        <v>1.3270149727099371E-6</v>
      </c>
      <c r="P21" s="17">
        <f>IF('Modified Distance Matrix'!P21&lt;='Model Set Up'!$E$1,'Model Set Up'!$B$16/'Modified Distance Matrix'!P21^'Model Set Up'!$E$2,0)</f>
        <v>1.2432290637117598E-6</v>
      </c>
      <c r="Q21" s="17">
        <f>IF('Modified Distance Matrix'!Q21&lt;='Model Set Up'!$E$1,'Model Set Up'!$B$17/'Modified Distance Matrix'!Q21^'Model Set Up'!$E$2,0)</f>
        <v>7.2337962962962959E-5</v>
      </c>
      <c r="R21" s="17">
        <f>IF('Modified Distance Matrix'!R21&lt;='Model Set Up'!$E$1,'Model Set Up'!$B$18/'Modified Distance Matrix'!R21^'Model Set Up'!$E$2,0)</f>
        <v>0</v>
      </c>
      <c r="S21" s="17">
        <f>IF('Modified Distance Matrix'!S21&lt;='Model Set Up'!$E$1,'Model Set Up'!$B$19/'Modified Distance Matrix'!S21^'Model Set Up'!$E$2,0)</f>
        <v>0</v>
      </c>
      <c r="T21" s="17">
        <f>IF('Modified Distance Matrix'!T21&lt;='Model Set Up'!$E$1,'Model Set Up'!$B$20/'Modified Distance Matrix'!T21^'Model Set Up'!$E$2,0)</f>
        <v>0</v>
      </c>
      <c r="U21" s="17">
        <f>IF('Modified Distance Matrix'!U21&lt;='Model Set Up'!$E$1,'Model Set Up'!$B$21/'Modified Distance Matrix'!U21^'Model Set Up'!$E$2,0)</f>
        <v>7.3119138130095033E-7</v>
      </c>
      <c r="V21" s="17">
        <f>IF('Modified Distance Matrix'!V21&lt;='Model Set Up'!$E$1,'Model Set Up'!$B$22/'Modified Distance Matrix'!V21^'Model Set Up'!$E$2,0)</f>
        <v>0</v>
      </c>
      <c r="W21" s="17">
        <f>IF('Modified Distance Matrix'!W21&lt;='Model Set Up'!$E$1,'Model Set Up'!$B$23/'Modified Distance Matrix'!W21^'Model Set Up'!$E$2,0)</f>
        <v>0</v>
      </c>
      <c r="X21" s="17">
        <f>IF('Modified Distance Matrix'!X21&lt;='Model Set Up'!$E$1,'Model Set Up'!$B$24/'Modified Distance Matrix'!X21^'Model Set Up'!$E$2,0)</f>
        <v>0</v>
      </c>
      <c r="Y21" s="17">
        <f>IF('Modified Distance Matrix'!Y21&lt;='Model Set Up'!$E$1,'Model Set Up'!$B$25/'Modified Distance Matrix'!Y21^'Model Set Up'!$E$2,0)</f>
        <v>4.2505494897852921E-7</v>
      </c>
      <c r="Z21" s="17">
        <f>IF('Modified Distance Matrix'!Z21&lt;='Model Set Up'!$E$1,'Model Set Up'!$B$26/'Modified Distance Matrix'!Z21^'Model Set Up'!$E$2,0)</f>
        <v>0</v>
      </c>
      <c r="AA21" s="17">
        <f>IF('Modified Distance Matrix'!AA21&lt;='Model Set Up'!$E$1,'Model Set Up'!$B$27/'Modified Distance Matrix'!AA21^'Model Set Up'!$E$2,0)</f>
        <v>0</v>
      </c>
      <c r="AB21" s="17">
        <f>IF('Modified Distance Matrix'!AB21&lt;='Model Set Up'!$E$1,'Model Set Up'!$B$28/'Modified Distance Matrix'!AB21^'Model Set Up'!$E$2,0)</f>
        <v>1.3270149727099371E-6</v>
      </c>
      <c r="AC21" s="17">
        <f>IF('Modified Distance Matrix'!AC21&lt;='Model Set Up'!$E$1,'Model Set Up'!$B$29/'Modified Distance Matrix'!AC21^'Model Set Up'!$E$2,0)</f>
        <v>3.419730545751378E-7</v>
      </c>
      <c r="AD21" s="25">
        <f t="shared" si="0"/>
        <v>8.6499591086875945E-4</v>
      </c>
    </row>
    <row r="22" spans="1:30">
      <c r="A22">
        <v>20</v>
      </c>
      <c r="B22" s="17">
        <f>IF('Modified Distance Matrix'!B22&lt;='Model Set Up'!$E$1,'Model Set Up'!$B$2/'Modified Distance Matrix'!B22^'Model Set Up'!$E$2,0)</f>
        <v>5.5070688736061609E-7</v>
      </c>
      <c r="C22" s="17">
        <f>IF('Modified Distance Matrix'!C22&lt;='Model Set Up'!$E$1,'Model Set Up'!$B$3/'Modified Distance Matrix'!C22^'Model Set Up'!$E$2,0)</f>
        <v>6.9305016227769544E-7</v>
      </c>
      <c r="D22" s="17">
        <f>IF('Modified Distance Matrix'!D22&lt;='Model Set Up'!$E$1,'Model Set Up'!$B$4/'Modified Distance Matrix'!D22^'Model Set Up'!$E$2,0)</f>
        <v>0</v>
      </c>
      <c r="E22" s="17">
        <f>IF('Modified Distance Matrix'!E22&lt;='Model Set Up'!$E$1,'Model Set Up'!$B$5/'Modified Distance Matrix'!E22^'Model Set Up'!$E$2,0)</f>
        <v>3.8050707895369684E-7</v>
      </c>
      <c r="F22" s="17">
        <f>IF('Modified Distance Matrix'!F22&lt;='Model Set Up'!$E$1,'Model Set Up'!$B$6/'Modified Distance Matrix'!F22^'Model Set Up'!$E$2,0)</f>
        <v>0</v>
      </c>
      <c r="G22" s="17">
        <f>IF('Modified Distance Matrix'!G22&lt;='Model Set Up'!$E$1,'Model Set Up'!$B$7/'Modified Distance Matrix'!G22^'Model Set Up'!$E$2,0)</f>
        <v>3.889003182371304E-7</v>
      </c>
      <c r="H22" s="17">
        <f>IF('Modified Distance Matrix'!H22&lt;='Model Set Up'!$E$1,'Model Set Up'!$B$8/'Modified Distance Matrix'!H22^'Model Set Up'!$E$2,0)</f>
        <v>1</v>
      </c>
      <c r="I22" s="17">
        <f>IF('Modified Distance Matrix'!I22&lt;='Model Set Up'!$E$1,'Model Set Up'!$B$9/'Modified Distance Matrix'!I22^'Model Set Up'!$E$2,0)</f>
        <v>0</v>
      </c>
      <c r="J22" s="17">
        <f>IF('Modified Distance Matrix'!J22&lt;='Model Set Up'!$E$1,'Model Set Up'!$B$10/'Modified Distance Matrix'!J22^'Model Set Up'!$E$2,0)</f>
        <v>2.0354162426216161E-4</v>
      </c>
      <c r="K22" s="17">
        <f>IF('Modified Distance Matrix'!K22&lt;='Model Set Up'!$E$1,'Model Set Up'!$B$11/'Modified Distance Matrix'!K22^'Model Set Up'!$E$2,0)</f>
        <v>0</v>
      </c>
      <c r="L22" s="17">
        <f>IF('Modified Distance Matrix'!L22&lt;='Model Set Up'!$E$1,'Model Set Up'!$B$12/'Modified Distance Matrix'!L22^'Model Set Up'!$E$2,0)</f>
        <v>1.0956826815299675E-6</v>
      </c>
      <c r="M22" s="17">
        <f>IF('Modified Distance Matrix'!M22&lt;='Model Set Up'!$E$1,'Model Set Up'!$B$13/'Modified Distance Matrix'!M22^'Model Set Up'!$E$2,0)</f>
        <v>1.953125E-3</v>
      </c>
      <c r="N22" s="17">
        <f>IF('Modified Distance Matrix'!N22&lt;='Model Set Up'!$E$1,'Model Set Up'!$B$14/'Modified Distance Matrix'!N22^'Model Set Up'!$E$2,0)</f>
        <v>0</v>
      </c>
      <c r="O22" s="17">
        <f>IF('Modified Distance Matrix'!O22&lt;='Model Set Up'!$E$1,'Model Set Up'!$B$15/'Modified Distance Matrix'!O22^'Model Set Up'!$E$2,0)</f>
        <v>4.6583366291064987E-7</v>
      </c>
      <c r="P22" s="17">
        <f>IF('Modified Distance Matrix'!P22&lt;='Model Set Up'!$E$1,'Model Set Up'!$B$16/'Modified Distance Matrix'!P22^'Model Set Up'!$E$2,0)</f>
        <v>1.166350779997084E-6</v>
      </c>
      <c r="Q22" s="17">
        <f>IF('Modified Distance Matrix'!Q22&lt;='Model Set Up'!$E$1,'Model Set Up'!$B$17/'Modified Distance Matrix'!Q22^'Model Set Up'!$E$2,0)</f>
        <v>0</v>
      </c>
      <c r="R22" s="17">
        <f>IF('Modified Distance Matrix'!R22&lt;='Model Set Up'!$E$1,'Model Set Up'!$B$18/'Modified Distance Matrix'!R22^'Model Set Up'!$E$2,0)</f>
        <v>8.889963586709149E-7</v>
      </c>
      <c r="S22" s="17">
        <f>IF('Modified Distance Matrix'!S22&lt;='Model Set Up'!$E$1,'Model Set Up'!$B$19/'Modified Distance Matrix'!S22^'Model Set Up'!$E$2,0)</f>
        <v>0</v>
      </c>
      <c r="T22" s="17">
        <f>IF('Modified Distance Matrix'!T22&lt;='Model Set Up'!$E$1,'Model Set Up'!$B$20/'Modified Distance Matrix'!T22^'Model Set Up'!$E$2,0)</f>
        <v>5.0805263425290857E-5</v>
      </c>
      <c r="U22" s="17">
        <f>IF('Modified Distance Matrix'!U22&lt;='Model Set Up'!$E$1,'Model Set Up'!$B$21/'Modified Distance Matrix'!U22^'Model Set Up'!$E$2,0)</f>
        <v>7.9999999999999996E-6</v>
      </c>
      <c r="V22" s="17">
        <f>IF('Modified Distance Matrix'!V22&lt;='Model Set Up'!$E$1,'Model Set Up'!$B$22/'Modified Distance Matrix'!V22^'Model Set Up'!$E$2,0)</f>
        <v>0</v>
      </c>
      <c r="W22" s="17">
        <f>IF('Modified Distance Matrix'!W22&lt;='Model Set Up'!$E$1,'Model Set Up'!$B$23/'Modified Distance Matrix'!W22^'Model Set Up'!$E$2,0)</f>
        <v>1.0273691131749815E-5</v>
      </c>
      <c r="X22" s="17">
        <f>IF('Modified Distance Matrix'!X22&lt;='Model Set Up'!$E$1,'Model Set Up'!$B$24/'Modified Distance Matrix'!X22^'Model Set Up'!$E$2,0)</f>
        <v>3.7037037037037035E-2</v>
      </c>
      <c r="Y22" s="17">
        <f>IF('Modified Distance Matrix'!Y22&lt;='Model Set Up'!$E$1,'Model Set Up'!$B$25/'Modified Distance Matrix'!Y22^'Model Set Up'!$E$2,0)</f>
        <v>0</v>
      </c>
      <c r="Z22" s="17">
        <f>IF('Modified Distance Matrix'!Z22&lt;='Model Set Up'!$E$1,'Model Set Up'!$B$26/'Modified Distance Matrix'!Z22^'Model Set Up'!$E$2,0)</f>
        <v>6.9305016227769544E-7</v>
      </c>
      <c r="AA22" s="17">
        <f>IF('Modified Distance Matrix'!AA22&lt;='Model Set Up'!$E$1,'Model Set Up'!$B$27/'Modified Distance Matrix'!AA22^'Model Set Up'!$E$2,0)</f>
        <v>1.518595966912831E-6</v>
      </c>
      <c r="AB22" s="17">
        <f>IF('Modified Distance Matrix'!AB22&lt;='Model Set Up'!$E$1,'Model Set Up'!$B$28/'Modified Distance Matrix'!AB22^'Model Set Up'!$E$2,0)</f>
        <v>2.9629629629629629E-7</v>
      </c>
      <c r="AC22" s="17">
        <f>IF('Modified Distance Matrix'!AC22&lt;='Model Set Up'!$E$1,'Model Set Up'!$B$29/'Modified Distance Matrix'!AC22^'Model Set Up'!$E$2,0)</f>
        <v>2.0354162426216161E-4</v>
      </c>
      <c r="AD22" s="25">
        <f t="shared" si="0"/>
        <v>1.0394744622104741</v>
      </c>
    </row>
    <row r="23" spans="1:30">
      <c r="A23">
        <v>21</v>
      </c>
      <c r="B23" s="17">
        <f>IF('Modified Distance Matrix'!B23&lt;='Model Set Up'!$E$1,'Model Set Up'!$B$2/'Modified Distance Matrix'!B23^'Model Set Up'!$E$2,0)</f>
        <v>3.8050707895369684E-7</v>
      </c>
      <c r="C23" s="17">
        <f>IF('Modified Distance Matrix'!C23&lt;='Model Set Up'!$E$1,'Model Set Up'!$B$3/'Modified Distance Matrix'!C23^'Model Set Up'!$E$2,0)</f>
        <v>0</v>
      </c>
      <c r="D23" s="17">
        <f>IF('Modified Distance Matrix'!D23&lt;='Model Set Up'!$E$1,'Model Set Up'!$B$4/'Modified Distance Matrix'!D23^'Model Set Up'!$E$2,0)</f>
        <v>0</v>
      </c>
      <c r="E23" s="17">
        <f>IF('Modified Distance Matrix'!E23&lt;='Model Set Up'!$E$1,'Model Set Up'!$B$5/'Modified Distance Matrix'!E23^'Model Set Up'!$E$2,0)</f>
        <v>1.4509365795621073E-5</v>
      </c>
      <c r="F23" s="17">
        <f>IF('Modified Distance Matrix'!F23&lt;='Model Set Up'!$E$1,'Model Set Up'!$B$6/'Modified Distance Matrix'!F23^'Model Set Up'!$E$2,0)</f>
        <v>1.25E-4</v>
      </c>
      <c r="G23" s="17">
        <f>IF('Modified Distance Matrix'!G23&lt;='Model Set Up'!$E$1,'Model Set Up'!$B$7/'Modified Distance Matrix'!G23^'Model Set Up'!$E$2,0)</f>
        <v>0</v>
      </c>
      <c r="H23" s="17">
        <f>IF('Modified Distance Matrix'!H23&lt;='Model Set Up'!$E$1,'Model Set Up'!$B$8/'Modified Distance Matrix'!H23^'Model Set Up'!$E$2,0)</f>
        <v>5.3997721296161305E-6</v>
      </c>
      <c r="I23" s="17">
        <f>IF('Modified Distance Matrix'!I23&lt;='Model Set Up'!$E$1,'Model Set Up'!$B$9/'Modified Distance Matrix'!I23^'Model Set Up'!$E$2,0)</f>
        <v>0</v>
      </c>
      <c r="J23" s="17">
        <f>IF('Modified Distance Matrix'!J23&lt;='Model Set Up'!$E$1,'Model Set Up'!$B$10/'Modified Distance Matrix'!J23^'Model Set Up'!$E$2,0)</f>
        <v>3.8050707895369684E-7</v>
      </c>
      <c r="K23" s="17">
        <f>IF('Modified Distance Matrix'!K23&lt;='Model Set Up'!$E$1,'Model Set Up'!$B$11/'Modified Distance Matrix'!K23^'Model Set Up'!$E$2,0)</f>
        <v>0</v>
      </c>
      <c r="L23" s="17">
        <f>IF('Modified Distance Matrix'!L23&lt;='Model Set Up'!$E$1,'Model Set Up'!$B$12/'Modified Distance Matrix'!L23^'Model Set Up'!$E$2,0)</f>
        <v>5.6447393005377742E-7</v>
      </c>
      <c r="M23" s="17">
        <f>IF('Modified Distance Matrix'!M23&lt;='Model Set Up'!$E$1,'Model Set Up'!$B$13/'Modified Distance Matrix'!M23^'Model Set Up'!$E$2,0)</f>
        <v>0</v>
      </c>
      <c r="N23" s="17">
        <f>IF('Modified Distance Matrix'!N23&lt;='Model Set Up'!$E$1,'Model Set Up'!$B$14/'Modified Distance Matrix'!N23^'Model Set Up'!$E$2,0)</f>
        <v>7.2337962962962959E-5</v>
      </c>
      <c r="O23" s="17">
        <f>IF('Modified Distance Matrix'!O23&lt;='Model Set Up'!$E$1,'Model Set Up'!$B$15/'Modified Distance Matrix'!O23^'Model Set Up'!$E$2,0)</f>
        <v>3.0440566316295747E-6</v>
      </c>
      <c r="P23" s="17">
        <f>IF('Modified Distance Matrix'!P23&lt;='Model Set Up'!$E$1,'Model Set Up'!$B$16/'Modified Distance Matrix'!P23^'Model Set Up'!$E$2,0)</f>
        <v>0</v>
      </c>
      <c r="Q23" s="17">
        <f>IF('Modified Distance Matrix'!Q23&lt;='Model Set Up'!$E$1,'Model Set Up'!$B$17/'Modified Distance Matrix'!Q23^'Model Set Up'!$E$2,0)</f>
        <v>0</v>
      </c>
      <c r="R23" s="17">
        <f>IF('Modified Distance Matrix'!R23&lt;='Model Set Up'!$E$1,'Model Set Up'!$B$18/'Modified Distance Matrix'!R23^'Model Set Up'!$E$2,0)</f>
        <v>0</v>
      </c>
      <c r="S23" s="17">
        <f>IF('Modified Distance Matrix'!S23&lt;='Model Set Up'!$E$1,'Model Set Up'!$B$19/'Modified Distance Matrix'!S23^'Model Set Up'!$E$2,0)</f>
        <v>0</v>
      </c>
      <c r="T23" s="17">
        <f>IF('Modified Distance Matrix'!T23&lt;='Model Set Up'!$E$1,'Model Set Up'!$B$20/'Modified Distance Matrix'!T23^'Model Set Up'!$E$2,0)</f>
        <v>1.3717421124828533E-6</v>
      </c>
      <c r="U23" s="17">
        <f>IF('Modified Distance Matrix'!U23&lt;='Model Set Up'!$E$1,'Model Set Up'!$B$21/'Modified Distance Matrix'!U23^'Model Set Up'!$E$2,0)</f>
        <v>7.1178024781341107E-7</v>
      </c>
      <c r="V23" s="17">
        <f>IF('Modified Distance Matrix'!V23&lt;='Model Set Up'!$E$1,'Model Set Up'!$B$22/'Modified Distance Matrix'!V23^'Model Set Up'!$E$2,0)</f>
        <v>1.953125E-6</v>
      </c>
      <c r="W23" s="17">
        <f>IF('Modified Distance Matrix'!W23&lt;='Model Set Up'!$E$1,'Model Set Up'!$B$23/'Modified Distance Matrix'!W23^'Model Set Up'!$E$2,0)</f>
        <v>0</v>
      </c>
      <c r="X23" s="17">
        <f>IF('Modified Distance Matrix'!X23&lt;='Model Set Up'!$E$1,'Model Set Up'!$B$24/'Modified Distance Matrix'!X23^'Model Set Up'!$E$2,0)</f>
        <v>0</v>
      </c>
      <c r="Y23" s="17">
        <f>IF('Modified Distance Matrix'!Y23&lt;='Model Set Up'!$E$1,'Model Set Up'!$B$25/'Modified Distance Matrix'!Y23^'Model Set Up'!$E$2,0)</f>
        <v>0</v>
      </c>
      <c r="Z23" s="17">
        <f>IF('Modified Distance Matrix'!Z23&lt;='Model Set Up'!$E$1,'Model Set Up'!$B$26/'Modified Distance Matrix'!Z23^'Model Set Up'!$E$2,0)</f>
        <v>0</v>
      </c>
      <c r="AA23" s="17">
        <f>IF('Modified Distance Matrix'!AA23&lt;='Model Set Up'!$E$1,'Model Set Up'!$B$27/'Modified Distance Matrix'!AA23^'Model Set Up'!$E$2,0)</f>
        <v>0</v>
      </c>
      <c r="AB23" s="17">
        <f>IF('Modified Distance Matrix'!AB23&lt;='Model Set Up'!$E$1,'Model Set Up'!$B$28/'Modified Distance Matrix'!AB23^'Model Set Up'!$E$2,0)</f>
        <v>0</v>
      </c>
      <c r="AC23" s="17">
        <f>IF('Modified Distance Matrix'!AC23&lt;='Model Set Up'!$E$1,'Model Set Up'!$B$29/'Modified Distance Matrix'!AC23^'Model Set Up'!$E$2,0)</f>
        <v>0</v>
      </c>
      <c r="AD23" s="25">
        <f t="shared" si="0"/>
        <v>2.2565329296808716E-4</v>
      </c>
    </row>
    <row r="24" spans="1:30">
      <c r="A24">
        <v>22</v>
      </c>
      <c r="B24" s="17">
        <f>IF('Modified Distance Matrix'!B24&lt;='Model Set Up'!$E$1,'Model Set Up'!$B$2/'Modified Distance Matrix'!B24^'Model Set Up'!$E$2,0)</f>
        <v>0</v>
      </c>
      <c r="C24" s="17">
        <f>IF('Modified Distance Matrix'!C24&lt;='Model Set Up'!$E$1,'Model Set Up'!$B$3/'Modified Distance Matrix'!C24^'Model Set Up'!$E$2,0)</f>
        <v>5.3997721296161305E-6</v>
      </c>
      <c r="D24" s="17">
        <f>IF('Modified Distance Matrix'!D24&lt;='Model Set Up'!$E$1,'Model Set Up'!$B$4/'Modified Distance Matrix'!D24^'Model Set Up'!$E$2,0)</f>
        <v>0</v>
      </c>
      <c r="E24" s="17">
        <f>IF('Modified Distance Matrix'!E24&lt;='Model Set Up'!$E$1,'Model Set Up'!$B$5/'Modified Distance Matrix'!E24^'Model Set Up'!$E$2,0)</f>
        <v>7.5131480090157776E-7</v>
      </c>
      <c r="F24" s="17">
        <f>IF('Modified Distance Matrix'!F24&lt;='Model Set Up'!$E$1,'Model Set Up'!$B$6/'Modified Distance Matrix'!F24^'Model Set Up'!$E$2,0)</f>
        <v>0</v>
      </c>
      <c r="G24" s="17">
        <f>IF('Modified Distance Matrix'!G24&lt;='Model Set Up'!$E$1,'Model Set Up'!$B$7/'Modified Distance Matrix'!G24^'Model Set Up'!$E$2,0)</f>
        <v>0</v>
      </c>
      <c r="H24" s="17">
        <f>IF('Modified Distance Matrix'!H24&lt;='Model Set Up'!$E$1,'Model Set Up'!$B$8/'Modified Distance Matrix'!H24^'Model Set Up'!$E$2,0)</f>
        <v>2.5705817483554704E-6</v>
      </c>
      <c r="I24" s="17">
        <f>IF('Modified Distance Matrix'!I24&lt;='Model Set Up'!$E$1,'Model Set Up'!$B$9/'Modified Distance Matrix'!I24^'Model Set Up'!$E$2,0)</f>
        <v>1.4579384749963551E-4</v>
      </c>
      <c r="J24" s="17">
        <f>IF('Modified Distance Matrix'!J24&lt;='Model Set Up'!$E$1,'Model Set Up'!$B$10/'Modified Distance Matrix'!J24^'Model Set Up'!$E$2,0)</f>
        <v>3.3248770626706076E-6</v>
      </c>
      <c r="K24" s="17">
        <f>IF('Modified Distance Matrix'!K24&lt;='Model Set Up'!$E$1,'Model Set Up'!$B$11/'Modified Distance Matrix'!K24^'Model Set Up'!$E$2,0)</f>
        <v>3.6443148688046648E-7</v>
      </c>
      <c r="L24" s="17">
        <f>IF('Modified Distance Matrix'!L24&lt;='Model Set Up'!$E$1,'Model Set Up'!$B$12/'Modified Distance Matrix'!L24^'Model Set Up'!$E$2,0)</f>
        <v>0</v>
      </c>
      <c r="M24" s="17">
        <f>IF('Modified Distance Matrix'!M24&lt;='Model Set Up'!$E$1,'Model Set Up'!$B$13/'Modified Distance Matrix'!M24^'Model Set Up'!$E$2,0)</f>
        <v>0</v>
      </c>
      <c r="N24" s="17">
        <f>IF('Modified Distance Matrix'!N24&lt;='Model Set Up'!$E$1,'Model Set Up'!$B$14/'Modified Distance Matrix'!N24^'Model Set Up'!$E$2,0)</f>
        <v>2.0354162426216161E-4</v>
      </c>
      <c r="O24" s="17">
        <f>IF('Modified Distance Matrix'!O24&lt;='Model Set Up'!$E$1,'Model Set Up'!$B$15/'Modified Distance Matrix'!O24^'Model Set Up'!$E$2,0)</f>
        <v>2.0282371171448911E-6</v>
      </c>
      <c r="P24" s="17">
        <f>IF('Modified Distance Matrix'!P24&lt;='Model Set Up'!$E$1,'Model Set Up'!$B$16/'Modified Distance Matrix'!P24^'Model Set Up'!$E$2,0)</f>
        <v>0.125</v>
      </c>
      <c r="Q24" s="17">
        <f>IF('Modified Distance Matrix'!Q24&lt;='Model Set Up'!$E$1,'Model Set Up'!$B$17/'Modified Distance Matrix'!Q24^'Model Set Up'!$E$2,0)</f>
        <v>3.4783092634332303E-6</v>
      </c>
      <c r="R24" s="17">
        <f>IF('Modified Distance Matrix'!R24&lt;='Model Set Up'!$E$1,'Model Set Up'!$B$18/'Modified Distance Matrix'!R24^'Model Set Up'!$E$2,0)</f>
        <v>8.4998597523140868E-6</v>
      </c>
      <c r="S24" s="17">
        <f>IF('Modified Distance Matrix'!S24&lt;='Model Set Up'!$E$1,'Model Set Up'!$B$19/'Modified Distance Matrix'!S24^'Model Set Up'!$E$2,0)</f>
        <v>2.9629629629629629E-7</v>
      </c>
      <c r="T24" s="17">
        <f>IF('Modified Distance Matrix'!T24&lt;='Model Set Up'!$E$1,'Model Set Up'!$B$20/'Modified Distance Matrix'!T24^'Model Set Up'!$E$2,0)</f>
        <v>3.3489797668038406E-7</v>
      </c>
      <c r="U24" s="17">
        <f>IF('Modified Distance Matrix'!U24&lt;='Model Set Up'!$E$1,'Model Set Up'!$B$21/'Modified Distance Matrix'!U24^'Model Set Up'!$E$2,0)</f>
        <v>0</v>
      </c>
      <c r="V24" s="17">
        <f>IF('Modified Distance Matrix'!V24&lt;='Model Set Up'!$E$1,'Model Set Up'!$B$22/'Modified Distance Matrix'!V24^'Model Set Up'!$E$2,0)</f>
        <v>5.2448726125339866E-7</v>
      </c>
      <c r="W24" s="17">
        <f>IF('Modified Distance Matrix'!W24&lt;='Model Set Up'!$E$1,'Model Set Up'!$B$23/'Modified Distance Matrix'!W24^'Model Set Up'!$E$2,0)</f>
        <v>6.4065767354135056E-7</v>
      </c>
      <c r="X24" s="17">
        <f>IF('Modified Distance Matrix'!X24&lt;='Model Set Up'!$E$1,'Model Set Up'!$B$24/'Modified Distance Matrix'!X24^'Model Set Up'!$E$2,0)</f>
        <v>1.518595966912831E-6</v>
      </c>
      <c r="Y24" s="17">
        <f>IF('Modified Distance Matrix'!Y24&lt;='Model Set Up'!$E$1,'Model Set Up'!$B$25/'Modified Distance Matrix'!Y24^'Model Set Up'!$E$2,0)</f>
        <v>4.1560963283382595E-7</v>
      </c>
      <c r="Z24" s="17">
        <f>IF('Modified Distance Matrix'!Z24&lt;='Model Set Up'!$E$1,'Model Set Up'!$B$26/'Modified Distance Matrix'!Z24^'Model Set Up'!$E$2,0)</f>
        <v>3.8050707895369684E-7</v>
      </c>
      <c r="AA24" s="17">
        <f>IF('Modified Distance Matrix'!AA24&lt;='Model Set Up'!$E$1,'Model Set Up'!$B$27/'Modified Distance Matrix'!AA24^'Model Set Up'!$E$2,0)</f>
        <v>0</v>
      </c>
      <c r="AB24" s="17">
        <f>IF('Modified Distance Matrix'!AB24&lt;='Model Set Up'!$E$1,'Model Set Up'!$B$28/'Modified Distance Matrix'!AB24^'Model Set Up'!$E$2,0)</f>
        <v>0</v>
      </c>
      <c r="AC24" s="17">
        <f>IF('Modified Distance Matrix'!AC24&lt;='Model Set Up'!$E$1,'Model Set Up'!$B$29/'Modified Distance Matrix'!AC24^'Model Set Up'!$E$2,0)</f>
        <v>0</v>
      </c>
      <c r="AD24" s="25">
        <f t="shared" si="0"/>
        <v>0.12537986390700961</v>
      </c>
    </row>
    <row r="25" spans="1:30">
      <c r="A25">
        <v>23</v>
      </c>
      <c r="B25" s="17">
        <f>IF('Modified Distance Matrix'!B25&lt;='Model Set Up'!$E$1,'Model Set Up'!$B$2/'Modified Distance Matrix'!B25^'Model Set Up'!$E$2,0)</f>
        <v>0</v>
      </c>
      <c r="C25" s="17">
        <f>IF('Modified Distance Matrix'!C25&lt;='Model Set Up'!$E$1,'Model Set Up'!$B$3/'Modified Distance Matrix'!C25^'Model Set Up'!$E$2,0)</f>
        <v>0</v>
      </c>
      <c r="D25" s="17">
        <f>IF('Modified Distance Matrix'!D25&lt;='Model Set Up'!$E$1,'Model Set Up'!$B$4/'Modified Distance Matrix'!D25^'Model Set Up'!$E$2,0)</f>
        <v>4.1560963283382595E-7</v>
      </c>
      <c r="E25" s="17">
        <f>IF('Modified Distance Matrix'!E25&lt;='Model Set Up'!$E$1,'Model Set Up'!$B$5/'Modified Distance Matrix'!E25^'Model Set Up'!$E$2,0)</f>
        <v>0</v>
      </c>
      <c r="F25" s="17">
        <f>IF('Modified Distance Matrix'!F25&lt;='Model Set Up'!$E$1,'Model Set Up'!$B$6/'Modified Distance Matrix'!F25^'Model Set Up'!$E$2,0)</f>
        <v>1.1739293764087153E-5</v>
      </c>
      <c r="G25" s="17">
        <f>IF('Modified Distance Matrix'!G25&lt;='Model Set Up'!$E$1,'Model Set Up'!$B$7/'Modified Distance Matrix'!G25^'Model Set Up'!$E$2,0)</f>
        <v>9.3914350112697225E-5</v>
      </c>
      <c r="H25" s="17">
        <f>IF('Modified Distance Matrix'!H25&lt;='Model Set Up'!$E$1,'Model Set Up'!$B$8/'Modified Distance Matrix'!H25^'Model Set Up'!$E$2,0)</f>
        <v>2.7939906848350567E-6</v>
      </c>
      <c r="I25" s="17">
        <f>IF('Modified Distance Matrix'!I25&lt;='Model Set Up'!$E$1,'Model Set Up'!$B$9/'Modified Distance Matrix'!I25^'Model Set Up'!$E$2,0)</f>
        <v>4.1002091106646436E-5</v>
      </c>
      <c r="J25" s="17">
        <f>IF('Modified Distance Matrix'!J25&lt;='Model Set Up'!$E$1,'Model Set Up'!$B$10/'Modified Distance Matrix'!J25^'Model Set Up'!$E$2,0)</f>
        <v>0</v>
      </c>
      <c r="K25" s="17">
        <f>IF('Modified Distance Matrix'!K25&lt;='Model Set Up'!$E$1,'Model Set Up'!$B$11/'Modified Distance Matrix'!K25^'Model Set Up'!$E$2,0)</f>
        <v>0</v>
      </c>
      <c r="L25" s="17">
        <f>IF('Modified Distance Matrix'!L25&lt;='Model Set Up'!$E$1,'Model Set Up'!$B$12/'Modified Distance Matrix'!L25^'Model Set Up'!$E$2,0)</f>
        <v>9.0422453703703699E-6</v>
      </c>
      <c r="M25" s="17">
        <f>IF('Modified Distance Matrix'!M25&lt;='Model Set Up'!$E$1,'Model Set Up'!$B$13/'Modified Distance Matrix'!M25^'Model Set Up'!$E$2,0)</f>
        <v>3.2801672885317149E-7</v>
      </c>
      <c r="N25" s="17">
        <f>IF('Modified Distance Matrix'!N25&lt;='Model Set Up'!$E$1,'Model Set Up'!$B$14/'Modified Distance Matrix'!N25^'Model Set Up'!$E$2,0)</f>
        <v>0</v>
      </c>
      <c r="O25" s="17">
        <f>IF('Modified Distance Matrix'!O25&lt;='Model Set Up'!$E$1,'Model Set Up'!$B$15/'Modified Distance Matrix'!O25^'Model Set Up'!$E$2,0)</f>
        <v>0</v>
      </c>
      <c r="P25" s="17">
        <f>IF('Modified Distance Matrix'!P25&lt;='Model Set Up'!$E$1,'Model Set Up'!$B$16/'Modified Distance Matrix'!P25^'Model Set Up'!$E$2,0)</f>
        <v>3.5673248737791276E-7</v>
      </c>
      <c r="Q25" s="17">
        <f>IF('Modified Distance Matrix'!Q25&lt;='Model Set Up'!$E$1,'Model Set Up'!$B$17/'Modified Distance Matrix'!Q25^'Model Set Up'!$E$2,0)</f>
        <v>0</v>
      </c>
      <c r="R25" s="17">
        <f>IF('Modified Distance Matrix'!R25&lt;='Model Set Up'!$E$1,'Model Set Up'!$B$18/'Modified Distance Matrix'!R25^'Model Set Up'!$E$2,0)</f>
        <v>2.7826474107465842E-5</v>
      </c>
      <c r="S25" s="17">
        <f>IF('Modified Distance Matrix'!S25&lt;='Model Set Up'!$E$1,'Model Set Up'!$B$19/'Modified Distance Matrix'!S25^'Model Set Up'!$E$2,0)</f>
        <v>0</v>
      </c>
      <c r="T25" s="17">
        <f>IF('Modified Distance Matrix'!T25&lt;='Model Set Up'!$E$1,'Model Set Up'!$B$20/'Modified Distance Matrix'!T25^'Model Set Up'!$E$2,0)</f>
        <v>0</v>
      </c>
      <c r="U25" s="17">
        <f>IF('Modified Distance Matrix'!U25&lt;='Model Set Up'!$E$1,'Model Set Up'!$B$21/'Modified Distance Matrix'!U25^'Model Set Up'!$E$2,0)</f>
        <v>6.4065767354135056E-7</v>
      </c>
      <c r="V25" s="17">
        <f>IF('Modified Distance Matrix'!V25&lt;='Model Set Up'!$E$1,'Model Set Up'!$B$22/'Modified Distance Matrix'!V25^'Model Set Up'!$E$2,0)</f>
        <v>5.9341581417539827E-7</v>
      </c>
      <c r="W25" s="17">
        <f>IF('Modified Distance Matrix'!W25&lt;='Model Set Up'!$E$1,'Model Set Up'!$B$23/'Modified Distance Matrix'!W25^'Model Set Up'!$E$2,0)</f>
        <v>3.7235363616358089E-7</v>
      </c>
      <c r="X25" s="17">
        <f>IF('Modified Distance Matrix'!X25&lt;='Model Set Up'!$E$1,'Model Set Up'!$B$24/'Modified Distance Matrix'!X25^'Model Set Up'!$E$2,0)</f>
        <v>3.6443148688046647E-4</v>
      </c>
      <c r="Y25" s="17">
        <f>IF('Modified Distance Matrix'!Y25&lt;='Model Set Up'!$E$1,'Model Set Up'!$B$25/'Modified Distance Matrix'!Y25^'Model Set Up'!$E$2,0)</f>
        <v>3.5673248737791276E-7</v>
      </c>
      <c r="Z25" s="17">
        <f>IF('Modified Distance Matrix'!Z25&lt;='Model Set Up'!$E$1,'Model Set Up'!$B$26/'Modified Distance Matrix'!Z25^'Model Set Up'!$E$2,0)</f>
        <v>0</v>
      </c>
      <c r="AA25" s="17">
        <f>IF('Modified Distance Matrix'!AA25&lt;='Model Set Up'!$E$1,'Model Set Up'!$B$27/'Modified Distance Matrix'!AA25^'Model Set Up'!$E$2,0)</f>
        <v>0</v>
      </c>
      <c r="AB25" s="17">
        <f>IF('Modified Distance Matrix'!AB25&lt;='Model Set Up'!$E$1,'Model Set Up'!$B$28/'Modified Distance Matrix'!AB25^'Model Set Up'!$E$2,0)</f>
        <v>0</v>
      </c>
      <c r="AC25" s="17">
        <f>IF('Modified Distance Matrix'!AC25&lt;='Model Set Up'!$E$1,'Model Set Up'!$B$29/'Modified Distance Matrix'!AC25^'Model Set Up'!$E$2,0)</f>
        <v>0</v>
      </c>
      <c r="AD25" s="25">
        <f t="shared" si="0"/>
        <v>5.5381345048689172E-4</v>
      </c>
    </row>
    <row r="26" spans="1:30">
      <c r="A26">
        <v>24</v>
      </c>
      <c r="B26" s="17">
        <f>IF('Modified Distance Matrix'!B26&lt;='Model Set Up'!$E$1,'Model Set Up'!$B$2/'Modified Distance Matrix'!B26^'Model Set Up'!$E$2,0)</f>
        <v>0</v>
      </c>
      <c r="C26" s="17">
        <f>IF('Modified Distance Matrix'!C26&lt;='Model Set Up'!$E$1,'Model Set Up'!$B$3/'Modified Distance Matrix'!C26^'Model Set Up'!$E$2,0)</f>
        <v>0</v>
      </c>
      <c r="D26" s="17">
        <f>IF('Modified Distance Matrix'!D26&lt;='Model Set Up'!$E$1,'Model Set Up'!$B$4/'Modified Distance Matrix'!D26^'Model Set Up'!$E$2,0)</f>
        <v>0</v>
      </c>
      <c r="E26" s="17">
        <f>IF('Modified Distance Matrix'!E26&lt;='Model Set Up'!$E$1,'Model Set Up'!$B$5/'Modified Distance Matrix'!E26^'Model Set Up'!$E$2,0)</f>
        <v>0</v>
      </c>
      <c r="F26" s="17">
        <f>IF('Modified Distance Matrix'!F26&lt;='Model Set Up'!$E$1,'Model Set Up'!$B$6/'Modified Distance Matrix'!F26^'Model Set Up'!$E$2,0)</f>
        <v>0</v>
      </c>
      <c r="G26" s="17">
        <f>IF('Modified Distance Matrix'!G26&lt;='Model Set Up'!$E$1,'Model Set Up'!$B$7/'Modified Distance Matrix'!G26^'Model Set Up'!$E$2,0)</f>
        <v>8.3961928303230186E-7</v>
      </c>
      <c r="H26" s="17">
        <f>IF('Modified Distance Matrix'!H26&lt;='Model Set Up'!$E$1,'Model Set Up'!$B$8/'Modified Distance Matrix'!H26^'Model Set Up'!$E$2,0)</f>
        <v>0</v>
      </c>
      <c r="I26" s="17">
        <f>IF('Modified Distance Matrix'!I26&lt;='Model Set Up'!$E$1,'Model Set Up'!$B$9/'Modified Distance Matrix'!I26^'Model Set Up'!$E$2,0)</f>
        <v>0</v>
      </c>
      <c r="J26" s="17">
        <f>IF('Modified Distance Matrix'!J26&lt;='Model Set Up'!$E$1,'Model Set Up'!$B$10/'Modified Distance Matrix'!J26^'Model Set Up'!$E$2,0)</f>
        <v>0</v>
      </c>
      <c r="K26" s="17">
        <f>IF('Modified Distance Matrix'!K26&lt;='Model Set Up'!$E$1,'Model Set Up'!$B$11/'Modified Distance Matrix'!K26^'Model Set Up'!$E$2,0)</f>
        <v>6.9305016227769544E-7</v>
      </c>
      <c r="L26" s="17">
        <f>IF('Modified Distance Matrix'!L26&lt;='Model Set Up'!$E$1,'Model Set Up'!$B$12/'Modified Distance Matrix'!L26^'Model Set Up'!$E$2,0)</f>
        <v>0</v>
      </c>
      <c r="M26" s="17">
        <f>IF('Modified Distance Matrix'!M26&lt;='Model Set Up'!$E$1,'Model Set Up'!$B$13/'Modified Distance Matrix'!M26^'Model Set Up'!$E$2,0)</f>
        <v>2.5442703032770201E-5</v>
      </c>
      <c r="N26" s="17">
        <f>IF('Modified Distance Matrix'!N26&lt;='Model Set Up'!$E$1,'Model Set Up'!$B$14/'Modified Distance Matrix'!N26^'Model Set Up'!$E$2,0)</f>
        <v>0</v>
      </c>
      <c r="O26" s="17">
        <f>IF('Modified Distance Matrix'!O26&lt;='Model Set Up'!$E$1,'Model Set Up'!$B$15/'Modified Distance Matrix'!O26^'Model Set Up'!$E$2,0)</f>
        <v>0</v>
      </c>
      <c r="P26" s="17">
        <f>IF('Modified Distance Matrix'!P26&lt;='Model Set Up'!$E$1,'Model Set Up'!$B$16/'Modified Distance Matrix'!P26^'Model Set Up'!$E$2,0)</f>
        <v>1.4674117205108941E-6</v>
      </c>
      <c r="Q26" s="17">
        <f>IF('Modified Distance Matrix'!Q26&lt;='Model Set Up'!$E$1,'Model Set Up'!$B$17/'Modified Distance Matrix'!Q26^'Model Set Up'!$E$2,0)</f>
        <v>2.6791838134430725E-6</v>
      </c>
      <c r="R26" s="17">
        <f>IF('Modified Distance Matrix'!R26&lt;='Model Set Up'!$E$1,'Model Set Up'!$B$18/'Modified Distance Matrix'!R26^'Model Set Up'!$E$2,0)</f>
        <v>0</v>
      </c>
      <c r="S26" s="17">
        <f>IF('Modified Distance Matrix'!S26&lt;='Model Set Up'!$E$1,'Model Set Up'!$B$19/'Modified Distance Matrix'!S26^'Model Set Up'!$E$2,0)</f>
        <v>7.9383224102016964E-7</v>
      </c>
      <c r="T26" s="17">
        <f>IF('Modified Distance Matrix'!T26&lt;='Model Set Up'!$E$1,'Model Set Up'!$B$20/'Modified Distance Matrix'!T26^'Model Set Up'!$E$2,0)</f>
        <v>4.8690469814343241E-6</v>
      </c>
      <c r="U26" s="17">
        <f>IF('Modified Distance Matrix'!U26&lt;='Model Set Up'!$E$1,'Model Set Up'!$B$21/'Modified Distance Matrix'!U26^'Model Set Up'!$E$2,0)</f>
        <v>4.9990601766867829E-7</v>
      </c>
      <c r="V26" s="17">
        <f>IF('Modified Distance Matrix'!V26&lt;='Model Set Up'!$E$1,'Model Set Up'!$B$22/'Modified Distance Matrix'!V26^'Model Set Up'!$E$2,0)</f>
        <v>8.2189529053998522E-5</v>
      </c>
      <c r="W26" s="17">
        <f>IF('Modified Distance Matrix'!W26&lt;='Model Set Up'!$E$1,'Model Set Up'!$B$23/'Modified Distance Matrix'!W26^'Model Set Up'!$E$2,0)</f>
        <v>0</v>
      </c>
      <c r="X26" s="17">
        <f>IF('Modified Distance Matrix'!X26&lt;='Model Set Up'!$E$1,'Model Set Up'!$B$24/'Modified Distance Matrix'!X26^'Model Set Up'!$E$2,0)</f>
        <v>0</v>
      </c>
      <c r="Y26" s="17">
        <f>IF('Modified Distance Matrix'!Y26&lt;='Model Set Up'!$E$1,'Model Set Up'!$B$25/'Modified Distance Matrix'!Y26^'Model Set Up'!$E$2,0)</f>
        <v>1.5625E-2</v>
      </c>
      <c r="Z26" s="17">
        <f>IF('Modified Distance Matrix'!Z26&lt;='Model Set Up'!$E$1,'Model Set Up'!$B$26/'Modified Distance Matrix'!Z26^'Model Set Up'!$E$2,0)</f>
        <v>2.4677709118907072E-6</v>
      </c>
      <c r="AA26" s="17">
        <f>IF('Modified Distance Matrix'!AA26&lt;='Model Set Up'!$E$1,'Model Set Up'!$B$27/'Modified Distance Matrix'!AA26^'Model Set Up'!$E$2,0)</f>
        <v>0</v>
      </c>
      <c r="AB26" s="17">
        <f>IF('Modified Distance Matrix'!AB26&lt;='Model Set Up'!$E$1,'Model Set Up'!$B$28/'Modified Distance Matrix'!AB26^'Model Set Up'!$E$2,0)</f>
        <v>7.2337962962962959E-5</v>
      </c>
      <c r="AC26" s="17">
        <f>IF('Modified Distance Matrix'!AC26&lt;='Model Set Up'!$E$1,'Model Set Up'!$B$29/'Modified Distance Matrix'!AC26^'Model Set Up'!$E$2,0)</f>
        <v>0</v>
      </c>
      <c r="AD26" s="25">
        <f t="shared" si="0"/>
        <v>1.5819280016181009E-2</v>
      </c>
    </row>
    <row r="27" spans="1:30">
      <c r="A27">
        <v>25</v>
      </c>
      <c r="B27" s="17">
        <f>IF('Modified Distance Matrix'!B27&lt;='Model Set Up'!$E$1,'Model Set Up'!$B$2/'Modified Distance Matrix'!B27^'Model Set Up'!$E$2,0)</f>
        <v>0</v>
      </c>
      <c r="C27" s="17">
        <f>IF('Modified Distance Matrix'!C27&lt;='Model Set Up'!$E$1,'Model Set Up'!$B$3/'Modified Distance Matrix'!C27^'Model Set Up'!$E$2,0)</f>
        <v>0</v>
      </c>
      <c r="D27" s="17">
        <f>IF('Modified Distance Matrix'!D27&lt;='Model Set Up'!$E$1,'Model Set Up'!$B$4/'Modified Distance Matrix'!D27^'Model Set Up'!$E$2,0)</f>
        <v>0</v>
      </c>
      <c r="E27" s="17">
        <f>IF('Modified Distance Matrix'!E27&lt;='Model Set Up'!$E$1,'Model Set Up'!$B$5/'Modified Distance Matrix'!E27^'Model Set Up'!$E$2,0)</f>
        <v>0</v>
      </c>
      <c r="F27" s="17">
        <f>IF('Modified Distance Matrix'!F27&lt;='Model Set Up'!$E$1,'Model Set Up'!$B$6/'Modified Distance Matrix'!F27^'Model Set Up'!$E$2,0)</f>
        <v>0</v>
      </c>
      <c r="G27" s="17">
        <f>IF('Modified Distance Matrix'!G27&lt;='Model Set Up'!$E$1,'Model Set Up'!$B$7/'Modified Distance Matrix'!G27^'Model Set Up'!$E$2,0)</f>
        <v>0</v>
      </c>
      <c r="H27" s="17">
        <f>IF('Modified Distance Matrix'!H27&lt;='Model Set Up'!$E$1,'Model Set Up'!$B$8/'Modified Distance Matrix'!H27^'Model Set Up'!$E$2,0)</f>
        <v>0</v>
      </c>
      <c r="I27" s="17">
        <f>IF('Modified Distance Matrix'!I27&lt;='Model Set Up'!$E$1,'Model Set Up'!$B$9/'Modified Distance Matrix'!I27^'Model Set Up'!$E$2,0)</f>
        <v>4.6296296296296296E-6</v>
      </c>
      <c r="J27" s="17">
        <f>IF('Modified Distance Matrix'!J27&lt;='Model Set Up'!$E$1,'Model Set Up'!$B$10/'Modified Distance Matrix'!J27^'Model Set Up'!$E$2,0)</f>
        <v>2.9629629629629629E-4</v>
      </c>
      <c r="K27" s="17">
        <f>IF('Modified Distance Matrix'!K27&lt;='Model Set Up'!$E$1,'Model Set Up'!$B$11/'Modified Distance Matrix'!K27^'Model Set Up'!$E$2,0)</f>
        <v>6.3506579281613571E-6</v>
      </c>
      <c r="L27" s="17">
        <f>IF('Modified Distance Matrix'!L27&lt;='Model Set Up'!$E$1,'Model Set Up'!$B$12/'Modified Distance Matrix'!L27^'Model Set Up'!$E$2,0)</f>
        <v>0</v>
      </c>
      <c r="M27" s="17">
        <f>IF('Modified Distance Matrix'!M27&lt;='Model Set Up'!$E$1,'Model Set Up'!$B$13/'Modified Distance Matrix'!M27^'Model Set Up'!$E$2,0)</f>
        <v>3.4783092634332303E-6</v>
      </c>
      <c r="N27" s="17">
        <f>IF('Modified Distance Matrix'!N27&lt;='Model Set Up'!$E$1,'Model Set Up'!$B$14/'Modified Distance Matrix'!N27^'Model Set Up'!$E$2,0)</f>
        <v>0</v>
      </c>
      <c r="O27" s="17">
        <f>IF('Modified Distance Matrix'!O27&lt;='Model Set Up'!$E$1,'Model Set Up'!$B$15/'Modified Distance Matrix'!O27^'Model Set Up'!$E$2,0)</f>
        <v>0</v>
      </c>
      <c r="P27" s="17">
        <f>IF('Modified Distance Matrix'!P27&lt;='Model Set Up'!$E$1,'Model Set Up'!$B$16/'Modified Distance Matrix'!P27^'Model Set Up'!$E$2,0)</f>
        <v>9.1514165935315954E-7</v>
      </c>
      <c r="Q27" s="17">
        <f>IF('Modified Distance Matrix'!Q27&lt;='Model Set Up'!$E$1,'Model Set Up'!$B$17/'Modified Distance Matrix'!Q27^'Model Set Up'!$E$2,0)</f>
        <v>0</v>
      </c>
      <c r="R27" s="17">
        <f>IF('Modified Distance Matrix'!R27&lt;='Model Set Up'!$E$1,'Model Set Up'!$B$18/'Modified Distance Matrix'!R27^'Model Set Up'!$E$2,0)</f>
        <v>8.889963586709149E-7</v>
      </c>
      <c r="S27" s="17">
        <f>IF('Modified Distance Matrix'!S27&lt;='Model Set Up'!$E$1,'Model Set Up'!$B$19/'Modified Distance Matrix'!S27^'Model Set Up'!$E$2,0)</f>
        <v>5.2448726125339866E-7</v>
      </c>
      <c r="T27" s="17">
        <f>IF('Modified Distance Matrix'!T27&lt;='Model Set Up'!$E$1,'Model Set Up'!$B$20/'Modified Distance Matrix'!T27^'Model Set Up'!$E$2,0)</f>
        <v>2.0282371171448911E-6</v>
      </c>
      <c r="U27" s="17">
        <f>IF('Modified Distance Matrix'!U27&lt;='Model Set Up'!$E$1,'Model Set Up'!$B$21/'Modified Distance Matrix'!U27^'Model Set Up'!$E$2,0)</f>
        <v>0</v>
      </c>
      <c r="V27" s="17">
        <f>IF('Modified Distance Matrix'!V27&lt;='Model Set Up'!$E$1,'Model Set Up'!$B$22/'Modified Distance Matrix'!V27^'Model Set Up'!$E$2,0)</f>
        <v>0</v>
      </c>
      <c r="W27" s="17">
        <f>IF('Modified Distance Matrix'!W27&lt;='Model Set Up'!$E$1,'Model Set Up'!$B$23/'Modified Distance Matrix'!W27^'Model Set Up'!$E$2,0)</f>
        <v>6.2437055643279617E-7</v>
      </c>
      <c r="X27" s="17">
        <f>IF('Modified Distance Matrix'!X27&lt;='Model Set Up'!$E$1,'Model Set Up'!$B$24/'Modified Distance Matrix'!X27^'Model Set Up'!$E$2,0)</f>
        <v>0</v>
      </c>
      <c r="Y27" s="17">
        <f>IF('Modified Distance Matrix'!Y27&lt;='Model Set Up'!$E$1,'Model Set Up'!$B$25/'Modified Distance Matrix'!Y27^'Model Set Up'!$E$2,0)</f>
        <v>0</v>
      </c>
      <c r="Z27" s="17">
        <f>IF('Modified Distance Matrix'!Z27&lt;='Model Set Up'!$E$1,'Model Set Up'!$B$26/'Modified Distance Matrix'!Z27^'Model Set Up'!$E$2,0)</f>
        <v>2.0282371171448911E-6</v>
      </c>
      <c r="AA27" s="17">
        <f>IF('Modified Distance Matrix'!AA27&lt;='Model Set Up'!$E$1,'Model Set Up'!$B$27/'Modified Distance Matrix'!AA27^'Model Set Up'!$E$2,0)</f>
        <v>0</v>
      </c>
      <c r="AB27" s="17">
        <f>IF('Modified Distance Matrix'!AB27&lt;='Model Set Up'!$E$1,'Model Set Up'!$B$28/'Modified Distance Matrix'!AB27^'Model Set Up'!$E$2,0)</f>
        <v>0</v>
      </c>
      <c r="AC27" s="17">
        <f>IF('Modified Distance Matrix'!AC27&lt;='Model Set Up'!$E$1,'Model Set Up'!$B$29/'Modified Distance Matrix'!AC27^'Model Set Up'!$E$2,0)</f>
        <v>0</v>
      </c>
      <c r="AD27" s="25">
        <f t="shared" si="0"/>
        <v>3.1776436318752053E-4</v>
      </c>
    </row>
    <row r="28" spans="1:30">
      <c r="A28">
        <v>26</v>
      </c>
      <c r="B28" s="17">
        <f>IF('Modified Distance Matrix'!B28&lt;='Model Set Up'!$E$1,'Model Set Up'!$B$2/'Modified Distance Matrix'!B28^'Model Set Up'!$E$2,0)</f>
        <v>0</v>
      </c>
      <c r="C28" s="17">
        <f>IF('Modified Distance Matrix'!C28&lt;='Model Set Up'!$E$1,'Model Set Up'!$B$3/'Modified Distance Matrix'!C28^'Model Set Up'!$E$2,0)</f>
        <v>3.814697265625E-6</v>
      </c>
      <c r="D28" s="17">
        <f>IF('Modified Distance Matrix'!D28&lt;='Model Set Up'!$E$1,'Model Set Up'!$B$4/'Modified Distance Matrix'!D28^'Model Set Up'!$E$2,0)</f>
        <v>0</v>
      </c>
      <c r="E28" s="17">
        <f>IF('Modified Distance Matrix'!E28&lt;='Model Set Up'!$E$1,'Model Set Up'!$B$5/'Modified Distance Matrix'!E28^'Model Set Up'!$E$2,0)</f>
        <v>0</v>
      </c>
      <c r="F28" s="17">
        <f>IF('Modified Distance Matrix'!F28&lt;='Model Set Up'!$E$1,'Model Set Up'!$B$6/'Modified Distance Matrix'!F28^'Model Set Up'!$E$2,0)</f>
        <v>0</v>
      </c>
      <c r="G28" s="17">
        <f>IF('Modified Distance Matrix'!G28&lt;='Model Set Up'!$E$1,'Model Set Up'!$B$7/'Modified Distance Matrix'!G28^'Model Set Up'!$E$2,0)</f>
        <v>9.1514165935315954E-7</v>
      </c>
      <c r="H28" s="17">
        <f>IF('Modified Distance Matrix'!H28&lt;='Model Set Up'!$E$1,'Model Set Up'!$B$8/'Modified Distance Matrix'!H28^'Model Set Up'!$E$2,0)</f>
        <v>5.1252613883308045E-6</v>
      </c>
      <c r="I28" s="17">
        <f>IF('Modified Distance Matrix'!I28&lt;='Model Set Up'!$E$1,'Model Set Up'!$B$9/'Modified Distance Matrix'!I28^'Model Set Up'!$E$2,0)</f>
        <v>0</v>
      </c>
      <c r="J28" s="17">
        <f>IF('Modified Distance Matrix'!J28&lt;='Model Set Up'!$E$1,'Model Set Up'!$B$10/'Modified Distance Matrix'!J28^'Model Set Up'!$E$2,0)</f>
        <v>6.9305016227769544E-7</v>
      </c>
      <c r="K28" s="17">
        <f>IF('Modified Distance Matrix'!K28&lt;='Model Set Up'!$E$1,'Model Set Up'!$B$11/'Modified Distance Matrix'!K28^'Model Set Up'!$E$2,0)</f>
        <v>0</v>
      </c>
      <c r="L28" s="17">
        <f>IF('Modified Distance Matrix'!L28&lt;='Model Set Up'!$E$1,'Model Set Up'!$B$12/'Modified Distance Matrix'!L28^'Model Set Up'!$E$2,0)</f>
        <v>0</v>
      </c>
      <c r="M28" s="17">
        <f>IF('Modified Distance Matrix'!M28&lt;='Model Set Up'!$E$1,'Model Set Up'!$B$13/'Modified Distance Matrix'!M28^'Model Set Up'!$E$2,0)</f>
        <v>1.4674117205108941E-6</v>
      </c>
      <c r="N28" s="17">
        <f>IF('Modified Distance Matrix'!N28&lt;='Model Set Up'!$E$1,'Model Set Up'!$B$14/'Modified Distance Matrix'!N28^'Model Set Up'!$E$2,0)</f>
        <v>0</v>
      </c>
      <c r="O28" s="17">
        <f>IF('Modified Distance Matrix'!O28&lt;='Model Set Up'!$E$1,'Model Set Up'!$B$15/'Modified Distance Matrix'!O28^'Model Set Up'!$E$2,0)</f>
        <v>3.3567184720217515E-5</v>
      </c>
      <c r="P28" s="17">
        <f>IF('Modified Distance Matrix'!P28&lt;='Model Set Up'!$E$1,'Model Set Up'!$B$16/'Modified Distance Matrix'!P28^'Model Set Up'!$E$2,0)</f>
        <v>2.9629629629629629E-7</v>
      </c>
      <c r="Q28" s="17">
        <f>IF('Modified Distance Matrix'!Q28&lt;='Model Set Up'!$E$1,'Model Set Up'!$B$17/'Modified Distance Matrix'!Q28^'Model Set Up'!$E$2,0)</f>
        <v>0</v>
      </c>
      <c r="R28" s="17">
        <f>IF('Modified Distance Matrix'!R28&lt;='Model Set Up'!$E$1,'Model Set Up'!$B$18/'Modified Distance Matrix'!R28^'Model Set Up'!$E$2,0)</f>
        <v>1.953125E-6</v>
      </c>
      <c r="S28" s="17">
        <f>IF('Modified Distance Matrix'!S28&lt;='Model Set Up'!$E$1,'Model Set Up'!$B$19/'Modified Distance Matrix'!S28^'Model Set Up'!$E$2,0)</f>
        <v>0</v>
      </c>
      <c r="T28" s="17">
        <f>IF('Modified Distance Matrix'!T28&lt;='Model Set Up'!$E$1,'Model Set Up'!$B$20/'Modified Distance Matrix'!T28^'Model Set Up'!$E$2,0)</f>
        <v>2.5442703032770201E-5</v>
      </c>
      <c r="U28" s="17">
        <f>IF('Modified Distance Matrix'!U28&lt;='Model Set Up'!$E$1,'Model Set Up'!$B$21/'Modified Distance Matrix'!U28^'Model Set Up'!$E$2,0)</f>
        <v>0</v>
      </c>
      <c r="V28" s="17">
        <f>IF('Modified Distance Matrix'!V28&lt;='Model Set Up'!$E$1,'Model Set Up'!$B$22/'Modified Distance Matrix'!V28^'Model Set Up'!$E$2,0)</f>
        <v>7.1178024781341107E-7</v>
      </c>
      <c r="W28" s="17">
        <f>IF('Modified Distance Matrix'!W28&lt;='Model Set Up'!$E$1,'Model Set Up'!$B$23/'Modified Distance Matrix'!W28^'Model Set Up'!$E$2,0)</f>
        <v>8.4998597523140868E-6</v>
      </c>
      <c r="X28" s="17">
        <f>IF('Modified Distance Matrix'!X28&lt;='Model Set Up'!$E$1,'Model Set Up'!$B$24/'Modified Distance Matrix'!X28^'Model Set Up'!$E$2,0)</f>
        <v>0</v>
      </c>
      <c r="Y28" s="17">
        <f>IF('Modified Distance Matrix'!Y28&lt;='Model Set Up'!$E$1,'Model Set Up'!$B$25/'Modified Distance Matrix'!Y28^'Model Set Up'!$E$2,0)</f>
        <v>0</v>
      </c>
      <c r="Z28" s="17">
        <f>IF('Modified Distance Matrix'!Z28&lt;='Model Set Up'!$E$1,'Model Set Up'!$B$26/'Modified Distance Matrix'!Z28^'Model Set Up'!$E$2,0)</f>
        <v>1.3717421124828533E-6</v>
      </c>
      <c r="AA28" s="17">
        <f>IF('Modified Distance Matrix'!AA28&lt;='Model Set Up'!$E$1,'Model Set Up'!$B$27/'Modified Distance Matrix'!AA28^'Model Set Up'!$E$2,0)</f>
        <v>5.373839183563361E-7</v>
      </c>
      <c r="AB28" s="17">
        <f>IF('Modified Distance Matrix'!AB28&lt;='Model Set Up'!$E$1,'Model Set Up'!$B$28/'Modified Distance Matrix'!AB28^'Model Set Up'!$E$2,0)</f>
        <v>0</v>
      </c>
      <c r="AC28" s="17">
        <f>IF('Modified Distance Matrix'!AC28&lt;='Model Set Up'!$E$1,'Model Set Up'!$B$29/'Modified Distance Matrix'!AC28^'Model Set Up'!$E$2,0)</f>
        <v>4.4056550988849288E-6</v>
      </c>
      <c r="AD28" s="25">
        <f t="shared" si="0"/>
        <v>8.8801292375233188E-5</v>
      </c>
    </row>
    <row r="29" spans="1:30">
      <c r="A29">
        <v>27</v>
      </c>
      <c r="B29" s="17">
        <f>IF('Modified Distance Matrix'!B29&lt;='Model Set Up'!$E$1,'Model Set Up'!$B$2/'Modified Distance Matrix'!B29^'Model Set Up'!$E$2,0)</f>
        <v>0</v>
      </c>
      <c r="C29" s="17">
        <f>IF('Modified Distance Matrix'!C29&lt;='Model Set Up'!$E$1,'Model Set Up'!$B$3/'Modified Distance Matrix'!C29^'Model Set Up'!$E$2,0)</f>
        <v>4.6583366291064987E-7</v>
      </c>
      <c r="D29" s="17">
        <f>IF('Modified Distance Matrix'!D29&lt;='Model Set Up'!$E$1,'Model Set Up'!$B$4/'Modified Distance Matrix'!D29^'Model Set Up'!$E$2,0)</f>
        <v>0</v>
      </c>
      <c r="E29" s="17">
        <f>IF('Modified Distance Matrix'!E29&lt;='Model Set Up'!$E$1,'Model Set Up'!$B$5/'Modified Distance Matrix'!E29^'Model Set Up'!$E$2,0)</f>
        <v>5.1252613883308045E-6</v>
      </c>
      <c r="F29" s="17">
        <f>IF('Modified Distance Matrix'!F29&lt;='Model Set Up'!$E$1,'Model Set Up'!$B$6/'Modified Distance Matrix'!F29^'Model Set Up'!$E$2,0)</f>
        <v>2.44140625E-4</v>
      </c>
      <c r="G29" s="17">
        <f>IF('Modified Distance Matrix'!G29&lt;='Model Set Up'!$E$1,'Model Set Up'!$B$7/'Modified Distance Matrix'!G29^'Model Set Up'!$E$2,0)</f>
        <v>0</v>
      </c>
      <c r="H29" s="17">
        <f>IF('Modified Distance Matrix'!H29&lt;='Model Set Up'!$E$1,'Model Set Up'!$B$8/'Modified Distance Matrix'!H29^'Model Set Up'!$E$2,0)</f>
        <v>3.975422348870344E-7</v>
      </c>
      <c r="I29" s="17">
        <f>IF('Modified Distance Matrix'!I29&lt;='Model Set Up'!$E$1,'Model Set Up'!$B$9/'Modified Distance Matrix'!I29^'Model Set Up'!$E$2,0)</f>
        <v>3.4924883560438209E-7</v>
      </c>
      <c r="J29" s="17">
        <f>IF('Modified Distance Matrix'!J29&lt;='Model Set Up'!$E$1,'Model Set Up'!$B$10/'Modified Distance Matrix'!J29^'Model Set Up'!$E$2,0)</f>
        <v>0</v>
      </c>
      <c r="K29" s="17">
        <f>IF('Modified Distance Matrix'!K29&lt;='Model Set Up'!$E$1,'Model Set Up'!$B$11/'Modified Distance Matrix'!K29^'Model Set Up'!$E$2,0)</f>
        <v>0</v>
      </c>
      <c r="L29" s="17">
        <f>IF('Modified Distance Matrix'!L29&lt;='Model Set Up'!$E$1,'Model Set Up'!$B$12/'Modified Distance Matrix'!L29^'Model Set Up'!$E$2,0)</f>
        <v>4.0644210740232688E-7</v>
      </c>
      <c r="M29" s="17">
        <f>IF('Modified Distance Matrix'!M29&lt;='Model Set Up'!$E$1,'Model Set Up'!$B$13/'Modified Distance Matrix'!M29^'Model Set Up'!$E$2,0)</f>
        <v>3.975422348870344E-7</v>
      </c>
      <c r="N29" s="17">
        <f>IF('Modified Distance Matrix'!N29&lt;='Model Set Up'!$E$1,'Model Set Up'!$B$14/'Modified Distance Matrix'!N29^'Model Set Up'!$E$2,0)</f>
        <v>1.8816764231589208E-6</v>
      </c>
      <c r="O29" s="17">
        <f>IF('Modified Distance Matrix'!O29&lt;='Model Set Up'!$E$1,'Model Set Up'!$B$15/'Modified Distance Matrix'!O29^'Model Set Up'!$E$2,0)</f>
        <v>4.5553935860058308E-5</v>
      </c>
      <c r="P29" s="17">
        <f>IF('Modified Distance Matrix'!P29&lt;='Model Set Up'!$E$1,'Model Set Up'!$B$16/'Modified Distance Matrix'!P29^'Model Set Up'!$E$2,0)</f>
        <v>0</v>
      </c>
      <c r="Q29" s="17">
        <f>IF('Modified Distance Matrix'!Q29&lt;='Model Set Up'!$E$1,'Model Set Up'!$B$17/'Modified Distance Matrix'!Q29^'Model Set Up'!$E$2,0)</f>
        <v>0</v>
      </c>
      <c r="R29" s="17">
        <f>IF('Modified Distance Matrix'!R29&lt;='Model Set Up'!$E$1,'Model Set Up'!$B$18/'Modified Distance Matrix'!R29^'Model Set Up'!$E$2,0)</f>
        <v>0</v>
      </c>
      <c r="S29" s="17">
        <f>IF('Modified Distance Matrix'!S29&lt;='Model Set Up'!$E$1,'Model Set Up'!$B$19/'Modified Distance Matrix'!S29^'Model Set Up'!$E$2,0)</f>
        <v>6.0863087267929052E-7</v>
      </c>
      <c r="T29" s="17">
        <f>IF('Modified Distance Matrix'!T29&lt;='Model Set Up'!$E$1,'Model Set Up'!$B$20/'Modified Distance Matrix'!T29^'Model Set Up'!$E$2,0)</f>
        <v>0</v>
      </c>
      <c r="U29" s="17">
        <f>IF('Modified Distance Matrix'!U29&lt;='Model Set Up'!$E$1,'Model Set Up'!$B$21/'Modified Distance Matrix'!U29^'Model Set Up'!$E$2,0)</f>
        <v>5.6942419825072885E-6</v>
      </c>
      <c r="V29" s="17">
        <f>IF('Modified Distance Matrix'!V29&lt;='Model Set Up'!$E$1,'Model Set Up'!$B$22/'Modified Distance Matrix'!V29^'Model Set Up'!$E$2,0)</f>
        <v>0</v>
      </c>
      <c r="W29" s="17">
        <f>IF('Modified Distance Matrix'!W29&lt;='Model Set Up'!$E$1,'Model Set Up'!$B$23/'Modified Distance Matrix'!W29^'Model Set Up'!$E$2,0)</f>
        <v>0</v>
      </c>
      <c r="X29" s="17">
        <f>IF('Modified Distance Matrix'!X29&lt;='Model Set Up'!$E$1,'Model Set Up'!$B$24/'Modified Distance Matrix'!X29^'Model Set Up'!$E$2,0)</f>
        <v>1.953125E-3</v>
      </c>
      <c r="Y29" s="17">
        <f>IF('Modified Distance Matrix'!Y29&lt;='Model Set Up'!$E$1,'Model Set Up'!$B$25/'Modified Distance Matrix'!Y29^'Model Set Up'!$E$2,0)</f>
        <v>0</v>
      </c>
      <c r="Z29" s="17">
        <f>IF('Modified Distance Matrix'!Z29&lt;='Model Set Up'!$E$1,'Model Set Up'!$B$26/'Modified Distance Matrix'!Z29^'Model Set Up'!$E$2,0)</f>
        <v>7.5385786763763556E-6</v>
      </c>
      <c r="AA29" s="17">
        <f>IF('Modified Distance Matrix'!AA29&lt;='Model Set Up'!$E$1,'Model Set Up'!$B$27/'Modified Distance Matrix'!AA29^'Model Set Up'!$E$2,0)</f>
        <v>0</v>
      </c>
      <c r="AB29" s="17">
        <f>IF('Modified Distance Matrix'!AB29&lt;='Model Set Up'!$E$1,'Model Set Up'!$B$28/'Modified Distance Matrix'!AB29^'Model Set Up'!$E$2,0)</f>
        <v>3.814697265625E-6</v>
      </c>
      <c r="AC29" s="17">
        <f>IF('Modified Distance Matrix'!AC29&lt;='Model Set Up'!$E$1,'Model Set Up'!$B$29/'Modified Distance Matrix'!AC29^'Model Set Up'!$E$2,0)</f>
        <v>1.7489030005928781E-6</v>
      </c>
      <c r="AD29" s="25">
        <f t="shared" si="0"/>
        <v>2.2712481595450204E-3</v>
      </c>
    </row>
    <row r="30" spans="1:30">
      <c r="A30">
        <v>28</v>
      </c>
      <c r="B30" s="17">
        <f>IF('Modified Distance Matrix'!B30&lt;='Model Set Up'!$E$1,'Model Set Up'!$B$2/'Modified Distance Matrix'!B30^'Model Set Up'!$E$2,0)</f>
        <v>0</v>
      </c>
      <c r="C30" s="17">
        <f>IF('Modified Distance Matrix'!C30&lt;='Model Set Up'!$E$1,'Model Set Up'!$B$3/'Modified Distance Matrix'!C30^'Model Set Up'!$E$2,0)</f>
        <v>0</v>
      </c>
      <c r="D30" s="17">
        <f>IF('Modified Distance Matrix'!D30&lt;='Model Set Up'!$E$1,'Model Set Up'!$B$4/'Modified Distance Matrix'!D30^'Model Set Up'!$E$2,0)</f>
        <v>1.6283329940972929E-6</v>
      </c>
      <c r="E30" s="17">
        <f>IF('Modified Distance Matrix'!E30&lt;='Model Set Up'!$E$1,'Model Set Up'!$B$5/'Modified Distance Matrix'!E30^'Model Set Up'!$E$2,0)</f>
        <v>0</v>
      </c>
      <c r="F30" s="17">
        <f>IF('Modified Distance Matrix'!F30&lt;='Model Set Up'!$E$1,'Model Set Up'!$B$6/'Modified Distance Matrix'!F30^'Model Set Up'!$E$2,0)</f>
        <v>5.2448726125339866E-7</v>
      </c>
      <c r="G30" s="17">
        <f>IF('Modified Distance Matrix'!G30&lt;='Model Set Up'!$E$1,'Model Set Up'!$B$7/'Modified Distance Matrix'!G30^'Model Set Up'!$E$2,0)</f>
        <v>1.7146776406035664E-4</v>
      </c>
      <c r="H30" s="17">
        <f>IF('Modified Distance Matrix'!H30&lt;='Model Set Up'!$E$1,'Model Set Up'!$B$8/'Modified Distance Matrix'!H30^'Model Set Up'!$E$2,0)</f>
        <v>6.3999999999999997E-5</v>
      </c>
      <c r="I30" s="17">
        <f>IF('Modified Distance Matrix'!I30&lt;='Model Set Up'!$E$1,'Model Set Up'!$B$9/'Modified Distance Matrix'!I30^'Model Set Up'!$E$2,0)</f>
        <v>1</v>
      </c>
      <c r="J30" s="17">
        <f>IF('Modified Distance Matrix'!J30&lt;='Model Set Up'!$E$1,'Model Set Up'!$B$10/'Modified Distance Matrix'!J30^'Model Set Up'!$E$2,0)</f>
        <v>0</v>
      </c>
      <c r="K30" s="17">
        <f>IF('Modified Distance Matrix'!K30&lt;='Model Set Up'!$E$1,'Model Set Up'!$B$11/'Modified Distance Matrix'!K30^'Model Set Up'!$E$2,0)</f>
        <v>0</v>
      </c>
      <c r="L30" s="17">
        <f>IF('Modified Distance Matrix'!L30&lt;='Model Set Up'!$E$1,'Model Set Up'!$B$12/'Modified Distance Matrix'!L30^'Model Set Up'!$E$2,0)</f>
        <v>0</v>
      </c>
      <c r="M30" s="17">
        <f>IF('Modified Distance Matrix'!M30&lt;='Model Set Up'!$E$1,'Model Set Up'!$B$13/'Modified Distance Matrix'!M30^'Model Set Up'!$E$2,0)</f>
        <v>1.0973936899862826E-5</v>
      </c>
      <c r="N30" s="17">
        <f>IF('Modified Distance Matrix'!N30&lt;='Model Set Up'!$E$1,'Model Set Up'!$B$14/'Modified Distance Matrix'!N30^'Model Set Up'!$E$2,0)</f>
        <v>0</v>
      </c>
      <c r="O30" s="17">
        <f>IF('Modified Distance Matrix'!O30&lt;='Model Set Up'!$E$1,'Model Set Up'!$B$15/'Modified Distance Matrix'!O30^'Model Set Up'!$E$2,0)</f>
        <v>1.0624824690392609E-6</v>
      </c>
      <c r="P30" s="17">
        <f>IF('Modified Distance Matrix'!P30&lt;='Model Set Up'!$E$1,'Model Set Up'!$B$16/'Modified Distance Matrix'!P30^'Model Set Up'!$E$2,0)</f>
        <v>0</v>
      </c>
      <c r="Q30" s="17">
        <f>IF('Modified Distance Matrix'!Q30&lt;='Model Set Up'!$E$1,'Model Set Up'!$B$17/'Modified Distance Matrix'!Q30^'Model Set Up'!$E$2,0)</f>
        <v>2.5442703032770201E-5</v>
      </c>
      <c r="R30" s="17">
        <f>IF('Modified Distance Matrix'!R30&lt;='Model Set Up'!$E$1,'Model Set Up'!$B$18/'Modified Distance Matrix'!R30^'Model Set Up'!$E$2,0)</f>
        <v>0</v>
      </c>
      <c r="S30" s="17">
        <f>IF('Modified Distance Matrix'!S30&lt;='Model Set Up'!$E$1,'Model Set Up'!$B$19/'Modified Distance Matrix'!S30^'Model Set Up'!$E$2,0)</f>
        <v>0</v>
      </c>
      <c r="T30" s="17">
        <f>IF('Modified Distance Matrix'!T30&lt;='Model Set Up'!$E$1,'Model Set Up'!$B$20/'Modified Distance Matrix'!T30^'Model Set Up'!$E$2,0)</f>
        <v>1.3497462477054314E-5</v>
      </c>
      <c r="U30" s="17">
        <f>IF('Modified Distance Matrix'!U30&lt;='Model Set Up'!$E$1,'Model Set Up'!$B$21/'Modified Distance Matrix'!U30^'Model Set Up'!$E$2,0)</f>
        <v>8.3961928303230186E-7</v>
      </c>
      <c r="V30" s="17">
        <f>IF('Modified Distance Matrix'!V30&lt;='Model Set Up'!$E$1,'Model Set Up'!$B$22/'Modified Distance Matrix'!V30^'Model Set Up'!$E$2,0)</f>
        <v>0</v>
      </c>
      <c r="W30" s="17">
        <f>IF('Modified Distance Matrix'!W30&lt;='Model Set Up'!$E$1,'Model Set Up'!$B$23/'Modified Distance Matrix'!W30^'Model Set Up'!$E$2,0)</f>
        <v>0</v>
      </c>
      <c r="X30" s="17">
        <f>IF('Modified Distance Matrix'!X30&lt;='Model Set Up'!$E$1,'Model Set Up'!$B$24/'Modified Distance Matrix'!X30^'Model Set Up'!$E$2,0)</f>
        <v>1.3717421124828531E-3</v>
      </c>
      <c r="Y30" s="17">
        <f>IF('Modified Distance Matrix'!Y30&lt;='Model Set Up'!$E$1,'Model Set Up'!$B$25/'Modified Distance Matrix'!Y30^'Model Set Up'!$E$2,0)</f>
        <v>0</v>
      </c>
      <c r="Z30" s="17">
        <f>IF('Modified Distance Matrix'!Z30&lt;='Model Set Up'!$E$1,'Model Set Up'!$B$26/'Modified Distance Matrix'!Z30^'Model Set Up'!$E$2,0)</f>
        <v>8.1629787689085202E-7</v>
      </c>
      <c r="AA30" s="17">
        <f>IF('Modified Distance Matrix'!AA30&lt;='Model Set Up'!$E$1,'Model Set Up'!$B$27/'Modified Distance Matrix'!AA30^'Model Set Up'!$E$2,0)</f>
        <v>0</v>
      </c>
      <c r="AB30" s="17">
        <f>IF('Modified Distance Matrix'!AB30&lt;='Model Set Up'!$E$1,'Model Set Up'!$B$28/'Modified Distance Matrix'!AB30^'Model Set Up'!$E$2,0)</f>
        <v>0</v>
      </c>
      <c r="AC30" s="17">
        <f>IF('Modified Distance Matrix'!AC30&lt;='Model Set Up'!$E$1,'Model Set Up'!$B$29/'Modified Distance Matrix'!AC30^'Model Set Up'!$E$2,0)</f>
        <v>8.3961928303230186E-7</v>
      </c>
      <c r="AD30" s="25">
        <f t="shared" si="0"/>
        <v>1.0016628348181202</v>
      </c>
    </row>
    <row r="31" spans="1:30">
      <c r="A31">
        <v>29</v>
      </c>
      <c r="B31" s="17">
        <f>IF('Modified Distance Matrix'!B31&lt;='Model Set Up'!$E$1,'Model Set Up'!$B$2/'Modified Distance Matrix'!B31^'Model Set Up'!$E$2,0)</f>
        <v>0.125</v>
      </c>
      <c r="C31" s="17">
        <f>IF('Modified Distance Matrix'!C31&lt;='Model Set Up'!$E$1,'Model Set Up'!$B$3/'Modified Distance Matrix'!C31^'Model Set Up'!$E$2,0)</f>
        <v>2.4677709118907072E-6</v>
      </c>
      <c r="D31" s="17">
        <f>IF('Modified Distance Matrix'!D31&lt;='Model Set Up'!$E$1,'Model Set Up'!$B$4/'Modified Distance Matrix'!D31^'Model Set Up'!$E$2,0)</f>
        <v>0</v>
      </c>
      <c r="E31" s="17">
        <f>IF('Modified Distance Matrix'!E31&lt;='Model Set Up'!$E$1,'Model Set Up'!$B$5/'Modified Distance Matrix'!E31^'Model Set Up'!$E$2,0)</f>
        <v>1.953125E-3</v>
      </c>
      <c r="F31" s="17">
        <f>IF('Modified Distance Matrix'!F31&lt;='Model Set Up'!$E$1,'Model Set Up'!$B$6/'Modified Distance Matrix'!F31^'Model Set Up'!$E$2,0)</f>
        <v>3.419730545751378E-7</v>
      </c>
      <c r="G31" s="17">
        <f>IF('Modified Distance Matrix'!G31&lt;='Model Set Up'!$E$1,'Model Set Up'!$B$7/'Modified Distance Matrix'!G31^'Model Set Up'!$E$2,0)</f>
        <v>0</v>
      </c>
      <c r="H31" s="17">
        <f>IF('Modified Distance Matrix'!H31&lt;='Model Set Up'!$E$1,'Model Set Up'!$B$8/'Modified Distance Matrix'!H31^'Model Set Up'!$E$2,0)</f>
        <v>0</v>
      </c>
      <c r="I31" s="17">
        <f>IF('Modified Distance Matrix'!I31&lt;='Model Set Up'!$E$1,'Model Set Up'!$B$9/'Modified Distance Matrix'!I31^'Model Set Up'!$E$2,0)</f>
        <v>6.0863087267929052E-7</v>
      </c>
      <c r="J31" s="17">
        <f>IF('Modified Distance Matrix'!J31&lt;='Model Set Up'!$E$1,'Model Set Up'!$B$10/'Modified Distance Matrix'!J31^'Model Set Up'!$E$2,0)</f>
        <v>0</v>
      </c>
      <c r="K31" s="17">
        <f>IF('Modified Distance Matrix'!K31&lt;='Model Set Up'!$E$1,'Model Set Up'!$B$11/'Modified Distance Matrix'!K31^'Model Set Up'!$E$2,0)</f>
        <v>2.3323615160349855E-5</v>
      </c>
      <c r="L31" s="17">
        <f>IF('Modified Distance Matrix'!L31&lt;='Model Set Up'!$E$1,'Model Set Up'!$B$12/'Modified Distance Matrix'!L31^'Model Set Up'!$E$2,0)</f>
        <v>0</v>
      </c>
      <c r="M31" s="17">
        <f>IF('Modified Distance Matrix'!M31&lt;='Model Set Up'!$E$1,'Model Set Up'!$B$13/'Modified Distance Matrix'!M31^'Model Set Up'!$E$2,0)</f>
        <v>4.76837158203125E-7</v>
      </c>
      <c r="N31" s="17">
        <f>IF('Modified Distance Matrix'!N31&lt;='Model Set Up'!$E$1,'Model Set Up'!$B$14/'Modified Distance Matrix'!N31^'Model Set Up'!$E$2,0)</f>
        <v>3.6413290851160674E-6</v>
      </c>
      <c r="O31" s="17">
        <f>IF('Modified Distance Matrix'!O31&lt;='Model Set Up'!$E$1,'Model Set Up'!$B$15/'Modified Distance Matrix'!O31^'Model Set Up'!$E$2,0)</f>
        <v>0</v>
      </c>
      <c r="P31" s="17">
        <f>IF('Modified Distance Matrix'!P31&lt;='Model Set Up'!$E$1,'Model Set Up'!$B$16/'Modified Distance Matrix'!P31^'Model Set Up'!$E$2,0)</f>
        <v>3.3489797668038406E-7</v>
      </c>
      <c r="Q31" s="17">
        <f>IF('Modified Distance Matrix'!Q31&lt;='Model Set Up'!$E$1,'Model Set Up'!$B$17/'Modified Distance Matrix'!Q31^'Model Set Up'!$E$2,0)</f>
        <v>0</v>
      </c>
      <c r="R31" s="17">
        <f>IF('Modified Distance Matrix'!R31&lt;='Model Set Up'!$E$1,'Model Set Up'!$B$18/'Modified Distance Matrix'!R31^'Model Set Up'!$E$2,0)</f>
        <v>0</v>
      </c>
      <c r="S31" s="17">
        <f>IF('Modified Distance Matrix'!S31&lt;='Model Set Up'!$E$1,'Model Set Up'!$B$19/'Modified Distance Matrix'!S31^'Model Set Up'!$E$2,0)</f>
        <v>7.9999999999999996E-6</v>
      </c>
      <c r="T31" s="17">
        <f>IF('Modified Distance Matrix'!T31&lt;='Model Set Up'!$E$1,'Model Set Up'!$B$20/'Modified Distance Matrix'!T31^'Model Set Up'!$E$2,0)</f>
        <v>2.1904221600629089E-6</v>
      </c>
      <c r="U31" s="17">
        <f>IF('Modified Distance Matrix'!U31&lt;='Model Set Up'!$E$1,'Model Set Up'!$B$21/'Modified Distance Matrix'!U31^'Model Set Up'!$E$2,0)</f>
        <v>0</v>
      </c>
      <c r="V31" s="17">
        <f>IF('Modified Distance Matrix'!V31&lt;='Model Set Up'!$E$1,'Model Set Up'!$B$22/'Modified Distance Matrix'!V31^'Model Set Up'!$E$2,0)</f>
        <v>8.4998597523140868E-6</v>
      </c>
      <c r="W31" s="17">
        <f>IF('Modified Distance Matrix'!W31&lt;='Model Set Up'!$E$1,'Model Set Up'!$B$23/'Modified Distance Matrix'!W31^'Model Set Up'!$E$2,0)</f>
        <v>0</v>
      </c>
      <c r="X31" s="17">
        <f>IF('Modified Distance Matrix'!X31&lt;='Model Set Up'!$E$1,'Model Set Up'!$B$24/'Modified Distance Matrix'!X31^'Model Set Up'!$E$2,0)</f>
        <v>1.3717421124828533E-6</v>
      </c>
      <c r="Y31" s="17">
        <f>IF('Modified Distance Matrix'!Y31&lt;='Model Set Up'!$E$1,'Model Set Up'!$B$25/'Modified Distance Matrix'!Y31^'Model Set Up'!$E$2,0)</f>
        <v>0</v>
      </c>
      <c r="Z31" s="17">
        <f>IF('Modified Distance Matrix'!Z31&lt;='Model Set Up'!$E$1,'Model Set Up'!$B$26/'Modified Distance Matrix'!Z31^'Model Set Up'!$E$2,0)</f>
        <v>1.9742167295125657E-5</v>
      </c>
      <c r="AA31" s="17">
        <f>IF('Modified Distance Matrix'!AA31&lt;='Model Set Up'!$E$1,'Model Set Up'!$B$27/'Modified Distance Matrix'!AA31^'Model Set Up'!$E$2,0)</f>
        <v>0</v>
      </c>
      <c r="AB31" s="17">
        <f>IF('Modified Distance Matrix'!AB31&lt;='Model Set Up'!$E$1,'Model Set Up'!$B$28/'Modified Distance Matrix'!AB31^'Model Set Up'!$E$2,0)</f>
        <v>1.9742167295125657E-5</v>
      </c>
      <c r="AC31" s="17">
        <f>IF('Modified Distance Matrix'!AC31&lt;='Model Set Up'!$E$1,'Model Set Up'!$B$29/'Modified Distance Matrix'!AC31^'Model Set Up'!$E$2,0)</f>
        <v>0</v>
      </c>
      <c r="AD31" s="25">
        <f t="shared" si="0"/>
        <v>0.12704386641283466</v>
      </c>
    </row>
    <row r="32" spans="1:30">
      <c r="A32">
        <v>30</v>
      </c>
      <c r="B32" s="17">
        <f>IF('Modified Distance Matrix'!B32&lt;='Model Set Up'!$E$1,'Model Set Up'!$B$2/'Modified Distance Matrix'!B32^'Model Set Up'!$E$2,0)</f>
        <v>9.1514165935315954E-7</v>
      </c>
      <c r="C32" s="17">
        <f>IF('Modified Distance Matrix'!C32&lt;='Model Set Up'!$E$1,'Model Set Up'!$B$3/'Modified Distance Matrix'!C32^'Model Set Up'!$E$2,0)</f>
        <v>0</v>
      </c>
      <c r="D32" s="17">
        <f>IF('Modified Distance Matrix'!D32&lt;='Model Set Up'!$E$1,'Model Set Up'!$B$4/'Modified Distance Matrix'!D32^'Model Set Up'!$E$2,0)</f>
        <v>0</v>
      </c>
      <c r="E32" s="17">
        <f>IF('Modified Distance Matrix'!E32&lt;='Model Set Up'!$E$1,'Model Set Up'!$B$5/'Modified Distance Matrix'!E32^'Model Set Up'!$E$2,0)</f>
        <v>8.2189529053998522E-5</v>
      </c>
      <c r="F32" s="17">
        <f>IF('Modified Distance Matrix'!F32&lt;='Model Set Up'!$E$1,'Model Set Up'!$B$6/'Modified Distance Matrix'!F32^'Model Set Up'!$E$2,0)</f>
        <v>1.5625E-2</v>
      </c>
      <c r="G32" s="17">
        <f>IF('Modified Distance Matrix'!G32&lt;='Model Set Up'!$E$1,'Model Set Up'!$B$7/'Modified Distance Matrix'!G32^'Model Set Up'!$E$2,0)</f>
        <v>0</v>
      </c>
      <c r="H32" s="17">
        <f>IF('Modified Distance Matrix'!H32&lt;='Model Set Up'!$E$1,'Model Set Up'!$B$8/'Modified Distance Matrix'!H32^'Model Set Up'!$E$2,0)</f>
        <v>5.3997721296161305E-6</v>
      </c>
      <c r="I32" s="17">
        <f>IF('Modified Distance Matrix'!I32&lt;='Model Set Up'!$E$1,'Model Set Up'!$B$9/'Modified Distance Matrix'!I32^'Model Set Up'!$E$2,0)</f>
        <v>0</v>
      </c>
      <c r="J32" s="17">
        <f>IF('Modified Distance Matrix'!J32&lt;='Model Set Up'!$E$1,'Model Set Up'!$B$10/'Modified Distance Matrix'!J32^'Model Set Up'!$E$2,0)</f>
        <v>7.5385786763763556E-6</v>
      </c>
      <c r="K32" s="17">
        <f>IF('Modified Distance Matrix'!K32&lt;='Model Set Up'!$E$1,'Model Set Up'!$B$11/'Modified Distance Matrix'!K32^'Model Set Up'!$E$2,0)</f>
        <v>2.5705817483554704E-6</v>
      </c>
      <c r="L32" s="17">
        <f>IF('Modified Distance Matrix'!L32&lt;='Model Set Up'!$E$1,'Model Set Up'!$B$12/'Modified Distance Matrix'!L32^'Model Set Up'!$E$2,0)</f>
        <v>1.6858005023685498E-5</v>
      </c>
      <c r="M32" s="17">
        <f>IF('Modified Distance Matrix'!M32&lt;='Model Set Up'!$E$1,'Model Set Up'!$B$13/'Modified Distance Matrix'!M32^'Model Set Up'!$E$2,0)</f>
        <v>6.5751623243198814E-7</v>
      </c>
      <c r="N32" s="17">
        <f>IF('Modified Distance Matrix'!N32&lt;='Model Set Up'!$E$1,'Model Set Up'!$B$14/'Modified Distance Matrix'!N32^'Model Set Up'!$E$2,0)</f>
        <v>0</v>
      </c>
      <c r="O32" s="17">
        <f>IF('Modified Distance Matrix'!O32&lt;='Model Set Up'!$E$1,'Model Set Up'!$B$15/'Modified Distance Matrix'!O32^'Model Set Up'!$E$2,0)</f>
        <v>0</v>
      </c>
      <c r="P32" s="17">
        <f>IF('Modified Distance Matrix'!P32&lt;='Model Set Up'!$E$1,'Model Set Up'!$B$16/'Modified Distance Matrix'!P32^'Model Set Up'!$E$2,0)</f>
        <v>1.3497462477054314E-5</v>
      </c>
      <c r="Q32" s="17">
        <f>IF('Modified Distance Matrix'!Q32&lt;='Model Set Up'!$E$1,'Model Set Up'!$B$17/'Modified Distance Matrix'!Q32^'Model Set Up'!$E$2,0)</f>
        <v>7.513148009015778E-4</v>
      </c>
      <c r="R32" s="17">
        <f>IF('Modified Distance Matrix'!R32&lt;='Model Set Up'!$E$1,'Model Set Up'!$B$18/'Modified Distance Matrix'!R32^'Model Set Up'!$E$2,0)</f>
        <v>0</v>
      </c>
      <c r="S32" s="17">
        <f>IF('Modified Distance Matrix'!S32&lt;='Model Set Up'!$E$1,'Model Set Up'!$B$19/'Modified Distance Matrix'!S32^'Model Set Up'!$E$2,0)</f>
        <v>0</v>
      </c>
      <c r="T32" s="17">
        <f>IF('Modified Distance Matrix'!T32&lt;='Model Set Up'!$E$1,'Model Set Up'!$B$20/'Modified Distance Matrix'!T32^'Model Set Up'!$E$2,0)</f>
        <v>2.1904221600629089E-6</v>
      </c>
      <c r="U32" s="17">
        <f>IF('Modified Distance Matrix'!U32&lt;='Model Set Up'!$E$1,'Model Set Up'!$B$21/'Modified Distance Matrix'!U32^'Model Set Up'!$E$2,0)</f>
        <v>1.0973936899862826E-5</v>
      </c>
      <c r="V32" s="17">
        <f>IF('Modified Distance Matrix'!V32&lt;='Model Set Up'!$E$1,'Model Set Up'!$B$22/'Modified Distance Matrix'!V32^'Model Set Up'!$E$2,0)</f>
        <v>0</v>
      </c>
      <c r="W32" s="17">
        <f>IF('Modified Distance Matrix'!W32&lt;='Model Set Up'!$E$1,'Model Set Up'!$B$23/'Modified Distance Matrix'!W32^'Model Set Up'!$E$2,0)</f>
        <v>1.6283329940972929E-6</v>
      </c>
      <c r="X32" s="17">
        <f>IF('Modified Distance Matrix'!X32&lt;='Model Set Up'!$E$1,'Model Set Up'!$B$24/'Modified Distance Matrix'!X32^'Model Set Up'!$E$2,0)</f>
        <v>0</v>
      </c>
      <c r="Y32" s="17">
        <f>IF('Modified Distance Matrix'!Y32&lt;='Model Set Up'!$E$1,'Model Set Up'!$B$25/'Modified Distance Matrix'!Y32^'Model Set Up'!$E$2,0)</f>
        <v>0</v>
      </c>
      <c r="Z32" s="17">
        <f>IF('Modified Distance Matrix'!Z32&lt;='Model Set Up'!$E$1,'Model Set Up'!$B$26/'Modified Distance Matrix'!Z32^'Model Set Up'!$E$2,0)</f>
        <v>0</v>
      </c>
      <c r="AA32" s="17">
        <f>IF('Modified Distance Matrix'!AA32&lt;='Model Set Up'!$E$1,'Model Set Up'!$B$27/'Modified Distance Matrix'!AA32^'Model Set Up'!$E$2,0)</f>
        <v>3.7235363616358089E-7</v>
      </c>
      <c r="AB32" s="17">
        <f>IF('Modified Distance Matrix'!AB32&lt;='Model Set Up'!$E$1,'Model Set Up'!$B$28/'Modified Distance Matrix'!AB32^'Model Set Up'!$E$2,0)</f>
        <v>1.6283329940972929E-6</v>
      </c>
      <c r="AC32" s="17">
        <f>IF('Modified Distance Matrix'!AC32&lt;='Model Set Up'!$E$1,'Model Set Up'!$B$29/'Modified Distance Matrix'!AC32^'Model Set Up'!$E$2,0)</f>
        <v>0</v>
      </c>
      <c r="AD32" s="25">
        <f t="shared" si="0"/>
        <v>1.6522734766586732E-2</v>
      </c>
    </row>
    <row r="33" spans="1:30">
      <c r="A33">
        <v>31</v>
      </c>
      <c r="B33" s="17">
        <f>IF('Modified Distance Matrix'!B33&lt;='Model Set Up'!$E$1,'Model Set Up'!$B$2/'Modified Distance Matrix'!B33^'Model Set Up'!$E$2,0)</f>
        <v>5.787037037037037E-7</v>
      </c>
      <c r="C33" s="17">
        <f>IF('Modified Distance Matrix'!C33&lt;='Model Set Up'!$E$1,'Model Set Up'!$B$3/'Modified Distance Matrix'!C33^'Model Set Up'!$E$2,0)</f>
        <v>3.0230212134467609E-7</v>
      </c>
      <c r="D33" s="17">
        <f>IF('Modified Distance Matrix'!D33&lt;='Model Set Up'!$E$1,'Model Set Up'!$B$4/'Modified Distance Matrix'!D33^'Model Set Up'!$E$2,0)</f>
        <v>0</v>
      </c>
      <c r="E33" s="17">
        <f>IF('Modified Distance Matrix'!E33&lt;='Model Set Up'!$E$1,'Model Set Up'!$B$5/'Modified Distance Matrix'!E33^'Model Set Up'!$E$2,0)</f>
        <v>1</v>
      </c>
      <c r="F33" s="17">
        <f>IF('Modified Distance Matrix'!F33&lt;='Model Set Up'!$E$1,'Model Set Up'!$B$6/'Modified Distance Matrix'!F33^'Model Set Up'!$E$2,0)</f>
        <v>0</v>
      </c>
      <c r="G33" s="17">
        <f>IF('Modified Distance Matrix'!G33&lt;='Model Set Up'!$E$1,'Model Set Up'!$B$7/'Modified Distance Matrix'!G33^'Model Set Up'!$E$2,0)</f>
        <v>4.5553935860058308E-5</v>
      </c>
      <c r="H33" s="17">
        <f>IF('Modified Distance Matrix'!H33&lt;='Model Set Up'!$E$1,'Model Set Up'!$B$8/'Modified Distance Matrix'!H33^'Model Set Up'!$E$2,0)</f>
        <v>0</v>
      </c>
      <c r="I33" s="17">
        <f>IF('Modified Distance Matrix'!I33&lt;='Model Set Up'!$E$1,'Model Set Up'!$B$9/'Modified Distance Matrix'!I33^'Model Set Up'!$E$2,0)</f>
        <v>0</v>
      </c>
      <c r="J33" s="17">
        <f>IF('Modified Distance Matrix'!J33&lt;='Model Set Up'!$E$1,'Model Set Up'!$B$10/'Modified Distance Matrix'!J33^'Model Set Up'!$E$2,0)</f>
        <v>0</v>
      </c>
      <c r="K33" s="17">
        <f>IF('Modified Distance Matrix'!K33&lt;='Model Set Up'!$E$1,'Model Set Up'!$B$11/'Modified Distance Matrix'!K33^'Model Set Up'!$E$2,0)</f>
        <v>7.513148009015778E-4</v>
      </c>
      <c r="L33" s="17">
        <f>IF('Modified Distance Matrix'!L33&lt;='Model Set Up'!$E$1,'Model Set Up'!$B$12/'Modified Distance Matrix'!L33^'Model Set Up'!$E$2,0)</f>
        <v>5.5070688736061609E-7</v>
      </c>
      <c r="M33" s="17">
        <f>IF('Modified Distance Matrix'!M33&lt;='Model Set Up'!$E$1,'Model Set Up'!$B$13/'Modified Distance Matrix'!M33^'Model Set Up'!$E$2,0)</f>
        <v>0</v>
      </c>
      <c r="N33" s="17">
        <f>IF('Modified Distance Matrix'!N33&lt;='Model Set Up'!$E$1,'Model Set Up'!$B$14/'Modified Distance Matrix'!N33^'Model Set Up'!$E$2,0)</f>
        <v>0</v>
      </c>
      <c r="O33" s="17">
        <f>IF('Modified Distance Matrix'!O33&lt;='Model Set Up'!$E$1,'Model Set Up'!$B$15/'Modified Distance Matrix'!O33^'Model Set Up'!$E$2,0)</f>
        <v>2.9154518950437317E-3</v>
      </c>
      <c r="P33" s="17">
        <f>IF('Modified Distance Matrix'!P33&lt;='Model Set Up'!$E$1,'Model Set Up'!$B$16/'Modified Distance Matrix'!P33^'Model Set Up'!$E$2,0)</f>
        <v>0</v>
      </c>
      <c r="Q33" s="17">
        <f>IF('Modified Distance Matrix'!Q33&lt;='Model Set Up'!$E$1,'Model Set Up'!$B$17/'Modified Distance Matrix'!Q33^'Model Set Up'!$E$2,0)</f>
        <v>3.814697265625E-6</v>
      </c>
      <c r="R33" s="17">
        <f>IF('Modified Distance Matrix'!R33&lt;='Model Set Up'!$E$1,'Model Set Up'!$B$18/'Modified Distance Matrix'!R33^'Model Set Up'!$E$2,0)</f>
        <v>3.1480962045607726E-7</v>
      </c>
      <c r="S33" s="17">
        <f>IF('Modified Distance Matrix'!S33&lt;='Model Set Up'!$E$1,'Model Set Up'!$B$19/'Modified Distance Matrix'!S33^'Model Set Up'!$E$2,0)</f>
        <v>0</v>
      </c>
      <c r="T33" s="17">
        <f>IF('Modified Distance Matrix'!T33&lt;='Model Set Up'!$E$1,'Model Set Up'!$B$20/'Modified Distance Matrix'!T33^'Model Set Up'!$E$2,0)</f>
        <v>3.3567184720217515E-5</v>
      </c>
      <c r="U33" s="17">
        <f>IF('Modified Distance Matrix'!U33&lt;='Model Set Up'!$E$1,'Model Set Up'!$B$21/'Modified Distance Matrix'!U33^'Model Set Up'!$E$2,0)</f>
        <v>0</v>
      </c>
      <c r="V33" s="17">
        <f>IF('Modified Distance Matrix'!V33&lt;='Model Set Up'!$E$1,'Model Set Up'!$B$22/'Modified Distance Matrix'!V33^'Model Set Up'!$E$2,0)</f>
        <v>1.6283329940972929E-6</v>
      </c>
      <c r="W33" s="17">
        <f>IF('Modified Distance Matrix'!W33&lt;='Model Set Up'!$E$1,'Model Set Up'!$B$23/'Modified Distance Matrix'!W33^'Model Set Up'!$E$2,0)</f>
        <v>0</v>
      </c>
      <c r="X33" s="17">
        <f>IF('Modified Distance Matrix'!X33&lt;='Model Set Up'!$E$1,'Model Set Up'!$B$24/'Modified Distance Matrix'!X33^'Model Set Up'!$E$2,0)</f>
        <v>3.6443148688046647E-4</v>
      </c>
      <c r="Y33" s="17">
        <f>IF('Modified Distance Matrix'!Y33&lt;='Model Set Up'!$E$1,'Model Set Up'!$B$25/'Modified Distance Matrix'!Y33^'Model Set Up'!$E$2,0)</f>
        <v>3.814697265625E-6</v>
      </c>
      <c r="Z33" s="17">
        <f>IF('Modified Distance Matrix'!Z33&lt;='Model Set Up'!$E$1,'Model Set Up'!$B$26/'Modified Distance Matrix'!Z33^'Model Set Up'!$E$2,0)</f>
        <v>2.44140625E-4</v>
      </c>
      <c r="AA33" s="17">
        <f>IF('Modified Distance Matrix'!AA33&lt;='Model Set Up'!$E$1,'Model Set Up'!$B$27/'Modified Distance Matrix'!AA33^'Model Set Up'!$E$2,0)</f>
        <v>0</v>
      </c>
      <c r="AB33" s="17">
        <f>IF('Modified Distance Matrix'!AB33&lt;='Model Set Up'!$E$1,'Model Set Up'!$B$28/'Modified Distance Matrix'!AB33^'Model Set Up'!$E$2,0)</f>
        <v>3.419730545751378E-7</v>
      </c>
      <c r="AC33" s="17">
        <f>IF('Modified Distance Matrix'!AC33&lt;='Model Set Up'!$E$1,'Model Set Up'!$B$29/'Modified Distance Matrix'!AC33^'Model Set Up'!$E$2,0)</f>
        <v>5.373839183563361E-7</v>
      </c>
      <c r="AD33" s="25">
        <f t="shared" si="0"/>
        <v>1.004366343535237</v>
      </c>
    </row>
    <row r="34" spans="1:30">
      <c r="A34">
        <v>32</v>
      </c>
      <c r="B34" s="17">
        <f>IF('Modified Distance Matrix'!B34&lt;='Model Set Up'!$E$1,'Model Set Up'!$B$2/'Modified Distance Matrix'!B34^'Model Set Up'!$E$2,0)</f>
        <v>0</v>
      </c>
      <c r="C34" s="17">
        <f>IF('Modified Distance Matrix'!C34&lt;='Model Set Up'!$E$1,'Model Set Up'!$B$3/'Modified Distance Matrix'!C34^'Model Set Up'!$E$2,0)</f>
        <v>0</v>
      </c>
      <c r="D34" s="17">
        <f>IF('Modified Distance Matrix'!D34&lt;='Model Set Up'!$E$1,'Model Set Up'!$B$4/'Modified Distance Matrix'!D34^'Model Set Up'!$E$2,0)</f>
        <v>0</v>
      </c>
      <c r="E34" s="17">
        <f>IF('Modified Distance Matrix'!E34&lt;='Model Set Up'!$E$1,'Model Set Up'!$B$5/'Modified Distance Matrix'!E34^'Model Set Up'!$E$2,0)</f>
        <v>0</v>
      </c>
      <c r="F34" s="17">
        <f>IF('Modified Distance Matrix'!F34&lt;='Model Set Up'!$E$1,'Model Set Up'!$B$6/'Modified Distance Matrix'!F34^'Model Set Up'!$E$2,0)</f>
        <v>1.3717421124828531E-3</v>
      </c>
      <c r="G34" s="17">
        <f>IF('Modified Distance Matrix'!G34&lt;='Model Set Up'!$E$1,'Model Set Up'!$B$7/'Modified Distance Matrix'!G34^'Model Set Up'!$E$2,0)</f>
        <v>0</v>
      </c>
      <c r="H34" s="17">
        <f>IF('Modified Distance Matrix'!H34&lt;='Model Set Up'!$E$1,'Model Set Up'!$B$8/'Modified Distance Matrix'!H34^'Model Set Up'!$E$2,0)</f>
        <v>0</v>
      </c>
      <c r="I34" s="17">
        <f>IF('Modified Distance Matrix'!I34&lt;='Model Set Up'!$E$1,'Model Set Up'!$B$9/'Modified Distance Matrix'!I34^'Model Set Up'!$E$2,0)</f>
        <v>0</v>
      </c>
      <c r="J34" s="17">
        <f>IF('Modified Distance Matrix'!J34&lt;='Model Set Up'!$E$1,'Model Set Up'!$B$10/'Modified Distance Matrix'!J34^'Model Set Up'!$E$2,0)</f>
        <v>0</v>
      </c>
      <c r="K34" s="17">
        <f>IF('Modified Distance Matrix'!K34&lt;='Model Set Up'!$E$1,'Model Set Up'!$B$11/'Modified Distance Matrix'!K34^'Model Set Up'!$E$2,0)</f>
        <v>1.4185020901628298E-6</v>
      </c>
      <c r="L34" s="17">
        <f>IF('Modified Distance Matrix'!L34&lt;='Model Set Up'!$E$1,'Model Set Up'!$B$12/'Modified Distance Matrix'!L34^'Model Set Up'!$E$2,0)</f>
        <v>0</v>
      </c>
      <c r="M34" s="17">
        <f>IF('Modified Distance Matrix'!M34&lt;='Model Set Up'!$E$1,'Model Set Up'!$B$13/'Modified Distance Matrix'!M34^'Model Set Up'!$E$2,0)</f>
        <v>1.953125E-3</v>
      </c>
      <c r="N34" s="17">
        <f>IF('Modified Distance Matrix'!N34&lt;='Model Set Up'!$E$1,'Model Set Up'!$B$14/'Modified Distance Matrix'!N34^'Model Set Up'!$E$2,0)</f>
        <v>0</v>
      </c>
      <c r="O34" s="17">
        <f>IF('Modified Distance Matrix'!O34&lt;='Model Set Up'!$E$1,'Model Set Up'!$B$15/'Modified Distance Matrix'!O34^'Model Set Up'!$E$2,0)</f>
        <v>0</v>
      </c>
      <c r="P34" s="17">
        <f>IF('Modified Distance Matrix'!P34&lt;='Model Set Up'!$E$1,'Model Set Up'!$B$16/'Modified Distance Matrix'!P34^'Model Set Up'!$E$2,0)</f>
        <v>1.6283329940972929E-6</v>
      </c>
      <c r="Q34" s="17">
        <f>IF('Modified Distance Matrix'!Q34&lt;='Model Set Up'!$E$1,'Model Set Up'!$B$17/'Modified Distance Matrix'!Q34^'Model Set Up'!$E$2,0)</f>
        <v>1.953125E-3</v>
      </c>
      <c r="R34" s="17">
        <f>IF('Modified Distance Matrix'!R34&lt;='Model Set Up'!$E$1,'Model Set Up'!$B$18/'Modified Distance Matrix'!R34^'Model Set Up'!$E$2,0)</f>
        <v>0</v>
      </c>
      <c r="S34" s="17">
        <f>IF('Modified Distance Matrix'!S34&lt;='Model Set Up'!$E$1,'Model Set Up'!$B$19/'Modified Distance Matrix'!S34^'Model Set Up'!$E$2,0)</f>
        <v>6.3506579281613571E-6</v>
      </c>
      <c r="T34" s="17">
        <f>IF('Modified Distance Matrix'!T34&lt;='Model Set Up'!$E$1,'Model Set Up'!$B$20/'Modified Distance Matrix'!T34^'Model Set Up'!$E$2,0)</f>
        <v>0</v>
      </c>
      <c r="U34" s="17">
        <f>IF('Modified Distance Matrix'!U34&lt;='Model Set Up'!$E$1,'Model Set Up'!$B$21/'Modified Distance Matrix'!U34^'Model Set Up'!$E$2,0)</f>
        <v>0</v>
      </c>
      <c r="V34" s="17">
        <f>IF('Modified Distance Matrix'!V34&lt;='Model Set Up'!$E$1,'Model Set Up'!$B$22/'Modified Distance Matrix'!V34^'Model Set Up'!$E$2,0)</f>
        <v>1.2577508898587546E-5</v>
      </c>
      <c r="W34" s="17">
        <f>IF('Modified Distance Matrix'!W34&lt;='Model Set Up'!$E$1,'Model Set Up'!$B$23/'Modified Distance Matrix'!W34^'Model Set Up'!$E$2,0)</f>
        <v>0</v>
      </c>
      <c r="X34" s="17">
        <f>IF('Modified Distance Matrix'!X34&lt;='Model Set Up'!$E$1,'Model Set Up'!$B$24/'Modified Distance Matrix'!X34^'Model Set Up'!$E$2,0)</f>
        <v>0</v>
      </c>
      <c r="Y34" s="17">
        <f>IF('Modified Distance Matrix'!Y34&lt;='Model Set Up'!$E$1,'Model Set Up'!$B$25/'Modified Distance Matrix'!Y34^'Model Set Up'!$E$2,0)</f>
        <v>8.889963586709149E-7</v>
      </c>
      <c r="Z34" s="17">
        <f>IF('Modified Distance Matrix'!Z34&lt;='Model Set Up'!$E$1,'Model Set Up'!$B$26/'Modified Distance Matrix'!Z34^'Model Set Up'!$E$2,0)</f>
        <v>1.3497462477054314E-5</v>
      </c>
      <c r="AA34" s="17">
        <f>IF('Modified Distance Matrix'!AA34&lt;='Model Set Up'!$E$1,'Model Set Up'!$B$27/'Modified Distance Matrix'!AA34^'Model Set Up'!$E$2,0)</f>
        <v>0</v>
      </c>
      <c r="AB34" s="17">
        <f>IF('Modified Distance Matrix'!AB34&lt;='Model Set Up'!$E$1,'Model Set Up'!$B$28/'Modified Distance Matrix'!AB34^'Model Set Up'!$E$2,0)</f>
        <v>0</v>
      </c>
      <c r="AC34" s="17">
        <f>IF('Modified Distance Matrix'!AC34&lt;='Model Set Up'!$E$1,'Model Set Up'!$B$29/'Modified Distance Matrix'!AC34^'Model Set Up'!$E$2,0)</f>
        <v>2.7826474107465842E-5</v>
      </c>
      <c r="AD34" s="25">
        <f t="shared" si="0"/>
        <v>5.3421800473370537E-3</v>
      </c>
    </row>
    <row r="35" spans="1:30">
      <c r="A35">
        <v>33</v>
      </c>
      <c r="B35" s="17">
        <f>IF('Modified Distance Matrix'!B35&lt;='Model Set Up'!$E$1,'Model Set Up'!$B$2/'Modified Distance Matrix'!B35^'Model Set Up'!$E$2,0)</f>
        <v>2.0282371171448911E-6</v>
      </c>
      <c r="C35" s="17">
        <f>IF('Modified Distance Matrix'!C35&lt;='Model Set Up'!$E$1,'Model Set Up'!$B$3/'Modified Distance Matrix'!C35^'Model Set Up'!$E$2,0)</f>
        <v>2.2780288671818049E-6</v>
      </c>
      <c r="D35" s="17">
        <f>IF('Modified Distance Matrix'!D35&lt;='Model Set Up'!$E$1,'Model Set Up'!$B$4/'Modified Distance Matrix'!D35^'Model Set Up'!$E$2,0)</f>
        <v>1.518595966912831E-6</v>
      </c>
      <c r="E35" s="17">
        <f>IF('Modified Distance Matrix'!E35&lt;='Model Set Up'!$E$1,'Model Set Up'!$B$5/'Modified Distance Matrix'!E35^'Model Set Up'!$E$2,0)</f>
        <v>3.0230212134467609E-7</v>
      </c>
      <c r="F35" s="17">
        <f>IF('Modified Distance Matrix'!F35&lt;='Model Set Up'!$E$1,'Model Set Up'!$B$6/'Modified Distance Matrix'!F35^'Model Set Up'!$E$2,0)</f>
        <v>1.0624824690392609E-6</v>
      </c>
      <c r="G35" s="17">
        <f>IF('Modified Distance Matrix'!G35&lt;='Model Set Up'!$E$1,'Model Set Up'!$B$7/'Modified Distance Matrix'!G35^'Model Set Up'!$E$2,0)</f>
        <v>0</v>
      </c>
      <c r="H35" s="17">
        <f>IF('Modified Distance Matrix'!H35&lt;='Model Set Up'!$E$1,'Model Set Up'!$B$8/'Modified Distance Matrix'!H35^'Model Set Up'!$E$2,0)</f>
        <v>1.6858005023685498E-5</v>
      </c>
      <c r="I35" s="17">
        <f>IF('Modified Distance Matrix'!I35&lt;='Model Set Up'!$E$1,'Model Set Up'!$B$9/'Modified Distance Matrix'!I35^'Model Set Up'!$E$2,0)</f>
        <v>1.6858005023685498E-5</v>
      </c>
      <c r="J35" s="17">
        <f>IF('Modified Distance Matrix'!J35&lt;='Model Set Up'!$E$1,'Model Set Up'!$B$10/'Modified Distance Matrix'!J35^'Model Set Up'!$E$2,0)</f>
        <v>2.9154518950437319E-6</v>
      </c>
      <c r="K35" s="17">
        <f>IF('Modified Distance Matrix'!K35&lt;='Model Set Up'!$E$1,'Model Set Up'!$B$11/'Modified Distance Matrix'!K35^'Model Set Up'!$E$2,0)</f>
        <v>1.953125E-6</v>
      </c>
      <c r="L35" s="17">
        <f>IF('Modified Distance Matrix'!L35&lt;='Model Set Up'!$E$1,'Model Set Up'!$B$12/'Modified Distance Matrix'!L35^'Model Set Up'!$E$2,0)</f>
        <v>0</v>
      </c>
      <c r="M35" s="17">
        <f>IF('Modified Distance Matrix'!M35&lt;='Model Set Up'!$E$1,'Model Set Up'!$B$13/'Modified Distance Matrix'!M35^'Model Set Up'!$E$2,0)</f>
        <v>3.0517578125E-5</v>
      </c>
      <c r="N35" s="17">
        <f>IF('Modified Distance Matrix'!N35&lt;='Model Set Up'!$E$1,'Model Set Up'!$B$14/'Modified Distance Matrix'!N35^'Model Set Up'!$E$2,0)</f>
        <v>0</v>
      </c>
      <c r="O35" s="17">
        <f>IF('Modified Distance Matrix'!O35&lt;='Model Set Up'!$E$1,'Model Set Up'!$B$15/'Modified Distance Matrix'!O35^'Model Set Up'!$E$2,0)</f>
        <v>0</v>
      </c>
      <c r="P35" s="17">
        <f>IF('Modified Distance Matrix'!P35&lt;='Model Set Up'!$E$1,'Model Set Up'!$B$16/'Modified Distance Matrix'!P35^'Model Set Up'!$E$2,0)</f>
        <v>0</v>
      </c>
      <c r="Q35" s="17">
        <f>IF('Modified Distance Matrix'!Q35&lt;='Model Set Up'!$E$1,'Model Set Up'!$B$17/'Modified Distance Matrix'!Q35^'Model Set Up'!$E$2,0)</f>
        <v>4.5553935860058308E-5</v>
      </c>
      <c r="R35" s="17">
        <f>IF('Modified Distance Matrix'!R35&lt;='Model Set Up'!$E$1,'Model Set Up'!$B$18/'Modified Distance Matrix'!R35^'Model Set Up'!$E$2,0)</f>
        <v>2.9629629629629629E-7</v>
      </c>
      <c r="S35" s="17">
        <f>IF('Modified Distance Matrix'!S35&lt;='Model Set Up'!$E$1,'Model Set Up'!$B$19/'Modified Distance Matrix'!S35^'Model Set Up'!$E$2,0)</f>
        <v>8.0000000000000002E-3</v>
      </c>
      <c r="T35" s="17">
        <f>IF('Modified Distance Matrix'!T35&lt;='Model Set Up'!$E$1,'Model Set Up'!$B$20/'Modified Distance Matrix'!T35^'Model Set Up'!$E$2,0)</f>
        <v>0</v>
      </c>
      <c r="U35" s="17">
        <f>IF('Modified Distance Matrix'!U35&lt;='Model Set Up'!$E$1,'Model Set Up'!$B$21/'Modified Distance Matrix'!U35^'Model Set Up'!$E$2,0)</f>
        <v>0</v>
      </c>
      <c r="V35" s="17">
        <f>IF('Modified Distance Matrix'!V35&lt;='Model Set Up'!$E$1,'Model Set Up'!$B$22/'Modified Distance Matrix'!V35^'Model Set Up'!$E$2,0)</f>
        <v>3.3489797668038406E-7</v>
      </c>
      <c r="W35" s="17">
        <f>IF('Modified Distance Matrix'!W35&lt;='Model Set Up'!$E$1,'Model Set Up'!$B$23/'Modified Distance Matrix'!W35^'Model Set Up'!$E$2,0)</f>
        <v>4.4056550988849288E-6</v>
      </c>
      <c r="X35" s="17">
        <f>IF('Modified Distance Matrix'!X35&lt;='Model Set Up'!$E$1,'Model Set Up'!$B$24/'Modified Distance Matrix'!X35^'Model Set Up'!$E$2,0)</f>
        <v>0</v>
      </c>
      <c r="Y35" s="17">
        <f>IF('Modified Distance Matrix'!Y35&lt;='Model Set Up'!$E$1,'Model Set Up'!$B$25/'Modified Distance Matrix'!Y35^'Model Set Up'!$E$2,0)</f>
        <v>0</v>
      </c>
      <c r="Z35" s="17">
        <f>IF('Modified Distance Matrix'!Z35&lt;='Model Set Up'!$E$1,'Model Set Up'!$B$26/'Modified Distance Matrix'!Z35^'Model Set Up'!$E$2,0)</f>
        <v>0</v>
      </c>
      <c r="AA35" s="17">
        <f>IF('Modified Distance Matrix'!AA35&lt;='Model Set Up'!$E$1,'Model Set Up'!$B$27/'Modified Distance Matrix'!AA35^'Model Set Up'!$E$2,0)</f>
        <v>0</v>
      </c>
      <c r="AB35" s="17">
        <f>IF('Modified Distance Matrix'!AB35&lt;='Model Set Up'!$E$1,'Model Set Up'!$B$28/'Modified Distance Matrix'!AB35^'Model Set Up'!$E$2,0)</f>
        <v>1.4185020901628298E-6</v>
      </c>
      <c r="AC35" s="17">
        <f>IF('Modified Distance Matrix'!AC35&lt;='Model Set Up'!$E$1,'Model Set Up'!$B$29/'Modified Distance Matrix'!AC35^'Model Set Up'!$E$2,0)</f>
        <v>4.1958980900271893E-6</v>
      </c>
      <c r="AD35" s="25">
        <f t="shared" si="0"/>
        <v>8.1324969970211491E-3</v>
      </c>
    </row>
    <row r="36" spans="1:30">
      <c r="A36">
        <v>34</v>
      </c>
      <c r="B36" s="17">
        <f>IF('Modified Distance Matrix'!B36&lt;='Model Set Up'!$E$1,'Model Set Up'!$B$2/'Modified Distance Matrix'!B36^'Model Set Up'!$E$2,0)</f>
        <v>0</v>
      </c>
      <c r="C36" s="17">
        <f>IF('Modified Distance Matrix'!C36&lt;='Model Set Up'!$E$1,'Model Set Up'!$B$3/'Modified Distance Matrix'!C36^'Model Set Up'!$E$2,0)</f>
        <v>0.125</v>
      </c>
      <c r="D36" s="17">
        <f>IF('Modified Distance Matrix'!D36&lt;='Model Set Up'!$E$1,'Model Set Up'!$B$4/'Modified Distance Matrix'!D36^'Model Set Up'!$E$2,0)</f>
        <v>0</v>
      </c>
      <c r="E36" s="17">
        <f>IF('Modified Distance Matrix'!E36&lt;='Model Set Up'!$E$1,'Model Set Up'!$B$5/'Modified Distance Matrix'!E36^'Model Set Up'!$E$2,0)</f>
        <v>0</v>
      </c>
      <c r="F36" s="17">
        <f>IF('Modified Distance Matrix'!F36&lt;='Model Set Up'!$E$1,'Model Set Up'!$B$6/'Modified Distance Matrix'!F36^'Model Set Up'!$E$2,0)</f>
        <v>1.5721886123234433E-6</v>
      </c>
      <c r="G36" s="17">
        <f>IF('Modified Distance Matrix'!G36&lt;='Model Set Up'!$E$1,'Model Set Up'!$B$7/'Modified Distance Matrix'!G36^'Model Set Up'!$E$2,0)</f>
        <v>4.76837158203125E-7</v>
      </c>
      <c r="H36" s="17">
        <f>IF('Modified Distance Matrix'!H36&lt;='Model Set Up'!$E$1,'Model Set Up'!$B$8/'Modified Distance Matrix'!H36^'Model Set Up'!$E$2,0)</f>
        <v>0</v>
      </c>
      <c r="I36" s="17">
        <f>IF('Modified Distance Matrix'!I36&lt;='Model Set Up'!$E$1,'Model Set Up'!$B$9/'Modified Distance Matrix'!I36^'Model Set Up'!$E$2,0)</f>
        <v>0</v>
      </c>
      <c r="J36" s="17">
        <f>IF('Modified Distance Matrix'!J36&lt;='Model Set Up'!$E$1,'Model Set Up'!$B$10/'Modified Distance Matrix'!J36^'Model Set Up'!$E$2,0)</f>
        <v>1.0973936899862826E-5</v>
      </c>
      <c r="K36" s="17">
        <f>IF('Modified Distance Matrix'!K36&lt;='Model Set Up'!$E$1,'Model Set Up'!$B$11/'Modified Distance Matrix'!K36^'Model Set Up'!$E$2,0)</f>
        <v>5.6895766954938553E-5</v>
      </c>
      <c r="L36" s="17">
        <f>IF('Modified Distance Matrix'!L36&lt;='Model Set Up'!$E$1,'Model Set Up'!$B$12/'Modified Distance Matrix'!L36^'Model Set Up'!$E$2,0)</f>
        <v>2.7939906848350567E-6</v>
      </c>
      <c r="M36" s="17">
        <f>IF('Modified Distance Matrix'!M36&lt;='Model Set Up'!$E$1,'Model Set Up'!$B$13/'Modified Distance Matrix'!M36^'Model Set Up'!$E$2,0)</f>
        <v>8.0000000000000002E-3</v>
      </c>
      <c r="N36" s="17">
        <f>IF('Modified Distance Matrix'!N36&lt;='Model Set Up'!$E$1,'Model Set Up'!$B$14/'Modified Distance Matrix'!N36^'Model Set Up'!$E$2,0)</f>
        <v>4.448218510727546E-7</v>
      </c>
      <c r="O36" s="17">
        <f>IF('Modified Distance Matrix'!O36&lt;='Model Set Up'!$E$1,'Model Set Up'!$B$15/'Modified Distance Matrix'!O36^'Model Set Up'!$E$2,0)</f>
        <v>0</v>
      </c>
      <c r="P36" s="17">
        <f>IF('Modified Distance Matrix'!P36&lt;='Model Set Up'!$E$1,'Model Set Up'!$B$16/'Modified Distance Matrix'!P36^'Model Set Up'!$E$2,0)</f>
        <v>0</v>
      </c>
      <c r="Q36" s="17">
        <f>IF('Modified Distance Matrix'!Q36&lt;='Model Set Up'!$E$1,'Model Set Up'!$B$17/'Modified Distance Matrix'!Q36^'Model Set Up'!$E$2,0)</f>
        <v>2.1904221600629089E-6</v>
      </c>
      <c r="R36" s="17">
        <f>IF('Modified Distance Matrix'!R36&lt;='Model Set Up'!$E$1,'Model Set Up'!$B$18/'Modified Distance Matrix'!R36^'Model Set Up'!$E$2,0)</f>
        <v>0</v>
      </c>
      <c r="S36" s="17">
        <f>IF('Modified Distance Matrix'!S36&lt;='Model Set Up'!$E$1,'Model Set Up'!$B$19/'Modified Distance Matrix'!S36^'Model Set Up'!$E$2,0)</f>
        <v>0</v>
      </c>
      <c r="T36" s="17">
        <f>IF('Modified Distance Matrix'!T36&lt;='Model Set Up'!$E$1,'Model Set Up'!$B$20/'Modified Distance Matrix'!T36^'Model Set Up'!$E$2,0)</f>
        <v>2.0282371171448911E-6</v>
      </c>
      <c r="U36" s="17">
        <f>IF('Modified Distance Matrix'!U36&lt;='Model Set Up'!$E$1,'Model Set Up'!$B$21/'Modified Distance Matrix'!U36^'Model Set Up'!$E$2,0)</f>
        <v>0</v>
      </c>
      <c r="V36" s="17">
        <f>IF('Modified Distance Matrix'!V36&lt;='Model Set Up'!$E$1,'Model Set Up'!$B$22/'Modified Distance Matrix'!V36^'Model Set Up'!$E$2,0)</f>
        <v>1.25E-4</v>
      </c>
      <c r="W36" s="17">
        <f>IF('Modified Distance Matrix'!W36&lt;='Model Set Up'!$E$1,'Model Set Up'!$B$23/'Modified Distance Matrix'!W36^'Model Set Up'!$E$2,0)</f>
        <v>2.6791838134430725E-6</v>
      </c>
      <c r="X36" s="17">
        <f>IF('Modified Distance Matrix'!X36&lt;='Model Set Up'!$E$1,'Model Set Up'!$B$24/'Modified Distance Matrix'!X36^'Model Set Up'!$E$2,0)</f>
        <v>7.9999999999999996E-6</v>
      </c>
      <c r="Y36" s="17">
        <f>IF('Modified Distance Matrix'!Y36&lt;='Model Set Up'!$E$1,'Model Set Up'!$B$25/'Modified Distance Matrix'!Y36^'Model Set Up'!$E$2,0)</f>
        <v>5.0805263425290857E-5</v>
      </c>
      <c r="Z36" s="17">
        <f>IF('Modified Distance Matrix'!Z36&lt;='Model Set Up'!$E$1,'Model Set Up'!$B$26/'Modified Distance Matrix'!Z36^'Model Set Up'!$E$2,0)</f>
        <v>0</v>
      </c>
      <c r="AA36" s="17">
        <f>IF('Modified Distance Matrix'!AA36&lt;='Model Set Up'!$E$1,'Model Set Up'!$B$27/'Modified Distance Matrix'!AA36^'Model Set Up'!$E$2,0)</f>
        <v>0</v>
      </c>
      <c r="AB36" s="17">
        <f>IF('Modified Distance Matrix'!AB36&lt;='Model Set Up'!$E$1,'Model Set Up'!$B$28/'Modified Distance Matrix'!AB36^'Model Set Up'!$E$2,0)</f>
        <v>0</v>
      </c>
      <c r="AC36" s="17">
        <f>IF('Modified Distance Matrix'!AC36&lt;='Model Set Up'!$E$1,'Model Set Up'!$B$29/'Modified Distance Matrix'!AC36^'Model Set Up'!$E$2,0)</f>
        <v>0</v>
      </c>
      <c r="AD36" s="25">
        <f t="shared" si="0"/>
        <v>0.13326386064867721</v>
      </c>
    </row>
    <row r="37" spans="1:30">
      <c r="A37">
        <v>35</v>
      </c>
      <c r="B37" s="17">
        <f>IF('Modified Distance Matrix'!B37&lt;='Model Set Up'!$E$1,'Model Set Up'!$B$2/'Modified Distance Matrix'!B37^'Model Set Up'!$E$2,0)</f>
        <v>1.3717421124828533E-6</v>
      </c>
      <c r="C37" s="17">
        <f>IF('Modified Distance Matrix'!C37&lt;='Model Set Up'!$E$1,'Model Set Up'!$B$3/'Modified Distance Matrix'!C37^'Model Set Up'!$E$2,0)</f>
        <v>4.1958980900271893E-6</v>
      </c>
      <c r="D37" s="17">
        <f>IF('Modified Distance Matrix'!D37&lt;='Model Set Up'!$E$1,'Model Set Up'!$B$4/'Modified Distance Matrix'!D37^'Model Set Up'!$E$2,0)</f>
        <v>6.3999999999999997E-5</v>
      </c>
      <c r="E37" s="17">
        <f>IF('Modified Distance Matrix'!E37&lt;='Model Set Up'!$E$1,'Model Set Up'!$B$5/'Modified Distance Matrix'!E37^'Model Set Up'!$E$2,0)</f>
        <v>0</v>
      </c>
      <c r="F37" s="17">
        <f>IF('Modified Distance Matrix'!F37&lt;='Model Set Up'!$E$1,'Model Set Up'!$B$6/'Modified Distance Matrix'!F37^'Model Set Up'!$E$2,0)</f>
        <v>1.6871828096317893E-6</v>
      </c>
      <c r="G37" s="17">
        <f>IF('Modified Distance Matrix'!G37&lt;='Model Set Up'!$E$1,'Model Set Up'!$B$7/'Modified Distance Matrix'!G37^'Model Set Up'!$E$2,0)</f>
        <v>0</v>
      </c>
      <c r="H37" s="17">
        <f>IF('Modified Distance Matrix'!H37&lt;='Model Set Up'!$E$1,'Model Set Up'!$B$8/'Modified Distance Matrix'!H37^'Model Set Up'!$E$2,0)</f>
        <v>1.4579384749963551E-4</v>
      </c>
      <c r="I37" s="17">
        <f>IF('Modified Distance Matrix'!I37&lt;='Model Set Up'!$E$1,'Model Set Up'!$B$9/'Modified Distance Matrix'!I37^'Model Set Up'!$E$2,0)</f>
        <v>6.3506579281613571E-6</v>
      </c>
      <c r="J37" s="17">
        <f>IF('Modified Distance Matrix'!J37&lt;='Model Set Up'!$E$1,'Model Set Up'!$B$10/'Modified Distance Matrix'!J37^'Model Set Up'!$E$2,0)</f>
        <v>3.6443148688046648E-7</v>
      </c>
      <c r="K37" s="17">
        <f>IF('Modified Distance Matrix'!K37&lt;='Model Set Up'!$E$1,'Model Set Up'!$B$11/'Modified Distance Matrix'!K37^'Model Set Up'!$E$2,0)</f>
        <v>8.2189529053998522E-5</v>
      </c>
      <c r="L37" s="17">
        <f>IF('Modified Distance Matrix'!L37&lt;='Model Set Up'!$E$1,'Model Set Up'!$B$12/'Modified Distance Matrix'!L37^'Model Set Up'!$E$2,0)</f>
        <v>0</v>
      </c>
      <c r="M37" s="17">
        <f>IF('Modified Distance Matrix'!M37&lt;='Model Set Up'!$E$1,'Model Set Up'!$B$13/'Modified Distance Matrix'!M37^'Model Set Up'!$E$2,0)</f>
        <v>0</v>
      </c>
      <c r="N37" s="17">
        <f>IF('Modified Distance Matrix'!N37&lt;='Model Set Up'!$E$1,'Model Set Up'!$B$14/'Modified Distance Matrix'!N37^'Model Set Up'!$E$2,0)</f>
        <v>4.1958980900271893E-6</v>
      </c>
      <c r="O37" s="17">
        <f>IF('Modified Distance Matrix'!O37&lt;='Model Set Up'!$E$1,'Model Set Up'!$B$15/'Modified Distance Matrix'!O37^'Model Set Up'!$E$2,0)</f>
        <v>0</v>
      </c>
      <c r="P37" s="17">
        <f>IF('Modified Distance Matrix'!P37&lt;='Model Set Up'!$E$1,'Model Set Up'!$B$16/'Modified Distance Matrix'!P37^'Model Set Up'!$E$2,0)</f>
        <v>0</v>
      </c>
      <c r="Q37" s="17">
        <f>IF('Modified Distance Matrix'!Q37&lt;='Model Set Up'!$E$1,'Model Set Up'!$B$17/'Modified Distance Matrix'!Q37^'Model Set Up'!$E$2,0)</f>
        <v>5.0805263425290857E-5</v>
      </c>
      <c r="R37" s="17">
        <f>IF('Modified Distance Matrix'!R37&lt;='Model Set Up'!$E$1,'Model Set Up'!$B$18/'Modified Distance Matrix'!R37^'Model Set Up'!$E$2,0)</f>
        <v>0</v>
      </c>
      <c r="S37" s="17">
        <f>IF('Modified Distance Matrix'!S37&lt;='Model Set Up'!$E$1,'Model Set Up'!$B$19/'Modified Distance Matrix'!S37^'Model Set Up'!$E$2,0)</f>
        <v>0</v>
      </c>
      <c r="T37" s="17">
        <f>IF('Modified Distance Matrix'!T37&lt;='Model Set Up'!$E$1,'Model Set Up'!$B$20/'Modified Distance Matrix'!T37^'Model Set Up'!$E$2,0)</f>
        <v>5.7870370370370367E-4</v>
      </c>
      <c r="U37" s="17">
        <f>IF('Modified Distance Matrix'!U37&lt;='Model Set Up'!$E$1,'Model Set Up'!$B$21/'Modified Distance Matrix'!U37^'Model Set Up'!$E$2,0)</f>
        <v>0</v>
      </c>
      <c r="V37" s="17">
        <f>IF('Modified Distance Matrix'!V37&lt;='Model Set Up'!$E$1,'Model Set Up'!$B$22/'Modified Distance Matrix'!V37^'Model Set Up'!$E$2,0)</f>
        <v>0</v>
      </c>
      <c r="W37" s="17">
        <f>IF('Modified Distance Matrix'!W37&lt;='Model Set Up'!$E$1,'Model Set Up'!$B$23/'Modified Distance Matrix'!W37^'Model Set Up'!$E$2,0)</f>
        <v>0</v>
      </c>
      <c r="X37" s="17">
        <f>IF('Modified Distance Matrix'!X37&lt;='Model Set Up'!$E$1,'Model Set Up'!$B$24/'Modified Distance Matrix'!X37^'Model Set Up'!$E$2,0)</f>
        <v>0</v>
      </c>
      <c r="Y37" s="17">
        <f>IF('Modified Distance Matrix'!Y37&lt;='Model Set Up'!$E$1,'Model Set Up'!$B$25/'Modified Distance Matrix'!Y37^'Model Set Up'!$E$2,0)</f>
        <v>3.7037037037037035E-2</v>
      </c>
      <c r="Z37" s="17">
        <f>IF('Modified Distance Matrix'!Z37&lt;='Model Set Up'!$E$1,'Model Set Up'!$B$26/'Modified Distance Matrix'!Z37^'Model Set Up'!$E$2,0)</f>
        <v>1.1302806712962962E-6</v>
      </c>
      <c r="AA37" s="17">
        <f>IF('Modified Distance Matrix'!AA37&lt;='Model Set Up'!$E$1,'Model Set Up'!$B$27/'Modified Distance Matrix'!AA37^'Model Set Up'!$E$2,0)</f>
        <v>6.7169542642584148E-6</v>
      </c>
      <c r="AB37" s="17">
        <f>IF('Modified Distance Matrix'!AB37&lt;='Model Set Up'!$E$1,'Model Set Up'!$B$28/'Modified Distance Matrix'!AB37^'Model Set Up'!$E$2,0)</f>
        <v>4.6296296296296294E-3</v>
      </c>
      <c r="AC37" s="17">
        <f>IF('Modified Distance Matrix'!AC37&lt;='Model Set Up'!$E$1,'Model Set Up'!$B$29/'Modified Distance Matrix'!AC37^'Model Set Up'!$E$2,0)</f>
        <v>0</v>
      </c>
      <c r="AD37" s="25">
        <f t="shared" si="0"/>
        <v>4.2614172055802056E-2</v>
      </c>
    </row>
    <row r="38" spans="1:30">
      <c r="A38">
        <v>36</v>
      </c>
      <c r="B38" s="17">
        <f>IF('Modified Distance Matrix'!B38&lt;='Model Set Up'!$E$1,'Model Set Up'!$B$2/'Modified Distance Matrix'!B38^'Model Set Up'!$E$2,0)</f>
        <v>6.0863087267929052E-7</v>
      </c>
      <c r="C38" s="17">
        <f>IF('Modified Distance Matrix'!C38&lt;='Model Set Up'!$E$1,'Model Set Up'!$B$3/'Modified Distance Matrix'!C38^'Model Set Up'!$E$2,0)</f>
        <v>0</v>
      </c>
      <c r="D38" s="17">
        <f>IF('Modified Distance Matrix'!D38&lt;='Model Set Up'!$E$1,'Model Set Up'!$B$4/'Modified Distance Matrix'!D38^'Model Set Up'!$E$2,0)</f>
        <v>0</v>
      </c>
      <c r="E38" s="17">
        <f>IF('Modified Distance Matrix'!E38&lt;='Model Set Up'!$E$1,'Model Set Up'!$B$5/'Modified Distance Matrix'!E38^'Model Set Up'!$E$2,0)</f>
        <v>0</v>
      </c>
      <c r="F38" s="17">
        <f>IF('Modified Distance Matrix'!F38&lt;='Model Set Up'!$E$1,'Model Set Up'!$B$6/'Modified Distance Matrix'!F38^'Model Set Up'!$E$2,0)</f>
        <v>1.953125E-6</v>
      </c>
      <c r="G38" s="17">
        <f>IF('Modified Distance Matrix'!G38&lt;='Model Set Up'!$E$1,'Model Set Up'!$B$7/'Modified Distance Matrix'!G38^'Model Set Up'!$E$2,0)</f>
        <v>5.6447393005377742E-7</v>
      </c>
      <c r="H38" s="17">
        <f>IF('Modified Distance Matrix'!H38&lt;='Model Set Up'!$E$1,'Model Set Up'!$B$8/'Modified Distance Matrix'!H38^'Model Set Up'!$E$2,0)</f>
        <v>5.7870370370370367E-4</v>
      </c>
      <c r="I38" s="17">
        <f>IF('Modified Distance Matrix'!I38&lt;='Model Set Up'!$E$1,'Model Set Up'!$B$9/'Modified Distance Matrix'!I38^'Model Set Up'!$E$2,0)</f>
        <v>0</v>
      </c>
      <c r="J38" s="17">
        <f>IF('Modified Distance Matrix'!J38&lt;='Model Set Up'!$E$1,'Model Set Up'!$B$10/'Modified Distance Matrix'!J38^'Model Set Up'!$E$2,0)</f>
        <v>1.953125E-3</v>
      </c>
      <c r="K38" s="17">
        <f>IF('Modified Distance Matrix'!K38&lt;='Model Set Up'!$E$1,'Model Set Up'!$B$11/'Modified Distance Matrix'!K38^'Model Set Up'!$E$2,0)</f>
        <v>0</v>
      </c>
      <c r="L38" s="17">
        <f>IF('Modified Distance Matrix'!L38&lt;='Model Set Up'!$E$1,'Model Set Up'!$B$12/'Modified Distance Matrix'!L38^'Model Set Up'!$E$2,0)</f>
        <v>5.2448726125339866E-7</v>
      </c>
      <c r="M38" s="17">
        <f>IF('Modified Distance Matrix'!M38&lt;='Model Set Up'!$E$1,'Model Set Up'!$B$13/'Modified Distance Matrix'!M38^'Model Set Up'!$E$2,0)</f>
        <v>7.2337962962962959E-5</v>
      </c>
      <c r="N38" s="17">
        <f>IF('Modified Distance Matrix'!N38&lt;='Model Set Up'!$E$1,'Model Set Up'!$B$14/'Modified Distance Matrix'!N38^'Model Set Up'!$E$2,0)</f>
        <v>0</v>
      </c>
      <c r="O38" s="17">
        <f>IF('Modified Distance Matrix'!O38&lt;='Model Set Up'!$E$1,'Model Set Up'!$B$15/'Modified Distance Matrix'!O38^'Model Set Up'!$E$2,0)</f>
        <v>5.0805263425290857E-5</v>
      </c>
      <c r="P38" s="17">
        <f>IF('Modified Distance Matrix'!P38&lt;='Model Set Up'!$E$1,'Model Set Up'!$B$16/'Modified Distance Matrix'!P38^'Model Set Up'!$E$2,0)</f>
        <v>1.3497462477054314E-5</v>
      </c>
      <c r="Q38" s="17">
        <f>IF('Modified Distance Matrix'!Q38&lt;='Model Set Up'!$E$1,'Model Set Up'!$B$17/'Modified Distance Matrix'!Q38^'Model Set Up'!$E$2,0)</f>
        <v>0</v>
      </c>
      <c r="R38" s="17">
        <f>IF('Modified Distance Matrix'!R38&lt;='Model Set Up'!$E$1,'Model Set Up'!$B$18/'Modified Distance Matrix'!R38^'Model Set Up'!$E$2,0)</f>
        <v>0</v>
      </c>
      <c r="S38" s="17">
        <f>IF('Modified Distance Matrix'!S38&lt;='Model Set Up'!$E$1,'Model Set Up'!$B$19/'Modified Distance Matrix'!S38^'Model Set Up'!$E$2,0)</f>
        <v>1.4509365795621073E-5</v>
      </c>
      <c r="T38" s="17">
        <f>IF('Modified Distance Matrix'!T38&lt;='Model Set Up'!$E$1,'Model Set Up'!$B$20/'Modified Distance Matrix'!T38^'Model Set Up'!$E$2,0)</f>
        <v>1.4509365795621073E-5</v>
      </c>
      <c r="U38" s="17">
        <f>IF('Modified Distance Matrix'!U38&lt;='Model Set Up'!$E$1,'Model Set Up'!$B$21/'Modified Distance Matrix'!U38^'Model Set Up'!$E$2,0)</f>
        <v>1.4509365795621073E-5</v>
      </c>
      <c r="V38" s="17">
        <f>IF('Modified Distance Matrix'!V38&lt;='Model Set Up'!$E$1,'Model Set Up'!$B$22/'Modified Distance Matrix'!V38^'Model Set Up'!$E$2,0)</f>
        <v>1.0624824690392609E-6</v>
      </c>
      <c r="W38" s="17">
        <f>IF('Modified Distance Matrix'!W38&lt;='Model Set Up'!$E$1,'Model Set Up'!$B$23/'Modified Distance Matrix'!W38^'Model Set Up'!$E$2,0)</f>
        <v>0</v>
      </c>
      <c r="X38" s="17">
        <f>IF('Modified Distance Matrix'!X38&lt;='Model Set Up'!$E$1,'Model Set Up'!$B$24/'Modified Distance Matrix'!X38^'Model Set Up'!$E$2,0)</f>
        <v>0</v>
      </c>
      <c r="Y38" s="17">
        <f>IF('Modified Distance Matrix'!Y38&lt;='Model Set Up'!$E$1,'Model Set Up'!$B$25/'Modified Distance Matrix'!Y38^'Model Set Up'!$E$2,0)</f>
        <v>0</v>
      </c>
      <c r="Z38" s="17">
        <f>IF('Modified Distance Matrix'!Z38&lt;='Model Set Up'!$E$1,'Model Set Up'!$B$26/'Modified Distance Matrix'!Z38^'Model Set Up'!$E$2,0)</f>
        <v>1.0306101521283646E-6</v>
      </c>
      <c r="AA38" s="17">
        <f>IF('Modified Distance Matrix'!AA38&lt;='Model Set Up'!$E$1,'Model Set Up'!$B$27/'Modified Distance Matrix'!AA38^'Model Set Up'!$E$2,0)</f>
        <v>0</v>
      </c>
      <c r="AB38" s="17">
        <f>IF('Modified Distance Matrix'!AB38&lt;='Model Set Up'!$E$1,'Model Set Up'!$B$28/'Modified Distance Matrix'!AB38^'Model Set Up'!$E$2,0)</f>
        <v>0</v>
      </c>
      <c r="AC38" s="17">
        <f>IF('Modified Distance Matrix'!AC38&lt;='Model Set Up'!$E$1,'Model Set Up'!$B$29/'Modified Distance Matrix'!AC38^'Model Set Up'!$E$2,0)</f>
        <v>1.518595966912831E-6</v>
      </c>
      <c r="AD38" s="25">
        <f t="shared" si="0"/>
        <v>2.7192598956079419E-3</v>
      </c>
    </row>
    <row r="39" spans="1:30">
      <c r="A39">
        <v>37</v>
      </c>
      <c r="B39" s="17">
        <f>IF('Modified Distance Matrix'!B39&lt;='Model Set Up'!$E$1,'Model Set Up'!$B$2/'Modified Distance Matrix'!B39^'Model Set Up'!$E$2,0)</f>
        <v>0</v>
      </c>
      <c r="C39" s="17">
        <f>IF('Modified Distance Matrix'!C39&lt;='Model Set Up'!$E$1,'Model Set Up'!$B$3/'Modified Distance Matrix'!C39^'Model Set Up'!$E$2,0)</f>
        <v>1.4674117205108941E-6</v>
      </c>
      <c r="D39" s="17">
        <f>IF('Modified Distance Matrix'!D39&lt;='Model Set Up'!$E$1,'Model Set Up'!$B$4/'Modified Distance Matrix'!D39^'Model Set Up'!$E$2,0)</f>
        <v>0</v>
      </c>
      <c r="E39" s="17">
        <f>IF('Modified Distance Matrix'!E39&lt;='Model Set Up'!$E$1,'Model Set Up'!$B$5/'Modified Distance Matrix'!E39^'Model Set Up'!$E$2,0)</f>
        <v>0</v>
      </c>
      <c r="F39" s="17">
        <f>IF('Modified Distance Matrix'!F39&lt;='Model Set Up'!$E$1,'Model Set Up'!$B$6/'Modified Distance Matrix'!F39^'Model Set Up'!$E$2,0)</f>
        <v>0</v>
      </c>
      <c r="G39" s="17">
        <f>IF('Modified Distance Matrix'!G39&lt;='Model Set Up'!$E$1,'Model Set Up'!$B$7/'Modified Distance Matrix'!G39^'Model Set Up'!$E$2,0)</f>
        <v>3.889003182371304E-7</v>
      </c>
      <c r="H39" s="17">
        <f>IF('Modified Distance Matrix'!H39&lt;='Model Set Up'!$E$1,'Model Set Up'!$B$8/'Modified Distance Matrix'!H39^'Model Set Up'!$E$2,0)</f>
        <v>3.2801672885317149E-7</v>
      </c>
      <c r="I39" s="17">
        <f>IF('Modified Distance Matrix'!I39&lt;='Model Set Up'!$E$1,'Model Set Up'!$B$9/'Modified Distance Matrix'!I39^'Model Set Up'!$E$2,0)</f>
        <v>0</v>
      </c>
      <c r="J39" s="17">
        <f>IF('Modified Distance Matrix'!J39&lt;='Model Set Up'!$E$1,'Model Set Up'!$B$10/'Modified Distance Matrix'!J39^'Model Set Up'!$E$2,0)</f>
        <v>8.1629787689085202E-7</v>
      </c>
      <c r="K39" s="17">
        <f>IF('Modified Distance Matrix'!K39&lt;='Model Set Up'!$E$1,'Model Set Up'!$B$11/'Modified Distance Matrix'!K39^'Model Set Up'!$E$2,0)</f>
        <v>2.6791838134430725E-6</v>
      </c>
      <c r="L39" s="17">
        <f>IF('Modified Distance Matrix'!L39&lt;='Model Set Up'!$E$1,'Model Set Up'!$B$12/'Modified Distance Matrix'!L39^'Model Set Up'!$E$2,0)</f>
        <v>0</v>
      </c>
      <c r="M39" s="17">
        <f>IF('Modified Distance Matrix'!M39&lt;='Model Set Up'!$E$1,'Model Set Up'!$B$13/'Modified Distance Matrix'!M39^'Model Set Up'!$E$2,0)</f>
        <v>7.9999999999999996E-6</v>
      </c>
      <c r="N39" s="17">
        <f>IF('Modified Distance Matrix'!N39&lt;='Model Set Up'!$E$1,'Model Set Up'!$B$14/'Modified Distance Matrix'!N39^'Model Set Up'!$E$2,0)</f>
        <v>0</v>
      </c>
      <c r="O39" s="17">
        <f>IF('Modified Distance Matrix'!O39&lt;='Model Set Up'!$E$1,'Model Set Up'!$B$15/'Modified Distance Matrix'!O39^'Model Set Up'!$E$2,0)</f>
        <v>0</v>
      </c>
      <c r="P39" s="17">
        <f>IF('Modified Distance Matrix'!P39&lt;='Model Set Up'!$E$1,'Model Set Up'!$B$16/'Modified Distance Matrix'!P39^'Model Set Up'!$E$2,0)</f>
        <v>0</v>
      </c>
      <c r="Q39" s="17">
        <f>IF('Modified Distance Matrix'!Q39&lt;='Model Set Up'!$E$1,'Model Set Up'!$B$17/'Modified Distance Matrix'!Q39^'Model Set Up'!$E$2,0)</f>
        <v>3.3567184720217515E-5</v>
      </c>
      <c r="R39" s="17">
        <f>IF('Modified Distance Matrix'!R39&lt;='Model Set Up'!$E$1,'Model Set Up'!$B$18/'Modified Distance Matrix'!R39^'Model Set Up'!$E$2,0)</f>
        <v>0</v>
      </c>
      <c r="S39" s="17">
        <f>IF('Modified Distance Matrix'!S39&lt;='Model Set Up'!$E$1,'Model Set Up'!$B$19/'Modified Distance Matrix'!S39^'Model Set Up'!$E$2,0)</f>
        <v>6.7497151620201631E-7</v>
      </c>
      <c r="T39" s="17">
        <f>IF('Modified Distance Matrix'!T39&lt;='Model Set Up'!$E$1,'Model Set Up'!$B$20/'Modified Distance Matrix'!T39^'Model Set Up'!$E$2,0)</f>
        <v>0</v>
      </c>
      <c r="U39" s="17">
        <f>IF('Modified Distance Matrix'!U39&lt;='Model Set Up'!$E$1,'Model Set Up'!$B$21/'Modified Distance Matrix'!U39^'Model Set Up'!$E$2,0)</f>
        <v>0</v>
      </c>
      <c r="V39" s="17">
        <f>IF('Modified Distance Matrix'!V39&lt;='Model Set Up'!$E$1,'Model Set Up'!$B$22/'Modified Distance Matrix'!V39^'Model Set Up'!$E$2,0)</f>
        <v>3.6413290851160674E-6</v>
      </c>
      <c r="W39" s="17">
        <f>IF('Modified Distance Matrix'!W39&lt;='Model Set Up'!$E$1,'Model Set Up'!$B$23/'Modified Distance Matrix'!W39^'Model Set Up'!$E$2,0)</f>
        <v>0</v>
      </c>
      <c r="X39" s="17">
        <f>IF('Modified Distance Matrix'!X39&lt;='Model Set Up'!$E$1,'Model Set Up'!$B$24/'Modified Distance Matrix'!X39^'Model Set Up'!$E$2,0)</f>
        <v>0</v>
      </c>
      <c r="Y39" s="17">
        <f>IF('Modified Distance Matrix'!Y39&lt;='Model Set Up'!$E$1,'Model Set Up'!$B$25/'Modified Distance Matrix'!Y39^'Model Set Up'!$E$2,0)</f>
        <v>2.3703703703703703E-6</v>
      </c>
      <c r="Z39" s="17">
        <f>IF('Modified Distance Matrix'!Z39&lt;='Model Set Up'!$E$1,'Model Set Up'!$B$26/'Modified Distance Matrix'!Z39^'Model Set Up'!$E$2,0)</f>
        <v>0</v>
      </c>
      <c r="AA39" s="17">
        <f>IF('Modified Distance Matrix'!AA39&lt;='Model Set Up'!$E$1,'Model Set Up'!$B$27/'Modified Distance Matrix'!AA39^'Model Set Up'!$E$2,0)</f>
        <v>0</v>
      </c>
      <c r="AB39" s="17">
        <f>IF('Modified Distance Matrix'!AB39&lt;='Model Set Up'!$E$1,'Model Set Up'!$B$28/'Modified Distance Matrix'!AB39^'Model Set Up'!$E$2,0)</f>
        <v>1.4185020901628298E-6</v>
      </c>
      <c r="AC39" s="17">
        <f>IF('Modified Distance Matrix'!AC39&lt;='Model Set Up'!$E$1,'Model Set Up'!$B$29/'Modified Distance Matrix'!AC39^'Model Set Up'!$E$2,0)</f>
        <v>1.4509365795621073E-5</v>
      </c>
      <c r="AD39" s="25">
        <f t="shared" si="0"/>
        <v>6.9861534035624981E-5</v>
      </c>
    </row>
    <row r="40" spans="1:30">
      <c r="A40">
        <v>38</v>
      </c>
      <c r="B40" s="17">
        <f>IF('Modified Distance Matrix'!B40&lt;='Model Set Up'!$E$1,'Model Set Up'!$B$2/'Modified Distance Matrix'!B40^'Model Set Up'!$E$2,0)</f>
        <v>6.3506579281613571E-6</v>
      </c>
      <c r="C40" s="17">
        <f>IF('Modified Distance Matrix'!C40&lt;='Model Set Up'!$E$1,'Model Set Up'!$B$3/'Modified Distance Matrix'!C40^'Model Set Up'!$E$2,0)</f>
        <v>0</v>
      </c>
      <c r="D40" s="17">
        <f>IF('Modified Distance Matrix'!D40&lt;='Model Set Up'!$E$1,'Model Set Up'!$B$4/'Modified Distance Matrix'!D40^'Model Set Up'!$E$2,0)</f>
        <v>0</v>
      </c>
      <c r="E40" s="17">
        <f>IF('Modified Distance Matrix'!E40&lt;='Model Set Up'!$E$1,'Model Set Up'!$B$5/'Modified Distance Matrix'!E40^'Model Set Up'!$E$2,0)</f>
        <v>0</v>
      </c>
      <c r="F40" s="17">
        <f>IF('Modified Distance Matrix'!F40&lt;='Model Set Up'!$E$1,'Model Set Up'!$B$6/'Modified Distance Matrix'!F40^'Model Set Up'!$E$2,0)</f>
        <v>0</v>
      </c>
      <c r="G40" s="17">
        <f>IF('Modified Distance Matrix'!G40&lt;='Model Set Up'!$E$1,'Model Set Up'!$B$7/'Modified Distance Matrix'!G40^'Model Set Up'!$E$2,0)</f>
        <v>0</v>
      </c>
      <c r="H40" s="17">
        <f>IF('Modified Distance Matrix'!H40&lt;='Model Set Up'!$E$1,'Model Set Up'!$B$8/'Modified Distance Matrix'!H40^'Model Set Up'!$E$2,0)</f>
        <v>1.953125E-6</v>
      </c>
      <c r="I40" s="17">
        <f>IF('Modified Distance Matrix'!I40&lt;='Model Set Up'!$E$1,'Model Set Up'!$B$9/'Modified Distance Matrix'!I40^'Model Set Up'!$E$2,0)</f>
        <v>7.2337962962962959E-5</v>
      </c>
      <c r="J40" s="17">
        <f>IF('Modified Distance Matrix'!J40&lt;='Model Set Up'!$E$1,'Model Set Up'!$B$10/'Modified Distance Matrix'!J40^'Model Set Up'!$E$2,0)</f>
        <v>3.3489797668038406E-7</v>
      </c>
      <c r="K40" s="17">
        <f>IF('Modified Distance Matrix'!K40&lt;='Model Set Up'!$E$1,'Model Set Up'!$B$11/'Modified Distance Matrix'!K40^'Model Set Up'!$E$2,0)</f>
        <v>0</v>
      </c>
      <c r="L40" s="17">
        <f>IF('Modified Distance Matrix'!L40&lt;='Model Set Up'!$E$1,'Model Set Up'!$B$12/'Modified Distance Matrix'!L40^'Model Set Up'!$E$2,0)</f>
        <v>1E-3</v>
      </c>
      <c r="M40" s="17">
        <f>IF('Modified Distance Matrix'!M40&lt;='Model Set Up'!$E$1,'Model Set Up'!$B$13/'Modified Distance Matrix'!M40^'Model Set Up'!$E$2,0)</f>
        <v>4.1560963283382595E-7</v>
      </c>
      <c r="N40" s="17">
        <f>IF('Modified Distance Matrix'!N40&lt;='Model Set Up'!$E$1,'Model Set Up'!$B$14/'Modified Distance Matrix'!N40^'Model Set Up'!$E$2,0)</f>
        <v>0</v>
      </c>
      <c r="O40" s="17">
        <f>IF('Modified Distance Matrix'!O40&lt;='Model Set Up'!$E$1,'Model Set Up'!$B$15/'Modified Distance Matrix'!O40^'Model Set Up'!$E$2,0)</f>
        <v>5.6942419825072885E-6</v>
      </c>
      <c r="P40" s="17">
        <f>IF('Modified Distance Matrix'!P40&lt;='Model Set Up'!$E$1,'Model Set Up'!$B$16/'Modified Distance Matrix'!P40^'Model Set Up'!$E$2,0)</f>
        <v>9.6317771592036442E-6</v>
      </c>
      <c r="Q40" s="17">
        <f>IF('Modified Distance Matrix'!Q40&lt;='Model Set Up'!$E$1,'Model Set Up'!$B$17/'Modified Distance Matrix'!Q40^'Model Set Up'!$E$2,0)</f>
        <v>0</v>
      </c>
      <c r="R40" s="17">
        <f>IF('Modified Distance Matrix'!R40&lt;='Model Set Up'!$E$1,'Model Set Up'!$B$18/'Modified Distance Matrix'!R40^'Model Set Up'!$E$2,0)</f>
        <v>0</v>
      </c>
      <c r="S40" s="17">
        <f>IF('Modified Distance Matrix'!S40&lt;='Model Set Up'!$E$1,'Model Set Up'!$B$19/'Modified Distance Matrix'!S40^'Model Set Up'!$E$2,0)</f>
        <v>0</v>
      </c>
      <c r="T40" s="17">
        <f>IF('Modified Distance Matrix'!T40&lt;='Model Set Up'!$E$1,'Model Set Up'!$B$20/'Modified Distance Matrix'!T40^'Model Set Up'!$E$2,0)</f>
        <v>0</v>
      </c>
      <c r="U40" s="17">
        <f>IF('Modified Distance Matrix'!U40&lt;='Model Set Up'!$E$1,'Model Set Up'!$B$21/'Modified Distance Matrix'!U40^'Model Set Up'!$E$2,0)</f>
        <v>5.9341581417539827E-7</v>
      </c>
      <c r="V40" s="17">
        <f>IF('Modified Distance Matrix'!V40&lt;='Model Set Up'!$E$1,'Model Set Up'!$B$22/'Modified Distance Matrix'!V40^'Model Set Up'!$E$2,0)</f>
        <v>0</v>
      </c>
      <c r="W40" s="17">
        <f>IF('Modified Distance Matrix'!W40&lt;='Model Set Up'!$E$1,'Model Set Up'!$B$23/'Modified Distance Matrix'!W40^'Model Set Up'!$E$2,0)</f>
        <v>2.4677709118907072E-6</v>
      </c>
      <c r="X40" s="17">
        <f>IF('Modified Distance Matrix'!X40&lt;='Model Set Up'!$E$1,'Model Set Up'!$B$24/'Modified Distance Matrix'!X40^'Model Set Up'!$E$2,0)</f>
        <v>2.2780288671818049E-6</v>
      </c>
      <c r="Y40" s="17">
        <f>IF('Modified Distance Matrix'!Y40&lt;='Model Set Up'!$E$1,'Model Set Up'!$B$25/'Modified Distance Matrix'!Y40^'Model Set Up'!$E$2,0)</f>
        <v>1.0797969981643452E-4</v>
      </c>
      <c r="Z40" s="17">
        <f>IF('Modified Distance Matrix'!Z40&lt;='Model Set Up'!$E$1,'Model Set Up'!$B$26/'Modified Distance Matrix'!Z40^'Model Set Up'!$E$2,0)</f>
        <v>6.0863087267929052E-7</v>
      </c>
      <c r="AA40" s="17">
        <f>IF('Modified Distance Matrix'!AA40&lt;='Model Set Up'!$E$1,'Model Set Up'!$B$27/'Modified Distance Matrix'!AA40^'Model Set Up'!$E$2,0)</f>
        <v>4.4056550988849288E-6</v>
      </c>
      <c r="AB40" s="17">
        <f>IF('Modified Distance Matrix'!AB40&lt;='Model Set Up'!$E$1,'Model Set Up'!$B$28/'Modified Distance Matrix'!AB40^'Model Set Up'!$E$2,0)</f>
        <v>0</v>
      </c>
      <c r="AC40" s="17">
        <f>IF('Modified Distance Matrix'!AC40&lt;='Model Set Up'!$E$1,'Model Set Up'!$B$29/'Modified Distance Matrix'!AC40^'Model Set Up'!$E$2,0)</f>
        <v>0</v>
      </c>
      <c r="AD40" s="25">
        <f t="shared" si="0"/>
        <v>1.2150514740235957E-3</v>
      </c>
    </row>
    <row r="41" spans="1:30">
      <c r="A41">
        <v>39</v>
      </c>
      <c r="B41" s="17">
        <f>IF('Modified Distance Matrix'!B41&lt;='Model Set Up'!$E$1,'Model Set Up'!$B$2/'Modified Distance Matrix'!B41^'Model Set Up'!$E$2,0)</f>
        <v>0</v>
      </c>
      <c r="C41" s="17">
        <f>IF('Modified Distance Matrix'!C41&lt;='Model Set Up'!$E$1,'Model Set Up'!$B$3/'Modified Distance Matrix'!C41^'Model Set Up'!$E$2,0)</f>
        <v>0</v>
      </c>
      <c r="D41" s="17">
        <f>IF('Modified Distance Matrix'!D41&lt;='Model Set Up'!$E$1,'Model Set Up'!$B$4/'Modified Distance Matrix'!D41^'Model Set Up'!$E$2,0)</f>
        <v>4.6296296296296294E-3</v>
      </c>
      <c r="E41" s="17">
        <f>IF('Modified Distance Matrix'!E41&lt;='Model Set Up'!$E$1,'Model Set Up'!$B$5/'Modified Distance Matrix'!E41^'Model Set Up'!$E$2,0)</f>
        <v>1.4509365795621073E-5</v>
      </c>
      <c r="F41" s="17">
        <f>IF('Modified Distance Matrix'!F41&lt;='Model Set Up'!$E$1,'Model Set Up'!$B$6/'Modified Distance Matrix'!F41^'Model Set Up'!$E$2,0)</f>
        <v>0</v>
      </c>
      <c r="G41" s="17">
        <f>IF('Modified Distance Matrix'!G41&lt;='Model Set Up'!$E$1,'Model Set Up'!$B$7/'Modified Distance Matrix'!G41^'Model Set Up'!$E$2,0)</f>
        <v>0</v>
      </c>
      <c r="H41" s="17">
        <f>IF('Modified Distance Matrix'!H41&lt;='Model Set Up'!$E$1,'Model Set Up'!$B$8/'Modified Distance Matrix'!H41^'Model Set Up'!$E$2,0)</f>
        <v>1.6283329940972929E-6</v>
      </c>
      <c r="I41" s="17">
        <f>IF('Modified Distance Matrix'!I41&lt;='Model Set Up'!$E$1,'Model Set Up'!$B$9/'Modified Distance Matrix'!I41^'Model Set Up'!$E$2,0)</f>
        <v>0</v>
      </c>
      <c r="J41" s="17">
        <f>IF('Modified Distance Matrix'!J41&lt;='Model Set Up'!$E$1,'Model Set Up'!$B$10/'Modified Distance Matrix'!J41^'Model Set Up'!$E$2,0)</f>
        <v>0</v>
      </c>
      <c r="K41" s="17">
        <f>IF('Modified Distance Matrix'!K41&lt;='Model Set Up'!$E$1,'Model Set Up'!$B$11/'Modified Distance Matrix'!K41^'Model Set Up'!$E$2,0)</f>
        <v>0</v>
      </c>
      <c r="L41" s="17">
        <f>IF('Modified Distance Matrix'!L41&lt;='Model Set Up'!$E$1,'Model Set Up'!$B$12/'Modified Distance Matrix'!L41^'Model Set Up'!$E$2,0)</f>
        <v>7.513148009015778E-4</v>
      </c>
      <c r="M41" s="17">
        <f>IF('Modified Distance Matrix'!M41&lt;='Model Set Up'!$E$1,'Model Set Up'!$B$13/'Modified Distance Matrix'!M41^'Model Set Up'!$E$2,0)</f>
        <v>0</v>
      </c>
      <c r="N41" s="17">
        <f>IF('Modified Distance Matrix'!N41&lt;='Model Set Up'!$E$1,'Model Set Up'!$B$14/'Modified Distance Matrix'!N41^'Model Set Up'!$E$2,0)</f>
        <v>1.8136707244526341E-6</v>
      </c>
      <c r="O41" s="17">
        <f>IF('Modified Distance Matrix'!O41&lt;='Model Set Up'!$E$1,'Model Set Up'!$B$15/'Modified Distance Matrix'!O41^'Model Set Up'!$E$2,0)</f>
        <v>1.6871828096317893E-6</v>
      </c>
      <c r="P41" s="17">
        <f>IF('Modified Distance Matrix'!P41&lt;='Model Set Up'!$E$1,'Model Set Up'!$B$16/'Modified Distance Matrix'!P41^'Model Set Up'!$E$2,0)</f>
        <v>1.0624824690392609E-6</v>
      </c>
      <c r="Q41" s="17">
        <f>IF('Modified Distance Matrix'!Q41&lt;='Model Set Up'!$E$1,'Model Set Up'!$B$17/'Modified Distance Matrix'!Q41^'Model Set Up'!$E$2,0)</f>
        <v>0</v>
      </c>
      <c r="R41" s="17">
        <f>IF('Modified Distance Matrix'!R41&lt;='Model Set Up'!$E$1,'Model Set Up'!$B$18/'Modified Distance Matrix'!R41^'Model Set Up'!$E$2,0)</f>
        <v>1.9742167295125657E-5</v>
      </c>
      <c r="S41" s="17">
        <f>IF('Modified Distance Matrix'!S41&lt;='Model Set Up'!$E$1,'Model Set Up'!$B$19/'Modified Distance Matrix'!S41^'Model Set Up'!$E$2,0)</f>
        <v>0</v>
      </c>
      <c r="T41" s="17">
        <f>IF('Modified Distance Matrix'!T41&lt;='Model Set Up'!$E$1,'Model Set Up'!$B$20/'Modified Distance Matrix'!T41^'Model Set Up'!$E$2,0)</f>
        <v>1.2842113914687269E-6</v>
      </c>
      <c r="U41" s="17">
        <f>IF('Modified Distance Matrix'!U41&lt;='Model Set Up'!$E$1,'Model Set Up'!$B$21/'Modified Distance Matrix'!U41^'Model Set Up'!$E$2,0)</f>
        <v>0</v>
      </c>
      <c r="V41" s="17">
        <f>IF('Modified Distance Matrix'!V41&lt;='Model Set Up'!$E$1,'Model Set Up'!$B$22/'Modified Distance Matrix'!V41^'Model Set Up'!$E$2,0)</f>
        <v>5.7870370370370367E-4</v>
      </c>
      <c r="W41" s="17">
        <f>IF('Modified Distance Matrix'!W41&lt;='Model Set Up'!$E$1,'Model Set Up'!$B$23/'Modified Distance Matrix'!W41^'Model Set Up'!$E$2,0)</f>
        <v>1.5721886123234433E-6</v>
      </c>
      <c r="X41" s="17">
        <f>IF('Modified Distance Matrix'!X41&lt;='Model Set Up'!$E$1,'Model Set Up'!$B$24/'Modified Distance Matrix'!X41^'Model Set Up'!$E$2,0)</f>
        <v>0</v>
      </c>
      <c r="Y41" s="17">
        <f>IF('Modified Distance Matrix'!Y41&lt;='Model Set Up'!$E$1,'Model Set Up'!$B$25/'Modified Distance Matrix'!Y41^'Model Set Up'!$E$2,0)</f>
        <v>1.2842113914687269E-6</v>
      </c>
      <c r="Z41" s="17">
        <f>IF('Modified Distance Matrix'!Z41&lt;='Model Set Up'!$E$1,'Model Set Up'!$B$26/'Modified Distance Matrix'!Z41^'Model Set Up'!$E$2,0)</f>
        <v>7.9999999999999996E-6</v>
      </c>
      <c r="AA41" s="17">
        <f>IF('Modified Distance Matrix'!AA41&lt;='Model Set Up'!$E$1,'Model Set Up'!$B$27/'Modified Distance Matrix'!AA41^'Model Set Up'!$E$2,0)</f>
        <v>9.6317771592036442E-6</v>
      </c>
      <c r="AB41" s="17">
        <f>IF('Modified Distance Matrix'!AB41&lt;='Model Set Up'!$E$1,'Model Set Up'!$B$28/'Modified Distance Matrix'!AB41^'Model Set Up'!$E$2,0)</f>
        <v>0</v>
      </c>
      <c r="AC41" s="17">
        <f>IF('Modified Distance Matrix'!AC41&lt;='Model Set Up'!$E$1,'Model Set Up'!$B$29/'Modified Distance Matrix'!AC41^'Model Set Up'!$E$2,0)</f>
        <v>0</v>
      </c>
      <c r="AD41" s="25">
        <f t="shared" si="0"/>
        <v>6.0218637248773427E-3</v>
      </c>
    </row>
    <row r="42" spans="1:30">
      <c r="A42">
        <v>40</v>
      </c>
      <c r="B42" s="17">
        <f>IF('Modified Distance Matrix'!B42&lt;='Model Set Up'!$E$1,'Model Set Up'!$B$2/'Modified Distance Matrix'!B42^'Model Set Up'!$E$2,0)</f>
        <v>0</v>
      </c>
      <c r="C42" s="17">
        <f>IF('Modified Distance Matrix'!C42&lt;='Model Set Up'!$E$1,'Model Set Up'!$B$3/'Modified Distance Matrix'!C42^'Model Set Up'!$E$2,0)</f>
        <v>5.373839183563361E-7</v>
      </c>
      <c r="D42" s="17">
        <f>IF('Modified Distance Matrix'!D42&lt;='Model Set Up'!$E$1,'Model Set Up'!$B$4/'Modified Distance Matrix'!D42^'Model Set Up'!$E$2,0)</f>
        <v>5.6942419825072885E-6</v>
      </c>
      <c r="E42" s="17">
        <f>IF('Modified Distance Matrix'!E42&lt;='Model Set Up'!$E$1,'Model Set Up'!$B$5/'Modified Distance Matrix'!E42^'Model Set Up'!$E$2,0)</f>
        <v>5.2448726125339866E-7</v>
      </c>
      <c r="F42" s="17">
        <f>IF('Modified Distance Matrix'!F42&lt;='Model Set Up'!$E$1,'Model Set Up'!$B$6/'Modified Distance Matrix'!F42^'Model Set Up'!$E$2,0)</f>
        <v>8.0000000000000002E-3</v>
      </c>
      <c r="G42" s="17">
        <f>IF('Modified Distance Matrix'!G42&lt;='Model Set Up'!$E$1,'Model Set Up'!$B$7/'Modified Distance Matrix'!G42^'Model Set Up'!$E$2,0)</f>
        <v>0</v>
      </c>
      <c r="H42" s="17">
        <f>IF('Modified Distance Matrix'!H42&lt;='Model Set Up'!$E$1,'Model Set Up'!$B$8/'Modified Distance Matrix'!H42^'Model Set Up'!$E$2,0)</f>
        <v>2.9154518950437317E-3</v>
      </c>
      <c r="I42" s="17">
        <f>IF('Modified Distance Matrix'!I42&lt;='Model Set Up'!$E$1,'Model Set Up'!$B$9/'Modified Distance Matrix'!I42^'Model Set Up'!$E$2,0)</f>
        <v>0</v>
      </c>
      <c r="J42" s="17">
        <f>IF('Modified Distance Matrix'!J42&lt;='Model Set Up'!$E$1,'Model Set Up'!$B$10/'Modified Distance Matrix'!J42^'Model Set Up'!$E$2,0)</f>
        <v>0</v>
      </c>
      <c r="K42" s="17">
        <f>IF('Modified Distance Matrix'!K42&lt;='Model Set Up'!$E$1,'Model Set Up'!$B$11/'Modified Distance Matrix'!K42^'Model Set Up'!$E$2,0)</f>
        <v>2.4677709118907072E-6</v>
      </c>
      <c r="L42" s="17">
        <f>IF('Modified Distance Matrix'!L42&lt;='Model Set Up'!$E$1,'Model Set Up'!$B$12/'Modified Distance Matrix'!L42^'Model Set Up'!$E$2,0)</f>
        <v>9.6317771592036442E-6</v>
      </c>
      <c r="M42" s="17">
        <f>IF('Modified Distance Matrix'!M42&lt;='Model Set Up'!$E$1,'Model Set Up'!$B$13/'Modified Distance Matrix'!M42^'Model Set Up'!$E$2,0)</f>
        <v>0</v>
      </c>
      <c r="N42" s="17">
        <f>IF('Modified Distance Matrix'!N42&lt;='Model Set Up'!$E$1,'Model Set Up'!$B$14/'Modified Distance Matrix'!N42^'Model Set Up'!$E$2,0)</f>
        <v>1.5625E-2</v>
      </c>
      <c r="O42" s="17">
        <f>IF('Modified Distance Matrix'!O42&lt;='Model Set Up'!$E$1,'Model Set Up'!$B$15/'Modified Distance Matrix'!O42^'Model Set Up'!$E$2,0)</f>
        <v>4.9990601766867829E-7</v>
      </c>
      <c r="P42" s="17">
        <f>IF('Modified Distance Matrix'!P42&lt;='Model Set Up'!$E$1,'Model Set Up'!$B$16/'Modified Distance Matrix'!P42^'Model Set Up'!$E$2,0)</f>
        <v>0</v>
      </c>
      <c r="Q42" s="17">
        <f>IF('Modified Distance Matrix'!Q42&lt;='Model Set Up'!$E$1,'Model Set Up'!$B$17/'Modified Distance Matrix'!Q42^'Model Set Up'!$E$2,0)</f>
        <v>0</v>
      </c>
      <c r="R42" s="17">
        <f>IF('Modified Distance Matrix'!R42&lt;='Model Set Up'!$E$1,'Model Set Up'!$B$18/'Modified Distance Matrix'!R42^'Model Set Up'!$E$2,0)</f>
        <v>0</v>
      </c>
      <c r="S42" s="17">
        <f>IF('Modified Distance Matrix'!S42&lt;='Model Set Up'!$E$1,'Model Set Up'!$B$19/'Modified Distance Matrix'!S42^'Model Set Up'!$E$2,0)</f>
        <v>0</v>
      </c>
      <c r="T42" s="17">
        <f>IF('Modified Distance Matrix'!T42&lt;='Model Set Up'!$E$1,'Model Set Up'!$B$20/'Modified Distance Matrix'!T42^'Model Set Up'!$E$2,0)</f>
        <v>6.5751623243198814E-7</v>
      </c>
      <c r="U42" s="17">
        <f>IF('Modified Distance Matrix'!U42&lt;='Model Set Up'!$E$1,'Model Set Up'!$B$21/'Modified Distance Matrix'!U42^'Model Set Up'!$E$2,0)</f>
        <v>0</v>
      </c>
      <c r="V42" s="17">
        <f>IF('Modified Distance Matrix'!V42&lt;='Model Set Up'!$E$1,'Model Set Up'!$B$22/'Modified Distance Matrix'!V42^'Model Set Up'!$E$2,0)</f>
        <v>0</v>
      </c>
      <c r="W42" s="17">
        <f>IF('Modified Distance Matrix'!W42&lt;='Model Set Up'!$E$1,'Model Set Up'!$B$23/'Modified Distance Matrix'!W42^'Model Set Up'!$E$2,0)</f>
        <v>0</v>
      </c>
      <c r="X42" s="17">
        <f>IF('Modified Distance Matrix'!X42&lt;='Model Set Up'!$E$1,'Model Set Up'!$B$24/'Modified Distance Matrix'!X42^'Model Set Up'!$E$2,0)</f>
        <v>2.143347050754458E-5</v>
      </c>
      <c r="Y42" s="17">
        <f>IF('Modified Distance Matrix'!Y42&lt;='Model Set Up'!$E$1,'Model Set Up'!$B$25/'Modified Distance Matrix'!Y42^'Model Set Up'!$E$2,0)</f>
        <v>0</v>
      </c>
      <c r="Z42" s="17">
        <f>IF('Modified Distance Matrix'!Z42&lt;='Model Set Up'!$E$1,'Model Set Up'!$B$26/'Modified Distance Matrix'!Z42^'Model Set Up'!$E$2,0)</f>
        <v>8.3961928303230186E-7</v>
      </c>
      <c r="AA42" s="17">
        <f>IF('Modified Distance Matrix'!AA42&lt;='Model Set Up'!$E$1,'Model Set Up'!$B$27/'Modified Distance Matrix'!AA42^'Model Set Up'!$E$2,0)</f>
        <v>0</v>
      </c>
      <c r="AB42" s="17">
        <f>IF('Modified Distance Matrix'!AB42&lt;='Model Set Up'!$E$1,'Model Set Up'!$B$28/'Modified Distance Matrix'!AB42^'Model Set Up'!$E$2,0)</f>
        <v>1E-3</v>
      </c>
      <c r="AC42" s="17">
        <f>IF('Modified Distance Matrix'!AC42&lt;='Model Set Up'!$E$1,'Model Set Up'!$B$29/'Modified Distance Matrix'!AC42^'Model Set Up'!$E$2,0)</f>
        <v>4.6296296296296296E-6</v>
      </c>
      <c r="AD42" s="25">
        <f t="shared" si="0"/>
        <v>2.758736769794725E-2</v>
      </c>
    </row>
    <row r="43" spans="1:30">
      <c r="A43">
        <v>41</v>
      </c>
      <c r="B43" s="17">
        <f>IF('Modified Distance Matrix'!B43&lt;='Model Set Up'!$E$1,'Model Set Up'!$B$2/'Modified Distance Matrix'!B43^'Model Set Up'!$E$2,0)</f>
        <v>4.6296296296296296E-6</v>
      </c>
      <c r="C43" s="17">
        <f>IF('Modified Distance Matrix'!C43&lt;='Model Set Up'!$E$1,'Model Set Up'!$B$3/'Modified Distance Matrix'!C43^'Model Set Up'!$E$2,0)</f>
        <v>4.8818995275785829E-7</v>
      </c>
      <c r="D43" s="17">
        <f>IF('Modified Distance Matrix'!D43&lt;='Model Set Up'!$E$1,'Model Set Up'!$B$4/'Modified Distance Matrix'!D43^'Model Set Up'!$E$2,0)</f>
        <v>5.0805263425290857E-5</v>
      </c>
      <c r="E43" s="17">
        <f>IF('Modified Distance Matrix'!E43&lt;='Model Set Up'!$E$1,'Model Set Up'!$B$5/'Modified Distance Matrix'!E43^'Model Set Up'!$E$2,0)</f>
        <v>1.5721886123234433E-6</v>
      </c>
      <c r="F43" s="17">
        <f>IF('Modified Distance Matrix'!F43&lt;='Model Set Up'!$E$1,'Model Set Up'!$B$6/'Modified Distance Matrix'!F43^'Model Set Up'!$E$2,0)</f>
        <v>0</v>
      </c>
      <c r="G43" s="17">
        <f>IF('Modified Distance Matrix'!G43&lt;='Model Set Up'!$E$1,'Model Set Up'!$B$7/'Modified Distance Matrix'!G43^'Model Set Up'!$E$2,0)</f>
        <v>0</v>
      </c>
      <c r="H43" s="17">
        <f>IF('Modified Distance Matrix'!H43&lt;='Model Set Up'!$E$1,'Model Set Up'!$B$8/'Modified Distance Matrix'!H43^'Model Set Up'!$E$2,0)</f>
        <v>0</v>
      </c>
      <c r="I43" s="17">
        <f>IF('Modified Distance Matrix'!I43&lt;='Model Set Up'!$E$1,'Model Set Up'!$B$9/'Modified Distance Matrix'!I43^'Model Set Up'!$E$2,0)</f>
        <v>1.1302806712962962E-6</v>
      </c>
      <c r="J43" s="17">
        <f>IF('Modified Distance Matrix'!J43&lt;='Model Set Up'!$E$1,'Model Set Up'!$B$10/'Modified Distance Matrix'!J43^'Model Set Up'!$E$2,0)</f>
        <v>4.6296296296296296E-6</v>
      </c>
      <c r="K43" s="17">
        <f>IF('Modified Distance Matrix'!K43&lt;='Model Set Up'!$E$1,'Model Set Up'!$B$11/'Modified Distance Matrix'!K43^'Model Set Up'!$E$2,0)</f>
        <v>0</v>
      </c>
      <c r="L43" s="17">
        <f>IF('Modified Distance Matrix'!L43&lt;='Model Set Up'!$E$1,'Model Set Up'!$B$12/'Modified Distance Matrix'!L43^'Model Set Up'!$E$2,0)</f>
        <v>0</v>
      </c>
      <c r="M43" s="17">
        <f>IF('Modified Distance Matrix'!M43&lt;='Model Set Up'!$E$1,'Model Set Up'!$B$13/'Modified Distance Matrix'!M43^'Model Set Up'!$E$2,0)</f>
        <v>0</v>
      </c>
      <c r="N43" s="17">
        <f>IF('Modified Distance Matrix'!N43&lt;='Model Set Up'!$E$1,'Model Set Up'!$B$14/'Modified Distance Matrix'!N43^'Model Set Up'!$E$2,0)</f>
        <v>0</v>
      </c>
      <c r="O43" s="17">
        <f>IF('Modified Distance Matrix'!O43&lt;='Model Set Up'!$E$1,'Model Set Up'!$B$15/'Modified Distance Matrix'!O43^'Model Set Up'!$E$2,0)</f>
        <v>0</v>
      </c>
      <c r="P43" s="17">
        <f>IF('Modified Distance Matrix'!P43&lt;='Model Set Up'!$E$1,'Model Set Up'!$B$16/'Modified Distance Matrix'!P43^'Model Set Up'!$E$2,0)</f>
        <v>0</v>
      </c>
      <c r="Q43" s="17">
        <f>IF('Modified Distance Matrix'!Q43&lt;='Model Set Up'!$E$1,'Model Set Up'!$B$17/'Modified Distance Matrix'!Q43^'Model Set Up'!$E$2,0)</f>
        <v>0</v>
      </c>
      <c r="R43" s="17">
        <f>IF('Modified Distance Matrix'!R43&lt;='Model Set Up'!$E$1,'Model Set Up'!$B$18/'Modified Distance Matrix'!R43^'Model Set Up'!$E$2,0)</f>
        <v>0</v>
      </c>
      <c r="S43" s="17">
        <f>IF('Modified Distance Matrix'!S43&lt;='Model Set Up'!$E$1,'Model Set Up'!$B$19/'Modified Distance Matrix'!S43^'Model Set Up'!$E$2,0)</f>
        <v>0</v>
      </c>
      <c r="T43" s="17">
        <f>IF('Modified Distance Matrix'!T43&lt;='Model Set Up'!$E$1,'Model Set Up'!$B$20/'Modified Distance Matrix'!T43^'Model Set Up'!$E$2,0)</f>
        <v>4.9990601766867829E-7</v>
      </c>
      <c r="U43" s="17">
        <f>IF('Modified Distance Matrix'!U43&lt;='Model Set Up'!$E$1,'Model Set Up'!$B$21/'Modified Distance Matrix'!U43^'Model Set Up'!$E$2,0)</f>
        <v>6.3506579281613571E-6</v>
      </c>
      <c r="V43" s="17">
        <f>IF('Modified Distance Matrix'!V43&lt;='Model Set Up'!$E$1,'Model Set Up'!$B$22/'Modified Distance Matrix'!V43^'Model Set Up'!$E$2,0)</f>
        <v>0</v>
      </c>
      <c r="W43" s="17">
        <f>IF('Modified Distance Matrix'!W43&lt;='Model Set Up'!$E$1,'Model Set Up'!$B$23/'Modified Distance Matrix'!W43^'Model Set Up'!$E$2,0)</f>
        <v>0</v>
      </c>
      <c r="X43" s="17">
        <f>IF('Modified Distance Matrix'!X43&lt;='Model Set Up'!$E$1,'Model Set Up'!$B$24/'Modified Distance Matrix'!X43^'Model Set Up'!$E$2,0)</f>
        <v>0</v>
      </c>
      <c r="Y43" s="17">
        <f>IF('Modified Distance Matrix'!Y43&lt;='Model Set Up'!$E$1,'Model Set Up'!$B$25/'Modified Distance Matrix'!Y43^'Model Set Up'!$E$2,0)</f>
        <v>4.5553935860058308E-5</v>
      </c>
      <c r="Z43" s="17">
        <f>IF('Modified Distance Matrix'!Z43&lt;='Model Set Up'!$E$1,'Model Set Up'!$B$26/'Modified Distance Matrix'!Z43^'Model Set Up'!$E$2,0)</f>
        <v>1.7146776406035664E-4</v>
      </c>
      <c r="AA43" s="17">
        <f>IF('Modified Distance Matrix'!AA43&lt;='Model Set Up'!$E$1,'Model Set Up'!$B$27/'Modified Distance Matrix'!AA43^'Model Set Up'!$E$2,0)</f>
        <v>0</v>
      </c>
      <c r="AB43" s="17">
        <f>IF('Modified Distance Matrix'!AB43&lt;='Model Set Up'!$E$1,'Model Set Up'!$B$28/'Modified Distance Matrix'!AB43^'Model Set Up'!$E$2,0)</f>
        <v>3.889003182371304E-7</v>
      </c>
      <c r="AC43" s="17">
        <f>IF('Modified Distance Matrix'!AC43&lt;='Model Set Up'!$E$1,'Model Set Up'!$B$29/'Modified Distance Matrix'!AC43^'Model Set Up'!$E$2,0)</f>
        <v>3.975422348870344E-7</v>
      </c>
      <c r="AD43" s="25">
        <f t="shared" si="0"/>
        <v>2.8791388834029688E-4</v>
      </c>
    </row>
    <row r="44" spans="1:30">
      <c r="A44">
        <v>42</v>
      </c>
      <c r="B44" s="17">
        <f>IF('Modified Distance Matrix'!B44&lt;='Model Set Up'!$E$1,'Model Set Up'!$B$2/'Modified Distance Matrix'!B44^'Model Set Up'!$E$2,0)</f>
        <v>4.5516613563950843E-4</v>
      </c>
      <c r="C44" s="17">
        <f>IF('Modified Distance Matrix'!C44&lt;='Model Set Up'!$E$1,'Model Set Up'!$B$3/'Modified Distance Matrix'!C44^'Model Set Up'!$E$2,0)</f>
        <v>0</v>
      </c>
      <c r="D44" s="17">
        <f>IF('Modified Distance Matrix'!D44&lt;='Model Set Up'!$E$1,'Model Set Up'!$B$4/'Modified Distance Matrix'!D44^'Model Set Up'!$E$2,0)</f>
        <v>0</v>
      </c>
      <c r="E44" s="17">
        <f>IF('Modified Distance Matrix'!E44&lt;='Model Set Up'!$E$1,'Model Set Up'!$B$5/'Modified Distance Matrix'!E44^'Model Set Up'!$E$2,0)</f>
        <v>0</v>
      </c>
      <c r="F44" s="17">
        <f>IF('Modified Distance Matrix'!F44&lt;='Model Set Up'!$E$1,'Model Set Up'!$B$6/'Modified Distance Matrix'!F44^'Model Set Up'!$E$2,0)</f>
        <v>0</v>
      </c>
      <c r="G44" s="17">
        <f>IF('Modified Distance Matrix'!G44&lt;='Model Set Up'!$E$1,'Model Set Up'!$B$7/'Modified Distance Matrix'!G44^'Model Set Up'!$E$2,0)</f>
        <v>4.9990601766867829E-7</v>
      </c>
      <c r="H44" s="17">
        <f>IF('Modified Distance Matrix'!H44&lt;='Model Set Up'!$E$1,'Model Set Up'!$B$8/'Modified Distance Matrix'!H44^'Model Set Up'!$E$2,0)</f>
        <v>1E-3</v>
      </c>
      <c r="I44" s="17">
        <f>IF('Modified Distance Matrix'!I44&lt;='Model Set Up'!$E$1,'Model Set Up'!$B$9/'Modified Distance Matrix'!I44^'Model Set Up'!$E$2,0)</f>
        <v>1.3270149727099371E-6</v>
      </c>
      <c r="J44" s="17">
        <f>IF('Modified Distance Matrix'!J44&lt;='Model Set Up'!$E$1,'Model Set Up'!$B$10/'Modified Distance Matrix'!J44^'Model Set Up'!$E$2,0)</f>
        <v>3.3567184720217515E-5</v>
      </c>
      <c r="K44" s="17">
        <f>IF('Modified Distance Matrix'!K44&lt;='Model Set Up'!$E$1,'Model Set Up'!$B$11/'Modified Distance Matrix'!K44^'Model Set Up'!$E$2,0)</f>
        <v>0</v>
      </c>
      <c r="L44" s="17">
        <f>IF('Modified Distance Matrix'!L44&lt;='Model Set Up'!$E$1,'Model Set Up'!$B$12/'Modified Distance Matrix'!L44^'Model Set Up'!$E$2,0)</f>
        <v>0</v>
      </c>
      <c r="M44" s="17">
        <f>IF('Modified Distance Matrix'!M44&lt;='Model Set Up'!$E$1,'Model Set Up'!$B$13/'Modified Distance Matrix'!M44^'Model Set Up'!$E$2,0)</f>
        <v>5.6895766954938553E-5</v>
      </c>
      <c r="N44" s="17">
        <f>IF('Modified Distance Matrix'!N44&lt;='Model Set Up'!$E$1,'Model Set Up'!$B$14/'Modified Distance Matrix'!N44^'Model Set Up'!$E$2,0)</f>
        <v>0</v>
      </c>
      <c r="O44" s="17">
        <f>IF('Modified Distance Matrix'!O44&lt;='Model Set Up'!$E$1,'Model Set Up'!$B$15/'Modified Distance Matrix'!O44^'Model Set Up'!$E$2,0)</f>
        <v>0</v>
      </c>
      <c r="P44" s="17">
        <f>IF('Modified Distance Matrix'!P44&lt;='Model Set Up'!$E$1,'Model Set Up'!$B$16/'Modified Distance Matrix'!P44^'Model Set Up'!$E$2,0)</f>
        <v>0</v>
      </c>
      <c r="Q44" s="17">
        <f>IF('Modified Distance Matrix'!Q44&lt;='Model Set Up'!$E$1,'Model Set Up'!$B$17/'Modified Distance Matrix'!Q44^'Model Set Up'!$E$2,0)</f>
        <v>0</v>
      </c>
      <c r="R44" s="17">
        <f>IF('Modified Distance Matrix'!R44&lt;='Model Set Up'!$E$1,'Model Set Up'!$B$18/'Modified Distance Matrix'!R44^'Model Set Up'!$E$2,0)</f>
        <v>5.6447393005377742E-7</v>
      </c>
      <c r="S44" s="17">
        <f>IF('Modified Distance Matrix'!S44&lt;='Model Set Up'!$E$1,'Model Set Up'!$B$19/'Modified Distance Matrix'!S44^'Model Set Up'!$E$2,0)</f>
        <v>0</v>
      </c>
      <c r="T44" s="17">
        <f>IF('Modified Distance Matrix'!T44&lt;='Model Set Up'!$E$1,'Model Set Up'!$B$20/'Modified Distance Matrix'!T44^'Model Set Up'!$E$2,0)</f>
        <v>1.4674117205108941E-6</v>
      </c>
      <c r="U44" s="17">
        <f>IF('Modified Distance Matrix'!U44&lt;='Model Set Up'!$E$1,'Model Set Up'!$B$21/'Modified Distance Matrix'!U44^'Model Set Up'!$E$2,0)</f>
        <v>0</v>
      </c>
      <c r="V44" s="17">
        <f>IF('Modified Distance Matrix'!V44&lt;='Model Set Up'!$E$1,'Model Set Up'!$B$22/'Modified Distance Matrix'!V44^'Model Set Up'!$E$2,0)</f>
        <v>3.213227185444338E-7</v>
      </c>
      <c r="W44" s="17">
        <f>IF('Modified Distance Matrix'!W44&lt;='Model Set Up'!$E$1,'Model Set Up'!$B$23/'Modified Distance Matrix'!W44^'Model Set Up'!$E$2,0)</f>
        <v>0</v>
      </c>
      <c r="X44" s="17">
        <f>IF('Modified Distance Matrix'!X44&lt;='Model Set Up'!$E$1,'Model Set Up'!$B$24/'Modified Distance Matrix'!X44^'Model Set Up'!$E$2,0)</f>
        <v>0</v>
      </c>
      <c r="Y44" s="17">
        <f>IF('Modified Distance Matrix'!Y44&lt;='Model Set Up'!$E$1,'Model Set Up'!$B$25/'Modified Distance Matrix'!Y44^'Model Set Up'!$E$2,0)</f>
        <v>9.7059014792764445E-7</v>
      </c>
      <c r="Z44" s="17">
        <f>IF('Modified Distance Matrix'!Z44&lt;='Model Set Up'!$E$1,'Model Set Up'!$B$26/'Modified Distance Matrix'!Z44^'Model Set Up'!$E$2,0)</f>
        <v>2.3703703703703703E-6</v>
      </c>
      <c r="AA44" s="17">
        <f>IF('Modified Distance Matrix'!AA44&lt;='Model Set Up'!$E$1,'Model Set Up'!$B$27/'Modified Distance Matrix'!AA44^'Model Set Up'!$E$2,0)</f>
        <v>0</v>
      </c>
      <c r="AB44" s="17">
        <f>IF('Modified Distance Matrix'!AB44&lt;='Model Set Up'!$E$1,'Model Set Up'!$B$28/'Modified Distance Matrix'!AB44^'Model Set Up'!$E$2,0)</f>
        <v>0</v>
      </c>
      <c r="AC44" s="17">
        <f>IF('Modified Distance Matrix'!AC44&lt;='Model Set Up'!$E$1,'Model Set Up'!$B$29/'Modified Distance Matrix'!AC44^'Model Set Up'!$E$2,0)</f>
        <v>2.0282371171448911E-6</v>
      </c>
      <c r="AD44" s="25">
        <f t="shared" si="0"/>
        <v>1.5551784143095953E-3</v>
      </c>
    </row>
    <row r="45" spans="1:30">
      <c r="A45">
        <v>43</v>
      </c>
      <c r="B45" s="17">
        <f>IF('Modified Distance Matrix'!B45&lt;='Model Set Up'!$E$1,'Model Set Up'!$B$2/'Modified Distance Matrix'!B45^'Model Set Up'!$E$2,0)</f>
        <v>0</v>
      </c>
      <c r="C45" s="17">
        <f>IF('Modified Distance Matrix'!C45&lt;='Model Set Up'!$E$1,'Model Set Up'!$B$3/'Modified Distance Matrix'!C45^'Model Set Up'!$E$2,0)</f>
        <v>0</v>
      </c>
      <c r="D45" s="17">
        <f>IF('Modified Distance Matrix'!D45&lt;='Model Set Up'!$E$1,'Model Set Up'!$B$4/'Modified Distance Matrix'!D45^'Model Set Up'!$E$2,0)</f>
        <v>4.8818995275785829E-7</v>
      </c>
      <c r="E45" s="17">
        <f>IF('Modified Distance Matrix'!E45&lt;='Model Set Up'!$E$1,'Model Set Up'!$B$5/'Modified Distance Matrix'!E45^'Model Set Up'!$E$2,0)</f>
        <v>9.0422453703703699E-6</v>
      </c>
      <c r="F45" s="17">
        <f>IF('Modified Distance Matrix'!F45&lt;='Model Set Up'!$E$1,'Model Set Up'!$B$6/'Modified Distance Matrix'!F45^'Model Set Up'!$E$2,0)</f>
        <v>0</v>
      </c>
      <c r="G45" s="17">
        <f>IF('Modified Distance Matrix'!G45&lt;='Model Set Up'!$E$1,'Model Set Up'!$B$7/'Modified Distance Matrix'!G45^'Model Set Up'!$E$2,0)</f>
        <v>1.3270149727099371E-6</v>
      </c>
      <c r="H45" s="17">
        <f>IF('Modified Distance Matrix'!H45&lt;='Model Set Up'!$E$1,'Model Set Up'!$B$8/'Modified Distance Matrix'!H45^'Model Set Up'!$E$2,0)</f>
        <v>0</v>
      </c>
      <c r="I45" s="17">
        <f>IF('Modified Distance Matrix'!I45&lt;='Model Set Up'!$E$1,'Model Set Up'!$B$9/'Modified Distance Matrix'!I45^'Model Set Up'!$E$2,0)</f>
        <v>1.8224230937454439E-5</v>
      </c>
      <c r="J45" s="17">
        <f>IF('Modified Distance Matrix'!J45&lt;='Model Set Up'!$E$1,'Model Set Up'!$B$10/'Modified Distance Matrix'!J45^'Model Set Up'!$E$2,0)</f>
        <v>1.1739293764087153E-5</v>
      </c>
      <c r="K45" s="17">
        <f>IF('Modified Distance Matrix'!K45&lt;='Model Set Up'!$E$1,'Model Set Up'!$B$11/'Modified Distance Matrix'!K45^'Model Set Up'!$E$2,0)</f>
        <v>0</v>
      </c>
      <c r="L45" s="17">
        <f>IF('Modified Distance Matrix'!L45&lt;='Model Set Up'!$E$1,'Model Set Up'!$B$12/'Modified Distance Matrix'!L45^'Model Set Up'!$E$2,0)</f>
        <v>1.8224230937454439E-5</v>
      </c>
      <c r="M45" s="17">
        <f>IF('Modified Distance Matrix'!M45&lt;='Model Set Up'!$E$1,'Model Set Up'!$B$13/'Modified Distance Matrix'!M45^'Model Set Up'!$E$2,0)</f>
        <v>3.0440566316295747E-6</v>
      </c>
      <c r="N45" s="17">
        <f>IF('Modified Distance Matrix'!N45&lt;='Model Set Up'!$E$1,'Model Set Up'!$B$14/'Modified Distance Matrix'!N45^'Model Set Up'!$E$2,0)</f>
        <v>4.5553935860058308E-5</v>
      </c>
      <c r="O45" s="17">
        <f>IF('Modified Distance Matrix'!O45&lt;='Model Set Up'!$E$1,'Model Set Up'!$B$15/'Modified Distance Matrix'!O45^'Model Set Up'!$E$2,0)</f>
        <v>9.6317771592036442E-6</v>
      </c>
      <c r="P45" s="17">
        <f>IF('Modified Distance Matrix'!P45&lt;='Model Set Up'!$E$1,'Model Set Up'!$B$16/'Modified Distance Matrix'!P45^'Model Set Up'!$E$2,0)</f>
        <v>0</v>
      </c>
      <c r="Q45" s="17">
        <f>IF('Modified Distance Matrix'!Q45&lt;='Model Set Up'!$E$1,'Model Set Up'!$B$17/'Modified Distance Matrix'!Q45^'Model Set Up'!$E$2,0)</f>
        <v>8.3961928303230186E-7</v>
      </c>
      <c r="R45" s="17">
        <f>IF('Modified Distance Matrix'!R45&lt;='Model Set Up'!$E$1,'Model Set Up'!$B$18/'Modified Distance Matrix'!R45^'Model Set Up'!$E$2,0)</f>
        <v>3.0440566316295747E-6</v>
      </c>
      <c r="S45" s="17">
        <f>IF('Modified Distance Matrix'!S45&lt;='Model Set Up'!$E$1,'Model Set Up'!$B$19/'Modified Distance Matrix'!S45^'Model Set Up'!$E$2,0)</f>
        <v>1.518595966912831E-6</v>
      </c>
      <c r="T45" s="17">
        <f>IF('Modified Distance Matrix'!T45&lt;='Model Set Up'!$E$1,'Model Set Up'!$B$20/'Modified Distance Matrix'!T45^'Model Set Up'!$E$2,0)</f>
        <v>7.2337962962962959E-5</v>
      </c>
      <c r="U45" s="17">
        <f>IF('Modified Distance Matrix'!U45&lt;='Model Set Up'!$E$1,'Model Set Up'!$B$21/'Modified Distance Matrix'!U45^'Model Set Up'!$E$2,0)</f>
        <v>0</v>
      </c>
      <c r="V45" s="17">
        <f>IF('Modified Distance Matrix'!V45&lt;='Model Set Up'!$E$1,'Model Set Up'!$B$22/'Modified Distance Matrix'!V45^'Model Set Up'!$E$2,0)</f>
        <v>0</v>
      </c>
      <c r="W45" s="17">
        <f>IF('Modified Distance Matrix'!W45&lt;='Model Set Up'!$E$1,'Model Set Up'!$B$23/'Modified Distance Matrix'!W45^'Model Set Up'!$E$2,0)</f>
        <v>0</v>
      </c>
      <c r="X45" s="17">
        <f>IF('Modified Distance Matrix'!X45&lt;='Model Set Up'!$E$1,'Model Set Up'!$B$24/'Modified Distance Matrix'!X45^'Model Set Up'!$E$2,0)</f>
        <v>0</v>
      </c>
      <c r="Y45" s="17">
        <f>IF('Modified Distance Matrix'!Y45&lt;='Model Set Up'!$E$1,'Model Set Up'!$B$25/'Modified Distance Matrix'!Y45^'Model Set Up'!$E$2,0)</f>
        <v>0</v>
      </c>
      <c r="Z45" s="17">
        <f>IF('Modified Distance Matrix'!Z45&lt;='Model Set Up'!$E$1,'Model Set Up'!$B$26/'Modified Distance Matrix'!Z45^'Model Set Up'!$E$2,0)</f>
        <v>0</v>
      </c>
      <c r="AA45" s="17">
        <f>IF('Modified Distance Matrix'!AA45&lt;='Model Set Up'!$E$1,'Model Set Up'!$B$27/'Modified Distance Matrix'!AA45^'Model Set Up'!$E$2,0)</f>
        <v>0</v>
      </c>
      <c r="AB45" s="17">
        <f>IF('Modified Distance Matrix'!AB45&lt;='Model Set Up'!$E$1,'Model Set Up'!$B$28/'Modified Distance Matrix'!AB45^'Model Set Up'!$E$2,0)</f>
        <v>0</v>
      </c>
      <c r="AC45" s="17">
        <f>IF('Modified Distance Matrix'!AC45&lt;='Model Set Up'!$E$1,'Model Set Up'!$B$29/'Modified Distance Matrix'!AC45^'Model Set Up'!$E$2,0)</f>
        <v>0</v>
      </c>
      <c r="AD45" s="25">
        <f t="shared" si="0"/>
        <v>1.9501521043026337E-4</v>
      </c>
    </row>
    <row r="46" spans="1:30">
      <c r="A46">
        <v>44</v>
      </c>
      <c r="B46" s="17">
        <f>IF('Modified Distance Matrix'!B46&lt;='Model Set Up'!$E$1,'Model Set Up'!$B$2/'Modified Distance Matrix'!B46^'Model Set Up'!$E$2,0)</f>
        <v>7.513148009015778E-4</v>
      </c>
      <c r="C46" s="17">
        <f>IF('Modified Distance Matrix'!C46&lt;='Model Set Up'!$E$1,'Model Set Up'!$B$3/'Modified Distance Matrix'!C46^'Model Set Up'!$E$2,0)</f>
        <v>3.7037037037037037E-5</v>
      </c>
      <c r="D46" s="17">
        <f>IF('Modified Distance Matrix'!D46&lt;='Model Set Up'!$E$1,'Model Set Up'!$B$4/'Modified Distance Matrix'!D46^'Model Set Up'!$E$2,0)</f>
        <v>0</v>
      </c>
      <c r="E46" s="17">
        <f>IF('Modified Distance Matrix'!E46&lt;='Model Set Up'!$E$1,'Model Set Up'!$B$5/'Modified Distance Matrix'!E46^'Model Set Up'!$E$2,0)</f>
        <v>9.0422453703703699E-6</v>
      </c>
      <c r="F46" s="17">
        <f>IF('Modified Distance Matrix'!F46&lt;='Model Set Up'!$E$1,'Model Set Up'!$B$6/'Modified Distance Matrix'!F46^'Model Set Up'!$E$2,0)</f>
        <v>0</v>
      </c>
      <c r="G46" s="17">
        <f>IF('Modified Distance Matrix'!G46&lt;='Model Set Up'!$E$1,'Model Set Up'!$B$7/'Modified Distance Matrix'!G46^'Model Set Up'!$E$2,0)</f>
        <v>0</v>
      </c>
      <c r="H46" s="17">
        <f>IF('Modified Distance Matrix'!H46&lt;='Model Set Up'!$E$1,'Model Set Up'!$B$8/'Modified Distance Matrix'!H46^'Model Set Up'!$E$2,0)</f>
        <v>1.4579384749963551E-4</v>
      </c>
      <c r="I46" s="17">
        <f>IF('Modified Distance Matrix'!I46&lt;='Model Set Up'!$E$1,'Model Set Up'!$B$9/'Modified Distance Matrix'!I46^'Model Set Up'!$E$2,0)</f>
        <v>0</v>
      </c>
      <c r="J46" s="17">
        <f>IF('Modified Distance Matrix'!J46&lt;='Model Set Up'!$E$1,'Model Set Up'!$B$10/'Modified Distance Matrix'!J46^'Model Set Up'!$E$2,0)</f>
        <v>0</v>
      </c>
      <c r="K46" s="17">
        <f>IF('Modified Distance Matrix'!K46&lt;='Model Set Up'!$E$1,'Model Set Up'!$B$11/'Modified Distance Matrix'!K46^'Model Set Up'!$E$2,0)</f>
        <v>0</v>
      </c>
      <c r="L46" s="17">
        <f>IF('Modified Distance Matrix'!L46&lt;='Model Set Up'!$E$1,'Model Set Up'!$B$12/'Modified Distance Matrix'!L46^'Model Set Up'!$E$2,0)</f>
        <v>4.1002091106646436E-5</v>
      </c>
      <c r="M46" s="17">
        <f>IF('Modified Distance Matrix'!M46&lt;='Model Set Up'!$E$1,'Model Set Up'!$B$13/'Modified Distance Matrix'!M46^'Model Set Up'!$E$2,0)</f>
        <v>5.6895766954938553E-5</v>
      </c>
      <c r="N46" s="17">
        <f>IF('Modified Distance Matrix'!N46&lt;='Model Set Up'!$E$1,'Model Set Up'!$B$14/'Modified Distance Matrix'!N46^'Model Set Up'!$E$2,0)</f>
        <v>0</v>
      </c>
      <c r="O46" s="17">
        <f>IF('Modified Distance Matrix'!O46&lt;='Model Set Up'!$E$1,'Model Set Up'!$B$15/'Modified Distance Matrix'!O46^'Model Set Up'!$E$2,0)</f>
        <v>0</v>
      </c>
      <c r="P46" s="17">
        <f>IF('Modified Distance Matrix'!P46&lt;='Model Set Up'!$E$1,'Model Set Up'!$B$16/'Modified Distance Matrix'!P46^'Model Set Up'!$E$2,0)</f>
        <v>0</v>
      </c>
      <c r="Q46" s="17">
        <f>IF('Modified Distance Matrix'!Q46&lt;='Model Set Up'!$E$1,'Model Set Up'!$B$17/'Modified Distance Matrix'!Q46^'Model Set Up'!$E$2,0)</f>
        <v>2.3703703703703703E-6</v>
      </c>
      <c r="R46" s="17">
        <f>IF('Modified Distance Matrix'!R46&lt;='Model Set Up'!$E$1,'Model Set Up'!$B$18/'Modified Distance Matrix'!R46^'Model Set Up'!$E$2,0)</f>
        <v>2.9154518950437317E-3</v>
      </c>
      <c r="S46" s="17">
        <f>IF('Modified Distance Matrix'!S46&lt;='Model Set Up'!$E$1,'Model Set Up'!$B$19/'Modified Distance Matrix'!S46^'Model Set Up'!$E$2,0)</f>
        <v>8.2189529053998522E-5</v>
      </c>
      <c r="T46" s="17">
        <f>IF('Modified Distance Matrix'!T46&lt;='Model Set Up'!$E$1,'Model Set Up'!$B$20/'Modified Distance Matrix'!T46^'Model Set Up'!$E$2,0)</f>
        <v>1.2577508898587546E-5</v>
      </c>
      <c r="U46" s="17">
        <f>IF('Modified Distance Matrix'!U46&lt;='Model Set Up'!$E$1,'Model Set Up'!$B$21/'Modified Distance Matrix'!U46^'Model Set Up'!$E$2,0)</f>
        <v>8.889963586709149E-7</v>
      </c>
      <c r="V46" s="17">
        <f>IF('Modified Distance Matrix'!V46&lt;='Model Set Up'!$E$1,'Model Set Up'!$B$22/'Modified Distance Matrix'!V46^'Model Set Up'!$E$2,0)</f>
        <v>0</v>
      </c>
      <c r="W46" s="17">
        <f>IF('Modified Distance Matrix'!W46&lt;='Model Set Up'!$E$1,'Model Set Up'!$B$23/'Modified Distance Matrix'!W46^'Model Set Up'!$E$2,0)</f>
        <v>0</v>
      </c>
      <c r="X46" s="17">
        <f>IF('Modified Distance Matrix'!X46&lt;='Model Set Up'!$E$1,'Model Set Up'!$B$24/'Modified Distance Matrix'!X46^'Model Set Up'!$E$2,0)</f>
        <v>0</v>
      </c>
      <c r="Y46" s="17">
        <f>IF('Modified Distance Matrix'!Y46&lt;='Model Set Up'!$E$1,'Model Set Up'!$B$25/'Modified Distance Matrix'!Y46^'Model Set Up'!$E$2,0)</f>
        <v>1.0306101521283646E-6</v>
      </c>
      <c r="Z46" s="17">
        <f>IF('Modified Distance Matrix'!Z46&lt;='Model Set Up'!$E$1,'Model Set Up'!$B$26/'Modified Distance Matrix'!Z46^'Model Set Up'!$E$2,0)</f>
        <v>1.0273691131749815E-5</v>
      </c>
      <c r="AA46" s="17">
        <f>IF('Modified Distance Matrix'!AA46&lt;='Model Set Up'!$E$1,'Model Set Up'!$B$27/'Modified Distance Matrix'!AA46^'Model Set Up'!$E$2,0)</f>
        <v>0</v>
      </c>
      <c r="AB46" s="17">
        <f>IF('Modified Distance Matrix'!AB46&lt;='Model Set Up'!$E$1,'Model Set Up'!$B$28/'Modified Distance Matrix'!AB46^'Model Set Up'!$E$2,0)</f>
        <v>0</v>
      </c>
      <c r="AC46" s="17">
        <f>IF('Modified Distance Matrix'!AC46&lt;='Model Set Up'!$E$1,'Model Set Up'!$B$29/'Modified Distance Matrix'!AC46^'Model Set Up'!$E$2,0)</f>
        <v>4.1002091106646436E-5</v>
      </c>
      <c r="AD46" s="25">
        <f t="shared" si="0"/>
        <v>4.1068704809860898E-3</v>
      </c>
    </row>
    <row r="47" spans="1:30">
      <c r="A47">
        <v>45</v>
      </c>
      <c r="B47" s="17">
        <f>IF('Modified Distance Matrix'!B47&lt;='Model Set Up'!$E$1,'Model Set Up'!$B$2/'Modified Distance Matrix'!B47^'Model Set Up'!$E$2,0)</f>
        <v>0</v>
      </c>
      <c r="C47" s="17">
        <f>IF('Modified Distance Matrix'!C47&lt;='Model Set Up'!$E$1,'Model Set Up'!$B$3/'Modified Distance Matrix'!C47^'Model Set Up'!$E$2,0)</f>
        <v>4.4056550988849288E-6</v>
      </c>
      <c r="D47" s="17">
        <f>IF('Modified Distance Matrix'!D47&lt;='Model Set Up'!$E$1,'Model Set Up'!$B$4/'Modified Distance Matrix'!D47^'Model Set Up'!$E$2,0)</f>
        <v>1.953125E-3</v>
      </c>
      <c r="E47" s="17">
        <f>IF('Modified Distance Matrix'!E47&lt;='Model Set Up'!$E$1,'Model Set Up'!$B$5/'Modified Distance Matrix'!E47^'Model Set Up'!$E$2,0)</f>
        <v>0</v>
      </c>
      <c r="F47" s="17">
        <f>IF('Modified Distance Matrix'!F47&lt;='Model Set Up'!$E$1,'Model Set Up'!$B$6/'Modified Distance Matrix'!F47^'Model Set Up'!$E$2,0)</f>
        <v>0</v>
      </c>
      <c r="G47" s="17">
        <f>IF('Modified Distance Matrix'!G47&lt;='Model Set Up'!$E$1,'Model Set Up'!$B$7/'Modified Distance Matrix'!G47^'Model Set Up'!$E$2,0)</f>
        <v>4.1560963283382595E-7</v>
      </c>
      <c r="H47" s="17">
        <f>IF('Modified Distance Matrix'!H47&lt;='Model Set Up'!$E$1,'Model Set Up'!$B$8/'Modified Distance Matrix'!H47^'Model Set Up'!$E$2,0)</f>
        <v>3.2801672885317149E-7</v>
      </c>
      <c r="I47" s="17">
        <f>IF('Modified Distance Matrix'!I47&lt;='Model Set Up'!$E$1,'Model Set Up'!$B$9/'Modified Distance Matrix'!I47^'Model Set Up'!$E$2,0)</f>
        <v>1E-3</v>
      </c>
      <c r="J47" s="17">
        <f>IF('Modified Distance Matrix'!J47&lt;='Model Set Up'!$E$1,'Model Set Up'!$B$10/'Modified Distance Matrix'!J47^'Model Set Up'!$E$2,0)</f>
        <v>2.44140625E-4</v>
      </c>
      <c r="K47" s="17">
        <f>IF('Modified Distance Matrix'!K47&lt;='Model Set Up'!$E$1,'Model Set Up'!$B$11/'Modified Distance Matrix'!K47^'Model Set Up'!$E$2,0)</f>
        <v>0</v>
      </c>
      <c r="L47" s="17">
        <f>IF('Modified Distance Matrix'!L47&lt;='Model Set Up'!$E$1,'Model Set Up'!$B$12/'Modified Distance Matrix'!L47^'Model Set Up'!$E$2,0)</f>
        <v>7.9999999999999996E-6</v>
      </c>
      <c r="M47" s="17">
        <f>IF('Modified Distance Matrix'!M47&lt;='Model Set Up'!$E$1,'Model Set Up'!$B$13/'Modified Distance Matrix'!M47^'Model Set Up'!$E$2,0)</f>
        <v>1.2432290637117598E-6</v>
      </c>
      <c r="N47" s="17">
        <f>IF('Modified Distance Matrix'!N47&lt;='Model Set Up'!$E$1,'Model Set Up'!$B$14/'Modified Distance Matrix'!N47^'Model Set Up'!$E$2,0)</f>
        <v>4.9990601766867829E-7</v>
      </c>
      <c r="O47" s="17">
        <f>IF('Modified Distance Matrix'!O47&lt;='Model Set Up'!$E$1,'Model Set Up'!$B$15/'Modified Distance Matrix'!O47^'Model Set Up'!$E$2,0)</f>
        <v>0</v>
      </c>
      <c r="P47" s="17">
        <f>IF('Modified Distance Matrix'!P47&lt;='Model Set Up'!$E$1,'Model Set Up'!$B$16/'Modified Distance Matrix'!P47^'Model Set Up'!$E$2,0)</f>
        <v>0</v>
      </c>
      <c r="Q47" s="17">
        <f>IF('Modified Distance Matrix'!Q47&lt;='Model Set Up'!$E$1,'Model Set Up'!$B$17/'Modified Distance Matrix'!Q47^'Model Set Up'!$E$2,0)</f>
        <v>0</v>
      </c>
      <c r="R47" s="17">
        <f>IF('Modified Distance Matrix'!R47&lt;='Model Set Up'!$E$1,'Model Set Up'!$B$18/'Modified Distance Matrix'!R47^'Model Set Up'!$E$2,0)</f>
        <v>4.9990601766867829E-7</v>
      </c>
      <c r="S47" s="17">
        <f>IF('Modified Distance Matrix'!S47&lt;='Model Set Up'!$E$1,'Model Set Up'!$B$19/'Modified Distance Matrix'!S47^'Model Set Up'!$E$2,0)</f>
        <v>1.5721886123234433E-6</v>
      </c>
      <c r="T47" s="17">
        <f>IF('Modified Distance Matrix'!T47&lt;='Model Set Up'!$E$1,'Model Set Up'!$B$20/'Modified Distance Matrix'!T47^'Model Set Up'!$E$2,0)</f>
        <v>1.3270149727099371E-6</v>
      </c>
      <c r="U47" s="17">
        <f>IF('Modified Distance Matrix'!U47&lt;='Model Set Up'!$E$1,'Model Set Up'!$B$21/'Modified Distance Matrix'!U47^'Model Set Up'!$E$2,0)</f>
        <v>0</v>
      </c>
      <c r="V47" s="17">
        <f>IF('Modified Distance Matrix'!V47&lt;='Model Set Up'!$E$1,'Model Set Up'!$B$22/'Modified Distance Matrix'!V47^'Model Set Up'!$E$2,0)</f>
        <v>0</v>
      </c>
      <c r="W47" s="17">
        <f>IF('Modified Distance Matrix'!W47&lt;='Model Set Up'!$E$1,'Model Set Up'!$B$23/'Modified Distance Matrix'!W47^'Model Set Up'!$E$2,0)</f>
        <v>0</v>
      </c>
      <c r="X47" s="17">
        <f>IF('Modified Distance Matrix'!X47&lt;='Model Set Up'!$E$1,'Model Set Up'!$B$24/'Modified Distance Matrix'!X47^'Model Set Up'!$E$2,0)</f>
        <v>0</v>
      </c>
      <c r="Y47" s="17">
        <f>IF('Modified Distance Matrix'!Y47&lt;='Model Set Up'!$E$1,'Model Set Up'!$B$25/'Modified Distance Matrix'!Y47^'Model Set Up'!$E$2,0)</f>
        <v>0</v>
      </c>
      <c r="Z47" s="17">
        <f>IF('Modified Distance Matrix'!Z47&lt;='Model Set Up'!$E$1,'Model Set Up'!$B$26/'Modified Distance Matrix'!Z47^'Model Set Up'!$E$2,0)</f>
        <v>1.0973936899862826E-5</v>
      </c>
      <c r="AA47" s="17">
        <f>IF('Modified Distance Matrix'!AA47&lt;='Model Set Up'!$E$1,'Model Set Up'!$B$27/'Modified Distance Matrix'!AA47^'Model Set Up'!$E$2,0)</f>
        <v>0</v>
      </c>
      <c r="AB47" s="17">
        <f>IF('Modified Distance Matrix'!AB47&lt;='Model Set Up'!$E$1,'Model Set Up'!$B$28/'Modified Distance Matrix'!AB47^'Model Set Up'!$E$2,0)</f>
        <v>0</v>
      </c>
      <c r="AC47" s="17">
        <f>IF('Modified Distance Matrix'!AC47&lt;='Model Set Up'!$E$1,'Model Set Up'!$B$29/'Modified Distance Matrix'!AC47^'Model Set Up'!$E$2,0)</f>
        <v>0</v>
      </c>
      <c r="AD47" s="25">
        <f t="shared" si="0"/>
        <v>3.2265310880445169E-3</v>
      </c>
    </row>
    <row r="48" spans="1:30">
      <c r="A48">
        <v>46</v>
      </c>
      <c r="B48" s="17">
        <f>IF('Modified Distance Matrix'!B48&lt;='Model Set Up'!$E$1,'Model Set Up'!$B$2/'Modified Distance Matrix'!B48^'Model Set Up'!$E$2,0)</f>
        <v>0</v>
      </c>
      <c r="C48" s="17">
        <f>IF('Modified Distance Matrix'!C48&lt;='Model Set Up'!$E$1,'Model Set Up'!$B$3/'Modified Distance Matrix'!C48^'Model Set Up'!$E$2,0)</f>
        <v>0</v>
      </c>
      <c r="D48" s="17">
        <f>IF('Modified Distance Matrix'!D48&lt;='Model Set Up'!$E$1,'Model Set Up'!$B$4/'Modified Distance Matrix'!D48^'Model Set Up'!$E$2,0)</f>
        <v>3.419730545751378E-7</v>
      </c>
      <c r="E48" s="17">
        <f>IF('Modified Distance Matrix'!E48&lt;='Model Set Up'!$E$1,'Model Set Up'!$B$5/'Modified Distance Matrix'!E48^'Model Set Up'!$E$2,0)</f>
        <v>4.76837158203125E-7</v>
      </c>
      <c r="F48" s="17">
        <f>IF('Modified Distance Matrix'!F48&lt;='Model Set Up'!$E$1,'Model Set Up'!$B$6/'Modified Distance Matrix'!F48^'Model Set Up'!$E$2,0)</f>
        <v>4.6296296296296296E-6</v>
      </c>
      <c r="G48" s="17">
        <f>IF('Modified Distance Matrix'!G48&lt;='Model Set Up'!$E$1,'Model Set Up'!$B$7/'Modified Distance Matrix'!G48^'Model Set Up'!$E$2,0)</f>
        <v>1.3717421124828533E-6</v>
      </c>
      <c r="H48" s="17">
        <f>IF('Modified Distance Matrix'!H48&lt;='Model Set Up'!$E$1,'Model Set Up'!$B$8/'Modified Distance Matrix'!H48^'Model Set Up'!$E$2,0)</f>
        <v>0</v>
      </c>
      <c r="I48" s="17">
        <f>IF('Modified Distance Matrix'!I48&lt;='Model Set Up'!$E$1,'Model Set Up'!$B$9/'Modified Distance Matrix'!I48^'Model Set Up'!$E$2,0)</f>
        <v>1.8816764231589208E-6</v>
      </c>
      <c r="J48" s="17">
        <f>IF('Modified Distance Matrix'!J48&lt;='Model Set Up'!$E$1,'Model Set Up'!$B$10/'Modified Distance Matrix'!J48^'Model Set Up'!$E$2,0)</f>
        <v>0</v>
      </c>
      <c r="K48" s="17">
        <f>IF('Modified Distance Matrix'!K48&lt;='Model Set Up'!$E$1,'Model Set Up'!$B$11/'Modified Distance Matrix'!K48^'Model Set Up'!$E$2,0)</f>
        <v>1.0306101521283646E-6</v>
      </c>
      <c r="L48" s="17">
        <f>IF('Modified Distance Matrix'!L48&lt;='Model Set Up'!$E$1,'Model Set Up'!$B$12/'Modified Distance Matrix'!L48^'Model Set Up'!$E$2,0)</f>
        <v>0</v>
      </c>
      <c r="M48" s="17">
        <f>IF('Modified Distance Matrix'!M48&lt;='Model Set Up'!$E$1,'Model Set Up'!$B$13/'Modified Distance Matrix'!M48^'Model Set Up'!$E$2,0)</f>
        <v>4.1958980900271893E-6</v>
      </c>
      <c r="N48" s="17">
        <f>IF('Modified Distance Matrix'!N48&lt;='Model Set Up'!$E$1,'Model Set Up'!$B$14/'Modified Distance Matrix'!N48^'Model Set Up'!$E$2,0)</f>
        <v>6.2437055643279617E-7</v>
      </c>
      <c r="O48" s="17">
        <f>IF('Modified Distance Matrix'!O48&lt;='Model Set Up'!$E$1,'Model Set Up'!$B$15/'Modified Distance Matrix'!O48^'Model Set Up'!$E$2,0)</f>
        <v>7.513148009015778E-4</v>
      </c>
      <c r="P48" s="17">
        <f>IF('Modified Distance Matrix'!P48&lt;='Model Set Up'!$E$1,'Model Set Up'!$B$16/'Modified Distance Matrix'!P48^'Model Set Up'!$E$2,0)</f>
        <v>6.4065767354135056E-7</v>
      </c>
      <c r="Q48" s="17">
        <f>IF('Modified Distance Matrix'!Q48&lt;='Model Set Up'!$E$1,'Model Set Up'!$B$17/'Modified Distance Matrix'!Q48^'Model Set Up'!$E$2,0)</f>
        <v>0</v>
      </c>
      <c r="R48" s="17">
        <f>IF('Modified Distance Matrix'!R48&lt;='Model Set Up'!$E$1,'Model Set Up'!$B$18/'Modified Distance Matrix'!R48^'Model Set Up'!$E$2,0)</f>
        <v>0</v>
      </c>
      <c r="S48" s="17">
        <f>IF('Modified Distance Matrix'!S48&lt;='Model Set Up'!$E$1,'Model Set Up'!$B$19/'Modified Distance Matrix'!S48^'Model Set Up'!$E$2,0)</f>
        <v>1.0973936899862826E-5</v>
      </c>
      <c r="T48" s="17">
        <f>IF('Modified Distance Matrix'!T48&lt;='Model Set Up'!$E$1,'Model Set Up'!$B$20/'Modified Distance Matrix'!T48^'Model Set Up'!$E$2,0)</f>
        <v>0</v>
      </c>
      <c r="U48" s="17">
        <f>IF('Modified Distance Matrix'!U48&lt;='Model Set Up'!$E$1,'Model Set Up'!$B$21/'Modified Distance Matrix'!U48^'Model Set Up'!$E$2,0)</f>
        <v>1.6871828096317893E-6</v>
      </c>
      <c r="V48" s="17">
        <f>IF('Modified Distance Matrix'!V48&lt;='Model Set Up'!$E$1,'Model Set Up'!$B$22/'Modified Distance Matrix'!V48^'Model Set Up'!$E$2,0)</f>
        <v>2.143347050754458E-5</v>
      </c>
      <c r="W48" s="17">
        <f>IF('Modified Distance Matrix'!W48&lt;='Model Set Up'!$E$1,'Model Set Up'!$B$23/'Modified Distance Matrix'!W48^'Model Set Up'!$E$2,0)</f>
        <v>7.1178024781341107E-7</v>
      </c>
      <c r="X48" s="17">
        <f>IF('Modified Distance Matrix'!X48&lt;='Model Set Up'!$E$1,'Model Set Up'!$B$24/'Modified Distance Matrix'!X48^'Model Set Up'!$E$2,0)</f>
        <v>4.5516613563950843E-4</v>
      </c>
      <c r="Y48" s="17">
        <f>IF('Modified Distance Matrix'!Y48&lt;='Model Set Up'!$E$1,'Model Set Up'!$B$25/'Modified Distance Matrix'!Y48^'Model Set Up'!$E$2,0)</f>
        <v>3.0230212134467609E-7</v>
      </c>
      <c r="Z48" s="17">
        <f>IF('Modified Distance Matrix'!Z48&lt;='Model Set Up'!$E$1,'Model Set Up'!$B$26/'Modified Distance Matrix'!Z48^'Model Set Up'!$E$2,0)</f>
        <v>2.1904221600629089E-6</v>
      </c>
      <c r="AA48" s="17">
        <f>IF('Modified Distance Matrix'!AA48&lt;='Model Set Up'!$E$1,'Model Set Up'!$B$27/'Modified Distance Matrix'!AA48^'Model Set Up'!$E$2,0)</f>
        <v>6.4065767354135056E-7</v>
      </c>
      <c r="AB48" s="17">
        <f>IF('Modified Distance Matrix'!AB48&lt;='Model Set Up'!$E$1,'Model Set Up'!$B$28/'Modified Distance Matrix'!AB48^'Model Set Up'!$E$2,0)</f>
        <v>1.0973936899862826E-5</v>
      </c>
      <c r="AC48" s="17">
        <f>IF('Modified Distance Matrix'!AC48&lt;='Model Set Up'!$E$1,'Model Set Up'!$B$29/'Modified Distance Matrix'!AC48^'Model Set Up'!$E$2,0)</f>
        <v>0</v>
      </c>
      <c r="AD48" s="25">
        <f t="shared" si="0"/>
        <v>1.2705880207109302E-3</v>
      </c>
    </row>
    <row r="49" spans="1:30">
      <c r="A49">
        <v>47</v>
      </c>
      <c r="B49" s="17">
        <f>IF('Modified Distance Matrix'!B49&lt;='Model Set Up'!$E$1,'Model Set Up'!$B$2/'Modified Distance Matrix'!B49^'Model Set Up'!$E$2,0)</f>
        <v>1.3270149727099371E-6</v>
      </c>
      <c r="C49" s="17">
        <f>IF('Modified Distance Matrix'!C49&lt;='Model Set Up'!$E$1,'Model Set Up'!$B$3/'Modified Distance Matrix'!C49^'Model Set Up'!$E$2,0)</f>
        <v>0</v>
      </c>
      <c r="D49" s="17">
        <f>IF('Modified Distance Matrix'!D49&lt;='Model Set Up'!$E$1,'Model Set Up'!$B$4/'Modified Distance Matrix'!D49^'Model Set Up'!$E$2,0)</f>
        <v>0</v>
      </c>
      <c r="E49" s="17">
        <f>IF('Modified Distance Matrix'!E49&lt;='Model Set Up'!$E$1,'Model Set Up'!$B$5/'Modified Distance Matrix'!E49^'Model Set Up'!$E$2,0)</f>
        <v>6.7169542642584148E-6</v>
      </c>
      <c r="F49" s="17">
        <f>IF('Modified Distance Matrix'!F49&lt;='Model Set Up'!$E$1,'Model Set Up'!$B$6/'Modified Distance Matrix'!F49^'Model Set Up'!$E$2,0)</f>
        <v>0</v>
      </c>
      <c r="G49" s="17">
        <f>IF('Modified Distance Matrix'!G49&lt;='Model Set Up'!$E$1,'Model Set Up'!$B$7/'Modified Distance Matrix'!G49^'Model Set Up'!$E$2,0)</f>
        <v>3.4924883560438209E-7</v>
      </c>
      <c r="H49" s="17">
        <f>IF('Modified Distance Matrix'!H49&lt;='Model Set Up'!$E$1,'Model Set Up'!$B$8/'Modified Distance Matrix'!H49^'Model Set Up'!$E$2,0)</f>
        <v>2.5442703032770201E-5</v>
      </c>
      <c r="I49" s="17">
        <f>IF('Modified Distance Matrix'!I49&lt;='Model Set Up'!$E$1,'Model Set Up'!$B$9/'Modified Distance Matrix'!I49^'Model Set Up'!$E$2,0)</f>
        <v>1.7146776406035664E-4</v>
      </c>
      <c r="J49" s="17">
        <f>IF('Modified Distance Matrix'!J49&lt;='Model Set Up'!$E$1,'Model Set Up'!$B$10/'Modified Distance Matrix'!J49^'Model Set Up'!$E$2,0)</f>
        <v>3.6413290851160674E-6</v>
      </c>
      <c r="K49" s="17">
        <f>IF('Modified Distance Matrix'!K49&lt;='Model Set Up'!$E$1,'Model Set Up'!$B$11/'Modified Distance Matrix'!K49^'Model Set Up'!$E$2,0)</f>
        <v>4.6583366291064987E-7</v>
      </c>
      <c r="L49" s="17">
        <f>IF('Modified Distance Matrix'!L49&lt;='Model Set Up'!$E$1,'Model Set Up'!$B$12/'Modified Distance Matrix'!L49^'Model Set Up'!$E$2,0)</f>
        <v>1.2039721449004555E-6</v>
      </c>
      <c r="M49" s="17">
        <f>IF('Modified Distance Matrix'!M49&lt;='Model Set Up'!$E$1,'Model Set Up'!$B$13/'Modified Distance Matrix'!M49^'Model Set Up'!$E$2,0)</f>
        <v>2.44140625E-4</v>
      </c>
      <c r="N49" s="17">
        <f>IF('Modified Distance Matrix'!N49&lt;='Model Set Up'!$E$1,'Model Set Up'!$B$14/'Modified Distance Matrix'!N49^'Model Set Up'!$E$2,0)</f>
        <v>0</v>
      </c>
      <c r="O49" s="17">
        <f>IF('Modified Distance Matrix'!O49&lt;='Model Set Up'!$E$1,'Model Set Up'!$B$15/'Modified Distance Matrix'!O49^'Model Set Up'!$E$2,0)</f>
        <v>1.2039721449004555E-6</v>
      </c>
      <c r="P49" s="17">
        <f>IF('Modified Distance Matrix'!P49&lt;='Model Set Up'!$E$1,'Model Set Up'!$B$16/'Modified Distance Matrix'!P49^'Model Set Up'!$E$2,0)</f>
        <v>4.3478865792915379E-7</v>
      </c>
      <c r="Q49" s="17">
        <f>IF('Modified Distance Matrix'!Q49&lt;='Model Set Up'!$E$1,'Model Set Up'!$B$17/'Modified Distance Matrix'!Q49^'Model Set Up'!$E$2,0)</f>
        <v>0</v>
      </c>
      <c r="R49" s="17">
        <f>IF('Modified Distance Matrix'!R49&lt;='Model Set Up'!$E$1,'Model Set Up'!$B$18/'Modified Distance Matrix'!R49^'Model Set Up'!$E$2,0)</f>
        <v>0</v>
      </c>
      <c r="S49" s="17">
        <f>IF('Modified Distance Matrix'!S49&lt;='Model Set Up'!$E$1,'Model Set Up'!$B$19/'Modified Distance Matrix'!S49^'Model Set Up'!$E$2,0)</f>
        <v>3.814697265625E-6</v>
      </c>
      <c r="T49" s="17">
        <f>IF('Modified Distance Matrix'!T49&lt;='Model Set Up'!$E$1,'Model Set Up'!$B$20/'Modified Distance Matrix'!T49^'Model Set Up'!$E$2,0)</f>
        <v>0</v>
      </c>
      <c r="U49" s="17">
        <f>IF('Modified Distance Matrix'!U49&lt;='Model Set Up'!$E$1,'Model Set Up'!$B$21/'Modified Distance Matrix'!U49^'Model Set Up'!$E$2,0)</f>
        <v>3.6413290851160674E-6</v>
      </c>
      <c r="V49" s="17">
        <f>IF('Modified Distance Matrix'!V49&lt;='Model Set Up'!$E$1,'Model Set Up'!$B$22/'Modified Distance Matrix'!V49^'Model Set Up'!$E$2,0)</f>
        <v>8.4998597523140868E-6</v>
      </c>
      <c r="W49" s="17">
        <f>IF('Modified Distance Matrix'!W49&lt;='Model Set Up'!$E$1,'Model Set Up'!$B$23/'Modified Distance Matrix'!W49^'Model Set Up'!$E$2,0)</f>
        <v>0</v>
      </c>
      <c r="X49" s="17">
        <f>IF('Modified Distance Matrix'!X49&lt;='Model Set Up'!$E$1,'Model Set Up'!$B$24/'Modified Distance Matrix'!X49^'Model Set Up'!$E$2,0)</f>
        <v>0</v>
      </c>
      <c r="Y49" s="17">
        <f>IF('Modified Distance Matrix'!Y49&lt;='Model Set Up'!$E$1,'Model Set Up'!$B$25/'Modified Distance Matrix'!Y49^'Model Set Up'!$E$2,0)</f>
        <v>1.2432290637117598E-6</v>
      </c>
      <c r="Z49" s="17">
        <f>IF('Modified Distance Matrix'!Z49&lt;='Model Set Up'!$E$1,'Model Set Up'!$B$26/'Modified Distance Matrix'!Z49^'Model Set Up'!$E$2,0)</f>
        <v>0</v>
      </c>
      <c r="AA49" s="17">
        <f>IF('Modified Distance Matrix'!AA49&lt;='Model Set Up'!$E$1,'Model Set Up'!$B$27/'Modified Distance Matrix'!AA49^'Model Set Up'!$E$2,0)</f>
        <v>0</v>
      </c>
      <c r="AB49" s="17">
        <f>IF('Modified Distance Matrix'!AB49&lt;='Model Set Up'!$E$1,'Model Set Up'!$B$28/'Modified Distance Matrix'!AB49^'Model Set Up'!$E$2,0)</f>
        <v>3.6443148688046647E-4</v>
      </c>
      <c r="AC49" s="17">
        <f>IF('Modified Distance Matrix'!AC49&lt;='Model Set Up'!$E$1,'Model Set Up'!$B$29/'Modified Distance Matrix'!AC49^'Model Set Up'!$E$2,0)</f>
        <v>2.44140625E-4</v>
      </c>
      <c r="AD49" s="25">
        <f t="shared" si="0"/>
        <v>1.0821654329086897E-3</v>
      </c>
    </row>
    <row r="50" spans="1:30">
      <c r="A50">
        <v>48</v>
      </c>
      <c r="B50" s="17">
        <f>IF('Modified Distance Matrix'!B50&lt;='Model Set Up'!$E$1,'Model Set Up'!$B$2/'Modified Distance Matrix'!B50^'Model Set Up'!$E$2,0)</f>
        <v>1E-3</v>
      </c>
      <c r="C50" s="17">
        <f>IF('Modified Distance Matrix'!C50&lt;='Model Set Up'!$E$1,'Model Set Up'!$B$3/'Modified Distance Matrix'!C50^'Model Set Up'!$E$2,0)</f>
        <v>9.0422453703703699E-6</v>
      </c>
      <c r="D50" s="17">
        <f>IF('Modified Distance Matrix'!D50&lt;='Model Set Up'!$E$1,'Model Set Up'!$B$4/'Modified Distance Matrix'!D50^'Model Set Up'!$E$2,0)</f>
        <v>0</v>
      </c>
      <c r="E50" s="17">
        <f>IF('Modified Distance Matrix'!E50&lt;='Model Set Up'!$E$1,'Model Set Up'!$B$5/'Modified Distance Matrix'!E50^'Model Set Up'!$E$2,0)</f>
        <v>7.3119138130095033E-7</v>
      </c>
      <c r="F50" s="17">
        <f>IF('Modified Distance Matrix'!F50&lt;='Model Set Up'!$E$1,'Model Set Up'!$B$6/'Modified Distance Matrix'!F50^'Model Set Up'!$E$2,0)</f>
        <v>3.6443148688046647E-4</v>
      </c>
      <c r="G50" s="17">
        <f>IF('Modified Distance Matrix'!G50&lt;='Model Set Up'!$E$1,'Model Set Up'!$B$7/'Modified Distance Matrix'!G50^'Model Set Up'!$E$2,0)</f>
        <v>0</v>
      </c>
      <c r="H50" s="17">
        <f>IF('Modified Distance Matrix'!H50&lt;='Model Set Up'!$E$1,'Model Set Up'!$B$8/'Modified Distance Matrix'!H50^'Model Set Up'!$E$2,0)</f>
        <v>9.7059014792764445E-7</v>
      </c>
      <c r="I50" s="17">
        <f>IF('Modified Distance Matrix'!I50&lt;='Model Set Up'!$E$1,'Model Set Up'!$B$9/'Modified Distance Matrix'!I50^'Model Set Up'!$E$2,0)</f>
        <v>1.5625E-2</v>
      </c>
      <c r="J50" s="17">
        <f>IF('Modified Distance Matrix'!J50&lt;='Model Set Up'!$E$1,'Model Set Up'!$B$10/'Modified Distance Matrix'!J50^'Model Set Up'!$E$2,0)</f>
        <v>7.2337962962962959E-5</v>
      </c>
      <c r="K50" s="17">
        <f>IF('Modified Distance Matrix'!K50&lt;='Model Set Up'!$E$1,'Model Set Up'!$B$11/'Modified Distance Matrix'!K50^'Model Set Up'!$E$2,0)</f>
        <v>0</v>
      </c>
      <c r="L50" s="17">
        <f>IF('Modified Distance Matrix'!L50&lt;='Model Set Up'!$E$1,'Model Set Up'!$B$12/'Modified Distance Matrix'!L50^'Model Set Up'!$E$2,0)</f>
        <v>2.9629629629629629E-7</v>
      </c>
      <c r="M50" s="17">
        <f>IF('Modified Distance Matrix'!M50&lt;='Model Set Up'!$E$1,'Model Set Up'!$B$13/'Modified Distance Matrix'!M50^'Model Set Up'!$E$2,0)</f>
        <v>1.4509365795621073E-5</v>
      </c>
      <c r="N50" s="17">
        <f>IF('Modified Distance Matrix'!N50&lt;='Model Set Up'!$E$1,'Model Set Up'!$B$14/'Modified Distance Matrix'!N50^'Model Set Up'!$E$2,0)</f>
        <v>0</v>
      </c>
      <c r="O50" s="17">
        <f>IF('Modified Distance Matrix'!O50&lt;='Model Set Up'!$E$1,'Model Set Up'!$B$15/'Modified Distance Matrix'!O50^'Model Set Up'!$E$2,0)</f>
        <v>6.5751623243198814E-7</v>
      </c>
      <c r="P50" s="17">
        <f>IF('Modified Distance Matrix'!P50&lt;='Model Set Up'!$E$1,'Model Set Up'!$B$16/'Modified Distance Matrix'!P50^'Model Set Up'!$E$2,0)</f>
        <v>0</v>
      </c>
      <c r="Q50" s="17">
        <f>IF('Modified Distance Matrix'!Q50&lt;='Model Set Up'!$E$1,'Model Set Up'!$B$17/'Modified Distance Matrix'!Q50^'Model Set Up'!$E$2,0)</f>
        <v>3.419730545751378E-7</v>
      </c>
      <c r="R50" s="17">
        <f>IF('Modified Distance Matrix'!R50&lt;='Model Set Up'!$E$1,'Model Set Up'!$B$18/'Modified Distance Matrix'!R50^'Model Set Up'!$E$2,0)</f>
        <v>1.5721886123234433E-6</v>
      </c>
      <c r="S50" s="17">
        <f>IF('Modified Distance Matrix'!S50&lt;='Model Set Up'!$E$1,'Model Set Up'!$B$19/'Modified Distance Matrix'!S50^'Model Set Up'!$E$2,0)</f>
        <v>0</v>
      </c>
      <c r="T50" s="17">
        <f>IF('Modified Distance Matrix'!T50&lt;='Model Set Up'!$E$1,'Model Set Up'!$B$20/'Modified Distance Matrix'!T50^'Model Set Up'!$E$2,0)</f>
        <v>0</v>
      </c>
      <c r="U50" s="17">
        <f>IF('Modified Distance Matrix'!U50&lt;='Model Set Up'!$E$1,'Model Set Up'!$B$21/'Modified Distance Matrix'!U50^'Model Set Up'!$E$2,0)</f>
        <v>7.7218348006106429E-7</v>
      </c>
      <c r="V50" s="17">
        <f>IF('Modified Distance Matrix'!V50&lt;='Model Set Up'!$E$1,'Model Set Up'!$B$22/'Modified Distance Matrix'!V50^'Model Set Up'!$E$2,0)</f>
        <v>1.6858005023685498E-5</v>
      </c>
      <c r="W50" s="17">
        <f>IF('Modified Distance Matrix'!W50&lt;='Model Set Up'!$E$1,'Model Set Up'!$B$23/'Modified Distance Matrix'!W50^'Model Set Up'!$E$2,0)</f>
        <v>4.6583366291064987E-7</v>
      </c>
      <c r="X50" s="17">
        <f>IF('Modified Distance Matrix'!X50&lt;='Model Set Up'!$E$1,'Model Set Up'!$B$24/'Modified Distance Matrix'!X50^'Model Set Up'!$E$2,0)</f>
        <v>1.4185020901628298E-6</v>
      </c>
      <c r="Y50" s="17">
        <f>IF('Modified Distance Matrix'!Y50&lt;='Model Set Up'!$E$1,'Model Set Up'!$B$25/'Modified Distance Matrix'!Y50^'Model Set Up'!$E$2,0)</f>
        <v>7.1119708693673192E-6</v>
      </c>
      <c r="Z50" s="17">
        <f>IF('Modified Distance Matrix'!Z50&lt;='Model Set Up'!$E$1,'Model Set Up'!$B$26/'Modified Distance Matrix'!Z50^'Model Set Up'!$E$2,0)</f>
        <v>0</v>
      </c>
      <c r="AA50" s="17">
        <f>IF('Modified Distance Matrix'!AA50&lt;='Model Set Up'!$E$1,'Model Set Up'!$B$27/'Modified Distance Matrix'!AA50^'Model Set Up'!$E$2,0)</f>
        <v>3.7235363616358089E-7</v>
      </c>
      <c r="AB50" s="17">
        <f>IF('Modified Distance Matrix'!AB50&lt;='Model Set Up'!$E$1,'Model Set Up'!$B$28/'Modified Distance Matrix'!AB50^'Model Set Up'!$E$2,0)</f>
        <v>1.9742167295125657E-5</v>
      </c>
      <c r="AC50" s="17">
        <f>IF('Modified Distance Matrix'!AC50&lt;='Model Set Up'!$E$1,'Model Set Up'!$B$29/'Modified Distance Matrix'!AC50^'Model Set Up'!$E$2,0)</f>
        <v>3.419730545751378E-7</v>
      </c>
      <c r="AD50" s="25">
        <f t="shared" si="0"/>
        <v>1.713697380584633E-2</v>
      </c>
    </row>
    <row r="51" spans="1:30">
      <c r="A51">
        <v>49</v>
      </c>
      <c r="B51" s="17">
        <f>IF('Modified Distance Matrix'!B51&lt;='Model Set Up'!$E$1,'Model Set Up'!$B$2/'Modified Distance Matrix'!B51^'Model Set Up'!$E$2,0)</f>
        <v>0</v>
      </c>
      <c r="C51" s="17">
        <f>IF('Modified Distance Matrix'!C51&lt;='Model Set Up'!$E$1,'Model Set Up'!$B$3/'Modified Distance Matrix'!C51^'Model Set Up'!$E$2,0)</f>
        <v>0</v>
      </c>
      <c r="D51" s="17">
        <f>IF('Modified Distance Matrix'!D51&lt;='Model Set Up'!$E$1,'Model Set Up'!$B$4/'Modified Distance Matrix'!D51^'Model Set Up'!$E$2,0)</f>
        <v>4.448218510727546E-7</v>
      </c>
      <c r="E51" s="17">
        <f>IF('Modified Distance Matrix'!E51&lt;='Model Set Up'!$E$1,'Model Set Up'!$B$5/'Modified Distance Matrix'!E51^'Model Set Up'!$E$2,0)</f>
        <v>0</v>
      </c>
      <c r="F51" s="17">
        <f>IF('Modified Distance Matrix'!F51&lt;='Model Set Up'!$E$1,'Model Set Up'!$B$6/'Modified Distance Matrix'!F51^'Model Set Up'!$E$2,0)</f>
        <v>0</v>
      </c>
      <c r="G51" s="17">
        <f>IF('Modified Distance Matrix'!G51&lt;='Model Set Up'!$E$1,'Model Set Up'!$B$7/'Modified Distance Matrix'!G51^'Model Set Up'!$E$2,0)</f>
        <v>0</v>
      </c>
      <c r="H51" s="17">
        <f>IF('Modified Distance Matrix'!H51&lt;='Model Set Up'!$E$1,'Model Set Up'!$B$8/'Modified Distance Matrix'!H51^'Model Set Up'!$E$2,0)</f>
        <v>0</v>
      </c>
      <c r="I51" s="17">
        <f>IF('Modified Distance Matrix'!I51&lt;='Model Set Up'!$E$1,'Model Set Up'!$B$9/'Modified Distance Matrix'!I51^'Model Set Up'!$E$2,0)</f>
        <v>5.7870370370370367E-4</v>
      </c>
      <c r="J51" s="17">
        <f>IF('Modified Distance Matrix'!J51&lt;='Model Set Up'!$E$1,'Model Set Up'!$B$10/'Modified Distance Matrix'!J51^'Model Set Up'!$E$2,0)</f>
        <v>2.4677709118907072E-6</v>
      </c>
      <c r="K51" s="17">
        <f>IF('Modified Distance Matrix'!K51&lt;='Model Set Up'!$E$1,'Model Set Up'!$B$11/'Modified Distance Matrix'!K51^'Model Set Up'!$E$2,0)</f>
        <v>6.5751623243198814E-7</v>
      </c>
      <c r="L51" s="17">
        <f>IF('Modified Distance Matrix'!L51&lt;='Model Set Up'!$E$1,'Model Set Up'!$B$12/'Modified Distance Matrix'!L51^'Model Set Up'!$E$2,0)</f>
        <v>1.2039721449004555E-6</v>
      </c>
      <c r="M51" s="17">
        <f>IF('Modified Distance Matrix'!M51&lt;='Model Set Up'!$E$1,'Model Set Up'!$B$13/'Modified Distance Matrix'!M51^'Model Set Up'!$E$2,0)</f>
        <v>0</v>
      </c>
      <c r="N51" s="17">
        <f>IF('Modified Distance Matrix'!N51&lt;='Model Set Up'!$E$1,'Model Set Up'!$B$14/'Modified Distance Matrix'!N51^'Model Set Up'!$E$2,0)</f>
        <v>0</v>
      </c>
      <c r="O51" s="17">
        <f>IF('Modified Distance Matrix'!O51&lt;='Model Set Up'!$E$1,'Model Set Up'!$B$15/'Modified Distance Matrix'!O51^'Model Set Up'!$E$2,0)</f>
        <v>0</v>
      </c>
      <c r="P51" s="17">
        <f>IF('Modified Distance Matrix'!P51&lt;='Model Set Up'!$E$1,'Model Set Up'!$B$16/'Modified Distance Matrix'!P51^'Model Set Up'!$E$2,0)</f>
        <v>2.143347050754458E-5</v>
      </c>
      <c r="Q51" s="17">
        <f>IF('Modified Distance Matrix'!Q51&lt;='Model Set Up'!$E$1,'Model Set Up'!$B$17/'Modified Distance Matrix'!Q51^'Model Set Up'!$E$2,0)</f>
        <v>3.4924883560438209E-7</v>
      </c>
      <c r="R51" s="17">
        <f>IF('Modified Distance Matrix'!R51&lt;='Model Set Up'!$E$1,'Model Set Up'!$B$18/'Modified Distance Matrix'!R51^'Model Set Up'!$E$2,0)</f>
        <v>0</v>
      </c>
      <c r="S51" s="17">
        <f>IF('Modified Distance Matrix'!S51&lt;='Model Set Up'!$E$1,'Model Set Up'!$B$19/'Modified Distance Matrix'!S51^'Model Set Up'!$E$2,0)</f>
        <v>0</v>
      </c>
      <c r="T51" s="17">
        <f>IF('Modified Distance Matrix'!T51&lt;='Model Set Up'!$E$1,'Model Set Up'!$B$20/'Modified Distance Matrix'!T51^'Model Set Up'!$E$2,0)</f>
        <v>3.6413290851160674E-6</v>
      </c>
      <c r="U51" s="17">
        <f>IF('Modified Distance Matrix'!U51&lt;='Model Set Up'!$E$1,'Model Set Up'!$B$21/'Modified Distance Matrix'!U51^'Model Set Up'!$E$2,0)</f>
        <v>0</v>
      </c>
      <c r="V51" s="17">
        <f>IF('Modified Distance Matrix'!V51&lt;='Model Set Up'!$E$1,'Model Set Up'!$B$22/'Modified Distance Matrix'!V51^'Model Set Up'!$E$2,0)</f>
        <v>1.4579384749963551E-4</v>
      </c>
      <c r="W51" s="17">
        <f>IF('Modified Distance Matrix'!W51&lt;='Model Set Up'!$E$1,'Model Set Up'!$B$23/'Modified Distance Matrix'!W51^'Model Set Up'!$E$2,0)</f>
        <v>4.1958980900271893E-6</v>
      </c>
      <c r="X51" s="17">
        <f>IF('Modified Distance Matrix'!X51&lt;='Model Set Up'!$E$1,'Model Set Up'!$B$24/'Modified Distance Matrix'!X51^'Model Set Up'!$E$2,0)</f>
        <v>0</v>
      </c>
      <c r="Y51" s="17">
        <f>IF('Modified Distance Matrix'!Y51&lt;='Model Set Up'!$E$1,'Model Set Up'!$B$25/'Modified Distance Matrix'!Y51^'Model Set Up'!$E$2,0)</f>
        <v>0</v>
      </c>
      <c r="Z51" s="17">
        <f>IF('Modified Distance Matrix'!Z51&lt;='Model Set Up'!$E$1,'Model Set Up'!$B$26/'Modified Distance Matrix'!Z51^'Model Set Up'!$E$2,0)</f>
        <v>0</v>
      </c>
      <c r="AA51" s="17">
        <f>IF('Modified Distance Matrix'!AA51&lt;='Model Set Up'!$E$1,'Model Set Up'!$B$27/'Modified Distance Matrix'!AA51^'Model Set Up'!$E$2,0)</f>
        <v>1.3497462477054314E-5</v>
      </c>
      <c r="AB51" s="17">
        <f>IF('Modified Distance Matrix'!AB51&lt;='Model Set Up'!$E$1,'Model Set Up'!$B$28/'Modified Distance Matrix'!AB51^'Model Set Up'!$E$2,0)</f>
        <v>3.8050707895369684E-7</v>
      </c>
      <c r="AC51" s="17">
        <f>IF('Modified Distance Matrix'!AC51&lt;='Model Set Up'!$E$1,'Model Set Up'!$B$29/'Modified Distance Matrix'!AC51^'Model Set Up'!$E$2,0)</f>
        <v>0</v>
      </c>
      <c r="AD51" s="25">
        <f t="shared" si="0"/>
        <v>7.7276954841793528E-4</v>
      </c>
    </row>
    <row r="52" spans="1:30">
      <c r="A52">
        <v>50</v>
      </c>
      <c r="B52" s="17">
        <f>IF('Modified Distance Matrix'!B52&lt;='Model Set Up'!$E$1,'Model Set Up'!$B$2/'Modified Distance Matrix'!B52^'Model Set Up'!$E$2,0)</f>
        <v>0</v>
      </c>
      <c r="C52" s="17">
        <f>IF('Modified Distance Matrix'!C52&lt;='Model Set Up'!$E$1,'Model Set Up'!$B$3/'Modified Distance Matrix'!C52^'Model Set Up'!$E$2,0)</f>
        <v>0</v>
      </c>
      <c r="D52" s="17">
        <f>IF('Modified Distance Matrix'!D52&lt;='Model Set Up'!$E$1,'Model Set Up'!$B$4/'Modified Distance Matrix'!D52^'Model Set Up'!$E$2,0)</f>
        <v>0</v>
      </c>
      <c r="E52" s="17">
        <f>IF('Modified Distance Matrix'!E52&lt;='Model Set Up'!$E$1,'Model Set Up'!$B$5/'Modified Distance Matrix'!E52^'Model Set Up'!$E$2,0)</f>
        <v>4.5553935860058308E-5</v>
      </c>
      <c r="F52" s="17">
        <f>IF('Modified Distance Matrix'!F52&lt;='Model Set Up'!$E$1,'Model Set Up'!$B$6/'Modified Distance Matrix'!F52^'Model Set Up'!$E$2,0)</f>
        <v>1.8224230937454439E-5</v>
      </c>
      <c r="G52" s="17">
        <f>IF('Modified Distance Matrix'!G52&lt;='Model Set Up'!$E$1,'Model Set Up'!$B$7/'Modified Distance Matrix'!G52^'Model Set Up'!$E$2,0)</f>
        <v>0</v>
      </c>
      <c r="H52" s="17">
        <f>IF('Modified Distance Matrix'!H52&lt;='Model Set Up'!$E$1,'Model Set Up'!$B$8/'Modified Distance Matrix'!H52^'Model Set Up'!$E$2,0)</f>
        <v>2.7939906848350567E-6</v>
      </c>
      <c r="I52" s="17">
        <f>IF('Modified Distance Matrix'!I52&lt;='Model Set Up'!$E$1,'Model Set Up'!$B$9/'Modified Distance Matrix'!I52^'Model Set Up'!$E$2,0)</f>
        <v>0</v>
      </c>
      <c r="J52" s="17">
        <f>IF('Modified Distance Matrix'!J52&lt;='Model Set Up'!$E$1,'Model Set Up'!$B$10/'Modified Distance Matrix'!J52^'Model Set Up'!$E$2,0)</f>
        <v>5.2448726125339866E-7</v>
      </c>
      <c r="K52" s="17">
        <f>IF('Modified Distance Matrix'!K52&lt;='Model Set Up'!$E$1,'Model Set Up'!$B$11/'Modified Distance Matrix'!K52^'Model Set Up'!$E$2,0)</f>
        <v>2.1904221600629089E-6</v>
      </c>
      <c r="L52" s="17">
        <f>IF('Modified Distance Matrix'!L52&lt;='Model Set Up'!$E$1,'Model Set Up'!$B$12/'Modified Distance Matrix'!L52^'Model Set Up'!$E$2,0)</f>
        <v>0</v>
      </c>
      <c r="M52" s="17">
        <f>IF('Modified Distance Matrix'!M52&lt;='Model Set Up'!$E$1,'Model Set Up'!$B$13/'Modified Distance Matrix'!M52^'Model Set Up'!$E$2,0)</f>
        <v>5.787037037037037E-7</v>
      </c>
      <c r="N52" s="17">
        <f>IF('Modified Distance Matrix'!N52&lt;='Model Set Up'!$E$1,'Model Set Up'!$B$14/'Modified Distance Matrix'!N52^'Model Set Up'!$E$2,0)</f>
        <v>2.143347050754458E-5</v>
      </c>
      <c r="O52" s="17">
        <f>IF('Modified Distance Matrix'!O52&lt;='Model Set Up'!$E$1,'Model Set Up'!$B$15/'Modified Distance Matrix'!O52^'Model Set Up'!$E$2,0)</f>
        <v>0</v>
      </c>
      <c r="P52" s="17">
        <f>IF('Modified Distance Matrix'!P52&lt;='Model Set Up'!$E$1,'Model Set Up'!$B$16/'Modified Distance Matrix'!P52^'Model Set Up'!$E$2,0)</f>
        <v>0</v>
      </c>
      <c r="Q52" s="17">
        <f>IF('Modified Distance Matrix'!Q52&lt;='Model Set Up'!$E$1,'Model Set Up'!$B$17/'Modified Distance Matrix'!Q52^'Model Set Up'!$E$2,0)</f>
        <v>6.0863087267929052E-7</v>
      </c>
      <c r="R52" s="17">
        <f>IF('Modified Distance Matrix'!R52&lt;='Model Set Up'!$E$1,'Model Set Up'!$B$18/'Modified Distance Matrix'!R52^'Model Set Up'!$E$2,0)</f>
        <v>0</v>
      </c>
      <c r="S52" s="17">
        <f>IF('Modified Distance Matrix'!S52&lt;='Model Set Up'!$E$1,'Model Set Up'!$B$19/'Modified Distance Matrix'!S52^'Model Set Up'!$E$2,0)</f>
        <v>1.6858005023685498E-5</v>
      </c>
      <c r="T52" s="17">
        <f>IF('Modified Distance Matrix'!T52&lt;='Model Set Up'!$E$1,'Model Set Up'!$B$20/'Modified Distance Matrix'!T52^'Model Set Up'!$E$2,0)</f>
        <v>1.4579384749963551E-4</v>
      </c>
      <c r="U52" s="17">
        <f>IF('Modified Distance Matrix'!U52&lt;='Model Set Up'!$E$1,'Model Set Up'!$B$21/'Modified Distance Matrix'!U52^'Model Set Up'!$E$2,0)</f>
        <v>0</v>
      </c>
      <c r="V52" s="17">
        <f>IF('Modified Distance Matrix'!V52&lt;='Model Set Up'!$E$1,'Model Set Up'!$B$22/'Modified Distance Matrix'!V52^'Model Set Up'!$E$2,0)</f>
        <v>4.448218510727546E-7</v>
      </c>
      <c r="W52" s="17">
        <f>IF('Modified Distance Matrix'!W52&lt;='Model Set Up'!$E$1,'Model Set Up'!$B$23/'Modified Distance Matrix'!W52^'Model Set Up'!$E$2,0)</f>
        <v>0</v>
      </c>
      <c r="X52" s="17">
        <f>IF('Modified Distance Matrix'!X52&lt;='Model Set Up'!$E$1,'Model Set Up'!$B$24/'Modified Distance Matrix'!X52^'Model Set Up'!$E$2,0)</f>
        <v>2.1072506279606873E-6</v>
      </c>
      <c r="Y52" s="17">
        <f>IF('Modified Distance Matrix'!Y52&lt;='Model Set Up'!$E$1,'Model Set Up'!$B$25/'Modified Distance Matrix'!Y52^'Model Set Up'!$E$2,0)</f>
        <v>0</v>
      </c>
      <c r="Z52" s="17">
        <f>IF('Modified Distance Matrix'!Z52&lt;='Model Set Up'!$E$1,'Model Set Up'!$B$26/'Modified Distance Matrix'!Z52^'Model Set Up'!$E$2,0)</f>
        <v>0</v>
      </c>
      <c r="AA52" s="17">
        <f>IF('Modified Distance Matrix'!AA52&lt;='Model Set Up'!$E$1,'Model Set Up'!$B$27/'Modified Distance Matrix'!AA52^'Model Set Up'!$E$2,0)</f>
        <v>0</v>
      </c>
      <c r="AB52" s="17">
        <f>IF('Modified Distance Matrix'!AB52&lt;='Model Set Up'!$E$1,'Model Set Up'!$B$28/'Modified Distance Matrix'!AB52^'Model Set Up'!$E$2,0)</f>
        <v>0</v>
      </c>
      <c r="AC52" s="17">
        <f>IF('Modified Distance Matrix'!AC52&lt;='Model Set Up'!$E$1,'Model Set Up'!$B$29/'Modified Distance Matrix'!AC52^'Model Set Up'!$E$2,0)</f>
        <v>0</v>
      </c>
      <c r="AD52" s="25">
        <f t="shared" si="0"/>
        <v>2.5711179698994618E-4</v>
      </c>
    </row>
    <row r="53" spans="1:30">
      <c r="A53">
        <v>51</v>
      </c>
      <c r="B53" s="17">
        <f>IF('Modified Distance Matrix'!B53&lt;='Model Set Up'!$E$1,'Model Set Up'!$B$2/'Modified Distance Matrix'!B53^'Model Set Up'!$E$2,0)</f>
        <v>3.4924883560438209E-7</v>
      </c>
      <c r="C53" s="17">
        <f>IF('Modified Distance Matrix'!C53&lt;='Model Set Up'!$E$1,'Model Set Up'!$B$3/'Modified Distance Matrix'!C53^'Model Set Up'!$E$2,0)</f>
        <v>1.0306101521283646E-6</v>
      </c>
      <c r="D53" s="17">
        <f>IF('Modified Distance Matrix'!D53&lt;='Model Set Up'!$E$1,'Model Set Up'!$B$4/'Modified Distance Matrix'!D53^'Model Set Up'!$E$2,0)</f>
        <v>0</v>
      </c>
      <c r="E53" s="17">
        <f>IF('Modified Distance Matrix'!E53&lt;='Model Set Up'!$E$1,'Model Set Up'!$B$5/'Modified Distance Matrix'!E53^'Model Set Up'!$E$2,0)</f>
        <v>3.889003182371304E-7</v>
      </c>
      <c r="F53" s="17">
        <f>IF('Modified Distance Matrix'!F53&lt;='Model Set Up'!$E$1,'Model Set Up'!$B$6/'Modified Distance Matrix'!F53^'Model Set Up'!$E$2,0)</f>
        <v>3.6443148688046648E-7</v>
      </c>
      <c r="G53" s="17">
        <f>IF('Modified Distance Matrix'!G53&lt;='Model Set Up'!$E$1,'Model Set Up'!$B$7/'Modified Distance Matrix'!G53^'Model Set Up'!$E$2,0)</f>
        <v>0</v>
      </c>
      <c r="H53" s="17">
        <f>IF('Modified Distance Matrix'!H53&lt;='Model Set Up'!$E$1,'Model Set Up'!$B$8/'Modified Distance Matrix'!H53^'Model Set Up'!$E$2,0)</f>
        <v>8.0000000000000002E-3</v>
      </c>
      <c r="I53" s="17">
        <f>IF('Modified Distance Matrix'!I53&lt;='Model Set Up'!$E$1,'Model Set Up'!$B$9/'Modified Distance Matrix'!I53^'Model Set Up'!$E$2,0)</f>
        <v>4.5516613563950843E-4</v>
      </c>
      <c r="J53" s="17">
        <f>IF('Modified Distance Matrix'!J53&lt;='Model Set Up'!$E$1,'Model Set Up'!$B$10/'Modified Distance Matrix'!J53^'Model Set Up'!$E$2,0)</f>
        <v>0</v>
      </c>
      <c r="K53" s="17">
        <f>IF('Modified Distance Matrix'!K53&lt;='Model Set Up'!$E$1,'Model Set Up'!$B$11/'Modified Distance Matrix'!K53^'Model Set Up'!$E$2,0)</f>
        <v>3.3248770626706076E-6</v>
      </c>
      <c r="L53" s="17">
        <f>IF('Modified Distance Matrix'!L53&lt;='Model Set Up'!$E$1,'Model Set Up'!$B$12/'Modified Distance Matrix'!L53^'Model Set Up'!$E$2,0)</f>
        <v>0.125</v>
      </c>
      <c r="M53" s="17">
        <f>IF('Modified Distance Matrix'!M53&lt;='Model Set Up'!$E$1,'Model Set Up'!$B$13/'Modified Distance Matrix'!M53^'Model Set Up'!$E$2,0)</f>
        <v>0</v>
      </c>
      <c r="N53" s="17">
        <f>IF('Modified Distance Matrix'!N53&lt;='Model Set Up'!$E$1,'Model Set Up'!$B$14/'Modified Distance Matrix'!N53^'Model Set Up'!$E$2,0)</f>
        <v>0</v>
      </c>
      <c r="O53" s="17">
        <f>IF('Modified Distance Matrix'!O53&lt;='Model Set Up'!$E$1,'Model Set Up'!$B$15/'Modified Distance Matrix'!O53^'Model Set Up'!$E$2,0)</f>
        <v>0</v>
      </c>
      <c r="P53" s="17">
        <f>IF('Modified Distance Matrix'!P53&lt;='Model Set Up'!$E$1,'Model Set Up'!$B$16/'Modified Distance Matrix'!P53^'Model Set Up'!$E$2,0)</f>
        <v>3.5673248737791276E-7</v>
      </c>
      <c r="Q53" s="17">
        <f>IF('Modified Distance Matrix'!Q53&lt;='Model Set Up'!$E$1,'Model Set Up'!$B$17/'Modified Distance Matrix'!Q53^'Model Set Up'!$E$2,0)</f>
        <v>0</v>
      </c>
      <c r="R53" s="17">
        <f>IF('Modified Distance Matrix'!R53&lt;='Model Set Up'!$E$1,'Model Set Up'!$B$18/'Modified Distance Matrix'!R53^'Model Set Up'!$E$2,0)</f>
        <v>0</v>
      </c>
      <c r="S53" s="17">
        <f>IF('Modified Distance Matrix'!S53&lt;='Model Set Up'!$E$1,'Model Set Up'!$B$19/'Modified Distance Matrix'!S53^'Model Set Up'!$E$2,0)</f>
        <v>0</v>
      </c>
      <c r="T53" s="17">
        <f>IF('Modified Distance Matrix'!T53&lt;='Model Set Up'!$E$1,'Model Set Up'!$B$20/'Modified Distance Matrix'!T53^'Model Set Up'!$E$2,0)</f>
        <v>0</v>
      </c>
      <c r="U53" s="17">
        <f>IF('Modified Distance Matrix'!U53&lt;='Model Set Up'!$E$1,'Model Set Up'!$B$21/'Modified Distance Matrix'!U53^'Model Set Up'!$E$2,0)</f>
        <v>1.4185020901628298E-6</v>
      </c>
      <c r="V53" s="17">
        <f>IF('Modified Distance Matrix'!V53&lt;='Model Set Up'!$E$1,'Model Set Up'!$B$22/'Modified Distance Matrix'!V53^'Model Set Up'!$E$2,0)</f>
        <v>3.4783092634332303E-6</v>
      </c>
      <c r="W53" s="17">
        <f>IF('Modified Distance Matrix'!W53&lt;='Model Set Up'!$E$1,'Model Set Up'!$B$23/'Modified Distance Matrix'!W53^'Model Set Up'!$E$2,0)</f>
        <v>0</v>
      </c>
      <c r="X53" s="17">
        <f>IF('Modified Distance Matrix'!X53&lt;='Model Set Up'!$E$1,'Model Set Up'!$B$24/'Modified Distance Matrix'!X53^'Model Set Up'!$E$2,0)</f>
        <v>2.9154518950437317E-3</v>
      </c>
      <c r="Y53" s="17">
        <f>IF('Modified Distance Matrix'!Y53&lt;='Model Set Up'!$E$1,'Model Set Up'!$B$25/'Modified Distance Matrix'!Y53^'Model Set Up'!$E$2,0)</f>
        <v>1E-3</v>
      </c>
      <c r="Z53" s="17">
        <f>IF('Modified Distance Matrix'!Z53&lt;='Model Set Up'!$E$1,'Model Set Up'!$B$26/'Modified Distance Matrix'!Z53^'Model Set Up'!$E$2,0)</f>
        <v>5.1200000000000003E-7</v>
      </c>
      <c r="AA53" s="17">
        <f>IF('Modified Distance Matrix'!AA53&lt;='Model Set Up'!$E$1,'Model Set Up'!$B$27/'Modified Distance Matrix'!AA53^'Model Set Up'!$E$2,0)</f>
        <v>4.5516613563950843E-4</v>
      </c>
      <c r="AB53" s="17">
        <f>IF('Modified Distance Matrix'!AB53&lt;='Model Set Up'!$E$1,'Model Set Up'!$B$28/'Modified Distance Matrix'!AB53^'Model Set Up'!$E$2,0)</f>
        <v>3.4783092634332303E-6</v>
      </c>
      <c r="AC53" s="17">
        <f>IF('Modified Distance Matrix'!AC53&lt;='Model Set Up'!$E$1,'Model Set Up'!$B$29/'Modified Distance Matrix'!AC53^'Model Set Up'!$E$2,0)</f>
        <v>0</v>
      </c>
      <c r="AD53" s="25">
        <f t="shared" si="0"/>
        <v>0.13784048608728264</v>
      </c>
    </row>
    <row r="54" spans="1:30">
      <c r="A54">
        <v>52</v>
      </c>
      <c r="B54" s="17">
        <f>IF('Modified Distance Matrix'!B54&lt;='Model Set Up'!$E$1,'Model Set Up'!$B$2/'Modified Distance Matrix'!B54^'Model Set Up'!$E$2,0)</f>
        <v>0</v>
      </c>
      <c r="C54" s="17">
        <f>IF('Modified Distance Matrix'!C54&lt;='Model Set Up'!$E$1,'Model Set Up'!$B$3/'Modified Distance Matrix'!C54^'Model Set Up'!$E$2,0)</f>
        <v>4.8690469814343241E-6</v>
      </c>
      <c r="D54" s="17">
        <f>IF('Modified Distance Matrix'!D54&lt;='Model Set Up'!$E$1,'Model Set Up'!$B$4/'Modified Distance Matrix'!D54^'Model Set Up'!$E$2,0)</f>
        <v>0</v>
      </c>
      <c r="E54" s="17">
        <f>IF('Modified Distance Matrix'!E54&lt;='Model Set Up'!$E$1,'Model Set Up'!$B$5/'Modified Distance Matrix'!E54^'Model Set Up'!$E$2,0)</f>
        <v>1.6858005023685498E-5</v>
      </c>
      <c r="F54" s="17">
        <f>IF('Modified Distance Matrix'!F54&lt;='Model Set Up'!$E$1,'Model Set Up'!$B$6/'Modified Distance Matrix'!F54^'Model Set Up'!$E$2,0)</f>
        <v>0</v>
      </c>
      <c r="G54" s="17">
        <f>IF('Modified Distance Matrix'!G54&lt;='Model Set Up'!$E$1,'Model Set Up'!$B$7/'Modified Distance Matrix'!G54^'Model Set Up'!$E$2,0)</f>
        <v>3.8050707895369684E-7</v>
      </c>
      <c r="H54" s="17">
        <f>IF('Modified Distance Matrix'!H54&lt;='Model Set Up'!$E$1,'Model Set Up'!$B$8/'Modified Distance Matrix'!H54^'Model Set Up'!$E$2,0)</f>
        <v>0</v>
      </c>
      <c r="I54" s="17">
        <f>IF('Modified Distance Matrix'!I54&lt;='Model Set Up'!$E$1,'Model Set Up'!$B$9/'Modified Distance Matrix'!I54^'Model Set Up'!$E$2,0)</f>
        <v>6.3506579281613571E-6</v>
      </c>
      <c r="J54" s="17">
        <f>IF('Modified Distance Matrix'!J54&lt;='Model Set Up'!$E$1,'Model Set Up'!$B$10/'Modified Distance Matrix'!J54^'Model Set Up'!$E$2,0)</f>
        <v>4.1958980900271893E-6</v>
      </c>
      <c r="K54" s="17">
        <f>IF('Modified Distance Matrix'!K54&lt;='Model Set Up'!$E$1,'Model Set Up'!$B$11/'Modified Distance Matrix'!K54^'Model Set Up'!$E$2,0)</f>
        <v>3.4924883560438209E-7</v>
      </c>
      <c r="L54" s="17">
        <f>IF('Modified Distance Matrix'!L54&lt;='Model Set Up'!$E$1,'Model Set Up'!$B$12/'Modified Distance Matrix'!L54^'Model Set Up'!$E$2,0)</f>
        <v>8.4998597523140868E-6</v>
      </c>
      <c r="M54" s="17">
        <f>IF('Modified Distance Matrix'!M54&lt;='Model Set Up'!$E$1,'Model Set Up'!$B$13/'Modified Distance Matrix'!M54^'Model Set Up'!$E$2,0)</f>
        <v>2.0282371171448911E-6</v>
      </c>
      <c r="N54" s="17">
        <f>IF('Modified Distance Matrix'!N54&lt;='Model Set Up'!$E$1,'Model Set Up'!$B$14/'Modified Distance Matrix'!N54^'Model Set Up'!$E$2,0)</f>
        <v>3.7235363616358089E-7</v>
      </c>
      <c r="O54" s="17">
        <f>IF('Modified Distance Matrix'!O54&lt;='Model Set Up'!$E$1,'Model Set Up'!$B$15/'Modified Distance Matrix'!O54^'Model Set Up'!$E$2,0)</f>
        <v>1.6283329940972929E-6</v>
      </c>
      <c r="P54" s="17">
        <f>IF('Modified Distance Matrix'!P54&lt;='Model Set Up'!$E$1,'Model Set Up'!$B$16/'Modified Distance Matrix'!P54^'Model Set Up'!$E$2,0)</f>
        <v>7.3119138130095033E-7</v>
      </c>
      <c r="Q54" s="17">
        <f>IF('Modified Distance Matrix'!Q54&lt;='Model Set Up'!$E$1,'Model Set Up'!$B$17/'Modified Distance Matrix'!Q54^'Model Set Up'!$E$2,0)</f>
        <v>0</v>
      </c>
      <c r="R54" s="17">
        <f>IF('Modified Distance Matrix'!R54&lt;='Model Set Up'!$E$1,'Model Set Up'!$B$18/'Modified Distance Matrix'!R54^'Model Set Up'!$E$2,0)</f>
        <v>0</v>
      </c>
      <c r="S54" s="17">
        <f>IF('Modified Distance Matrix'!S54&lt;='Model Set Up'!$E$1,'Model Set Up'!$B$19/'Modified Distance Matrix'!S54^'Model Set Up'!$E$2,0)</f>
        <v>0</v>
      </c>
      <c r="T54" s="17">
        <f>IF('Modified Distance Matrix'!T54&lt;='Model Set Up'!$E$1,'Model Set Up'!$B$20/'Modified Distance Matrix'!T54^'Model Set Up'!$E$2,0)</f>
        <v>0</v>
      </c>
      <c r="U54" s="17">
        <f>IF('Modified Distance Matrix'!U54&lt;='Model Set Up'!$E$1,'Model Set Up'!$B$21/'Modified Distance Matrix'!U54^'Model Set Up'!$E$2,0)</f>
        <v>2.1904221600629089E-6</v>
      </c>
      <c r="V54" s="17">
        <f>IF('Modified Distance Matrix'!V54&lt;='Model Set Up'!$E$1,'Model Set Up'!$B$22/'Modified Distance Matrix'!V54^'Model Set Up'!$E$2,0)</f>
        <v>0</v>
      </c>
      <c r="W54" s="17">
        <f>IF('Modified Distance Matrix'!W54&lt;='Model Set Up'!$E$1,'Model Set Up'!$B$23/'Modified Distance Matrix'!W54^'Model Set Up'!$E$2,0)</f>
        <v>2.3703703703703703E-6</v>
      </c>
      <c r="X54" s="17">
        <f>IF('Modified Distance Matrix'!X54&lt;='Model Set Up'!$E$1,'Model Set Up'!$B$24/'Modified Distance Matrix'!X54^'Model Set Up'!$E$2,0)</f>
        <v>0</v>
      </c>
      <c r="Y54" s="17">
        <f>IF('Modified Distance Matrix'!Y54&lt;='Model Set Up'!$E$1,'Model Set Up'!$B$25/'Modified Distance Matrix'!Y54^'Model Set Up'!$E$2,0)</f>
        <v>0</v>
      </c>
      <c r="Z54" s="17">
        <f>IF('Modified Distance Matrix'!Z54&lt;='Model Set Up'!$E$1,'Model Set Up'!$B$26/'Modified Distance Matrix'!Z54^'Model Set Up'!$E$2,0)</f>
        <v>0</v>
      </c>
      <c r="AA54" s="17">
        <f>IF('Modified Distance Matrix'!AA54&lt;='Model Set Up'!$E$1,'Model Set Up'!$B$27/'Modified Distance Matrix'!AA54^'Model Set Up'!$E$2,0)</f>
        <v>1.3270149727099371E-6</v>
      </c>
      <c r="AB54" s="17">
        <f>IF('Modified Distance Matrix'!AB54&lt;='Model Set Up'!$E$1,'Model Set Up'!$B$28/'Modified Distance Matrix'!AB54^'Model Set Up'!$E$2,0)</f>
        <v>0</v>
      </c>
      <c r="AC54" s="17">
        <f>IF('Modified Distance Matrix'!AC54&lt;='Model Set Up'!$E$1,'Model Set Up'!$B$29/'Modified Distance Matrix'!AC54^'Model Set Up'!$E$2,0)</f>
        <v>1.5625E-5</v>
      </c>
      <c r="AD54" s="25">
        <f t="shared" si="0"/>
        <v>6.777614632203047E-5</v>
      </c>
    </row>
    <row r="55" spans="1:30">
      <c r="A55">
        <v>53</v>
      </c>
      <c r="B55" s="17">
        <f>IF('Modified Distance Matrix'!B55&lt;='Model Set Up'!$E$1,'Model Set Up'!$B$2/'Modified Distance Matrix'!B55^'Model Set Up'!$E$2,0)</f>
        <v>0</v>
      </c>
      <c r="C55" s="17">
        <f>IF('Modified Distance Matrix'!C55&lt;='Model Set Up'!$E$1,'Model Set Up'!$B$3/'Modified Distance Matrix'!C55^'Model Set Up'!$E$2,0)</f>
        <v>0</v>
      </c>
      <c r="D55" s="17">
        <f>IF('Modified Distance Matrix'!D55&lt;='Model Set Up'!$E$1,'Model Set Up'!$B$4/'Modified Distance Matrix'!D55^'Model Set Up'!$E$2,0)</f>
        <v>3.6443148688046648E-7</v>
      </c>
      <c r="E55" s="17">
        <f>IF('Modified Distance Matrix'!E55&lt;='Model Set Up'!$E$1,'Model Set Up'!$B$5/'Modified Distance Matrix'!E55^'Model Set Up'!$E$2,0)</f>
        <v>0</v>
      </c>
      <c r="F55" s="17">
        <f>IF('Modified Distance Matrix'!F55&lt;='Model Set Up'!$E$1,'Model Set Up'!$B$6/'Modified Distance Matrix'!F55^'Model Set Up'!$E$2,0)</f>
        <v>0</v>
      </c>
      <c r="G55" s="17">
        <f>IF('Modified Distance Matrix'!G55&lt;='Model Set Up'!$E$1,'Model Set Up'!$B$7/'Modified Distance Matrix'!G55^'Model Set Up'!$E$2,0)</f>
        <v>0</v>
      </c>
      <c r="H55" s="17">
        <f>IF('Modified Distance Matrix'!H55&lt;='Model Set Up'!$E$1,'Model Set Up'!$B$8/'Modified Distance Matrix'!H55^'Model Set Up'!$E$2,0)</f>
        <v>8.889963586709149E-7</v>
      </c>
      <c r="I55" s="17">
        <f>IF('Modified Distance Matrix'!I55&lt;='Model Set Up'!$E$1,'Model Set Up'!$B$9/'Modified Distance Matrix'!I55^'Model Set Up'!$E$2,0)</f>
        <v>0</v>
      </c>
      <c r="J55" s="17">
        <f>IF('Modified Distance Matrix'!J55&lt;='Model Set Up'!$E$1,'Model Set Up'!$B$10/'Modified Distance Matrix'!J55^'Model Set Up'!$E$2,0)</f>
        <v>7.2337962962962959E-5</v>
      </c>
      <c r="K55" s="17">
        <f>IF('Modified Distance Matrix'!K55&lt;='Model Set Up'!$E$1,'Model Set Up'!$B$11/'Modified Distance Matrix'!K55^'Model Set Up'!$E$2,0)</f>
        <v>0</v>
      </c>
      <c r="L55" s="17">
        <f>IF('Modified Distance Matrix'!L55&lt;='Model Set Up'!$E$1,'Model Set Up'!$B$12/'Modified Distance Matrix'!L55^'Model Set Up'!$E$2,0)</f>
        <v>7.1178024781341107E-7</v>
      </c>
      <c r="M55" s="17">
        <f>IF('Modified Distance Matrix'!M55&lt;='Model Set Up'!$E$1,'Model Set Up'!$B$13/'Modified Distance Matrix'!M55^'Model Set Up'!$E$2,0)</f>
        <v>5.373839183563361E-7</v>
      </c>
      <c r="N55" s="17">
        <f>IF('Modified Distance Matrix'!N55&lt;='Model Set Up'!$E$1,'Model Set Up'!$B$14/'Modified Distance Matrix'!N55^'Model Set Up'!$E$2,0)</f>
        <v>4.5553935860058308E-5</v>
      </c>
      <c r="O55" s="17">
        <f>IF('Modified Distance Matrix'!O55&lt;='Model Set Up'!$E$1,'Model Set Up'!$B$15/'Modified Distance Matrix'!O55^'Model Set Up'!$E$2,0)</f>
        <v>0</v>
      </c>
      <c r="P55" s="17">
        <f>IF('Modified Distance Matrix'!P55&lt;='Model Set Up'!$E$1,'Model Set Up'!$B$16/'Modified Distance Matrix'!P55^'Model Set Up'!$E$2,0)</f>
        <v>0</v>
      </c>
      <c r="Q55" s="17">
        <f>IF('Modified Distance Matrix'!Q55&lt;='Model Set Up'!$E$1,'Model Set Up'!$B$17/'Modified Distance Matrix'!Q55^'Model Set Up'!$E$2,0)</f>
        <v>4.6296296296296296E-6</v>
      </c>
      <c r="R55" s="17">
        <f>IF('Modified Distance Matrix'!R55&lt;='Model Set Up'!$E$1,'Model Set Up'!$B$18/'Modified Distance Matrix'!R55^'Model Set Up'!$E$2,0)</f>
        <v>0</v>
      </c>
      <c r="S55" s="17">
        <f>IF('Modified Distance Matrix'!S55&lt;='Model Set Up'!$E$1,'Model Set Up'!$B$19/'Modified Distance Matrix'!S55^'Model Set Up'!$E$2,0)</f>
        <v>0</v>
      </c>
      <c r="T55" s="17">
        <f>IF('Modified Distance Matrix'!T55&lt;='Model Set Up'!$E$1,'Model Set Up'!$B$20/'Modified Distance Matrix'!T55^'Model Set Up'!$E$2,0)</f>
        <v>0</v>
      </c>
      <c r="U55" s="17">
        <f>IF('Modified Distance Matrix'!U55&lt;='Model Set Up'!$E$1,'Model Set Up'!$B$21/'Modified Distance Matrix'!U55^'Model Set Up'!$E$2,0)</f>
        <v>1.0973936899862826E-5</v>
      </c>
      <c r="V55" s="17">
        <f>IF('Modified Distance Matrix'!V55&lt;='Model Set Up'!$E$1,'Model Set Up'!$B$22/'Modified Distance Matrix'!V55^'Model Set Up'!$E$2,0)</f>
        <v>0</v>
      </c>
      <c r="W55" s="17">
        <f>IF('Modified Distance Matrix'!W55&lt;='Model Set Up'!$E$1,'Model Set Up'!$B$23/'Modified Distance Matrix'!W55^'Model Set Up'!$E$2,0)</f>
        <v>0</v>
      </c>
      <c r="X55" s="17">
        <f>IF('Modified Distance Matrix'!X55&lt;='Model Set Up'!$E$1,'Model Set Up'!$B$24/'Modified Distance Matrix'!X55^'Model Set Up'!$E$2,0)</f>
        <v>0</v>
      </c>
      <c r="Y55" s="17">
        <f>IF('Modified Distance Matrix'!Y55&lt;='Model Set Up'!$E$1,'Model Set Up'!$B$25/'Modified Distance Matrix'!Y55^'Model Set Up'!$E$2,0)</f>
        <v>0</v>
      </c>
      <c r="Z55" s="17">
        <f>IF('Modified Distance Matrix'!Z55&lt;='Model Set Up'!$E$1,'Model Set Up'!$B$26/'Modified Distance Matrix'!Z55^'Model Set Up'!$E$2,0)</f>
        <v>0</v>
      </c>
      <c r="AA55" s="17">
        <f>IF('Modified Distance Matrix'!AA55&lt;='Model Set Up'!$E$1,'Model Set Up'!$B$27/'Modified Distance Matrix'!AA55^'Model Set Up'!$E$2,0)</f>
        <v>1.3717421124828533E-6</v>
      </c>
      <c r="AB55" s="17">
        <f>IF('Modified Distance Matrix'!AB55&lt;='Model Set Up'!$E$1,'Model Set Up'!$B$28/'Modified Distance Matrix'!AB55^'Model Set Up'!$E$2,0)</f>
        <v>0</v>
      </c>
      <c r="AC55" s="17">
        <f>IF('Modified Distance Matrix'!AC55&lt;='Model Set Up'!$E$1,'Model Set Up'!$B$29/'Modified Distance Matrix'!AC55^'Model Set Up'!$E$2,0)</f>
        <v>2.1072506279606873E-6</v>
      </c>
      <c r="AD55" s="25">
        <f t="shared" si="0"/>
        <v>1.3947705010467837E-4</v>
      </c>
    </row>
    <row r="56" spans="1:30">
      <c r="A56">
        <v>54</v>
      </c>
      <c r="B56" s="17">
        <f>IF('Modified Distance Matrix'!B56&lt;='Model Set Up'!$E$1,'Model Set Up'!$B$2/'Modified Distance Matrix'!B56^'Model Set Up'!$E$2,0)</f>
        <v>1.0973936899862826E-5</v>
      </c>
      <c r="C56" s="17">
        <f>IF('Modified Distance Matrix'!C56&lt;='Model Set Up'!$E$1,'Model Set Up'!$B$3/'Modified Distance Matrix'!C56^'Model Set Up'!$E$2,0)</f>
        <v>6.5751623243198814E-7</v>
      </c>
      <c r="D56" s="17">
        <f>IF('Modified Distance Matrix'!D56&lt;='Model Set Up'!$E$1,'Model Set Up'!$B$4/'Modified Distance Matrix'!D56^'Model Set Up'!$E$2,0)</f>
        <v>1.0624824690392609E-6</v>
      </c>
      <c r="E56" s="17">
        <f>IF('Modified Distance Matrix'!E56&lt;='Model Set Up'!$E$1,'Model Set Up'!$B$5/'Modified Distance Matrix'!E56^'Model Set Up'!$E$2,0)</f>
        <v>9.4232233454704446E-7</v>
      </c>
      <c r="F56" s="17">
        <f>IF('Modified Distance Matrix'!F56&lt;='Model Set Up'!$E$1,'Model Set Up'!$B$6/'Modified Distance Matrix'!F56^'Model Set Up'!$E$2,0)</f>
        <v>4.0644210740232688E-7</v>
      </c>
      <c r="G56" s="17">
        <f>IF('Modified Distance Matrix'!G56&lt;='Model Set Up'!$E$1,'Model Set Up'!$B$7/'Modified Distance Matrix'!G56^'Model Set Up'!$E$2,0)</f>
        <v>4.9990601766867829E-7</v>
      </c>
      <c r="H56" s="17">
        <f>IF('Modified Distance Matrix'!H56&lt;='Model Set Up'!$E$1,'Model Set Up'!$B$8/'Modified Distance Matrix'!H56^'Model Set Up'!$E$2,0)</f>
        <v>0</v>
      </c>
      <c r="I56" s="17">
        <f>IF('Modified Distance Matrix'!I56&lt;='Model Set Up'!$E$1,'Model Set Up'!$B$9/'Modified Distance Matrix'!I56^'Model Set Up'!$E$2,0)</f>
        <v>2.9629629629629629E-7</v>
      </c>
      <c r="J56" s="17">
        <f>IF('Modified Distance Matrix'!J56&lt;='Model Set Up'!$E$1,'Model Set Up'!$B$10/'Modified Distance Matrix'!J56^'Model Set Up'!$E$2,0)</f>
        <v>7.513148009015778E-4</v>
      </c>
      <c r="K56" s="17">
        <f>IF('Modified Distance Matrix'!K56&lt;='Model Set Up'!$E$1,'Model Set Up'!$B$11/'Modified Distance Matrix'!K56^'Model Set Up'!$E$2,0)</f>
        <v>0</v>
      </c>
      <c r="L56" s="17">
        <f>IF('Modified Distance Matrix'!L56&lt;='Model Set Up'!$E$1,'Model Set Up'!$B$12/'Modified Distance Matrix'!L56^'Model Set Up'!$E$2,0)</f>
        <v>1.3717421124828533E-6</v>
      </c>
      <c r="M56" s="17">
        <f>IF('Modified Distance Matrix'!M56&lt;='Model Set Up'!$E$1,'Model Set Up'!$B$13/'Modified Distance Matrix'!M56^'Model Set Up'!$E$2,0)</f>
        <v>1.0797969981643452E-4</v>
      </c>
      <c r="N56" s="17">
        <f>IF('Modified Distance Matrix'!N56&lt;='Model Set Up'!$E$1,'Model Set Up'!$B$14/'Modified Distance Matrix'!N56^'Model Set Up'!$E$2,0)</f>
        <v>5.373839183563361E-7</v>
      </c>
      <c r="O56" s="17">
        <f>IF('Modified Distance Matrix'!O56&lt;='Model Set Up'!$E$1,'Model Set Up'!$B$15/'Modified Distance Matrix'!O56^'Model Set Up'!$E$2,0)</f>
        <v>0</v>
      </c>
      <c r="P56" s="17">
        <f>IF('Modified Distance Matrix'!P56&lt;='Model Set Up'!$E$1,'Model Set Up'!$B$16/'Modified Distance Matrix'!P56^'Model Set Up'!$E$2,0)</f>
        <v>0</v>
      </c>
      <c r="Q56" s="17">
        <f>IF('Modified Distance Matrix'!Q56&lt;='Model Set Up'!$E$1,'Model Set Up'!$B$17/'Modified Distance Matrix'!Q56^'Model Set Up'!$E$2,0)</f>
        <v>6.9305016227769544E-7</v>
      </c>
      <c r="R56" s="17">
        <f>IF('Modified Distance Matrix'!R56&lt;='Model Set Up'!$E$1,'Model Set Up'!$B$18/'Modified Distance Matrix'!R56^'Model Set Up'!$E$2,0)</f>
        <v>1</v>
      </c>
      <c r="S56" s="17">
        <f>IF('Modified Distance Matrix'!S56&lt;='Model Set Up'!$E$1,'Model Set Up'!$B$19/'Modified Distance Matrix'!S56^'Model Set Up'!$E$2,0)</f>
        <v>0</v>
      </c>
      <c r="T56" s="17">
        <f>IF('Modified Distance Matrix'!T56&lt;='Model Set Up'!$E$1,'Model Set Up'!$B$20/'Modified Distance Matrix'!T56^'Model Set Up'!$E$2,0)</f>
        <v>0</v>
      </c>
      <c r="U56" s="17">
        <f>IF('Modified Distance Matrix'!U56&lt;='Model Set Up'!$E$1,'Model Set Up'!$B$21/'Modified Distance Matrix'!U56^'Model Set Up'!$E$2,0)</f>
        <v>0</v>
      </c>
      <c r="V56" s="17">
        <f>IF('Modified Distance Matrix'!V56&lt;='Model Set Up'!$E$1,'Model Set Up'!$B$22/'Modified Distance Matrix'!V56^'Model Set Up'!$E$2,0)</f>
        <v>0</v>
      </c>
      <c r="W56" s="17">
        <f>IF('Modified Distance Matrix'!W56&lt;='Model Set Up'!$E$1,'Model Set Up'!$B$23/'Modified Distance Matrix'!W56^'Model Set Up'!$E$2,0)</f>
        <v>0</v>
      </c>
      <c r="X56" s="17">
        <f>IF('Modified Distance Matrix'!X56&lt;='Model Set Up'!$E$1,'Model Set Up'!$B$24/'Modified Distance Matrix'!X56^'Model Set Up'!$E$2,0)</f>
        <v>3.5673248737791276E-7</v>
      </c>
      <c r="Y56" s="17">
        <f>IF('Modified Distance Matrix'!Y56&lt;='Model Set Up'!$E$1,'Model Set Up'!$B$25/'Modified Distance Matrix'!Y56^'Model Set Up'!$E$2,0)</f>
        <v>2.3323615160349855E-5</v>
      </c>
      <c r="Z56" s="17">
        <f>IF('Modified Distance Matrix'!Z56&lt;='Model Set Up'!$E$1,'Model Set Up'!$B$26/'Modified Distance Matrix'!Z56^'Model Set Up'!$E$2,0)</f>
        <v>0</v>
      </c>
      <c r="AA56" s="17">
        <f>IF('Modified Distance Matrix'!AA56&lt;='Model Set Up'!$E$1,'Model Set Up'!$B$27/'Modified Distance Matrix'!AA56^'Model Set Up'!$E$2,0)</f>
        <v>5.2448726125339866E-7</v>
      </c>
      <c r="AB56" s="17">
        <f>IF('Modified Distance Matrix'!AB56&lt;='Model Set Up'!$E$1,'Model Set Up'!$B$28/'Modified Distance Matrix'!AB56^'Model Set Up'!$E$2,0)</f>
        <v>1.3497462477054314E-5</v>
      </c>
      <c r="AC56" s="17">
        <f>IF('Modified Distance Matrix'!AC56&lt;='Model Set Up'!$E$1,'Model Set Up'!$B$29/'Modified Distance Matrix'!AC56^'Model Set Up'!$E$2,0)</f>
        <v>6.3506579281613571E-6</v>
      </c>
      <c r="AD56" s="25">
        <f t="shared" si="0"/>
        <v>1.0009207885345826</v>
      </c>
    </row>
    <row r="57" spans="1:30">
      <c r="A57">
        <v>55</v>
      </c>
      <c r="B57" s="17">
        <f>IF('Modified Distance Matrix'!B57&lt;='Model Set Up'!$E$1,'Model Set Up'!$B$2/'Modified Distance Matrix'!B57^'Model Set Up'!$E$2,0)</f>
        <v>1.1302806712962962E-6</v>
      </c>
      <c r="C57" s="17">
        <f>IF('Modified Distance Matrix'!C57&lt;='Model Set Up'!$E$1,'Model Set Up'!$B$3/'Modified Distance Matrix'!C57^'Model Set Up'!$E$2,0)</f>
        <v>0</v>
      </c>
      <c r="D57" s="17">
        <f>IF('Modified Distance Matrix'!D57&lt;='Model Set Up'!$E$1,'Model Set Up'!$B$4/'Modified Distance Matrix'!D57^'Model Set Up'!$E$2,0)</f>
        <v>2.44140625E-4</v>
      </c>
      <c r="E57" s="17">
        <f>IF('Modified Distance Matrix'!E57&lt;='Model Set Up'!$E$1,'Model Set Up'!$B$5/'Modified Distance Matrix'!E57^'Model Set Up'!$E$2,0)</f>
        <v>8.2189529053998522E-5</v>
      </c>
      <c r="F57" s="17">
        <f>IF('Modified Distance Matrix'!F57&lt;='Model Set Up'!$E$1,'Model Set Up'!$B$6/'Modified Distance Matrix'!F57^'Model Set Up'!$E$2,0)</f>
        <v>7.513148009015778E-4</v>
      </c>
      <c r="G57" s="17">
        <f>IF('Modified Distance Matrix'!G57&lt;='Model Set Up'!$E$1,'Model Set Up'!$B$7/'Modified Distance Matrix'!G57^'Model Set Up'!$E$2,0)</f>
        <v>0</v>
      </c>
      <c r="H57" s="17">
        <f>IF('Modified Distance Matrix'!H57&lt;='Model Set Up'!$E$1,'Model Set Up'!$B$8/'Modified Distance Matrix'!H57^'Model Set Up'!$E$2,0)</f>
        <v>1.4509365795621073E-5</v>
      </c>
      <c r="I57" s="17">
        <f>IF('Modified Distance Matrix'!I57&lt;='Model Set Up'!$E$1,'Model Set Up'!$B$9/'Modified Distance Matrix'!I57^'Model Set Up'!$E$2,0)</f>
        <v>0</v>
      </c>
      <c r="J57" s="17">
        <f>IF('Modified Distance Matrix'!J57&lt;='Model Set Up'!$E$1,'Model Set Up'!$B$10/'Modified Distance Matrix'!J57^'Model Set Up'!$E$2,0)</f>
        <v>0</v>
      </c>
      <c r="K57" s="17">
        <f>IF('Modified Distance Matrix'!K57&lt;='Model Set Up'!$E$1,'Model Set Up'!$B$11/'Modified Distance Matrix'!K57^'Model Set Up'!$E$2,0)</f>
        <v>0</v>
      </c>
      <c r="L57" s="17">
        <f>IF('Modified Distance Matrix'!L57&lt;='Model Set Up'!$E$1,'Model Set Up'!$B$12/'Modified Distance Matrix'!L57^'Model Set Up'!$E$2,0)</f>
        <v>7.7218348006106429E-7</v>
      </c>
      <c r="M57" s="17">
        <f>IF('Modified Distance Matrix'!M57&lt;='Model Set Up'!$E$1,'Model Set Up'!$B$13/'Modified Distance Matrix'!M57^'Model Set Up'!$E$2,0)</f>
        <v>0</v>
      </c>
      <c r="N57" s="17">
        <f>IF('Modified Distance Matrix'!N57&lt;='Model Set Up'!$E$1,'Model Set Up'!$B$14/'Modified Distance Matrix'!N57^'Model Set Up'!$E$2,0)</f>
        <v>0</v>
      </c>
      <c r="O57" s="17">
        <f>IF('Modified Distance Matrix'!O57&lt;='Model Set Up'!$E$1,'Model Set Up'!$B$15/'Modified Distance Matrix'!O57^'Model Set Up'!$E$2,0)</f>
        <v>0</v>
      </c>
      <c r="P57" s="17">
        <f>IF('Modified Distance Matrix'!P57&lt;='Model Set Up'!$E$1,'Model Set Up'!$B$16/'Modified Distance Matrix'!P57^'Model Set Up'!$E$2,0)</f>
        <v>2.5705817483554704E-6</v>
      </c>
      <c r="Q57" s="17">
        <f>IF('Modified Distance Matrix'!Q57&lt;='Model Set Up'!$E$1,'Model Set Up'!$B$17/'Modified Distance Matrix'!Q57^'Model Set Up'!$E$2,0)</f>
        <v>0</v>
      </c>
      <c r="R57" s="17">
        <f>IF('Modified Distance Matrix'!R57&lt;='Model Set Up'!$E$1,'Model Set Up'!$B$18/'Modified Distance Matrix'!R57^'Model Set Up'!$E$2,0)</f>
        <v>0</v>
      </c>
      <c r="S57" s="17">
        <f>IF('Modified Distance Matrix'!S57&lt;='Model Set Up'!$E$1,'Model Set Up'!$B$19/'Modified Distance Matrix'!S57^'Model Set Up'!$E$2,0)</f>
        <v>0</v>
      </c>
      <c r="T57" s="17">
        <f>IF('Modified Distance Matrix'!T57&lt;='Model Set Up'!$E$1,'Model Set Up'!$B$20/'Modified Distance Matrix'!T57^'Model Set Up'!$E$2,0)</f>
        <v>0</v>
      </c>
      <c r="U57" s="17">
        <f>IF('Modified Distance Matrix'!U57&lt;='Model Set Up'!$E$1,'Model Set Up'!$B$21/'Modified Distance Matrix'!U57^'Model Set Up'!$E$2,0)</f>
        <v>2.9154518950437319E-6</v>
      </c>
      <c r="V57" s="17">
        <f>IF('Modified Distance Matrix'!V57&lt;='Model Set Up'!$E$1,'Model Set Up'!$B$22/'Modified Distance Matrix'!V57^'Model Set Up'!$E$2,0)</f>
        <v>3.084713639863384E-7</v>
      </c>
      <c r="W57" s="17">
        <f>IF('Modified Distance Matrix'!W57&lt;='Model Set Up'!$E$1,'Model Set Up'!$B$23/'Modified Distance Matrix'!W57^'Model Set Up'!$E$2,0)</f>
        <v>0</v>
      </c>
      <c r="X57" s="17">
        <f>IF('Modified Distance Matrix'!X57&lt;='Model Set Up'!$E$1,'Model Set Up'!$B$24/'Modified Distance Matrix'!X57^'Model Set Up'!$E$2,0)</f>
        <v>3.213227185444338E-7</v>
      </c>
      <c r="Y57" s="17">
        <f>IF('Modified Distance Matrix'!Y57&lt;='Model Set Up'!$E$1,'Model Set Up'!$B$25/'Modified Distance Matrix'!Y57^'Model Set Up'!$E$2,0)</f>
        <v>0</v>
      </c>
      <c r="Z57" s="17">
        <f>IF('Modified Distance Matrix'!Z57&lt;='Model Set Up'!$E$1,'Model Set Up'!$B$26/'Modified Distance Matrix'!Z57^'Model Set Up'!$E$2,0)</f>
        <v>3.1803378790962752E-6</v>
      </c>
      <c r="AA57" s="17">
        <f>IF('Modified Distance Matrix'!AA57&lt;='Model Set Up'!$E$1,'Model Set Up'!$B$27/'Modified Distance Matrix'!AA57^'Model Set Up'!$E$2,0)</f>
        <v>0</v>
      </c>
      <c r="AB57" s="17">
        <f>IF('Modified Distance Matrix'!AB57&lt;='Model Set Up'!$E$1,'Model Set Up'!$B$28/'Modified Distance Matrix'!AB57^'Model Set Up'!$E$2,0)</f>
        <v>3.889003182371304E-7</v>
      </c>
      <c r="AC57" s="17">
        <f>IF('Modified Distance Matrix'!AC57&lt;='Model Set Up'!$E$1,'Model Set Up'!$B$29/'Modified Distance Matrix'!AC57^'Model Set Up'!$E$2,0)</f>
        <v>0</v>
      </c>
      <c r="AD57" s="25">
        <f t="shared" si="0"/>
        <v>1.1037418508258179E-3</v>
      </c>
    </row>
    <row r="58" spans="1:30">
      <c r="A58">
        <v>56</v>
      </c>
      <c r="B58" s="17">
        <f>IF('Modified Distance Matrix'!B58&lt;='Model Set Up'!$E$1,'Model Set Up'!$B$2/'Modified Distance Matrix'!B58^'Model Set Up'!$E$2,0)</f>
        <v>4.1958980900271893E-6</v>
      </c>
      <c r="C58" s="17">
        <f>IF('Modified Distance Matrix'!C58&lt;='Model Set Up'!$E$1,'Model Set Up'!$B$3/'Modified Distance Matrix'!C58^'Model Set Up'!$E$2,0)</f>
        <v>6.5751623243198814E-7</v>
      </c>
      <c r="D58" s="17">
        <f>IF('Modified Distance Matrix'!D58&lt;='Model Set Up'!$E$1,'Model Set Up'!$B$4/'Modified Distance Matrix'!D58^'Model Set Up'!$E$2,0)</f>
        <v>0</v>
      </c>
      <c r="E58" s="17">
        <f>IF('Modified Distance Matrix'!E58&lt;='Model Set Up'!$E$1,'Model Set Up'!$B$5/'Modified Distance Matrix'!E58^'Model Set Up'!$E$2,0)</f>
        <v>3.3567184720217515E-5</v>
      </c>
      <c r="F58" s="17">
        <f>IF('Modified Distance Matrix'!F58&lt;='Model Set Up'!$E$1,'Model Set Up'!$B$6/'Modified Distance Matrix'!F58^'Model Set Up'!$E$2,0)</f>
        <v>8.4998597523140868E-6</v>
      </c>
      <c r="G58" s="17">
        <f>IF('Modified Distance Matrix'!G58&lt;='Model Set Up'!$E$1,'Model Set Up'!$B$7/'Modified Distance Matrix'!G58^'Model Set Up'!$E$2,0)</f>
        <v>0</v>
      </c>
      <c r="H58" s="17">
        <f>IF('Modified Distance Matrix'!H58&lt;='Model Set Up'!$E$1,'Model Set Up'!$B$8/'Modified Distance Matrix'!H58^'Model Set Up'!$E$2,0)</f>
        <v>0</v>
      </c>
      <c r="I58" s="17">
        <f>IF('Modified Distance Matrix'!I58&lt;='Model Set Up'!$E$1,'Model Set Up'!$B$9/'Modified Distance Matrix'!I58^'Model Set Up'!$E$2,0)</f>
        <v>0</v>
      </c>
      <c r="J58" s="17">
        <f>IF('Modified Distance Matrix'!J58&lt;='Model Set Up'!$E$1,'Model Set Up'!$B$10/'Modified Distance Matrix'!J58^'Model Set Up'!$E$2,0)</f>
        <v>0</v>
      </c>
      <c r="K58" s="17">
        <f>IF('Modified Distance Matrix'!K58&lt;='Model Set Up'!$E$1,'Model Set Up'!$B$11/'Modified Distance Matrix'!K58^'Model Set Up'!$E$2,0)</f>
        <v>6.0105184072126221E-6</v>
      </c>
      <c r="L58" s="17">
        <f>IF('Modified Distance Matrix'!L58&lt;='Model Set Up'!$E$1,'Model Set Up'!$B$12/'Modified Distance Matrix'!L58^'Model Set Up'!$E$2,0)</f>
        <v>5.7870370370370367E-4</v>
      </c>
      <c r="M58" s="17">
        <f>IF('Modified Distance Matrix'!M58&lt;='Model Set Up'!$E$1,'Model Set Up'!$B$13/'Modified Distance Matrix'!M58^'Model Set Up'!$E$2,0)</f>
        <v>3.6443148688046648E-7</v>
      </c>
      <c r="N58" s="17">
        <f>IF('Modified Distance Matrix'!N58&lt;='Model Set Up'!$E$1,'Model Set Up'!$B$14/'Modified Distance Matrix'!N58^'Model Set Up'!$E$2,0)</f>
        <v>3.889003182371304E-7</v>
      </c>
      <c r="O58" s="17">
        <f>IF('Modified Distance Matrix'!O58&lt;='Model Set Up'!$E$1,'Model Set Up'!$B$15/'Modified Distance Matrix'!O58^'Model Set Up'!$E$2,0)</f>
        <v>0</v>
      </c>
      <c r="P58" s="17">
        <f>IF('Modified Distance Matrix'!P58&lt;='Model Set Up'!$E$1,'Model Set Up'!$B$16/'Modified Distance Matrix'!P58^'Model Set Up'!$E$2,0)</f>
        <v>0</v>
      </c>
      <c r="Q58" s="17">
        <f>IF('Modified Distance Matrix'!Q58&lt;='Model Set Up'!$E$1,'Model Set Up'!$B$17/'Modified Distance Matrix'!Q58^'Model Set Up'!$E$2,0)</f>
        <v>0</v>
      </c>
      <c r="R58" s="17">
        <f>IF('Modified Distance Matrix'!R58&lt;='Model Set Up'!$E$1,'Model Set Up'!$B$18/'Modified Distance Matrix'!R58^'Model Set Up'!$E$2,0)</f>
        <v>0</v>
      </c>
      <c r="S58" s="17">
        <f>IF('Modified Distance Matrix'!S58&lt;='Model Set Up'!$E$1,'Model Set Up'!$B$19/'Modified Distance Matrix'!S58^'Model Set Up'!$E$2,0)</f>
        <v>0</v>
      </c>
      <c r="T58" s="17">
        <f>IF('Modified Distance Matrix'!T58&lt;='Model Set Up'!$E$1,'Model Set Up'!$B$20/'Modified Distance Matrix'!T58^'Model Set Up'!$E$2,0)</f>
        <v>2.7939906848350567E-6</v>
      </c>
      <c r="U58" s="17">
        <f>IF('Modified Distance Matrix'!U58&lt;='Model Set Up'!$E$1,'Model Set Up'!$B$21/'Modified Distance Matrix'!U58^'Model Set Up'!$E$2,0)</f>
        <v>1.953125E-3</v>
      </c>
      <c r="V58" s="17">
        <f>IF('Modified Distance Matrix'!V58&lt;='Model Set Up'!$E$1,'Model Set Up'!$B$22/'Modified Distance Matrix'!V58^'Model Set Up'!$E$2,0)</f>
        <v>1E-3</v>
      </c>
      <c r="W58" s="17">
        <f>IF('Modified Distance Matrix'!W58&lt;='Model Set Up'!$E$1,'Model Set Up'!$B$23/'Modified Distance Matrix'!W58^'Model Set Up'!$E$2,0)</f>
        <v>7.513148009015778E-4</v>
      </c>
      <c r="X58" s="17">
        <f>IF('Modified Distance Matrix'!X58&lt;='Model Set Up'!$E$1,'Model Set Up'!$B$24/'Modified Distance Matrix'!X58^'Model Set Up'!$E$2,0)</f>
        <v>1.2842113914687269E-6</v>
      </c>
      <c r="Y58" s="17">
        <f>IF('Modified Distance Matrix'!Y58&lt;='Model Set Up'!$E$1,'Model Set Up'!$B$25/'Modified Distance Matrix'!Y58^'Model Set Up'!$E$2,0)</f>
        <v>1.2577508898587546E-5</v>
      </c>
      <c r="Z58" s="17">
        <f>IF('Modified Distance Matrix'!Z58&lt;='Model Set Up'!$E$1,'Model Set Up'!$B$26/'Modified Distance Matrix'!Z58^'Model Set Up'!$E$2,0)</f>
        <v>3.7037037037037035E-2</v>
      </c>
      <c r="AA58" s="17">
        <f>IF('Modified Distance Matrix'!AA58&lt;='Model Set Up'!$E$1,'Model Set Up'!$B$27/'Modified Distance Matrix'!AA58^'Model Set Up'!$E$2,0)</f>
        <v>0</v>
      </c>
      <c r="AB58" s="17">
        <f>IF('Modified Distance Matrix'!AB58&lt;='Model Set Up'!$E$1,'Model Set Up'!$B$28/'Modified Distance Matrix'!AB58^'Model Set Up'!$E$2,0)</f>
        <v>4.2505494897852921E-7</v>
      </c>
      <c r="AC58" s="17">
        <f>IF('Modified Distance Matrix'!AC58&lt;='Model Set Up'!$E$1,'Model Set Up'!$B$29/'Modified Distance Matrix'!AC58^'Model Set Up'!$E$2,0)</f>
        <v>1.5625E-5</v>
      </c>
      <c r="AD58" s="25">
        <f t="shared" si="0"/>
        <v>4.1406570616573511E-2</v>
      </c>
    </row>
    <row r="59" spans="1:30">
      <c r="A59">
        <v>57</v>
      </c>
      <c r="B59" s="17">
        <f>IF('Modified Distance Matrix'!B59&lt;='Model Set Up'!$E$1,'Model Set Up'!$B$2/'Modified Distance Matrix'!B59^'Model Set Up'!$E$2,0)</f>
        <v>0</v>
      </c>
      <c r="C59" s="17">
        <f>IF('Modified Distance Matrix'!C59&lt;='Model Set Up'!$E$1,'Model Set Up'!$B$3/'Modified Distance Matrix'!C59^'Model Set Up'!$E$2,0)</f>
        <v>1</v>
      </c>
      <c r="D59" s="17">
        <f>IF('Modified Distance Matrix'!D59&lt;='Model Set Up'!$E$1,'Model Set Up'!$B$4/'Modified Distance Matrix'!D59^'Model Set Up'!$E$2,0)</f>
        <v>1.518595966912831E-6</v>
      </c>
      <c r="E59" s="17">
        <f>IF('Modified Distance Matrix'!E59&lt;='Model Set Up'!$E$1,'Model Set Up'!$B$5/'Modified Distance Matrix'!E59^'Model Set Up'!$E$2,0)</f>
        <v>0</v>
      </c>
      <c r="F59" s="17">
        <f>IF('Modified Distance Matrix'!F59&lt;='Model Set Up'!$E$1,'Model Set Up'!$B$6/'Modified Distance Matrix'!F59^'Model Set Up'!$E$2,0)</f>
        <v>0</v>
      </c>
      <c r="G59" s="17">
        <f>IF('Modified Distance Matrix'!G59&lt;='Model Set Up'!$E$1,'Model Set Up'!$B$7/'Modified Distance Matrix'!G59^'Model Set Up'!$E$2,0)</f>
        <v>0</v>
      </c>
      <c r="H59" s="17">
        <f>IF('Modified Distance Matrix'!H59&lt;='Model Set Up'!$E$1,'Model Set Up'!$B$8/'Modified Distance Matrix'!H59^'Model Set Up'!$E$2,0)</f>
        <v>9.6317771592036442E-6</v>
      </c>
      <c r="I59" s="17">
        <f>IF('Modified Distance Matrix'!I59&lt;='Model Set Up'!$E$1,'Model Set Up'!$B$9/'Modified Distance Matrix'!I59^'Model Set Up'!$E$2,0)</f>
        <v>2.5442703032770201E-5</v>
      </c>
      <c r="J59" s="17">
        <f>IF('Modified Distance Matrix'!J59&lt;='Model Set Up'!$E$1,'Model Set Up'!$B$10/'Modified Distance Matrix'!J59^'Model Set Up'!$E$2,0)</f>
        <v>0</v>
      </c>
      <c r="K59" s="17">
        <f>IF('Modified Distance Matrix'!K59&lt;='Model Set Up'!$E$1,'Model Set Up'!$B$11/'Modified Distance Matrix'!K59^'Model Set Up'!$E$2,0)</f>
        <v>0</v>
      </c>
      <c r="L59" s="17">
        <f>IF('Modified Distance Matrix'!L59&lt;='Model Set Up'!$E$1,'Model Set Up'!$B$12/'Modified Distance Matrix'!L59^'Model Set Up'!$E$2,0)</f>
        <v>0</v>
      </c>
      <c r="M59" s="17">
        <f>IF('Modified Distance Matrix'!M59&lt;='Model Set Up'!$E$1,'Model Set Up'!$B$13/'Modified Distance Matrix'!M59^'Model Set Up'!$E$2,0)</f>
        <v>0</v>
      </c>
      <c r="N59" s="17">
        <f>IF('Modified Distance Matrix'!N59&lt;='Model Set Up'!$E$1,'Model Set Up'!$B$14/'Modified Distance Matrix'!N59^'Model Set Up'!$E$2,0)</f>
        <v>5.6447393005377742E-7</v>
      </c>
      <c r="O59" s="17">
        <f>IF('Modified Distance Matrix'!O59&lt;='Model Set Up'!$E$1,'Model Set Up'!$B$15/'Modified Distance Matrix'!O59^'Model Set Up'!$E$2,0)</f>
        <v>1.9742167295125657E-5</v>
      </c>
      <c r="P59" s="17">
        <f>IF('Modified Distance Matrix'!P59&lt;='Model Set Up'!$E$1,'Model Set Up'!$B$16/'Modified Distance Matrix'!P59^'Model Set Up'!$E$2,0)</f>
        <v>1.2432290637117598E-6</v>
      </c>
      <c r="Q59" s="17">
        <f>IF('Modified Distance Matrix'!Q59&lt;='Model Set Up'!$E$1,'Model Set Up'!$B$17/'Modified Distance Matrix'!Q59^'Model Set Up'!$E$2,0)</f>
        <v>1E-3</v>
      </c>
      <c r="R59" s="17">
        <f>IF('Modified Distance Matrix'!R59&lt;='Model Set Up'!$E$1,'Model Set Up'!$B$18/'Modified Distance Matrix'!R59^'Model Set Up'!$E$2,0)</f>
        <v>0</v>
      </c>
      <c r="S59" s="17">
        <f>IF('Modified Distance Matrix'!S59&lt;='Model Set Up'!$E$1,'Model Set Up'!$B$19/'Modified Distance Matrix'!S59^'Model Set Up'!$E$2,0)</f>
        <v>9.1514165935315954E-7</v>
      </c>
      <c r="T59" s="17">
        <f>IF('Modified Distance Matrix'!T59&lt;='Model Set Up'!$E$1,'Model Set Up'!$B$20/'Modified Distance Matrix'!T59^'Model Set Up'!$E$2,0)</f>
        <v>2.6791838134430725E-6</v>
      </c>
      <c r="U59" s="17">
        <f>IF('Modified Distance Matrix'!U59&lt;='Model Set Up'!$E$1,'Model Set Up'!$B$21/'Modified Distance Matrix'!U59^'Model Set Up'!$E$2,0)</f>
        <v>0</v>
      </c>
      <c r="V59" s="17">
        <f>IF('Modified Distance Matrix'!V59&lt;='Model Set Up'!$E$1,'Model Set Up'!$B$22/'Modified Distance Matrix'!V59^'Model Set Up'!$E$2,0)</f>
        <v>4.5516613563950842E-7</v>
      </c>
      <c r="W59" s="17">
        <f>IF('Modified Distance Matrix'!W59&lt;='Model Set Up'!$E$1,'Model Set Up'!$B$23/'Modified Distance Matrix'!W59^'Model Set Up'!$E$2,0)</f>
        <v>0</v>
      </c>
      <c r="X59" s="17">
        <f>IF('Modified Distance Matrix'!X59&lt;='Model Set Up'!$E$1,'Model Set Up'!$B$24/'Modified Distance Matrix'!X59^'Model Set Up'!$E$2,0)</f>
        <v>3.975422348870344E-7</v>
      </c>
      <c r="Y59" s="17">
        <f>IF('Modified Distance Matrix'!Y59&lt;='Model Set Up'!$E$1,'Model Set Up'!$B$25/'Modified Distance Matrix'!Y59^'Model Set Up'!$E$2,0)</f>
        <v>0</v>
      </c>
      <c r="Z59" s="17">
        <f>IF('Modified Distance Matrix'!Z59&lt;='Model Set Up'!$E$1,'Model Set Up'!$B$26/'Modified Distance Matrix'!Z59^'Model Set Up'!$E$2,0)</f>
        <v>0</v>
      </c>
      <c r="AA59" s="17">
        <f>IF('Modified Distance Matrix'!AA59&lt;='Model Set Up'!$E$1,'Model Set Up'!$B$27/'Modified Distance Matrix'!AA59^'Model Set Up'!$E$2,0)</f>
        <v>0</v>
      </c>
      <c r="AB59" s="17">
        <f>IF('Modified Distance Matrix'!AB59&lt;='Model Set Up'!$E$1,'Model Set Up'!$B$28/'Modified Distance Matrix'!AB59^'Model Set Up'!$E$2,0)</f>
        <v>0</v>
      </c>
      <c r="AC59" s="17">
        <f>IF('Modified Distance Matrix'!AC59&lt;='Model Set Up'!$E$1,'Model Set Up'!$B$29/'Modified Distance Matrix'!AC59^'Model Set Up'!$E$2,0)</f>
        <v>2.9629629629629629E-4</v>
      </c>
      <c r="AD59" s="25">
        <f t="shared" si="0"/>
        <v>1.0013588862765874</v>
      </c>
    </row>
    <row r="60" spans="1:30">
      <c r="A60">
        <v>58</v>
      </c>
      <c r="B60" s="17">
        <f>IF('Modified Distance Matrix'!B60&lt;='Model Set Up'!$E$1,'Model Set Up'!$B$2/'Modified Distance Matrix'!B60^'Model Set Up'!$E$2,0)</f>
        <v>0</v>
      </c>
      <c r="C60" s="17">
        <f>IF('Modified Distance Matrix'!C60&lt;='Model Set Up'!$E$1,'Model Set Up'!$B$3/'Modified Distance Matrix'!C60^'Model Set Up'!$E$2,0)</f>
        <v>0</v>
      </c>
      <c r="D60" s="17">
        <f>IF('Modified Distance Matrix'!D60&lt;='Model Set Up'!$E$1,'Model Set Up'!$B$4/'Modified Distance Matrix'!D60^'Model Set Up'!$E$2,0)</f>
        <v>4.5516613563950842E-7</v>
      </c>
      <c r="E60" s="17">
        <f>IF('Modified Distance Matrix'!E60&lt;='Model Set Up'!$E$1,'Model Set Up'!$B$5/'Modified Distance Matrix'!E60^'Model Set Up'!$E$2,0)</f>
        <v>0</v>
      </c>
      <c r="F60" s="17">
        <f>IF('Modified Distance Matrix'!F60&lt;='Model Set Up'!$E$1,'Model Set Up'!$B$6/'Modified Distance Matrix'!F60^'Model Set Up'!$E$2,0)</f>
        <v>0</v>
      </c>
      <c r="G60" s="17">
        <f>IF('Modified Distance Matrix'!G60&lt;='Model Set Up'!$E$1,'Model Set Up'!$B$7/'Modified Distance Matrix'!G60^'Model Set Up'!$E$2,0)</f>
        <v>9.1514165935315954E-7</v>
      </c>
      <c r="H60" s="17">
        <f>IF('Modified Distance Matrix'!H60&lt;='Model Set Up'!$E$1,'Model Set Up'!$B$8/'Modified Distance Matrix'!H60^'Model Set Up'!$E$2,0)</f>
        <v>1.25E-4</v>
      </c>
      <c r="I60" s="17">
        <f>IF('Modified Distance Matrix'!I60&lt;='Model Set Up'!$E$1,'Model Set Up'!$B$9/'Modified Distance Matrix'!I60^'Model Set Up'!$E$2,0)</f>
        <v>5.5070688736061609E-7</v>
      </c>
      <c r="J60" s="17">
        <f>IF('Modified Distance Matrix'!J60&lt;='Model Set Up'!$E$1,'Model Set Up'!$B$10/'Modified Distance Matrix'!J60^'Model Set Up'!$E$2,0)</f>
        <v>0</v>
      </c>
      <c r="K60" s="17">
        <f>IF('Modified Distance Matrix'!K60&lt;='Model Set Up'!$E$1,'Model Set Up'!$B$11/'Modified Distance Matrix'!K60^'Model Set Up'!$E$2,0)</f>
        <v>0</v>
      </c>
      <c r="L60" s="17">
        <f>IF('Modified Distance Matrix'!L60&lt;='Model Set Up'!$E$1,'Model Set Up'!$B$12/'Modified Distance Matrix'!L60^'Model Set Up'!$E$2,0)</f>
        <v>1E-3</v>
      </c>
      <c r="M60" s="17">
        <f>IF('Modified Distance Matrix'!M60&lt;='Model Set Up'!$E$1,'Model Set Up'!$B$13/'Modified Distance Matrix'!M60^'Model Set Up'!$E$2,0)</f>
        <v>0</v>
      </c>
      <c r="N60" s="17">
        <f>IF('Modified Distance Matrix'!N60&lt;='Model Set Up'!$E$1,'Model Set Up'!$B$14/'Modified Distance Matrix'!N60^'Model Set Up'!$E$2,0)</f>
        <v>9.4232233454704446E-7</v>
      </c>
      <c r="O60" s="17">
        <f>IF('Modified Distance Matrix'!O60&lt;='Model Set Up'!$E$1,'Model Set Up'!$B$15/'Modified Distance Matrix'!O60^'Model Set Up'!$E$2,0)</f>
        <v>0</v>
      </c>
      <c r="P60" s="17">
        <f>IF('Modified Distance Matrix'!P60&lt;='Model Set Up'!$E$1,'Model Set Up'!$B$16/'Modified Distance Matrix'!P60^'Model Set Up'!$E$2,0)</f>
        <v>0</v>
      </c>
      <c r="Q60" s="17">
        <f>IF('Modified Distance Matrix'!Q60&lt;='Model Set Up'!$E$1,'Model Set Up'!$B$17/'Modified Distance Matrix'!Q60^'Model Set Up'!$E$2,0)</f>
        <v>9.6317771592036442E-6</v>
      </c>
      <c r="R60" s="17">
        <f>IF('Modified Distance Matrix'!R60&lt;='Model Set Up'!$E$1,'Model Set Up'!$B$18/'Modified Distance Matrix'!R60^'Model Set Up'!$E$2,0)</f>
        <v>0</v>
      </c>
      <c r="S60" s="17">
        <f>IF('Modified Distance Matrix'!S60&lt;='Model Set Up'!$E$1,'Model Set Up'!$B$19/'Modified Distance Matrix'!S60^'Model Set Up'!$E$2,0)</f>
        <v>6.9305016227769544E-7</v>
      </c>
      <c r="T60" s="17">
        <f>IF('Modified Distance Matrix'!T60&lt;='Model Set Up'!$E$1,'Model Set Up'!$B$20/'Modified Distance Matrix'!T60^'Model Set Up'!$E$2,0)</f>
        <v>0</v>
      </c>
      <c r="U60" s="17">
        <f>IF('Modified Distance Matrix'!U60&lt;='Model Set Up'!$E$1,'Model Set Up'!$B$21/'Modified Distance Matrix'!U60^'Model Set Up'!$E$2,0)</f>
        <v>0</v>
      </c>
      <c r="V60" s="17">
        <f>IF('Modified Distance Matrix'!V60&lt;='Model Set Up'!$E$1,'Model Set Up'!$B$22/'Modified Distance Matrix'!V60^'Model Set Up'!$E$2,0)</f>
        <v>0</v>
      </c>
      <c r="W60" s="17">
        <f>IF('Modified Distance Matrix'!W60&lt;='Model Set Up'!$E$1,'Model Set Up'!$B$23/'Modified Distance Matrix'!W60^'Model Set Up'!$E$2,0)</f>
        <v>0</v>
      </c>
      <c r="X60" s="17">
        <f>IF('Modified Distance Matrix'!X60&lt;='Model Set Up'!$E$1,'Model Set Up'!$B$24/'Modified Distance Matrix'!X60^'Model Set Up'!$E$2,0)</f>
        <v>9.1514165935315954E-7</v>
      </c>
      <c r="Y60" s="17">
        <f>IF('Modified Distance Matrix'!Y60&lt;='Model Set Up'!$E$1,'Model Set Up'!$B$25/'Modified Distance Matrix'!Y60^'Model Set Up'!$E$2,0)</f>
        <v>4.6296296296296294E-3</v>
      </c>
      <c r="Z60" s="17">
        <f>IF('Modified Distance Matrix'!Z60&lt;='Model Set Up'!$E$1,'Model Set Up'!$B$26/'Modified Distance Matrix'!Z60^'Model Set Up'!$E$2,0)</f>
        <v>0</v>
      </c>
      <c r="AA60" s="17">
        <f>IF('Modified Distance Matrix'!AA60&lt;='Model Set Up'!$E$1,'Model Set Up'!$B$27/'Modified Distance Matrix'!AA60^'Model Set Up'!$E$2,0)</f>
        <v>1.518595966912831E-6</v>
      </c>
      <c r="AB60" s="17">
        <f>IF('Modified Distance Matrix'!AB60&lt;='Model Set Up'!$E$1,'Model Set Up'!$B$28/'Modified Distance Matrix'!AB60^'Model Set Up'!$E$2,0)</f>
        <v>0</v>
      </c>
      <c r="AC60" s="17">
        <f>IF('Modified Distance Matrix'!AC60&lt;='Model Set Up'!$E$1,'Model Set Up'!$B$29/'Modified Distance Matrix'!AC60^'Model Set Up'!$E$2,0)</f>
        <v>0</v>
      </c>
      <c r="AD60" s="25">
        <f t="shared" si="0"/>
        <v>5.770251531594277E-3</v>
      </c>
    </row>
    <row r="61" spans="1:30">
      <c r="A61">
        <v>59</v>
      </c>
      <c r="B61" s="17">
        <f>IF('Modified Distance Matrix'!B61&lt;='Model Set Up'!$E$1,'Model Set Up'!$B$2/'Modified Distance Matrix'!B61^'Model Set Up'!$E$2,0)</f>
        <v>3.6443148688046648E-7</v>
      </c>
      <c r="C61" s="17">
        <f>IF('Modified Distance Matrix'!C61&lt;='Model Set Up'!$E$1,'Model Set Up'!$B$3/'Modified Distance Matrix'!C61^'Model Set Up'!$E$2,0)</f>
        <v>0</v>
      </c>
      <c r="D61" s="17">
        <f>IF('Modified Distance Matrix'!D61&lt;='Model Set Up'!$E$1,'Model Set Up'!$B$4/'Modified Distance Matrix'!D61^'Model Set Up'!$E$2,0)</f>
        <v>0</v>
      </c>
      <c r="E61" s="17">
        <f>IF('Modified Distance Matrix'!E61&lt;='Model Set Up'!$E$1,'Model Set Up'!$B$5/'Modified Distance Matrix'!E61^'Model Set Up'!$E$2,0)</f>
        <v>5.5070688736061609E-7</v>
      </c>
      <c r="F61" s="17">
        <f>IF('Modified Distance Matrix'!F61&lt;='Model Set Up'!$E$1,'Model Set Up'!$B$6/'Modified Distance Matrix'!F61^'Model Set Up'!$E$2,0)</f>
        <v>3.1803378790962752E-6</v>
      </c>
      <c r="G61" s="17">
        <f>IF('Modified Distance Matrix'!G61&lt;='Model Set Up'!$E$1,'Model Set Up'!$B$7/'Modified Distance Matrix'!G61^'Model Set Up'!$E$2,0)</f>
        <v>4.6583366291064987E-7</v>
      </c>
      <c r="H61" s="17">
        <f>IF('Modified Distance Matrix'!H61&lt;='Model Set Up'!$E$1,'Model Set Up'!$B$8/'Modified Distance Matrix'!H61^'Model Set Up'!$E$2,0)</f>
        <v>2.4677709118907072E-6</v>
      </c>
      <c r="I61" s="17">
        <f>IF('Modified Distance Matrix'!I61&lt;='Model Set Up'!$E$1,'Model Set Up'!$B$9/'Modified Distance Matrix'!I61^'Model Set Up'!$E$2,0)</f>
        <v>0</v>
      </c>
      <c r="J61" s="17">
        <f>IF('Modified Distance Matrix'!J61&lt;='Model Set Up'!$E$1,'Model Set Up'!$B$10/'Modified Distance Matrix'!J61^'Model Set Up'!$E$2,0)</f>
        <v>0</v>
      </c>
      <c r="K61" s="17">
        <f>IF('Modified Distance Matrix'!K61&lt;='Model Set Up'!$E$1,'Model Set Up'!$B$11/'Modified Distance Matrix'!K61^'Model Set Up'!$E$2,0)</f>
        <v>0</v>
      </c>
      <c r="L61" s="17">
        <f>IF('Modified Distance Matrix'!L61&lt;='Model Set Up'!$E$1,'Model Set Up'!$B$12/'Modified Distance Matrix'!L61^'Model Set Up'!$E$2,0)</f>
        <v>0</v>
      </c>
      <c r="M61" s="17">
        <f>IF('Modified Distance Matrix'!M61&lt;='Model Set Up'!$E$1,'Model Set Up'!$B$13/'Modified Distance Matrix'!M61^'Model Set Up'!$E$2,0)</f>
        <v>0</v>
      </c>
      <c r="N61" s="17">
        <f>IF('Modified Distance Matrix'!N61&lt;='Model Set Up'!$E$1,'Model Set Up'!$B$14/'Modified Distance Matrix'!N61^'Model Set Up'!$E$2,0)</f>
        <v>0</v>
      </c>
      <c r="O61" s="17">
        <f>IF('Modified Distance Matrix'!O61&lt;='Model Set Up'!$E$1,'Model Set Up'!$B$15/'Modified Distance Matrix'!O61^'Model Set Up'!$E$2,0)</f>
        <v>0</v>
      </c>
      <c r="P61" s="17">
        <f>IF('Modified Distance Matrix'!P61&lt;='Model Set Up'!$E$1,'Model Set Up'!$B$16/'Modified Distance Matrix'!P61^'Model Set Up'!$E$2,0)</f>
        <v>6.0105184072126221E-6</v>
      </c>
      <c r="Q61" s="17">
        <f>IF('Modified Distance Matrix'!Q61&lt;='Model Set Up'!$E$1,'Model Set Up'!$B$17/'Modified Distance Matrix'!Q61^'Model Set Up'!$E$2,0)</f>
        <v>3.975422348870344E-7</v>
      </c>
      <c r="R61" s="17">
        <f>IF('Modified Distance Matrix'!R61&lt;='Model Set Up'!$E$1,'Model Set Up'!$B$18/'Modified Distance Matrix'!R61^'Model Set Up'!$E$2,0)</f>
        <v>6.3506579281613571E-6</v>
      </c>
      <c r="S61" s="17">
        <f>IF('Modified Distance Matrix'!S61&lt;='Model Set Up'!$E$1,'Model Set Up'!$B$19/'Modified Distance Matrix'!S61^'Model Set Up'!$E$2,0)</f>
        <v>5.1252613883308045E-6</v>
      </c>
      <c r="T61" s="17">
        <f>IF('Modified Distance Matrix'!T61&lt;='Model Set Up'!$E$1,'Model Set Up'!$B$20/'Modified Distance Matrix'!T61^'Model Set Up'!$E$2,0)</f>
        <v>0</v>
      </c>
      <c r="U61" s="17">
        <f>IF('Modified Distance Matrix'!U61&lt;='Model Set Up'!$E$1,'Model Set Up'!$B$21/'Modified Distance Matrix'!U61^'Model Set Up'!$E$2,0)</f>
        <v>0</v>
      </c>
      <c r="V61" s="17">
        <f>IF('Modified Distance Matrix'!V61&lt;='Model Set Up'!$E$1,'Model Set Up'!$B$22/'Modified Distance Matrix'!V61^'Model Set Up'!$E$2,0)</f>
        <v>8.4998597523140868E-6</v>
      </c>
      <c r="W61" s="17">
        <f>IF('Modified Distance Matrix'!W61&lt;='Model Set Up'!$E$1,'Model Set Up'!$B$23/'Modified Distance Matrix'!W61^'Model Set Up'!$E$2,0)</f>
        <v>0</v>
      </c>
      <c r="X61" s="17">
        <f>IF('Modified Distance Matrix'!X61&lt;='Model Set Up'!$E$1,'Model Set Up'!$B$24/'Modified Distance Matrix'!X61^'Model Set Up'!$E$2,0)</f>
        <v>3.0230212134467609E-7</v>
      </c>
      <c r="Y61" s="17">
        <f>IF('Modified Distance Matrix'!Y61&lt;='Model Set Up'!$E$1,'Model Set Up'!$B$25/'Modified Distance Matrix'!Y61^'Model Set Up'!$E$2,0)</f>
        <v>3.4783092634332303E-6</v>
      </c>
      <c r="Z61" s="17">
        <f>IF('Modified Distance Matrix'!Z61&lt;='Model Set Up'!$E$1,'Model Set Up'!$B$26/'Modified Distance Matrix'!Z61^'Model Set Up'!$E$2,0)</f>
        <v>1.6283329940972929E-6</v>
      </c>
      <c r="AA61" s="17">
        <f>IF('Modified Distance Matrix'!AA61&lt;='Model Set Up'!$E$1,'Model Set Up'!$B$27/'Modified Distance Matrix'!AA61^'Model Set Up'!$E$2,0)</f>
        <v>8.889963586709149E-7</v>
      </c>
      <c r="AB61" s="17">
        <f>IF('Modified Distance Matrix'!AB61&lt;='Model Set Up'!$E$1,'Model Set Up'!$B$28/'Modified Distance Matrix'!AB61^'Model Set Up'!$E$2,0)</f>
        <v>3.3489797668038406E-7</v>
      </c>
      <c r="AC61" s="17">
        <f>IF('Modified Distance Matrix'!AC61&lt;='Model Set Up'!$E$1,'Model Set Up'!$B$29/'Modified Distance Matrix'!AC61^'Model Set Up'!$E$2,0)</f>
        <v>0</v>
      </c>
      <c r="AD61" s="25">
        <f t="shared" si="0"/>
        <v>4.0045759253271128E-5</v>
      </c>
    </row>
    <row r="62" spans="1:30">
      <c r="A62">
        <v>60</v>
      </c>
      <c r="B62" s="17">
        <f>IF('Modified Distance Matrix'!B62&lt;='Model Set Up'!$E$1,'Model Set Up'!$B$2/'Modified Distance Matrix'!B62^'Model Set Up'!$E$2,0)</f>
        <v>0</v>
      </c>
      <c r="C62" s="17">
        <f>IF('Modified Distance Matrix'!C62&lt;='Model Set Up'!$E$1,'Model Set Up'!$B$3/'Modified Distance Matrix'!C62^'Model Set Up'!$E$2,0)</f>
        <v>8.1629787689085202E-7</v>
      </c>
      <c r="D62" s="17">
        <f>IF('Modified Distance Matrix'!D62&lt;='Model Set Up'!$E$1,'Model Set Up'!$B$4/'Modified Distance Matrix'!D62^'Model Set Up'!$E$2,0)</f>
        <v>2.9629629629629629E-7</v>
      </c>
      <c r="E62" s="17">
        <f>IF('Modified Distance Matrix'!E62&lt;='Model Set Up'!$E$1,'Model Set Up'!$B$5/'Modified Distance Matrix'!E62^'Model Set Up'!$E$2,0)</f>
        <v>0</v>
      </c>
      <c r="F62" s="17">
        <f>IF('Modified Distance Matrix'!F62&lt;='Model Set Up'!$E$1,'Model Set Up'!$B$6/'Modified Distance Matrix'!F62^'Model Set Up'!$E$2,0)</f>
        <v>5.6942419825072885E-6</v>
      </c>
      <c r="G62" s="17">
        <f>IF('Modified Distance Matrix'!G62&lt;='Model Set Up'!$E$1,'Model Set Up'!$B$7/'Modified Distance Matrix'!G62^'Model Set Up'!$E$2,0)</f>
        <v>0</v>
      </c>
      <c r="H62" s="17">
        <f>IF('Modified Distance Matrix'!H62&lt;='Model Set Up'!$E$1,'Model Set Up'!$B$8/'Modified Distance Matrix'!H62^'Model Set Up'!$E$2,0)</f>
        <v>6.0863087267929052E-7</v>
      </c>
      <c r="I62" s="17">
        <f>IF('Modified Distance Matrix'!I62&lt;='Model Set Up'!$E$1,'Model Set Up'!$B$9/'Modified Distance Matrix'!I62^'Model Set Up'!$E$2,0)</f>
        <v>2.5705817483554704E-6</v>
      </c>
      <c r="J62" s="17">
        <f>IF('Modified Distance Matrix'!J62&lt;='Model Set Up'!$E$1,'Model Set Up'!$B$10/'Modified Distance Matrix'!J62^'Model Set Up'!$E$2,0)</f>
        <v>5.6942419825072885E-6</v>
      </c>
      <c r="K62" s="17">
        <f>IF('Modified Distance Matrix'!K62&lt;='Model Set Up'!$E$1,'Model Set Up'!$B$11/'Modified Distance Matrix'!K62^'Model Set Up'!$E$2,0)</f>
        <v>5.6942419825072885E-6</v>
      </c>
      <c r="L62" s="17">
        <f>IF('Modified Distance Matrix'!L62&lt;='Model Set Up'!$E$1,'Model Set Up'!$B$12/'Modified Distance Matrix'!L62^'Model Set Up'!$E$2,0)</f>
        <v>7.3119138130095033E-7</v>
      </c>
      <c r="M62" s="17">
        <f>IF('Modified Distance Matrix'!M62&lt;='Model Set Up'!$E$1,'Model Set Up'!$B$13/'Modified Distance Matrix'!M62^'Model Set Up'!$E$2,0)</f>
        <v>0</v>
      </c>
      <c r="N62" s="17">
        <f>IF('Modified Distance Matrix'!N62&lt;='Model Set Up'!$E$1,'Model Set Up'!$B$14/'Modified Distance Matrix'!N62^'Model Set Up'!$E$2,0)</f>
        <v>0</v>
      </c>
      <c r="O62" s="17">
        <f>IF('Modified Distance Matrix'!O62&lt;='Model Set Up'!$E$1,'Model Set Up'!$B$15/'Modified Distance Matrix'!O62^'Model Set Up'!$E$2,0)</f>
        <v>4.9990601766867829E-7</v>
      </c>
      <c r="P62" s="17">
        <f>IF('Modified Distance Matrix'!P62&lt;='Model Set Up'!$E$1,'Model Set Up'!$B$16/'Modified Distance Matrix'!P62^'Model Set Up'!$E$2,0)</f>
        <v>1.0624824690392609E-6</v>
      </c>
      <c r="Q62" s="17">
        <f>IF('Modified Distance Matrix'!Q62&lt;='Model Set Up'!$E$1,'Model Set Up'!$B$17/'Modified Distance Matrix'!Q62^'Model Set Up'!$E$2,0)</f>
        <v>0</v>
      </c>
      <c r="R62" s="17">
        <f>IF('Modified Distance Matrix'!R62&lt;='Model Set Up'!$E$1,'Model Set Up'!$B$18/'Modified Distance Matrix'!R62^'Model Set Up'!$E$2,0)</f>
        <v>1.4674117205108941E-6</v>
      </c>
      <c r="S62" s="17">
        <f>IF('Modified Distance Matrix'!S62&lt;='Model Set Up'!$E$1,'Model Set Up'!$B$19/'Modified Distance Matrix'!S62^'Model Set Up'!$E$2,0)</f>
        <v>0</v>
      </c>
      <c r="T62" s="17">
        <f>IF('Modified Distance Matrix'!T62&lt;='Model Set Up'!$E$1,'Model Set Up'!$B$20/'Modified Distance Matrix'!T62^'Model Set Up'!$E$2,0)</f>
        <v>0</v>
      </c>
      <c r="U62" s="17">
        <f>IF('Modified Distance Matrix'!U62&lt;='Model Set Up'!$E$1,'Model Set Up'!$B$21/'Modified Distance Matrix'!U62^'Model Set Up'!$E$2,0)</f>
        <v>0</v>
      </c>
      <c r="V62" s="17">
        <f>IF('Modified Distance Matrix'!V62&lt;='Model Set Up'!$E$1,'Model Set Up'!$B$22/'Modified Distance Matrix'!V62^'Model Set Up'!$E$2,0)</f>
        <v>0</v>
      </c>
      <c r="W62" s="17">
        <f>IF('Modified Distance Matrix'!W62&lt;='Model Set Up'!$E$1,'Model Set Up'!$B$23/'Modified Distance Matrix'!W62^'Model Set Up'!$E$2,0)</f>
        <v>0</v>
      </c>
      <c r="X62" s="17">
        <f>IF('Modified Distance Matrix'!X62&lt;='Model Set Up'!$E$1,'Model Set Up'!$B$24/'Modified Distance Matrix'!X62^'Model Set Up'!$E$2,0)</f>
        <v>5.1252613883308045E-6</v>
      </c>
      <c r="Y62" s="17">
        <f>IF('Modified Distance Matrix'!Y62&lt;='Model Set Up'!$E$1,'Model Set Up'!$B$25/'Modified Distance Matrix'!Y62^'Model Set Up'!$E$2,0)</f>
        <v>0</v>
      </c>
      <c r="Z62" s="17">
        <f>IF('Modified Distance Matrix'!Z62&lt;='Model Set Up'!$E$1,'Model Set Up'!$B$26/'Modified Distance Matrix'!Z62^'Model Set Up'!$E$2,0)</f>
        <v>0</v>
      </c>
      <c r="AA62" s="17">
        <f>IF('Modified Distance Matrix'!AA62&lt;='Model Set Up'!$E$1,'Model Set Up'!$B$27/'Modified Distance Matrix'!AA62^'Model Set Up'!$E$2,0)</f>
        <v>1.4674117205108941E-6</v>
      </c>
      <c r="AB62" s="17">
        <f>IF('Modified Distance Matrix'!AB62&lt;='Model Set Up'!$E$1,'Model Set Up'!$B$28/'Modified Distance Matrix'!AB62^'Model Set Up'!$E$2,0)</f>
        <v>1.1302806712962962E-6</v>
      </c>
      <c r="AC62" s="17">
        <f>IF('Modified Distance Matrix'!AC62&lt;='Model Set Up'!$E$1,'Model Set Up'!$B$29/'Modified Distance Matrix'!AC62^'Model Set Up'!$E$2,0)</f>
        <v>2.9629629629629629E-4</v>
      </c>
      <c r="AD62" s="25">
        <f t="shared" si="0"/>
        <v>3.2915477440669785E-4</v>
      </c>
    </row>
    <row r="63" spans="1:30">
      <c r="A63">
        <v>61</v>
      </c>
      <c r="B63" s="17">
        <f>IF('Modified Distance Matrix'!B63&lt;='Model Set Up'!$E$1,'Model Set Up'!$B$2/'Modified Distance Matrix'!B63^'Model Set Up'!$E$2,0)</f>
        <v>0</v>
      </c>
      <c r="C63" s="17">
        <f>IF('Modified Distance Matrix'!C63&lt;='Model Set Up'!$E$1,'Model Set Up'!$B$3/'Modified Distance Matrix'!C63^'Model Set Up'!$E$2,0)</f>
        <v>0</v>
      </c>
      <c r="D63" s="17">
        <f>IF('Modified Distance Matrix'!D63&lt;='Model Set Up'!$E$1,'Model Set Up'!$B$4/'Modified Distance Matrix'!D63^'Model Set Up'!$E$2,0)</f>
        <v>0</v>
      </c>
      <c r="E63" s="17">
        <f>IF('Modified Distance Matrix'!E63&lt;='Model Set Up'!$E$1,'Model Set Up'!$B$5/'Modified Distance Matrix'!E63^'Model Set Up'!$E$2,0)</f>
        <v>0</v>
      </c>
      <c r="F63" s="17">
        <f>IF('Modified Distance Matrix'!F63&lt;='Model Set Up'!$E$1,'Model Set Up'!$B$6/'Modified Distance Matrix'!F63^'Model Set Up'!$E$2,0)</f>
        <v>1.4509365795621073E-5</v>
      </c>
      <c r="G63" s="17">
        <f>IF('Modified Distance Matrix'!G63&lt;='Model Set Up'!$E$1,'Model Set Up'!$B$7/'Modified Distance Matrix'!G63^'Model Set Up'!$E$2,0)</f>
        <v>0</v>
      </c>
      <c r="H63" s="17">
        <f>IF('Modified Distance Matrix'!H63&lt;='Model Set Up'!$E$1,'Model Set Up'!$B$8/'Modified Distance Matrix'!H63^'Model Set Up'!$E$2,0)</f>
        <v>3.8050707895369684E-7</v>
      </c>
      <c r="I63" s="17">
        <f>IF('Modified Distance Matrix'!I63&lt;='Model Set Up'!$E$1,'Model Set Up'!$B$9/'Modified Distance Matrix'!I63^'Model Set Up'!$E$2,0)</f>
        <v>0</v>
      </c>
      <c r="J63" s="17">
        <f>IF('Modified Distance Matrix'!J63&lt;='Model Set Up'!$E$1,'Model Set Up'!$B$10/'Modified Distance Matrix'!J63^'Model Set Up'!$E$2,0)</f>
        <v>0</v>
      </c>
      <c r="K63" s="17">
        <f>IF('Modified Distance Matrix'!K63&lt;='Model Set Up'!$E$1,'Model Set Up'!$B$11/'Modified Distance Matrix'!K63^'Model Set Up'!$E$2,0)</f>
        <v>1.518595966912831E-6</v>
      </c>
      <c r="L63" s="17">
        <f>IF('Modified Distance Matrix'!L63&lt;='Model Set Up'!$E$1,'Model Set Up'!$B$12/'Modified Distance Matrix'!L63^'Model Set Up'!$E$2,0)</f>
        <v>6.2437055643279617E-7</v>
      </c>
      <c r="M63" s="17">
        <f>IF('Modified Distance Matrix'!M63&lt;='Model Set Up'!$E$1,'Model Set Up'!$B$13/'Modified Distance Matrix'!M63^'Model Set Up'!$E$2,0)</f>
        <v>0</v>
      </c>
      <c r="N63" s="17">
        <f>IF('Modified Distance Matrix'!N63&lt;='Model Set Up'!$E$1,'Model Set Up'!$B$14/'Modified Distance Matrix'!N63^'Model Set Up'!$E$2,0)</f>
        <v>0</v>
      </c>
      <c r="O63" s="17">
        <f>IF('Modified Distance Matrix'!O63&lt;='Model Set Up'!$E$1,'Model Set Up'!$B$15/'Modified Distance Matrix'!O63^'Model Set Up'!$E$2,0)</f>
        <v>0</v>
      </c>
      <c r="P63" s="17">
        <f>IF('Modified Distance Matrix'!P63&lt;='Model Set Up'!$E$1,'Model Set Up'!$B$16/'Modified Distance Matrix'!P63^'Model Set Up'!$E$2,0)</f>
        <v>2.0282371171448911E-6</v>
      </c>
      <c r="Q63" s="17">
        <f>IF('Modified Distance Matrix'!Q63&lt;='Model Set Up'!$E$1,'Model Set Up'!$B$17/'Modified Distance Matrix'!Q63^'Model Set Up'!$E$2,0)</f>
        <v>3.2801672885317149E-7</v>
      </c>
      <c r="R63" s="17">
        <f>IF('Modified Distance Matrix'!R63&lt;='Model Set Up'!$E$1,'Model Set Up'!$B$18/'Modified Distance Matrix'!R63^'Model Set Up'!$E$2,0)</f>
        <v>0</v>
      </c>
      <c r="S63" s="17">
        <f>IF('Modified Distance Matrix'!S63&lt;='Model Set Up'!$E$1,'Model Set Up'!$B$19/'Modified Distance Matrix'!S63^'Model Set Up'!$E$2,0)</f>
        <v>0</v>
      </c>
      <c r="T63" s="17">
        <f>IF('Modified Distance Matrix'!T63&lt;='Model Set Up'!$E$1,'Model Set Up'!$B$20/'Modified Distance Matrix'!T63^'Model Set Up'!$E$2,0)</f>
        <v>1.4185020901628298E-6</v>
      </c>
      <c r="U63" s="17">
        <f>IF('Modified Distance Matrix'!U63&lt;='Model Set Up'!$E$1,'Model Set Up'!$B$21/'Modified Distance Matrix'!U63^'Model Set Up'!$E$2,0)</f>
        <v>6.0863087267929052E-7</v>
      </c>
      <c r="V63" s="17">
        <f>IF('Modified Distance Matrix'!V63&lt;='Model Set Up'!$E$1,'Model Set Up'!$B$22/'Modified Distance Matrix'!V63^'Model Set Up'!$E$2,0)</f>
        <v>1.7146776406035664E-4</v>
      </c>
      <c r="W63" s="17">
        <f>IF('Modified Distance Matrix'!W63&lt;='Model Set Up'!$E$1,'Model Set Up'!$B$23/'Modified Distance Matrix'!W63^'Model Set Up'!$E$2,0)</f>
        <v>0</v>
      </c>
      <c r="X63" s="17">
        <f>IF('Modified Distance Matrix'!X63&lt;='Model Set Up'!$E$1,'Model Set Up'!$B$24/'Modified Distance Matrix'!X63^'Model Set Up'!$E$2,0)</f>
        <v>0</v>
      </c>
      <c r="Y63" s="17">
        <f>IF('Modified Distance Matrix'!Y63&lt;='Model Set Up'!$E$1,'Model Set Up'!$B$25/'Modified Distance Matrix'!Y63^'Model Set Up'!$E$2,0)</f>
        <v>0</v>
      </c>
      <c r="Z63" s="17">
        <f>IF('Modified Distance Matrix'!Z63&lt;='Model Set Up'!$E$1,'Model Set Up'!$B$26/'Modified Distance Matrix'!Z63^'Model Set Up'!$E$2,0)</f>
        <v>1.1739293764087153E-5</v>
      </c>
      <c r="AA63" s="17">
        <f>IF('Modified Distance Matrix'!AA63&lt;='Model Set Up'!$E$1,'Model Set Up'!$B$27/'Modified Distance Matrix'!AA63^'Model Set Up'!$E$2,0)</f>
        <v>1.3497462477054314E-5</v>
      </c>
      <c r="AB63" s="17">
        <f>IF('Modified Distance Matrix'!AB63&lt;='Model Set Up'!$E$1,'Model Set Up'!$B$28/'Modified Distance Matrix'!AB63^'Model Set Up'!$E$2,0)</f>
        <v>0</v>
      </c>
      <c r="AC63" s="17">
        <f>IF('Modified Distance Matrix'!AC63&lt;='Model Set Up'!$E$1,'Model Set Up'!$B$29/'Modified Distance Matrix'!AC63^'Model Set Up'!$E$2,0)</f>
        <v>1.3497462477054314E-5</v>
      </c>
      <c r="AD63" s="25">
        <f t="shared" si="0"/>
        <v>2.3161820898531297E-4</v>
      </c>
    </row>
    <row r="64" spans="1:30">
      <c r="A64">
        <v>62</v>
      </c>
      <c r="B64" s="17">
        <f>IF('Modified Distance Matrix'!B64&lt;='Model Set Up'!$E$1,'Model Set Up'!$B$2/'Modified Distance Matrix'!B64^'Model Set Up'!$E$2,0)</f>
        <v>1.7146776406035664E-4</v>
      </c>
      <c r="C64" s="17">
        <f>IF('Modified Distance Matrix'!C64&lt;='Model Set Up'!$E$1,'Model Set Up'!$B$3/'Modified Distance Matrix'!C64^'Model Set Up'!$E$2,0)</f>
        <v>3.7037037037037037E-5</v>
      </c>
      <c r="D64" s="17">
        <f>IF('Modified Distance Matrix'!D64&lt;='Model Set Up'!$E$1,'Model Set Up'!$B$4/'Modified Distance Matrix'!D64^'Model Set Up'!$E$2,0)</f>
        <v>0</v>
      </c>
      <c r="E64" s="17">
        <f>IF('Modified Distance Matrix'!E64&lt;='Model Set Up'!$E$1,'Model Set Up'!$B$5/'Modified Distance Matrix'!E64^'Model Set Up'!$E$2,0)</f>
        <v>3.6413290851160674E-6</v>
      </c>
      <c r="F64" s="17">
        <f>IF('Modified Distance Matrix'!F64&lt;='Model Set Up'!$E$1,'Model Set Up'!$B$6/'Modified Distance Matrix'!F64^'Model Set Up'!$E$2,0)</f>
        <v>0</v>
      </c>
      <c r="G64" s="17">
        <f>IF('Modified Distance Matrix'!G64&lt;='Model Set Up'!$E$1,'Model Set Up'!$B$7/'Modified Distance Matrix'!G64^'Model Set Up'!$E$2,0)</f>
        <v>0</v>
      </c>
      <c r="H64" s="17">
        <f>IF('Modified Distance Matrix'!H64&lt;='Model Set Up'!$E$1,'Model Set Up'!$B$8/'Modified Distance Matrix'!H64^'Model Set Up'!$E$2,0)</f>
        <v>0</v>
      </c>
      <c r="I64" s="17">
        <f>IF('Modified Distance Matrix'!I64&lt;='Model Set Up'!$E$1,'Model Set Up'!$B$9/'Modified Distance Matrix'!I64^'Model Set Up'!$E$2,0)</f>
        <v>2.9154518950437317E-3</v>
      </c>
      <c r="J64" s="17">
        <f>IF('Modified Distance Matrix'!J64&lt;='Model Set Up'!$E$1,'Model Set Up'!$B$10/'Modified Distance Matrix'!J64^'Model Set Up'!$E$2,0)</f>
        <v>1.9742167295125657E-5</v>
      </c>
      <c r="K64" s="17">
        <f>IF('Modified Distance Matrix'!K64&lt;='Model Set Up'!$E$1,'Model Set Up'!$B$11/'Modified Distance Matrix'!K64^'Model Set Up'!$E$2,0)</f>
        <v>0</v>
      </c>
      <c r="L64" s="17">
        <f>IF('Modified Distance Matrix'!L64&lt;='Model Set Up'!$E$1,'Model Set Up'!$B$12/'Modified Distance Matrix'!L64^'Model Set Up'!$E$2,0)</f>
        <v>0</v>
      </c>
      <c r="M64" s="17">
        <f>IF('Modified Distance Matrix'!M64&lt;='Model Set Up'!$E$1,'Model Set Up'!$B$13/'Modified Distance Matrix'!M64^'Model Set Up'!$E$2,0)</f>
        <v>0</v>
      </c>
      <c r="N64" s="17">
        <f>IF('Modified Distance Matrix'!N64&lt;='Model Set Up'!$E$1,'Model Set Up'!$B$14/'Modified Distance Matrix'!N64^'Model Set Up'!$E$2,0)</f>
        <v>0</v>
      </c>
      <c r="O64" s="17">
        <f>IF('Modified Distance Matrix'!O64&lt;='Model Set Up'!$E$1,'Model Set Up'!$B$15/'Modified Distance Matrix'!O64^'Model Set Up'!$E$2,0)</f>
        <v>4.76837158203125E-7</v>
      </c>
      <c r="P64" s="17">
        <f>IF('Modified Distance Matrix'!P64&lt;='Model Set Up'!$E$1,'Model Set Up'!$B$16/'Modified Distance Matrix'!P64^'Model Set Up'!$E$2,0)</f>
        <v>0</v>
      </c>
      <c r="Q64" s="17">
        <f>IF('Modified Distance Matrix'!Q64&lt;='Model Set Up'!$E$1,'Model Set Up'!$B$17/'Modified Distance Matrix'!Q64^'Model Set Up'!$E$2,0)</f>
        <v>0</v>
      </c>
      <c r="R64" s="17">
        <f>IF('Modified Distance Matrix'!R64&lt;='Model Set Up'!$E$1,'Model Set Up'!$B$18/'Modified Distance Matrix'!R64^'Model Set Up'!$E$2,0)</f>
        <v>9.4232233454704446E-7</v>
      </c>
      <c r="S64" s="17">
        <f>IF('Modified Distance Matrix'!S64&lt;='Model Set Up'!$E$1,'Model Set Up'!$B$19/'Modified Distance Matrix'!S64^'Model Set Up'!$E$2,0)</f>
        <v>0</v>
      </c>
      <c r="T64" s="17">
        <f>IF('Modified Distance Matrix'!T64&lt;='Model Set Up'!$E$1,'Model Set Up'!$B$20/'Modified Distance Matrix'!T64^'Model Set Up'!$E$2,0)</f>
        <v>2.9629629629629629E-4</v>
      </c>
      <c r="U64" s="17">
        <f>IF('Modified Distance Matrix'!U64&lt;='Model Set Up'!$E$1,'Model Set Up'!$B$21/'Modified Distance Matrix'!U64^'Model Set Up'!$E$2,0)</f>
        <v>0</v>
      </c>
      <c r="V64" s="17">
        <f>IF('Modified Distance Matrix'!V64&lt;='Model Set Up'!$E$1,'Model Set Up'!$B$22/'Modified Distance Matrix'!V64^'Model Set Up'!$E$2,0)</f>
        <v>1.2432290637117598E-6</v>
      </c>
      <c r="W64" s="17">
        <f>IF('Modified Distance Matrix'!W64&lt;='Model Set Up'!$E$1,'Model Set Up'!$B$23/'Modified Distance Matrix'!W64^'Model Set Up'!$E$2,0)</f>
        <v>0</v>
      </c>
      <c r="X64" s="17">
        <f>IF('Modified Distance Matrix'!X64&lt;='Model Set Up'!$E$1,'Model Set Up'!$B$24/'Modified Distance Matrix'!X64^'Model Set Up'!$E$2,0)</f>
        <v>0</v>
      </c>
      <c r="Y64" s="17">
        <f>IF('Modified Distance Matrix'!Y64&lt;='Model Set Up'!$E$1,'Model Set Up'!$B$25/'Modified Distance Matrix'!Y64^'Model Set Up'!$E$2,0)</f>
        <v>1.4509365795621073E-5</v>
      </c>
      <c r="Z64" s="17">
        <f>IF('Modified Distance Matrix'!Z64&lt;='Model Set Up'!$E$1,'Model Set Up'!$B$26/'Modified Distance Matrix'!Z64^'Model Set Up'!$E$2,0)</f>
        <v>1.5721886123234433E-6</v>
      </c>
      <c r="AA64" s="17">
        <f>IF('Modified Distance Matrix'!AA64&lt;='Model Set Up'!$E$1,'Model Set Up'!$B$27/'Modified Distance Matrix'!AA64^'Model Set Up'!$E$2,0)</f>
        <v>8.1629787689085202E-7</v>
      </c>
      <c r="AB64" s="17">
        <f>IF('Modified Distance Matrix'!AB64&lt;='Model Set Up'!$E$1,'Model Set Up'!$B$28/'Modified Distance Matrix'!AB64^'Model Set Up'!$E$2,0)</f>
        <v>0</v>
      </c>
      <c r="AC64" s="17">
        <f>IF('Modified Distance Matrix'!AC64&lt;='Model Set Up'!$E$1,'Model Set Up'!$B$29/'Modified Distance Matrix'!AC64^'Model Set Up'!$E$2,0)</f>
        <v>0</v>
      </c>
      <c r="AD64" s="25">
        <f t="shared" si="0"/>
        <v>3.4631967296589604E-3</v>
      </c>
    </row>
    <row r="65" spans="1:30">
      <c r="A65">
        <v>63</v>
      </c>
      <c r="B65" s="17">
        <f>IF('Modified Distance Matrix'!B65&lt;='Model Set Up'!$E$1,'Model Set Up'!$B$2/'Modified Distance Matrix'!B65^'Model Set Up'!$E$2,0)</f>
        <v>0</v>
      </c>
      <c r="C65" s="17">
        <f>IF('Modified Distance Matrix'!C65&lt;='Model Set Up'!$E$1,'Model Set Up'!$B$3/'Modified Distance Matrix'!C65^'Model Set Up'!$E$2,0)</f>
        <v>4.8818995275785829E-7</v>
      </c>
      <c r="D65" s="17">
        <f>IF('Modified Distance Matrix'!D65&lt;='Model Set Up'!$E$1,'Model Set Up'!$B$4/'Modified Distance Matrix'!D65^'Model Set Up'!$E$2,0)</f>
        <v>4.5516613563950842E-7</v>
      </c>
      <c r="E65" s="17">
        <f>IF('Modified Distance Matrix'!E65&lt;='Model Set Up'!$E$1,'Model Set Up'!$B$5/'Modified Distance Matrix'!E65^'Model Set Up'!$E$2,0)</f>
        <v>0</v>
      </c>
      <c r="F65" s="17">
        <f>IF('Modified Distance Matrix'!F65&lt;='Model Set Up'!$E$1,'Model Set Up'!$B$6/'Modified Distance Matrix'!F65^'Model Set Up'!$E$2,0)</f>
        <v>0</v>
      </c>
      <c r="G65" s="17">
        <f>IF('Modified Distance Matrix'!G65&lt;='Model Set Up'!$E$1,'Model Set Up'!$B$7/'Modified Distance Matrix'!G65^'Model Set Up'!$E$2,0)</f>
        <v>0</v>
      </c>
      <c r="H65" s="17">
        <f>IF('Modified Distance Matrix'!H65&lt;='Model Set Up'!$E$1,'Model Set Up'!$B$8/'Modified Distance Matrix'!H65^'Model Set Up'!$E$2,0)</f>
        <v>1.6283329940972929E-6</v>
      </c>
      <c r="I65" s="17">
        <f>IF('Modified Distance Matrix'!I65&lt;='Model Set Up'!$E$1,'Model Set Up'!$B$9/'Modified Distance Matrix'!I65^'Model Set Up'!$E$2,0)</f>
        <v>0</v>
      </c>
      <c r="J65" s="17">
        <f>IF('Modified Distance Matrix'!J65&lt;='Model Set Up'!$E$1,'Model Set Up'!$B$10/'Modified Distance Matrix'!J65^'Model Set Up'!$E$2,0)</f>
        <v>0</v>
      </c>
      <c r="K65" s="17">
        <f>IF('Modified Distance Matrix'!K65&lt;='Model Set Up'!$E$1,'Model Set Up'!$B$11/'Modified Distance Matrix'!K65^'Model Set Up'!$E$2,0)</f>
        <v>0</v>
      </c>
      <c r="L65" s="17">
        <f>IF('Modified Distance Matrix'!L65&lt;='Model Set Up'!$E$1,'Model Set Up'!$B$12/'Modified Distance Matrix'!L65^'Model Set Up'!$E$2,0)</f>
        <v>0</v>
      </c>
      <c r="M65" s="17">
        <f>IF('Modified Distance Matrix'!M65&lt;='Model Set Up'!$E$1,'Model Set Up'!$B$13/'Modified Distance Matrix'!M65^'Model Set Up'!$E$2,0)</f>
        <v>0</v>
      </c>
      <c r="N65" s="17">
        <f>IF('Modified Distance Matrix'!N65&lt;='Model Set Up'!$E$1,'Model Set Up'!$B$14/'Modified Distance Matrix'!N65^'Model Set Up'!$E$2,0)</f>
        <v>2.1072506279606873E-6</v>
      </c>
      <c r="O65" s="17">
        <f>IF('Modified Distance Matrix'!O65&lt;='Model Set Up'!$E$1,'Model Set Up'!$B$15/'Modified Distance Matrix'!O65^'Model Set Up'!$E$2,0)</f>
        <v>0</v>
      </c>
      <c r="P65" s="17">
        <f>IF('Modified Distance Matrix'!P65&lt;='Model Set Up'!$E$1,'Model Set Up'!$B$16/'Modified Distance Matrix'!P65^'Model Set Up'!$E$2,0)</f>
        <v>6.4065767354135056E-7</v>
      </c>
      <c r="Q65" s="17">
        <f>IF('Modified Distance Matrix'!Q65&lt;='Model Set Up'!$E$1,'Model Set Up'!$B$17/'Modified Distance Matrix'!Q65^'Model Set Up'!$E$2,0)</f>
        <v>0</v>
      </c>
      <c r="R65" s="17">
        <f>IF('Modified Distance Matrix'!R65&lt;='Model Set Up'!$E$1,'Model Set Up'!$B$18/'Modified Distance Matrix'!R65^'Model Set Up'!$E$2,0)</f>
        <v>1.4674117205108941E-6</v>
      </c>
      <c r="S65" s="17">
        <f>IF('Modified Distance Matrix'!S65&lt;='Model Set Up'!$E$1,'Model Set Up'!$B$19/'Modified Distance Matrix'!S65^'Model Set Up'!$E$2,0)</f>
        <v>0</v>
      </c>
      <c r="T65" s="17">
        <f>IF('Modified Distance Matrix'!T65&lt;='Model Set Up'!$E$1,'Model Set Up'!$B$20/'Modified Distance Matrix'!T65^'Model Set Up'!$E$2,0)</f>
        <v>0</v>
      </c>
      <c r="U65" s="17">
        <f>IF('Modified Distance Matrix'!U65&lt;='Model Set Up'!$E$1,'Model Set Up'!$B$21/'Modified Distance Matrix'!U65^'Model Set Up'!$E$2,0)</f>
        <v>0</v>
      </c>
      <c r="V65" s="17">
        <f>IF('Modified Distance Matrix'!V65&lt;='Model Set Up'!$E$1,'Model Set Up'!$B$22/'Modified Distance Matrix'!V65^'Model Set Up'!$E$2,0)</f>
        <v>3.7235363616358089E-7</v>
      </c>
      <c r="W65" s="17">
        <f>IF('Modified Distance Matrix'!W65&lt;='Model Set Up'!$E$1,'Model Set Up'!$B$23/'Modified Distance Matrix'!W65^'Model Set Up'!$E$2,0)</f>
        <v>7.3119138130095033E-7</v>
      </c>
      <c r="X65" s="17">
        <f>IF('Modified Distance Matrix'!X65&lt;='Model Set Up'!$E$1,'Model Set Up'!$B$24/'Modified Distance Matrix'!X65^'Model Set Up'!$E$2,0)</f>
        <v>3.814697265625E-6</v>
      </c>
      <c r="Y65" s="17">
        <f>IF('Modified Distance Matrix'!Y65&lt;='Model Set Up'!$E$1,'Model Set Up'!$B$25/'Modified Distance Matrix'!Y65^'Model Set Up'!$E$2,0)</f>
        <v>4.5553935860058308E-5</v>
      </c>
      <c r="Z65" s="17">
        <f>IF('Modified Distance Matrix'!Z65&lt;='Model Set Up'!$E$1,'Model Set Up'!$B$26/'Modified Distance Matrix'!Z65^'Model Set Up'!$E$2,0)</f>
        <v>3.9992481413494263E-6</v>
      </c>
      <c r="AA65" s="17">
        <f>IF('Modified Distance Matrix'!AA65&lt;='Model Set Up'!$E$1,'Model Set Up'!$B$27/'Modified Distance Matrix'!AA65^'Model Set Up'!$E$2,0)</f>
        <v>0</v>
      </c>
      <c r="AB65" s="17">
        <f>IF('Modified Distance Matrix'!AB65&lt;='Model Set Up'!$E$1,'Model Set Up'!$B$28/'Modified Distance Matrix'!AB65^'Model Set Up'!$E$2,0)</f>
        <v>3.889003182371304E-7</v>
      </c>
      <c r="AC65" s="17">
        <f>IF('Modified Distance Matrix'!AC65&lt;='Model Set Up'!$E$1,'Model Set Up'!$B$29/'Modified Distance Matrix'!AC65^'Model Set Up'!$E$2,0)</f>
        <v>0</v>
      </c>
      <c r="AD65" s="25">
        <f t="shared" si="0"/>
        <v>6.1647335707241981E-5</v>
      </c>
    </row>
    <row r="66" spans="1:30">
      <c r="A66">
        <v>64</v>
      </c>
      <c r="B66" s="17">
        <f>IF('Modified Distance Matrix'!B66&lt;='Model Set Up'!$E$1,'Model Set Up'!$B$2/'Modified Distance Matrix'!B66^'Model Set Up'!$E$2,0)</f>
        <v>8.6383759853147612E-7</v>
      </c>
      <c r="C66" s="17">
        <f>IF('Modified Distance Matrix'!C66&lt;='Model Set Up'!$E$1,'Model Set Up'!$B$3/'Modified Distance Matrix'!C66^'Model Set Up'!$E$2,0)</f>
        <v>1.4509365795621073E-5</v>
      </c>
      <c r="D66" s="17">
        <f>IF('Modified Distance Matrix'!D66&lt;='Model Set Up'!$E$1,'Model Set Up'!$B$4/'Modified Distance Matrix'!D66^'Model Set Up'!$E$2,0)</f>
        <v>8.3961928303230186E-7</v>
      </c>
      <c r="E66" s="17">
        <f>IF('Modified Distance Matrix'!E66&lt;='Model Set Up'!$E$1,'Model Set Up'!$B$5/'Modified Distance Matrix'!E66^'Model Set Up'!$E$2,0)</f>
        <v>5.0805263425290857E-5</v>
      </c>
      <c r="F66" s="17">
        <f>IF('Modified Distance Matrix'!F66&lt;='Model Set Up'!$E$1,'Model Set Up'!$B$6/'Modified Distance Matrix'!F66^'Model Set Up'!$E$2,0)</f>
        <v>0</v>
      </c>
      <c r="G66" s="17">
        <f>IF('Modified Distance Matrix'!G66&lt;='Model Set Up'!$E$1,'Model Set Up'!$B$7/'Modified Distance Matrix'!G66^'Model Set Up'!$E$2,0)</f>
        <v>0</v>
      </c>
      <c r="H66" s="17">
        <f>IF('Modified Distance Matrix'!H66&lt;='Model Set Up'!$E$1,'Model Set Up'!$B$8/'Modified Distance Matrix'!H66^'Model Set Up'!$E$2,0)</f>
        <v>0</v>
      </c>
      <c r="I66" s="17">
        <f>IF('Modified Distance Matrix'!I66&lt;='Model Set Up'!$E$1,'Model Set Up'!$B$9/'Modified Distance Matrix'!I66^'Model Set Up'!$E$2,0)</f>
        <v>0</v>
      </c>
      <c r="J66" s="17">
        <f>IF('Modified Distance Matrix'!J66&lt;='Model Set Up'!$E$1,'Model Set Up'!$B$10/'Modified Distance Matrix'!J66^'Model Set Up'!$E$2,0)</f>
        <v>3.1803378790962752E-6</v>
      </c>
      <c r="K66" s="17">
        <f>IF('Modified Distance Matrix'!K66&lt;='Model Set Up'!$E$1,'Model Set Up'!$B$11/'Modified Distance Matrix'!K66^'Model Set Up'!$E$2,0)</f>
        <v>0</v>
      </c>
      <c r="L66" s="17">
        <f>IF('Modified Distance Matrix'!L66&lt;='Model Set Up'!$E$1,'Model Set Up'!$B$12/'Modified Distance Matrix'!L66^'Model Set Up'!$E$2,0)</f>
        <v>0</v>
      </c>
      <c r="M66" s="17">
        <f>IF('Modified Distance Matrix'!M66&lt;='Model Set Up'!$E$1,'Model Set Up'!$B$13/'Modified Distance Matrix'!M66^'Model Set Up'!$E$2,0)</f>
        <v>7.9383224102016964E-7</v>
      </c>
      <c r="N66" s="17">
        <f>IF('Modified Distance Matrix'!N66&lt;='Model Set Up'!$E$1,'Model Set Up'!$B$14/'Modified Distance Matrix'!N66^'Model Set Up'!$E$2,0)</f>
        <v>2.9629629629629629E-7</v>
      </c>
      <c r="O66" s="17">
        <f>IF('Modified Distance Matrix'!O66&lt;='Model Set Up'!$E$1,'Model Set Up'!$B$15/'Modified Distance Matrix'!O66^'Model Set Up'!$E$2,0)</f>
        <v>4.6296296296296294E-3</v>
      </c>
      <c r="P66" s="17">
        <f>IF('Modified Distance Matrix'!P66&lt;='Model Set Up'!$E$1,'Model Set Up'!$B$16/'Modified Distance Matrix'!P66^'Model Set Up'!$E$2,0)</f>
        <v>0</v>
      </c>
      <c r="Q66" s="17">
        <f>IF('Modified Distance Matrix'!Q66&lt;='Model Set Up'!$E$1,'Model Set Up'!$B$17/'Modified Distance Matrix'!Q66^'Model Set Up'!$E$2,0)</f>
        <v>0</v>
      </c>
      <c r="R66" s="17">
        <f>IF('Modified Distance Matrix'!R66&lt;='Model Set Up'!$E$1,'Model Set Up'!$B$18/'Modified Distance Matrix'!R66^'Model Set Up'!$E$2,0)</f>
        <v>1E-3</v>
      </c>
      <c r="S66" s="17">
        <f>IF('Modified Distance Matrix'!S66&lt;='Model Set Up'!$E$1,'Model Set Up'!$B$19/'Modified Distance Matrix'!S66^'Model Set Up'!$E$2,0)</f>
        <v>0</v>
      </c>
      <c r="T66" s="17">
        <f>IF('Modified Distance Matrix'!T66&lt;='Model Set Up'!$E$1,'Model Set Up'!$B$20/'Modified Distance Matrix'!T66^'Model Set Up'!$E$2,0)</f>
        <v>1.2432290637117598E-6</v>
      </c>
      <c r="U66" s="17">
        <f>IF('Modified Distance Matrix'!U66&lt;='Model Set Up'!$E$1,'Model Set Up'!$B$21/'Modified Distance Matrix'!U66^'Model Set Up'!$E$2,0)</f>
        <v>2.5705817483554704E-6</v>
      </c>
      <c r="V66" s="17">
        <f>IF('Modified Distance Matrix'!V66&lt;='Model Set Up'!$E$1,'Model Set Up'!$B$22/'Modified Distance Matrix'!V66^'Model Set Up'!$E$2,0)</f>
        <v>8.4998597523140868E-6</v>
      </c>
      <c r="W66" s="17">
        <f>IF('Modified Distance Matrix'!W66&lt;='Model Set Up'!$E$1,'Model Set Up'!$B$23/'Modified Distance Matrix'!W66^'Model Set Up'!$E$2,0)</f>
        <v>3.7037037037037035E-2</v>
      </c>
      <c r="X66" s="17">
        <f>IF('Modified Distance Matrix'!X66&lt;='Model Set Up'!$E$1,'Model Set Up'!$B$24/'Modified Distance Matrix'!X66^'Model Set Up'!$E$2,0)</f>
        <v>3.889003182371304E-7</v>
      </c>
      <c r="Y66" s="17">
        <f>IF('Modified Distance Matrix'!Y66&lt;='Model Set Up'!$E$1,'Model Set Up'!$B$25/'Modified Distance Matrix'!Y66^'Model Set Up'!$E$2,0)</f>
        <v>2.2780288671818049E-6</v>
      </c>
      <c r="Z66" s="17">
        <f>IF('Modified Distance Matrix'!Z66&lt;='Model Set Up'!$E$1,'Model Set Up'!$B$26/'Modified Distance Matrix'!Z66^'Model Set Up'!$E$2,0)</f>
        <v>0</v>
      </c>
      <c r="AA66" s="17">
        <f>IF('Modified Distance Matrix'!AA66&lt;='Model Set Up'!$E$1,'Model Set Up'!$B$27/'Modified Distance Matrix'!AA66^'Model Set Up'!$E$2,0)</f>
        <v>1.0273691131749815E-5</v>
      </c>
      <c r="AB66" s="17">
        <f>IF('Modified Distance Matrix'!AB66&lt;='Model Set Up'!$E$1,'Model Set Up'!$B$28/'Modified Distance Matrix'!AB66^'Model Set Up'!$E$2,0)</f>
        <v>0</v>
      </c>
      <c r="AC66" s="17">
        <f>IF('Modified Distance Matrix'!AC66&lt;='Model Set Up'!$E$1,'Model Set Up'!$B$29/'Modified Distance Matrix'!AC66^'Model Set Up'!$E$2,0)</f>
        <v>0</v>
      </c>
      <c r="AD66" s="25">
        <f t="shared" si="0"/>
        <v>4.2763209510067103E-2</v>
      </c>
    </row>
    <row r="67" spans="1:30">
      <c r="A67">
        <v>65</v>
      </c>
      <c r="B67" s="17">
        <f>IF('Modified Distance Matrix'!B67&lt;='Model Set Up'!$E$1,'Model Set Up'!$B$2/'Modified Distance Matrix'!B67^'Model Set Up'!$E$2,0)</f>
        <v>0</v>
      </c>
      <c r="C67" s="17">
        <f>IF('Modified Distance Matrix'!C67&lt;='Model Set Up'!$E$1,'Model Set Up'!$B$3/'Modified Distance Matrix'!C67^'Model Set Up'!$E$2,0)</f>
        <v>0</v>
      </c>
      <c r="D67" s="17">
        <f>IF('Modified Distance Matrix'!D67&lt;='Model Set Up'!$E$1,'Model Set Up'!$B$4/'Modified Distance Matrix'!D67^'Model Set Up'!$E$2,0)</f>
        <v>1.0306101521283646E-6</v>
      </c>
      <c r="E67" s="17">
        <f>IF('Modified Distance Matrix'!E67&lt;='Model Set Up'!$E$1,'Model Set Up'!$B$5/'Modified Distance Matrix'!E67^'Model Set Up'!$E$2,0)</f>
        <v>0</v>
      </c>
      <c r="F67" s="17">
        <f>IF('Modified Distance Matrix'!F67&lt;='Model Set Up'!$E$1,'Model Set Up'!$B$6/'Modified Distance Matrix'!F67^'Model Set Up'!$E$2,0)</f>
        <v>8.889963586709149E-7</v>
      </c>
      <c r="G67" s="17">
        <f>IF('Modified Distance Matrix'!G67&lt;='Model Set Up'!$E$1,'Model Set Up'!$B$7/'Modified Distance Matrix'!G67^'Model Set Up'!$E$2,0)</f>
        <v>0</v>
      </c>
      <c r="H67" s="17">
        <f>IF('Modified Distance Matrix'!H67&lt;='Model Set Up'!$E$1,'Model Set Up'!$B$8/'Modified Distance Matrix'!H67^'Model Set Up'!$E$2,0)</f>
        <v>4.448218510727546E-7</v>
      </c>
      <c r="I67" s="17">
        <f>IF('Modified Distance Matrix'!I67&lt;='Model Set Up'!$E$1,'Model Set Up'!$B$9/'Modified Distance Matrix'!I67^'Model Set Up'!$E$2,0)</f>
        <v>2.5442703032770201E-5</v>
      </c>
      <c r="J67" s="17">
        <f>IF('Modified Distance Matrix'!J67&lt;='Model Set Up'!$E$1,'Model Set Up'!$B$10/'Modified Distance Matrix'!J67^'Model Set Up'!$E$2,0)</f>
        <v>1.8224230937454439E-5</v>
      </c>
      <c r="K67" s="17">
        <f>IF('Modified Distance Matrix'!K67&lt;='Model Set Up'!$E$1,'Model Set Up'!$B$11/'Modified Distance Matrix'!K67^'Model Set Up'!$E$2,0)</f>
        <v>0</v>
      </c>
      <c r="L67" s="17">
        <f>IF('Modified Distance Matrix'!L67&lt;='Model Set Up'!$E$1,'Model Set Up'!$B$12/'Modified Distance Matrix'!L67^'Model Set Up'!$E$2,0)</f>
        <v>0</v>
      </c>
      <c r="M67" s="17">
        <f>IF('Modified Distance Matrix'!M67&lt;='Model Set Up'!$E$1,'Model Set Up'!$B$13/'Modified Distance Matrix'!M67^'Model Set Up'!$E$2,0)</f>
        <v>0</v>
      </c>
      <c r="N67" s="17">
        <f>IF('Modified Distance Matrix'!N67&lt;='Model Set Up'!$E$1,'Model Set Up'!$B$14/'Modified Distance Matrix'!N67^'Model Set Up'!$E$2,0)</f>
        <v>2.5705817483554704E-6</v>
      </c>
      <c r="O67" s="17">
        <f>IF('Modified Distance Matrix'!O67&lt;='Model Set Up'!$E$1,'Model Set Up'!$B$15/'Modified Distance Matrix'!O67^'Model Set Up'!$E$2,0)</f>
        <v>0</v>
      </c>
      <c r="P67" s="17">
        <f>IF('Modified Distance Matrix'!P67&lt;='Model Set Up'!$E$1,'Model Set Up'!$B$16/'Modified Distance Matrix'!P67^'Model Set Up'!$E$2,0)</f>
        <v>0</v>
      </c>
      <c r="Q67" s="17">
        <f>IF('Modified Distance Matrix'!Q67&lt;='Model Set Up'!$E$1,'Model Set Up'!$B$17/'Modified Distance Matrix'!Q67^'Model Set Up'!$E$2,0)</f>
        <v>0</v>
      </c>
      <c r="R67" s="17">
        <f>IF('Modified Distance Matrix'!R67&lt;='Model Set Up'!$E$1,'Model Set Up'!$B$18/'Modified Distance Matrix'!R67^'Model Set Up'!$E$2,0)</f>
        <v>4.5553935860058308E-5</v>
      </c>
      <c r="S67" s="17">
        <f>IF('Modified Distance Matrix'!S67&lt;='Model Set Up'!$E$1,'Model Set Up'!$B$19/'Modified Distance Matrix'!S67^'Model Set Up'!$E$2,0)</f>
        <v>1.25E-4</v>
      </c>
      <c r="T67" s="17">
        <f>IF('Modified Distance Matrix'!T67&lt;='Model Set Up'!$E$1,'Model Set Up'!$B$20/'Modified Distance Matrix'!T67^'Model Set Up'!$E$2,0)</f>
        <v>3.9992481413494263E-6</v>
      </c>
      <c r="U67" s="17">
        <f>IF('Modified Distance Matrix'!U67&lt;='Model Set Up'!$E$1,'Model Set Up'!$B$21/'Modified Distance Matrix'!U67^'Model Set Up'!$E$2,0)</f>
        <v>0</v>
      </c>
      <c r="V67" s="17">
        <f>IF('Modified Distance Matrix'!V67&lt;='Model Set Up'!$E$1,'Model Set Up'!$B$22/'Modified Distance Matrix'!V67^'Model Set Up'!$E$2,0)</f>
        <v>0</v>
      </c>
      <c r="W67" s="17">
        <f>IF('Modified Distance Matrix'!W67&lt;='Model Set Up'!$E$1,'Model Set Up'!$B$23/'Modified Distance Matrix'!W67^'Model Set Up'!$E$2,0)</f>
        <v>0</v>
      </c>
      <c r="X67" s="17">
        <f>IF('Modified Distance Matrix'!X67&lt;='Model Set Up'!$E$1,'Model Set Up'!$B$24/'Modified Distance Matrix'!X67^'Model Set Up'!$E$2,0)</f>
        <v>0</v>
      </c>
      <c r="Y67" s="17">
        <f>IF('Modified Distance Matrix'!Y67&lt;='Model Set Up'!$E$1,'Model Set Up'!$B$25/'Modified Distance Matrix'!Y67^'Model Set Up'!$E$2,0)</f>
        <v>0</v>
      </c>
      <c r="Z67" s="17">
        <f>IF('Modified Distance Matrix'!Z67&lt;='Model Set Up'!$E$1,'Model Set Up'!$B$26/'Modified Distance Matrix'!Z67^'Model Set Up'!$E$2,0)</f>
        <v>0</v>
      </c>
      <c r="AA67" s="17">
        <f>IF('Modified Distance Matrix'!AA67&lt;='Model Set Up'!$E$1,'Model Set Up'!$B$27/'Modified Distance Matrix'!AA67^'Model Set Up'!$E$2,0)</f>
        <v>4.8818995275785829E-7</v>
      </c>
      <c r="AB67" s="17">
        <f>IF('Modified Distance Matrix'!AB67&lt;='Model Set Up'!$E$1,'Model Set Up'!$B$28/'Modified Distance Matrix'!AB67^'Model Set Up'!$E$2,0)</f>
        <v>3.2801672885317149E-7</v>
      </c>
      <c r="AC67" s="17">
        <f>IF('Modified Distance Matrix'!AC67&lt;='Model Set Up'!$E$1,'Model Set Up'!$B$29/'Modified Distance Matrix'!AC67^'Model Set Up'!$E$2,0)</f>
        <v>7.1119708693673192E-6</v>
      </c>
      <c r="AD67" s="25">
        <f t="shared" si="0"/>
        <v>2.3108330563283825E-4</v>
      </c>
    </row>
    <row r="68" spans="1:30">
      <c r="A68">
        <v>66</v>
      </c>
      <c r="B68" s="17">
        <f>IF('Modified Distance Matrix'!B68&lt;='Model Set Up'!$E$1,'Model Set Up'!$B$2/'Modified Distance Matrix'!B68^'Model Set Up'!$E$2,0)</f>
        <v>0</v>
      </c>
      <c r="C68" s="17">
        <f>IF('Modified Distance Matrix'!C68&lt;='Model Set Up'!$E$1,'Model Set Up'!$B$3/'Modified Distance Matrix'!C68^'Model Set Up'!$E$2,0)</f>
        <v>0</v>
      </c>
      <c r="D68" s="17">
        <f>IF('Modified Distance Matrix'!D68&lt;='Model Set Up'!$E$1,'Model Set Up'!$B$4/'Modified Distance Matrix'!D68^'Model Set Up'!$E$2,0)</f>
        <v>6.4065767354135056E-7</v>
      </c>
      <c r="E68" s="17">
        <f>IF('Modified Distance Matrix'!E68&lt;='Model Set Up'!$E$1,'Model Set Up'!$B$5/'Modified Distance Matrix'!E68^'Model Set Up'!$E$2,0)</f>
        <v>3.9992481413494263E-6</v>
      </c>
      <c r="F68" s="17">
        <f>IF('Modified Distance Matrix'!F68&lt;='Model Set Up'!$E$1,'Model Set Up'!$B$6/'Modified Distance Matrix'!F68^'Model Set Up'!$E$2,0)</f>
        <v>0</v>
      </c>
      <c r="G68" s="17">
        <f>IF('Modified Distance Matrix'!G68&lt;='Model Set Up'!$E$1,'Model Set Up'!$B$7/'Modified Distance Matrix'!G68^'Model Set Up'!$E$2,0)</f>
        <v>8.6383759853147612E-7</v>
      </c>
      <c r="H68" s="17">
        <f>IF('Modified Distance Matrix'!H68&lt;='Model Set Up'!$E$1,'Model Set Up'!$B$8/'Modified Distance Matrix'!H68^'Model Set Up'!$E$2,0)</f>
        <v>0</v>
      </c>
      <c r="I68" s="17">
        <f>IF('Modified Distance Matrix'!I68&lt;='Model Set Up'!$E$1,'Model Set Up'!$B$9/'Modified Distance Matrix'!I68^'Model Set Up'!$E$2,0)</f>
        <v>1.4185020901628298E-6</v>
      </c>
      <c r="J68" s="17">
        <f>IF('Modified Distance Matrix'!J68&lt;='Model Set Up'!$E$1,'Model Set Up'!$B$10/'Modified Distance Matrix'!J68^'Model Set Up'!$E$2,0)</f>
        <v>6.7169542642584148E-6</v>
      </c>
      <c r="K68" s="17">
        <f>IF('Modified Distance Matrix'!K68&lt;='Model Set Up'!$E$1,'Model Set Up'!$B$11/'Modified Distance Matrix'!K68^'Model Set Up'!$E$2,0)</f>
        <v>3.3567184720217515E-5</v>
      </c>
      <c r="L68" s="17">
        <f>IF('Modified Distance Matrix'!L68&lt;='Model Set Up'!$E$1,'Model Set Up'!$B$12/'Modified Distance Matrix'!L68^'Model Set Up'!$E$2,0)</f>
        <v>4.1958980900271893E-6</v>
      </c>
      <c r="M68" s="17">
        <f>IF('Modified Distance Matrix'!M68&lt;='Model Set Up'!$E$1,'Model Set Up'!$B$13/'Modified Distance Matrix'!M68^'Model Set Up'!$E$2,0)</f>
        <v>1.7146776406035664E-4</v>
      </c>
      <c r="N68" s="17">
        <f>IF('Modified Distance Matrix'!N68&lt;='Model Set Up'!$E$1,'Model Set Up'!$B$14/'Modified Distance Matrix'!N68^'Model Set Up'!$E$2,0)</f>
        <v>6.7497151620201631E-7</v>
      </c>
      <c r="O68" s="17">
        <f>IF('Modified Distance Matrix'!O68&lt;='Model Set Up'!$E$1,'Model Set Up'!$B$15/'Modified Distance Matrix'!O68^'Model Set Up'!$E$2,0)</f>
        <v>7.7218348006106429E-7</v>
      </c>
      <c r="P68" s="17">
        <f>IF('Modified Distance Matrix'!P68&lt;='Model Set Up'!$E$1,'Model Set Up'!$B$16/'Modified Distance Matrix'!P68^'Model Set Up'!$E$2,0)</f>
        <v>7.7218348006106429E-7</v>
      </c>
      <c r="Q68" s="17">
        <f>IF('Modified Distance Matrix'!Q68&lt;='Model Set Up'!$E$1,'Model Set Up'!$B$17/'Modified Distance Matrix'!Q68^'Model Set Up'!$E$2,0)</f>
        <v>9.6317771592036442E-6</v>
      </c>
      <c r="R68" s="17">
        <f>IF('Modified Distance Matrix'!R68&lt;='Model Set Up'!$E$1,'Model Set Up'!$B$18/'Modified Distance Matrix'!R68^'Model Set Up'!$E$2,0)</f>
        <v>5.9341581417539827E-7</v>
      </c>
      <c r="S68" s="17">
        <f>IF('Modified Distance Matrix'!S68&lt;='Model Set Up'!$E$1,'Model Set Up'!$B$19/'Modified Distance Matrix'!S68^'Model Set Up'!$E$2,0)</f>
        <v>5.5070688736061609E-7</v>
      </c>
      <c r="T68" s="17">
        <f>IF('Modified Distance Matrix'!T68&lt;='Model Set Up'!$E$1,'Model Set Up'!$B$20/'Modified Distance Matrix'!T68^'Model Set Up'!$E$2,0)</f>
        <v>0</v>
      </c>
      <c r="U68" s="17">
        <f>IF('Modified Distance Matrix'!U68&lt;='Model Set Up'!$E$1,'Model Set Up'!$B$21/'Modified Distance Matrix'!U68^'Model Set Up'!$E$2,0)</f>
        <v>2.7826474107465842E-5</v>
      </c>
      <c r="V68" s="17">
        <f>IF('Modified Distance Matrix'!V68&lt;='Model Set Up'!$E$1,'Model Set Up'!$B$22/'Modified Distance Matrix'!V68^'Model Set Up'!$E$2,0)</f>
        <v>0</v>
      </c>
      <c r="W68" s="17">
        <f>IF('Modified Distance Matrix'!W68&lt;='Model Set Up'!$E$1,'Model Set Up'!$B$23/'Modified Distance Matrix'!W68^'Model Set Up'!$E$2,0)</f>
        <v>4.76837158203125E-7</v>
      </c>
      <c r="X68" s="17">
        <f>IF('Modified Distance Matrix'!X68&lt;='Model Set Up'!$E$1,'Model Set Up'!$B$24/'Modified Distance Matrix'!X68^'Model Set Up'!$E$2,0)</f>
        <v>3.5673248737791276E-7</v>
      </c>
      <c r="Y68" s="17">
        <f>IF('Modified Distance Matrix'!Y68&lt;='Model Set Up'!$E$1,'Model Set Up'!$B$25/'Modified Distance Matrix'!Y68^'Model Set Up'!$E$2,0)</f>
        <v>8.3961928303230186E-7</v>
      </c>
      <c r="Z68" s="17">
        <f>IF('Modified Distance Matrix'!Z68&lt;='Model Set Up'!$E$1,'Model Set Up'!$B$26/'Modified Distance Matrix'!Z68^'Model Set Up'!$E$2,0)</f>
        <v>6.7169542642584148E-6</v>
      </c>
      <c r="AA68" s="17">
        <f>IF('Modified Distance Matrix'!AA68&lt;='Model Set Up'!$E$1,'Model Set Up'!$B$27/'Modified Distance Matrix'!AA68^'Model Set Up'!$E$2,0)</f>
        <v>8.6383759853147612E-7</v>
      </c>
      <c r="AB68" s="17">
        <f>IF('Modified Distance Matrix'!AB68&lt;='Model Set Up'!$E$1,'Model Set Up'!$B$28/'Modified Distance Matrix'!AB68^'Model Set Up'!$E$2,0)</f>
        <v>0</v>
      </c>
      <c r="AC68" s="17">
        <f>IF('Modified Distance Matrix'!AC68&lt;='Model Set Up'!$E$1,'Model Set Up'!$B$29/'Modified Distance Matrix'!AC68^'Model Set Up'!$E$2,0)</f>
        <v>8.0000000000000002E-3</v>
      </c>
      <c r="AD68" s="25">
        <f t="shared" ref="AD68:AD131" si="1">SUM(B68:AC68)</f>
        <v>8.2729457398743773E-3</v>
      </c>
    </row>
    <row r="69" spans="1:30">
      <c r="A69">
        <v>67</v>
      </c>
      <c r="B69" s="17">
        <f>IF('Modified Distance Matrix'!B69&lt;='Model Set Up'!$E$1,'Model Set Up'!$B$2/'Modified Distance Matrix'!B69^'Model Set Up'!$E$2,0)</f>
        <v>0</v>
      </c>
      <c r="C69" s="17">
        <f>IF('Modified Distance Matrix'!C69&lt;='Model Set Up'!$E$1,'Model Set Up'!$B$3/'Modified Distance Matrix'!C69^'Model Set Up'!$E$2,0)</f>
        <v>0</v>
      </c>
      <c r="D69" s="17">
        <f>IF('Modified Distance Matrix'!D69&lt;='Model Set Up'!$E$1,'Model Set Up'!$B$4/'Modified Distance Matrix'!D69^'Model Set Up'!$E$2,0)</f>
        <v>0</v>
      </c>
      <c r="E69" s="17">
        <f>IF('Modified Distance Matrix'!E69&lt;='Model Set Up'!$E$1,'Model Set Up'!$B$5/'Modified Distance Matrix'!E69^'Model Set Up'!$E$2,0)</f>
        <v>5.6942419825072885E-6</v>
      </c>
      <c r="F69" s="17">
        <f>IF('Modified Distance Matrix'!F69&lt;='Model Set Up'!$E$1,'Model Set Up'!$B$6/'Modified Distance Matrix'!F69^'Model Set Up'!$E$2,0)</f>
        <v>1.4185020901628298E-6</v>
      </c>
      <c r="G69" s="17">
        <f>IF('Modified Distance Matrix'!G69&lt;='Model Set Up'!$E$1,'Model Set Up'!$B$7/'Modified Distance Matrix'!G69^'Model Set Up'!$E$2,0)</f>
        <v>0</v>
      </c>
      <c r="H69" s="17">
        <f>IF('Modified Distance Matrix'!H69&lt;='Model Set Up'!$E$1,'Model Set Up'!$B$8/'Modified Distance Matrix'!H69^'Model Set Up'!$E$2,0)</f>
        <v>0</v>
      </c>
      <c r="I69" s="17">
        <f>IF('Modified Distance Matrix'!I69&lt;='Model Set Up'!$E$1,'Model Set Up'!$B$9/'Modified Distance Matrix'!I69^'Model Set Up'!$E$2,0)</f>
        <v>0</v>
      </c>
      <c r="J69" s="17">
        <f>IF('Modified Distance Matrix'!J69&lt;='Model Set Up'!$E$1,'Model Set Up'!$B$10/'Modified Distance Matrix'!J69^'Model Set Up'!$E$2,0)</f>
        <v>3.419730545751378E-7</v>
      </c>
      <c r="K69" s="17">
        <f>IF('Modified Distance Matrix'!K69&lt;='Model Set Up'!$E$1,'Model Set Up'!$B$11/'Modified Distance Matrix'!K69^'Model Set Up'!$E$2,0)</f>
        <v>8.1629787689085202E-7</v>
      </c>
      <c r="L69" s="17">
        <f>IF('Modified Distance Matrix'!L69&lt;='Model Set Up'!$E$1,'Model Set Up'!$B$12/'Modified Distance Matrix'!L69^'Model Set Up'!$E$2,0)</f>
        <v>1.0797969981643452E-4</v>
      </c>
      <c r="M69" s="17">
        <f>IF('Modified Distance Matrix'!M69&lt;='Model Set Up'!$E$1,'Model Set Up'!$B$13/'Modified Distance Matrix'!M69^'Model Set Up'!$E$2,0)</f>
        <v>4.1958980900271893E-6</v>
      </c>
      <c r="N69" s="17">
        <f>IF('Modified Distance Matrix'!N69&lt;='Model Set Up'!$E$1,'Model Set Up'!$B$14/'Modified Distance Matrix'!N69^'Model Set Up'!$E$2,0)</f>
        <v>3.3567184720217515E-5</v>
      </c>
      <c r="O69" s="17">
        <f>IF('Modified Distance Matrix'!O69&lt;='Model Set Up'!$E$1,'Model Set Up'!$B$15/'Modified Distance Matrix'!O69^'Model Set Up'!$E$2,0)</f>
        <v>5.6895766954938553E-5</v>
      </c>
      <c r="P69" s="17">
        <f>IF('Modified Distance Matrix'!P69&lt;='Model Set Up'!$E$1,'Model Set Up'!$B$16/'Modified Distance Matrix'!P69^'Model Set Up'!$E$2,0)</f>
        <v>0</v>
      </c>
      <c r="Q69" s="17">
        <f>IF('Modified Distance Matrix'!Q69&lt;='Model Set Up'!$E$1,'Model Set Up'!$B$17/'Modified Distance Matrix'!Q69^'Model Set Up'!$E$2,0)</f>
        <v>0</v>
      </c>
      <c r="R69" s="17">
        <f>IF('Modified Distance Matrix'!R69&lt;='Model Set Up'!$E$1,'Model Set Up'!$B$18/'Modified Distance Matrix'!R69^'Model Set Up'!$E$2,0)</f>
        <v>1.8224230937454439E-5</v>
      </c>
      <c r="S69" s="17">
        <f>IF('Modified Distance Matrix'!S69&lt;='Model Set Up'!$E$1,'Model Set Up'!$B$19/'Modified Distance Matrix'!S69^'Model Set Up'!$E$2,0)</f>
        <v>2.3703703703703703E-6</v>
      </c>
      <c r="T69" s="17">
        <f>IF('Modified Distance Matrix'!T69&lt;='Model Set Up'!$E$1,'Model Set Up'!$B$20/'Modified Distance Matrix'!T69^'Model Set Up'!$E$2,0)</f>
        <v>5.6942419825072885E-6</v>
      </c>
      <c r="U69" s="17">
        <f>IF('Modified Distance Matrix'!U69&lt;='Model Set Up'!$E$1,'Model Set Up'!$B$21/'Modified Distance Matrix'!U69^'Model Set Up'!$E$2,0)</f>
        <v>1.2842113914687269E-6</v>
      </c>
      <c r="V69" s="17">
        <f>IF('Modified Distance Matrix'!V69&lt;='Model Set Up'!$E$1,'Model Set Up'!$B$22/'Modified Distance Matrix'!V69^'Model Set Up'!$E$2,0)</f>
        <v>4.0644210740232688E-7</v>
      </c>
      <c r="W69" s="17">
        <f>IF('Modified Distance Matrix'!W69&lt;='Model Set Up'!$E$1,'Model Set Up'!$B$23/'Modified Distance Matrix'!W69^'Model Set Up'!$E$2,0)</f>
        <v>0</v>
      </c>
      <c r="X69" s="17">
        <f>IF('Modified Distance Matrix'!X69&lt;='Model Set Up'!$E$1,'Model Set Up'!$B$24/'Modified Distance Matrix'!X69^'Model Set Up'!$E$2,0)</f>
        <v>3.7037037037037037E-5</v>
      </c>
      <c r="Y69" s="17">
        <f>IF('Modified Distance Matrix'!Y69&lt;='Model Set Up'!$E$1,'Model Set Up'!$B$25/'Modified Distance Matrix'!Y69^'Model Set Up'!$E$2,0)</f>
        <v>7.9999999999999996E-6</v>
      </c>
      <c r="Z69" s="17">
        <f>IF('Modified Distance Matrix'!Z69&lt;='Model Set Up'!$E$1,'Model Set Up'!$B$26/'Modified Distance Matrix'!Z69^'Model Set Up'!$E$2,0)</f>
        <v>6.4065767354135056E-7</v>
      </c>
      <c r="AA69" s="17">
        <f>IF('Modified Distance Matrix'!AA69&lt;='Model Set Up'!$E$1,'Model Set Up'!$B$27/'Modified Distance Matrix'!AA69^'Model Set Up'!$E$2,0)</f>
        <v>0</v>
      </c>
      <c r="AB69" s="17">
        <f>IF('Modified Distance Matrix'!AB69&lt;='Model Set Up'!$E$1,'Model Set Up'!$B$28/'Modified Distance Matrix'!AB69^'Model Set Up'!$E$2,0)</f>
        <v>4.9990601766867829E-7</v>
      </c>
      <c r="AC69" s="17">
        <f>IF('Modified Distance Matrix'!AC69&lt;='Model Set Up'!$E$1,'Model Set Up'!$B$29/'Modified Distance Matrix'!AC69^'Model Set Up'!$E$2,0)</f>
        <v>1.5625E-2</v>
      </c>
      <c r="AD69" s="25">
        <f t="shared" si="1"/>
        <v>1.5910066662103203E-2</v>
      </c>
    </row>
    <row r="70" spans="1:30">
      <c r="A70">
        <v>68</v>
      </c>
      <c r="B70" s="17">
        <f>IF('Modified Distance Matrix'!B70&lt;='Model Set Up'!$E$1,'Model Set Up'!$B$2/'Modified Distance Matrix'!B70^'Model Set Up'!$E$2,0)</f>
        <v>0</v>
      </c>
      <c r="C70" s="17">
        <f>IF('Modified Distance Matrix'!C70&lt;='Model Set Up'!$E$1,'Model Set Up'!$B$3/'Modified Distance Matrix'!C70^'Model Set Up'!$E$2,0)</f>
        <v>0</v>
      </c>
      <c r="D70" s="17">
        <f>IF('Modified Distance Matrix'!D70&lt;='Model Set Up'!$E$1,'Model Set Up'!$B$4/'Modified Distance Matrix'!D70^'Model Set Up'!$E$2,0)</f>
        <v>0</v>
      </c>
      <c r="E70" s="17">
        <f>IF('Modified Distance Matrix'!E70&lt;='Model Set Up'!$E$1,'Model Set Up'!$B$5/'Modified Distance Matrix'!E70^'Model Set Up'!$E$2,0)</f>
        <v>1.5625E-2</v>
      </c>
      <c r="F70" s="17">
        <f>IF('Modified Distance Matrix'!F70&lt;='Model Set Up'!$E$1,'Model Set Up'!$B$6/'Modified Distance Matrix'!F70^'Model Set Up'!$E$2,0)</f>
        <v>0</v>
      </c>
      <c r="G70" s="17">
        <f>IF('Modified Distance Matrix'!G70&lt;='Model Set Up'!$E$1,'Model Set Up'!$B$7/'Modified Distance Matrix'!G70^'Model Set Up'!$E$2,0)</f>
        <v>1.0624824690392609E-6</v>
      </c>
      <c r="H70" s="17">
        <f>IF('Modified Distance Matrix'!H70&lt;='Model Set Up'!$E$1,'Model Set Up'!$B$8/'Modified Distance Matrix'!H70^'Model Set Up'!$E$2,0)</f>
        <v>1.166350779997084E-6</v>
      </c>
      <c r="I70" s="17">
        <f>IF('Modified Distance Matrix'!I70&lt;='Model Set Up'!$E$1,'Model Set Up'!$B$9/'Modified Distance Matrix'!I70^'Model Set Up'!$E$2,0)</f>
        <v>0</v>
      </c>
      <c r="J70" s="17">
        <f>IF('Modified Distance Matrix'!J70&lt;='Model Set Up'!$E$1,'Model Set Up'!$B$10/'Modified Distance Matrix'!J70^'Model Set Up'!$E$2,0)</f>
        <v>0</v>
      </c>
      <c r="K70" s="17">
        <f>IF('Modified Distance Matrix'!K70&lt;='Model Set Up'!$E$1,'Model Set Up'!$B$11/'Modified Distance Matrix'!K70^'Model Set Up'!$E$2,0)</f>
        <v>7.7218348006106429E-7</v>
      </c>
      <c r="L70" s="17">
        <f>IF('Modified Distance Matrix'!L70&lt;='Model Set Up'!$E$1,'Model Set Up'!$B$12/'Modified Distance Matrix'!L70^'Model Set Up'!$E$2,0)</f>
        <v>0</v>
      </c>
      <c r="M70" s="17">
        <f>IF('Modified Distance Matrix'!M70&lt;='Model Set Up'!$E$1,'Model Set Up'!$B$13/'Modified Distance Matrix'!M70^'Model Set Up'!$E$2,0)</f>
        <v>3.6413290851160674E-6</v>
      </c>
      <c r="N70" s="17">
        <f>IF('Modified Distance Matrix'!N70&lt;='Model Set Up'!$E$1,'Model Set Up'!$B$14/'Modified Distance Matrix'!N70^'Model Set Up'!$E$2,0)</f>
        <v>4.76837158203125E-7</v>
      </c>
      <c r="O70" s="17">
        <f>IF('Modified Distance Matrix'!O70&lt;='Model Set Up'!$E$1,'Model Set Up'!$B$15/'Modified Distance Matrix'!O70^'Model Set Up'!$E$2,0)</f>
        <v>4.448218510727546E-7</v>
      </c>
      <c r="P70" s="17">
        <f>IF('Modified Distance Matrix'!P70&lt;='Model Set Up'!$E$1,'Model Set Up'!$B$16/'Modified Distance Matrix'!P70^'Model Set Up'!$E$2,0)</f>
        <v>0</v>
      </c>
      <c r="Q70" s="17">
        <f>IF('Modified Distance Matrix'!Q70&lt;='Model Set Up'!$E$1,'Model Set Up'!$B$17/'Modified Distance Matrix'!Q70^'Model Set Up'!$E$2,0)</f>
        <v>0</v>
      </c>
      <c r="R70" s="17">
        <f>IF('Modified Distance Matrix'!R70&lt;='Model Set Up'!$E$1,'Model Set Up'!$B$18/'Modified Distance Matrix'!R70^'Model Set Up'!$E$2,0)</f>
        <v>9.6317771592036442E-6</v>
      </c>
      <c r="S70" s="17">
        <f>IF('Modified Distance Matrix'!S70&lt;='Model Set Up'!$E$1,'Model Set Up'!$B$19/'Modified Distance Matrix'!S70^'Model Set Up'!$E$2,0)</f>
        <v>0</v>
      </c>
      <c r="T70" s="17">
        <f>IF('Modified Distance Matrix'!T70&lt;='Model Set Up'!$E$1,'Model Set Up'!$B$20/'Modified Distance Matrix'!T70^'Model Set Up'!$E$2,0)</f>
        <v>4.3478865792915379E-7</v>
      </c>
      <c r="U70" s="17">
        <f>IF('Modified Distance Matrix'!U70&lt;='Model Set Up'!$E$1,'Model Set Up'!$B$21/'Modified Distance Matrix'!U70^'Model Set Up'!$E$2,0)</f>
        <v>2.2780288671818049E-6</v>
      </c>
      <c r="V70" s="17">
        <f>IF('Modified Distance Matrix'!V70&lt;='Model Set Up'!$E$1,'Model Set Up'!$B$22/'Modified Distance Matrix'!V70^'Model Set Up'!$E$2,0)</f>
        <v>2.1904221600629089E-6</v>
      </c>
      <c r="W70" s="17">
        <f>IF('Modified Distance Matrix'!W70&lt;='Model Set Up'!$E$1,'Model Set Up'!$B$23/'Modified Distance Matrix'!W70^'Model Set Up'!$E$2,0)</f>
        <v>9.6317771592036442E-6</v>
      </c>
      <c r="X70" s="17">
        <f>IF('Modified Distance Matrix'!X70&lt;='Model Set Up'!$E$1,'Model Set Up'!$B$24/'Modified Distance Matrix'!X70^'Model Set Up'!$E$2,0)</f>
        <v>8.2189529053998522E-5</v>
      </c>
      <c r="Y70" s="17">
        <f>IF('Modified Distance Matrix'!Y70&lt;='Model Set Up'!$E$1,'Model Set Up'!$B$25/'Modified Distance Matrix'!Y70^'Model Set Up'!$E$2,0)</f>
        <v>8.4998597523140868E-6</v>
      </c>
      <c r="Z70" s="17">
        <f>IF('Modified Distance Matrix'!Z70&lt;='Model Set Up'!$E$1,'Model Set Up'!$B$26/'Modified Distance Matrix'!Z70^'Model Set Up'!$E$2,0)</f>
        <v>0</v>
      </c>
      <c r="AA70" s="17">
        <f>IF('Modified Distance Matrix'!AA70&lt;='Model Set Up'!$E$1,'Model Set Up'!$B$27/'Modified Distance Matrix'!AA70^'Model Set Up'!$E$2,0)</f>
        <v>0</v>
      </c>
      <c r="AB70" s="17">
        <f>IF('Modified Distance Matrix'!AB70&lt;='Model Set Up'!$E$1,'Model Set Up'!$B$28/'Modified Distance Matrix'!AB70^'Model Set Up'!$E$2,0)</f>
        <v>0</v>
      </c>
      <c r="AC70" s="17">
        <f>IF('Modified Distance Matrix'!AC70&lt;='Model Set Up'!$E$1,'Model Set Up'!$B$29/'Modified Distance Matrix'!AC70^'Model Set Up'!$E$2,0)</f>
        <v>0</v>
      </c>
      <c r="AD70" s="25">
        <f t="shared" si="1"/>
        <v>1.5747420187633379E-2</v>
      </c>
    </row>
    <row r="71" spans="1:30">
      <c r="A71">
        <v>69</v>
      </c>
      <c r="B71" s="17">
        <f>IF('Modified Distance Matrix'!B71&lt;='Model Set Up'!$E$1,'Model Set Up'!$B$2/'Modified Distance Matrix'!B71^'Model Set Up'!$E$2,0)</f>
        <v>0</v>
      </c>
      <c r="C71" s="17">
        <f>IF('Modified Distance Matrix'!C71&lt;='Model Set Up'!$E$1,'Model Set Up'!$B$3/'Modified Distance Matrix'!C71^'Model Set Up'!$E$2,0)</f>
        <v>0</v>
      </c>
      <c r="D71" s="17">
        <f>IF('Modified Distance Matrix'!D71&lt;='Model Set Up'!$E$1,'Model Set Up'!$B$4/'Modified Distance Matrix'!D71^'Model Set Up'!$E$2,0)</f>
        <v>0</v>
      </c>
      <c r="E71" s="17">
        <f>IF('Modified Distance Matrix'!E71&lt;='Model Set Up'!$E$1,'Model Set Up'!$B$5/'Modified Distance Matrix'!E71^'Model Set Up'!$E$2,0)</f>
        <v>5.373839183563361E-7</v>
      </c>
      <c r="F71" s="17">
        <f>IF('Modified Distance Matrix'!F71&lt;='Model Set Up'!$E$1,'Model Set Up'!$B$6/'Modified Distance Matrix'!F71^'Model Set Up'!$E$2,0)</f>
        <v>0</v>
      </c>
      <c r="G71" s="17">
        <f>IF('Modified Distance Matrix'!G71&lt;='Model Set Up'!$E$1,'Model Set Up'!$B$7/'Modified Distance Matrix'!G71^'Model Set Up'!$E$2,0)</f>
        <v>0</v>
      </c>
      <c r="H71" s="17">
        <f>IF('Modified Distance Matrix'!H71&lt;='Model Set Up'!$E$1,'Model Set Up'!$B$8/'Modified Distance Matrix'!H71^'Model Set Up'!$E$2,0)</f>
        <v>5.1252613883308045E-6</v>
      </c>
      <c r="I71" s="17">
        <f>IF('Modified Distance Matrix'!I71&lt;='Model Set Up'!$E$1,'Model Set Up'!$B$9/'Modified Distance Matrix'!I71^'Model Set Up'!$E$2,0)</f>
        <v>1.4509365795621073E-5</v>
      </c>
      <c r="J71" s="17">
        <f>IF('Modified Distance Matrix'!J71&lt;='Model Set Up'!$E$1,'Model Set Up'!$B$10/'Modified Distance Matrix'!J71^'Model Set Up'!$E$2,0)</f>
        <v>0</v>
      </c>
      <c r="K71" s="17">
        <f>IF('Modified Distance Matrix'!K71&lt;='Model Set Up'!$E$1,'Model Set Up'!$B$11/'Modified Distance Matrix'!K71^'Model Set Up'!$E$2,0)</f>
        <v>6.0863087267929052E-7</v>
      </c>
      <c r="L71" s="17">
        <f>IF('Modified Distance Matrix'!L71&lt;='Model Set Up'!$E$1,'Model Set Up'!$B$12/'Modified Distance Matrix'!L71^'Model Set Up'!$E$2,0)</f>
        <v>4.8818995275785829E-7</v>
      </c>
      <c r="M71" s="17">
        <f>IF('Modified Distance Matrix'!M71&lt;='Model Set Up'!$E$1,'Model Set Up'!$B$13/'Modified Distance Matrix'!M71^'Model Set Up'!$E$2,0)</f>
        <v>0</v>
      </c>
      <c r="N71" s="17">
        <f>IF('Modified Distance Matrix'!N71&lt;='Model Set Up'!$E$1,'Model Set Up'!$B$14/'Modified Distance Matrix'!N71^'Model Set Up'!$E$2,0)</f>
        <v>9.0422453703703699E-6</v>
      </c>
      <c r="O71" s="17">
        <f>IF('Modified Distance Matrix'!O71&lt;='Model Set Up'!$E$1,'Model Set Up'!$B$15/'Modified Distance Matrix'!O71^'Model Set Up'!$E$2,0)</f>
        <v>0</v>
      </c>
      <c r="P71" s="17">
        <f>IF('Modified Distance Matrix'!P71&lt;='Model Set Up'!$E$1,'Model Set Up'!$B$16/'Modified Distance Matrix'!P71^'Model Set Up'!$E$2,0)</f>
        <v>0</v>
      </c>
      <c r="Q71" s="17">
        <f>IF('Modified Distance Matrix'!Q71&lt;='Model Set Up'!$E$1,'Model Set Up'!$B$17/'Modified Distance Matrix'!Q71^'Model Set Up'!$E$2,0)</f>
        <v>1.3717421124828531E-3</v>
      </c>
      <c r="R71" s="17">
        <f>IF('Modified Distance Matrix'!R71&lt;='Model Set Up'!$E$1,'Model Set Up'!$B$18/'Modified Distance Matrix'!R71^'Model Set Up'!$E$2,0)</f>
        <v>7.513148009015778E-4</v>
      </c>
      <c r="S71" s="17">
        <f>IF('Modified Distance Matrix'!S71&lt;='Model Set Up'!$E$1,'Model Set Up'!$B$19/'Modified Distance Matrix'!S71^'Model Set Up'!$E$2,0)</f>
        <v>0</v>
      </c>
      <c r="T71" s="17">
        <f>IF('Modified Distance Matrix'!T71&lt;='Model Set Up'!$E$1,'Model Set Up'!$B$20/'Modified Distance Matrix'!T71^'Model Set Up'!$E$2,0)</f>
        <v>0</v>
      </c>
      <c r="U71" s="17">
        <f>IF('Modified Distance Matrix'!U71&lt;='Model Set Up'!$E$1,'Model Set Up'!$B$21/'Modified Distance Matrix'!U71^'Model Set Up'!$E$2,0)</f>
        <v>0</v>
      </c>
      <c r="V71" s="17">
        <f>IF('Modified Distance Matrix'!V71&lt;='Model Set Up'!$E$1,'Model Set Up'!$B$22/'Modified Distance Matrix'!V71^'Model Set Up'!$E$2,0)</f>
        <v>1.7489030005928781E-6</v>
      </c>
      <c r="W71" s="17">
        <f>IF('Modified Distance Matrix'!W71&lt;='Model Set Up'!$E$1,'Model Set Up'!$B$23/'Modified Distance Matrix'!W71^'Model Set Up'!$E$2,0)</f>
        <v>4.5516613563950843E-4</v>
      </c>
      <c r="X71" s="17">
        <f>IF('Modified Distance Matrix'!X71&lt;='Model Set Up'!$E$1,'Model Set Up'!$B$24/'Modified Distance Matrix'!X71^'Model Set Up'!$E$2,0)</f>
        <v>2.3703703703703703E-6</v>
      </c>
      <c r="Y71" s="17">
        <f>IF('Modified Distance Matrix'!Y71&lt;='Model Set Up'!$E$1,'Model Set Up'!$B$25/'Modified Distance Matrix'!Y71^'Model Set Up'!$E$2,0)</f>
        <v>0</v>
      </c>
      <c r="Z71" s="17">
        <f>IF('Modified Distance Matrix'!Z71&lt;='Model Set Up'!$E$1,'Model Set Up'!$B$26/'Modified Distance Matrix'!Z71^'Model Set Up'!$E$2,0)</f>
        <v>1.5625E-5</v>
      </c>
      <c r="AA71" s="17">
        <f>IF('Modified Distance Matrix'!AA71&lt;='Model Set Up'!$E$1,'Model Set Up'!$B$27/'Modified Distance Matrix'!AA71^'Model Set Up'!$E$2,0)</f>
        <v>5.9341581417539827E-7</v>
      </c>
      <c r="AB71" s="17">
        <f>IF('Modified Distance Matrix'!AB71&lt;='Model Set Up'!$E$1,'Model Set Up'!$B$28/'Modified Distance Matrix'!AB71^'Model Set Up'!$E$2,0)</f>
        <v>0</v>
      </c>
      <c r="AC71" s="17">
        <f>IF('Modified Distance Matrix'!AC71&lt;='Model Set Up'!$E$1,'Model Set Up'!$B$29/'Modified Distance Matrix'!AC71^'Model Set Up'!$E$2,0)</f>
        <v>1.0624824690392609E-6</v>
      </c>
      <c r="AD71" s="25">
        <f t="shared" si="1"/>
        <v>2.6299342979762331E-3</v>
      </c>
    </row>
    <row r="72" spans="1:30">
      <c r="A72">
        <v>70</v>
      </c>
      <c r="B72" s="17">
        <f>IF('Modified Distance Matrix'!B72&lt;='Model Set Up'!$E$1,'Model Set Up'!$B$2/'Modified Distance Matrix'!B72^'Model Set Up'!$E$2,0)</f>
        <v>0</v>
      </c>
      <c r="C72" s="17">
        <f>IF('Modified Distance Matrix'!C72&lt;='Model Set Up'!$E$1,'Model Set Up'!$B$3/'Modified Distance Matrix'!C72^'Model Set Up'!$E$2,0)</f>
        <v>0</v>
      </c>
      <c r="D72" s="17">
        <f>IF('Modified Distance Matrix'!D72&lt;='Model Set Up'!$E$1,'Model Set Up'!$B$4/'Modified Distance Matrix'!D72^'Model Set Up'!$E$2,0)</f>
        <v>2.3703703703703703E-6</v>
      </c>
      <c r="E72" s="17">
        <f>IF('Modified Distance Matrix'!E72&lt;='Model Set Up'!$E$1,'Model Set Up'!$B$5/'Modified Distance Matrix'!E72^'Model Set Up'!$E$2,0)</f>
        <v>2.5705817483554704E-6</v>
      </c>
      <c r="F72" s="17">
        <f>IF('Modified Distance Matrix'!F72&lt;='Model Set Up'!$E$1,'Model Set Up'!$B$6/'Modified Distance Matrix'!F72^'Model Set Up'!$E$2,0)</f>
        <v>0</v>
      </c>
      <c r="G72" s="17">
        <f>IF('Modified Distance Matrix'!G72&lt;='Model Set Up'!$E$1,'Model Set Up'!$B$7/'Modified Distance Matrix'!G72^'Model Set Up'!$E$2,0)</f>
        <v>6.7497151620201631E-7</v>
      </c>
      <c r="H72" s="17">
        <f>IF('Modified Distance Matrix'!H72&lt;='Model Set Up'!$E$1,'Model Set Up'!$B$8/'Modified Distance Matrix'!H72^'Model Set Up'!$E$2,0)</f>
        <v>0</v>
      </c>
      <c r="I72" s="17">
        <f>IF('Modified Distance Matrix'!I72&lt;='Model Set Up'!$E$1,'Model Set Up'!$B$9/'Modified Distance Matrix'!I72^'Model Set Up'!$E$2,0)</f>
        <v>0</v>
      </c>
      <c r="J72" s="17">
        <f>IF('Modified Distance Matrix'!J72&lt;='Model Set Up'!$E$1,'Model Set Up'!$B$10/'Modified Distance Matrix'!J72^'Model Set Up'!$E$2,0)</f>
        <v>0</v>
      </c>
      <c r="K72" s="17">
        <f>IF('Modified Distance Matrix'!K72&lt;='Model Set Up'!$E$1,'Model Set Up'!$B$11/'Modified Distance Matrix'!K72^'Model Set Up'!$E$2,0)</f>
        <v>2.6791838134430725E-6</v>
      </c>
      <c r="L72" s="17">
        <f>IF('Modified Distance Matrix'!L72&lt;='Model Set Up'!$E$1,'Model Set Up'!$B$12/'Modified Distance Matrix'!L72^'Model Set Up'!$E$2,0)</f>
        <v>6.4065767354135056E-7</v>
      </c>
      <c r="M72" s="17">
        <f>IF('Modified Distance Matrix'!M72&lt;='Model Set Up'!$E$1,'Model Set Up'!$B$13/'Modified Distance Matrix'!M72^'Model Set Up'!$E$2,0)</f>
        <v>0</v>
      </c>
      <c r="N72" s="17">
        <f>IF('Modified Distance Matrix'!N72&lt;='Model Set Up'!$E$1,'Model Set Up'!$B$14/'Modified Distance Matrix'!N72^'Model Set Up'!$E$2,0)</f>
        <v>0</v>
      </c>
      <c r="O72" s="17">
        <f>IF('Modified Distance Matrix'!O72&lt;='Model Set Up'!$E$1,'Model Set Up'!$B$15/'Modified Distance Matrix'!O72^'Model Set Up'!$E$2,0)</f>
        <v>0</v>
      </c>
      <c r="P72" s="17">
        <f>IF('Modified Distance Matrix'!P72&lt;='Model Set Up'!$E$1,'Model Set Up'!$B$16/'Modified Distance Matrix'!P72^'Model Set Up'!$E$2,0)</f>
        <v>1.8816764231589208E-6</v>
      </c>
      <c r="Q72" s="17">
        <f>IF('Modified Distance Matrix'!Q72&lt;='Model Set Up'!$E$1,'Model Set Up'!$B$17/'Modified Distance Matrix'!Q72^'Model Set Up'!$E$2,0)</f>
        <v>0</v>
      </c>
      <c r="R72" s="17">
        <f>IF('Modified Distance Matrix'!R72&lt;='Model Set Up'!$E$1,'Model Set Up'!$B$18/'Modified Distance Matrix'!R72^'Model Set Up'!$E$2,0)</f>
        <v>1.4579384749963551E-4</v>
      </c>
      <c r="S72" s="17">
        <f>IF('Modified Distance Matrix'!S72&lt;='Model Set Up'!$E$1,'Model Set Up'!$B$19/'Modified Distance Matrix'!S72^'Model Set Up'!$E$2,0)</f>
        <v>0</v>
      </c>
      <c r="T72" s="17">
        <f>IF('Modified Distance Matrix'!T72&lt;='Model Set Up'!$E$1,'Model Set Up'!$B$20/'Modified Distance Matrix'!T72^'Model Set Up'!$E$2,0)</f>
        <v>3.3567184720217515E-5</v>
      </c>
      <c r="U72" s="17">
        <f>IF('Modified Distance Matrix'!U72&lt;='Model Set Up'!$E$1,'Model Set Up'!$B$21/'Modified Distance Matrix'!U72^'Model Set Up'!$E$2,0)</f>
        <v>0</v>
      </c>
      <c r="V72" s="17">
        <f>IF('Modified Distance Matrix'!V72&lt;='Model Set Up'!$E$1,'Model Set Up'!$B$22/'Modified Distance Matrix'!V72^'Model Set Up'!$E$2,0)</f>
        <v>0</v>
      </c>
      <c r="W72" s="17">
        <f>IF('Modified Distance Matrix'!W72&lt;='Model Set Up'!$E$1,'Model Set Up'!$B$23/'Modified Distance Matrix'!W72^'Model Set Up'!$E$2,0)</f>
        <v>0</v>
      </c>
      <c r="X72" s="17">
        <f>IF('Modified Distance Matrix'!X72&lt;='Model Set Up'!$E$1,'Model Set Up'!$B$24/'Modified Distance Matrix'!X72^'Model Set Up'!$E$2,0)</f>
        <v>0</v>
      </c>
      <c r="Y72" s="17">
        <f>IF('Modified Distance Matrix'!Y72&lt;='Model Set Up'!$E$1,'Model Set Up'!$B$25/'Modified Distance Matrix'!Y72^'Model Set Up'!$E$2,0)</f>
        <v>1.25E-4</v>
      </c>
      <c r="Z72" s="17">
        <f>IF('Modified Distance Matrix'!Z72&lt;='Model Set Up'!$E$1,'Model Set Up'!$B$26/'Modified Distance Matrix'!Z72^'Model Set Up'!$E$2,0)</f>
        <v>0</v>
      </c>
      <c r="AA72" s="17">
        <f>IF('Modified Distance Matrix'!AA72&lt;='Model Set Up'!$E$1,'Model Set Up'!$B$27/'Modified Distance Matrix'!AA72^'Model Set Up'!$E$2,0)</f>
        <v>3.6443148688046648E-7</v>
      </c>
      <c r="AB72" s="17">
        <f>IF('Modified Distance Matrix'!AB72&lt;='Model Set Up'!$E$1,'Model Set Up'!$B$28/'Modified Distance Matrix'!AB72^'Model Set Up'!$E$2,0)</f>
        <v>0</v>
      </c>
      <c r="AC72" s="17">
        <f>IF('Modified Distance Matrix'!AC72&lt;='Model Set Up'!$E$1,'Model Set Up'!$B$29/'Modified Distance Matrix'!AC72^'Model Set Up'!$E$2,0)</f>
        <v>0</v>
      </c>
      <c r="AD72" s="25">
        <f t="shared" si="1"/>
        <v>3.1554290525180465E-4</v>
      </c>
    </row>
    <row r="73" spans="1:30">
      <c r="A73">
        <v>71</v>
      </c>
      <c r="B73" s="17">
        <f>IF('Modified Distance Matrix'!B73&lt;='Model Set Up'!$E$1,'Model Set Up'!$B$2/'Modified Distance Matrix'!B73^'Model Set Up'!$E$2,0)</f>
        <v>0</v>
      </c>
      <c r="C73" s="17">
        <f>IF('Modified Distance Matrix'!C73&lt;='Model Set Up'!$E$1,'Model Set Up'!$B$3/'Modified Distance Matrix'!C73^'Model Set Up'!$E$2,0)</f>
        <v>0</v>
      </c>
      <c r="D73" s="17">
        <f>IF('Modified Distance Matrix'!D73&lt;='Model Set Up'!$E$1,'Model Set Up'!$B$4/'Modified Distance Matrix'!D73^'Model Set Up'!$E$2,0)</f>
        <v>0</v>
      </c>
      <c r="E73" s="17">
        <f>IF('Modified Distance Matrix'!E73&lt;='Model Set Up'!$E$1,'Model Set Up'!$B$5/'Modified Distance Matrix'!E73^'Model Set Up'!$E$2,0)</f>
        <v>8.1629787689085202E-7</v>
      </c>
      <c r="F73" s="17">
        <f>IF('Modified Distance Matrix'!F73&lt;='Model Set Up'!$E$1,'Model Set Up'!$B$6/'Modified Distance Matrix'!F73^'Model Set Up'!$E$2,0)</f>
        <v>3.7235363616358089E-7</v>
      </c>
      <c r="G73" s="17">
        <f>IF('Modified Distance Matrix'!G73&lt;='Model Set Up'!$E$1,'Model Set Up'!$B$7/'Modified Distance Matrix'!G73^'Model Set Up'!$E$2,0)</f>
        <v>0</v>
      </c>
      <c r="H73" s="17">
        <f>IF('Modified Distance Matrix'!H73&lt;='Model Set Up'!$E$1,'Model Set Up'!$B$8/'Modified Distance Matrix'!H73^'Model Set Up'!$E$2,0)</f>
        <v>5.9341581417539827E-7</v>
      </c>
      <c r="I73" s="17">
        <f>IF('Modified Distance Matrix'!I73&lt;='Model Set Up'!$E$1,'Model Set Up'!$B$9/'Modified Distance Matrix'!I73^'Model Set Up'!$E$2,0)</f>
        <v>7.3119138130095033E-7</v>
      </c>
      <c r="J73" s="17">
        <f>IF('Modified Distance Matrix'!J73&lt;='Model Set Up'!$E$1,'Model Set Up'!$B$10/'Modified Distance Matrix'!J73^'Model Set Up'!$E$2,0)</f>
        <v>1.4579384749963551E-4</v>
      </c>
      <c r="K73" s="17">
        <f>IF('Modified Distance Matrix'!K73&lt;='Model Set Up'!$E$1,'Model Set Up'!$B$11/'Modified Distance Matrix'!K73^'Model Set Up'!$E$2,0)</f>
        <v>6.0105184072126221E-6</v>
      </c>
      <c r="L73" s="17">
        <f>IF('Modified Distance Matrix'!L73&lt;='Model Set Up'!$E$1,'Model Set Up'!$B$12/'Modified Distance Matrix'!L73^'Model Set Up'!$E$2,0)</f>
        <v>3.8050707895369684E-7</v>
      </c>
      <c r="M73" s="17">
        <f>IF('Modified Distance Matrix'!M73&lt;='Model Set Up'!$E$1,'Model Set Up'!$B$13/'Modified Distance Matrix'!M73^'Model Set Up'!$E$2,0)</f>
        <v>1.6283329940972929E-6</v>
      </c>
      <c r="N73" s="17">
        <f>IF('Modified Distance Matrix'!N73&lt;='Model Set Up'!$E$1,'Model Set Up'!$B$14/'Modified Distance Matrix'!N73^'Model Set Up'!$E$2,0)</f>
        <v>4.9990601766867829E-7</v>
      </c>
      <c r="O73" s="17">
        <f>IF('Modified Distance Matrix'!O73&lt;='Model Set Up'!$E$1,'Model Set Up'!$B$15/'Modified Distance Matrix'!O73^'Model Set Up'!$E$2,0)</f>
        <v>7.1178024781341107E-7</v>
      </c>
      <c r="P73" s="17">
        <f>IF('Modified Distance Matrix'!P73&lt;='Model Set Up'!$E$1,'Model Set Up'!$B$16/'Modified Distance Matrix'!P73^'Model Set Up'!$E$2,0)</f>
        <v>0</v>
      </c>
      <c r="Q73" s="17">
        <f>IF('Modified Distance Matrix'!Q73&lt;='Model Set Up'!$E$1,'Model Set Up'!$B$17/'Modified Distance Matrix'!Q73^'Model Set Up'!$E$2,0)</f>
        <v>6.7497151620201631E-7</v>
      </c>
      <c r="R73" s="17">
        <f>IF('Modified Distance Matrix'!R73&lt;='Model Set Up'!$E$1,'Model Set Up'!$B$18/'Modified Distance Matrix'!R73^'Model Set Up'!$E$2,0)</f>
        <v>0</v>
      </c>
      <c r="S73" s="17">
        <f>IF('Modified Distance Matrix'!S73&lt;='Model Set Up'!$E$1,'Model Set Up'!$B$19/'Modified Distance Matrix'!S73^'Model Set Up'!$E$2,0)</f>
        <v>0</v>
      </c>
      <c r="T73" s="17">
        <f>IF('Modified Distance Matrix'!T73&lt;='Model Set Up'!$E$1,'Model Set Up'!$B$20/'Modified Distance Matrix'!T73^'Model Set Up'!$E$2,0)</f>
        <v>0</v>
      </c>
      <c r="U73" s="17">
        <f>IF('Modified Distance Matrix'!U73&lt;='Model Set Up'!$E$1,'Model Set Up'!$B$21/'Modified Distance Matrix'!U73^'Model Set Up'!$E$2,0)</f>
        <v>0</v>
      </c>
      <c r="V73" s="17">
        <f>IF('Modified Distance Matrix'!V73&lt;='Model Set Up'!$E$1,'Model Set Up'!$B$22/'Modified Distance Matrix'!V73^'Model Set Up'!$E$2,0)</f>
        <v>0</v>
      </c>
      <c r="W73" s="17">
        <f>IF('Modified Distance Matrix'!W73&lt;='Model Set Up'!$E$1,'Model Set Up'!$B$23/'Modified Distance Matrix'!W73^'Model Set Up'!$E$2,0)</f>
        <v>0</v>
      </c>
      <c r="X73" s="17">
        <f>IF('Modified Distance Matrix'!X73&lt;='Model Set Up'!$E$1,'Model Set Up'!$B$24/'Modified Distance Matrix'!X73^'Model Set Up'!$E$2,0)</f>
        <v>5.787037037037037E-7</v>
      </c>
      <c r="Y73" s="17">
        <f>IF('Modified Distance Matrix'!Y73&lt;='Model Set Up'!$E$1,'Model Set Up'!$B$25/'Modified Distance Matrix'!Y73^'Model Set Up'!$E$2,0)</f>
        <v>2.9629629629629629E-4</v>
      </c>
      <c r="Z73" s="17">
        <f>IF('Modified Distance Matrix'!Z73&lt;='Model Set Up'!$E$1,'Model Set Up'!$B$26/'Modified Distance Matrix'!Z73^'Model Set Up'!$E$2,0)</f>
        <v>1.1302806712962962E-6</v>
      </c>
      <c r="AA73" s="17">
        <f>IF('Modified Distance Matrix'!AA73&lt;='Model Set Up'!$E$1,'Model Set Up'!$B$27/'Modified Distance Matrix'!AA73^'Model Set Up'!$E$2,0)</f>
        <v>0</v>
      </c>
      <c r="AB73" s="17">
        <f>IF('Modified Distance Matrix'!AB73&lt;='Model Set Up'!$E$1,'Model Set Up'!$B$28/'Modified Distance Matrix'!AB73^'Model Set Up'!$E$2,0)</f>
        <v>0</v>
      </c>
      <c r="AC73" s="17">
        <f>IF('Modified Distance Matrix'!AC73&lt;='Model Set Up'!$E$1,'Model Set Up'!$B$29/'Modified Distance Matrix'!AC73^'Model Set Up'!$E$2,0)</f>
        <v>2.1072506279606873E-6</v>
      </c>
      <c r="AD73" s="25">
        <f t="shared" si="1"/>
        <v>4.5832565376937098E-4</v>
      </c>
    </row>
    <row r="74" spans="1:30">
      <c r="A74">
        <v>72</v>
      </c>
      <c r="B74" s="17">
        <f>IF('Modified Distance Matrix'!B74&lt;='Model Set Up'!$E$1,'Model Set Up'!$B$2/'Modified Distance Matrix'!B74^'Model Set Up'!$E$2,0)</f>
        <v>0</v>
      </c>
      <c r="C74" s="17">
        <f>IF('Modified Distance Matrix'!C74&lt;='Model Set Up'!$E$1,'Model Set Up'!$B$3/'Modified Distance Matrix'!C74^'Model Set Up'!$E$2,0)</f>
        <v>1.0797969981643452E-4</v>
      </c>
      <c r="D74" s="17">
        <f>IF('Modified Distance Matrix'!D74&lt;='Model Set Up'!$E$1,'Model Set Up'!$B$4/'Modified Distance Matrix'!D74^'Model Set Up'!$E$2,0)</f>
        <v>0</v>
      </c>
      <c r="E74" s="17">
        <f>IF('Modified Distance Matrix'!E74&lt;='Model Set Up'!$E$1,'Model Set Up'!$B$5/'Modified Distance Matrix'!E74^'Model Set Up'!$E$2,0)</f>
        <v>0</v>
      </c>
      <c r="F74" s="17">
        <f>IF('Modified Distance Matrix'!F74&lt;='Model Set Up'!$E$1,'Model Set Up'!$B$6/'Modified Distance Matrix'!F74^'Model Set Up'!$E$2,0)</f>
        <v>0</v>
      </c>
      <c r="G74" s="17">
        <f>IF('Modified Distance Matrix'!G74&lt;='Model Set Up'!$E$1,'Model Set Up'!$B$7/'Modified Distance Matrix'!G74^'Model Set Up'!$E$2,0)</f>
        <v>3.0440566316295747E-6</v>
      </c>
      <c r="H74" s="17">
        <f>IF('Modified Distance Matrix'!H74&lt;='Model Set Up'!$E$1,'Model Set Up'!$B$8/'Modified Distance Matrix'!H74^'Model Set Up'!$E$2,0)</f>
        <v>9.9999999999999995E-7</v>
      </c>
      <c r="I74" s="17">
        <f>IF('Modified Distance Matrix'!I74&lt;='Model Set Up'!$E$1,'Model Set Up'!$B$9/'Modified Distance Matrix'!I74^'Model Set Up'!$E$2,0)</f>
        <v>0</v>
      </c>
      <c r="J74" s="17">
        <f>IF('Modified Distance Matrix'!J74&lt;='Model Set Up'!$E$1,'Model Set Up'!$B$10/'Modified Distance Matrix'!J74^'Model Set Up'!$E$2,0)</f>
        <v>8.889963586709149E-7</v>
      </c>
      <c r="K74" s="17">
        <f>IF('Modified Distance Matrix'!K74&lt;='Model Set Up'!$E$1,'Model Set Up'!$B$11/'Modified Distance Matrix'!K74^'Model Set Up'!$E$2,0)</f>
        <v>1.0306101521283646E-6</v>
      </c>
      <c r="L74" s="17">
        <f>IF('Modified Distance Matrix'!L74&lt;='Model Set Up'!$E$1,'Model Set Up'!$B$12/'Modified Distance Matrix'!L74^'Model Set Up'!$E$2,0)</f>
        <v>0</v>
      </c>
      <c r="M74" s="17">
        <f>IF('Modified Distance Matrix'!M74&lt;='Model Set Up'!$E$1,'Model Set Up'!$B$13/'Modified Distance Matrix'!M74^'Model Set Up'!$E$2,0)</f>
        <v>0</v>
      </c>
      <c r="N74" s="17">
        <f>IF('Modified Distance Matrix'!N74&lt;='Model Set Up'!$E$1,'Model Set Up'!$B$14/'Modified Distance Matrix'!N74^'Model Set Up'!$E$2,0)</f>
        <v>0</v>
      </c>
      <c r="O74" s="17">
        <f>IF('Modified Distance Matrix'!O74&lt;='Model Set Up'!$E$1,'Model Set Up'!$B$15/'Modified Distance Matrix'!O74^'Model Set Up'!$E$2,0)</f>
        <v>1E-3</v>
      </c>
      <c r="P74" s="17">
        <f>IF('Modified Distance Matrix'!P74&lt;='Model Set Up'!$E$1,'Model Set Up'!$B$16/'Modified Distance Matrix'!P74^'Model Set Up'!$E$2,0)</f>
        <v>0</v>
      </c>
      <c r="Q74" s="17">
        <f>IF('Modified Distance Matrix'!Q74&lt;='Model Set Up'!$E$1,'Model Set Up'!$B$17/'Modified Distance Matrix'!Q74^'Model Set Up'!$E$2,0)</f>
        <v>0</v>
      </c>
      <c r="R74" s="17">
        <f>IF('Modified Distance Matrix'!R74&lt;='Model Set Up'!$E$1,'Model Set Up'!$B$18/'Modified Distance Matrix'!R74^'Model Set Up'!$E$2,0)</f>
        <v>5.1200000000000003E-7</v>
      </c>
      <c r="S74" s="17">
        <f>IF('Modified Distance Matrix'!S74&lt;='Model Set Up'!$E$1,'Model Set Up'!$B$19/'Modified Distance Matrix'!S74^'Model Set Up'!$E$2,0)</f>
        <v>3.5673248737791276E-7</v>
      </c>
      <c r="T74" s="17">
        <f>IF('Modified Distance Matrix'!T74&lt;='Model Set Up'!$E$1,'Model Set Up'!$B$20/'Modified Distance Matrix'!T74^'Model Set Up'!$E$2,0)</f>
        <v>4.1002091106646436E-5</v>
      </c>
      <c r="U74" s="17">
        <f>IF('Modified Distance Matrix'!U74&lt;='Model Set Up'!$E$1,'Model Set Up'!$B$21/'Modified Distance Matrix'!U74^'Model Set Up'!$E$2,0)</f>
        <v>0</v>
      </c>
      <c r="V74" s="17">
        <f>IF('Modified Distance Matrix'!V74&lt;='Model Set Up'!$E$1,'Model Set Up'!$B$22/'Modified Distance Matrix'!V74^'Model Set Up'!$E$2,0)</f>
        <v>0</v>
      </c>
      <c r="W74" s="17">
        <f>IF('Modified Distance Matrix'!W74&lt;='Model Set Up'!$E$1,'Model Set Up'!$B$23/'Modified Distance Matrix'!W74^'Model Set Up'!$E$2,0)</f>
        <v>0</v>
      </c>
      <c r="X74" s="17">
        <f>IF('Modified Distance Matrix'!X74&lt;='Model Set Up'!$E$1,'Model Set Up'!$B$24/'Modified Distance Matrix'!X74^'Model Set Up'!$E$2,0)</f>
        <v>4.1002091106646436E-5</v>
      </c>
      <c r="Y74" s="17">
        <f>IF('Modified Distance Matrix'!Y74&lt;='Model Set Up'!$E$1,'Model Set Up'!$B$25/'Modified Distance Matrix'!Y74^'Model Set Up'!$E$2,0)</f>
        <v>3.3567184720217515E-5</v>
      </c>
      <c r="Z74" s="17">
        <f>IF('Modified Distance Matrix'!Z74&lt;='Model Set Up'!$E$1,'Model Set Up'!$B$26/'Modified Distance Matrix'!Z74^'Model Set Up'!$E$2,0)</f>
        <v>1.3717421124828531E-3</v>
      </c>
      <c r="AA74" s="17">
        <f>IF('Modified Distance Matrix'!AA74&lt;='Model Set Up'!$E$1,'Model Set Up'!$B$27/'Modified Distance Matrix'!AA74^'Model Set Up'!$E$2,0)</f>
        <v>2.9154518950437319E-6</v>
      </c>
      <c r="AB74" s="17">
        <f>IF('Modified Distance Matrix'!AB74&lt;='Model Set Up'!$E$1,'Model Set Up'!$B$28/'Modified Distance Matrix'!AB74^'Model Set Up'!$E$2,0)</f>
        <v>3.3567184720217515E-5</v>
      </c>
      <c r="AC74" s="17">
        <f>IF('Modified Distance Matrix'!AC74&lt;='Model Set Up'!$E$1,'Model Set Up'!$B$29/'Modified Distance Matrix'!AC74^'Model Set Up'!$E$2,0)</f>
        <v>0</v>
      </c>
      <c r="AD74" s="25">
        <f t="shared" si="1"/>
        <v>2.6386082114778658E-3</v>
      </c>
    </row>
    <row r="75" spans="1:30">
      <c r="A75">
        <v>73</v>
      </c>
      <c r="B75" s="17">
        <f>IF('Modified Distance Matrix'!B75&lt;='Model Set Up'!$E$1,'Model Set Up'!$B$2/'Modified Distance Matrix'!B75^'Model Set Up'!$E$2,0)</f>
        <v>0</v>
      </c>
      <c r="C75" s="17">
        <f>IF('Modified Distance Matrix'!C75&lt;='Model Set Up'!$E$1,'Model Set Up'!$B$3/'Modified Distance Matrix'!C75^'Model Set Up'!$E$2,0)</f>
        <v>9.6317771592036442E-6</v>
      </c>
      <c r="D75" s="17">
        <f>IF('Modified Distance Matrix'!D75&lt;='Model Set Up'!$E$1,'Model Set Up'!$B$4/'Modified Distance Matrix'!D75^'Model Set Up'!$E$2,0)</f>
        <v>1.25E-4</v>
      </c>
      <c r="E75" s="17">
        <f>IF('Modified Distance Matrix'!E75&lt;='Model Set Up'!$E$1,'Model Set Up'!$B$5/'Modified Distance Matrix'!E75^'Model Set Up'!$E$2,0)</f>
        <v>2.0282371171448911E-6</v>
      </c>
      <c r="F75" s="17">
        <f>IF('Modified Distance Matrix'!F75&lt;='Model Set Up'!$E$1,'Model Set Up'!$B$6/'Modified Distance Matrix'!F75^'Model Set Up'!$E$2,0)</f>
        <v>0</v>
      </c>
      <c r="G75" s="17">
        <f>IF('Modified Distance Matrix'!G75&lt;='Model Set Up'!$E$1,'Model Set Up'!$B$7/'Modified Distance Matrix'!G75^'Model Set Up'!$E$2,0)</f>
        <v>0</v>
      </c>
      <c r="H75" s="17">
        <f>IF('Modified Distance Matrix'!H75&lt;='Model Set Up'!$E$1,'Model Set Up'!$B$8/'Modified Distance Matrix'!H75^'Model Set Up'!$E$2,0)</f>
        <v>0</v>
      </c>
      <c r="I75" s="17">
        <f>IF('Modified Distance Matrix'!I75&lt;='Model Set Up'!$E$1,'Model Set Up'!$B$9/'Modified Distance Matrix'!I75^'Model Set Up'!$E$2,0)</f>
        <v>1.4509365795621073E-5</v>
      </c>
      <c r="J75" s="17">
        <f>IF('Modified Distance Matrix'!J75&lt;='Model Set Up'!$E$1,'Model Set Up'!$B$10/'Modified Distance Matrix'!J75^'Model Set Up'!$E$2,0)</f>
        <v>1.3717421124828533E-6</v>
      </c>
      <c r="K75" s="17">
        <f>IF('Modified Distance Matrix'!K75&lt;='Model Set Up'!$E$1,'Model Set Up'!$B$11/'Modified Distance Matrix'!K75^'Model Set Up'!$E$2,0)</f>
        <v>0</v>
      </c>
      <c r="L75" s="17">
        <f>IF('Modified Distance Matrix'!L75&lt;='Model Set Up'!$E$1,'Model Set Up'!$B$12/'Modified Distance Matrix'!L75^'Model Set Up'!$E$2,0)</f>
        <v>0</v>
      </c>
      <c r="M75" s="17">
        <f>IF('Modified Distance Matrix'!M75&lt;='Model Set Up'!$E$1,'Model Set Up'!$B$13/'Modified Distance Matrix'!M75^'Model Set Up'!$E$2,0)</f>
        <v>0</v>
      </c>
      <c r="N75" s="17">
        <f>IF('Modified Distance Matrix'!N75&lt;='Model Set Up'!$E$1,'Model Set Up'!$B$14/'Modified Distance Matrix'!N75^'Model Set Up'!$E$2,0)</f>
        <v>0</v>
      </c>
      <c r="O75" s="17">
        <f>IF('Modified Distance Matrix'!O75&lt;='Model Set Up'!$E$1,'Model Set Up'!$B$15/'Modified Distance Matrix'!O75^'Model Set Up'!$E$2,0)</f>
        <v>2.7826474107465842E-5</v>
      </c>
      <c r="P75" s="17">
        <f>IF('Modified Distance Matrix'!P75&lt;='Model Set Up'!$E$1,'Model Set Up'!$B$16/'Modified Distance Matrix'!P75^'Model Set Up'!$E$2,0)</f>
        <v>3.3248770626706076E-6</v>
      </c>
      <c r="Q75" s="17">
        <f>IF('Modified Distance Matrix'!Q75&lt;='Model Set Up'!$E$1,'Model Set Up'!$B$17/'Modified Distance Matrix'!Q75^'Model Set Up'!$E$2,0)</f>
        <v>0</v>
      </c>
      <c r="R75" s="17">
        <f>IF('Modified Distance Matrix'!R75&lt;='Model Set Up'!$E$1,'Model Set Up'!$B$18/'Modified Distance Matrix'!R75^'Model Set Up'!$E$2,0)</f>
        <v>4.76837158203125E-7</v>
      </c>
      <c r="S75" s="17">
        <f>IF('Modified Distance Matrix'!S75&lt;='Model Set Up'!$E$1,'Model Set Up'!$B$19/'Modified Distance Matrix'!S75^'Model Set Up'!$E$2,0)</f>
        <v>2.5705817483554704E-6</v>
      </c>
      <c r="T75" s="17">
        <f>IF('Modified Distance Matrix'!T75&lt;='Model Set Up'!$E$1,'Model Set Up'!$B$20/'Modified Distance Matrix'!T75^'Model Set Up'!$E$2,0)</f>
        <v>3.3248770626706076E-6</v>
      </c>
      <c r="U75" s="17">
        <f>IF('Modified Distance Matrix'!U75&lt;='Model Set Up'!$E$1,'Model Set Up'!$B$21/'Modified Distance Matrix'!U75^'Model Set Up'!$E$2,0)</f>
        <v>1.3717421124828531E-3</v>
      </c>
      <c r="V75" s="17">
        <f>IF('Modified Distance Matrix'!V75&lt;='Model Set Up'!$E$1,'Model Set Up'!$B$22/'Modified Distance Matrix'!V75^'Model Set Up'!$E$2,0)</f>
        <v>4.8690469814343241E-6</v>
      </c>
      <c r="W75" s="17">
        <f>IF('Modified Distance Matrix'!W75&lt;='Model Set Up'!$E$1,'Model Set Up'!$B$23/'Modified Distance Matrix'!W75^'Model Set Up'!$E$2,0)</f>
        <v>0</v>
      </c>
      <c r="X75" s="17">
        <f>IF('Modified Distance Matrix'!X75&lt;='Model Set Up'!$E$1,'Model Set Up'!$B$24/'Modified Distance Matrix'!X75^'Model Set Up'!$E$2,0)</f>
        <v>0</v>
      </c>
      <c r="Y75" s="17">
        <f>IF('Modified Distance Matrix'!Y75&lt;='Model Set Up'!$E$1,'Model Set Up'!$B$25/'Modified Distance Matrix'!Y75^'Model Set Up'!$E$2,0)</f>
        <v>0</v>
      </c>
      <c r="Z75" s="17">
        <f>IF('Modified Distance Matrix'!Z75&lt;='Model Set Up'!$E$1,'Model Set Up'!$B$26/'Modified Distance Matrix'!Z75^'Model Set Up'!$E$2,0)</f>
        <v>2.44140625E-4</v>
      </c>
      <c r="AA75" s="17">
        <f>IF('Modified Distance Matrix'!AA75&lt;='Model Set Up'!$E$1,'Model Set Up'!$B$27/'Modified Distance Matrix'!AA75^'Model Set Up'!$E$2,0)</f>
        <v>0</v>
      </c>
      <c r="AB75" s="17">
        <f>IF('Modified Distance Matrix'!AB75&lt;='Model Set Up'!$E$1,'Model Set Up'!$B$28/'Modified Distance Matrix'!AB75^'Model Set Up'!$E$2,0)</f>
        <v>0</v>
      </c>
      <c r="AC75" s="17">
        <f>IF('Modified Distance Matrix'!AC75&lt;='Model Set Up'!$E$1,'Model Set Up'!$B$29/'Modified Distance Matrix'!AC75^'Model Set Up'!$E$2,0)</f>
        <v>1.0956826815299675E-6</v>
      </c>
      <c r="AD75" s="25">
        <f t="shared" si="1"/>
        <v>1.8119122364696357E-3</v>
      </c>
    </row>
    <row r="76" spans="1:30">
      <c r="A76">
        <v>74</v>
      </c>
      <c r="B76" s="17">
        <f>IF('Modified Distance Matrix'!B76&lt;='Model Set Up'!$E$1,'Model Set Up'!$B$2/'Modified Distance Matrix'!B76^'Model Set Up'!$E$2,0)</f>
        <v>6.0105184072126221E-6</v>
      </c>
      <c r="C76" s="17">
        <f>IF('Modified Distance Matrix'!C76&lt;='Model Set Up'!$E$1,'Model Set Up'!$B$3/'Modified Distance Matrix'!C76^'Model Set Up'!$E$2,0)</f>
        <v>1.953125E-3</v>
      </c>
      <c r="D76" s="17">
        <f>IF('Modified Distance Matrix'!D76&lt;='Model Set Up'!$E$1,'Model Set Up'!$B$4/'Modified Distance Matrix'!D76^'Model Set Up'!$E$2,0)</f>
        <v>1.0273691131749815E-5</v>
      </c>
      <c r="E76" s="17">
        <f>IF('Modified Distance Matrix'!E76&lt;='Model Set Up'!$E$1,'Model Set Up'!$B$5/'Modified Distance Matrix'!E76^'Model Set Up'!$E$2,0)</f>
        <v>6.3506579281613571E-6</v>
      </c>
      <c r="F76" s="17">
        <f>IF('Modified Distance Matrix'!F76&lt;='Model Set Up'!$E$1,'Model Set Up'!$B$6/'Modified Distance Matrix'!F76^'Model Set Up'!$E$2,0)</f>
        <v>0</v>
      </c>
      <c r="G76" s="17">
        <f>IF('Modified Distance Matrix'!G76&lt;='Model Set Up'!$E$1,'Model Set Up'!$B$7/'Modified Distance Matrix'!G76^'Model Set Up'!$E$2,0)</f>
        <v>2.1072506279606873E-6</v>
      </c>
      <c r="H76" s="17">
        <f>IF('Modified Distance Matrix'!H76&lt;='Model Set Up'!$E$1,'Model Set Up'!$B$8/'Modified Distance Matrix'!H76^'Model Set Up'!$E$2,0)</f>
        <v>5.9341581417539827E-7</v>
      </c>
      <c r="I76" s="17">
        <f>IF('Modified Distance Matrix'!I76&lt;='Model Set Up'!$E$1,'Model Set Up'!$B$9/'Modified Distance Matrix'!I76^'Model Set Up'!$E$2,0)</f>
        <v>4.5516613563950843E-4</v>
      </c>
      <c r="J76" s="17">
        <f>IF('Modified Distance Matrix'!J76&lt;='Model Set Up'!$E$1,'Model Set Up'!$B$10/'Modified Distance Matrix'!J76^'Model Set Up'!$E$2,0)</f>
        <v>7.9383224102016964E-7</v>
      </c>
      <c r="K76" s="17">
        <f>IF('Modified Distance Matrix'!K76&lt;='Model Set Up'!$E$1,'Model Set Up'!$B$11/'Modified Distance Matrix'!K76^'Model Set Up'!$E$2,0)</f>
        <v>0</v>
      </c>
      <c r="L76" s="17">
        <f>IF('Modified Distance Matrix'!L76&lt;='Model Set Up'!$E$1,'Model Set Up'!$B$12/'Modified Distance Matrix'!L76^'Model Set Up'!$E$2,0)</f>
        <v>6.5751623243198814E-7</v>
      </c>
      <c r="M76" s="17">
        <f>IF('Modified Distance Matrix'!M76&lt;='Model Set Up'!$E$1,'Model Set Up'!$B$13/'Modified Distance Matrix'!M76^'Model Set Up'!$E$2,0)</f>
        <v>0</v>
      </c>
      <c r="N76" s="17">
        <f>IF('Modified Distance Matrix'!N76&lt;='Model Set Up'!$E$1,'Model Set Up'!$B$14/'Modified Distance Matrix'!N76^'Model Set Up'!$E$2,0)</f>
        <v>0</v>
      </c>
      <c r="O76" s="17">
        <f>IF('Modified Distance Matrix'!O76&lt;='Model Set Up'!$E$1,'Model Set Up'!$B$15/'Modified Distance Matrix'!O76^'Model Set Up'!$E$2,0)</f>
        <v>7.513148009015778E-4</v>
      </c>
      <c r="P76" s="17">
        <f>IF('Modified Distance Matrix'!P76&lt;='Model Set Up'!$E$1,'Model Set Up'!$B$16/'Modified Distance Matrix'!P76^'Model Set Up'!$E$2,0)</f>
        <v>0</v>
      </c>
      <c r="Q76" s="17">
        <f>IF('Modified Distance Matrix'!Q76&lt;='Model Set Up'!$E$1,'Model Set Up'!$B$17/'Modified Distance Matrix'!Q76^'Model Set Up'!$E$2,0)</f>
        <v>0</v>
      </c>
      <c r="R76" s="17">
        <f>IF('Modified Distance Matrix'!R76&lt;='Model Set Up'!$E$1,'Model Set Up'!$B$18/'Modified Distance Matrix'!R76^'Model Set Up'!$E$2,0)</f>
        <v>0</v>
      </c>
      <c r="S76" s="17">
        <f>IF('Modified Distance Matrix'!S76&lt;='Model Set Up'!$E$1,'Model Set Up'!$B$19/'Modified Distance Matrix'!S76^'Model Set Up'!$E$2,0)</f>
        <v>0</v>
      </c>
      <c r="T76" s="17">
        <f>IF('Modified Distance Matrix'!T76&lt;='Model Set Up'!$E$1,'Model Set Up'!$B$20/'Modified Distance Matrix'!T76^'Model Set Up'!$E$2,0)</f>
        <v>3.084713639863384E-7</v>
      </c>
      <c r="U76" s="17">
        <f>IF('Modified Distance Matrix'!U76&lt;='Model Set Up'!$E$1,'Model Set Up'!$B$21/'Modified Distance Matrix'!U76^'Model Set Up'!$E$2,0)</f>
        <v>0</v>
      </c>
      <c r="V76" s="17">
        <f>IF('Modified Distance Matrix'!V76&lt;='Model Set Up'!$E$1,'Model Set Up'!$B$22/'Modified Distance Matrix'!V76^'Model Set Up'!$E$2,0)</f>
        <v>0</v>
      </c>
      <c r="W76" s="17">
        <f>IF('Modified Distance Matrix'!W76&lt;='Model Set Up'!$E$1,'Model Set Up'!$B$23/'Modified Distance Matrix'!W76^'Model Set Up'!$E$2,0)</f>
        <v>0</v>
      </c>
      <c r="X76" s="17">
        <f>IF('Modified Distance Matrix'!X76&lt;='Model Set Up'!$E$1,'Model Set Up'!$B$24/'Modified Distance Matrix'!X76^'Model Set Up'!$E$2,0)</f>
        <v>7.7218348006106429E-7</v>
      </c>
      <c r="Y76" s="17">
        <f>IF('Modified Distance Matrix'!Y76&lt;='Model Set Up'!$E$1,'Model Set Up'!$B$25/'Modified Distance Matrix'!Y76^'Model Set Up'!$E$2,0)</f>
        <v>0</v>
      </c>
      <c r="Z76" s="17">
        <f>IF('Modified Distance Matrix'!Z76&lt;='Model Set Up'!$E$1,'Model Set Up'!$B$26/'Modified Distance Matrix'!Z76^'Model Set Up'!$E$2,0)</f>
        <v>1E-3</v>
      </c>
      <c r="AA76" s="17">
        <f>IF('Modified Distance Matrix'!AA76&lt;='Model Set Up'!$E$1,'Model Set Up'!$B$27/'Modified Distance Matrix'!AA76^'Model Set Up'!$E$2,0)</f>
        <v>5.373839183563361E-7</v>
      </c>
      <c r="AB76" s="17">
        <f>IF('Modified Distance Matrix'!AB76&lt;='Model Set Up'!$E$1,'Model Set Up'!$B$28/'Modified Distance Matrix'!AB76^'Model Set Up'!$E$2,0)</f>
        <v>0</v>
      </c>
      <c r="AC76" s="17">
        <f>IF('Modified Distance Matrix'!AC76&lt;='Model Set Up'!$E$1,'Model Set Up'!$B$29/'Modified Distance Matrix'!AC76^'Model Set Up'!$E$2,0)</f>
        <v>5.3997721296161305E-6</v>
      </c>
      <c r="AD76" s="25">
        <f t="shared" si="1"/>
        <v>4.1934106298158174E-3</v>
      </c>
    </row>
    <row r="77" spans="1:30">
      <c r="A77">
        <v>75</v>
      </c>
      <c r="B77" s="17">
        <f>IF('Modified Distance Matrix'!B77&lt;='Model Set Up'!$E$1,'Model Set Up'!$B$2/'Modified Distance Matrix'!B77^'Model Set Up'!$E$2,0)</f>
        <v>0</v>
      </c>
      <c r="C77" s="17">
        <f>IF('Modified Distance Matrix'!C77&lt;='Model Set Up'!$E$1,'Model Set Up'!$B$3/'Modified Distance Matrix'!C77^'Model Set Up'!$E$2,0)</f>
        <v>2.9629629629629629E-4</v>
      </c>
      <c r="D77" s="17">
        <f>IF('Modified Distance Matrix'!D77&lt;='Model Set Up'!$E$1,'Model Set Up'!$B$4/'Modified Distance Matrix'!D77^'Model Set Up'!$E$2,0)</f>
        <v>5.1252613883308045E-6</v>
      </c>
      <c r="E77" s="17">
        <f>IF('Modified Distance Matrix'!E77&lt;='Model Set Up'!$E$1,'Model Set Up'!$B$5/'Modified Distance Matrix'!E77^'Model Set Up'!$E$2,0)</f>
        <v>1.3717421124828531E-3</v>
      </c>
      <c r="F77" s="17">
        <f>IF('Modified Distance Matrix'!F77&lt;='Model Set Up'!$E$1,'Model Set Up'!$B$6/'Modified Distance Matrix'!F77^'Model Set Up'!$E$2,0)</f>
        <v>0</v>
      </c>
      <c r="G77" s="17">
        <f>IF('Modified Distance Matrix'!G77&lt;='Model Set Up'!$E$1,'Model Set Up'!$B$7/'Modified Distance Matrix'!G77^'Model Set Up'!$E$2,0)</f>
        <v>1.9742167295125657E-5</v>
      </c>
      <c r="H77" s="17">
        <f>IF('Modified Distance Matrix'!H77&lt;='Model Set Up'!$E$1,'Model Set Up'!$B$8/'Modified Distance Matrix'!H77^'Model Set Up'!$E$2,0)</f>
        <v>0</v>
      </c>
      <c r="I77" s="17">
        <f>IF('Modified Distance Matrix'!I77&lt;='Model Set Up'!$E$1,'Model Set Up'!$B$9/'Modified Distance Matrix'!I77^'Model Set Up'!$E$2,0)</f>
        <v>0</v>
      </c>
      <c r="J77" s="17">
        <f>IF('Modified Distance Matrix'!J77&lt;='Model Set Up'!$E$1,'Model Set Up'!$B$10/'Modified Distance Matrix'!J77^'Model Set Up'!$E$2,0)</f>
        <v>0</v>
      </c>
      <c r="K77" s="17">
        <f>IF('Modified Distance Matrix'!K77&lt;='Model Set Up'!$E$1,'Model Set Up'!$B$11/'Modified Distance Matrix'!K77^'Model Set Up'!$E$2,0)</f>
        <v>4.76837158203125E-7</v>
      </c>
      <c r="L77" s="17">
        <f>IF('Modified Distance Matrix'!L77&lt;='Model Set Up'!$E$1,'Model Set Up'!$B$12/'Modified Distance Matrix'!L77^'Model Set Up'!$E$2,0)</f>
        <v>4.4056550988849288E-6</v>
      </c>
      <c r="M77" s="17">
        <f>IF('Modified Distance Matrix'!M77&lt;='Model Set Up'!$E$1,'Model Set Up'!$B$13/'Modified Distance Matrix'!M77^'Model Set Up'!$E$2,0)</f>
        <v>3.6443148688046648E-7</v>
      </c>
      <c r="N77" s="17">
        <f>IF('Modified Distance Matrix'!N77&lt;='Model Set Up'!$E$1,'Model Set Up'!$B$14/'Modified Distance Matrix'!N77^'Model Set Up'!$E$2,0)</f>
        <v>0</v>
      </c>
      <c r="O77" s="17">
        <f>IF('Modified Distance Matrix'!O77&lt;='Model Set Up'!$E$1,'Model Set Up'!$B$15/'Modified Distance Matrix'!O77^'Model Set Up'!$E$2,0)</f>
        <v>1.3717421124828531E-3</v>
      </c>
      <c r="P77" s="17">
        <f>IF('Modified Distance Matrix'!P77&lt;='Model Set Up'!$E$1,'Model Set Up'!$B$16/'Modified Distance Matrix'!P77^'Model Set Up'!$E$2,0)</f>
        <v>0</v>
      </c>
      <c r="Q77" s="17">
        <f>IF('Modified Distance Matrix'!Q77&lt;='Model Set Up'!$E$1,'Model Set Up'!$B$17/'Modified Distance Matrix'!Q77^'Model Set Up'!$E$2,0)</f>
        <v>0</v>
      </c>
      <c r="R77" s="17">
        <f>IF('Modified Distance Matrix'!R77&lt;='Model Set Up'!$E$1,'Model Set Up'!$B$18/'Modified Distance Matrix'!R77^'Model Set Up'!$E$2,0)</f>
        <v>0</v>
      </c>
      <c r="S77" s="17">
        <f>IF('Modified Distance Matrix'!S77&lt;='Model Set Up'!$E$1,'Model Set Up'!$B$19/'Modified Distance Matrix'!S77^'Model Set Up'!$E$2,0)</f>
        <v>4.5516613563950842E-7</v>
      </c>
      <c r="T77" s="17">
        <f>IF('Modified Distance Matrix'!T77&lt;='Model Set Up'!$E$1,'Model Set Up'!$B$20/'Modified Distance Matrix'!T77^'Model Set Up'!$E$2,0)</f>
        <v>0</v>
      </c>
      <c r="U77" s="17">
        <f>IF('Modified Distance Matrix'!U77&lt;='Model Set Up'!$E$1,'Model Set Up'!$B$21/'Modified Distance Matrix'!U77^'Model Set Up'!$E$2,0)</f>
        <v>3.0517578125E-5</v>
      </c>
      <c r="V77" s="17">
        <f>IF('Modified Distance Matrix'!V77&lt;='Model Set Up'!$E$1,'Model Set Up'!$B$22/'Modified Distance Matrix'!V77^'Model Set Up'!$E$2,0)</f>
        <v>3.814697265625E-6</v>
      </c>
      <c r="W77" s="17">
        <f>IF('Modified Distance Matrix'!W77&lt;='Model Set Up'!$E$1,'Model Set Up'!$B$23/'Modified Distance Matrix'!W77^'Model Set Up'!$E$2,0)</f>
        <v>0</v>
      </c>
      <c r="X77" s="17">
        <f>IF('Modified Distance Matrix'!X77&lt;='Model Set Up'!$E$1,'Model Set Up'!$B$24/'Modified Distance Matrix'!X77^'Model Set Up'!$E$2,0)</f>
        <v>0</v>
      </c>
      <c r="Y77" s="17">
        <f>IF('Modified Distance Matrix'!Y77&lt;='Model Set Up'!$E$1,'Model Set Up'!$B$25/'Modified Distance Matrix'!Y77^'Model Set Up'!$E$2,0)</f>
        <v>0</v>
      </c>
      <c r="Z77" s="17">
        <f>IF('Modified Distance Matrix'!Z77&lt;='Model Set Up'!$E$1,'Model Set Up'!$B$26/'Modified Distance Matrix'!Z77^'Model Set Up'!$E$2,0)</f>
        <v>0</v>
      </c>
      <c r="AA77" s="17">
        <f>IF('Modified Distance Matrix'!AA77&lt;='Model Set Up'!$E$1,'Model Set Up'!$B$27/'Modified Distance Matrix'!AA77^'Model Set Up'!$E$2,0)</f>
        <v>1</v>
      </c>
      <c r="AB77" s="17">
        <f>IF('Modified Distance Matrix'!AB77&lt;='Model Set Up'!$E$1,'Model Set Up'!$B$28/'Modified Distance Matrix'!AB77^'Model Set Up'!$E$2,0)</f>
        <v>0</v>
      </c>
      <c r="AC77" s="17">
        <f>IF('Modified Distance Matrix'!AC77&lt;='Model Set Up'!$E$1,'Model Set Up'!$B$29/'Modified Distance Matrix'!AC77^'Model Set Up'!$E$2,0)</f>
        <v>2.1904221600629089E-6</v>
      </c>
      <c r="AD77" s="25">
        <f t="shared" si="1"/>
        <v>1.0031068727373758</v>
      </c>
    </row>
    <row r="78" spans="1:30">
      <c r="A78">
        <v>76</v>
      </c>
      <c r="B78" s="17">
        <f>IF('Modified Distance Matrix'!B78&lt;='Model Set Up'!$E$1,'Model Set Up'!$B$2/'Modified Distance Matrix'!B78^'Model Set Up'!$E$2,0)</f>
        <v>0</v>
      </c>
      <c r="C78" s="17">
        <f>IF('Modified Distance Matrix'!C78&lt;='Model Set Up'!$E$1,'Model Set Up'!$B$3/'Modified Distance Matrix'!C78^'Model Set Up'!$E$2,0)</f>
        <v>0</v>
      </c>
      <c r="D78" s="17">
        <f>IF('Modified Distance Matrix'!D78&lt;='Model Set Up'!$E$1,'Model Set Up'!$B$4/'Modified Distance Matrix'!D78^'Model Set Up'!$E$2,0)</f>
        <v>4.1560963283382595E-7</v>
      </c>
      <c r="E78" s="17">
        <f>IF('Modified Distance Matrix'!E78&lt;='Model Set Up'!$E$1,'Model Set Up'!$B$5/'Modified Distance Matrix'!E78^'Model Set Up'!$E$2,0)</f>
        <v>3.3248770626706076E-6</v>
      </c>
      <c r="F78" s="17">
        <f>IF('Modified Distance Matrix'!F78&lt;='Model Set Up'!$E$1,'Model Set Up'!$B$6/'Modified Distance Matrix'!F78^'Model Set Up'!$E$2,0)</f>
        <v>3.3567184720217515E-5</v>
      </c>
      <c r="G78" s="17">
        <f>IF('Modified Distance Matrix'!G78&lt;='Model Set Up'!$E$1,'Model Set Up'!$B$7/'Modified Distance Matrix'!G78^'Model Set Up'!$E$2,0)</f>
        <v>0</v>
      </c>
      <c r="H78" s="17">
        <f>IF('Modified Distance Matrix'!H78&lt;='Model Set Up'!$E$1,'Model Set Up'!$B$8/'Modified Distance Matrix'!H78^'Model Set Up'!$E$2,0)</f>
        <v>2.5442703032770201E-5</v>
      </c>
      <c r="I78" s="17">
        <f>IF('Modified Distance Matrix'!I78&lt;='Model Set Up'!$E$1,'Model Set Up'!$B$9/'Modified Distance Matrix'!I78^'Model Set Up'!$E$2,0)</f>
        <v>3.7037037037037037E-5</v>
      </c>
      <c r="J78" s="17">
        <f>IF('Modified Distance Matrix'!J78&lt;='Model Set Up'!$E$1,'Model Set Up'!$B$10/'Modified Distance Matrix'!J78^'Model Set Up'!$E$2,0)</f>
        <v>3.8050707895369684E-7</v>
      </c>
      <c r="K78" s="17">
        <f>IF('Modified Distance Matrix'!K78&lt;='Model Set Up'!$E$1,'Model Set Up'!$B$11/'Modified Distance Matrix'!K78^'Model Set Up'!$E$2,0)</f>
        <v>7.9999999999999996E-6</v>
      </c>
      <c r="L78" s="17">
        <f>IF('Modified Distance Matrix'!L78&lt;='Model Set Up'!$E$1,'Model Set Up'!$B$12/'Modified Distance Matrix'!L78^'Model Set Up'!$E$2,0)</f>
        <v>0</v>
      </c>
      <c r="M78" s="17">
        <f>IF('Modified Distance Matrix'!M78&lt;='Model Set Up'!$E$1,'Model Set Up'!$B$13/'Modified Distance Matrix'!M78^'Model Set Up'!$E$2,0)</f>
        <v>4.9990601766867829E-7</v>
      </c>
      <c r="N78" s="17">
        <f>IF('Modified Distance Matrix'!N78&lt;='Model Set Up'!$E$1,'Model Set Up'!$B$14/'Modified Distance Matrix'!N78^'Model Set Up'!$E$2,0)</f>
        <v>1.518595966912831E-6</v>
      </c>
      <c r="O78" s="17">
        <f>IF('Modified Distance Matrix'!O78&lt;='Model Set Up'!$E$1,'Model Set Up'!$B$15/'Modified Distance Matrix'!O78^'Model Set Up'!$E$2,0)</f>
        <v>0</v>
      </c>
      <c r="P78" s="17">
        <f>IF('Modified Distance Matrix'!P78&lt;='Model Set Up'!$E$1,'Model Set Up'!$B$16/'Modified Distance Matrix'!P78^'Model Set Up'!$E$2,0)</f>
        <v>0</v>
      </c>
      <c r="Q78" s="17">
        <f>IF('Modified Distance Matrix'!Q78&lt;='Model Set Up'!$E$1,'Model Set Up'!$B$17/'Modified Distance Matrix'!Q78^'Model Set Up'!$E$2,0)</f>
        <v>0</v>
      </c>
      <c r="R78" s="17">
        <f>IF('Modified Distance Matrix'!R78&lt;='Model Set Up'!$E$1,'Model Set Up'!$B$18/'Modified Distance Matrix'!R78^'Model Set Up'!$E$2,0)</f>
        <v>0</v>
      </c>
      <c r="S78" s="17">
        <f>IF('Modified Distance Matrix'!S78&lt;='Model Set Up'!$E$1,'Model Set Up'!$B$19/'Modified Distance Matrix'!S78^'Model Set Up'!$E$2,0)</f>
        <v>2.0354162426216161E-4</v>
      </c>
      <c r="T78" s="17">
        <f>IF('Modified Distance Matrix'!T78&lt;='Model Set Up'!$E$1,'Model Set Up'!$B$20/'Modified Distance Matrix'!T78^'Model Set Up'!$E$2,0)</f>
        <v>7.513148009015778E-4</v>
      </c>
      <c r="U78" s="17">
        <f>IF('Modified Distance Matrix'!U78&lt;='Model Set Up'!$E$1,'Model Set Up'!$B$21/'Modified Distance Matrix'!U78^'Model Set Up'!$E$2,0)</f>
        <v>0</v>
      </c>
      <c r="V78" s="17">
        <f>IF('Modified Distance Matrix'!V78&lt;='Model Set Up'!$E$1,'Model Set Up'!$B$22/'Modified Distance Matrix'!V78^'Model Set Up'!$E$2,0)</f>
        <v>9.7059014792764445E-7</v>
      </c>
      <c r="W78" s="17">
        <f>IF('Modified Distance Matrix'!W78&lt;='Model Set Up'!$E$1,'Model Set Up'!$B$23/'Modified Distance Matrix'!W78^'Model Set Up'!$E$2,0)</f>
        <v>0</v>
      </c>
      <c r="X78" s="17">
        <f>IF('Modified Distance Matrix'!X78&lt;='Model Set Up'!$E$1,'Model Set Up'!$B$24/'Modified Distance Matrix'!X78^'Model Set Up'!$E$2,0)</f>
        <v>1.5625E-2</v>
      </c>
      <c r="Y78" s="17">
        <f>IF('Modified Distance Matrix'!Y78&lt;='Model Set Up'!$E$1,'Model Set Up'!$B$25/'Modified Distance Matrix'!Y78^'Model Set Up'!$E$2,0)</f>
        <v>0</v>
      </c>
      <c r="Z78" s="17">
        <f>IF('Modified Distance Matrix'!Z78&lt;='Model Set Up'!$E$1,'Model Set Up'!$B$26/'Modified Distance Matrix'!Z78^'Model Set Up'!$E$2,0)</f>
        <v>1.5625E-2</v>
      </c>
      <c r="AA78" s="17">
        <f>IF('Modified Distance Matrix'!AA78&lt;='Model Set Up'!$E$1,'Model Set Up'!$B$27/'Modified Distance Matrix'!AA78^'Model Set Up'!$E$2,0)</f>
        <v>0</v>
      </c>
      <c r="AB78" s="17">
        <f>IF('Modified Distance Matrix'!AB78&lt;='Model Set Up'!$E$1,'Model Set Up'!$B$28/'Modified Distance Matrix'!AB78^'Model Set Up'!$E$2,0)</f>
        <v>1.2039721449004555E-6</v>
      </c>
      <c r="AC78" s="17">
        <f>IF('Modified Distance Matrix'!AC78&lt;='Model Set Up'!$E$1,'Model Set Up'!$B$29/'Modified Distance Matrix'!AC78^'Model Set Up'!$E$2,0)</f>
        <v>0</v>
      </c>
      <c r="AD78" s="25">
        <f t="shared" si="1"/>
        <v>3.2317217408005625E-2</v>
      </c>
    </row>
    <row r="79" spans="1:30">
      <c r="A79">
        <v>77</v>
      </c>
      <c r="B79" s="17">
        <f>IF('Modified Distance Matrix'!B79&lt;='Model Set Up'!$E$1,'Model Set Up'!$B$2/'Modified Distance Matrix'!B79^'Model Set Up'!$E$2,0)</f>
        <v>4.8818995275785829E-7</v>
      </c>
      <c r="C79" s="17">
        <f>IF('Modified Distance Matrix'!C79&lt;='Model Set Up'!$E$1,'Model Set Up'!$B$3/'Modified Distance Matrix'!C79^'Model Set Up'!$E$2,0)</f>
        <v>0</v>
      </c>
      <c r="D79" s="17">
        <f>IF('Modified Distance Matrix'!D79&lt;='Model Set Up'!$E$1,'Model Set Up'!$B$4/'Modified Distance Matrix'!D79^'Model Set Up'!$E$2,0)</f>
        <v>1.2039721449004555E-6</v>
      </c>
      <c r="E79" s="17">
        <f>IF('Modified Distance Matrix'!E79&lt;='Model Set Up'!$E$1,'Model Set Up'!$B$5/'Modified Distance Matrix'!E79^'Model Set Up'!$E$2,0)</f>
        <v>0</v>
      </c>
      <c r="F79" s="17">
        <f>IF('Modified Distance Matrix'!F79&lt;='Model Set Up'!$E$1,'Model Set Up'!$B$6/'Modified Distance Matrix'!F79^'Model Set Up'!$E$2,0)</f>
        <v>0</v>
      </c>
      <c r="G79" s="17">
        <f>IF('Modified Distance Matrix'!G79&lt;='Model Set Up'!$E$1,'Model Set Up'!$B$7/'Modified Distance Matrix'!G79^'Model Set Up'!$E$2,0)</f>
        <v>0</v>
      </c>
      <c r="H79" s="17">
        <f>IF('Modified Distance Matrix'!H79&lt;='Model Set Up'!$E$1,'Model Set Up'!$B$8/'Modified Distance Matrix'!H79^'Model Set Up'!$E$2,0)</f>
        <v>0</v>
      </c>
      <c r="I79" s="17">
        <f>IF('Modified Distance Matrix'!I79&lt;='Model Set Up'!$E$1,'Model Set Up'!$B$9/'Modified Distance Matrix'!I79^'Model Set Up'!$E$2,0)</f>
        <v>0</v>
      </c>
      <c r="J79" s="17">
        <f>IF('Modified Distance Matrix'!J79&lt;='Model Set Up'!$E$1,'Model Set Up'!$B$10/'Modified Distance Matrix'!J79^'Model Set Up'!$E$2,0)</f>
        <v>2.9154518950437317E-3</v>
      </c>
      <c r="K79" s="17">
        <f>IF('Modified Distance Matrix'!K79&lt;='Model Set Up'!$E$1,'Model Set Up'!$B$11/'Modified Distance Matrix'!K79^'Model Set Up'!$E$2,0)</f>
        <v>0</v>
      </c>
      <c r="L79" s="17">
        <f>IF('Modified Distance Matrix'!L79&lt;='Model Set Up'!$E$1,'Model Set Up'!$B$12/'Modified Distance Matrix'!L79^'Model Set Up'!$E$2,0)</f>
        <v>1.0973936899862826E-5</v>
      </c>
      <c r="M79" s="17">
        <f>IF('Modified Distance Matrix'!M79&lt;='Model Set Up'!$E$1,'Model Set Up'!$B$13/'Modified Distance Matrix'!M79^'Model Set Up'!$E$2,0)</f>
        <v>0</v>
      </c>
      <c r="N79" s="17">
        <f>IF('Modified Distance Matrix'!N79&lt;='Model Set Up'!$E$1,'Model Set Up'!$B$14/'Modified Distance Matrix'!N79^'Model Set Up'!$E$2,0)</f>
        <v>2.9154518950437317E-3</v>
      </c>
      <c r="O79" s="17">
        <f>IF('Modified Distance Matrix'!O79&lt;='Model Set Up'!$E$1,'Model Set Up'!$B$15/'Modified Distance Matrix'!O79^'Model Set Up'!$E$2,0)</f>
        <v>0</v>
      </c>
      <c r="P79" s="17">
        <f>IF('Modified Distance Matrix'!P79&lt;='Model Set Up'!$E$1,'Model Set Up'!$B$16/'Modified Distance Matrix'!P79^'Model Set Up'!$E$2,0)</f>
        <v>1</v>
      </c>
      <c r="Q79" s="17">
        <f>IF('Modified Distance Matrix'!Q79&lt;='Model Set Up'!$E$1,'Model Set Up'!$B$17/'Modified Distance Matrix'!Q79^'Model Set Up'!$E$2,0)</f>
        <v>1.2432290637117598E-6</v>
      </c>
      <c r="R79" s="17">
        <f>IF('Modified Distance Matrix'!R79&lt;='Model Set Up'!$E$1,'Model Set Up'!$B$18/'Modified Distance Matrix'!R79^'Model Set Up'!$E$2,0)</f>
        <v>1E-3</v>
      </c>
      <c r="S79" s="17">
        <f>IF('Modified Distance Matrix'!S79&lt;='Model Set Up'!$E$1,'Model Set Up'!$B$19/'Modified Distance Matrix'!S79^'Model Set Up'!$E$2,0)</f>
        <v>0</v>
      </c>
      <c r="T79" s="17">
        <f>IF('Modified Distance Matrix'!T79&lt;='Model Set Up'!$E$1,'Model Set Up'!$B$20/'Modified Distance Matrix'!T79^'Model Set Up'!$E$2,0)</f>
        <v>0</v>
      </c>
      <c r="U79" s="17">
        <f>IF('Modified Distance Matrix'!U79&lt;='Model Set Up'!$E$1,'Model Set Up'!$B$21/'Modified Distance Matrix'!U79^'Model Set Up'!$E$2,0)</f>
        <v>0</v>
      </c>
      <c r="V79" s="17">
        <f>IF('Modified Distance Matrix'!V79&lt;='Model Set Up'!$E$1,'Model Set Up'!$B$22/'Modified Distance Matrix'!V79^'Model Set Up'!$E$2,0)</f>
        <v>0</v>
      </c>
      <c r="W79" s="17">
        <f>IF('Modified Distance Matrix'!W79&lt;='Model Set Up'!$E$1,'Model Set Up'!$B$23/'Modified Distance Matrix'!W79^'Model Set Up'!$E$2,0)</f>
        <v>6.5751623243198814E-7</v>
      </c>
      <c r="X79" s="17">
        <f>IF('Modified Distance Matrix'!X79&lt;='Model Set Up'!$E$1,'Model Set Up'!$B$24/'Modified Distance Matrix'!X79^'Model Set Up'!$E$2,0)</f>
        <v>0</v>
      </c>
      <c r="Y79" s="17">
        <f>IF('Modified Distance Matrix'!Y79&lt;='Model Set Up'!$E$1,'Model Set Up'!$B$25/'Modified Distance Matrix'!Y79^'Model Set Up'!$E$2,0)</f>
        <v>0</v>
      </c>
      <c r="Z79" s="17">
        <f>IF('Modified Distance Matrix'!Z79&lt;='Model Set Up'!$E$1,'Model Set Up'!$B$26/'Modified Distance Matrix'!Z79^'Model Set Up'!$E$2,0)</f>
        <v>0</v>
      </c>
      <c r="AA79" s="17">
        <f>IF('Modified Distance Matrix'!AA79&lt;='Model Set Up'!$E$1,'Model Set Up'!$B$27/'Modified Distance Matrix'!AA79^'Model Set Up'!$E$2,0)</f>
        <v>0</v>
      </c>
      <c r="AB79" s="17">
        <f>IF('Modified Distance Matrix'!AB79&lt;='Model Set Up'!$E$1,'Model Set Up'!$B$28/'Modified Distance Matrix'!AB79^'Model Set Up'!$E$2,0)</f>
        <v>3.3567184720217515E-5</v>
      </c>
      <c r="AC79" s="17">
        <f>IF('Modified Distance Matrix'!AC79&lt;='Model Set Up'!$E$1,'Model Set Up'!$B$29/'Modified Distance Matrix'!AC79^'Model Set Up'!$E$2,0)</f>
        <v>0</v>
      </c>
      <c r="AD79" s="25">
        <f t="shared" si="1"/>
        <v>1.0068790378191013</v>
      </c>
    </row>
    <row r="80" spans="1:30">
      <c r="A80">
        <v>78</v>
      </c>
      <c r="B80" s="17">
        <f>IF('Modified Distance Matrix'!B80&lt;='Model Set Up'!$E$1,'Model Set Up'!$B$2/'Modified Distance Matrix'!B80^'Model Set Up'!$E$2,0)</f>
        <v>1.4185020901628298E-6</v>
      </c>
      <c r="C80" s="17">
        <f>IF('Modified Distance Matrix'!C80&lt;='Model Set Up'!$E$1,'Model Set Up'!$B$3/'Modified Distance Matrix'!C80^'Model Set Up'!$E$2,0)</f>
        <v>0</v>
      </c>
      <c r="D80" s="17">
        <f>IF('Modified Distance Matrix'!D80&lt;='Model Set Up'!$E$1,'Model Set Up'!$B$4/'Modified Distance Matrix'!D80^'Model Set Up'!$E$2,0)</f>
        <v>0</v>
      </c>
      <c r="E80" s="17">
        <f>IF('Modified Distance Matrix'!E80&lt;='Model Set Up'!$E$1,'Model Set Up'!$B$5/'Modified Distance Matrix'!E80^'Model Set Up'!$E$2,0)</f>
        <v>1.518595966912831E-6</v>
      </c>
      <c r="F80" s="17">
        <f>IF('Modified Distance Matrix'!F80&lt;='Model Set Up'!$E$1,'Model Set Up'!$B$6/'Modified Distance Matrix'!F80^'Model Set Up'!$E$2,0)</f>
        <v>2.9154518950437317E-3</v>
      </c>
      <c r="G80" s="17">
        <f>IF('Modified Distance Matrix'!G80&lt;='Model Set Up'!$E$1,'Model Set Up'!$B$7/'Modified Distance Matrix'!G80^'Model Set Up'!$E$2,0)</f>
        <v>1.5721886123234433E-6</v>
      </c>
      <c r="H80" s="17">
        <f>IF('Modified Distance Matrix'!H80&lt;='Model Set Up'!$E$1,'Model Set Up'!$B$8/'Modified Distance Matrix'!H80^'Model Set Up'!$E$2,0)</f>
        <v>5.5070688736061609E-7</v>
      </c>
      <c r="I80" s="17">
        <f>IF('Modified Distance Matrix'!I80&lt;='Model Set Up'!$E$1,'Model Set Up'!$B$9/'Modified Distance Matrix'!I80^'Model Set Up'!$E$2,0)</f>
        <v>8.6383759853147612E-7</v>
      </c>
      <c r="J80" s="17">
        <f>IF('Modified Distance Matrix'!J80&lt;='Model Set Up'!$E$1,'Model Set Up'!$B$10/'Modified Distance Matrix'!J80^'Model Set Up'!$E$2,0)</f>
        <v>1.8224230937454439E-5</v>
      </c>
      <c r="K80" s="17">
        <f>IF('Modified Distance Matrix'!K80&lt;='Model Set Up'!$E$1,'Model Set Up'!$B$11/'Modified Distance Matrix'!K80^'Model Set Up'!$E$2,0)</f>
        <v>0</v>
      </c>
      <c r="L80" s="17">
        <f>IF('Modified Distance Matrix'!L80&lt;='Model Set Up'!$E$1,'Model Set Up'!$B$12/'Modified Distance Matrix'!L80^'Model Set Up'!$E$2,0)</f>
        <v>0</v>
      </c>
      <c r="M80" s="17">
        <f>IF('Modified Distance Matrix'!M80&lt;='Model Set Up'!$E$1,'Model Set Up'!$B$13/'Modified Distance Matrix'!M80^'Model Set Up'!$E$2,0)</f>
        <v>8.889963586709149E-7</v>
      </c>
      <c r="N80" s="17">
        <f>IF('Modified Distance Matrix'!N80&lt;='Model Set Up'!$E$1,'Model Set Up'!$B$14/'Modified Distance Matrix'!N80^'Model Set Up'!$E$2,0)</f>
        <v>0</v>
      </c>
      <c r="O80" s="17">
        <f>IF('Modified Distance Matrix'!O80&lt;='Model Set Up'!$E$1,'Model Set Up'!$B$15/'Modified Distance Matrix'!O80^'Model Set Up'!$E$2,0)</f>
        <v>0</v>
      </c>
      <c r="P80" s="17">
        <f>IF('Modified Distance Matrix'!P80&lt;='Model Set Up'!$E$1,'Model Set Up'!$B$16/'Modified Distance Matrix'!P80^'Model Set Up'!$E$2,0)</f>
        <v>0</v>
      </c>
      <c r="Q80" s="17">
        <f>IF('Modified Distance Matrix'!Q80&lt;='Model Set Up'!$E$1,'Model Set Up'!$B$17/'Modified Distance Matrix'!Q80^'Model Set Up'!$E$2,0)</f>
        <v>6.4065767354135056E-7</v>
      </c>
      <c r="R80" s="17">
        <f>IF('Modified Distance Matrix'!R80&lt;='Model Set Up'!$E$1,'Model Set Up'!$B$18/'Modified Distance Matrix'!R80^'Model Set Up'!$E$2,0)</f>
        <v>5.5070688736061609E-7</v>
      </c>
      <c r="S80" s="17">
        <f>IF('Modified Distance Matrix'!S80&lt;='Model Set Up'!$E$1,'Model Set Up'!$B$19/'Modified Distance Matrix'!S80^'Model Set Up'!$E$2,0)</f>
        <v>0</v>
      </c>
      <c r="T80" s="17">
        <f>IF('Modified Distance Matrix'!T80&lt;='Model Set Up'!$E$1,'Model Set Up'!$B$20/'Modified Distance Matrix'!T80^'Model Set Up'!$E$2,0)</f>
        <v>6.3999999999999997E-5</v>
      </c>
      <c r="U80" s="17">
        <f>IF('Modified Distance Matrix'!U80&lt;='Model Set Up'!$E$1,'Model Set Up'!$B$21/'Modified Distance Matrix'!U80^'Model Set Up'!$E$2,0)</f>
        <v>3.9992481413494263E-6</v>
      </c>
      <c r="V80" s="17">
        <f>IF('Modified Distance Matrix'!V80&lt;='Model Set Up'!$E$1,'Model Set Up'!$B$22/'Modified Distance Matrix'!V80^'Model Set Up'!$E$2,0)</f>
        <v>0</v>
      </c>
      <c r="W80" s="17">
        <f>IF('Modified Distance Matrix'!W80&lt;='Model Set Up'!$E$1,'Model Set Up'!$B$23/'Modified Distance Matrix'!W80^'Model Set Up'!$E$2,0)</f>
        <v>1.0956826815299675E-6</v>
      </c>
      <c r="X80" s="17">
        <f>IF('Modified Distance Matrix'!X80&lt;='Model Set Up'!$E$1,'Model Set Up'!$B$24/'Modified Distance Matrix'!X80^'Model Set Up'!$E$2,0)</f>
        <v>5.373839183563361E-7</v>
      </c>
      <c r="Y80" s="17">
        <f>IF('Modified Distance Matrix'!Y80&lt;='Model Set Up'!$E$1,'Model Set Up'!$B$25/'Modified Distance Matrix'!Y80^'Model Set Up'!$E$2,0)</f>
        <v>9.4232233454704446E-7</v>
      </c>
      <c r="Z80" s="17">
        <f>IF('Modified Distance Matrix'!Z80&lt;='Model Set Up'!$E$1,'Model Set Up'!$B$26/'Modified Distance Matrix'!Z80^'Model Set Up'!$E$2,0)</f>
        <v>0</v>
      </c>
      <c r="AA80" s="17">
        <f>IF('Modified Distance Matrix'!AA80&lt;='Model Set Up'!$E$1,'Model Set Up'!$B$27/'Modified Distance Matrix'!AA80^'Model Set Up'!$E$2,0)</f>
        <v>0</v>
      </c>
      <c r="AB80" s="17">
        <f>IF('Modified Distance Matrix'!AB80&lt;='Model Set Up'!$E$1,'Model Set Up'!$B$28/'Modified Distance Matrix'!AB80^'Model Set Up'!$E$2,0)</f>
        <v>0</v>
      </c>
      <c r="AC80" s="17">
        <f>IF('Modified Distance Matrix'!AC80&lt;='Model Set Up'!$E$1,'Model Set Up'!$B$29/'Modified Distance Matrix'!AC80^'Model Set Up'!$E$2,0)</f>
        <v>4.1560963283382595E-7</v>
      </c>
      <c r="AD80" s="25">
        <f t="shared" si="1"/>
        <v>3.0126705647646659E-3</v>
      </c>
    </row>
    <row r="81" spans="1:30">
      <c r="A81">
        <v>79</v>
      </c>
      <c r="B81" s="17">
        <f>IF('Modified Distance Matrix'!B81&lt;='Model Set Up'!$E$1,'Model Set Up'!$B$2/'Modified Distance Matrix'!B81^'Model Set Up'!$E$2,0)</f>
        <v>3.3489797668038406E-7</v>
      </c>
      <c r="C81" s="17">
        <f>IF('Modified Distance Matrix'!C81&lt;='Model Set Up'!$E$1,'Model Set Up'!$B$3/'Modified Distance Matrix'!C81^'Model Set Up'!$E$2,0)</f>
        <v>1.5625E-2</v>
      </c>
      <c r="D81" s="17">
        <f>IF('Modified Distance Matrix'!D81&lt;='Model Set Up'!$E$1,'Model Set Up'!$B$4/'Modified Distance Matrix'!D81^'Model Set Up'!$E$2,0)</f>
        <v>1.5625E-2</v>
      </c>
      <c r="E81" s="17">
        <f>IF('Modified Distance Matrix'!E81&lt;='Model Set Up'!$E$1,'Model Set Up'!$B$5/'Modified Distance Matrix'!E81^'Model Set Up'!$E$2,0)</f>
        <v>0</v>
      </c>
      <c r="F81" s="17">
        <f>IF('Modified Distance Matrix'!F81&lt;='Model Set Up'!$E$1,'Model Set Up'!$B$6/'Modified Distance Matrix'!F81^'Model Set Up'!$E$2,0)</f>
        <v>0</v>
      </c>
      <c r="G81" s="17">
        <f>IF('Modified Distance Matrix'!G81&lt;='Model Set Up'!$E$1,'Model Set Up'!$B$7/'Modified Distance Matrix'!G81^'Model Set Up'!$E$2,0)</f>
        <v>0</v>
      </c>
      <c r="H81" s="17">
        <f>IF('Modified Distance Matrix'!H81&lt;='Model Set Up'!$E$1,'Model Set Up'!$B$8/'Modified Distance Matrix'!H81^'Model Set Up'!$E$2,0)</f>
        <v>1.166350779997084E-6</v>
      </c>
      <c r="I81" s="17">
        <f>IF('Modified Distance Matrix'!I81&lt;='Model Set Up'!$E$1,'Model Set Up'!$B$9/'Modified Distance Matrix'!I81^'Model Set Up'!$E$2,0)</f>
        <v>9.7059014792764445E-7</v>
      </c>
      <c r="J81" s="17">
        <f>IF('Modified Distance Matrix'!J81&lt;='Model Set Up'!$E$1,'Model Set Up'!$B$10/'Modified Distance Matrix'!J81^'Model Set Up'!$E$2,0)</f>
        <v>0</v>
      </c>
      <c r="K81" s="17">
        <f>IF('Modified Distance Matrix'!K81&lt;='Model Set Up'!$E$1,'Model Set Up'!$B$11/'Modified Distance Matrix'!K81^'Model Set Up'!$E$2,0)</f>
        <v>5.3997721296161305E-6</v>
      </c>
      <c r="L81" s="17">
        <f>IF('Modified Distance Matrix'!L81&lt;='Model Set Up'!$E$1,'Model Set Up'!$B$12/'Modified Distance Matrix'!L81^'Model Set Up'!$E$2,0)</f>
        <v>0</v>
      </c>
      <c r="M81" s="17">
        <f>IF('Modified Distance Matrix'!M81&lt;='Model Set Up'!$E$1,'Model Set Up'!$B$13/'Modified Distance Matrix'!M81^'Model Set Up'!$E$2,0)</f>
        <v>8.0000000000000002E-3</v>
      </c>
      <c r="N81" s="17">
        <f>IF('Modified Distance Matrix'!N81&lt;='Model Set Up'!$E$1,'Model Set Up'!$B$14/'Modified Distance Matrix'!N81^'Model Set Up'!$E$2,0)</f>
        <v>7.7218348006106429E-7</v>
      </c>
      <c r="O81" s="17">
        <f>IF('Modified Distance Matrix'!O81&lt;='Model Set Up'!$E$1,'Model Set Up'!$B$15/'Modified Distance Matrix'!O81^'Model Set Up'!$E$2,0)</f>
        <v>6.0863087267929052E-7</v>
      </c>
      <c r="P81" s="17">
        <f>IF('Modified Distance Matrix'!P81&lt;='Model Set Up'!$E$1,'Model Set Up'!$B$16/'Modified Distance Matrix'!P81^'Model Set Up'!$E$2,0)</f>
        <v>3.7235363616358089E-7</v>
      </c>
      <c r="Q81" s="17">
        <f>IF('Modified Distance Matrix'!Q81&lt;='Model Set Up'!$E$1,'Model Set Up'!$B$17/'Modified Distance Matrix'!Q81^'Model Set Up'!$E$2,0)</f>
        <v>0</v>
      </c>
      <c r="R81" s="17">
        <f>IF('Modified Distance Matrix'!R81&lt;='Model Set Up'!$E$1,'Model Set Up'!$B$18/'Modified Distance Matrix'!R81^'Model Set Up'!$E$2,0)</f>
        <v>0</v>
      </c>
      <c r="S81" s="17">
        <f>IF('Modified Distance Matrix'!S81&lt;='Model Set Up'!$E$1,'Model Set Up'!$B$19/'Modified Distance Matrix'!S81^'Model Set Up'!$E$2,0)</f>
        <v>0</v>
      </c>
      <c r="T81" s="17">
        <f>IF('Modified Distance Matrix'!T81&lt;='Model Set Up'!$E$1,'Model Set Up'!$B$20/'Modified Distance Matrix'!T81^'Model Set Up'!$E$2,0)</f>
        <v>0</v>
      </c>
      <c r="U81" s="17">
        <f>IF('Modified Distance Matrix'!U81&lt;='Model Set Up'!$E$1,'Model Set Up'!$B$21/'Modified Distance Matrix'!U81^'Model Set Up'!$E$2,0)</f>
        <v>0</v>
      </c>
      <c r="V81" s="17">
        <f>IF('Modified Distance Matrix'!V81&lt;='Model Set Up'!$E$1,'Model Set Up'!$B$22/'Modified Distance Matrix'!V81^'Model Set Up'!$E$2,0)</f>
        <v>6.0863087267929052E-7</v>
      </c>
      <c r="W81" s="17">
        <f>IF('Modified Distance Matrix'!W81&lt;='Model Set Up'!$E$1,'Model Set Up'!$B$23/'Modified Distance Matrix'!W81^'Model Set Up'!$E$2,0)</f>
        <v>1.953125E-3</v>
      </c>
      <c r="X81" s="17">
        <f>IF('Modified Distance Matrix'!X81&lt;='Model Set Up'!$E$1,'Model Set Up'!$B$24/'Modified Distance Matrix'!X81^'Model Set Up'!$E$2,0)</f>
        <v>5.5070688736061609E-7</v>
      </c>
      <c r="Y81" s="17">
        <f>IF('Modified Distance Matrix'!Y81&lt;='Model Set Up'!$E$1,'Model Set Up'!$B$25/'Modified Distance Matrix'!Y81^'Model Set Up'!$E$2,0)</f>
        <v>9.1514165935315954E-7</v>
      </c>
      <c r="Z81" s="17">
        <f>IF('Modified Distance Matrix'!Z81&lt;='Model Set Up'!$E$1,'Model Set Up'!$B$26/'Modified Distance Matrix'!Z81^'Model Set Up'!$E$2,0)</f>
        <v>2.7826474107465842E-5</v>
      </c>
      <c r="AA81" s="17">
        <f>IF('Modified Distance Matrix'!AA81&lt;='Model Set Up'!$E$1,'Model Set Up'!$B$27/'Modified Distance Matrix'!AA81^'Model Set Up'!$E$2,0)</f>
        <v>0</v>
      </c>
      <c r="AB81" s="17">
        <f>IF('Modified Distance Matrix'!AB81&lt;='Model Set Up'!$E$1,'Model Set Up'!$B$28/'Modified Distance Matrix'!AB81^'Model Set Up'!$E$2,0)</f>
        <v>1.518595966912831E-6</v>
      </c>
      <c r="AC81" s="17">
        <f>IF('Modified Distance Matrix'!AC81&lt;='Model Set Up'!$E$1,'Model Set Up'!$B$29/'Modified Distance Matrix'!AC81^'Model Set Up'!$E$2,0)</f>
        <v>1.2577508898587546E-5</v>
      </c>
      <c r="AD81" s="25">
        <f t="shared" si="1"/>
        <v>4.1256746837415488E-2</v>
      </c>
    </row>
    <row r="82" spans="1:30">
      <c r="A82">
        <v>80</v>
      </c>
      <c r="B82" s="17">
        <f>IF('Modified Distance Matrix'!B82&lt;='Model Set Up'!$E$1,'Model Set Up'!$B$2/'Modified Distance Matrix'!B82^'Model Set Up'!$E$2,0)</f>
        <v>5.3997721296161305E-6</v>
      </c>
      <c r="C82" s="17">
        <f>IF('Modified Distance Matrix'!C82&lt;='Model Set Up'!$E$1,'Model Set Up'!$B$3/'Modified Distance Matrix'!C82^'Model Set Up'!$E$2,0)</f>
        <v>1.7146776406035664E-4</v>
      </c>
      <c r="D82" s="17">
        <f>IF('Modified Distance Matrix'!D82&lt;='Model Set Up'!$E$1,'Model Set Up'!$B$4/'Modified Distance Matrix'!D82^'Model Set Up'!$E$2,0)</f>
        <v>2.5705817483554704E-6</v>
      </c>
      <c r="E82" s="17">
        <f>IF('Modified Distance Matrix'!E82&lt;='Model Set Up'!$E$1,'Model Set Up'!$B$5/'Modified Distance Matrix'!E82^'Model Set Up'!$E$2,0)</f>
        <v>0</v>
      </c>
      <c r="F82" s="17">
        <f>IF('Modified Distance Matrix'!F82&lt;='Model Set Up'!$E$1,'Model Set Up'!$B$6/'Modified Distance Matrix'!F82^'Model Set Up'!$E$2,0)</f>
        <v>4.76837158203125E-7</v>
      </c>
      <c r="G82" s="17">
        <f>IF('Modified Distance Matrix'!G82&lt;='Model Set Up'!$E$1,'Model Set Up'!$B$7/'Modified Distance Matrix'!G82^'Model Set Up'!$E$2,0)</f>
        <v>3.3567184720217515E-5</v>
      </c>
      <c r="H82" s="17">
        <f>IF('Modified Distance Matrix'!H82&lt;='Model Set Up'!$E$1,'Model Set Up'!$B$8/'Modified Distance Matrix'!H82^'Model Set Up'!$E$2,0)</f>
        <v>8.3961928303230186E-7</v>
      </c>
      <c r="I82" s="17">
        <f>IF('Modified Distance Matrix'!I82&lt;='Model Set Up'!$E$1,'Model Set Up'!$B$9/'Modified Distance Matrix'!I82^'Model Set Up'!$E$2,0)</f>
        <v>3.0230212134467609E-7</v>
      </c>
      <c r="J82" s="17">
        <f>IF('Modified Distance Matrix'!J82&lt;='Model Set Up'!$E$1,'Model Set Up'!$B$10/'Modified Distance Matrix'!J82^'Model Set Up'!$E$2,0)</f>
        <v>0</v>
      </c>
      <c r="K82" s="17">
        <f>IF('Modified Distance Matrix'!K82&lt;='Model Set Up'!$E$1,'Model Set Up'!$B$11/'Modified Distance Matrix'!K82^'Model Set Up'!$E$2,0)</f>
        <v>9.0422453703703699E-6</v>
      </c>
      <c r="L82" s="17">
        <f>IF('Modified Distance Matrix'!L82&lt;='Model Set Up'!$E$1,'Model Set Up'!$B$12/'Modified Distance Matrix'!L82^'Model Set Up'!$E$2,0)</f>
        <v>0</v>
      </c>
      <c r="M82" s="17">
        <f>IF('Modified Distance Matrix'!M82&lt;='Model Set Up'!$E$1,'Model Set Up'!$B$13/'Modified Distance Matrix'!M82^'Model Set Up'!$E$2,0)</f>
        <v>0</v>
      </c>
      <c r="N82" s="17">
        <f>IF('Modified Distance Matrix'!N82&lt;='Model Set Up'!$E$1,'Model Set Up'!$B$14/'Modified Distance Matrix'!N82^'Model Set Up'!$E$2,0)</f>
        <v>3.3489797668038406E-7</v>
      </c>
      <c r="O82" s="17">
        <f>IF('Modified Distance Matrix'!O82&lt;='Model Set Up'!$E$1,'Model Set Up'!$B$15/'Modified Distance Matrix'!O82^'Model Set Up'!$E$2,0)</f>
        <v>0</v>
      </c>
      <c r="P82" s="17">
        <f>IF('Modified Distance Matrix'!P82&lt;='Model Set Up'!$E$1,'Model Set Up'!$B$16/'Modified Distance Matrix'!P82^'Model Set Up'!$E$2,0)</f>
        <v>0</v>
      </c>
      <c r="Q82" s="17">
        <f>IF('Modified Distance Matrix'!Q82&lt;='Model Set Up'!$E$1,'Model Set Up'!$B$17/'Modified Distance Matrix'!Q82^'Model Set Up'!$E$2,0)</f>
        <v>4.8690469814343241E-6</v>
      </c>
      <c r="R82" s="17">
        <f>IF('Modified Distance Matrix'!R82&lt;='Model Set Up'!$E$1,'Model Set Up'!$B$18/'Modified Distance Matrix'!R82^'Model Set Up'!$E$2,0)</f>
        <v>3.2801672885317149E-7</v>
      </c>
      <c r="S82" s="17">
        <f>IF('Modified Distance Matrix'!S82&lt;='Model Set Up'!$E$1,'Model Set Up'!$B$19/'Modified Distance Matrix'!S82^'Model Set Up'!$E$2,0)</f>
        <v>0</v>
      </c>
      <c r="T82" s="17">
        <f>IF('Modified Distance Matrix'!T82&lt;='Model Set Up'!$E$1,'Model Set Up'!$B$20/'Modified Distance Matrix'!T82^'Model Set Up'!$E$2,0)</f>
        <v>4.0644210740232688E-7</v>
      </c>
      <c r="U82" s="17">
        <f>IF('Modified Distance Matrix'!U82&lt;='Model Set Up'!$E$1,'Model Set Up'!$B$21/'Modified Distance Matrix'!U82^'Model Set Up'!$E$2,0)</f>
        <v>3.3248770626706076E-6</v>
      </c>
      <c r="V82" s="17">
        <f>IF('Modified Distance Matrix'!V82&lt;='Model Set Up'!$E$1,'Model Set Up'!$B$22/'Modified Distance Matrix'!V82^'Model Set Up'!$E$2,0)</f>
        <v>0</v>
      </c>
      <c r="W82" s="17">
        <f>IF('Modified Distance Matrix'!W82&lt;='Model Set Up'!$E$1,'Model Set Up'!$B$23/'Modified Distance Matrix'!W82^'Model Set Up'!$E$2,0)</f>
        <v>0</v>
      </c>
      <c r="X82" s="17">
        <f>IF('Modified Distance Matrix'!X82&lt;='Model Set Up'!$E$1,'Model Set Up'!$B$24/'Modified Distance Matrix'!X82^'Model Set Up'!$E$2,0)</f>
        <v>1.3497462477054314E-5</v>
      </c>
      <c r="Y82" s="17">
        <f>IF('Modified Distance Matrix'!Y82&lt;='Model Set Up'!$E$1,'Model Set Up'!$B$25/'Modified Distance Matrix'!Y82^'Model Set Up'!$E$2,0)</f>
        <v>0</v>
      </c>
      <c r="Z82" s="17">
        <f>IF('Modified Distance Matrix'!Z82&lt;='Model Set Up'!$E$1,'Model Set Up'!$B$26/'Modified Distance Matrix'!Z82^'Model Set Up'!$E$2,0)</f>
        <v>1.7146776406035664E-4</v>
      </c>
      <c r="AA82" s="17">
        <f>IF('Modified Distance Matrix'!AA82&lt;='Model Set Up'!$E$1,'Model Set Up'!$B$27/'Modified Distance Matrix'!AA82^'Model Set Up'!$E$2,0)</f>
        <v>6.7497151620201631E-7</v>
      </c>
      <c r="AB82" s="17">
        <f>IF('Modified Distance Matrix'!AB82&lt;='Model Set Up'!$E$1,'Model Set Up'!$B$28/'Modified Distance Matrix'!AB82^'Model Set Up'!$E$2,0)</f>
        <v>1.25E-4</v>
      </c>
      <c r="AC82" s="17">
        <f>IF('Modified Distance Matrix'!AC82&lt;='Model Set Up'!$E$1,'Model Set Up'!$B$29/'Modified Distance Matrix'!AC82^'Model Set Up'!$E$2,0)</f>
        <v>0</v>
      </c>
      <c r="AD82" s="25">
        <f t="shared" si="1"/>
        <v>5.4356978550215002E-4</v>
      </c>
    </row>
    <row r="83" spans="1:30">
      <c r="A83">
        <v>81</v>
      </c>
      <c r="B83" s="17">
        <f>IF('Modified Distance Matrix'!B83&lt;='Model Set Up'!$E$1,'Model Set Up'!$B$2/'Modified Distance Matrix'!B83^'Model Set Up'!$E$2,0)</f>
        <v>0</v>
      </c>
      <c r="C83" s="17">
        <f>IF('Modified Distance Matrix'!C83&lt;='Model Set Up'!$E$1,'Model Set Up'!$B$3/'Modified Distance Matrix'!C83^'Model Set Up'!$E$2,0)</f>
        <v>3.7037037037037037E-5</v>
      </c>
      <c r="D83" s="17">
        <f>IF('Modified Distance Matrix'!D83&lt;='Model Set Up'!$E$1,'Model Set Up'!$B$4/'Modified Distance Matrix'!D83^'Model Set Up'!$E$2,0)</f>
        <v>1.3270149727099371E-6</v>
      </c>
      <c r="E83" s="17">
        <f>IF('Modified Distance Matrix'!E83&lt;='Model Set Up'!$E$1,'Model Set Up'!$B$5/'Modified Distance Matrix'!E83^'Model Set Up'!$E$2,0)</f>
        <v>1.5721886123234433E-6</v>
      </c>
      <c r="F83" s="17">
        <f>IF('Modified Distance Matrix'!F83&lt;='Model Set Up'!$E$1,'Model Set Up'!$B$6/'Modified Distance Matrix'!F83^'Model Set Up'!$E$2,0)</f>
        <v>0</v>
      </c>
      <c r="G83" s="17">
        <f>IF('Modified Distance Matrix'!G83&lt;='Model Set Up'!$E$1,'Model Set Up'!$B$7/'Modified Distance Matrix'!G83^'Model Set Up'!$E$2,0)</f>
        <v>4.1958980900271893E-6</v>
      </c>
      <c r="H83" s="17">
        <f>IF('Modified Distance Matrix'!H83&lt;='Model Set Up'!$E$1,'Model Set Up'!$B$8/'Modified Distance Matrix'!H83^'Model Set Up'!$E$2,0)</f>
        <v>0</v>
      </c>
      <c r="I83" s="17">
        <f>IF('Modified Distance Matrix'!I83&lt;='Model Set Up'!$E$1,'Model Set Up'!$B$9/'Modified Distance Matrix'!I83^'Model Set Up'!$E$2,0)</f>
        <v>1.2039721449004555E-6</v>
      </c>
      <c r="J83" s="17">
        <f>IF('Modified Distance Matrix'!J83&lt;='Model Set Up'!$E$1,'Model Set Up'!$B$10/'Modified Distance Matrix'!J83^'Model Set Up'!$E$2,0)</f>
        <v>0</v>
      </c>
      <c r="K83" s="17">
        <f>IF('Modified Distance Matrix'!K83&lt;='Model Set Up'!$E$1,'Model Set Up'!$B$11/'Modified Distance Matrix'!K83^'Model Set Up'!$E$2,0)</f>
        <v>0</v>
      </c>
      <c r="L83" s="17">
        <f>IF('Modified Distance Matrix'!L83&lt;='Model Set Up'!$E$1,'Model Set Up'!$B$12/'Modified Distance Matrix'!L83^'Model Set Up'!$E$2,0)</f>
        <v>6.0863087267929052E-7</v>
      </c>
      <c r="M83" s="17">
        <f>IF('Modified Distance Matrix'!M83&lt;='Model Set Up'!$E$1,'Model Set Up'!$B$13/'Modified Distance Matrix'!M83^'Model Set Up'!$E$2,0)</f>
        <v>1.1302806712962962E-6</v>
      </c>
      <c r="N83" s="17">
        <f>IF('Modified Distance Matrix'!N83&lt;='Model Set Up'!$E$1,'Model Set Up'!$B$14/'Modified Distance Matrix'!N83^'Model Set Up'!$E$2,0)</f>
        <v>0</v>
      </c>
      <c r="O83" s="17">
        <f>IF('Modified Distance Matrix'!O83&lt;='Model Set Up'!$E$1,'Model Set Up'!$B$15/'Modified Distance Matrix'!O83^'Model Set Up'!$E$2,0)</f>
        <v>2.0282371171448911E-6</v>
      </c>
      <c r="P83" s="17">
        <f>IF('Modified Distance Matrix'!P83&lt;='Model Set Up'!$E$1,'Model Set Up'!$B$16/'Modified Distance Matrix'!P83^'Model Set Up'!$E$2,0)</f>
        <v>1.8224230937454439E-5</v>
      </c>
      <c r="Q83" s="17">
        <f>IF('Modified Distance Matrix'!Q83&lt;='Model Set Up'!$E$1,'Model Set Up'!$B$17/'Modified Distance Matrix'!Q83^'Model Set Up'!$E$2,0)</f>
        <v>4.6583366291064987E-7</v>
      </c>
      <c r="R83" s="17">
        <f>IF('Modified Distance Matrix'!R83&lt;='Model Set Up'!$E$1,'Model Set Up'!$B$18/'Modified Distance Matrix'!R83^'Model Set Up'!$E$2,0)</f>
        <v>0</v>
      </c>
      <c r="S83" s="17">
        <f>IF('Modified Distance Matrix'!S83&lt;='Model Set Up'!$E$1,'Model Set Up'!$B$19/'Modified Distance Matrix'!S83^'Model Set Up'!$E$2,0)</f>
        <v>5.7870370370370367E-4</v>
      </c>
      <c r="T83" s="17">
        <f>IF('Modified Distance Matrix'!T83&lt;='Model Set Up'!$E$1,'Model Set Up'!$B$20/'Modified Distance Matrix'!T83^'Model Set Up'!$E$2,0)</f>
        <v>4.8818995275785829E-7</v>
      </c>
      <c r="U83" s="17">
        <f>IF('Modified Distance Matrix'!U83&lt;='Model Set Up'!$E$1,'Model Set Up'!$B$21/'Modified Distance Matrix'!U83^'Model Set Up'!$E$2,0)</f>
        <v>0</v>
      </c>
      <c r="V83" s="17">
        <f>IF('Modified Distance Matrix'!V83&lt;='Model Set Up'!$E$1,'Model Set Up'!$B$22/'Modified Distance Matrix'!V83^'Model Set Up'!$E$2,0)</f>
        <v>1.25E-4</v>
      </c>
      <c r="W83" s="17">
        <f>IF('Modified Distance Matrix'!W83&lt;='Model Set Up'!$E$1,'Model Set Up'!$B$23/'Modified Distance Matrix'!W83^'Model Set Up'!$E$2,0)</f>
        <v>5.9341581417539827E-7</v>
      </c>
      <c r="X83" s="17">
        <f>IF('Modified Distance Matrix'!X83&lt;='Model Set Up'!$E$1,'Model Set Up'!$B$24/'Modified Distance Matrix'!X83^'Model Set Up'!$E$2,0)</f>
        <v>0</v>
      </c>
      <c r="Y83" s="17">
        <f>IF('Modified Distance Matrix'!Y83&lt;='Model Set Up'!$E$1,'Model Set Up'!$B$25/'Modified Distance Matrix'!Y83^'Model Set Up'!$E$2,0)</f>
        <v>4.5516613563950843E-4</v>
      </c>
      <c r="Z83" s="17">
        <f>IF('Modified Distance Matrix'!Z83&lt;='Model Set Up'!$E$1,'Model Set Up'!$B$26/'Modified Distance Matrix'!Z83^'Model Set Up'!$E$2,0)</f>
        <v>1.0973936899862826E-5</v>
      </c>
      <c r="AA83" s="17">
        <f>IF('Modified Distance Matrix'!AA83&lt;='Model Set Up'!$E$1,'Model Set Up'!$B$27/'Modified Distance Matrix'!AA83^'Model Set Up'!$E$2,0)</f>
        <v>0</v>
      </c>
      <c r="AB83" s="17">
        <f>IF('Modified Distance Matrix'!AB83&lt;='Model Set Up'!$E$1,'Model Set Up'!$B$28/'Modified Distance Matrix'!AB83^'Model Set Up'!$E$2,0)</f>
        <v>2.9154518950437317E-3</v>
      </c>
      <c r="AC83" s="17">
        <f>IF('Modified Distance Matrix'!AC83&lt;='Model Set Up'!$E$1,'Model Set Up'!$B$29/'Modified Distance Matrix'!AC83^'Model Set Up'!$E$2,0)</f>
        <v>0</v>
      </c>
      <c r="AD83" s="25">
        <f t="shared" si="1"/>
        <v>4.1541706011722235E-3</v>
      </c>
    </row>
    <row r="84" spans="1:30">
      <c r="A84">
        <v>82</v>
      </c>
      <c r="B84" s="17">
        <f>IF('Modified Distance Matrix'!B84&lt;='Model Set Up'!$E$1,'Model Set Up'!$B$2/'Modified Distance Matrix'!B84^'Model Set Up'!$E$2,0)</f>
        <v>0</v>
      </c>
      <c r="C84" s="17">
        <f>IF('Modified Distance Matrix'!C84&lt;='Model Set Up'!$E$1,'Model Set Up'!$B$3/'Modified Distance Matrix'!C84^'Model Set Up'!$E$2,0)</f>
        <v>0</v>
      </c>
      <c r="D84" s="17">
        <f>IF('Modified Distance Matrix'!D84&lt;='Model Set Up'!$E$1,'Model Set Up'!$B$4/'Modified Distance Matrix'!D84^'Model Set Up'!$E$2,0)</f>
        <v>0</v>
      </c>
      <c r="E84" s="17">
        <f>IF('Modified Distance Matrix'!E84&lt;='Model Set Up'!$E$1,'Model Set Up'!$B$5/'Modified Distance Matrix'!E84^'Model Set Up'!$E$2,0)</f>
        <v>8.6383759853147612E-7</v>
      </c>
      <c r="F84" s="17">
        <f>IF('Modified Distance Matrix'!F84&lt;='Model Set Up'!$E$1,'Model Set Up'!$B$6/'Modified Distance Matrix'!F84^'Model Set Up'!$E$2,0)</f>
        <v>0</v>
      </c>
      <c r="G84" s="17">
        <f>IF('Modified Distance Matrix'!G84&lt;='Model Set Up'!$E$1,'Model Set Up'!$B$7/'Modified Distance Matrix'!G84^'Model Set Up'!$E$2,0)</f>
        <v>4.6583366291064987E-7</v>
      </c>
      <c r="H84" s="17">
        <f>IF('Modified Distance Matrix'!H84&lt;='Model Set Up'!$E$1,'Model Set Up'!$B$8/'Modified Distance Matrix'!H84^'Model Set Up'!$E$2,0)</f>
        <v>0</v>
      </c>
      <c r="I84" s="17">
        <f>IF('Modified Distance Matrix'!I84&lt;='Model Set Up'!$E$1,'Model Set Up'!$B$9/'Modified Distance Matrix'!I84^'Model Set Up'!$E$2,0)</f>
        <v>4.5516613563950842E-7</v>
      </c>
      <c r="J84" s="17">
        <f>IF('Modified Distance Matrix'!J84&lt;='Model Set Up'!$E$1,'Model Set Up'!$B$10/'Modified Distance Matrix'!J84^'Model Set Up'!$E$2,0)</f>
        <v>1.166350779997084E-6</v>
      </c>
      <c r="K84" s="17">
        <f>IF('Modified Distance Matrix'!K84&lt;='Model Set Up'!$E$1,'Model Set Up'!$B$11/'Modified Distance Matrix'!K84^'Model Set Up'!$E$2,0)</f>
        <v>0</v>
      </c>
      <c r="L84" s="17">
        <f>IF('Modified Distance Matrix'!L84&lt;='Model Set Up'!$E$1,'Model Set Up'!$B$12/'Modified Distance Matrix'!L84^'Model Set Up'!$E$2,0)</f>
        <v>8.889963586709149E-7</v>
      </c>
      <c r="M84" s="17">
        <f>IF('Modified Distance Matrix'!M84&lt;='Model Set Up'!$E$1,'Model Set Up'!$B$13/'Modified Distance Matrix'!M84^'Model Set Up'!$E$2,0)</f>
        <v>0</v>
      </c>
      <c r="N84" s="17">
        <f>IF('Modified Distance Matrix'!N84&lt;='Model Set Up'!$E$1,'Model Set Up'!$B$14/'Modified Distance Matrix'!N84^'Model Set Up'!$E$2,0)</f>
        <v>0</v>
      </c>
      <c r="O84" s="17">
        <f>IF('Modified Distance Matrix'!O84&lt;='Model Set Up'!$E$1,'Model Set Up'!$B$15/'Modified Distance Matrix'!O84^'Model Set Up'!$E$2,0)</f>
        <v>4.1958980900271893E-6</v>
      </c>
      <c r="P84" s="17">
        <f>IF('Modified Distance Matrix'!P84&lt;='Model Set Up'!$E$1,'Model Set Up'!$B$16/'Modified Distance Matrix'!P84^'Model Set Up'!$E$2,0)</f>
        <v>3.2801672885317149E-7</v>
      </c>
      <c r="Q84" s="17">
        <f>IF('Modified Distance Matrix'!Q84&lt;='Model Set Up'!$E$1,'Model Set Up'!$B$17/'Modified Distance Matrix'!Q84^'Model Set Up'!$E$2,0)</f>
        <v>0</v>
      </c>
      <c r="R84" s="17">
        <f>IF('Modified Distance Matrix'!R84&lt;='Model Set Up'!$E$1,'Model Set Up'!$B$18/'Modified Distance Matrix'!R84^'Model Set Up'!$E$2,0)</f>
        <v>5.373839183563361E-7</v>
      </c>
      <c r="S84" s="17">
        <f>IF('Modified Distance Matrix'!S84&lt;='Model Set Up'!$E$1,'Model Set Up'!$B$19/'Modified Distance Matrix'!S84^'Model Set Up'!$E$2,0)</f>
        <v>1.2432290637117598E-6</v>
      </c>
      <c r="T84" s="17">
        <f>IF('Modified Distance Matrix'!T84&lt;='Model Set Up'!$E$1,'Model Set Up'!$B$20/'Modified Distance Matrix'!T84^'Model Set Up'!$E$2,0)</f>
        <v>4.0644210740232688E-7</v>
      </c>
      <c r="U84" s="17">
        <f>IF('Modified Distance Matrix'!U84&lt;='Model Set Up'!$E$1,'Model Set Up'!$B$21/'Modified Distance Matrix'!U84^'Model Set Up'!$E$2,0)</f>
        <v>1.6871828096317893E-6</v>
      </c>
      <c r="V84" s="17">
        <f>IF('Modified Distance Matrix'!V84&lt;='Model Set Up'!$E$1,'Model Set Up'!$B$22/'Modified Distance Matrix'!V84^'Model Set Up'!$E$2,0)</f>
        <v>2.9154518950437317E-3</v>
      </c>
      <c r="W84" s="17">
        <f>IF('Modified Distance Matrix'!W84&lt;='Model Set Up'!$E$1,'Model Set Up'!$B$23/'Modified Distance Matrix'!W84^'Model Set Up'!$E$2,0)</f>
        <v>6.3999999999999997E-5</v>
      </c>
      <c r="X84" s="17">
        <f>IF('Modified Distance Matrix'!X84&lt;='Model Set Up'!$E$1,'Model Set Up'!$B$24/'Modified Distance Matrix'!X84^'Model Set Up'!$E$2,0)</f>
        <v>0</v>
      </c>
      <c r="Y84" s="17">
        <f>IF('Modified Distance Matrix'!Y84&lt;='Model Set Up'!$E$1,'Model Set Up'!$B$25/'Modified Distance Matrix'!Y84^'Model Set Up'!$E$2,0)</f>
        <v>3.975422348870344E-7</v>
      </c>
      <c r="Z84" s="17">
        <f>IF('Modified Distance Matrix'!Z84&lt;='Model Set Up'!$E$1,'Model Set Up'!$B$26/'Modified Distance Matrix'!Z84^'Model Set Up'!$E$2,0)</f>
        <v>0</v>
      </c>
      <c r="AA84" s="17">
        <f>IF('Modified Distance Matrix'!AA84&lt;='Model Set Up'!$E$1,'Model Set Up'!$B$27/'Modified Distance Matrix'!AA84^'Model Set Up'!$E$2,0)</f>
        <v>0</v>
      </c>
      <c r="AB84" s="17">
        <f>IF('Modified Distance Matrix'!AB84&lt;='Model Set Up'!$E$1,'Model Set Up'!$B$28/'Modified Distance Matrix'!AB84^'Model Set Up'!$E$2,0)</f>
        <v>0</v>
      </c>
      <c r="AC84" s="17">
        <f>IF('Modified Distance Matrix'!AC84&lt;='Model Set Up'!$E$1,'Model Set Up'!$B$29/'Modified Distance Matrix'!AC84^'Model Set Up'!$E$2,0)</f>
        <v>7.1178024781341107E-7</v>
      </c>
      <c r="AD84" s="25">
        <f t="shared" si="1"/>
        <v>2.9927995547801641E-3</v>
      </c>
    </row>
    <row r="85" spans="1:30">
      <c r="A85">
        <v>83</v>
      </c>
      <c r="B85" s="17">
        <f>IF('Modified Distance Matrix'!B85&lt;='Model Set Up'!$E$1,'Model Set Up'!$B$2/'Modified Distance Matrix'!B85^'Model Set Up'!$E$2,0)</f>
        <v>8.3961928303230186E-7</v>
      </c>
      <c r="C85" s="17">
        <f>IF('Modified Distance Matrix'!C85&lt;='Model Set Up'!$E$1,'Model Set Up'!$B$3/'Modified Distance Matrix'!C85^'Model Set Up'!$E$2,0)</f>
        <v>0</v>
      </c>
      <c r="D85" s="17">
        <f>IF('Modified Distance Matrix'!D85&lt;='Model Set Up'!$E$1,'Model Set Up'!$B$4/'Modified Distance Matrix'!D85^'Model Set Up'!$E$2,0)</f>
        <v>0</v>
      </c>
      <c r="E85" s="17">
        <f>IF('Modified Distance Matrix'!E85&lt;='Model Set Up'!$E$1,'Model Set Up'!$B$5/'Modified Distance Matrix'!E85^'Model Set Up'!$E$2,0)</f>
        <v>0</v>
      </c>
      <c r="F85" s="17">
        <f>IF('Modified Distance Matrix'!F85&lt;='Model Set Up'!$E$1,'Model Set Up'!$B$6/'Modified Distance Matrix'!F85^'Model Set Up'!$E$2,0)</f>
        <v>0</v>
      </c>
      <c r="G85" s="17">
        <f>IF('Modified Distance Matrix'!G85&lt;='Model Set Up'!$E$1,'Model Set Up'!$B$7/'Modified Distance Matrix'!G85^'Model Set Up'!$E$2,0)</f>
        <v>9.7059014792764445E-7</v>
      </c>
      <c r="H85" s="17">
        <f>IF('Modified Distance Matrix'!H85&lt;='Model Set Up'!$E$1,'Model Set Up'!$B$8/'Modified Distance Matrix'!H85^'Model Set Up'!$E$2,0)</f>
        <v>0</v>
      </c>
      <c r="I85" s="17">
        <f>IF('Modified Distance Matrix'!I85&lt;='Model Set Up'!$E$1,'Model Set Up'!$B$9/'Modified Distance Matrix'!I85^'Model Set Up'!$E$2,0)</f>
        <v>0</v>
      </c>
      <c r="J85" s="17">
        <f>IF('Modified Distance Matrix'!J85&lt;='Model Set Up'!$E$1,'Model Set Up'!$B$10/'Modified Distance Matrix'!J85^'Model Set Up'!$E$2,0)</f>
        <v>0</v>
      </c>
      <c r="K85" s="17">
        <f>IF('Modified Distance Matrix'!K85&lt;='Model Set Up'!$E$1,'Model Set Up'!$B$11/'Modified Distance Matrix'!K85^'Model Set Up'!$E$2,0)</f>
        <v>6.4065767354135056E-7</v>
      </c>
      <c r="L85" s="17">
        <f>IF('Modified Distance Matrix'!L85&lt;='Model Set Up'!$E$1,'Model Set Up'!$B$12/'Modified Distance Matrix'!L85^'Model Set Up'!$E$2,0)</f>
        <v>0</v>
      </c>
      <c r="M85" s="17">
        <f>IF('Modified Distance Matrix'!M85&lt;='Model Set Up'!$E$1,'Model Set Up'!$B$13/'Modified Distance Matrix'!M85^'Model Set Up'!$E$2,0)</f>
        <v>0</v>
      </c>
      <c r="N85" s="17">
        <f>IF('Modified Distance Matrix'!N85&lt;='Model Set Up'!$E$1,'Model Set Up'!$B$14/'Modified Distance Matrix'!N85^'Model Set Up'!$E$2,0)</f>
        <v>0</v>
      </c>
      <c r="O85" s="17">
        <f>IF('Modified Distance Matrix'!O85&lt;='Model Set Up'!$E$1,'Model Set Up'!$B$15/'Modified Distance Matrix'!O85^'Model Set Up'!$E$2,0)</f>
        <v>8.0000000000000002E-3</v>
      </c>
      <c r="P85" s="17">
        <f>IF('Modified Distance Matrix'!P85&lt;='Model Set Up'!$E$1,'Model Set Up'!$B$16/'Modified Distance Matrix'!P85^'Model Set Up'!$E$2,0)</f>
        <v>4.2505494897852921E-7</v>
      </c>
      <c r="Q85" s="17">
        <f>IF('Modified Distance Matrix'!Q85&lt;='Model Set Up'!$E$1,'Model Set Up'!$B$17/'Modified Distance Matrix'!Q85^'Model Set Up'!$E$2,0)</f>
        <v>1</v>
      </c>
      <c r="R85" s="17">
        <f>IF('Modified Distance Matrix'!R85&lt;='Model Set Up'!$E$1,'Model Set Up'!$B$18/'Modified Distance Matrix'!R85^'Model Set Up'!$E$2,0)</f>
        <v>0</v>
      </c>
      <c r="S85" s="17">
        <f>IF('Modified Distance Matrix'!S85&lt;='Model Set Up'!$E$1,'Model Set Up'!$B$19/'Modified Distance Matrix'!S85^'Model Set Up'!$E$2,0)</f>
        <v>5.9341581417539827E-7</v>
      </c>
      <c r="T85" s="17">
        <f>IF('Modified Distance Matrix'!T85&lt;='Model Set Up'!$E$1,'Model Set Up'!$B$20/'Modified Distance Matrix'!T85^'Model Set Up'!$E$2,0)</f>
        <v>1.5625E-2</v>
      </c>
      <c r="U85" s="17">
        <f>IF('Modified Distance Matrix'!U85&lt;='Model Set Up'!$E$1,'Model Set Up'!$B$21/'Modified Distance Matrix'!U85^'Model Set Up'!$E$2,0)</f>
        <v>2.7826474107465842E-5</v>
      </c>
      <c r="V85" s="17">
        <f>IF('Modified Distance Matrix'!V85&lt;='Model Set Up'!$E$1,'Model Set Up'!$B$22/'Modified Distance Matrix'!V85^'Model Set Up'!$E$2,0)</f>
        <v>0</v>
      </c>
      <c r="W85" s="17">
        <f>IF('Modified Distance Matrix'!W85&lt;='Model Set Up'!$E$1,'Model Set Up'!$B$23/'Modified Distance Matrix'!W85^'Model Set Up'!$E$2,0)</f>
        <v>0</v>
      </c>
      <c r="X85" s="17">
        <f>IF('Modified Distance Matrix'!X85&lt;='Model Set Up'!$E$1,'Model Set Up'!$B$24/'Modified Distance Matrix'!X85^'Model Set Up'!$E$2,0)</f>
        <v>0.125</v>
      </c>
      <c r="Y85" s="17">
        <f>IF('Modified Distance Matrix'!Y85&lt;='Model Set Up'!$E$1,'Model Set Up'!$B$25/'Modified Distance Matrix'!Y85^'Model Set Up'!$E$2,0)</f>
        <v>0</v>
      </c>
      <c r="Z85" s="17">
        <f>IF('Modified Distance Matrix'!Z85&lt;='Model Set Up'!$E$1,'Model Set Up'!$B$26/'Modified Distance Matrix'!Z85^'Model Set Up'!$E$2,0)</f>
        <v>4.6296296296296294E-3</v>
      </c>
      <c r="AA85" s="17">
        <f>IF('Modified Distance Matrix'!AA85&lt;='Model Set Up'!$E$1,'Model Set Up'!$B$27/'Modified Distance Matrix'!AA85^'Model Set Up'!$E$2,0)</f>
        <v>0</v>
      </c>
      <c r="AB85" s="17">
        <f>IF('Modified Distance Matrix'!AB85&lt;='Model Set Up'!$E$1,'Model Set Up'!$B$28/'Modified Distance Matrix'!AB85^'Model Set Up'!$E$2,0)</f>
        <v>0</v>
      </c>
      <c r="AC85" s="17">
        <f>IF('Modified Distance Matrix'!AC85&lt;='Model Set Up'!$E$1,'Model Set Up'!$B$29/'Modified Distance Matrix'!AC85^'Model Set Up'!$E$2,0)</f>
        <v>1.5625E-2</v>
      </c>
      <c r="AD85" s="25">
        <f t="shared" si="1"/>
        <v>1.1689109254416046</v>
      </c>
    </row>
    <row r="86" spans="1:30">
      <c r="A86">
        <v>84</v>
      </c>
      <c r="B86" s="17">
        <f>IF('Modified Distance Matrix'!B86&lt;='Model Set Up'!$E$1,'Model Set Up'!$B$2/'Modified Distance Matrix'!B86^'Model Set Up'!$E$2,0)</f>
        <v>5.6895766954938553E-5</v>
      </c>
      <c r="C86" s="17">
        <f>IF('Modified Distance Matrix'!C86&lt;='Model Set Up'!$E$1,'Model Set Up'!$B$3/'Modified Distance Matrix'!C86^'Model Set Up'!$E$2,0)</f>
        <v>5.9341581417539827E-7</v>
      </c>
      <c r="D86" s="17">
        <f>IF('Modified Distance Matrix'!D86&lt;='Model Set Up'!$E$1,'Model Set Up'!$B$4/'Modified Distance Matrix'!D86^'Model Set Up'!$E$2,0)</f>
        <v>4.4056550988849288E-6</v>
      </c>
      <c r="E86" s="17">
        <f>IF('Modified Distance Matrix'!E86&lt;='Model Set Up'!$E$1,'Model Set Up'!$B$5/'Modified Distance Matrix'!E86^'Model Set Up'!$E$2,0)</f>
        <v>9.1514165935315954E-7</v>
      </c>
      <c r="F86" s="17">
        <f>IF('Modified Distance Matrix'!F86&lt;='Model Set Up'!$E$1,'Model Set Up'!$B$6/'Modified Distance Matrix'!F86^'Model Set Up'!$E$2,0)</f>
        <v>1.5625E-2</v>
      </c>
      <c r="G86" s="17">
        <f>IF('Modified Distance Matrix'!G86&lt;='Model Set Up'!$E$1,'Model Set Up'!$B$7/'Modified Distance Matrix'!G86^'Model Set Up'!$E$2,0)</f>
        <v>0</v>
      </c>
      <c r="H86" s="17">
        <f>IF('Modified Distance Matrix'!H86&lt;='Model Set Up'!$E$1,'Model Set Up'!$B$8/'Modified Distance Matrix'!H86^'Model Set Up'!$E$2,0)</f>
        <v>0</v>
      </c>
      <c r="I86" s="17">
        <f>IF('Modified Distance Matrix'!I86&lt;='Model Set Up'!$E$1,'Model Set Up'!$B$9/'Modified Distance Matrix'!I86^'Model Set Up'!$E$2,0)</f>
        <v>0</v>
      </c>
      <c r="J86" s="17">
        <f>IF('Modified Distance Matrix'!J86&lt;='Model Set Up'!$E$1,'Model Set Up'!$B$10/'Modified Distance Matrix'!J86^'Model Set Up'!$E$2,0)</f>
        <v>0</v>
      </c>
      <c r="K86" s="17">
        <f>IF('Modified Distance Matrix'!K86&lt;='Model Set Up'!$E$1,'Model Set Up'!$B$11/'Modified Distance Matrix'!K86^'Model Set Up'!$E$2,0)</f>
        <v>7.1178024781341107E-7</v>
      </c>
      <c r="L86" s="17">
        <f>IF('Modified Distance Matrix'!L86&lt;='Model Set Up'!$E$1,'Model Set Up'!$B$12/'Modified Distance Matrix'!L86^'Model Set Up'!$E$2,0)</f>
        <v>6.0105184072126221E-6</v>
      </c>
      <c r="M86" s="17">
        <f>IF('Modified Distance Matrix'!M86&lt;='Model Set Up'!$E$1,'Model Set Up'!$B$13/'Modified Distance Matrix'!M86^'Model Set Up'!$E$2,0)</f>
        <v>1.5721886123234433E-6</v>
      </c>
      <c r="N86" s="17">
        <f>IF('Modified Distance Matrix'!N86&lt;='Model Set Up'!$E$1,'Model Set Up'!$B$14/'Modified Distance Matrix'!N86^'Model Set Up'!$E$2,0)</f>
        <v>0</v>
      </c>
      <c r="O86" s="17">
        <f>IF('Modified Distance Matrix'!O86&lt;='Model Set Up'!$E$1,'Model Set Up'!$B$15/'Modified Distance Matrix'!O86^'Model Set Up'!$E$2,0)</f>
        <v>5.1252613883308045E-6</v>
      </c>
      <c r="P86" s="17">
        <f>IF('Modified Distance Matrix'!P86&lt;='Model Set Up'!$E$1,'Model Set Up'!$B$16/'Modified Distance Matrix'!P86^'Model Set Up'!$E$2,0)</f>
        <v>4.5516613563950843E-4</v>
      </c>
      <c r="Q86" s="17">
        <f>IF('Modified Distance Matrix'!Q86&lt;='Model Set Up'!$E$1,'Model Set Up'!$B$17/'Modified Distance Matrix'!Q86^'Model Set Up'!$E$2,0)</f>
        <v>0</v>
      </c>
      <c r="R86" s="17">
        <f>IF('Modified Distance Matrix'!R86&lt;='Model Set Up'!$E$1,'Model Set Up'!$B$18/'Modified Distance Matrix'!R86^'Model Set Up'!$E$2,0)</f>
        <v>3.6443148688046648E-7</v>
      </c>
      <c r="S86" s="17">
        <f>IF('Modified Distance Matrix'!S86&lt;='Model Set Up'!$E$1,'Model Set Up'!$B$19/'Modified Distance Matrix'!S86^'Model Set Up'!$E$2,0)</f>
        <v>0</v>
      </c>
      <c r="T86" s="17">
        <f>IF('Modified Distance Matrix'!T86&lt;='Model Set Up'!$E$1,'Model Set Up'!$B$20/'Modified Distance Matrix'!T86^'Model Set Up'!$E$2,0)</f>
        <v>1.1739293764087153E-5</v>
      </c>
      <c r="U86" s="17">
        <f>IF('Modified Distance Matrix'!U86&lt;='Model Set Up'!$E$1,'Model Set Up'!$B$21/'Modified Distance Matrix'!U86^'Model Set Up'!$E$2,0)</f>
        <v>4.6296296296296294E-3</v>
      </c>
      <c r="V86" s="17">
        <f>IF('Modified Distance Matrix'!V86&lt;='Model Set Up'!$E$1,'Model Set Up'!$B$22/'Modified Distance Matrix'!V86^'Model Set Up'!$E$2,0)</f>
        <v>0</v>
      </c>
      <c r="W86" s="17">
        <f>IF('Modified Distance Matrix'!W86&lt;='Model Set Up'!$E$1,'Model Set Up'!$B$23/'Modified Distance Matrix'!W86^'Model Set Up'!$E$2,0)</f>
        <v>4.5553935860058308E-5</v>
      </c>
      <c r="X86" s="17">
        <f>IF('Modified Distance Matrix'!X86&lt;='Model Set Up'!$E$1,'Model Set Up'!$B$24/'Modified Distance Matrix'!X86^'Model Set Up'!$E$2,0)</f>
        <v>9.1514165935315954E-7</v>
      </c>
      <c r="Y86" s="17">
        <f>IF('Modified Distance Matrix'!Y86&lt;='Model Set Up'!$E$1,'Model Set Up'!$B$25/'Modified Distance Matrix'!Y86^'Model Set Up'!$E$2,0)</f>
        <v>0</v>
      </c>
      <c r="Z86" s="17">
        <f>IF('Modified Distance Matrix'!Z86&lt;='Model Set Up'!$E$1,'Model Set Up'!$B$26/'Modified Distance Matrix'!Z86^'Model Set Up'!$E$2,0)</f>
        <v>0</v>
      </c>
      <c r="AA86" s="17">
        <f>IF('Modified Distance Matrix'!AA86&lt;='Model Set Up'!$E$1,'Model Set Up'!$B$27/'Modified Distance Matrix'!AA86^'Model Set Up'!$E$2,0)</f>
        <v>1.0624824690392609E-6</v>
      </c>
      <c r="AB86" s="17">
        <f>IF('Modified Distance Matrix'!AB86&lt;='Model Set Up'!$E$1,'Model Set Up'!$B$28/'Modified Distance Matrix'!AB86^'Model Set Up'!$E$2,0)</f>
        <v>0</v>
      </c>
      <c r="AC86" s="17">
        <f>IF('Modified Distance Matrix'!AC86&lt;='Model Set Up'!$E$1,'Model Set Up'!$B$29/'Modified Distance Matrix'!AC86^'Model Set Up'!$E$2,0)</f>
        <v>0</v>
      </c>
      <c r="AD86" s="25">
        <f t="shared" si="1"/>
        <v>2.0845660778691589E-2</v>
      </c>
    </row>
    <row r="87" spans="1:30">
      <c r="A87">
        <v>85</v>
      </c>
      <c r="B87" s="17">
        <f>IF('Modified Distance Matrix'!B87&lt;='Model Set Up'!$E$1,'Model Set Up'!$B$2/'Modified Distance Matrix'!B87^'Model Set Up'!$E$2,0)</f>
        <v>1.953125E-3</v>
      </c>
      <c r="C87" s="17">
        <f>IF('Modified Distance Matrix'!C87&lt;='Model Set Up'!$E$1,'Model Set Up'!$B$3/'Modified Distance Matrix'!C87^'Model Set Up'!$E$2,0)</f>
        <v>0</v>
      </c>
      <c r="D87" s="17">
        <f>IF('Modified Distance Matrix'!D87&lt;='Model Set Up'!$E$1,'Model Set Up'!$B$4/'Modified Distance Matrix'!D87^'Model Set Up'!$E$2,0)</f>
        <v>0</v>
      </c>
      <c r="E87" s="17">
        <f>IF('Modified Distance Matrix'!E87&lt;='Model Set Up'!$E$1,'Model Set Up'!$B$5/'Modified Distance Matrix'!E87^'Model Set Up'!$E$2,0)</f>
        <v>0</v>
      </c>
      <c r="F87" s="17">
        <f>IF('Modified Distance Matrix'!F87&lt;='Model Set Up'!$E$1,'Model Set Up'!$B$6/'Modified Distance Matrix'!F87^'Model Set Up'!$E$2,0)</f>
        <v>0</v>
      </c>
      <c r="G87" s="17">
        <f>IF('Modified Distance Matrix'!G87&lt;='Model Set Up'!$E$1,'Model Set Up'!$B$7/'Modified Distance Matrix'!G87^'Model Set Up'!$E$2,0)</f>
        <v>0</v>
      </c>
      <c r="H87" s="17">
        <f>IF('Modified Distance Matrix'!H87&lt;='Model Set Up'!$E$1,'Model Set Up'!$B$8/'Modified Distance Matrix'!H87^'Model Set Up'!$E$2,0)</f>
        <v>0</v>
      </c>
      <c r="I87" s="17">
        <f>IF('Modified Distance Matrix'!I87&lt;='Model Set Up'!$E$1,'Model Set Up'!$B$9/'Modified Distance Matrix'!I87^'Model Set Up'!$E$2,0)</f>
        <v>0</v>
      </c>
      <c r="J87" s="17">
        <f>IF('Modified Distance Matrix'!J87&lt;='Model Set Up'!$E$1,'Model Set Up'!$B$10/'Modified Distance Matrix'!J87^'Model Set Up'!$E$2,0)</f>
        <v>3.0517578125E-5</v>
      </c>
      <c r="K87" s="17">
        <f>IF('Modified Distance Matrix'!K87&lt;='Model Set Up'!$E$1,'Model Set Up'!$B$11/'Modified Distance Matrix'!K87^'Model Set Up'!$E$2,0)</f>
        <v>5.0805263425290857E-5</v>
      </c>
      <c r="L87" s="17">
        <f>IF('Modified Distance Matrix'!L87&lt;='Model Set Up'!$E$1,'Model Set Up'!$B$12/'Modified Distance Matrix'!L87^'Model Set Up'!$E$2,0)</f>
        <v>0</v>
      </c>
      <c r="M87" s="17">
        <f>IF('Modified Distance Matrix'!M87&lt;='Model Set Up'!$E$1,'Model Set Up'!$B$13/'Modified Distance Matrix'!M87^'Model Set Up'!$E$2,0)</f>
        <v>1.0956826815299675E-6</v>
      </c>
      <c r="N87" s="17">
        <f>IF('Modified Distance Matrix'!N87&lt;='Model Set Up'!$E$1,'Model Set Up'!$B$14/'Modified Distance Matrix'!N87^'Model Set Up'!$E$2,0)</f>
        <v>3.5673248737791276E-7</v>
      </c>
      <c r="O87" s="17">
        <f>IF('Modified Distance Matrix'!O87&lt;='Model Set Up'!$E$1,'Model Set Up'!$B$15/'Modified Distance Matrix'!O87^'Model Set Up'!$E$2,0)</f>
        <v>0</v>
      </c>
      <c r="P87" s="17">
        <f>IF('Modified Distance Matrix'!P87&lt;='Model Set Up'!$E$1,'Model Set Up'!$B$16/'Modified Distance Matrix'!P87^'Model Set Up'!$E$2,0)</f>
        <v>4.5516613563950843E-4</v>
      </c>
      <c r="Q87" s="17">
        <f>IF('Modified Distance Matrix'!Q87&lt;='Model Set Up'!$E$1,'Model Set Up'!$B$17/'Modified Distance Matrix'!Q87^'Model Set Up'!$E$2,0)</f>
        <v>2.9629629629629629E-7</v>
      </c>
      <c r="R87" s="17">
        <f>IF('Modified Distance Matrix'!R87&lt;='Model Set Up'!$E$1,'Model Set Up'!$B$18/'Modified Distance Matrix'!R87^'Model Set Up'!$E$2,0)</f>
        <v>0</v>
      </c>
      <c r="S87" s="17">
        <f>IF('Modified Distance Matrix'!S87&lt;='Model Set Up'!$E$1,'Model Set Up'!$B$19/'Modified Distance Matrix'!S87^'Model Set Up'!$E$2,0)</f>
        <v>1.4579384749963551E-4</v>
      </c>
      <c r="T87" s="17">
        <f>IF('Modified Distance Matrix'!T87&lt;='Model Set Up'!$E$1,'Model Set Up'!$B$20/'Modified Distance Matrix'!T87^'Model Set Up'!$E$2,0)</f>
        <v>2.9154518950437319E-6</v>
      </c>
      <c r="U87" s="17">
        <f>IF('Modified Distance Matrix'!U87&lt;='Model Set Up'!$E$1,'Model Set Up'!$B$21/'Modified Distance Matrix'!U87^'Model Set Up'!$E$2,0)</f>
        <v>3.419730545751378E-7</v>
      </c>
      <c r="V87" s="17">
        <f>IF('Modified Distance Matrix'!V87&lt;='Model Set Up'!$E$1,'Model Set Up'!$B$22/'Modified Distance Matrix'!V87^'Model Set Up'!$E$2,0)</f>
        <v>3.6443148688046648E-7</v>
      </c>
      <c r="W87" s="17">
        <f>IF('Modified Distance Matrix'!W87&lt;='Model Set Up'!$E$1,'Model Set Up'!$B$23/'Modified Distance Matrix'!W87^'Model Set Up'!$E$2,0)</f>
        <v>3.6413290851160674E-6</v>
      </c>
      <c r="X87" s="17">
        <f>IF('Modified Distance Matrix'!X87&lt;='Model Set Up'!$E$1,'Model Set Up'!$B$24/'Modified Distance Matrix'!X87^'Model Set Up'!$E$2,0)</f>
        <v>4.9990601766867829E-7</v>
      </c>
      <c r="Y87" s="17">
        <f>IF('Modified Distance Matrix'!Y87&lt;='Model Set Up'!$E$1,'Model Set Up'!$B$25/'Modified Distance Matrix'!Y87^'Model Set Up'!$E$2,0)</f>
        <v>0</v>
      </c>
      <c r="Z87" s="17">
        <f>IF('Modified Distance Matrix'!Z87&lt;='Model Set Up'!$E$1,'Model Set Up'!$B$26/'Modified Distance Matrix'!Z87^'Model Set Up'!$E$2,0)</f>
        <v>4.1560963283382595E-7</v>
      </c>
      <c r="AA87" s="17">
        <f>IF('Modified Distance Matrix'!AA87&lt;='Model Set Up'!$E$1,'Model Set Up'!$B$27/'Modified Distance Matrix'!AA87^'Model Set Up'!$E$2,0)</f>
        <v>7.1178024781341107E-7</v>
      </c>
      <c r="AB87" s="17">
        <f>IF('Modified Distance Matrix'!AB87&lt;='Model Set Up'!$E$1,'Model Set Up'!$B$28/'Modified Distance Matrix'!AB87^'Model Set Up'!$E$2,0)</f>
        <v>1.3717421124828531E-3</v>
      </c>
      <c r="AC87" s="17">
        <f>IF('Modified Distance Matrix'!AC87&lt;='Model Set Up'!$E$1,'Model Set Up'!$B$29/'Modified Distance Matrix'!AC87^'Model Set Up'!$E$2,0)</f>
        <v>0</v>
      </c>
      <c r="AD87" s="25">
        <f t="shared" si="1"/>
        <v>4.0177891300574239E-3</v>
      </c>
    </row>
    <row r="88" spans="1:30">
      <c r="A88">
        <v>86</v>
      </c>
      <c r="B88" s="17">
        <f>IF('Modified Distance Matrix'!B88&lt;='Model Set Up'!$E$1,'Model Set Up'!$B$2/'Modified Distance Matrix'!B88^'Model Set Up'!$E$2,0)</f>
        <v>0</v>
      </c>
      <c r="C88" s="17">
        <f>IF('Modified Distance Matrix'!C88&lt;='Model Set Up'!$E$1,'Model Set Up'!$B$3/'Modified Distance Matrix'!C88^'Model Set Up'!$E$2,0)</f>
        <v>0</v>
      </c>
      <c r="D88" s="17">
        <f>IF('Modified Distance Matrix'!D88&lt;='Model Set Up'!$E$1,'Model Set Up'!$B$4/'Modified Distance Matrix'!D88^'Model Set Up'!$E$2,0)</f>
        <v>0</v>
      </c>
      <c r="E88" s="17">
        <f>IF('Modified Distance Matrix'!E88&lt;='Model Set Up'!$E$1,'Model Set Up'!$B$5/'Modified Distance Matrix'!E88^'Model Set Up'!$E$2,0)</f>
        <v>2.2780288671818049E-6</v>
      </c>
      <c r="F88" s="17">
        <f>IF('Modified Distance Matrix'!F88&lt;='Model Set Up'!$E$1,'Model Set Up'!$B$6/'Modified Distance Matrix'!F88^'Model Set Up'!$E$2,0)</f>
        <v>0</v>
      </c>
      <c r="G88" s="17">
        <f>IF('Modified Distance Matrix'!G88&lt;='Model Set Up'!$E$1,'Model Set Up'!$B$7/'Modified Distance Matrix'!G88^'Model Set Up'!$E$2,0)</f>
        <v>0</v>
      </c>
      <c r="H88" s="17">
        <f>IF('Modified Distance Matrix'!H88&lt;='Model Set Up'!$E$1,'Model Set Up'!$B$8/'Modified Distance Matrix'!H88^'Model Set Up'!$E$2,0)</f>
        <v>1.5625E-2</v>
      </c>
      <c r="I88" s="17">
        <f>IF('Modified Distance Matrix'!I88&lt;='Model Set Up'!$E$1,'Model Set Up'!$B$9/'Modified Distance Matrix'!I88^'Model Set Up'!$E$2,0)</f>
        <v>2.1904221600629089E-6</v>
      </c>
      <c r="J88" s="17">
        <f>IF('Modified Distance Matrix'!J88&lt;='Model Set Up'!$E$1,'Model Set Up'!$B$10/'Modified Distance Matrix'!J88^'Model Set Up'!$E$2,0)</f>
        <v>0</v>
      </c>
      <c r="K88" s="17">
        <f>IF('Modified Distance Matrix'!K88&lt;='Model Set Up'!$E$1,'Model Set Up'!$B$11/'Modified Distance Matrix'!K88^'Model Set Up'!$E$2,0)</f>
        <v>5.2448726125339866E-7</v>
      </c>
      <c r="L88" s="17">
        <f>IF('Modified Distance Matrix'!L88&lt;='Model Set Up'!$E$1,'Model Set Up'!$B$12/'Modified Distance Matrix'!L88^'Model Set Up'!$E$2,0)</f>
        <v>0</v>
      </c>
      <c r="M88" s="17">
        <f>IF('Modified Distance Matrix'!M88&lt;='Model Set Up'!$E$1,'Model Set Up'!$B$13/'Modified Distance Matrix'!M88^'Model Set Up'!$E$2,0)</f>
        <v>0</v>
      </c>
      <c r="N88" s="17">
        <f>IF('Modified Distance Matrix'!N88&lt;='Model Set Up'!$E$1,'Model Set Up'!$B$14/'Modified Distance Matrix'!N88^'Model Set Up'!$E$2,0)</f>
        <v>4.76837158203125E-7</v>
      </c>
      <c r="O88" s="17">
        <f>IF('Modified Distance Matrix'!O88&lt;='Model Set Up'!$E$1,'Model Set Up'!$B$15/'Modified Distance Matrix'!O88^'Model Set Up'!$E$2,0)</f>
        <v>0</v>
      </c>
      <c r="P88" s="17">
        <f>IF('Modified Distance Matrix'!P88&lt;='Model Set Up'!$E$1,'Model Set Up'!$B$16/'Modified Distance Matrix'!P88^'Model Set Up'!$E$2,0)</f>
        <v>1.3717421124828531E-3</v>
      </c>
      <c r="Q88" s="17">
        <f>IF('Modified Distance Matrix'!Q88&lt;='Model Set Up'!$E$1,'Model Set Up'!$B$17/'Modified Distance Matrix'!Q88^'Model Set Up'!$E$2,0)</f>
        <v>3.1803378790962752E-6</v>
      </c>
      <c r="R88" s="17">
        <f>IF('Modified Distance Matrix'!R88&lt;='Model Set Up'!$E$1,'Model Set Up'!$B$18/'Modified Distance Matrix'!R88^'Model Set Up'!$E$2,0)</f>
        <v>0</v>
      </c>
      <c r="S88" s="17">
        <f>IF('Modified Distance Matrix'!S88&lt;='Model Set Up'!$E$1,'Model Set Up'!$B$19/'Modified Distance Matrix'!S88^'Model Set Up'!$E$2,0)</f>
        <v>9.7059014792764445E-7</v>
      </c>
      <c r="T88" s="17">
        <f>IF('Modified Distance Matrix'!T88&lt;='Model Set Up'!$E$1,'Model Set Up'!$B$20/'Modified Distance Matrix'!T88^'Model Set Up'!$E$2,0)</f>
        <v>1.6858005023685498E-5</v>
      </c>
      <c r="U88" s="17">
        <f>IF('Modified Distance Matrix'!U88&lt;='Model Set Up'!$E$1,'Model Set Up'!$B$21/'Modified Distance Matrix'!U88^'Model Set Up'!$E$2,0)</f>
        <v>7.1119708693673192E-6</v>
      </c>
      <c r="V88" s="17">
        <f>IF('Modified Distance Matrix'!V88&lt;='Model Set Up'!$E$1,'Model Set Up'!$B$22/'Modified Distance Matrix'!V88^'Model Set Up'!$E$2,0)</f>
        <v>0</v>
      </c>
      <c r="W88" s="17">
        <f>IF('Modified Distance Matrix'!W88&lt;='Model Set Up'!$E$1,'Model Set Up'!$B$23/'Modified Distance Matrix'!W88^'Model Set Up'!$E$2,0)</f>
        <v>6.3999999999999997E-5</v>
      </c>
      <c r="X88" s="17">
        <f>IF('Modified Distance Matrix'!X88&lt;='Model Set Up'!$E$1,'Model Set Up'!$B$24/'Modified Distance Matrix'!X88^'Model Set Up'!$E$2,0)</f>
        <v>0</v>
      </c>
      <c r="Y88" s="17">
        <f>IF('Modified Distance Matrix'!Y88&lt;='Model Set Up'!$E$1,'Model Set Up'!$B$25/'Modified Distance Matrix'!Y88^'Model Set Up'!$E$2,0)</f>
        <v>2.44140625E-4</v>
      </c>
      <c r="Z88" s="17">
        <f>IF('Modified Distance Matrix'!Z88&lt;='Model Set Up'!$E$1,'Model Set Up'!$B$26/'Modified Distance Matrix'!Z88^'Model Set Up'!$E$2,0)</f>
        <v>9.1514165935315954E-7</v>
      </c>
      <c r="AA88" s="17">
        <f>IF('Modified Distance Matrix'!AA88&lt;='Model Set Up'!$E$1,'Model Set Up'!$B$27/'Modified Distance Matrix'!AA88^'Model Set Up'!$E$2,0)</f>
        <v>2.5705817483554704E-6</v>
      </c>
      <c r="AB88" s="17">
        <f>IF('Modified Distance Matrix'!AB88&lt;='Model Set Up'!$E$1,'Model Set Up'!$B$28/'Modified Distance Matrix'!AB88^'Model Set Up'!$E$2,0)</f>
        <v>1.0306101521283646E-6</v>
      </c>
      <c r="AC88" s="17">
        <f>IF('Modified Distance Matrix'!AC88&lt;='Model Set Up'!$E$1,'Model Set Up'!$B$29/'Modified Distance Matrix'!AC88^'Model Set Up'!$E$2,0)</f>
        <v>0</v>
      </c>
      <c r="AD88" s="25">
        <f t="shared" si="1"/>
        <v>1.7342989750409463E-2</v>
      </c>
    </row>
    <row r="89" spans="1:30">
      <c r="A89">
        <v>87</v>
      </c>
      <c r="B89" s="17">
        <f>IF('Modified Distance Matrix'!B89&lt;='Model Set Up'!$E$1,'Model Set Up'!$B$2/'Modified Distance Matrix'!B89^'Model Set Up'!$E$2,0)</f>
        <v>4.3478865792915379E-7</v>
      </c>
      <c r="C89" s="17">
        <f>IF('Modified Distance Matrix'!C89&lt;='Model Set Up'!$E$1,'Model Set Up'!$B$3/'Modified Distance Matrix'!C89^'Model Set Up'!$E$2,0)</f>
        <v>0</v>
      </c>
      <c r="D89" s="17">
        <f>IF('Modified Distance Matrix'!D89&lt;='Model Set Up'!$E$1,'Model Set Up'!$B$4/'Modified Distance Matrix'!D89^'Model Set Up'!$E$2,0)</f>
        <v>9.3914350112697225E-5</v>
      </c>
      <c r="E89" s="17">
        <f>IF('Modified Distance Matrix'!E89&lt;='Model Set Up'!$E$1,'Model Set Up'!$B$5/'Modified Distance Matrix'!E89^'Model Set Up'!$E$2,0)</f>
        <v>0</v>
      </c>
      <c r="F89" s="17">
        <f>IF('Modified Distance Matrix'!F89&lt;='Model Set Up'!$E$1,'Model Set Up'!$B$6/'Modified Distance Matrix'!F89^'Model Set Up'!$E$2,0)</f>
        <v>2.3703703703703703E-6</v>
      </c>
      <c r="G89" s="17">
        <f>IF('Modified Distance Matrix'!G89&lt;='Model Set Up'!$E$1,'Model Set Up'!$B$7/'Modified Distance Matrix'!G89^'Model Set Up'!$E$2,0)</f>
        <v>0</v>
      </c>
      <c r="H89" s="17">
        <f>IF('Modified Distance Matrix'!H89&lt;='Model Set Up'!$E$1,'Model Set Up'!$B$8/'Modified Distance Matrix'!H89^'Model Set Up'!$E$2,0)</f>
        <v>4.5553935860058308E-5</v>
      </c>
      <c r="I89" s="17">
        <f>IF('Modified Distance Matrix'!I89&lt;='Model Set Up'!$E$1,'Model Set Up'!$B$9/'Modified Distance Matrix'!I89^'Model Set Up'!$E$2,0)</f>
        <v>4.1002091106646436E-5</v>
      </c>
      <c r="J89" s="17">
        <f>IF('Modified Distance Matrix'!J89&lt;='Model Set Up'!$E$1,'Model Set Up'!$B$10/'Modified Distance Matrix'!J89^'Model Set Up'!$E$2,0)</f>
        <v>7.7218348006106429E-7</v>
      </c>
      <c r="K89" s="17">
        <f>IF('Modified Distance Matrix'!K89&lt;='Model Set Up'!$E$1,'Model Set Up'!$B$11/'Modified Distance Matrix'!K89^'Model Set Up'!$E$2,0)</f>
        <v>0</v>
      </c>
      <c r="L89" s="17">
        <f>IF('Modified Distance Matrix'!L89&lt;='Model Set Up'!$E$1,'Model Set Up'!$B$12/'Modified Distance Matrix'!L89^'Model Set Up'!$E$2,0)</f>
        <v>1.6283329940972929E-6</v>
      </c>
      <c r="M89" s="17">
        <f>IF('Modified Distance Matrix'!M89&lt;='Model Set Up'!$E$1,'Model Set Up'!$B$13/'Modified Distance Matrix'!M89^'Model Set Up'!$E$2,0)</f>
        <v>7.1119708693673192E-6</v>
      </c>
      <c r="N89" s="17">
        <f>IF('Modified Distance Matrix'!N89&lt;='Model Set Up'!$E$1,'Model Set Up'!$B$14/'Modified Distance Matrix'!N89^'Model Set Up'!$E$2,0)</f>
        <v>5.6895766954938553E-5</v>
      </c>
      <c r="O89" s="17">
        <f>IF('Modified Distance Matrix'!O89&lt;='Model Set Up'!$E$1,'Model Set Up'!$B$15/'Modified Distance Matrix'!O89^'Model Set Up'!$E$2,0)</f>
        <v>2.5442703032770201E-5</v>
      </c>
      <c r="P89" s="17">
        <f>IF('Modified Distance Matrix'!P89&lt;='Model Set Up'!$E$1,'Model Set Up'!$B$16/'Modified Distance Matrix'!P89^'Model Set Up'!$E$2,0)</f>
        <v>0</v>
      </c>
      <c r="Q89" s="17">
        <f>IF('Modified Distance Matrix'!Q89&lt;='Model Set Up'!$E$1,'Model Set Up'!$B$17/'Modified Distance Matrix'!Q89^'Model Set Up'!$E$2,0)</f>
        <v>1.8816764231589208E-6</v>
      </c>
      <c r="R89" s="17">
        <f>IF('Modified Distance Matrix'!R89&lt;='Model Set Up'!$E$1,'Model Set Up'!$B$18/'Modified Distance Matrix'!R89^'Model Set Up'!$E$2,0)</f>
        <v>0</v>
      </c>
      <c r="S89" s="17">
        <f>IF('Modified Distance Matrix'!S89&lt;='Model Set Up'!$E$1,'Model Set Up'!$B$19/'Modified Distance Matrix'!S89^'Model Set Up'!$E$2,0)</f>
        <v>4.9990601766867829E-7</v>
      </c>
      <c r="T89" s="17">
        <f>IF('Modified Distance Matrix'!T89&lt;='Model Set Up'!$E$1,'Model Set Up'!$B$20/'Modified Distance Matrix'!T89^'Model Set Up'!$E$2,0)</f>
        <v>0</v>
      </c>
      <c r="U89" s="17">
        <f>IF('Modified Distance Matrix'!U89&lt;='Model Set Up'!$E$1,'Model Set Up'!$B$21/'Modified Distance Matrix'!U89^'Model Set Up'!$E$2,0)</f>
        <v>0</v>
      </c>
      <c r="V89" s="17">
        <f>IF('Modified Distance Matrix'!V89&lt;='Model Set Up'!$E$1,'Model Set Up'!$B$22/'Modified Distance Matrix'!V89^'Model Set Up'!$E$2,0)</f>
        <v>0</v>
      </c>
      <c r="W89" s="17">
        <f>IF('Modified Distance Matrix'!W89&lt;='Model Set Up'!$E$1,'Model Set Up'!$B$23/'Modified Distance Matrix'!W89^'Model Set Up'!$E$2,0)</f>
        <v>2.0354162426216161E-4</v>
      </c>
      <c r="X89" s="17">
        <f>IF('Modified Distance Matrix'!X89&lt;='Model Set Up'!$E$1,'Model Set Up'!$B$24/'Modified Distance Matrix'!X89^'Model Set Up'!$E$2,0)</f>
        <v>0</v>
      </c>
      <c r="Y89" s="17">
        <f>IF('Modified Distance Matrix'!Y89&lt;='Model Set Up'!$E$1,'Model Set Up'!$B$25/'Modified Distance Matrix'!Y89^'Model Set Up'!$E$2,0)</f>
        <v>1.3497462477054314E-5</v>
      </c>
      <c r="Z89" s="17">
        <f>IF('Modified Distance Matrix'!Z89&lt;='Model Set Up'!$E$1,'Model Set Up'!$B$26/'Modified Distance Matrix'!Z89^'Model Set Up'!$E$2,0)</f>
        <v>9.0422453703703699E-6</v>
      </c>
      <c r="AA89" s="17">
        <f>IF('Modified Distance Matrix'!AA89&lt;='Model Set Up'!$E$1,'Model Set Up'!$B$27/'Modified Distance Matrix'!AA89^'Model Set Up'!$E$2,0)</f>
        <v>3.9992481413494263E-6</v>
      </c>
      <c r="AB89" s="17">
        <f>IF('Modified Distance Matrix'!AB89&lt;='Model Set Up'!$E$1,'Model Set Up'!$B$28/'Modified Distance Matrix'!AB89^'Model Set Up'!$E$2,0)</f>
        <v>3.4783092634332303E-6</v>
      </c>
      <c r="AC89" s="17">
        <f>IF('Modified Distance Matrix'!AC89&lt;='Model Set Up'!$E$1,'Model Set Up'!$B$29/'Modified Distance Matrix'!AC89^'Model Set Up'!$E$2,0)</f>
        <v>0</v>
      </c>
      <c r="AD89" s="25">
        <f t="shared" si="1"/>
        <v>5.1106696539413249E-4</v>
      </c>
    </row>
    <row r="90" spans="1:30">
      <c r="A90">
        <v>88</v>
      </c>
      <c r="B90" s="17">
        <f>IF('Modified Distance Matrix'!B90&lt;='Model Set Up'!$E$1,'Model Set Up'!$B$2/'Modified Distance Matrix'!B90^'Model Set Up'!$E$2,0)</f>
        <v>0</v>
      </c>
      <c r="C90" s="17">
        <f>IF('Modified Distance Matrix'!C90&lt;='Model Set Up'!$E$1,'Model Set Up'!$B$3/'Modified Distance Matrix'!C90^'Model Set Up'!$E$2,0)</f>
        <v>9.6317771592036442E-6</v>
      </c>
      <c r="D90" s="17">
        <f>IF('Modified Distance Matrix'!D90&lt;='Model Set Up'!$E$1,'Model Set Up'!$B$4/'Modified Distance Matrix'!D90^'Model Set Up'!$E$2,0)</f>
        <v>5.1200000000000003E-7</v>
      </c>
      <c r="E90" s="17">
        <f>IF('Modified Distance Matrix'!E90&lt;='Model Set Up'!$E$1,'Model Set Up'!$B$5/'Modified Distance Matrix'!E90^'Model Set Up'!$E$2,0)</f>
        <v>0</v>
      </c>
      <c r="F90" s="17">
        <f>IF('Modified Distance Matrix'!F90&lt;='Model Set Up'!$E$1,'Model Set Up'!$B$6/'Modified Distance Matrix'!F90^'Model Set Up'!$E$2,0)</f>
        <v>0</v>
      </c>
      <c r="G90" s="17">
        <f>IF('Modified Distance Matrix'!G90&lt;='Model Set Up'!$E$1,'Model Set Up'!$B$7/'Modified Distance Matrix'!G90^'Model Set Up'!$E$2,0)</f>
        <v>0</v>
      </c>
      <c r="H90" s="17">
        <f>IF('Modified Distance Matrix'!H90&lt;='Model Set Up'!$E$1,'Model Set Up'!$B$8/'Modified Distance Matrix'!H90^'Model Set Up'!$E$2,0)</f>
        <v>0</v>
      </c>
      <c r="I90" s="17">
        <f>IF('Modified Distance Matrix'!I90&lt;='Model Set Up'!$E$1,'Model Set Up'!$B$9/'Modified Distance Matrix'!I90^'Model Set Up'!$E$2,0)</f>
        <v>0</v>
      </c>
      <c r="J90" s="17">
        <f>IF('Modified Distance Matrix'!J90&lt;='Model Set Up'!$E$1,'Model Set Up'!$B$10/'Modified Distance Matrix'!J90^'Model Set Up'!$E$2,0)</f>
        <v>0</v>
      </c>
      <c r="K90" s="17">
        <f>IF('Modified Distance Matrix'!K90&lt;='Model Set Up'!$E$1,'Model Set Up'!$B$11/'Modified Distance Matrix'!K90^'Model Set Up'!$E$2,0)</f>
        <v>2.0354162426216161E-4</v>
      </c>
      <c r="L90" s="17">
        <f>IF('Modified Distance Matrix'!L90&lt;='Model Set Up'!$E$1,'Model Set Up'!$B$12/'Modified Distance Matrix'!L90^'Model Set Up'!$E$2,0)</f>
        <v>0</v>
      </c>
      <c r="M90" s="17">
        <f>IF('Modified Distance Matrix'!M90&lt;='Model Set Up'!$E$1,'Model Set Up'!$B$13/'Modified Distance Matrix'!M90^'Model Set Up'!$E$2,0)</f>
        <v>0</v>
      </c>
      <c r="N90" s="17">
        <f>IF('Modified Distance Matrix'!N90&lt;='Model Set Up'!$E$1,'Model Set Up'!$B$14/'Modified Distance Matrix'!N90^'Model Set Up'!$E$2,0)</f>
        <v>9.4232233454704446E-7</v>
      </c>
      <c r="O90" s="17">
        <f>IF('Modified Distance Matrix'!O90&lt;='Model Set Up'!$E$1,'Model Set Up'!$B$15/'Modified Distance Matrix'!O90^'Model Set Up'!$E$2,0)</f>
        <v>3.2801672885317149E-7</v>
      </c>
      <c r="P90" s="17">
        <f>IF('Modified Distance Matrix'!P90&lt;='Model Set Up'!$E$1,'Model Set Up'!$B$16/'Modified Distance Matrix'!P90^'Model Set Up'!$E$2,0)</f>
        <v>5.9341581417539827E-7</v>
      </c>
      <c r="Q90" s="17">
        <f>IF('Modified Distance Matrix'!Q90&lt;='Model Set Up'!$E$1,'Model Set Up'!$B$17/'Modified Distance Matrix'!Q90^'Model Set Up'!$E$2,0)</f>
        <v>2.9154518950437319E-6</v>
      </c>
      <c r="R90" s="17">
        <f>IF('Modified Distance Matrix'!R90&lt;='Model Set Up'!$E$1,'Model Set Up'!$B$18/'Modified Distance Matrix'!R90^'Model Set Up'!$E$2,0)</f>
        <v>1.3497462477054314E-5</v>
      </c>
      <c r="S90" s="17">
        <f>IF('Modified Distance Matrix'!S90&lt;='Model Set Up'!$E$1,'Model Set Up'!$B$19/'Modified Distance Matrix'!S90^'Model Set Up'!$E$2,0)</f>
        <v>3.6413290851160674E-6</v>
      </c>
      <c r="T90" s="17">
        <f>IF('Modified Distance Matrix'!T90&lt;='Model Set Up'!$E$1,'Model Set Up'!$B$20/'Modified Distance Matrix'!T90^'Model Set Up'!$E$2,0)</f>
        <v>0</v>
      </c>
      <c r="U90" s="17">
        <f>IF('Modified Distance Matrix'!U90&lt;='Model Set Up'!$E$1,'Model Set Up'!$B$21/'Modified Distance Matrix'!U90^'Model Set Up'!$E$2,0)</f>
        <v>4.8690469814343241E-6</v>
      </c>
      <c r="V90" s="17">
        <f>IF('Modified Distance Matrix'!V90&lt;='Model Set Up'!$E$1,'Model Set Up'!$B$22/'Modified Distance Matrix'!V90^'Model Set Up'!$E$2,0)</f>
        <v>2.4677709118907072E-6</v>
      </c>
      <c r="W90" s="17">
        <f>IF('Modified Distance Matrix'!W90&lt;='Model Set Up'!$E$1,'Model Set Up'!$B$23/'Modified Distance Matrix'!W90^'Model Set Up'!$E$2,0)</f>
        <v>1.1302806712962962E-6</v>
      </c>
      <c r="X90" s="17">
        <f>IF('Modified Distance Matrix'!X90&lt;='Model Set Up'!$E$1,'Model Set Up'!$B$24/'Modified Distance Matrix'!X90^'Model Set Up'!$E$2,0)</f>
        <v>0</v>
      </c>
      <c r="Y90" s="17">
        <f>IF('Modified Distance Matrix'!Y90&lt;='Model Set Up'!$E$1,'Model Set Up'!$B$25/'Modified Distance Matrix'!Y90^'Model Set Up'!$E$2,0)</f>
        <v>5.7870370370370367E-4</v>
      </c>
      <c r="Z90" s="17">
        <f>IF('Modified Distance Matrix'!Z90&lt;='Model Set Up'!$E$1,'Model Set Up'!$B$26/'Modified Distance Matrix'!Z90^'Model Set Up'!$E$2,0)</f>
        <v>6.4065767354135056E-7</v>
      </c>
      <c r="AA90" s="17">
        <f>IF('Modified Distance Matrix'!AA90&lt;='Model Set Up'!$E$1,'Model Set Up'!$B$27/'Modified Distance Matrix'!AA90^'Model Set Up'!$E$2,0)</f>
        <v>1.953125E-3</v>
      </c>
      <c r="AB90" s="17">
        <f>IF('Modified Distance Matrix'!AB90&lt;='Model Set Up'!$E$1,'Model Set Up'!$B$28/'Modified Distance Matrix'!AB90^'Model Set Up'!$E$2,0)</f>
        <v>8.1629787689085202E-7</v>
      </c>
      <c r="AC90" s="17">
        <f>IF('Modified Distance Matrix'!AC90&lt;='Model Set Up'!$E$1,'Model Set Up'!$B$29/'Modified Distance Matrix'!AC90^'Model Set Up'!$E$2,0)</f>
        <v>3.3248770626706076E-6</v>
      </c>
      <c r="AD90" s="25">
        <f t="shared" si="1"/>
        <v>2.7806810346375829E-3</v>
      </c>
    </row>
    <row r="91" spans="1:30">
      <c r="A91">
        <v>89</v>
      </c>
      <c r="B91" s="17">
        <f>IF('Modified Distance Matrix'!B91&lt;='Model Set Up'!$E$1,'Model Set Up'!$B$2/'Modified Distance Matrix'!B91^'Model Set Up'!$E$2,0)</f>
        <v>3.084713639863384E-7</v>
      </c>
      <c r="C91" s="17">
        <f>IF('Modified Distance Matrix'!C91&lt;='Model Set Up'!$E$1,'Model Set Up'!$B$3/'Modified Distance Matrix'!C91^'Model Set Up'!$E$2,0)</f>
        <v>0</v>
      </c>
      <c r="D91" s="17">
        <f>IF('Modified Distance Matrix'!D91&lt;='Model Set Up'!$E$1,'Model Set Up'!$B$4/'Modified Distance Matrix'!D91^'Model Set Up'!$E$2,0)</f>
        <v>7.5131480090157776E-7</v>
      </c>
      <c r="E91" s="17">
        <f>IF('Modified Distance Matrix'!E91&lt;='Model Set Up'!$E$1,'Model Set Up'!$B$5/'Modified Distance Matrix'!E91^'Model Set Up'!$E$2,0)</f>
        <v>0</v>
      </c>
      <c r="F91" s="17">
        <f>IF('Modified Distance Matrix'!F91&lt;='Model Set Up'!$E$1,'Model Set Up'!$B$6/'Modified Distance Matrix'!F91^'Model Set Up'!$E$2,0)</f>
        <v>2.6791838134430725E-6</v>
      </c>
      <c r="G91" s="17">
        <f>IF('Modified Distance Matrix'!G91&lt;='Model Set Up'!$E$1,'Model Set Up'!$B$7/'Modified Distance Matrix'!G91^'Model Set Up'!$E$2,0)</f>
        <v>4.3478865792915379E-7</v>
      </c>
      <c r="H91" s="17">
        <f>IF('Modified Distance Matrix'!H91&lt;='Model Set Up'!$E$1,'Model Set Up'!$B$8/'Modified Distance Matrix'!H91^'Model Set Up'!$E$2,0)</f>
        <v>1.7489030005928781E-6</v>
      </c>
      <c r="I91" s="17">
        <f>IF('Modified Distance Matrix'!I91&lt;='Model Set Up'!$E$1,'Model Set Up'!$B$9/'Modified Distance Matrix'!I91^'Model Set Up'!$E$2,0)</f>
        <v>0</v>
      </c>
      <c r="J91" s="17">
        <f>IF('Modified Distance Matrix'!J91&lt;='Model Set Up'!$E$1,'Model Set Up'!$B$10/'Modified Distance Matrix'!J91^'Model Set Up'!$E$2,0)</f>
        <v>3.084713639863384E-7</v>
      </c>
      <c r="K91" s="17">
        <f>IF('Modified Distance Matrix'!K91&lt;='Model Set Up'!$E$1,'Model Set Up'!$B$11/'Modified Distance Matrix'!K91^'Model Set Up'!$E$2,0)</f>
        <v>0</v>
      </c>
      <c r="L91" s="17">
        <f>IF('Modified Distance Matrix'!L91&lt;='Model Set Up'!$E$1,'Model Set Up'!$B$12/'Modified Distance Matrix'!L91^'Model Set Up'!$E$2,0)</f>
        <v>0</v>
      </c>
      <c r="M91" s="17">
        <f>IF('Modified Distance Matrix'!M91&lt;='Model Set Up'!$E$1,'Model Set Up'!$B$13/'Modified Distance Matrix'!M91^'Model Set Up'!$E$2,0)</f>
        <v>1.3497462477054314E-5</v>
      </c>
      <c r="N91" s="17">
        <f>IF('Modified Distance Matrix'!N91&lt;='Model Set Up'!$E$1,'Model Set Up'!$B$14/'Modified Distance Matrix'!N91^'Model Set Up'!$E$2,0)</f>
        <v>0</v>
      </c>
      <c r="O91" s="17">
        <f>IF('Modified Distance Matrix'!O91&lt;='Model Set Up'!$E$1,'Model Set Up'!$B$15/'Modified Distance Matrix'!O91^'Model Set Up'!$E$2,0)</f>
        <v>0</v>
      </c>
      <c r="P91" s="17">
        <f>IF('Modified Distance Matrix'!P91&lt;='Model Set Up'!$E$1,'Model Set Up'!$B$16/'Modified Distance Matrix'!P91^'Model Set Up'!$E$2,0)</f>
        <v>0</v>
      </c>
      <c r="Q91" s="17">
        <f>IF('Modified Distance Matrix'!Q91&lt;='Model Set Up'!$E$1,'Model Set Up'!$B$17/'Modified Distance Matrix'!Q91^'Model Set Up'!$E$2,0)</f>
        <v>2.3703703703703703E-6</v>
      </c>
      <c r="R91" s="17">
        <f>IF('Modified Distance Matrix'!R91&lt;='Model Set Up'!$E$1,'Model Set Up'!$B$18/'Modified Distance Matrix'!R91^'Model Set Up'!$E$2,0)</f>
        <v>2.5442703032770201E-5</v>
      </c>
      <c r="S91" s="17">
        <f>IF('Modified Distance Matrix'!S91&lt;='Model Set Up'!$E$1,'Model Set Up'!$B$19/'Modified Distance Matrix'!S91^'Model Set Up'!$E$2,0)</f>
        <v>3.0440566316295747E-6</v>
      </c>
      <c r="T91" s="17">
        <f>IF('Modified Distance Matrix'!T91&lt;='Model Set Up'!$E$1,'Model Set Up'!$B$20/'Modified Distance Matrix'!T91^'Model Set Up'!$E$2,0)</f>
        <v>3.084713639863384E-7</v>
      </c>
      <c r="U91" s="17">
        <f>IF('Modified Distance Matrix'!U91&lt;='Model Set Up'!$E$1,'Model Set Up'!$B$21/'Modified Distance Matrix'!U91^'Model Set Up'!$E$2,0)</f>
        <v>4.6296296296296296E-6</v>
      </c>
      <c r="V91" s="17">
        <f>IF('Modified Distance Matrix'!V91&lt;='Model Set Up'!$E$1,'Model Set Up'!$B$22/'Modified Distance Matrix'!V91^'Model Set Up'!$E$2,0)</f>
        <v>3.084713639863384E-7</v>
      </c>
      <c r="W91" s="17">
        <f>IF('Modified Distance Matrix'!W91&lt;='Model Set Up'!$E$1,'Model Set Up'!$B$23/'Modified Distance Matrix'!W91^'Model Set Up'!$E$2,0)</f>
        <v>3.2801672885317149E-7</v>
      </c>
      <c r="X91" s="17">
        <f>IF('Modified Distance Matrix'!X91&lt;='Model Set Up'!$E$1,'Model Set Up'!$B$24/'Modified Distance Matrix'!X91^'Model Set Up'!$E$2,0)</f>
        <v>1.0956826815299675E-6</v>
      </c>
      <c r="Y91" s="17">
        <f>IF('Modified Distance Matrix'!Y91&lt;='Model Set Up'!$E$1,'Model Set Up'!$B$25/'Modified Distance Matrix'!Y91^'Model Set Up'!$E$2,0)</f>
        <v>0</v>
      </c>
      <c r="Z91" s="17">
        <f>IF('Modified Distance Matrix'!Z91&lt;='Model Set Up'!$E$1,'Model Set Up'!$B$26/'Modified Distance Matrix'!Z91^'Model Set Up'!$E$2,0)</f>
        <v>0</v>
      </c>
      <c r="AA91" s="17">
        <f>IF('Modified Distance Matrix'!AA91&lt;='Model Set Up'!$E$1,'Model Set Up'!$B$27/'Modified Distance Matrix'!AA91^'Model Set Up'!$E$2,0)</f>
        <v>1.166350779997084E-6</v>
      </c>
      <c r="AB91" s="17">
        <f>IF('Modified Distance Matrix'!AB91&lt;='Model Set Up'!$E$1,'Model Set Up'!$B$28/'Modified Distance Matrix'!AB91^'Model Set Up'!$E$2,0)</f>
        <v>3.1803378790962752E-6</v>
      </c>
      <c r="AC91" s="17">
        <f>IF('Modified Distance Matrix'!AC91&lt;='Model Set Up'!$E$1,'Model Set Up'!$B$29/'Modified Distance Matrix'!AC91^'Model Set Up'!$E$2,0)</f>
        <v>0</v>
      </c>
      <c r="AD91" s="25">
        <f t="shared" si="1"/>
        <v>6.1602685939742626E-5</v>
      </c>
    </row>
    <row r="92" spans="1:30">
      <c r="A92">
        <v>90</v>
      </c>
      <c r="B92" s="17">
        <f>IF('Modified Distance Matrix'!B92&lt;='Model Set Up'!$E$1,'Model Set Up'!$B$2/'Modified Distance Matrix'!B92^'Model Set Up'!$E$2,0)</f>
        <v>1.2039721449004555E-6</v>
      </c>
      <c r="C92" s="17">
        <f>IF('Modified Distance Matrix'!C92&lt;='Model Set Up'!$E$1,'Model Set Up'!$B$3/'Modified Distance Matrix'!C92^'Model Set Up'!$E$2,0)</f>
        <v>9.9999999999999995E-7</v>
      </c>
      <c r="D92" s="17">
        <f>IF('Modified Distance Matrix'!D92&lt;='Model Set Up'!$E$1,'Model Set Up'!$B$4/'Modified Distance Matrix'!D92^'Model Set Up'!$E$2,0)</f>
        <v>0</v>
      </c>
      <c r="E92" s="17">
        <f>IF('Modified Distance Matrix'!E92&lt;='Model Set Up'!$E$1,'Model Set Up'!$B$5/'Modified Distance Matrix'!E92^'Model Set Up'!$E$2,0)</f>
        <v>0</v>
      </c>
      <c r="F92" s="17">
        <f>IF('Modified Distance Matrix'!F92&lt;='Model Set Up'!$E$1,'Model Set Up'!$B$6/'Modified Distance Matrix'!F92^'Model Set Up'!$E$2,0)</f>
        <v>6.3506579281613571E-6</v>
      </c>
      <c r="G92" s="17">
        <f>IF('Modified Distance Matrix'!G92&lt;='Model Set Up'!$E$1,'Model Set Up'!$B$7/'Modified Distance Matrix'!G92^'Model Set Up'!$E$2,0)</f>
        <v>1.8136707244526341E-6</v>
      </c>
      <c r="H92" s="17">
        <f>IF('Modified Distance Matrix'!H92&lt;='Model Set Up'!$E$1,'Model Set Up'!$B$8/'Modified Distance Matrix'!H92^'Model Set Up'!$E$2,0)</f>
        <v>3.975422348870344E-7</v>
      </c>
      <c r="I92" s="17">
        <f>IF('Modified Distance Matrix'!I92&lt;='Model Set Up'!$E$1,'Model Set Up'!$B$9/'Modified Distance Matrix'!I92^'Model Set Up'!$E$2,0)</f>
        <v>0</v>
      </c>
      <c r="J92" s="17">
        <f>IF('Modified Distance Matrix'!J92&lt;='Model Set Up'!$E$1,'Model Set Up'!$B$10/'Modified Distance Matrix'!J92^'Model Set Up'!$E$2,0)</f>
        <v>0</v>
      </c>
      <c r="K92" s="17">
        <f>IF('Modified Distance Matrix'!K92&lt;='Model Set Up'!$E$1,'Model Set Up'!$B$11/'Modified Distance Matrix'!K92^'Model Set Up'!$E$2,0)</f>
        <v>1.7146776406035664E-4</v>
      </c>
      <c r="L92" s="17">
        <f>IF('Modified Distance Matrix'!L92&lt;='Model Set Up'!$E$1,'Model Set Up'!$B$12/'Modified Distance Matrix'!L92^'Model Set Up'!$E$2,0)</f>
        <v>2.9154518950437319E-6</v>
      </c>
      <c r="M92" s="17">
        <f>IF('Modified Distance Matrix'!M92&lt;='Model Set Up'!$E$1,'Model Set Up'!$B$13/'Modified Distance Matrix'!M92^'Model Set Up'!$E$2,0)</f>
        <v>0</v>
      </c>
      <c r="N92" s="17">
        <f>IF('Modified Distance Matrix'!N92&lt;='Model Set Up'!$E$1,'Model Set Up'!$B$14/'Modified Distance Matrix'!N92^'Model Set Up'!$E$2,0)</f>
        <v>7.513148009015778E-4</v>
      </c>
      <c r="O92" s="17">
        <f>IF('Modified Distance Matrix'!O92&lt;='Model Set Up'!$E$1,'Model Set Up'!$B$15/'Modified Distance Matrix'!O92^'Model Set Up'!$E$2,0)</f>
        <v>0</v>
      </c>
      <c r="P92" s="17">
        <f>IF('Modified Distance Matrix'!P92&lt;='Model Set Up'!$E$1,'Model Set Up'!$B$16/'Modified Distance Matrix'!P92^'Model Set Up'!$E$2,0)</f>
        <v>4.2505494897852921E-7</v>
      </c>
      <c r="Q92" s="17">
        <f>IF('Modified Distance Matrix'!Q92&lt;='Model Set Up'!$E$1,'Model Set Up'!$B$17/'Modified Distance Matrix'!Q92^'Model Set Up'!$E$2,0)</f>
        <v>0</v>
      </c>
      <c r="R92" s="17">
        <f>IF('Modified Distance Matrix'!R92&lt;='Model Set Up'!$E$1,'Model Set Up'!$B$18/'Modified Distance Matrix'!R92^'Model Set Up'!$E$2,0)</f>
        <v>0</v>
      </c>
      <c r="S92" s="17">
        <f>IF('Modified Distance Matrix'!S92&lt;='Model Set Up'!$E$1,'Model Set Up'!$B$19/'Modified Distance Matrix'!S92^'Model Set Up'!$E$2,0)</f>
        <v>0</v>
      </c>
      <c r="T92" s="17">
        <f>IF('Modified Distance Matrix'!T92&lt;='Model Set Up'!$E$1,'Model Set Up'!$B$20/'Modified Distance Matrix'!T92^'Model Set Up'!$E$2,0)</f>
        <v>0</v>
      </c>
      <c r="U92" s="17">
        <f>IF('Modified Distance Matrix'!U92&lt;='Model Set Up'!$E$1,'Model Set Up'!$B$21/'Modified Distance Matrix'!U92^'Model Set Up'!$E$2,0)</f>
        <v>0</v>
      </c>
      <c r="V92" s="17">
        <f>IF('Modified Distance Matrix'!V92&lt;='Model Set Up'!$E$1,'Model Set Up'!$B$22/'Modified Distance Matrix'!V92^'Model Set Up'!$E$2,0)</f>
        <v>0</v>
      </c>
      <c r="W92" s="17">
        <f>IF('Modified Distance Matrix'!W92&lt;='Model Set Up'!$E$1,'Model Set Up'!$B$23/'Modified Distance Matrix'!W92^'Model Set Up'!$E$2,0)</f>
        <v>3.8050707895369684E-7</v>
      </c>
      <c r="X92" s="17">
        <f>IF('Modified Distance Matrix'!X92&lt;='Model Set Up'!$E$1,'Model Set Up'!$B$24/'Modified Distance Matrix'!X92^'Model Set Up'!$E$2,0)</f>
        <v>0</v>
      </c>
      <c r="Y92" s="17">
        <f>IF('Modified Distance Matrix'!Y92&lt;='Model Set Up'!$E$1,'Model Set Up'!$B$25/'Modified Distance Matrix'!Y92^'Model Set Up'!$E$2,0)</f>
        <v>1.0973936899862826E-5</v>
      </c>
      <c r="Z92" s="17">
        <f>IF('Modified Distance Matrix'!Z92&lt;='Model Set Up'!$E$1,'Model Set Up'!$B$26/'Modified Distance Matrix'!Z92^'Model Set Up'!$E$2,0)</f>
        <v>1.8224230937454439E-5</v>
      </c>
      <c r="AA92" s="17">
        <f>IF('Modified Distance Matrix'!AA92&lt;='Model Set Up'!$E$1,'Model Set Up'!$B$27/'Modified Distance Matrix'!AA92^'Model Set Up'!$E$2,0)</f>
        <v>0</v>
      </c>
      <c r="AB92" s="17">
        <f>IF('Modified Distance Matrix'!AB92&lt;='Model Set Up'!$E$1,'Model Set Up'!$B$28/'Modified Distance Matrix'!AB92^'Model Set Up'!$E$2,0)</f>
        <v>3.6443148688046647E-4</v>
      </c>
      <c r="AC92" s="17">
        <f>IF('Modified Distance Matrix'!AC92&lt;='Model Set Up'!$E$1,'Model Set Up'!$B$29/'Modified Distance Matrix'!AC92^'Model Set Up'!$E$2,0)</f>
        <v>1.2039721449004555E-6</v>
      </c>
      <c r="AD92" s="25">
        <f t="shared" si="1"/>
        <v>1.3321030487799959E-3</v>
      </c>
    </row>
    <row r="93" spans="1:30">
      <c r="A93">
        <v>91</v>
      </c>
      <c r="B93" s="17">
        <f>IF('Modified Distance Matrix'!B93&lt;='Model Set Up'!$E$1,'Model Set Up'!$B$2/'Modified Distance Matrix'!B93^'Model Set Up'!$E$2,0)</f>
        <v>0</v>
      </c>
      <c r="C93" s="17">
        <f>IF('Modified Distance Matrix'!C93&lt;='Model Set Up'!$E$1,'Model Set Up'!$B$3/'Modified Distance Matrix'!C93^'Model Set Up'!$E$2,0)</f>
        <v>5.3997721296161305E-6</v>
      </c>
      <c r="D93" s="17">
        <f>IF('Modified Distance Matrix'!D93&lt;='Model Set Up'!$E$1,'Model Set Up'!$B$4/'Modified Distance Matrix'!D93^'Model Set Up'!$E$2,0)</f>
        <v>0</v>
      </c>
      <c r="E93" s="17">
        <f>IF('Modified Distance Matrix'!E93&lt;='Model Set Up'!$E$1,'Model Set Up'!$B$5/'Modified Distance Matrix'!E93^'Model Set Up'!$E$2,0)</f>
        <v>7.7218348006106429E-7</v>
      </c>
      <c r="F93" s="17">
        <f>IF('Modified Distance Matrix'!F93&lt;='Model Set Up'!$E$1,'Model Set Up'!$B$6/'Modified Distance Matrix'!F93^'Model Set Up'!$E$2,0)</f>
        <v>7.9999999999999996E-6</v>
      </c>
      <c r="G93" s="17">
        <f>IF('Modified Distance Matrix'!G93&lt;='Model Set Up'!$E$1,'Model Set Up'!$B$7/'Modified Distance Matrix'!G93^'Model Set Up'!$E$2,0)</f>
        <v>0</v>
      </c>
      <c r="H93" s="17">
        <f>IF('Modified Distance Matrix'!H93&lt;='Model Set Up'!$E$1,'Model Set Up'!$B$8/'Modified Distance Matrix'!H93^'Model Set Up'!$E$2,0)</f>
        <v>0</v>
      </c>
      <c r="I93" s="17">
        <f>IF('Modified Distance Matrix'!I93&lt;='Model Set Up'!$E$1,'Model Set Up'!$B$9/'Modified Distance Matrix'!I93^'Model Set Up'!$E$2,0)</f>
        <v>7.3119138130095033E-7</v>
      </c>
      <c r="J93" s="17">
        <f>IF('Modified Distance Matrix'!J93&lt;='Model Set Up'!$E$1,'Model Set Up'!$B$10/'Modified Distance Matrix'!J93^'Model Set Up'!$E$2,0)</f>
        <v>0</v>
      </c>
      <c r="K93" s="17">
        <f>IF('Modified Distance Matrix'!K93&lt;='Model Set Up'!$E$1,'Model Set Up'!$B$11/'Modified Distance Matrix'!K93^'Model Set Up'!$E$2,0)</f>
        <v>0</v>
      </c>
      <c r="L93" s="17">
        <f>IF('Modified Distance Matrix'!L93&lt;='Model Set Up'!$E$1,'Model Set Up'!$B$12/'Modified Distance Matrix'!L93^'Model Set Up'!$E$2,0)</f>
        <v>2.7826474107465842E-5</v>
      </c>
      <c r="M93" s="17">
        <f>IF('Modified Distance Matrix'!M93&lt;='Model Set Up'!$E$1,'Model Set Up'!$B$13/'Modified Distance Matrix'!M93^'Model Set Up'!$E$2,0)</f>
        <v>0</v>
      </c>
      <c r="N93" s="17">
        <f>IF('Modified Distance Matrix'!N93&lt;='Model Set Up'!$E$1,'Model Set Up'!$B$14/'Modified Distance Matrix'!N93^'Model Set Up'!$E$2,0)</f>
        <v>0</v>
      </c>
      <c r="O93" s="17">
        <f>IF('Modified Distance Matrix'!O93&lt;='Model Set Up'!$E$1,'Model Set Up'!$B$15/'Modified Distance Matrix'!O93^'Model Set Up'!$E$2,0)</f>
        <v>3.8050707895369684E-7</v>
      </c>
      <c r="P93" s="17">
        <f>IF('Modified Distance Matrix'!P93&lt;='Model Set Up'!$E$1,'Model Set Up'!$B$16/'Modified Distance Matrix'!P93^'Model Set Up'!$E$2,0)</f>
        <v>8.889963586709149E-7</v>
      </c>
      <c r="Q93" s="17">
        <f>IF('Modified Distance Matrix'!Q93&lt;='Model Set Up'!$E$1,'Model Set Up'!$B$17/'Modified Distance Matrix'!Q93^'Model Set Up'!$E$2,0)</f>
        <v>0</v>
      </c>
      <c r="R93" s="17">
        <f>IF('Modified Distance Matrix'!R93&lt;='Model Set Up'!$E$1,'Model Set Up'!$B$18/'Modified Distance Matrix'!R93^'Model Set Up'!$E$2,0)</f>
        <v>0</v>
      </c>
      <c r="S93" s="17">
        <f>IF('Modified Distance Matrix'!S93&lt;='Model Set Up'!$E$1,'Model Set Up'!$B$19/'Modified Distance Matrix'!S93^'Model Set Up'!$E$2,0)</f>
        <v>4.8690469814343241E-6</v>
      </c>
      <c r="T93" s="17">
        <f>IF('Modified Distance Matrix'!T93&lt;='Model Set Up'!$E$1,'Model Set Up'!$B$20/'Modified Distance Matrix'!T93^'Model Set Up'!$E$2,0)</f>
        <v>1.3717421124828531E-3</v>
      </c>
      <c r="U93" s="17">
        <f>IF('Modified Distance Matrix'!U93&lt;='Model Set Up'!$E$1,'Model Set Up'!$B$21/'Modified Distance Matrix'!U93^'Model Set Up'!$E$2,0)</f>
        <v>1.0797969981643452E-4</v>
      </c>
      <c r="V93" s="17">
        <f>IF('Modified Distance Matrix'!V93&lt;='Model Set Up'!$E$1,'Model Set Up'!$B$22/'Modified Distance Matrix'!V93^'Model Set Up'!$E$2,0)</f>
        <v>2.5442703032770201E-5</v>
      </c>
      <c r="W93" s="17">
        <f>IF('Modified Distance Matrix'!W93&lt;='Model Set Up'!$E$1,'Model Set Up'!$B$23/'Modified Distance Matrix'!W93^'Model Set Up'!$E$2,0)</f>
        <v>2.9154518950437319E-6</v>
      </c>
      <c r="X93" s="17">
        <f>IF('Modified Distance Matrix'!X93&lt;='Model Set Up'!$E$1,'Model Set Up'!$B$24/'Modified Distance Matrix'!X93^'Model Set Up'!$E$2,0)</f>
        <v>0</v>
      </c>
      <c r="Y93" s="17">
        <f>IF('Modified Distance Matrix'!Y93&lt;='Model Set Up'!$E$1,'Model Set Up'!$B$25/'Modified Distance Matrix'!Y93^'Model Set Up'!$E$2,0)</f>
        <v>0</v>
      </c>
      <c r="Z93" s="17">
        <f>IF('Modified Distance Matrix'!Z93&lt;='Model Set Up'!$E$1,'Model Set Up'!$B$26/'Modified Distance Matrix'!Z93^'Model Set Up'!$E$2,0)</f>
        <v>9.1514165935315954E-7</v>
      </c>
      <c r="AA93" s="17">
        <f>IF('Modified Distance Matrix'!AA93&lt;='Model Set Up'!$E$1,'Model Set Up'!$B$27/'Modified Distance Matrix'!AA93^'Model Set Up'!$E$2,0)</f>
        <v>0</v>
      </c>
      <c r="AB93" s="17">
        <f>IF('Modified Distance Matrix'!AB93&lt;='Model Set Up'!$E$1,'Model Set Up'!$B$28/'Modified Distance Matrix'!AB93^'Model Set Up'!$E$2,0)</f>
        <v>0</v>
      </c>
      <c r="AC93" s="17">
        <f>IF('Modified Distance Matrix'!AC93&lt;='Model Set Up'!$E$1,'Model Set Up'!$B$29/'Modified Distance Matrix'!AC93^'Model Set Up'!$E$2,0)</f>
        <v>1.2432290637117598E-6</v>
      </c>
      <c r="AD93" s="25">
        <f t="shared" si="1"/>
        <v>1.5591065094676692E-3</v>
      </c>
    </row>
    <row r="94" spans="1:30">
      <c r="A94">
        <v>92</v>
      </c>
      <c r="B94" s="17">
        <f>IF('Modified Distance Matrix'!B94&lt;='Model Set Up'!$E$1,'Model Set Up'!$B$2/'Modified Distance Matrix'!B94^'Model Set Up'!$E$2,0)</f>
        <v>2.0354162426216161E-4</v>
      </c>
      <c r="C94" s="17">
        <f>IF('Modified Distance Matrix'!C94&lt;='Model Set Up'!$E$1,'Model Set Up'!$B$3/'Modified Distance Matrix'!C94^'Model Set Up'!$E$2,0)</f>
        <v>7.5385786763763556E-6</v>
      </c>
      <c r="D94" s="17">
        <f>IF('Modified Distance Matrix'!D94&lt;='Model Set Up'!$E$1,'Model Set Up'!$B$4/'Modified Distance Matrix'!D94^'Model Set Up'!$E$2,0)</f>
        <v>2.0282371171448911E-6</v>
      </c>
      <c r="E94" s="17">
        <f>IF('Modified Distance Matrix'!E94&lt;='Model Set Up'!$E$1,'Model Set Up'!$B$5/'Modified Distance Matrix'!E94^'Model Set Up'!$E$2,0)</f>
        <v>3.889003182371304E-7</v>
      </c>
      <c r="F94" s="17">
        <f>IF('Modified Distance Matrix'!F94&lt;='Model Set Up'!$E$1,'Model Set Up'!$B$6/'Modified Distance Matrix'!F94^'Model Set Up'!$E$2,0)</f>
        <v>2.0282371171448911E-6</v>
      </c>
      <c r="G94" s="17">
        <f>IF('Modified Distance Matrix'!G94&lt;='Model Set Up'!$E$1,'Model Set Up'!$B$7/'Modified Distance Matrix'!G94^'Model Set Up'!$E$2,0)</f>
        <v>0</v>
      </c>
      <c r="H94" s="17">
        <f>IF('Modified Distance Matrix'!H94&lt;='Model Set Up'!$E$1,'Model Set Up'!$B$8/'Modified Distance Matrix'!H94^'Model Set Up'!$E$2,0)</f>
        <v>2.7826474107465842E-5</v>
      </c>
      <c r="I94" s="17">
        <f>IF('Modified Distance Matrix'!I94&lt;='Model Set Up'!$E$1,'Model Set Up'!$B$9/'Modified Distance Matrix'!I94^'Model Set Up'!$E$2,0)</f>
        <v>6.7169542642584148E-6</v>
      </c>
      <c r="J94" s="17">
        <f>IF('Modified Distance Matrix'!J94&lt;='Model Set Up'!$E$1,'Model Set Up'!$B$10/'Modified Distance Matrix'!J94^'Model Set Up'!$E$2,0)</f>
        <v>2.2780288671818049E-6</v>
      </c>
      <c r="K94" s="17">
        <f>IF('Modified Distance Matrix'!K94&lt;='Model Set Up'!$E$1,'Model Set Up'!$B$11/'Modified Distance Matrix'!K94^'Model Set Up'!$E$2,0)</f>
        <v>4.1560963283382595E-7</v>
      </c>
      <c r="L94" s="17">
        <f>IF('Modified Distance Matrix'!L94&lt;='Model Set Up'!$E$1,'Model Set Up'!$B$12/'Modified Distance Matrix'!L94^'Model Set Up'!$E$2,0)</f>
        <v>0</v>
      </c>
      <c r="M94" s="17">
        <f>IF('Modified Distance Matrix'!M94&lt;='Model Set Up'!$E$1,'Model Set Up'!$B$13/'Modified Distance Matrix'!M94^'Model Set Up'!$E$2,0)</f>
        <v>0</v>
      </c>
      <c r="N94" s="17">
        <f>IF('Modified Distance Matrix'!N94&lt;='Model Set Up'!$E$1,'Model Set Up'!$B$14/'Modified Distance Matrix'!N94^'Model Set Up'!$E$2,0)</f>
        <v>0</v>
      </c>
      <c r="O94" s="17">
        <f>IF('Modified Distance Matrix'!O94&lt;='Model Set Up'!$E$1,'Model Set Up'!$B$15/'Modified Distance Matrix'!O94^'Model Set Up'!$E$2,0)</f>
        <v>0</v>
      </c>
      <c r="P94" s="17">
        <f>IF('Modified Distance Matrix'!P94&lt;='Model Set Up'!$E$1,'Model Set Up'!$B$16/'Modified Distance Matrix'!P94^'Model Set Up'!$E$2,0)</f>
        <v>0</v>
      </c>
      <c r="Q94" s="17">
        <f>IF('Modified Distance Matrix'!Q94&lt;='Model Set Up'!$E$1,'Model Set Up'!$B$17/'Modified Distance Matrix'!Q94^'Model Set Up'!$E$2,0)</f>
        <v>0</v>
      </c>
      <c r="R94" s="17">
        <f>IF('Modified Distance Matrix'!R94&lt;='Model Set Up'!$E$1,'Model Set Up'!$B$18/'Modified Distance Matrix'!R94^'Model Set Up'!$E$2,0)</f>
        <v>0</v>
      </c>
      <c r="S94" s="17">
        <f>IF('Modified Distance Matrix'!S94&lt;='Model Set Up'!$E$1,'Model Set Up'!$B$19/'Modified Distance Matrix'!S94^'Model Set Up'!$E$2,0)</f>
        <v>0</v>
      </c>
      <c r="T94" s="17">
        <f>IF('Modified Distance Matrix'!T94&lt;='Model Set Up'!$E$1,'Model Set Up'!$B$20/'Modified Distance Matrix'!T94^'Model Set Up'!$E$2,0)</f>
        <v>1.2577508898587546E-5</v>
      </c>
      <c r="U94" s="17">
        <f>IF('Modified Distance Matrix'!U94&lt;='Model Set Up'!$E$1,'Model Set Up'!$B$21/'Modified Distance Matrix'!U94^'Model Set Up'!$E$2,0)</f>
        <v>0</v>
      </c>
      <c r="V94" s="17">
        <f>IF('Modified Distance Matrix'!V94&lt;='Model Set Up'!$E$1,'Model Set Up'!$B$22/'Modified Distance Matrix'!V94^'Model Set Up'!$E$2,0)</f>
        <v>0</v>
      </c>
      <c r="W94" s="17">
        <f>IF('Modified Distance Matrix'!W94&lt;='Model Set Up'!$E$1,'Model Set Up'!$B$23/'Modified Distance Matrix'!W94^'Model Set Up'!$E$2,0)</f>
        <v>4.8690469814343241E-6</v>
      </c>
      <c r="X94" s="17">
        <f>IF('Modified Distance Matrix'!X94&lt;='Model Set Up'!$E$1,'Model Set Up'!$B$24/'Modified Distance Matrix'!X94^'Model Set Up'!$E$2,0)</f>
        <v>1.5625E-2</v>
      </c>
      <c r="Y94" s="17">
        <f>IF('Modified Distance Matrix'!Y94&lt;='Model Set Up'!$E$1,'Model Set Up'!$B$25/'Modified Distance Matrix'!Y94^'Model Set Up'!$E$2,0)</f>
        <v>0</v>
      </c>
      <c r="Z94" s="17">
        <f>IF('Modified Distance Matrix'!Z94&lt;='Model Set Up'!$E$1,'Model Set Up'!$B$26/'Modified Distance Matrix'!Z94^'Model Set Up'!$E$2,0)</f>
        <v>0</v>
      </c>
      <c r="AA94" s="17">
        <f>IF('Modified Distance Matrix'!AA94&lt;='Model Set Up'!$E$1,'Model Set Up'!$B$27/'Modified Distance Matrix'!AA94^'Model Set Up'!$E$2,0)</f>
        <v>0</v>
      </c>
      <c r="AB94" s="17">
        <f>IF('Modified Distance Matrix'!AB94&lt;='Model Set Up'!$E$1,'Model Set Up'!$B$28/'Modified Distance Matrix'!AB94^'Model Set Up'!$E$2,0)</f>
        <v>0</v>
      </c>
      <c r="AC94" s="17">
        <f>IF('Modified Distance Matrix'!AC94&lt;='Model Set Up'!$E$1,'Model Set Up'!$B$29/'Modified Distance Matrix'!AC94^'Model Set Up'!$E$2,0)</f>
        <v>0</v>
      </c>
      <c r="AD94" s="25">
        <f t="shared" si="1"/>
        <v>1.5895209200242826E-2</v>
      </c>
    </row>
    <row r="95" spans="1:30">
      <c r="A95">
        <v>93</v>
      </c>
      <c r="B95" s="17">
        <f>IF('Modified Distance Matrix'!B95&lt;='Model Set Up'!$E$1,'Model Set Up'!$B$2/'Modified Distance Matrix'!B95^'Model Set Up'!$E$2,0)</f>
        <v>0</v>
      </c>
      <c r="C95" s="17">
        <f>IF('Modified Distance Matrix'!C95&lt;='Model Set Up'!$E$1,'Model Set Up'!$B$3/'Modified Distance Matrix'!C95^'Model Set Up'!$E$2,0)</f>
        <v>7.5385786763763556E-6</v>
      </c>
      <c r="D95" s="17">
        <f>IF('Modified Distance Matrix'!D95&lt;='Model Set Up'!$E$1,'Model Set Up'!$B$4/'Modified Distance Matrix'!D95^'Model Set Up'!$E$2,0)</f>
        <v>0</v>
      </c>
      <c r="E95" s="17">
        <f>IF('Modified Distance Matrix'!E95&lt;='Model Set Up'!$E$1,'Model Set Up'!$B$5/'Modified Distance Matrix'!E95^'Model Set Up'!$E$2,0)</f>
        <v>1.6871828096317893E-6</v>
      </c>
      <c r="F95" s="17">
        <f>IF('Modified Distance Matrix'!F95&lt;='Model Set Up'!$E$1,'Model Set Up'!$B$6/'Modified Distance Matrix'!F95^'Model Set Up'!$E$2,0)</f>
        <v>0</v>
      </c>
      <c r="G95" s="17">
        <f>IF('Modified Distance Matrix'!G95&lt;='Model Set Up'!$E$1,'Model Set Up'!$B$7/'Modified Distance Matrix'!G95^'Model Set Up'!$E$2,0)</f>
        <v>2.9629629629629629E-7</v>
      </c>
      <c r="H95" s="17">
        <f>IF('Modified Distance Matrix'!H95&lt;='Model Set Up'!$E$1,'Model Set Up'!$B$8/'Modified Distance Matrix'!H95^'Model Set Up'!$E$2,0)</f>
        <v>8.2189529053998522E-5</v>
      </c>
      <c r="I95" s="17">
        <f>IF('Modified Distance Matrix'!I95&lt;='Model Set Up'!$E$1,'Model Set Up'!$B$9/'Modified Distance Matrix'!I95^'Model Set Up'!$E$2,0)</f>
        <v>0</v>
      </c>
      <c r="J95" s="17">
        <f>IF('Modified Distance Matrix'!J95&lt;='Model Set Up'!$E$1,'Model Set Up'!$B$10/'Modified Distance Matrix'!J95^'Model Set Up'!$E$2,0)</f>
        <v>2.143347050754458E-5</v>
      </c>
      <c r="K95" s="17">
        <f>IF('Modified Distance Matrix'!K95&lt;='Model Set Up'!$E$1,'Model Set Up'!$B$11/'Modified Distance Matrix'!K95^'Model Set Up'!$E$2,0)</f>
        <v>0</v>
      </c>
      <c r="L95" s="17">
        <f>IF('Modified Distance Matrix'!L95&lt;='Model Set Up'!$E$1,'Model Set Up'!$B$12/'Modified Distance Matrix'!L95^'Model Set Up'!$E$2,0)</f>
        <v>0</v>
      </c>
      <c r="M95" s="17">
        <f>IF('Modified Distance Matrix'!M95&lt;='Model Set Up'!$E$1,'Model Set Up'!$B$13/'Modified Distance Matrix'!M95^'Model Set Up'!$E$2,0)</f>
        <v>0</v>
      </c>
      <c r="N95" s="17">
        <f>IF('Modified Distance Matrix'!N95&lt;='Model Set Up'!$E$1,'Model Set Up'!$B$14/'Modified Distance Matrix'!N95^'Model Set Up'!$E$2,0)</f>
        <v>8.1629787689085202E-7</v>
      </c>
      <c r="O95" s="17">
        <f>IF('Modified Distance Matrix'!O95&lt;='Model Set Up'!$E$1,'Model Set Up'!$B$15/'Modified Distance Matrix'!O95^'Model Set Up'!$E$2,0)</f>
        <v>0</v>
      </c>
      <c r="P95" s="17">
        <f>IF('Modified Distance Matrix'!P95&lt;='Model Set Up'!$E$1,'Model Set Up'!$B$16/'Modified Distance Matrix'!P95^'Model Set Up'!$E$2,0)</f>
        <v>0</v>
      </c>
      <c r="Q95" s="17">
        <f>IF('Modified Distance Matrix'!Q95&lt;='Model Set Up'!$E$1,'Model Set Up'!$B$17/'Modified Distance Matrix'!Q95^'Model Set Up'!$E$2,0)</f>
        <v>0</v>
      </c>
      <c r="R95" s="17">
        <f>IF('Modified Distance Matrix'!R95&lt;='Model Set Up'!$E$1,'Model Set Up'!$B$18/'Modified Distance Matrix'!R95^'Model Set Up'!$E$2,0)</f>
        <v>0</v>
      </c>
      <c r="S95" s="17">
        <f>IF('Modified Distance Matrix'!S95&lt;='Model Set Up'!$E$1,'Model Set Up'!$B$19/'Modified Distance Matrix'!S95^'Model Set Up'!$E$2,0)</f>
        <v>8.4998597523140868E-6</v>
      </c>
      <c r="T95" s="17">
        <f>IF('Modified Distance Matrix'!T95&lt;='Model Set Up'!$E$1,'Model Set Up'!$B$20/'Modified Distance Matrix'!T95^'Model Set Up'!$E$2,0)</f>
        <v>0</v>
      </c>
      <c r="U95" s="17">
        <f>IF('Modified Distance Matrix'!U95&lt;='Model Set Up'!$E$1,'Model Set Up'!$B$21/'Modified Distance Matrix'!U95^'Model Set Up'!$E$2,0)</f>
        <v>1.3717421124828533E-6</v>
      </c>
      <c r="V95" s="17">
        <f>IF('Modified Distance Matrix'!V95&lt;='Model Set Up'!$E$1,'Model Set Up'!$B$22/'Modified Distance Matrix'!V95^'Model Set Up'!$E$2,0)</f>
        <v>0</v>
      </c>
      <c r="W95" s="17">
        <f>IF('Modified Distance Matrix'!W95&lt;='Model Set Up'!$E$1,'Model Set Up'!$B$23/'Modified Distance Matrix'!W95^'Model Set Up'!$E$2,0)</f>
        <v>2.0282371171448911E-6</v>
      </c>
      <c r="X95" s="17">
        <f>IF('Modified Distance Matrix'!X95&lt;='Model Set Up'!$E$1,'Model Set Up'!$B$24/'Modified Distance Matrix'!X95^'Model Set Up'!$E$2,0)</f>
        <v>6.5751623243198814E-7</v>
      </c>
      <c r="Y95" s="17">
        <f>IF('Modified Distance Matrix'!Y95&lt;='Model Set Up'!$E$1,'Model Set Up'!$B$25/'Modified Distance Matrix'!Y95^'Model Set Up'!$E$2,0)</f>
        <v>7.9999999999999996E-6</v>
      </c>
      <c r="Z95" s="17">
        <f>IF('Modified Distance Matrix'!Z95&lt;='Model Set Up'!$E$1,'Model Set Up'!$B$26/'Modified Distance Matrix'!Z95^'Model Set Up'!$E$2,0)</f>
        <v>0</v>
      </c>
      <c r="AA95" s="17">
        <f>IF('Modified Distance Matrix'!AA95&lt;='Model Set Up'!$E$1,'Model Set Up'!$B$27/'Modified Distance Matrix'!AA95^'Model Set Up'!$E$2,0)</f>
        <v>1.4509365795621073E-5</v>
      </c>
      <c r="AB95" s="17">
        <f>IF('Modified Distance Matrix'!AB95&lt;='Model Set Up'!$E$1,'Model Set Up'!$B$28/'Modified Distance Matrix'!AB95^'Model Set Up'!$E$2,0)</f>
        <v>0</v>
      </c>
      <c r="AC95" s="17">
        <f>IF('Modified Distance Matrix'!AC95&lt;='Model Set Up'!$E$1,'Model Set Up'!$B$29/'Modified Distance Matrix'!AC95^'Model Set Up'!$E$2,0)</f>
        <v>2.0354162426216161E-4</v>
      </c>
      <c r="AD95" s="25">
        <f t="shared" si="1"/>
        <v>3.5256970049289487E-4</v>
      </c>
    </row>
    <row r="96" spans="1:30">
      <c r="A96">
        <v>94</v>
      </c>
      <c r="B96" s="17">
        <f>IF('Modified Distance Matrix'!B96&lt;='Model Set Up'!$E$1,'Model Set Up'!$B$2/'Modified Distance Matrix'!B96^'Model Set Up'!$E$2,0)</f>
        <v>0</v>
      </c>
      <c r="C96" s="17">
        <f>IF('Modified Distance Matrix'!C96&lt;='Model Set Up'!$E$1,'Model Set Up'!$B$3/'Modified Distance Matrix'!C96^'Model Set Up'!$E$2,0)</f>
        <v>0</v>
      </c>
      <c r="D96" s="17">
        <f>IF('Modified Distance Matrix'!D96&lt;='Model Set Up'!$E$1,'Model Set Up'!$B$4/'Modified Distance Matrix'!D96^'Model Set Up'!$E$2,0)</f>
        <v>4.1958980900271893E-6</v>
      </c>
      <c r="E96" s="17">
        <f>IF('Modified Distance Matrix'!E96&lt;='Model Set Up'!$E$1,'Model Set Up'!$B$5/'Modified Distance Matrix'!E96^'Model Set Up'!$E$2,0)</f>
        <v>1.5625E-5</v>
      </c>
      <c r="F96" s="17">
        <f>IF('Modified Distance Matrix'!F96&lt;='Model Set Up'!$E$1,'Model Set Up'!$B$6/'Modified Distance Matrix'!F96^'Model Set Up'!$E$2,0)</f>
        <v>1.1302806712962962E-6</v>
      </c>
      <c r="G96" s="17">
        <f>IF('Modified Distance Matrix'!G96&lt;='Model Set Up'!$E$1,'Model Set Up'!$B$7/'Modified Distance Matrix'!G96^'Model Set Up'!$E$2,0)</f>
        <v>2.1904221600629089E-6</v>
      </c>
      <c r="H96" s="17">
        <f>IF('Modified Distance Matrix'!H96&lt;='Model Set Up'!$E$1,'Model Set Up'!$B$8/'Modified Distance Matrix'!H96^'Model Set Up'!$E$2,0)</f>
        <v>0</v>
      </c>
      <c r="I96" s="17">
        <f>IF('Modified Distance Matrix'!I96&lt;='Model Set Up'!$E$1,'Model Set Up'!$B$9/'Modified Distance Matrix'!I96^'Model Set Up'!$E$2,0)</f>
        <v>0</v>
      </c>
      <c r="J96" s="17">
        <f>IF('Modified Distance Matrix'!J96&lt;='Model Set Up'!$E$1,'Model Set Up'!$B$10/'Modified Distance Matrix'!J96^'Model Set Up'!$E$2,0)</f>
        <v>3.3489797668038406E-7</v>
      </c>
      <c r="K96" s="17">
        <f>IF('Modified Distance Matrix'!K96&lt;='Model Set Up'!$E$1,'Model Set Up'!$B$11/'Modified Distance Matrix'!K96^'Model Set Up'!$E$2,0)</f>
        <v>2.2780288671818049E-6</v>
      </c>
      <c r="L96" s="17">
        <f>IF('Modified Distance Matrix'!L96&lt;='Model Set Up'!$E$1,'Model Set Up'!$B$12/'Modified Distance Matrix'!L96^'Model Set Up'!$E$2,0)</f>
        <v>3.1803378790962752E-6</v>
      </c>
      <c r="M96" s="17">
        <f>IF('Modified Distance Matrix'!M96&lt;='Model Set Up'!$E$1,'Model Set Up'!$B$13/'Modified Distance Matrix'!M96^'Model Set Up'!$E$2,0)</f>
        <v>0</v>
      </c>
      <c r="N96" s="17">
        <f>IF('Modified Distance Matrix'!N96&lt;='Model Set Up'!$E$1,'Model Set Up'!$B$14/'Modified Distance Matrix'!N96^'Model Set Up'!$E$2,0)</f>
        <v>7.5131480090157776E-7</v>
      </c>
      <c r="O96" s="17">
        <f>IF('Modified Distance Matrix'!O96&lt;='Model Set Up'!$E$1,'Model Set Up'!$B$15/'Modified Distance Matrix'!O96^'Model Set Up'!$E$2,0)</f>
        <v>0</v>
      </c>
      <c r="P96" s="17">
        <f>IF('Modified Distance Matrix'!P96&lt;='Model Set Up'!$E$1,'Model Set Up'!$B$16/'Modified Distance Matrix'!P96^'Model Set Up'!$E$2,0)</f>
        <v>0</v>
      </c>
      <c r="Q96" s="17">
        <f>IF('Modified Distance Matrix'!Q96&lt;='Model Set Up'!$E$1,'Model Set Up'!$B$17/'Modified Distance Matrix'!Q96^'Model Set Up'!$E$2,0)</f>
        <v>1.166350779997084E-6</v>
      </c>
      <c r="R96" s="17">
        <f>IF('Modified Distance Matrix'!R96&lt;='Model Set Up'!$E$1,'Model Set Up'!$B$18/'Modified Distance Matrix'!R96^'Model Set Up'!$E$2,0)</f>
        <v>4.6583366291064987E-7</v>
      </c>
      <c r="S96" s="17">
        <f>IF('Modified Distance Matrix'!S96&lt;='Model Set Up'!$E$1,'Model Set Up'!$B$19/'Modified Distance Matrix'!S96^'Model Set Up'!$E$2,0)</f>
        <v>0</v>
      </c>
      <c r="T96" s="17">
        <f>IF('Modified Distance Matrix'!T96&lt;='Model Set Up'!$E$1,'Model Set Up'!$B$20/'Modified Distance Matrix'!T96^'Model Set Up'!$E$2,0)</f>
        <v>0</v>
      </c>
      <c r="U96" s="17">
        <f>IF('Modified Distance Matrix'!U96&lt;='Model Set Up'!$E$1,'Model Set Up'!$B$21/'Modified Distance Matrix'!U96^'Model Set Up'!$E$2,0)</f>
        <v>6.3999999999999997E-5</v>
      </c>
      <c r="V96" s="17">
        <f>IF('Modified Distance Matrix'!V96&lt;='Model Set Up'!$E$1,'Model Set Up'!$B$22/'Modified Distance Matrix'!V96^'Model Set Up'!$E$2,0)</f>
        <v>3.6443148688046647E-4</v>
      </c>
      <c r="W96" s="17">
        <f>IF('Modified Distance Matrix'!W96&lt;='Model Set Up'!$E$1,'Model Set Up'!$B$23/'Modified Distance Matrix'!W96^'Model Set Up'!$E$2,0)</f>
        <v>9.7059014792764445E-7</v>
      </c>
      <c r="X96" s="17">
        <f>IF('Modified Distance Matrix'!X96&lt;='Model Set Up'!$E$1,'Model Set Up'!$B$24/'Modified Distance Matrix'!X96^'Model Set Up'!$E$2,0)</f>
        <v>3.3567184720217515E-5</v>
      </c>
      <c r="Y96" s="17">
        <f>IF('Modified Distance Matrix'!Y96&lt;='Model Set Up'!$E$1,'Model Set Up'!$B$25/'Modified Distance Matrix'!Y96^'Model Set Up'!$E$2,0)</f>
        <v>0</v>
      </c>
      <c r="Z96" s="17">
        <f>IF('Modified Distance Matrix'!Z96&lt;='Model Set Up'!$E$1,'Model Set Up'!$B$26/'Modified Distance Matrix'!Z96^'Model Set Up'!$E$2,0)</f>
        <v>1.6871828096317893E-6</v>
      </c>
      <c r="AA96" s="17">
        <f>IF('Modified Distance Matrix'!AA96&lt;='Model Set Up'!$E$1,'Model Set Up'!$B$27/'Modified Distance Matrix'!AA96^'Model Set Up'!$E$2,0)</f>
        <v>5.1252613883308045E-6</v>
      </c>
      <c r="AB96" s="17">
        <f>IF('Modified Distance Matrix'!AB96&lt;='Model Set Up'!$E$1,'Model Set Up'!$B$28/'Modified Distance Matrix'!AB96^'Model Set Up'!$E$2,0)</f>
        <v>0</v>
      </c>
      <c r="AC96" s="17">
        <f>IF('Modified Distance Matrix'!AC96&lt;='Model Set Up'!$E$1,'Model Set Up'!$B$29/'Modified Distance Matrix'!AC96^'Model Set Up'!$E$2,0)</f>
        <v>0</v>
      </c>
      <c r="AD96" s="25">
        <f t="shared" si="1"/>
        <v>5.0110007083472847E-4</v>
      </c>
    </row>
    <row r="97" spans="1:30">
      <c r="A97">
        <v>95</v>
      </c>
      <c r="B97" s="17">
        <f>IF('Modified Distance Matrix'!B97&lt;='Model Set Up'!$E$1,'Model Set Up'!$B$2/'Modified Distance Matrix'!B97^'Model Set Up'!$E$2,0)</f>
        <v>0</v>
      </c>
      <c r="C97" s="17">
        <f>IF('Modified Distance Matrix'!C97&lt;='Model Set Up'!$E$1,'Model Set Up'!$B$3/'Modified Distance Matrix'!C97^'Model Set Up'!$E$2,0)</f>
        <v>7.9999999999999996E-6</v>
      </c>
      <c r="D97" s="17">
        <f>IF('Modified Distance Matrix'!D97&lt;='Model Set Up'!$E$1,'Model Set Up'!$B$4/'Modified Distance Matrix'!D97^'Model Set Up'!$E$2,0)</f>
        <v>0</v>
      </c>
      <c r="E97" s="17">
        <f>IF('Modified Distance Matrix'!E97&lt;='Model Set Up'!$E$1,'Model Set Up'!$B$5/'Modified Distance Matrix'!E97^'Model Set Up'!$E$2,0)</f>
        <v>5.7870370370370367E-4</v>
      </c>
      <c r="F97" s="17">
        <f>IF('Modified Distance Matrix'!F97&lt;='Model Set Up'!$E$1,'Model Set Up'!$B$6/'Modified Distance Matrix'!F97^'Model Set Up'!$E$2,0)</f>
        <v>5.6447393005377742E-7</v>
      </c>
      <c r="G97" s="17">
        <f>IF('Modified Distance Matrix'!G97&lt;='Model Set Up'!$E$1,'Model Set Up'!$B$7/'Modified Distance Matrix'!G97^'Model Set Up'!$E$2,0)</f>
        <v>0</v>
      </c>
      <c r="H97" s="17">
        <f>IF('Modified Distance Matrix'!H97&lt;='Model Set Up'!$E$1,'Model Set Up'!$B$8/'Modified Distance Matrix'!H97^'Model Set Up'!$E$2,0)</f>
        <v>1.3717421124828531E-3</v>
      </c>
      <c r="I97" s="17">
        <f>IF('Modified Distance Matrix'!I97&lt;='Model Set Up'!$E$1,'Model Set Up'!$B$9/'Modified Distance Matrix'!I97^'Model Set Up'!$E$2,0)</f>
        <v>8.4998597523140868E-6</v>
      </c>
      <c r="J97" s="17">
        <f>IF('Modified Distance Matrix'!J97&lt;='Model Set Up'!$E$1,'Model Set Up'!$B$10/'Modified Distance Matrix'!J97^'Model Set Up'!$E$2,0)</f>
        <v>0</v>
      </c>
      <c r="K97" s="17">
        <f>IF('Modified Distance Matrix'!K97&lt;='Model Set Up'!$E$1,'Model Set Up'!$B$11/'Modified Distance Matrix'!K97^'Model Set Up'!$E$2,0)</f>
        <v>4.5516613563950843E-4</v>
      </c>
      <c r="L97" s="17">
        <f>IF('Modified Distance Matrix'!L97&lt;='Model Set Up'!$E$1,'Model Set Up'!$B$12/'Modified Distance Matrix'!L97^'Model Set Up'!$E$2,0)</f>
        <v>1.2842113914687269E-6</v>
      </c>
      <c r="M97" s="17">
        <f>IF('Modified Distance Matrix'!M97&lt;='Model Set Up'!$E$1,'Model Set Up'!$B$13/'Modified Distance Matrix'!M97^'Model Set Up'!$E$2,0)</f>
        <v>0</v>
      </c>
      <c r="N97" s="17">
        <f>IF('Modified Distance Matrix'!N97&lt;='Model Set Up'!$E$1,'Model Set Up'!$B$14/'Modified Distance Matrix'!N97^'Model Set Up'!$E$2,0)</f>
        <v>8.6383759853147612E-7</v>
      </c>
      <c r="O97" s="17">
        <f>IF('Modified Distance Matrix'!O97&lt;='Model Set Up'!$E$1,'Model Set Up'!$B$15/'Modified Distance Matrix'!O97^'Model Set Up'!$E$2,0)</f>
        <v>1E-3</v>
      </c>
      <c r="P97" s="17">
        <f>IF('Modified Distance Matrix'!P97&lt;='Model Set Up'!$E$1,'Model Set Up'!$B$16/'Modified Distance Matrix'!P97^'Model Set Up'!$E$2,0)</f>
        <v>1</v>
      </c>
      <c r="Q97" s="17">
        <f>IF('Modified Distance Matrix'!Q97&lt;='Model Set Up'!$E$1,'Model Set Up'!$B$17/'Modified Distance Matrix'!Q97^'Model Set Up'!$E$2,0)</f>
        <v>0</v>
      </c>
      <c r="R97" s="17">
        <f>IF('Modified Distance Matrix'!R97&lt;='Model Set Up'!$E$1,'Model Set Up'!$B$18/'Modified Distance Matrix'!R97^'Model Set Up'!$E$2,0)</f>
        <v>0</v>
      </c>
      <c r="S97" s="17">
        <f>IF('Modified Distance Matrix'!S97&lt;='Model Set Up'!$E$1,'Model Set Up'!$B$19/'Modified Distance Matrix'!S97^'Model Set Up'!$E$2,0)</f>
        <v>6.7497151620201631E-7</v>
      </c>
      <c r="T97" s="17">
        <f>IF('Modified Distance Matrix'!T97&lt;='Model Set Up'!$E$1,'Model Set Up'!$B$20/'Modified Distance Matrix'!T97^'Model Set Up'!$E$2,0)</f>
        <v>2.0354162426216161E-4</v>
      </c>
      <c r="U97" s="17">
        <f>IF('Modified Distance Matrix'!U97&lt;='Model Set Up'!$E$1,'Model Set Up'!$B$21/'Modified Distance Matrix'!U97^'Model Set Up'!$E$2,0)</f>
        <v>0</v>
      </c>
      <c r="V97" s="17">
        <f>IF('Modified Distance Matrix'!V97&lt;='Model Set Up'!$E$1,'Model Set Up'!$B$22/'Modified Distance Matrix'!V97^'Model Set Up'!$E$2,0)</f>
        <v>1E-3</v>
      </c>
      <c r="W97" s="17">
        <f>IF('Modified Distance Matrix'!W97&lt;='Model Set Up'!$E$1,'Model Set Up'!$B$23/'Modified Distance Matrix'!W97^'Model Set Up'!$E$2,0)</f>
        <v>0</v>
      </c>
      <c r="X97" s="17">
        <f>IF('Modified Distance Matrix'!X97&lt;='Model Set Up'!$E$1,'Model Set Up'!$B$24/'Modified Distance Matrix'!X97^'Model Set Up'!$E$2,0)</f>
        <v>0</v>
      </c>
      <c r="Y97" s="17">
        <f>IF('Modified Distance Matrix'!Y97&lt;='Model Set Up'!$E$1,'Model Set Up'!$B$25/'Modified Distance Matrix'!Y97^'Model Set Up'!$E$2,0)</f>
        <v>0</v>
      </c>
      <c r="Z97" s="17">
        <f>IF('Modified Distance Matrix'!Z97&lt;='Model Set Up'!$E$1,'Model Set Up'!$B$26/'Modified Distance Matrix'!Z97^'Model Set Up'!$E$2,0)</f>
        <v>0</v>
      </c>
      <c r="AA97" s="17">
        <f>IF('Modified Distance Matrix'!AA97&lt;='Model Set Up'!$E$1,'Model Set Up'!$B$27/'Modified Distance Matrix'!AA97^'Model Set Up'!$E$2,0)</f>
        <v>0</v>
      </c>
      <c r="AB97" s="17">
        <f>IF('Modified Distance Matrix'!AB97&lt;='Model Set Up'!$E$1,'Model Set Up'!$B$28/'Modified Distance Matrix'!AB97^'Model Set Up'!$E$2,0)</f>
        <v>7.7218348006106429E-7</v>
      </c>
      <c r="AC97" s="17">
        <f>IF('Modified Distance Matrix'!AC97&lt;='Model Set Up'!$E$1,'Model Set Up'!$B$29/'Modified Distance Matrix'!AC97^'Model Set Up'!$E$2,0)</f>
        <v>0</v>
      </c>
      <c r="AD97" s="25">
        <f t="shared" si="1"/>
        <v>1.0046298131137568</v>
      </c>
    </row>
    <row r="98" spans="1:30">
      <c r="A98">
        <v>96</v>
      </c>
      <c r="B98" s="17">
        <f>IF('Modified Distance Matrix'!B98&lt;='Model Set Up'!$E$1,'Model Set Up'!$B$2/'Modified Distance Matrix'!B98^'Model Set Up'!$E$2,0)</f>
        <v>0</v>
      </c>
      <c r="C98" s="17">
        <f>IF('Modified Distance Matrix'!C98&lt;='Model Set Up'!$E$1,'Model Set Up'!$B$3/'Modified Distance Matrix'!C98^'Model Set Up'!$E$2,0)</f>
        <v>0</v>
      </c>
      <c r="D98" s="17">
        <f>IF('Modified Distance Matrix'!D98&lt;='Model Set Up'!$E$1,'Model Set Up'!$B$4/'Modified Distance Matrix'!D98^'Model Set Up'!$E$2,0)</f>
        <v>5.1200000000000003E-7</v>
      </c>
      <c r="E98" s="17">
        <f>IF('Modified Distance Matrix'!E98&lt;='Model Set Up'!$E$1,'Model Set Up'!$B$5/'Modified Distance Matrix'!E98^'Model Set Up'!$E$2,0)</f>
        <v>1.8136707244526341E-6</v>
      </c>
      <c r="F98" s="17">
        <f>IF('Modified Distance Matrix'!F98&lt;='Model Set Up'!$E$1,'Model Set Up'!$B$6/'Modified Distance Matrix'!F98^'Model Set Up'!$E$2,0)</f>
        <v>1.6871828096317893E-6</v>
      </c>
      <c r="G98" s="17">
        <f>IF('Modified Distance Matrix'!G98&lt;='Model Set Up'!$E$1,'Model Set Up'!$B$7/'Modified Distance Matrix'!G98^'Model Set Up'!$E$2,0)</f>
        <v>0</v>
      </c>
      <c r="H98" s="17">
        <f>IF('Modified Distance Matrix'!H98&lt;='Model Set Up'!$E$1,'Model Set Up'!$B$8/'Modified Distance Matrix'!H98^'Model Set Up'!$E$2,0)</f>
        <v>7.1119708693673192E-6</v>
      </c>
      <c r="I98" s="17">
        <f>IF('Modified Distance Matrix'!I98&lt;='Model Set Up'!$E$1,'Model Set Up'!$B$9/'Modified Distance Matrix'!I98^'Model Set Up'!$E$2,0)</f>
        <v>3.5673248737791276E-7</v>
      </c>
      <c r="J98" s="17">
        <f>IF('Modified Distance Matrix'!J98&lt;='Model Set Up'!$E$1,'Model Set Up'!$B$10/'Modified Distance Matrix'!J98^'Model Set Up'!$E$2,0)</f>
        <v>4.1560963283382595E-7</v>
      </c>
      <c r="K98" s="17">
        <f>IF('Modified Distance Matrix'!K98&lt;='Model Set Up'!$E$1,'Model Set Up'!$B$11/'Modified Distance Matrix'!K98^'Model Set Up'!$E$2,0)</f>
        <v>2.1904221600629089E-6</v>
      </c>
      <c r="L98" s="17">
        <f>IF('Modified Distance Matrix'!L98&lt;='Model Set Up'!$E$1,'Model Set Up'!$B$12/'Modified Distance Matrix'!L98^'Model Set Up'!$E$2,0)</f>
        <v>0</v>
      </c>
      <c r="M98" s="17">
        <f>IF('Modified Distance Matrix'!M98&lt;='Model Set Up'!$E$1,'Model Set Up'!$B$13/'Modified Distance Matrix'!M98^'Model Set Up'!$E$2,0)</f>
        <v>1.0624824690392609E-6</v>
      </c>
      <c r="N98" s="17">
        <f>IF('Modified Distance Matrix'!N98&lt;='Model Set Up'!$E$1,'Model Set Up'!$B$14/'Modified Distance Matrix'!N98^'Model Set Up'!$E$2,0)</f>
        <v>1E-3</v>
      </c>
      <c r="O98" s="17">
        <f>IF('Modified Distance Matrix'!O98&lt;='Model Set Up'!$E$1,'Model Set Up'!$B$15/'Modified Distance Matrix'!O98^'Model Set Up'!$E$2,0)</f>
        <v>0</v>
      </c>
      <c r="P98" s="17">
        <f>IF('Modified Distance Matrix'!P98&lt;='Model Set Up'!$E$1,'Model Set Up'!$B$16/'Modified Distance Matrix'!P98^'Model Set Up'!$E$2,0)</f>
        <v>0</v>
      </c>
      <c r="Q98" s="17">
        <f>IF('Modified Distance Matrix'!Q98&lt;='Model Set Up'!$E$1,'Model Set Up'!$B$17/'Modified Distance Matrix'!Q98^'Model Set Up'!$E$2,0)</f>
        <v>0</v>
      </c>
      <c r="R98" s="17">
        <f>IF('Modified Distance Matrix'!R98&lt;='Model Set Up'!$E$1,'Model Set Up'!$B$18/'Modified Distance Matrix'!R98^'Model Set Up'!$E$2,0)</f>
        <v>0</v>
      </c>
      <c r="S98" s="17">
        <f>IF('Modified Distance Matrix'!S98&lt;='Model Set Up'!$E$1,'Model Set Up'!$B$19/'Modified Distance Matrix'!S98^'Model Set Up'!$E$2,0)</f>
        <v>0</v>
      </c>
      <c r="T98" s="17">
        <f>IF('Modified Distance Matrix'!T98&lt;='Model Set Up'!$E$1,'Model Set Up'!$B$20/'Modified Distance Matrix'!T98^'Model Set Up'!$E$2,0)</f>
        <v>6.5751623243198814E-7</v>
      </c>
      <c r="U98" s="17">
        <f>IF('Modified Distance Matrix'!U98&lt;='Model Set Up'!$E$1,'Model Set Up'!$B$21/'Modified Distance Matrix'!U98^'Model Set Up'!$E$2,0)</f>
        <v>1.5721886123234433E-6</v>
      </c>
      <c r="V98" s="17">
        <f>IF('Modified Distance Matrix'!V98&lt;='Model Set Up'!$E$1,'Model Set Up'!$B$22/'Modified Distance Matrix'!V98^'Model Set Up'!$E$2,0)</f>
        <v>0</v>
      </c>
      <c r="W98" s="17">
        <f>IF('Modified Distance Matrix'!W98&lt;='Model Set Up'!$E$1,'Model Set Up'!$B$23/'Modified Distance Matrix'!W98^'Model Set Up'!$E$2,0)</f>
        <v>4.1560963283382595E-7</v>
      </c>
      <c r="X98" s="17">
        <f>IF('Modified Distance Matrix'!X98&lt;='Model Set Up'!$E$1,'Model Set Up'!$B$24/'Modified Distance Matrix'!X98^'Model Set Up'!$E$2,0)</f>
        <v>1.166350779997084E-6</v>
      </c>
      <c r="Y98" s="17">
        <f>IF('Modified Distance Matrix'!Y98&lt;='Model Set Up'!$E$1,'Model Set Up'!$B$25/'Modified Distance Matrix'!Y98^'Model Set Up'!$E$2,0)</f>
        <v>0</v>
      </c>
      <c r="Z98" s="17">
        <f>IF('Modified Distance Matrix'!Z98&lt;='Model Set Up'!$E$1,'Model Set Up'!$B$26/'Modified Distance Matrix'!Z98^'Model Set Up'!$E$2,0)</f>
        <v>0</v>
      </c>
      <c r="AA98" s="17">
        <f>IF('Modified Distance Matrix'!AA98&lt;='Model Set Up'!$E$1,'Model Set Up'!$B$27/'Modified Distance Matrix'!AA98^'Model Set Up'!$E$2,0)</f>
        <v>2.1904221600629089E-6</v>
      </c>
      <c r="AB98" s="17">
        <f>IF('Modified Distance Matrix'!AB98&lt;='Model Set Up'!$E$1,'Model Set Up'!$B$28/'Modified Distance Matrix'!AB98^'Model Set Up'!$E$2,0)</f>
        <v>0</v>
      </c>
      <c r="AC98" s="17">
        <f>IF('Modified Distance Matrix'!AC98&lt;='Model Set Up'!$E$1,'Model Set Up'!$B$29/'Modified Distance Matrix'!AC98^'Model Set Up'!$E$2,0)</f>
        <v>5.373839183563361E-7</v>
      </c>
      <c r="AD98" s="25">
        <f t="shared" si="1"/>
        <v>1.0216895424887712E-3</v>
      </c>
    </row>
    <row r="99" spans="1:30">
      <c r="A99">
        <v>97</v>
      </c>
      <c r="B99" s="17">
        <f>IF('Modified Distance Matrix'!B99&lt;='Model Set Up'!$E$1,'Model Set Up'!$B$2/'Modified Distance Matrix'!B99^'Model Set Up'!$E$2,0)</f>
        <v>0</v>
      </c>
      <c r="C99" s="17">
        <f>IF('Modified Distance Matrix'!C99&lt;='Model Set Up'!$E$1,'Model Set Up'!$B$3/'Modified Distance Matrix'!C99^'Model Set Up'!$E$2,0)</f>
        <v>0</v>
      </c>
      <c r="D99" s="17">
        <f>IF('Modified Distance Matrix'!D99&lt;='Model Set Up'!$E$1,'Model Set Up'!$B$4/'Modified Distance Matrix'!D99^'Model Set Up'!$E$2,0)</f>
        <v>1.518595966912831E-6</v>
      </c>
      <c r="E99" s="17">
        <f>IF('Modified Distance Matrix'!E99&lt;='Model Set Up'!$E$1,'Model Set Up'!$B$5/'Modified Distance Matrix'!E99^'Model Set Up'!$E$2,0)</f>
        <v>5.787037037037037E-7</v>
      </c>
      <c r="F99" s="17">
        <f>IF('Modified Distance Matrix'!F99&lt;='Model Set Up'!$E$1,'Model Set Up'!$B$6/'Modified Distance Matrix'!F99^'Model Set Up'!$E$2,0)</f>
        <v>0</v>
      </c>
      <c r="G99" s="17">
        <f>IF('Modified Distance Matrix'!G99&lt;='Model Set Up'!$E$1,'Model Set Up'!$B$7/'Modified Distance Matrix'!G99^'Model Set Up'!$E$2,0)</f>
        <v>3.889003182371304E-7</v>
      </c>
      <c r="H99" s="17">
        <f>IF('Modified Distance Matrix'!H99&lt;='Model Set Up'!$E$1,'Model Set Up'!$B$8/'Modified Distance Matrix'!H99^'Model Set Up'!$E$2,0)</f>
        <v>1.1302806712962962E-6</v>
      </c>
      <c r="I99" s="17">
        <f>IF('Modified Distance Matrix'!I99&lt;='Model Set Up'!$E$1,'Model Set Up'!$B$9/'Modified Distance Matrix'!I99^'Model Set Up'!$E$2,0)</f>
        <v>3.1803378790962752E-6</v>
      </c>
      <c r="J99" s="17">
        <f>IF('Modified Distance Matrix'!J99&lt;='Model Set Up'!$E$1,'Model Set Up'!$B$10/'Modified Distance Matrix'!J99^'Model Set Up'!$E$2,0)</f>
        <v>5.6895766954938553E-5</v>
      </c>
      <c r="K99" s="17">
        <f>IF('Modified Distance Matrix'!K99&lt;='Model Set Up'!$E$1,'Model Set Up'!$B$11/'Modified Distance Matrix'!K99^'Model Set Up'!$E$2,0)</f>
        <v>4.76837158203125E-7</v>
      </c>
      <c r="L99" s="17">
        <f>IF('Modified Distance Matrix'!L99&lt;='Model Set Up'!$E$1,'Model Set Up'!$B$12/'Modified Distance Matrix'!L99^'Model Set Up'!$E$2,0)</f>
        <v>0</v>
      </c>
      <c r="M99" s="17">
        <f>IF('Modified Distance Matrix'!M99&lt;='Model Set Up'!$E$1,'Model Set Up'!$B$13/'Modified Distance Matrix'!M99^'Model Set Up'!$E$2,0)</f>
        <v>3.0440566316295747E-6</v>
      </c>
      <c r="N99" s="17">
        <f>IF('Modified Distance Matrix'!N99&lt;='Model Set Up'!$E$1,'Model Set Up'!$B$14/'Modified Distance Matrix'!N99^'Model Set Up'!$E$2,0)</f>
        <v>3.0440566316295747E-6</v>
      </c>
      <c r="O99" s="17">
        <f>IF('Modified Distance Matrix'!O99&lt;='Model Set Up'!$E$1,'Model Set Up'!$B$15/'Modified Distance Matrix'!O99^'Model Set Up'!$E$2,0)</f>
        <v>0</v>
      </c>
      <c r="P99" s="17">
        <f>IF('Modified Distance Matrix'!P99&lt;='Model Set Up'!$E$1,'Model Set Up'!$B$16/'Modified Distance Matrix'!P99^'Model Set Up'!$E$2,0)</f>
        <v>7.1178024781341107E-7</v>
      </c>
      <c r="Q99" s="17">
        <f>IF('Modified Distance Matrix'!Q99&lt;='Model Set Up'!$E$1,'Model Set Up'!$B$17/'Modified Distance Matrix'!Q99^'Model Set Up'!$E$2,0)</f>
        <v>3.3489797668038406E-7</v>
      </c>
      <c r="R99" s="17">
        <f>IF('Modified Distance Matrix'!R99&lt;='Model Set Up'!$E$1,'Model Set Up'!$B$18/'Modified Distance Matrix'!R99^'Model Set Up'!$E$2,0)</f>
        <v>1.3270149727099371E-6</v>
      </c>
      <c r="S99" s="17">
        <f>IF('Modified Distance Matrix'!S99&lt;='Model Set Up'!$E$1,'Model Set Up'!$B$19/'Modified Distance Matrix'!S99^'Model Set Up'!$E$2,0)</f>
        <v>1.3717421124828531E-3</v>
      </c>
      <c r="T99" s="17">
        <f>IF('Modified Distance Matrix'!T99&lt;='Model Set Up'!$E$1,'Model Set Up'!$B$20/'Modified Distance Matrix'!T99^'Model Set Up'!$E$2,0)</f>
        <v>0</v>
      </c>
      <c r="U99" s="17">
        <f>IF('Modified Distance Matrix'!U99&lt;='Model Set Up'!$E$1,'Model Set Up'!$B$21/'Modified Distance Matrix'!U99^'Model Set Up'!$E$2,0)</f>
        <v>0</v>
      </c>
      <c r="V99" s="17">
        <f>IF('Modified Distance Matrix'!V99&lt;='Model Set Up'!$E$1,'Model Set Up'!$B$22/'Modified Distance Matrix'!V99^'Model Set Up'!$E$2,0)</f>
        <v>0</v>
      </c>
      <c r="W99" s="17">
        <f>IF('Modified Distance Matrix'!W99&lt;='Model Set Up'!$E$1,'Model Set Up'!$B$23/'Modified Distance Matrix'!W99^'Model Set Up'!$E$2,0)</f>
        <v>1.8816764231589208E-6</v>
      </c>
      <c r="X99" s="17">
        <f>IF('Modified Distance Matrix'!X99&lt;='Model Set Up'!$E$1,'Model Set Up'!$B$24/'Modified Distance Matrix'!X99^'Model Set Up'!$E$2,0)</f>
        <v>0</v>
      </c>
      <c r="Y99" s="17">
        <f>IF('Modified Distance Matrix'!Y99&lt;='Model Set Up'!$E$1,'Model Set Up'!$B$25/'Modified Distance Matrix'!Y99^'Model Set Up'!$E$2,0)</f>
        <v>3.7037037037037035E-2</v>
      </c>
      <c r="Z99" s="17">
        <f>IF('Modified Distance Matrix'!Z99&lt;='Model Set Up'!$E$1,'Model Set Up'!$B$26/'Modified Distance Matrix'!Z99^'Model Set Up'!$E$2,0)</f>
        <v>0</v>
      </c>
      <c r="AA99" s="17">
        <f>IF('Modified Distance Matrix'!AA99&lt;='Model Set Up'!$E$1,'Model Set Up'!$B$27/'Modified Distance Matrix'!AA99^'Model Set Up'!$E$2,0)</f>
        <v>7.2337962962962959E-5</v>
      </c>
      <c r="AB99" s="17">
        <f>IF('Modified Distance Matrix'!AB99&lt;='Model Set Up'!$E$1,'Model Set Up'!$B$28/'Modified Distance Matrix'!AB99^'Model Set Up'!$E$2,0)</f>
        <v>1.1302806712962962E-6</v>
      </c>
      <c r="AC99" s="17">
        <f>IF('Modified Distance Matrix'!AC99&lt;='Model Set Up'!$E$1,'Model Set Up'!$B$29/'Modified Distance Matrix'!AC99^'Model Set Up'!$E$2,0)</f>
        <v>0</v>
      </c>
      <c r="AD99" s="25">
        <f t="shared" si="1"/>
        <v>3.8556760298690158E-2</v>
      </c>
    </row>
    <row r="100" spans="1:30">
      <c r="A100">
        <v>98</v>
      </c>
      <c r="B100" s="17">
        <f>IF('Modified Distance Matrix'!B100&lt;='Model Set Up'!$E$1,'Model Set Up'!$B$2/'Modified Distance Matrix'!B100^'Model Set Up'!$E$2,0)</f>
        <v>0</v>
      </c>
      <c r="C100" s="17">
        <f>IF('Modified Distance Matrix'!C100&lt;='Model Set Up'!$E$1,'Model Set Up'!$B$3/'Modified Distance Matrix'!C100^'Model Set Up'!$E$2,0)</f>
        <v>0</v>
      </c>
      <c r="D100" s="17">
        <f>IF('Modified Distance Matrix'!D100&lt;='Model Set Up'!$E$1,'Model Set Up'!$B$4/'Modified Distance Matrix'!D100^'Model Set Up'!$E$2,0)</f>
        <v>0</v>
      </c>
      <c r="E100" s="17">
        <f>IF('Modified Distance Matrix'!E100&lt;='Model Set Up'!$E$1,'Model Set Up'!$B$5/'Modified Distance Matrix'!E100^'Model Set Up'!$E$2,0)</f>
        <v>5.2448726125339866E-7</v>
      </c>
      <c r="F100" s="17">
        <f>IF('Modified Distance Matrix'!F100&lt;='Model Set Up'!$E$1,'Model Set Up'!$B$6/'Modified Distance Matrix'!F100^'Model Set Up'!$E$2,0)</f>
        <v>0</v>
      </c>
      <c r="G100" s="17">
        <f>IF('Modified Distance Matrix'!G100&lt;='Model Set Up'!$E$1,'Model Set Up'!$B$7/'Modified Distance Matrix'!G100^'Model Set Up'!$E$2,0)</f>
        <v>1.7146776406035664E-4</v>
      </c>
      <c r="H100" s="17">
        <f>IF('Modified Distance Matrix'!H100&lt;='Model Set Up'!$E$1,'Model Set Up'!$B$8/'Modified Distance Matrix'!H100^'Model Set Up'!$E$2,0)</f>
        <v>3.7037037037037035E-2</v>
      </c>
      <c r="I100" s="17">
        <f>IF('Modified Distance Matrix'!I100&lt;='Model Set Up'!$E$1,'Model Set Up'!$B$9/'Modified Distance Matrix'!I100^'Model Set Up'!$E$2,0)</f>
        <v>8.1629787689085202E-7</v>
      </c>
      <c r="J100" s="17">
        <f>IF('Modified Distance Matrix'!J100&lt;='Model Set Up'!$E$1,'Model Set Up'!$B$10/'Modified Distance Matrix'!J100^'Model Set Up'!$E$2,0)</f>
        <v>3.7235363616358089E-7</v>
      </c>
      <c r="K100" s="17">
        <f>IF('Modified Distance Matrix'!K100&lt;='Model Set Up'!$E$1,'Model Set Up'!$B$11/'Modified Distance Matrix'!K100^'Model Set Up'!$E$2,0)</f>
        <v>0</v>
      </c>
      <c r="L100" s="17">
        <f>IF('Modified Distance Matrix'!L100&lt;='Model Set Up'!$E$1,'Model Set Up'!$B$12/'Modified Distance Matrix'!L100^'Model Set Up'!$E$2,0)</f>
        <v>0</v>
      </c>
      <c r="M100" s="17">
        <f>IF('Modified Distance Matrix'!M100&lt;='Model Set Up'!$E$1,'Model Set Up'!$B$13/'Modified Distance Matrix'!M100^'Model Set Up'!$E$2,0)</f>
        <v>1.3717421124828531E-3</v>
      </c>
      <c r="N100" s="17">
        <f>IF('Modified Distance Matrix'!N100&lt;='Model Set Up'!$E$1,'Model Set Up'!$B$14/'Modified Distance Matrix'!N100^'Model Set Up'!$E$2,0)</f>
        <v>2.4677709118907072E-6</v>
      </c>
      <c r="O100" s="17">
        <f>IF('Modified Distance Matrix'!O100&lt;='Model Set Up'!$E$1,'Model Set Up'!$B$15/'Modified Distance Matrix'!O100^'Model Set Up'!$E$2,0)</f>
        <v>8.889963586709149E-7</v>
      </c>
      <c r="P100" s="17">
        <f>IF('Modified Distance Matrix'!P100&lt;='Model Set Up'!$E$1,'Model Set Up'!$B$16/'Modified Distance Matrix'!P100^'Model Set Up'!$E$2,0)</f>
        <v>4.8818995275785829E-7</v>
      </c>
      <c r="Q100" s="17">
        <f>IF('Modified Distance Matrix'!Q100&lt;='Model Set Up'!$E$1,'Model Set Up'!$B$17/'Modified Distance Matrix'!Q100^'Model Set Up'!$E$2,0)</f>
        <v>3.5673248737791276E-7</v>
      </c>
      <c r="R100" s="17">
        <f>IF('Modified Distance Matrix'!R100&lt;='Model Set Up'!$E$1,'Model Set Up'!$B$18/'Modified Distance Matrix'!R100^'Model Set Up'!$E$2,0)</f>
        <v>3.4924883560438209E-7</v>
      </c>
      <c r="S100" s="17">
        <f>IF('Modified Distance Matrix'!S100&lt;='Model Set Up'!$E$1,'Model Set Up'!$B$19/'Modified Distance Matrix'!S100^'Model Set Up'!$E$2,0)</f>
        <v>3.6443148688046647E-4</v>
      </c>
      <c r="T100" s="17">
        <f>IF('Modified Distance Matrix'!T100&lt;='Model Set Up'!$E$1,'Model Set Up'!$B$20/'Modified Distance Matrix'!T100^'Model Set Up'!$E$2,0)</f>
        <v>7.1178024781341107E-7</v>
      </c>
      <c r="U100" s="17">
        <f>IF('Modified Distance Matrix'!U100&lt;='Model Set Up'!$E$1,'Model Set Up'!$B$21/'Modified Distance Matrix'!U100^'Model Set Up'!$E$2,0)</f>
        <v>0</v>
      </c>
      <c r="V100" s="17">
        <f>IF('Modified Distance Matrix'!V100&lt;='Model Set Up'!$E$1,'Model Set Up'!$B$22/'Modified Distance Matrix'!V100^'Model Set Up'!$E$2,0)</f>
        <v>8.1629787689085202E-7</v>
      </c>
      <c r="W100" s="17">
        <f>IF('Modified Distance Matrix'!W100&lt;='Model Set Up'!$E$1,'Model Set Up'!$B$23/'Modified Distance Matrix'!W100^'Model Set Up'!$E$2,0)</f>
        <v>9.0422453703703699E-6</v>
      </c>
      <c r="X100" s="17">
        <f>IF('Modified Distance Matrix'!X100&lt;='Model Set Up'!$E$1,'Model Set Up'!$B$24/'Modified Distance Matrix'!X100^'Model Set Up'!$E$2,0)</f>
        <v>5.6942419825072885E-6</v>
      </c>
      <c r="Y100" s="17">
        <f>IF('Modified Distance Matrix'!Y100&lt;='Model Set Up'!$E$1,'Model Set Up'!$B$25/'Modified Distance Matrix'!Y100^'Model Set Up'!$E$2,0)</f>
        <v>1.4674117205108941E-6</v>
      </c>
      <c r="Z100" s="17">
        <f>IF('Modified Distance Matrix'!Z100&lt;='Model Set Up'!$E$1,'Model Set Up'!$B$26/'Modified Distance Matrix'!Z100^'Model Set Up'!$E$2,0)</f>
        <v>2.1072506279606873E-6</v>
      </c>
      <c r="AA100" s="17">
        <f>IF('Modified Distance Matrix'!AA100&lt;='Model Set Up'!$E$1,'Model Set Up'!$B$27/'Modified Distance Matrix'!AA100^'Model Set Up'!$E$2,0)</f>
        <v>2.143347050754458E-5</v>
      </c>
      <c r="AB100" s="17">
        <f>IF('Modified Distance Matrix'!AB100&lt;='Model Set Up'!$E$1,'Model Set Up'!$B$28/'Modified Distance Matrix'!AB100^'Model Set Up'!$E$2,0)</f>
        <v>6.5751623243198814E-7</v>
      </c>
      <c r="AC100" s="17">
        <f>IF('Modified Distance Matrix'!AC100&lt;='Model Set Up'!$E$1,'Model Set Up'!$B$29/'Modified Distance Matrix'!AC100^'Model Set Up'!$E$2,0)</f>
        <v>0</v>
      </c>
      <c r="AD100" s="25">
        <f t="shared" si="1"/>
        <v>3.8992872692347337E-2</v>
      </c>
    </row>
    <row r="101" spans="1:30">
      <c r="A101">
        <v>99</v>
      </c>
      <c r="B101" s="17">
        <f>IF('Modified Distance Matrix'!B101&lt;='Model Set Up'!$E$1,'Model Set Up'!$B$2/'Modified Distance Matrix'!B101^'Model Set Up'!$E$2,0)</f>
        <v>4.1560963283382595E-7</v>
      </c>
      <c r="C101" s="17">
        <f>IF('Modified Distance Matrix'!C101&lt;='Model Set Up'!$E$1,'Model Set Up'!$B$3/'Modified Distance Matrix'!C101^'Model Set Up'!$E$2,0)</f>
        <v>0</v>
      </c>
      <c r="D101" s="17">
        <f>IF('Modified Distance Matrix'!D101&lt;='Model Set Up'!$E$1,'Model Set Up'!$B$4/'Modified Distance Matrix'!D101^'Model Set Up'!$E$2,0)</f>
        <v>2.7939906848350567E-6</v>
      </c>
      <c r="E101" s="17">
        <f>IF('Modified Distance Matrix'!E101&lt;='Model Set Up'!$E$1,'Model Set Up'!$B$5/'Modified Distance Matrix'!E101^'Model Set Up'!$E$2,0)</f>
        <v>0</v>
      </c>
      <c r="F101" s="17">
        <f>IF('Modified Distance Matrix'!F101&lt;='Model Set Up'!$E$1,'Model Set Up'!$B$6/'Modified Distance Matrix'!F101^'Model Set Up'!$E$2,0)</f>
        <v>8.6383759853147612E-7</v>
      </c>
      <c r="G101" s="17">
        <f>IF('Modified Distance Matrix'!G101&lt;='Model Set Up'!$E$1,'Model Set Up'!$B$7/'Modified Distance Matrix'!G101^'Model Set Up'!$E$2,0)</f>
        <v>0</v>
      </c>
      <c r="H101" s="17">
        <f>IF('Modified Distance Matrix'!H101&lt;='Model Set Up'!$E$1,'Model Set Up'!$B$8/'Modified Distance Matrix'!H101^'Model Set Up'!$E$2,0)</f>
        <v>0</v>
      </c>
      <c r="I101" s="17">
        <f>IF('Modified Distance Matrix'!I101&lt;='Model Set Up'!$E$1,'Model Set Up'!$B$9/'Modified Distance Matrix'!I101^'Model Set Up'!$E$2,0)</f>
        <v>0</v>
      </c>
      <c r="J101" s="17">
        <f>IF('Modified Distance Matrix'!J101&lt;='Model Set Up'!$E$1,'Model Set Up'!$B$10/'Modified Distance Matrix'!J101^'Model Set Up'!$E$2,0)</f>
        <v>0</v>
      </c>
      <c r="K101" s="17">
        <f>IF('Modified Distance Matrix'!K101&lt;='Model Set Up'!$E$1,'Model Set Up'!$B$11/'Modified Distance Matrix'!K101^'Model Set Up'!$E$2,0)</f>
        <v>0</v>
      </c>
      <c r="L101" s="17">
        <f>IF('Modified Distance Matrix'!L101&lt;='Model Set Up'!$E$1,'Model Set Up'!$B$12/'Modified Distance Matrix'!L101^'Model Set Up'!$E$2,0)</f>
        <v>4.8818995275785829E-7</v>
      </c>
      <c r="M101" s="17">
        <f>IF('Modified Distance Matrix'!M101&lt;='Model Set Up'!$E$1,'Model Set Up'!$B$13/'Modified Distance Matrix'!M101^'Model Set Up'!$E$2,0)</f>
        <v>3.0517578125E-5</v>
      </c>
      <c r="N101" s="17">
        <f>IF('Modified Distance Matrix'!N101&lt;='Model Set Up'!$E$1,'Model Set Up'!$B$14/'Modified Distance Matrix'!N101^'Model Set Up'!$E$2,0)</f>
        <v>0</v>
      </c>
      <c r="O101" s="17">
        <f>IF('Modified Distance Matrix'!O101&lt;='Model Set Up'!$E$1,'Model Set Up'!$B$15/'Modified Distance Matrix'!O101^'Model Set Up'!$E$2,0)</f>
        <v>4.6296296296296294E-3</v>
      </c>
      <c r="P101" s="17">
        <f>IF('Modified Distance Matrix'!P101&lt;='Model Set Up'!$E$1,'Model Set Up'!$B$16/'Modified Distance Matrix'!P101^'Model Set Up'!$E$2,0)</f>
        <v>5.7870370370370367E-4</v>
      </c>
      <c r="Q101" s="17">
        <f>IF('Modified Distance Matrix'!Q101&lt;='Model Set Up'!$E$1,'Model Set Up'!$B$17/'Modified Distance Matrix'!Q101^'Model Set Up'!$E$2,0)</f>
        <v>0</v>
      </c>
      <c r="R101" s="17">
        <f>IF('Modified Distance Matrix'!R101&lt;='Model Set Up'!$E$1,'Model Set Up'!$B$18/'Modified Distance Matrix'!R101^'Model Set Up'!$E$2,0)</f>
        <v>0</v>
      </c>
      <c r="S101" s="17">
        <f>IF('Modified Distance Matrix'!S101&lt;='Model Set Up'!$E$1,'Model Set Up'!$B$19/'Modified Distance Matrix'!S101^'Model Set Up'!$E$2,0)</f>
        <v>0</v>
      </c>
      <c r="T101" s="17">
        <f>IF('Modified Distance Matrix'!T101&lt;='Model Set Up'!$E$1,'Model Set Up'!$B$20/'Modified Distance Matrix'!T101^'Model Set Up'!$E$2,0)</f>
        <v>0</v>
      </c>
      <c r="U101" s="17">
        <f>IF('Modified Distance Matrix'!U101&lt;='Model Set Up'!$E$1,'Model Set Up'!$B$21/'Modified Distance Matrix'!U101^'Model Set Up'!$E$2,0)</f>
        <v>3.6443148688046647E-4</v>
      </c>
      <c r="V101" s="17">
        <f>IF('Modified Distance Matrix'!V101&lt;='Model Set Up'!$E$1,'Model Set Up'!$B$22/'Modified Distance Matrix'!V101^'Model Set Up'!$E$2,0)</f>
        <v>0</v>
      </c>
      <c r="W101" s="17">
        <f>IF('Modified Distance Matrix'!W101&lt;='Model Set Up'!$E$1,'Model Set Up'!$B$23/'Modified Distance Matrix'!W101^'Model Set Up'!$E$2,0)</f>
        <v>5.787037037037037E-7</v>
      </c>
      <c r="X101" s="17">
        <f>IF('Modified Distance Matrix'!X101&lt;='Model Set Up'!$E$1,'Model Set Up'!$B$24/'Modified Distance Matrix'!X101^'Model Set Up'!$E$2,0)</f>
        <v>5.2448726125339866E-7</v>
      </c>
      <c r="Y101" s="17">
        <f>IF('Modified Distance Matrix'!Y101&lt;='Model Set Up'!$E$1,'Model Set Up'!$B$25/'Modified Distance Matrix'!Y101^'Model Set Up'!$E$2,0)</f>
        <v>2.7826474107465842E-5</v>
      </c>
      <c r="Z101" s="17">
        <f>IF('Modified Distance Matrix'!Z101&lt;='Model Set Up'!$E$1,'Model Set Up'!$B$26/'Modified Distance Matrix'!Z101^'Model Set Up'!$E$2,0)</f>
        <v>0</v>
      </c>
      <c r="AA101" s="17">
        <f>IF('Modified Distance Matrix'!AA101&lt;='Model Set Up'!$E$1,'Model Set Up'!$B$27/'Modified Distance Matrix'!AA101^'Model Set Up'!$E$2,0)</f>
        <v>3.6443148688046647E-4</v>
      </c>
      <c r="AB101" s="17">
        <f>IF('Modified Distance Matrix'!AB101&lt;='Model Set Up'!$E$1,'Model Set Up'!$B$28/'Modified Distance Matrix'!AB101^'Model Set Up'!$E$2,0)</f>
        <v>2.2780288671818049E-6</v>
      </c>
      <c r="AC101" s="17">
        <f>IF('Modified Distance Matrix'!AC101&lt;='Model Set Up'!$E$1,'Model Set Up'!$B$29/'Modified Distance Matrix'!AC101^'Model Set Up'!$E$2,0)</f>
        <v>8.889963586709149E-7</v>
      </c>
      <c r="AD101" s="25">
        <f t="shared" si="1"/>
        <v>6.0043722033865004E-3</v>
      </c>
    </row>
    <row r="102" spans="1:30">
      <c r="A102">
        <v>100</v>
      </c>
      <c r="B102" s="17">
        <f>IF('Modified Distance Matrix'!B102&lt;='Model Set Up'!$E$1,'Model Set Up'!$B$2/'Modified Distance Matrix'!B102^'Model Set Up'!$E$2,0)</f>
        <v>0</v>
      </c>
      <c r="C102" s="17">
        <f>IF('Modified Distance Matrix'!C102&lt;='Model Set Up'!$E$1,'Model Set Up'!$B$3/'Modified Distance Matrix'!C102^'Model Set Up'!$E$2,0)</f>
        <v>2.0282371171448911E-6</v>
      </c>
      <c r="D102" s="17">
        <f>IF('Modified Distance Matrix'!D102&lt;='Model Set Up'!$E$1,'Model Set Up'!$B$4/'Modified Distance Matrix'!D102^'Model Set Up'!$E$2,0)</f>
        <v>0</v>
      </c>
      <c r="E102" s="17">
        <f>IF('Modified Distance Matrix'!E102&lt;='Model Set Up'!$E$1,'Model Set Up'!$B$5/'Modified Distance Matrix'!E102^'Model Set Up'!$E$2,0)</f>
        <v>0</v>
      </c>
      <c r="F102" s="17">
        <f>IF('Modified Distance Matrix'!F102&lt;='Model Set Up'!$E$1,'Model Set Up'!$B$6/'Modified Distance Matrix'!F102^'Model Set Up'!$E$2,0)</f>
        <v>2.9629629629629629E-7</v>
      </c>
      <c r="G102" s="17">
        <f>IF('Modified Distance Matrix'!G102&lt;='Model Set Up'!$E$1,'Model Set Up'!$B$7/'Modified Distance Matrix'!G102^'Model Set Up'!$E$2,0)</f>
        <v>4.1560963283382595E-7</v>
      </c>
      <c r="H102" s="17">
        <f>IF('Modified Distance Matrix'!H102&lt;='Model Set Up'!$E$1,'Model Set Up'!$B$8/'Modified Distance Matrix'!H102^'Model Set Up'!$E$2,0)</f>
        <v>0</v>
      </c>
      <c r="I102" s="17">
        <f>IF('Modified Distance Matrix'!I102&lt;='Model Set Up'!$E$1,'Model Set Up'!$B$9/'Modified Distance Matrix'!I102^'Model Set Up'!$E$2,0)</f>
        <v>0</v>
      </c>
      <c r="J102" s="17">
        <f>IF('Modified Distance Matrix'!J102&lt;='Model Set Up'!$E$1,'Model Set Up'!$B$10/'Modified Distance Matrix'!J102^'Model Set Up'!$E$2,0)</f>
        <v>4.76837158203125E-7</v>
      </c>
      <c r="K102" s="17">
        <f>IF('Modified Distance Matrix'!K102&lt;='Model Set Up'!$E$1,'Model Set Up'!$B$11/'Modified Distance Matrix'!K102^'Model Set Up'!$E$2,0)</f>
        <v>0</v>
      </c>
      <c r="L102" s="17">
        <f>IF('Modified Distance Matrix'!L102&lt;='Model Set Up'!$E$1,'Model Set Up'!$B$12/'Modified Distance Matrix'!L102^'Model Set Up'!$E$2,0)</f>
        <v>0</v>
      </c>
      <c r="M102" s="17">
        <f>IF('Modified Distance Matrix'!M102&lt;='Model Set Up'!$E$1,'Model Set Up'!$B$13/'Modified Distance Matrix'!M102^'Model Set Up'!$E$2,0)</f>
        <v>0</v>
      </c>
      <c r="N102" s="17">
        <f>IF('Modified Distance Matrix'!N102&lt;='Model Set Up'!$E$1,'Model Set Up'!$B$14/'Modified Distance Matrix'!N102^'Model Set Up'!$E$2,0)</f>
        <v>0</v>
      </c>
      <c r="O102" s="17">
        <f>IF('Modified Distance Matrix'!O102&lt;='Model Set Up'!$E$1,'Model Set Up'!$B$15/'Modified Distance Matrix'!O102^'Model Set Up'!$E$2,0)</f>
        <v>0</v>
      </c>
      <c r="P102" s="17">
        <f>IF('Modified Distance Matrix'!P102&lt;='Model Set Up'!$E$1,'Model Set Up'!$B$16/'Modified Distance Matrix'!P102^'Model Set Up'!$E$2,0)</f>
        <v>1.2842113914687269E-6</v>
      </c>
      <c r="Q102" s="17">
        <f>IF('Modified Distance Matrix'!Q102&lt;='Model Set Up'!$E$1,'Model Set Up'!$B$17/'Modified Distance Matrix'!Q102^'Model Set Up'!$E$2,0)</f>
        <v>1.5625E-2</v>
      </c>
      <c r="R102" s="17">
        <f>IF('Modified Distance Matrix'!R102&lt;='Model Set Up'!$E$1,'Model Set Up'!$B$18/'Modified Distance Matrix'!R102^'Model Set Up'!$E$2,0)</f>
        <v>0</v>
      </c>
      <c r="S102" s="17">
        <f>IF('Modified Distance Matrix'!S102&lt;='Model Set Up'!$E$1,'Model Set Up'!$B$19/'Modified Distance Matrix'!S102^'Model Set Up'!$E$2,0)</f>
        <v>0</v>
      </c>
      <c r="T102" s="17">
        <f>IF('Modified Distance Matrix'!T102&lt;='Model Set Up'!$E$1,'Model Set Up'!$B$20/'Modified Distance Matrix'!T102^'Model Set Up'!$E$2,0)</f>
        <v>4.6296296296296294E-3</v>
      </c>
      <c r="U102" s="17">
        <f>IF('Modified Distance Matrix'!U102&lt;='Model Set Up'!$E$1,'Model Set Up'!$B$21/'Modified Distance Matrix'!U102^'Model Set Up'!$E$2,0)</f>
        <v>0</v>
      </c>
      <c r="V102" s="17">
        <f>IF('Modified Distance Matrix'!V102&lt;='Model Set Up'!$E$1,'Model Set Up'!$B$22/'Modified Distance Matrix'!V102^'Model Set Up'!$E$2,0)</f>
        <v>3.0440566316295747E-6</v>
      </c>
      <c r="W102" s="17">
        <f>IF('Modified Distance Matrix'!W102&lt;='Model Set Up'!$E$1,'Model Set Up'!$B$23/'Modified Distance Matrix'!W102^'Model Set Up'!$E$2,0)</f>
        <v>1.166350779997084E-6</v>
      </c>
      <c r="X102" s="17">
        <f>IF('Modified Distance Matrix'!X102&lt;='Model Set Up'!$E$1,'Model Set Up'!$B$24/'Modified Distance Matrix'!X102^'Model Set Up'!$E$2,0)</f>
        <v>1.0797969981643452E-4</v>
      </c>
      <c r="Y102" s="17">
        <f>IF('Modified Distance Matrix'!Y102&lt;='Model Set Up'!$E$1,'Model Set Up'!$B$25/'Modified Distance Matrix'!Y102^'Model Set Up'!$E$2,0)</f>
        <v>5.2448726125339866E-7</v>
      </c>
      <c r="Z102" s="17">
        <f>IF('Modified Distance Matrix'!Z102&lt;='Model Set Up'!$E$1,'Model Set Up'!$B$26/'Modified Distance Matrix'!Z102^'Model Set Up'!$E$2,0)</f>
        <v>1.4674117205108941E-6</v>
      </c>
      <c r="AA102" s="17">
        <f>IF('Modified Distance Matrix'!AA102&lt;='Model Set Up'!$E$1,'Model Set Up'!$B$27/'Modified Distance Matrix'!AA102^'Model Set Up'!$E$2,0)</f>
        <v>0</v>
      </c>
      <c r="AB102" s="17">
        <f>IF('Modified Distance Matrix'!AB102&lt;='Model Set Up'!$E$1,'Model Set Up'!$B$28/'Modified Distance Matrix'!AB102^'Model Set Up'!$E$2,0)</f>
        <v>0</v>
      </c>
      <c r="AC102" s="17">
        <f>IF('Modified Distance Matrix'!AC102&lt;='Model Set Up'!$E$1,'Model Set Up'!$B$29/'Modified Distance Matrix'!AC102^'Model Set Up'!$E$2,0)</f>
        <v>2.0354162426216161E-4</v>
      </c>
      <c r="AD102" s="25">
        <f t="shared" si="1"/>
        <v>2.0576854451697563E-2</v>
      </c>
    </row>
    <row r="103" spans="1:30">
      <c r="A103">
        <v>101</v>
      </c>
      <c r="B103" s="17">
        <f>IF('Modified Distance Matrix'!B103&lt;='Model Set Up'!$E$1,'Model Set Up'!$B$2/'Modified Distance Matrix'!B103^'Model Set Up'!$E$2,0)</f>
        <v>0</v>
      </c>
      <c r="C103" s="17">
        <f>IF('Modified Distance Matrix'!C103&lt;='Model Set Up'!$E$1,'Model Set Up'!$B$3/'Modified Distance Matrix'!C103^'Model Set Up'!$E$2,0)</f>
        <v>0</v>
      </c>
      <c r="D103" s="17">
        <f>IF('Modified Distance Matrix'!D103&lt;='Model Set Up'!$E$1,'Model Set Up'!$B$4/'Modified Distance Matrix'!D103^'Model Set Up'!$E$2,0)</f>
        <v>0</v>
      </c>
      <c r="E103" s="17">
        <f>IF('Modified Distance Matrix'!E103&lt;='Model Set Up'!$E$1,'Model Set Up'!$B$5/'Modified Distance Matrix'!E103^'Model Set Up'!$E$2,0)</f>
        <v>4.6296296296296294E-3</v>
      </c>
      <c r="F103" s="17">
        <f>IF('Modified Distance Matrix'!F103&lt;='Model Set Up'!$E$1,'Model Set Up'!$B$6/'Modified Distance Matrix'!F103^'Model Set Up'!$E$2,0)</f>
        <v>0</v>
      </c>
      <c r="G103" s="17">
        <f>IF('Modified Distance Matrix'!G103&lt;='Model Set Up'!$E$1,'Model Set Up'!$B$7/'Modified Distance Matrix'!G103^'Model Set Up'!$E$2,0)</f>
        <v>1.953125E-3</v>
      </c>
      <c r="H103" s="17">
        <f>IF('Modified Distance Matrix'!H103&lt;='Model Set Up'!$E$1,'Model Set Up'!$B$8/'Modified Distance Matrix'!H103^'Model Set Up'!$E$2,0)</f>
        <v>1.8224230937454439E-5</v>
      </c>
      <c r="I103" s="17">
        <f>IF('Modified Distance Matrix'!I103&lt;='Model Set Up'!$E$1,'Model Set Up'!$B$9/'Modified Distance Matrix'!I103^'Model Set Up'!$E$2,0)</f>
        <v>0</v>
      </c>
      <c r="J103" s="17">
        <f>IF('Modified Distance Matrix'!J103&lt;='Model Set Up'!$E$1,'Model Set Up'!$B$10/'Modified Distance Matrix'!J103^'Model Set Up'!$E$2,0)</f>
        <v>1.4185020901628298E-6</v>
      </c>
      <c r="K103" s="17">
        <f>IF('Modified Distance Matrix'!K103&lt;='Model Set Up'!$E$1,'Model Set Up'!$B$11/'Modified Distance Matrix'!K103^'Model Set Up'!$E$2,0)</f>
        <v>1.4579384749963551E-4</v>
      </c>
      <c r="L103" s="17">
        <f>IF('Modified Distance Matrix'!L103&lt;='Model Set Up'!$E$1,'Model Set Up'!$B$12/'Modified Distance Matrix'!L103^'Model Set Up'!$E$2,0)</f>
        <v>6.7169542642584148E-6</v>
      </c>
      <c r="M103" s="17">
        <f>IF('Modified Distance Matrix'!M103&lt;='Model Set Up'!$E$1,'Model Set Up'!$B$13/'Modified Distance Matrix'!M103^'Model Set Up'!$E$2,0)</f>
        <v>1.2039721449004555E-6</v>
      </c>
      <c r="N103" s="17">
        <f>IF('Modified Distance Matrix'!N103&lt;='Model Set Up'!$E$1,'Model Set Up'!$B$14/'Modified Distance Matrix'!N103^'Model Set Up'!$E$2,0)</f>
        <v>3.7037037037037035E-2</v>
      </c>
      <c r="O103" s="17">
        <f>IF('Modified Distance Matrix'!O103&lt;='Model Set Up'!$E$1,'Model Set Up'!$B$15/'Modified Distance Matrix'!O103^'Model Set Up'!$E$2,0)</f>
        <v>1.0624824690392609E-6</v>
      </c>
      <c r="P103" s="17">
        <f>IF('Modified Distance Matrix'!P103&lt;='Model Set Up'!$E$1,'Model Set Up'!$B$16/'Modified Distance Matrix'!P103^'Model Set Up'!$E$2,0)</f>
        <v>0</v>
      </c>
      <c r="Q103" s="17">
        <f>IF('Modified Distance Matrix'!Q103&lt;='Model Set Up'!$E$1,'Model Set Up'!$B$17/'Modified Distance Matrix'!Q103^'Model Set Up'!$E$2,0)</f>
        <v>0</v>
      </c>
      <c r="R103" s="17">
        <f>IF('Modified Distance Matrix'!R103&lt;='Model Set Up'!$E$1,'Model Set Up'!$B$18/'Modified Distance Matrix'!R103^'Model Set Up'!$E$2,0)</f>
        <v>0</v>
      </c>
      <c r="S103" s="17">
        <f>IF('Modified Distance Matrix'!S103&lt;='Model Set Up'!$E$1,'Model Set Up'!$B$19/'Modified Distance Matrix'!S103^'Model Set Up'!$E$2,0)</f>
        <v>0</v>
      </c>
      <c r="T103" s="17">
        <f>IF('Modified Distance Matrix'!T103&lt;='Model Set Up'!$E$1,'Model Set Up'!$B$20/'Modified Distance Matrix'!T103^'Model Set Up'!$E$2,0)</f>
        <v>0</v>
      </c>
      <c r="U103" s="17">
        <f>IF('Modified Distance Matrix'!U103&lt;='Model Set Up'!$E$1,'Model Set Up'!$B$21/'Modified Distance Matrix'!U103^'Model Set Up'!$E$2,0)</f>
        <v>0</v>
      </c>
      <c r="V103" s="17">
        <f>IF('Modified Distance Matrix'!V103&lt;='Model Set Up'!$E$1,'Model Set Up'!$B$22/'Modified Distance Matrix'!V103^'Model Set Up'!$E$2,0)</f>
        <v>2.3323615160349855E-5</v>
      </c>
      <c r="W103" s="17">
        <f>IF('Modified Distance Matrix'!W103&lt;='Model Set Up'!$E$1,'Model Set Up'!$B$23/'Modified Distance Matrix'!W103^'Model Set Up'!$E$2,0)</f>
        <v>3.1803378790962752E-6</v>
      </c>
      <c r="X103" s="17">
        <f>IF('Modified Distance Matrix'!X103&lt;='Model Set Up'!$E$1,'Model Set Up'!$B$24/'Modified Distance Matrix'!X103^'Model Set Up'!$E$2,0)</f>
        <v>6.7497151620201631E-7</v>
      </c>
      <c r="Y103" s="17">
        <f>IF('Modified Distance Matrix'!Y103&lt;='Model Set Up'!$E$1,'Model Set Up'!$B$25/'Modified Distance Matrix'!Y103^'Model Set Up'!$E$2,0)</f>
        <v>6.2437055643279617E-7</v>
      </c>
      <c r="Z103" s="17">
        <f>IF('Modified Distance Matrix'!Z103&lt;='Model Set Up'!$E$1,'Model Set Up'!$B$26/'Modified Distance Matrix'!Z103^'Model Set Up'!$E$2,0)</f>
        <v>1.4579384749963551E-4</v>
      </c>
      <c r="AA103" s="17">
        <f>IF('Modified Distance Matrix'!AA103&lt;='Model Set Up'!$E$1,'Model Set Up'!$B$27/'Modified Distance Matrix'!AA103^'Model Set Up'!$E$2,0)</f>
        <v>0</v>
      </c>
      <c r="AB103" s="17">
        <f>IF('Modified Distance Matrix'!AB103&lt;='Model Set Up'!$E$1,'Model Set Up'!$B$28/'Modified Distance Matrix'!AB103^'Model Set Up'!$E$2,0)</f>
        <v>2.44140625E-4</v>
      </c>
      <c r="AC103" s="17">
        <f>IF('Modified Distance Matrix'!AC103&lt;='Model Set Up'!$E$1,'Model Set Up'!$B$29/'Modified Distance Matrix'!AC103^'Model Set Up'!$E$2,0)</f>
        <v>0</v>
      </c>
      <c r="AD103" s="25">
        <f t="shared" si="1"/>
        <v>4.4211949423683831E-2</v>
      </c>
    </row>
    <row r="104" spans="1:30">
      <c r="A104">
        <v>102</v>
      </c>
      <c r="B104" s="17">
        <f>IF('Modified Distance Matrix'!B104&lt;='Model Set Up'!$E$1,'Model Set Up'!$B$2/'Modified Distance Matrix'!B104^'Model Set Up'!$E$2,0)</f>
        <v>1.2039721449004555E-6</v>
      </c>
      <c r="C104" s="17">
        <f>IF('Modified Distance Matrix'!C104&lt;='Model Set Up'!$E$1,'Model Set Up'!$B$3/'Modified Distance Matrix'!C104^'Model Set Up'!$E$2,0)</f>
        <v>2.4677709118907072E-6</v>
      </c>
      <c r="D104" s="17">
        <f>IF('Modified Distance Matrix'!D104&lt;='Model Set Up'!$E$1,'Model Set Up'!$B$4/'Modified Distance Matrix'!D104^'Model Set Up'!$E$2,0)</f>
        <v>0</v>
      </c>
      <c r="E104" s="17">
        <f>IF('Modified Distance Matrix'!E104&lt;='Model Set Up'!$E$1,'Model Set Up'!$B$5/'Modified Distance Matrix'!E104^'Model Set Up'!$E$2,0)</f>
        <v>1.25E-4</v>
      </c>
      <c r="F104" s="17">
        <f>IF('Modified Distance Matrix'!F104&lt;='Model Set Up'!$E$1,'Model Set Up'!$B$6/'Modified Distance Matrix'!F104^'Model Set Up'!$E$2,0)</f>
        <v>2.1072506279606873E-6</v>
      </c>
      <c r="G104" s="17">
        <f>IF('Modified Distance Matrix'!G104&lt;='Model Set Up'!$E$1,'Model Set Up'!$B$7/'Modified Distance Matrix'!G104^'Model Set Up'!$E$2,0)</f>
        <v>0</v>
      </c>
      <c r="H104" s="17">
        <f>IF('Modified Distance Matrix'!H104&lt;='Model Set Up'!$E$1,'Model Set Up'!$B$8/'Modified Distance Matrix'!H104^'Model Set Up'!$E$2,0)</f>
        <v>6.3506579281613571E-6</v>
      </c>
      <c r="I104" s="17">
        <f>IF('Modified Distance Matrix'!I104&lt;='Model Set Up'!$E$1,'Model Set Up'!$B$9/'Modified Distance Matrix'!I104^'Model Set Up'!$E$2,0)</f>
        <v>0</v>
      </c>
      <c r="J104" s="17">
        <f>IF('Modified Distance Matrix'!J104&lt;='Model Set Up'!$E$1,'Model Set Up'!$B$10/'Modified Distance Matrix'!J104^'Model Set Up'!$E$2,0)</f>
        <v>0</v>
      </c>
      <c r="K104" s="17">
        <f>IF('Modified Distance Matrix'!K104&lt;='Model Set Up'!$E$1,'Model Set Up'!$B$11/'Modified Distance Matrix'!K104^'Model Set Up'!$E$2,0)</f>
        <v>0</v>
      </c>
      <c r="L104" s="17">
        <f>IF('Modified Distance Matrix'!L104&lt;='Model Set Up'!$E$1,'Model Set Up'!$B$12/'Modified Distance Matrix'!L104^'Model Set Up'!$E$2,0)</f>
        <v>0</v>
      </c>
      <c r="M104" s="17">
        <f>IF('Modified Distance Matrix'!M104&lt;='Model Set Up'!$E$1,'Model Set Up'!$B$13/'Modified Distance Matrix'!M104^'Model Set Up'!$E$2,0)</f>
        <v>1.0797969981643452E-4</v>
      </c>
      <c r="N104" s="17">
        <f>IF('Modified Distance Matrix'!N104&lt;='Model Set Up'!$E$1,'Model Set Up'!$B$14/'Modified Distance Matrix'!N104^'Model Set Up'!$E$2,0)</f>
        <v>0</v>
      </c>
      <c r="O104" s="17">
        <f>IF('Modified Distance Matrix'!O104&lt;='Model Set Up'!$E$1,'Model Set Up'!$B$15/'Modified Distance Matrix'!O104^'Model Set Up'!$E$2,0)</f>
        <v>1.3497462477054314E-5</v>
      </c>
      <c r="P104" s="17">
        <f>IF('Modified Distance Matrix'!P104&lt;='Model Set Up'!$E$1,'Model Set Up'!$B$16/'Modified Distance Matrix'!P104^'Model Set Up'!$E$2,0)</f>
        <v>7.1119708693673192E-6</v>
      </c>
      <c r="Q104" s="17">
        <f>IF('Modified Distance Matrix'!Q104&lt;='Model Set Up'!$E$1,'Model Set Up'!$B$17/'Modified Distance Matrix'!Q104^'Model Set Up'!$E$2,0)</f>
        <v>0</v>
      </c>
      <c r="R104" s="17">
        <f>IF('Modified Distance Matrix'!R104&lt;='Model Set Up'!$E$1,'Model Set Up'!$B$18/'Modified Distance Matrix'!R104^'Model Set Up'!$E$2,0)</f>
        <v>0</v>
      </c>
      <c r="S104" s="17">
        <f>IF('Modified Distance Matrix'!S104&lt;='Model Set Up'!$E$1,'Model Set Up'!$B$19/'Modified Distance Matrix'!S104^'Model Set Up'!$E$2,0)</f>
        <v>1.1302806712962962E-6</v>
      </c>
      <c r="T104" s="17">
        <f>IF('Modified Distance Matrix'!T104&lt;='Model Set Up'!$E$1,'Model Set Up'!$B$20/'Modified Distance Matrix'!T104^'Model Set Up'!$E$2,0)</f>
        <v>1.518595966912831E-6</v>
      </c>
      <c r="U104" s="17">
        <f>IF('Modified Distance Matrix'!U104&lt;='Model Set Up'!$E$1,'Model Set Up'!$B$21/'Modified Distance Matrix'!U104^'Model Set Up'!$E$2,0)</f>
        <v>0</v>
      </c>
      <c r="V104" s="17">
        <f>IF('Modified Distance Matrix'!V104&lt;='Model Set Up'!$E$1,'Model Set Up'!$B$22/'Modified Distance Matrix'!V104^'Model Set Up'!$E$2,0)</f>
        <v>9.9999999999999995E-7</v>
      </c>
      <c r="W104" s="17">
        <f>IF('Modified Distance Matrix'!W104&lt;='Model Set Up'!$E$1,'Model Set Up'!$B$23/'Modified Distance Matrix'!W104^'Model Set Up'!$E$2,0)</f>
        <v>8.889963586709149E-7</v>
      </c>
      <c r="X104" s="17">
        <f>IF('Modified Distance Matrix'!X104&lt;='Model Set Up'!$E$1,'Model Set Up'!$B$24/'Modified Distance Matrix'!X104^'Model Set Up'!$E$2,0)</f>
        <v>5.7870370370370367E-4</v>
      </c>
      <c r="Y104" s="17">
        <f>IF('Modified Distance Matrix'!Y104&lt;='Model Set Up'!$E$1,'Model Set Up'!$B$25/'Modified Distance Matrix'!Y104^'Model Set Up'!$E$2,0)</f>
        <v>0</v>
      </c>
      <c r="Z104" s="17">
        <f>IF('Modified Distance Matrix'!Z104&lt;='Model Set Up'!$E$1,'Model Set Up'!$B$26/'Modified Distance Matrix'!Z104^'Model Set Up'!$E$2,0)</f>
        <v>0</v>
      </c>
      <c r="AA104" s="17">
        <f>IF('Modified Distance Matrix'!AA104&lt;='Model Set Up'!$E$1,'Model Set Up'!$B$27/'Modified Distance Matrix'!AA104^'Model Set Up'!$E$2,0)</f>
        <v>0</v>
      </c>
      <c r="AB104" s="17">
        <f>IF('Modified Distance Matrix'!AB104&lt;='Model Set Up'!$E$1,'Model Set Up'!$B$28/'Modified Distance Matrix'!AB104^'Model Set Up'!$E$2,0)</f>
        <v>0</v>
      </c>
      <c r="AC104" s="17">
        <f>IF('Modified Distance Matrix'!AC104&lt;='Model Set Up'!$E$1,'Model Set Up'!$B$29/'Modified Distance Matrix'!AC104^'Model Set Up'!$E$2,0)</f>
        <v>0</v>
      </c>
      <c r="AD104" s="25">
        <f t="shared" si="1"/>
        <v>8.4896036147635314E-4</v>
      </c>
    </row>
    <row r="105" spans="1:30">
      <c r="A105">
        <v>103</v>
      </c>
      <c r="B105" s="17">
        <f>IF('Modified Distance Matrix'!B105&lt;='Model Set Up'!$E$1,'Model Set Up'!$B$2/'Modified Distance Matrix'!B105^'Model Set Up'!$E$2,0)</f>
        <v>2.4677709118907072E-6</v>
      </c>
      <c r="C105" s="17">
        <f>IF('Modified Distance Matrix'!C105&lt;='Model Set Up'!$E$1,'Model Set Up'!$B$3/'Modified Distance Matrix'!C105^'Model Set Up'!$E$2,0)</f>
        <v>0</v>
      </c>
      <c r="D105" s="17">
        <f>IF('Modified Distance Matrix'!D105&lt;='Model Set Up'!$E$1,'Model Set Up'!$B$4/'Modified Distance Matrix'!D105^'Model Set Up'!$E$2,0)</f>
        <v>0</v>
      </c>
      <c r="E105" s="17">
        <f>IF('Modified Distance Matrix'!E105&lt;='Model Set Up'!$E$1,'Model Set Up'!$B$5/'Modified Distance Matrix'!E105^'Model Set Up'!$E$2,0)</f>
        <v>2.3703703703703703E-6</v>
      </c>
      <c r="F105" s="17">
        <f>IF('Modified Distance Matrix'!F105&lt;='Model Set Up'!$E$1,'Model Set Up'!$B$6/'Modified Distance Matrix'!F105^'Model Set Up'!$E$2,0)</f>
        <v>0</v>
      </c>
      <c r="G105" s="17">
        <f>IF('Modified Distance Matrix'!G105&lt;='Model Set Up'!$E$1,'Model Set Up'!$B$7/'Modified Distance Matrix'!G105^'Model Set Up'!$E$2,0)</f>
        <v>7.1178024781341107E-7</v>
      </c>
      <c r="H105" s="17">
        <f>IF('Modified Distance Matrix'!H105&lt;='Model Set Up'!$E$1,'Model Set Up'!$B$8/'Modified Distance Matrix'!H105^'Model Set Up'!$E$2,0)</f>
        <v>3.6413290851160674E-6</v>
      </c>
      <c r="I105" s="17">
        <f>IF('Modified Distance Matrix'!I105&lt;='Model Set Up'!$E$1,'Model Set Up'!$B$9/'Modified Distance Matrix'!I105^'Model Set Up'!$E$2,0)</f>
        <v>0</v>
      </c>
      <c r="J105" s="17">
        <f>IF('Modified Distance Matrix'!J105&lt;='Model Set Up'!$E$1,'Model Set Up'!$B$10/'Modified Distance Matrix'!J105^'Model Set Up'!$E$2,0)</f>
        <v>0</v>
      </c>
      <c r="K105" s="17">
        <f>IF('Modified Distance Matrix'!K105&lt;='Model Set Up'!$E$1,'Model Set Up'!$B$11/'Modified Distance Matrix'!K105^'Model Set Up'!$E$2,0)</f>
        <v>4.0644210740232688E-7</v>
      </c>
      <c r="L105" s="17">
        <f>IF('Modified Distance Matrix'!L105&lt;='Model Set Up'!$E$1,'Model Set Up'!$B$12/'Modified Distance Matrix'!L105^'Model Set Up'!$E$2,0)</f>
        <v>8.6383759853147612E-7</v>
      </c>
      <c r="M105" s="17">
        <f>IF('Modified Distance Matrix'!M105&lt;='Model Set Up'!$E$1,'Model Set Up'!$B$13/'Modified Distance Matrix'!M105^'Model Set Up'!$E$2,0)</f>
        <v>3.2801672885317149E-7</v>
      </c>
      <c r="N105" s="17">
        <f>IF('Modified Distance Matrix'!N105&lt;='Model Set Up'!$E$1,'Model Set Up'!$B$14/'Modified Distance Matrix'!N105^'Model Set Up'!$E$2,0)</f>
        <v>2.4677709118907072E-6</v>
      </c>
      <c r="O105" s="17">
        <f>IF('Modified Distance Matrix'!O105&lt;='Model Set Up'!$E$1,'Model Set Up'!$B$15/'Modified Distance Matrix'!O105^'Model Set Up'!$E$2,0)</f>
        <v>3.6443148688046647E-4</v>
      </c>
      <c r="P105" s="17">
        <f>IF('Modified Distance Matrix'!P105&lt;='Model Set Up'!$E$1,'Model Set Up'!$B$16/'Modified Distance Matrix'!P105^'Model Set Up'!$E$2,0)</f>
        <v>0</v>
      </c>
      <c r="Q105" s="17">
        <f>IF('Modified Distance Matrix'!Q105&lt;='Model Set Up'!$E$1,'Model Set Up'!$B$17/'Modified Distance Matrix'!Q105^'Model Set Up'!$E$2,0)</f>
        <v>2.3703703703703703E-6</v>
      </c>
      <c r="R105" s="17">
        <f>IF('Modified Distance Matrix'!R105&lt;='Model Set Up'!$E$1,'Model Set Up'!$B$18/'Modified Distance Matrix'!R105^'Model Set Up'!$E$2,0)</f>
        <v>3.9992481413494263E-6</v>
      </c>
      <c r="S105" s="17">
        <f>IF('Modified Distance Matrix'!S105&lt;='Model Set Up'!$E$1,'Model Set Up'!$B$19/'Modified Distance Matrix'!S105^'Model Set Up'!$E$2,0)</f>
        <v>0.125</v>
      </c>
      <c r="T105" s="17">
        <f>IF('Modified Distance Matrix'!T105&lt;='Model Set Up'!$E$1,'Model Set Up'!$B$20/'Modified Distance Matrix'!T105^'Model Set Up'!$E$2,0)</f>
        <v>6.7497151620201631E-7</v>
      </c>
      <c r="U105" s="17">
        <f>IF('Modified Distance Matrix'!U105&lt;='Model Set Up'!$E$1,'Model Set Up'!$B$21/'Modified Distance Matrix'!U105^'Model Set Up'!$E$2,0)</f>
        <v>1.5625E-5</v>
      </c>
      <c r="V105" s="17">
        <f>IF('Modified Distance Matrix'!V105&lt;='Model Set Up'!$E$1,'Model Set Up'!$B$22/'Modified Distance Matrix'!V105^'Model Set Up'!$E$2,0)</f>
        <v>0</v>
      </c>
      <c r="W105" s="17">
        <f>IF('Modified Distance Matrix'!W105&lt;='Model Set Up'!$E$1,'Model Set Up'!$B$23/'Modified Distance Matrix'!W105^'Model Set Up'!$E$2,0)</f>
        <v>7.1119708693673192E-6</v>
      </c>
      <c r="X105" s="17">
        <f>IF('Modified Distance Matrix'!X105&lt;='Model Set Up'!$E$1,'Model Set Up'!$B$24/'Modified Distance Matrix'!X105^'Model Set Up'!$E$2,0)</f>
        <v>1.2432290637117598E-6</v>
      </c>
      <c r="Y105" s="17">
        <f>IF('Modified Distance Matrix'!Y105&lt;='Model Set Up'!$E$1,'Model Set Up'!$B$25/'Modified Distance Matrix'!Y105^'Model Set Up'!$E$2,0)</f>
        <v>0</v>
      </c>
      <c r="Z105" s="17">
        <f>IF('Modified Distance Matrix'!Z105&lt;='Model Set Up'!$E$1,'Model Set Up'!$B$26/'Modified Distance Matrix'!Z105^'Model Set Up'!$E$2,0)</f>
        <v>0</v>
      </c>
      <c r="AA105" s="17">
        <f>IF('Modified Distance Matrix'!AA105&lt;='Model Set Up'!$E$1,'Model Set Up'!$B$27/'Modified Distance Matrix'!AA105^'Model Set Up'!$E$2,0)</f>
        <v>0</v>
      </c>
      <c r="AB105" s="17">
        <f>IF('Modified Distance Matrix'!AB105&lt;='Model Set Up'!$E$1,'Model Set Up'!$B$28/'Modified Distance Matrix'!AB105^'Model Set Up'!$E$2,0)</f>
        <v>0</v>
      </c>
      <c r="AC105" s="17">
        <f>IF('Modified Distance Matrix'!AC105&lt;='Model Set Up'!$E$1,'Model Set Up'!$B$29/'Modified Distance Matrix'!AC105^'Model Set Up'!$E$2,0)</f>
        <v>1.1302806712962962E-6</v>
      </c>
      <c r="AD105" s="25">
        <f t="shared" si="1"/>
        <v>0.12540984387547466</v>
      </c>
    </row>
    <row r="106" spans="1:30">
      <c r="A106">
        <v>104</v>
      </c>
      <c r="B106" s="17">
        <f>IF('Modified Distance Matrix'!B106&lt;='Model Set Up'!$E$1,'Model Set Up'!$B$2/'Modified Distance Matrix'!B106^'Model Set Up'!$E$2,0)</f>
        <v>0</v>
      </c>
      <c r="C106" s="17">
        <f>IF('Modified Distance Matrix'!C106&lt;='Model Set Up'!$E$1,'Model Set Up'!$B$3/'Modified Distance Matrix'!C106^'Model Set Up'!$E$2,0)</f>
        <v>0</v>
      </c>
      <c r="D106" s="17">
        <f>IF('Modified Distance Matrix'!D106&lt;='Model Set Up'!$E$1,'Model Set Up'!$B$4/'Modified Distance Matrix'!D106^'Model Set Up'!$E$2,0)</f>
        <v>3.1803378790962752E-6</v>
      </c>
      <c r="E106" s="17">
        <f>IF('Modified Distance Matrix'!E106&lt;='Model Set Up'!$E$1,'Model Set Up'!$B$5/'Modified Distance Matrix'!E106^'Model Set Up'!$E$2,0)</f>
        <v>0</v>
      </c>
      <c r="F106" s="17">
        <f>IF('Modified Distance Matrix'!F106&lt;='Model Set Up'!$E$1,'Model Set Up'!$B$6/'Modified Distance Matrix'!F106^'Model Set Up'!$E$2,0)</f>
        <v>0</v>
      </c>
      <c r="G106" s="17">
        <f>IF('Modified Distance Matrix'!G106&lt;='Model Set Up'!$E$1,'Model Set Up'!$B$7/'Modified Distance Matrix'!G106^'Model Set Up'!$E$2,0)</f>
        <v>4.448218510727546E-7</v>
      </c>
      <c r="H106" s="17">
        <f>IF('Modified Distance Matrix'!H106&lt;='Model Set Up'!$E$1,'Model Set Up'!$B$8/'Modified Distance Matrix'!H106^'Model Set Up'!$E$2,0)</f>
        <v>3.4924883560438209E-7</v>
      </c>
      <c r="I106" s="17">
        <f>IF('Modified Distance Matrix'!I106&lt;='Model Set Up'!$E$1,'Model Set Up'!$B$9/'Modified Distance Matrix'!I106^'Model Set Up'!$E$2,0)</f>
        <v>0</v>
      </c>
      <c r="J106" s="17">
        <f>IF('Modified Distance Matrix'!J106&lt;='Model Set Up'!$E$1,'Model Set Up'!$B$10/'Modified Distance Matrix'!J106^'Model Set Up'!$E$2,0)</f>
        <v>0</v>
      </c>
      <c r="K106" s="17">
        <f>IF('Modified Distance Matrix'!K106&lt;='Model Set Up'!$E$1,'Model Set Up'!$B$11/'Modified Distance Matrix'!K106^'Model Set Up'!$E$2,0)</f>
        <v>2.5442703032770201E-5</v>
      </c>
      <c r="L106" s="17">
        <f>IF('Modified Distance Matrix'!L106&lt;='Model Set Up'!$E$1,'Model Set Up'!$B$12/'Modified Distance Matrix'!L106^'Model Set Up'!$E$2,0)</f>
        <v>8.1629787689085202E-7</v>
      </c>
      <c r="M106" s="17">
        <f>IF('Modified Distance Matrix'!M106&lt;='Model Set Up'!$E$1,'Model Set Up'!$B$13/'Modified Distance Matrix'!M106^'Model Set Up'!$E$2,0)</f>
        <v>1.5625E-2</v>
      </c>
      <c r="N106" s="17">
        <f>IF('Modified Distance Matrix'!N106&lt;='Model Set Up'!$E$1,'Model Set Up'!$B$14/'Modified Distance Matrix'!N106^'Model Set Up'!$E$2,0)</f>
        <v>0</v>
      </c>
      <c r="O106" s="17">
        <f>IF('Modified Distance Matrix'!O106&lt;='Model Set Up'!$E$1,'Model Set Up'!$B$15/'Modified Distance Matrix'!O106^'Model Set Up'!$E$2,0)</f>
        <v>0</v>
      </c>
      <c r="P106" s="17">
        <f>IF('Modified Distance Matrix'!P106&lt;='Model Set Up'!$E$1,'Model Set Up'!$B$16/'Modified Distance Matrix'!P106^'Model Set Up'!$E$2,0)</f>
        <v>4.5516613563950842E-7</v>
      </c>
      <c r="Q106" s="17">
        <f>IF('Modified Distance Matrix'!Q106&lt;='Model Set Up'!$E$1,'Model Set Up'!$B$17/'Modified Distance Matrix'!Q106^'Model Set Up'!$E$2,0)</f>
        <v>7.2337962962962959E-5</v>
      </c>
      <c r="R106" s="17">
        <f>IF('Modified Distance Matrix'!R106&lt;='Model Set Up'!$E$1,'Model Set Up'!$B$18/'Modified Distance Matrix'!R106^'Model Set Up'!$E$2,0)</f>
        <v>0</v>
      </c>
      <c r="S106" s="17">
        <f>IF('Modified Distance Matrix'!S106&lt;='Model Set Up'!$E$1,'Model Set Up'!$B$19/'Modified Distance Matrix'!S106^'Model Set Up'!$E$2,0)</f>
        <v>1.3717421124828531E-3</v>
      </c>
      <c r="T106" s="17">
        <f>IF('Modified Distance Matrix'!T106&lt;='Model Set Up'!$E$1,'Model Set Up'!$B$20/'Modified Distance Matrix'!T106^'Model Set Up'!$E$2,0)</f>
        <v>0</v>
      </c>
      <c r="U106" s="17">
        <f>IF('Modified Distance Matrix'!U106&lt;='Model Set Up'!$E$1,'Model Set Up'!$B$21/'Modified Distance Matrix'!U106^'Model Set Up'!$E$2,0)</f>
        <v>3.1803378790962752E-6</v>
      </c>
      <c r="V106" s="17">
        <f>IF('Modified Distance Matrix'!V106&lt;='Model Set Up'!$E$1,'Model Set Up'!$B$22/'Modified Distance Matrix'!V106^'Model Set Up'!$E$2,0)</f>
        <v>0</v>
      </c>
      <c r="W106" s="17">
        <f>IF('Modified Distance Matrix'!W106&lt;='Model Set Up'!$E$1,'Model Set Up'!$B$23/'Modified Distance Matrix'!W106^'Model Set Up'!$E$2,0)</f>
        <v>0</v>
      </c>
      <c r="X106" s="17">
        <f>IF('Modified Distance Matrix'!X106&lt;='Model Set Up'!$E$1,'Model Set Up'!$B$24/'Modified Distance Matrix'!X106^'Model Set Up'!$E$2,0)</f>
        <v>0</v>
      </c>
      <c r="Y106" s="17">
        <f>IF('Modified Distance Matrix'!Y106&lt;='Model Set Up'!$E$1,'Model Set Up'!$B$25/'Modified Distance Matrix'!Y106^'Model Set Up'!$E$2,0)</f>
        <v>1.7489030005928781E-6</v>
      </c>
      <c r="Z106" s="17">
        <f>IF('Modified Distance Matrix'!Z106&lt;='Model Set Up'!$E$1,'Model Set Up'!$B$26/'Modified Distance Matrix'!Z106^'Model Set Up'!$E$2,0)</f>
        <v>4.6296296296296294E-3</v>
      </c>
      <c r="AA106" s="17">
        <f>IF('Modified Distance Matrix'!AA106&lt;='Model Set Up'!$E$1,'Model Set Up'!$B$27/'Modified Distance Matrix'!AA106^'Model Set Up'!$E$2,0)</f>
        <v>0</v>
      </c>
      <c r="AB106" s="17">
        <f>IF('Modified Distance Matrix'!AB106&lt;='Model Set Up'!$E$1,'Model Set Up'!$B$28/'Modified Distance Matrix'!AB106^'Model Set Up'!$E$2,0)</f>
        <v>4.8690469814343241E-6</v>
      </c>
      <c r="AC106" s="17">
        <f>IF('Modified Distance Matrix'!AC106&lt;='Model Set Up'!$E$1,'Model Set Up'!$B$29/'Modified Distance Matrix'!AC106^'Model Set Up'!$E$2,0)</f>
        <v>0</v>
      </c>
      <c r="AD106" s="25">
        <f t="shared" si="1"/>
        <v>2.1739196568547638E-2</v>
      </c>
    </row>
    <row r="107" spans="1:30">
      <c r="A107">
        <v>105</v>
      </c>
      <c r="B107" s="17">
        <f>IF('Modified Distance Matrix'!B107&lt;='Model Set Up'!$E$1,'Model Set Up'!$B$2/'Modified Distance Matrix'!B107^'Model Set Up'!$E$2,0)</f>
        <v>5.7870370370370367E-4</v>
      </c>
      <c r="C107" s="17">
        <f>IF('Modified Distance Matrix'!C107&lt;='Model Set Up'!$E$1,'Model Set Up'!$B$3/'Modified Distance Matrix'!C107^'Model Set Up'!$E$2,0)</f>
        <v>0</v>
      </c>
      <c r="D107" s="17">
        <f>IF('Modified Distance Matrix'!D107&lt;='Model Set Up'!$E$1,'Model Set Up'!$B$4/'Modified Distance Matrix'!D107^'Model Set Up'!$E$2,0)</f>
        <v>3.7037037037037035E-2</v>
      </c>
      <c r="E107" s="17">
        <f>IF('Modified Distance Matrix'!E107&lt;='Model Set Up'!$E$1,'Model Set Up'!$B$5/'Modified Distance Matrix'!E107^'Model Set Up'!$E$2,0)</f>
        <v>0</v>
      </c>
      <c r="F107" s="17">
        <f>IF('Modified Distance Matrix'!F107&lt;='Model Set Up'!$E$1,'Model Set Up'!$B$6/'Modified Distance Matrix'!F107^'Model Set Up'!$E$2,0)</f>
        <v>5.0805263425290857E-5</v>
      </c>
      <c r="G107" s="17">
        <f>IF('Modified Distance Matrix'!G107&lt;='Model Set Up'!$E$1,'Model Set Up'!$B$7/'Modified Distance Matrix'!G107^'Model Set Up'!$E$2,0)</f>
        <v>1.6283329940972929E-6</v>
      </c>
      <c r="H107" s="17">
        <f>IF('Modified Distance Matrix'!H107&lt;='Model Set Up'!$E$1,'Model Set Up'!$B$8/'Modified Distance Matrix'!H107^'Model Set Up'!$E$2,0)</f>
        <v>0</v>
      </c>
      <c r="I107" s="17">
        <f>IF('Modified Distance Matrix'!I107&lt;='Model Set Up'!$E$1,'Model Set Up'!$B$9/'Modified Distance Matrix'!I107^'Model Set Up'!$E$2,0)</f>
        <v>0</v>
      </c>
      <c r="J107" s="17">
        <f>IF('Modified Distance Matrix'!J107&lt;='Model Set Up'!$E$1,'Model Set Up'!$B$10/'Modified Distance Matrix'!J107^'Model Set Up'!$E$2,0)</f>
        <v>0</v>
      </c>
      <c r="K107" s="17">
        <f>IF('Modified Distance Matrix'!K107&lt;='Model Set Up'!$E$1,'Model Set Up'!$B$11/'Modified Distance Matrix'!K107^'Model Set Up'!$E$2,0)</f>
        <v>1.1739293764087153E-5</v>
      </c>
      <c r="L107" s="17">
        <f>IF('Modified Distance Matrix'!L107&lt;='Model Set Up'!$E$1,'Model Set Up'!$B$12/'Modified Distance Matrix'!L107^'Model Set Up'!$E$2,0)</f>
        <v>3.3489797668038406E-7</v>
      </c>
      <c r="M107" s="17">
        <f>IF('Modified Distance Matrix'!M107&lt;='Model Set Up'!$E$1,'Model Set Up'!$B$13/'Modified Distance Matrix'!M107^'Model Set Up'!$E$2,0)</f>
        <v>0</v>
      </c>
      <c r="N107" s="17">
        <f>IF('Modified Distance Matrix'!N107&lt;='Model Set Up'!$E$1,'Model Set Up'!$B$14/'Modified Distance Matrix'!N107^'Model Set Up'!$E$2,0)</f>
        <v>0</v>
      </c>
      <c r="O107" s="17">
        <f>IF('Modified Distance Matrix'!O107&lt;='Model Set Up'!$E$1,'Model Set Up'!$B$15/'Modified Distance Matrix'!O107^'Model Set Up'!$E$2,0)</f>
        <v>0</v>
      </c>
      <c r="P107" s="17">
        <f>IF('Modified Distance Matrix'!P107&lt;='Model Set Up'!$E$1,'Model Set Up'!$B$16/'Modified Distance Matrix'!P107^'Model Set Up'!$E$2,0)</f>
        <v>1.4185020901628298E-6</v>
      </c>
      <c r="Q107" s="17">
        <f>IF('Modified Distance Matrix'!Q107&lt;='Model Set Up'!$E$1,'Model Set Up'!$B$17/'Modified Distance Matrix'!Q107^'Model Set Up'!$E$2,0)</f>
        <v>6.0863087267929052E-7</v>
      </c>
      <c r="R107" s="17">
        <f>IF('Modified Distance Matrix'!R107&lt;='Model Set Up'!$E$1,'Model Set Up'!$B$18/'Modified Distance Matrix'!R107^'Model Set Up'!$E$2,0)</f>
        <v>0</v>
      </c>
      <c r="S107" s="17">
        <f>IF('Modified Distance Matrix'!S107&lt;='Model Set Up'!$E$1,'Model Set Up'!$B$19/'Modified Distance Matrix'!S107^'Model Set Up'!$E$2,0)</f>
        <v>3.0440566316295747E-6</v>
      </c>
      <c r="T107" s="17">
        <f>IF('Modified Distance Matrix'!T107&lt;='Model Set Up'!$E$1,'Model Set Up'!$B$20/'Modified Distance Matrix'!T107^'Model Set Up'!$E$2,0)</f>
        <v>0</v>
      </c>
      <c r="U107" s="17">
        <f>IF('Modified Distance Matrix'!U107&lt;='Model Set Up'!$E$1,'Model Set Up'!$B$21/'Modified Distance Matrix'!U107^'Model Set Up'!$E$2,0)</f>
        <v>0</v>
      </c>
      <c r="V107" s="17">
        <f>IF('Modified Distance Matrix'!V107&lt;='Model Set Up'!$E$1,'Model Set Up'!$B$22/'Modified Distance Matrix'!V107^'Model Set Up'!$E$2,0)</f>
        <v>1.3270149727099371E-6</v>
      </c>
      <c r="W107" s="17">
        <f>IF('Modified Distance Matrix'!W107&lt;='Model Set Up'!$E$1,'Model Set Up'!$B$23/'Modified Distance Matrix'!W107^'Model Set Up'!$E$2,0)</f>
        <v>0</v>
      </c>
      <c r="X107" s="17">
        <f>IF('Modified Distance Matrix'!X107&lt;='Model Set Up'!$E$1,'Model Set Up'!$B$24/'Modified Distance Matrix'!X107^'Model Set Up'!$E$2,0)</f>
        <v>2.6791838134430725E-6</v>
      </c>
      <c r="Y107" s="17">
        <f>IF('Modified Distance Matrix'!Y107&lt;='Model Set Up'!$E$1,'Model Set Up'!$B$25/'Modified Distance Matrix'!Y107^'Model Set Up'!$E$2,0)</f>
        <v>6.5751623243198814E-7</v>
      </c>
      <c r="Z107" s="17">
        <f>IF('Modified Distance Matrix'!Z107&lt;='Model Set Up'!$E$1,'Model Set Up'!$B$26/'Modified Distance Matrix'!Z107^'Model Set Up'!$E$2,0)</f>
        <v>0</v>
      </c>
      <c r="AA107" s="17">
        <f>IF('Modified Distance Matrix'!AA107&lt;='Model Set Up'!$E$1,'Model Set Up'!$B$27/'Modified Distance Matrix'!AA107^'Model Set Up'!$E$2,0)</f>
        <v>0</v>
      </c>
      <c r="AB107" s="17">
        <f>IF('Modified Distance Matrix'!AB107&lt;='Model Set Up'!$E$1,'Model Set Up'!$B$28/'Modified Distance Matrix'!AB107^'Model Set Up'!$E$2,0)</f>
        <v>1.5625E-2</v>
      </c>
      <c r="AC107" s="17">
        <f>IF('Modified Distance Matrix'!AC107&lt;='Model Set Up'!$E$1,'Model Set Up'!$B$29/'Modified Distance Matrix'!AC107^'Model Set Up'!$E$2,0)</f>
        <v>0</v>
      </c>
      <c r="AD107" s="25">
        <f t="shared" si="1"/>
        <v>5.3314983433513957E-2</v>
      </c>
    </row>
    <row r="108" spans="1:30">
      <c r="A108">
        <v>106</v>
      </c>
      <c r="B108" s="17">
        <f>IF('Modified Distance Matrix'!B108&lt;='Model Set Up'!$E$1,'Model Set Up'!$B$2/'Modified Distance Matrix'!B108^'Model Set Up'!$E$2,0)</f>
        <v>4.9990601766867829E-7</v>
      </c>
      <c r="C108" s="17">
        <f>IF('Modified Distance Matrix'!C108&lt;='Model Set Up'!$E$1,'Model Set Up'!$B$3/'Modified Distance Matrix'!C108^'Model Set Up'!$E$2,0)</f>
        <v>0</v>
      </c>
      <c r="D108" s="17">
        <f>IF('Modified Distance Matrix'!D108&lt;='Model Set Up'!$E$1,'Model Set Up'!$B$4/'Modified Distance Matrix'!D108^'Model Set Up'!$E$2,0)</f>
        <v>9.3914350112697225E-5</v>
      </c>
      <c r="E108" s="17">
        <f>IF('Modified Distance Matrix'!E108&lt;='Model Set Up'!$E$1,'Model Set Up'!$B$5/'Modified Distance Matrix'!E108^'Model Set Up'!$E$2,0)</f>
        <v>0</v>
      </c>
      <c r="F108" s="17">
        <f>IF('Modified Distance Matrix'!F108&lt;='Model Set Up'!$E$1,'Model Set Up'!$B$6/'Modified Distance Matrix'!F108^'Model Set Up'!$E$2,0)</f>
        <v>4.6296296296296294E-3</v>
      </c>
      <c r="G108" s="17">
        <f>IF('Modified Distance Matrix'!G108&lt;='Model Set Up'!$E$1,'Model Set Up'!$B$7/'Modified Distance Matrix'!G108^'Model Set Up'!$E$2,0)</f>
        <v>0</v>
      </c>
      <c r="H108" s="17">
        <f>IF('Modified Distance Matrix'!H108&lt;='Model Set Up'!$E$1,'Model Set Up'!$B$8/'Modified Distance Matrix'!H108^'Model Set Up'!$E$2,0)</f>
        <v>7.1178024781341107E-7</v>
      </c>
      <c r="I108" s="17">
        <f>IF('Modified Distance Matrix'!I108&lt;='Model Set Up'!$E$1,'Model Set Up'!$B$9/'Modified Distance Matrix'!I108^'Model Set Up'!$E$2,0)</f>
        <v>1.2039721449004555E-6</v>
      </c>
      <c r="J108" s="17">
        <f>IF('Modified Distance Matrix'!J108&lt;='Model Set Up'!$E$1,'Model Set Up'!$B$10/'Modified Distance Matrix'!J108^'Model Set Up'!$E$2,0)</f>
        <v>0</v>
      </c>
      <c r="K108" s="17">
        <f>IF('Modified Distance Matrix'!K108&lt;='Model Set Up'!$E$1,'Model Set Up'!$B$11/'Modified Distance Matrix'!K108^'Model Set Up'!$E$2,0)</f>
        <v>0</v>
      </c>
      <c r="L108" s="17">
        <f>IF('Modified Distance Matrix'!L108&lt;='Model Set Up'!$E$1,'Model Set Up'!$B$12/'Modified Distance Matrix'!L108^'Model Set Up'!$E$2,0)</f>
        <v>0</v>
      </c>
      <c r="M108" s="17">
        <f>IF('Modified Distance Matrix'!M108&lt;='Model Set Up'!$E$1,'Model Set Up'!$B$13/'Modified Distance Matrix'!M108^'Model Set Up'!$E$2,0)</f>
        <v>0</v>
      </c>
      <c r="N108" s="17">
        <f>IF('Modified Distance Matrix'!N108&lt;='Model Set Up'!$E$1,'Model Set Up'!$B$14/'Modified Distance Matrix'!N108^'Model Set Up'!$E$2,0)</f>
        <v>0</v>
      </c>
      <c r="O108" s="17">
        <f>IF('Modified Distance Matrix'!O108&lt;='Model Set Up'!$E$1,'Model Set Up'!$B$15/'Modified Distance Matrix'!O108^'Model Set Up'!$E$2,0)</f>
        <v>1.4185020901628298E-6</v>
      </c>
      <c r="P108" s="17">
        <f>IF('Modified Distance Matrix'!P108&lt;='Model Set Up'!$E$1,'Model Set Up'!$B$16/'Modified Distance Matrix'!P108^'Model Set Up'!$E$2,0)</f>
        <v>9.6317771592036442E-6</v>
      </c>
      <c r="Q108" s="17">
        <f>IF('Modified Distance Matrix'!Q108&lt;='Model Set Up'!$E$1,'Model Set Up'!$B$17/'Modified Distance Matrix'!Q108^'Model Set Up'!$E$2,0)</f>
        <v>4.4056550988849288E-6</v>
      </c>
      <c r="R108" s="17">
        <f>IF('Modified Distance Matrix'!R108&lt;='Model Set Up'!$E$1,'Model Set Up'!$B$18/'Modified Distance Matrix'!R108^'Model Set Up'!$E$2,0)</f>
        <v>0</v>
      </c>
      <c r="S108" s="17">
        <f>IF('Modified Distance Matrix'!S108&lt;='Model Set Up'!$E$1,'Model Set Up'!$B$19/'Modified Distance Matrix'!S108^'Model Set Up'!$E$2,0)</f>
        <v>4.9990601766867829E-7</v>
      </c>
      <c r="T108" s="17">
        <f>IF('Modified Distance Matrix'!T108&lt;='Model Set Up'!$E$1,'Model Set Up'!$B$20/'Modified Distance Matrix'!T108^'Model Set Up'!$E$2,0)</f>
        <v>5.9341581417539827E-7</v>
      </c>
      <c r="U108" s="17">
        <f>IF('Modified Distance Matrix'!U108&lt;='Model Set Up'!$E$1,'Model Set Up'!$B$21/'Modified Distance Matrix'!U108^'Model Set Up'!$E$2,0)</f>
        <v>2.143347050754458E-5</v>
      </c>
      <c r="V108" s="17">
        <f>IF('Modified Distance Matrix'!V108&lt;='Model Set Up'!$E$1,'Model Set Up'!$B$22/'Modified Distance Matrix'!V108^'Model Set Up'!$E$2,0)</f>
        <v>0</v>
      </c>
      <c r="W108" s="17">
        <f>IF('Modified Distance Matrix'!W108&lt;='Model Set Up'!$E$1,'Model Set Up'!$B$23/'Modified Distance Matrix'!W108^'Model Set Up'!$E$2,0)</f>
        <v>1.1302806712962962E-6</v>
      </c>
      <c r="X108" s="17">
        <f>IF('Modified Distance Matrix'!X108&lt;='Model Set Up'!$E$1,'Model Set Up'!$B$24/'Modified Distance Matrix'!X108^'Model Set Up'!$E$2,0)</f>
        <v>0</v>
      </c>
      <c r="Y108" s="17">
        <f>IF('Modified Distance Matrix'!Y108&lt;='Model Set Up'!$E$1,'Model Set Up'!$B$25/'Modified Distance Matrix'!Y108^'Model Set Up'!$E$2,0)</f>
        <v>3.6413290851160674E-6</v>
      </c>
      <c r="Z108" s="17">
        <f>IF('Modified Distance Matrix'!Z108&lt;='Model Set Up'!$E$1,'Model Set Up'!$B$26/'Modified Distance Matrix'!Z108^'Model Set Up'!$E$2,0)</f>
        <v>0</v>
      </c>
      <c r="AA108" s="17">
        <f>IF('Modified Distance Matrix'!AA108&lt;='Model Set Up'!$E$1,'Model Set Up'!$B$27/'Modified Distance Matrix'!AA108^'Model Set Up'!$E$2,0)</f>
        <v>0</v>
      </c>
      <c r="AB108" s="17">
        <f>IF('Modified Distance Matrix'!AB108&lt;='Model Set Up'!$E$1,'Model Set Up'!$B$28/'Modified Distance Matrix'!AB108^'Model Set Up'!$E$2,0)</f>
        <v>1.8136707244526341E-6</v>
      </c>
      <c r="AC108" s="17">
        <f>IF('Modified Distance Matrix'!AC108&lt;='Model Set Up'!$E$1,'Model Set Up'!$B$29/'Modified Distance Matrix'!AC108^'Model Set Up'!$E$2,0)</f>
        <v>0</v>
      </c>
      <c r="AD108" s="25">
        <f t="shared" si="1"/>
        <v>4.7705276453212141E-3</v>
      </c>
    </row>
    <row r="109" spans="1:30">
      <c r="A109">
        <v>107</v>
      </c>
      <c r="B109" s="17">
        <f>IF('Modified Distance Matrix'!B109&lt;='Model Set Up'!$E$1,'Model Set Up'!$B$2/'Modified Distance Matrix'!B109^'Model Set Up'!$E$2,0)</f>
        <v>0</v>
      </c>
      <c r="C109" s="17">
        <f>IF('Modified Distance Matrix'!C109&lt;='Model Set Up'!$E$1,'Model Set Up'!$B$3/'Modified Distance Matrix'!C109^'Model Set Up'!$E$2,0)</f>
        <v>0</v>
      </c>
      <c r="D109" s="17">
        <f>IF('Modified Distance Matrix'!D109&lt;='Model Set Up'!$E$1,'Model Set Up'!$B$4/'Modified Distance Matrix'!D109^'Model Set Up'!$E$2,0)</f>
        <v>7.5131480090157776E-7</v>
      </c>
      <c r="E109" s="17">
        <f>IF('Modified Distance Matrix'!E109&lt;='Model Set Up'!$E$1,'Model Set Up'!$B$5/'Modified Distance Matrix'!E109^'Model Set Up'!$E$2,0)</f>
        <v>1.5625E-2</v>
      </c>
      <c r="F109" s="17">
        <f>IF('Modified Distance Matrix'!F109&lt;='Model Set Up'!$E$1,'Model Set Up'!$B$6/'Modified Distance Matrix'!F109^'Model Set Up'!$E$2,0)</f>
        <v>3.3567184720217515E-5</v>
      </c>
      <c r="G109" s="17">
        <f>IF('Modified Distance Matrix'!G109&lt;='Model Set Up'!$E$1,'Model Set Up'!$B$7/'Modified Distance Matrix'!G109^'Model Set Up'!$E$2,0)</f>
        <v>6.0863087267929052E-7</v>
      </c>
      <c r="H109" s="17">
        <f>IF('Modified Distance Matrix'!H109&lt;='Model Set Up'!$E$1,'Model Set Up'!$B$8/'Modified Distance Matrix'!H109^'Model Set Up'!$E$2,0)</f>
        <v>6.7497151620201631E-7</v>
      </c>
      <c r="I109" s="17">
        <f>IF('Modified Distance Matrix'!I109&lt;='Model Set Up'!$E$1,'Model Set Up'!$B$9/'Modified Distance Matrix'!I109^'Model Set Up'!$E$2,0)</f>
        <v>0</v>
      </c>
      <c r="J109" s="17">
        <f>IF('Modified Distance Matrix'!J109&lt;='Model Set Up'!$E$1,'Model Set Up'!$B$10/'Modified Distance Matrix'!J109^'Model Set Up'!$E$2,0)</f>
        <v>0</v>
      </c>
      <c r="K109" s="17">
        <f>IF('Modified Distance Matrix'!K109&lt;='Model Set Up'!$E$1,'Model Set Up'!$B$11/'Modified Distance Matrix'!K109^'Model Set Up'!$E$2,0)</f>
        <v>4.76837158203125E-7</v>
      </c>
      <c r="L109" s="17">
        <f>IF('Modified Distance Matrix'!L109&lt;='Model Set Up'!$E$1,'Model Set Up'!$B$12/'Modified Distance Matrix'!L109^'Model Set Up'!$E$2,0)</f>
        <v>0</v>
      </c>
      <c r="M109" s="17">
        <f>IF('Modified Distance Matrix'!M109&lt;='Model Set Up'!$E$1,'Model Set Up'!$B$13/'Modified Distance Matrix'!M109^'Model Set Up'!$E$2,0)</f>
        <v>0</v>
      </c>
      <c r="N109" s="17">
        <f>IF('Modified Distance Matrix'!N109&lt;='Model Set Up'!$E$1,'Model Set Up'!$B$14/'Modified Distance Matrix'!N109^'Model Set Up'!$E$2,0)</f>
        <v>3.814697265625E-6</v>
      </c>
      <c r="O109" s="17">
        <f>IF('Modified Distance Matrix'!O109&lt;='Model Set Up'!$E$1,'Model Set Up'!$B$15/'Modified Distance Matrix'!O109^'Model Set Up'!$E$2,0)</f>
        <v>1.3270149727099371E-6</v>
      </c>
      <c r="P109" s="17">
        <f>IF('Modified Distance Matrix'!P109&lt;='Model Set Up'!$E$1,'Model Set Up'!$B$16/'Modified Distance Matrix'!P109^'Model Set Up'!$E$2,0)</f>
        <v>0</v>
      </c>
      <c r="Q109" s="17">
        <f>IF('Modified Distance Matrix'!Q109&lt;='Model Set Up'!$E$1,'Model Set Up'!$B$17/'Modified Distance Matrix'!Q109^'Model Set Up'!$E$2,0)</f>
        <v>0</v>
      </c>
      <c r="R109" s="17">
        <f>IF('Modified Distance Matrix'!R109&lt;='Model Set Up'!$E$1,'Model Set Up'!$B$18/'Modified Distance Matrix'!R109^'Model Set Up'!$E$2,0)</f>
        <v>3.4924883560438209E-7</v>
      </c>
      <c r="S109" s="17">
        <f>IF('Modified Distance Matrix'!S109&lt;='Model Set Up'!$E$1,'Model Set Up'!$B$19/'Modified Distance Matrix'!S109^'Model Set Up'!$E$2,0)</f>
        <v>0</v>
      </c>
      <c r="T109" s="17">
        <f>IF('Modified Distance Matrix'!T109&lt;='Model Set Up'!$E$1,'Model Set Up'!$B$20/'Modified Distance Matrix'!T109^'Model Set Up'!$E$2,0)</f>
        <v>4.6296296296296294E-3</v>
      </c>
      <c r="U109" s="17">
        <f>IF('Modified Distance Matrix'!U109&lt;='Model Set Up'!$E$1,'Model Set Up'!$B$21/'Modified Distance Matrix'!U109^'Model Set Up'!$E$2,0)</f>
        <v>0</v>
      </c>
      <c r="V109" s="17">
        <f>IF('Modified Distance Matrix'!V109&lt;='Model Set Up'!$E$1,'Model Set Up'!$B$22/'Modified Distance Matrix'!V109^'Model Set Up'!$E$2,0)</f>
        <v>0</v>
      </c>
      <c r="W109" s="17">
        <f>IF('Modified Distance Matrix'!W109&lt;='Model Set Up'!$E$1,'Model Set Up'!$B$23/'Modified Distance Matrix'!W109^'Model Set Up'!$E$2,0)</f>
        <v>0</v>
      </c>
      <c r="X109" s="17">
        <f>IF('Modified Distance Matrix'!X109&lt;='Model Set Up'!$E$1,'Model Set Up'!$B$24/'Modified Distance Matrix'!X109^'Model Set Up'!$E$2,0)</f>
        <v>7.9999999999999996E-6</v>
      </c>
      <c r="Y109" s="17">
        <f>IF('Modified Distance Matrix'!Y109&lt;='Model Set Up'!$E$1,'Model Set Up'!$B$25/'Modified Distance Matrix'!Y109^'Model Set Up'!$E$2,0)</f>
        <v>6.0105184072126221E-6</v>
      </c>
      <c r="Z109" s="17">
        <f>IF('Modified Distance Matrix'!Z109&lt;='Model Set Up'!$E$1,'Model Set Up'!$B$26/'Modified Distance Matrix'!Z109^'Model Set Up'!$E$2,0)</f>
        <v>1.3497462477054314E-5</v>
      </c>
      <c r="AA109" s="17">
        <f>IF('Modified Distance Matrix'!AA109&lt;='Model Set Up'!$E$1,'Model Set Up'!$B$27/'Modified Distance Matrix'!AA109^'Model Set Up'!$E$2,0)</f>
        <v>5.0805263425290857E-5</v>
      </c>
      <c r="AB109" s="17">
        <f>IF('Modified Distance Matrix'!AB109&lt;='Model Set Up'!$E$1,'Model Set Up'!$B$28/'Modified Distance Matrix'!AB109^'Model Set Up'!$E$2,0)</f>
        <v>3.8050707895369684E-7</v>
      </c>
      <c r="AC109" s="17">
        <f>IF('Modified Distance Matrix'!AC109&lt;='Model Set Up'!$E$1,'Model Set Up'!$B$29/'Modified Distance Matrix'!AC109^'Model Set Up'!$E$2,0)</f>
        <v>6.5751623243198814E-7</v>
      </c>
      <c r="AD109" s="25">
        <f t="shared" si="1"/>
        <v>2.0375550797392717E-2</v>
      </c>
    </row>
    <row r="110" spans="1:30">
      <c r="A110">
        <v>108</v>
      </c>
      <c r="B110" s="17">
        <f>IF('Modified Distance Matrix'!B110&lt;='Model Set Up'!$E$1,'Model Set Up'!$B$2/'Modified Distance Matrix'!B110^'Model Set Up'!$E$2,0)</f>
        <v>9.1514165935315954E-7</v>
      </c>
      <c r="C110" s="17">
        <f>IF('Modified Distance Matrix'!C110&lt;='Model Set Up'!$E$1,'Model Set Up'!$B$3/'Modified Distance Matrix'!C110^'Model Set Up'!$E$2,0)</f>
        <v>2.0282371171448911E-6</v>
      </c>
      <c r="D110" s="17">
        <f>IF('Modified Distance Matrix'!D110&lt;='Model Set Up'!$E$1,'Model Set Up'!$B$4/'Modified Distance Matrix'!D110^'Model Set Up'!$E$2,0)</f>
        <v>3.0230212134467609E-7</v>
      </c>
      <c r="E110" s="17">
        <f>IF('Modified Distance Matrix'!E110&lt;='Model Set Up'!$E$1,'Model Set Up'!$B$5/'Modified Distance Matrix'!E110^'Model Set Up'!$E$2,0)</f>
        <v>2.0354162426216161E-4</v>
      </c>
      <c r="F110" s="17">
        <f>IF('Modified Distance Matrix'!F110&lt;='Model Set Up'!$E$1,'Model Set Up'!$B$6/'Modified Distance Matrix'!F110^'Model Set Up'!$E$2,0)</f>
        <v>5.0805263425290857E-5</v>
      </c>
      <c r="G110" s="17">
        <f>IF('Modified Distance Matrix'!G110&lt;='Model Set Up'!$E$1,'Model Set Up'!$B$7/'Modified Distance Matrix'!G110^'Model Set Up'!$E$2,0)</f>
        <v>0</v>
      </c>
      <c r="H110" s="17">
        <f>IF('Modified Distance Matrix'!H110&lt;='Model Set Up'!$E$1,'Model Set Up'!$B$8/'Modified Distance Matrix'!H110^'Model Set Up'!$E$2,0)</f>
        <v>1.5721886123234433E-6</v>
      </c>
      <c r="I110" s="17">
        <f>IF('Modified Distance Matrix'!I110&lt;='Model Set Up'!$E$1,'Model Set Up'!$B$9/'Modified Distance Matrix'!I110^'Model Set Up'!$E$2,0)</f>
        <v>0</v>
      </c>
      <c r="J110" s="17">
        <f>IF('Modified Distance Matrix'!J110&lt;='Model Set Up'!$E$1,'Model Set Up'!$B$10/'Modified Distance Matrix'!J110^'Model Set Up'!$E$2,0)</f>
        <v>9.1514165935315954E-7</v>
      </c>
      <c r="K110" s="17">
        <f>IF('Modified Distance Matrix'!K110&lt;='Model Set Up'!$E$1,'Model Set Up'!$B$11/'Modified Distance Matrix'!K110^'Model Set Up'!$E$2,0)</f>
        <v>0</v>
      </c>
      <c r="L110" s="17">
        <f>IF('Modified Distance Matrix'!L110&lt;='Model Set Up'!$E$1,'Model Set Up'!$B$12/'Modified Distance Matrix'!L110^'Model Set Up'!$E$2,0)</f>
        <v>0</v>
      </c>
      <c r="M110" s="17">
        <f>IF('Modified Distance Matrix'!M110&lt;='Model Set Up'!$E$1,'Model Set Up'!$B$13/'Modified Distance Matrix'!M110^'Model Set Up'!$E$2,0)</f>
        <v>0</v>
      </c>
      <c r="N110" s="17">
        <f>IF('Modified Distance Matrix'!N110&lt;='Model Set Up'!$E$1,'Model Set Up'!$B$14/'Modified Distance Matrix'!N110^'Model Set Up'!$E$2,0)</f>
        <v>0</v>
      </c>
      <c r="O110" s="17">
        <f>IF('Modified Distance Matrix'!O110&lt;='Model Set Up'!$E$1,'Model Set Up'!$B$15/'Modified Distance Matrix'!O110^'Model Set Up'!$E$2,0)</f>
        <v>0</v>
      </c>
      <c r="P110" s="17">
        <f>IF('Modified Distance Matrix'!P110&lt;='Model Set Up'!$E$1,'Model Set Up'!$B$16/'Modified Distance Matrix'!P110^'Model Set Up'!$E$2,0)</f>
        <v>1.4509365795621073E-5</v>
      </c>
      <c r="Q110" s="17">
        <f>IF('Modified Distance Matrix'!Q110&lt;='Model Set Up'!$E$1,'Model Set Up'!$B$17/'Modified Distance Matrix'!Q110^'Model Set Up'!$E$2,0)</f>
        <v>2.2780288671818049E-6</v>
      </c>
      <c r="R110" s="17">
        <f>IF('Modified Distance Matrix'!R110&lt;='Model Set Up'!$E$1,'Model Set Up'!$B$18/'Modified Distance Matrix'!R110^'Model Set Up'!$E$2,0)</f>
        <v>1.0797969981643452E-4</v>
      </c>
      <c r="S110" s="17">
        <f>IF('Modified Distance Matrix'!S110&lt;='Model Set Up'!$E$1,'Model Set Up'!$B$19/'Modified Distance Matrix'!S110^'Model Set Up'!$E$2,0)</f>
        <v>3.7037037037037035E-2</v>
      </c>
      <c r="T110" s="17">
        <f>IF('Modified Distance Matrix'!T110&lt;='Model Set Up'!$E$1,'Model Set Up'!$B$20/'Modified Distance Matrix'!T110^'Model Set Up'!$E$2,0)</f>
        <v>8.4998597523140868E-6</v>
      </c>
      <c r="U110" s="17">
        <f>IF('Modified Distance Matrix'!U110&lt;='Model Set Up'!$E$1,'Model Set Up'!$B$21/'Modified Distance Matrix'!U110^'Model Set Up'!$E$2,0)</f>
        <v>1.3717421124828533E-6</v>
      </c>
      <c r="V110" s="17">
        <f>IF('Modified Distance Matrix'!V110&lt;='Model Set Up'!$E$1,'Model Set Up'!$B$22/'Modified Distance Matrix'!V110^'Model Set Up'!$E$2,0)</f>
        <v>3.3248770626706076E-6</v>
      </c>
      <c r="W110" s="17">
        <f>IF('Modified Distance Matrix'!W110&lt;='Model Set Up'!$E$1,'Model Set Up'!$B$23/'Modified Distance Matrix'!W110^'Model Set Up'!$E$2,0)</f>
        <v>0</v>
      </c>
      <c r="X110" s="17">
        <f>IF('Modified Distance Matrix'!X110&lt;='Model Set Up'!$E$1,'Model Set Up'!$B$24/'Modified Distance Matrix'!X110^'Model Set Up'!$E$2,0)</f>
        <v>4.1002091106646436E-5</v>
      </c>
      <c r="Y110" s="17">
        <f>IF('Modified Distance Matrix'!Y110&lt;='Model Set Up'!$E$1,'Model Set Up'!$B$25/'Modified Distance Matrix'!Y110^'Model Set Up'!$E$2,0)</f>
        <v>4.6583366291064987E-7</v>
      </c>
      <c r="Z110" s="17">
        <f>IF('Modified Distance Matrix'!Z110&lt;='Model Set Up'!$E$1,'Model Set Up'!$B$26/'Modified Distance Matrix'!Z110^'Model Set Up'!$E$2,0)</f>
        <v>0</v>
      </c>
      <c r="AA110" s="17">
        <f>IF('Modified Distance Matrix'!AA110&lt;='Model Set Up'!$E$1,'Model Set Up'!$B$27/'Modified Distance Matrix'!AA110^'Model Set Up'!$E$2,0)</f>
        <v>0</v>
      </c>
      <c r="AB110" s="17">
        <f>IF('Modified Distance Matrix'!AB110&lt;='Model Set Up'!$E$1,'Model Set Up'!$B$28/'Modified Distance Matrix'!AB110^'Model Set Up'!$E$2,0)</f>
        <v>4.5516613563950843E-4</v>
      </c>
      <c r="AC110" s="17">
        <f>IF('Modified Distance Matrix'!AC110&lt;='Model Set Up'!$E$1,'Model Set Up'!$B$29/'Modified Distance Matrix'!AC110^'Model Set Up'!$E$2,0)</f>
        <v>3.0230212134467609E-7</v>
      </c>
      <c r="AD110" s="25">
        <f t="shared" si="1"/>
        <v>3.7932016871831113E-2</v>
      </c>
    </row>
    <row r="111" spans="1:30">
      <c r="A111">
        <v>109</v>
      </c>
      <c r="B111" s="17">
        <f>IF('Modified Distance Matrix'!B111&lt;='Model Set Up'!$E$1,'Model Set Up'!$B$2/'Modified Distance Matrix'!B111^'Model Set Up'!$E$2,0)</f>
        <v>0</v>
      </c>
      <c r="C111" s="17">
        <f>IF('Modified Distance Matrix'!C111&lt;='Model Set Up'!$E$1,'Model Set Up'!$B$3/'Modified Distance Matrix'!C111^'Model Set Up'!$E$2,0)</f>
        <v>0</v>
      </c>
      <c r="D111" s="17">
        <f>IF('Modified Distance Matrix'!D111&lt;='Model Set Up'!$E$1,'Model Set Up'!$B$4/'Modified Distance Matrix'!D111^'Model Set Up'!$E$2,0)</f>
        <v>0</v>
      </c>
      <c r="E111" s="17">
        <f>IF('Modified Distance Matrix'!E111&lt;='Model Set Up'!$E$1,'Model Set Up'!$B$5/'Modified Distance Matrix'!E111^'Model Set Up'!$E$2,0)</f>
        <v>0</v>
      </c>
      <c r="F111" s="17">
        <f>IF('Modified Distance Matrix'!F111&lt;='Model Set Up'!$E$1,'Model Set Up'!$B$6/'Modified Distance Matrix'!F111^'Model Set Up'!$E$2,0)</f>
        <v>0</v>
      </c>
      <c r="G111" s="17">
        <f>IF('Modified Distance Matrix'!G111&lt;='Model Set Up'!$E$1,'Model Set Up'!$B$7/'Modified Distance Matrix'!G111^'Model Set Up'!$E$2,0)</f>
        <v>4.1002091106646436E-5</v>
      </c>
      <c r="H111" s="17">
        <f>IF('Modified Distance Matrix'!H111&lt;='Model Set Up'!$E$1,'Model Set Up'!$B$8/'Modified Distance Matrix'!H111^'Model Set Up'!$E$2,0)</f>
        <v>1.1739293764087153E-5</v>
      </c>
      <c r="I111" s="17">
        <f>IF('Modified Distance Matrix'!I111&lt;='Model Set Up'!$E$1,'Model Set Up'!$B$9/'Modified Distance Matrix'!I111^'Model Set Up'!$E$2,0)</f>
        <v>0</v>
      </c>
      <c r="J111" s="17">
        <f>IF('Modified Distance Matrix'!J111&lt;='Model Set Up'!$E$1,'Model Set Up'!$B$10/'Modified Distance Matrix'!J111^'Model Set Up'!$E$2,0)</f>
        <v>0</v>
      </c>
      <c r="K111" s="17">
        <f>IF('Modified Distance Matrix'!K111&lt;='Model Set Up'!$E$1,'Model Set Up'!$B$11/'Modified Distance Matrix'!K111^'Model Set Up'!$E$2,0)</f>
        <v>0</v>
      </c>
      <c r="L111" s="17">
        <f>IF('Modified Distance Matrix'!L111&lt;='Model Set Up'!$E$1,'Model Set Up'!$B$12/'Modified Distance Matrix'!L111^'Model Set Up'!$E$2,0)</f>
        <v>0</v>
      </c>
      <c r="M111" s="17">
        <f>IF('Modified Distance Matrix'!M111&lt;='Model Set Up'!$E$1,'Model Set Up'!$B$13/'Modified Distance Matrix'!M111^'Model Set Up'!$E$2,0)</f>
        <v>0</v>
      </c>
      <c r="N111" s="17">
        <f>IF('Modified Distance Matrix'!N111&lt;='Model Set Up'!$E$1,'Model Set Up'!$B$14/'Modified Distance Matrix'!N111^'Model Set Up'!$E$2,0)</f>
        <v>0</v>
      </c>
      <c r="O111" s="17">
        <f>IF('Modified Distance Matrix'!O111&lt;='Model Set Up'!$E$1,'Model Set Up'!$B$15/'Modified Distance Matrix'!O111^'Model Set Up'!$E$2,0)</f>
        <v>6.2437055643279617E-7</v>
      </c>
      <c r="P111" s="17">
        <f>IF('Modified Distance Matrix'!P111&lt;='Model Set Up'!$E$1,'Model Set Up'!$B$16/'Modified Distance Matrix'!P111^'Model Set Up'!$E$2,0)</f>
        <v>3.975422348870344E-7</v>
      </c>
      <c r="Q111" s="17">
        <f>IF('Modified Distance Matrix'!Q111&lt;='Model Set Up'!$E$1,'Model Set Up'!$B$17/'Modified Distance Matrix'!Q111^'Model Set Up'!$E$2,0)</f>
        <v>2.9154518950437317E-3</v>
      </c>
      <c r="R111" s="17">
        <f>IF('Modified Distance Matrix'!R111&lt;='Model Set Up'!$E$1,'Model Set Up'!$B$18/'Modified Distance Matrix'!R111^'Model Set Up'!$E$2,0)</f>
        <v>0</v>
      </c>
      <c r="S111" s="17">
        <f>IF('Modified Distance Matrix'!S111&lt;='Model Set Up'!$E$1,'Model Set Up'!$B$19/'Modified Distance Matrix'!S111^'Model Set Up'!$E$2,0)</f>
        <v>3.975422348870344E-7</v>
      </c>
      <c r="T111" s="17">
        <f>IF('Modified Distance Matrix'!T111&lt;='Model Set Up'!$E$1,'Model Set Up'!$B$20/'Modified Distance Matrix'!T111^'Model Set Up'!$E$2,0)</f>
        <v>5.3997721296161305E-6</v>
      </c>
      <c r="U111" s="17">
        <f>IF('Modified Distance Matrix'!U111&lt;='Model Set Up'!$E$1,'Model Set Up'!$B$21/'Modified Distance Matrix'!U111^'Model Set Up'!$E$2,0)</f>
        <v>0</v>
      </c>
      <c r="V111" s="17">
        <f>IF('Modified Distance Matrix'!V111&lt;='Model Set Up'!$E$1,'Model Set Up'!$B$22/'Modified Distance Matrix'!V111^'Model Set Up'!$E$2,0)</f>
        <v>0</v>
      </c>
      <c r="W111" s="17">
        <f>IF('Modified Distance Matrix'!W111&lt;='Model Set Up'!$E$1,'Model Set Up'!$B$23/'Modified Distance Matrix'!W111^'Model Set Up'!$E$2,0)</f>
        <v>0</v>
      </c>
      <c r="X111" s="17">
        <f>IF('Modified Distance Matrix'!X111&lt;='Model Set Up'!$E$1,'Model Set Up'!$B$24/'Modified Distance Matrix'!X111^'Model Set Up'!$E$2,0)</f>
        <v>7.7218348006106429E-7</v>
      </c>
      <c r="Y111" s="17">
        <f>IF('Modified Distance Matrix'!Y111&lt;='Model Set Up'!$E$1,'Model Set Up'!$B$25/'Modified Distance Matrix'!Y111^'Model Set Up'!$E$2,0)</f>
        <v>0</v>
      </c>
      <c r="Z111" s="17">
        <f>IF('Modified Distance Matrix'!Z111&lt;='Model Set Up'!$E$1,'Model Set Up'!$B$26/'Modified Distance Matrix'!Z111^'Model Set Up'!$E$2,0)</f>
        <v>8.889963586709149E-7</v>
      </c>
      <c r="AA111" s="17">
        <f>IF('Modified Distance Matrix'!AA111&lt;='Model Set Up'!$E$1,'Model Set Up'!$B$27/'Modified Distance Matrix'!AA111^'Model Set Up'!$E$2,0)</f>
        <v>3.9992481413494263E-6</v>
      </c>
      <c r="AB111" s="17">
        <f>IF('Modified Distance Matrix'!AB111&lt;='Model Set Up'!$E$1,'Model Set Up'!$B$28/'Modified Distance Matrix'!AB111^'Model Set Up'!$E$2,0)</f>
        <v>0</v>
      </c>
      <c r="AC111" s="17">
        <f>IF('Modified Distance Matrix'!AC111&lt;='Model Set Up'!$E$1,'Model Set Up'!$B$29/'Modified Distance Matrix'!AC111^'Model Set Up'!$E$2,0)</f>
        <v>0</v>
      </c>
      <c r="AD111" s="25">
        <f t="shared" si="1"/>
        <v>2.9806729350503693E-3</v>
      </c>
    </row>
    <row r="112" spans="1:30">
      <c r="A112">
        <v>110</v>
      </c>
      <c r="B112" s="17">
        <f>IF('Modified Distance Matrix'!B112&lt;='Model Set Up'!$E$1,'Model Set Up'!$B$2/'Modified Distance Matrix'!B112^'Model Set Up'!$E$2,0)</f>
        <v>2.7939906848350567E-6</v>
      </c>
      <c r="C112" s="17">
        <f>IF('Modified Distance Matrix'!C112&lt;='Model Set Up'!$E$1,'Model Set Up'!$B$3/'Modified Distance Matrix'!C112^'Model Set Up'!$E$2,0)</f>
        <v>9.4232233454704446E-7</v>
      </c>
      <c r="D112" s="17">
        <f>IF('Modified Distance Matrix'!D112&lt;='Model Set Up'!$E$1,'Model Set Up'!$B$4/'Modified Distance Matrix'!D112^'Model Set Up'!$E$2,0)</f>
        <v>5.7870370370370367E-4</v>
      </c>
      <c r="E112" s="17">
        <f>IF('Modified Distance Matrix'!E112&lt;='Model Set Up'!$E$1,'Model Set Up'!$B$5/'Modified Distance Matrix'!E112^'Model Set Up'!$E$2,0)</f>
        <v>8.889963586709149E-7</v>
      </c>
      <c r="F112" s="17">
        <f>IF('Modified Distance Matrix'!F112&lt;='Model Set Up'!$E$1,'Model Set Up'!$B$6/'Modified Distance Matrix'!F112^'Model Set Up'!$E$2,0)</f>
        <v>1.4674117205108941E-6</v>
      </c>
      <c r="G112" s="17">
        <f>IF('Modified Distance Matrix'!G112&lt;='Model Set Up'!$E$1,'Model Set Up'!$B$7/'Modified Distance Matrix'!G112^'Model Set Up'!$E$2,0)</f>
        <v>0</v>
      </c>
      <c r="H112" s="17">
        <f>IF('Modified Distance Matrix'!H112&lt;='Model Set Up'!$E$1,'Model Set Up'!$B$8/'Modified Distance Matrix'!H112^'Model Set Up'!$E$2,0)</f>
        <v>8.2189529053998522E-5</v>
      </c>
      <c r="I112" s="17">
        <f>IF('Modified Distance Matrix'!I112&lt;='Model Set Up'!$E$1,'Model Set Up'!$B$9/'Modified Distance Matrix'!I112^'Model Set Up'!$E$2,0)</f>
        <v>0</v>
      </c>
      <c r="J112" s="17">
        <f>IF('Modified Distance Matrix'!J112&lt;='Model Set Up'!$E$1,'Model Set Up'!$B$10/'Modified Distance Matrix'!J112^'Model Set Up'!$E$2,0)</f>
        <v>1.1302806712962962E-6</v>
      </c>
      <c r="K112" s="17">
        <f>IF('Modified Distance Matrix'!K112&lt;='Model Set Up'!$E$1,'Model Set Up'!$B$11/'Modified Distance Matrix'!K112^'Model Set Up'!$E$2,0)</f>
        <v>0</v>
      </c>
      <c r="L112" s="17">
        <f>IF('Modified Distance Matrix'!L112&lt;='Model Set Up'!$E$1,'Model Set Up'!$B$12/'Modified Distance Matrix'!L112^'Model Set Up'!$E$2,0)</f>
        <v>0</v>
      </c>
      <c r="M112" s="17">
        <f>IF('Modified Distance Matrix'!M112&lt;='Model Set Up'!$E$1,'Model Set Up'!$B$13/'Modified Distance Matrix'!M112^'Model Set Up'!$E$2,0)</f>
        <v>0</v>
      </c>
      <c r="N112" s="17">
        <f>IF('Modified Distance Matrix'!N112&lt;='Model Set Up'!$E$1,'Model Set Up'!$B$14/'Modified Distance Matrix'!N112^'Model Set Up'!$E$2,0)</f>
        <v>7.513148009015778E-4</v>
      </c>
      <c r="O112" s="17">
        <f>IF('Modified Distance Matrix'!O112&lt;='Model Set Up'!$E$1,'Model Set Up'!$B$15/'Modified Distance Matrix'!O112^'Model Set Up'!$E$2,0)</f>
        <v>0</v>
      </c>
      <c r="P112" s="17">
        <f>IF('Modified Distance Matrix'!P112&lt;='Model Set Up'!$E$1,'Model Set Up'!$B$16/'Modified Distance Matrix'!P112^'Model Set Up'!$E$2,0)</f>
        <v>0</v>
      </c>
      <c r="Q112" s="17">
        <f>IF('Modified Distance Matrix'!Q112&lt;='Model Set Up'!$E$1,'Model Set Up'!$B$17/'Modified Distance Matrix'!Q112^'Model Set Up'!$E$2,0)</f>
        <v>0</v>
      </c>
      <c r="R112" s="17">
        <f>IF('Modified Distance Matrix'!R112&lt;='Model Set Up'!$E$1,'Model Set Up'!$B$18/'Modified Distance Matrix'!R112^'Model Set Up'!$E$2,0)</f>
        <v>0</v>
      </c>
      <c r="S112" s="17">
        <f>IF('Modified Distance Matrix'!S112&lt;='Model Set Up'!$E$1,'Model Set Up'!$B$19/'Modified Distance Matrix'!S112^'Model Set Up'!$E$2,0)</f>
        <v>0</v>
      </c>
      <c r="T112" s="17">
        <f>IF('Modified Distance Matrix'!T112&lt;='Model Set Up'!$E$1,'Model Set Up'!$B$20/'Modified Distance Matrix'!T112^'Model Set Up'!$E$2,0)</f>
        <v>0</v>
      </c>
      <c r="U112" s="17">
        <f>IF('Modified Distance Matrix'!U112&lt;='Model Set Up'!$E$1,'Model Set Up'!$B$21/'Modified Distance Matrix'!U112^'Model Set Up'!$E$2,0)</f>
        <v>0</v>
      </c>
      <c r="V112" s="17">
        <f>IF('Modified Distance Matrix'!V112&lt;='Model Set Up'!$E$1,'Model Set Up'!$B$22/'Modified Distance Matrix'!V112^'Model Set Up'!$E$2,0)</f>
        <v>8.0000000000000002E-3</v>
      </c>
      <c r="W112" s="17">
        <f>IF('Modified Distance Matrix'!W112&lt;='Model Set Up'!$E$1,'Model Set Up'!$B$23/'Modified Distance Matrix'!W112^'Model Set Up'!$E$2,0)</f>
        <v>0</v>
      </c>
      <c r="X112" s="17">
        <f>IF('Modified Distance Matrix'!X112&lt;='Model Set Up'!$E$1,'Model Set Up'!$B$24/'Modified Distance Matrix'!X112^'Model Set Up'!$E$2,0)</f>
        <v>6.2437055643279617E-7</v>
      </c>
      <c r="Y112" s="17">
        <f>IF('Modified Distance Matrix'!Y112&lt;='Model Set Up'!$E$1,'Model Set Up'!$B$25/'Modified Distance Matrix'!Y112^'Model Set Up'!$E$2,0)</f>
        <v>1.0797969981643452E-4</v>
      </c>
      <c r="Z112" s="17">
        <f>IF('Modified Distance Matrix'!Z112&lt;='Model Set Up'!$E$1,'Model Set Up'!$B$26/'Modified Distance Matrix'!Z112^'Model Set Up'!$E$2,0)</f>
        <v>3.7037037037037035E-2</v>
      </c>
      <c r="AA112" s="17">
        <f>IF('Modified Distance Matrix'!AA112&lt;='Model Set Up'!$E$1,'Model Set Up'!$B$27/'Modified Distance Matrix'!AA112^'Model Set Up'!$E$2,0)</f>
        <v>3.0230212134467609E-7</v>
      </c>
      <c r="AB112" s="17">
        <f>IF('Modified Distance Matrix'!AB112&lt;='Model Set Up'!$E$1,'Model Set Up'!$B$28/'Modified Distance Matrix'!AB112^'Model Set Up'!$E$2,0)</f>
        <v>3.5673248737791276E-7</v>
      </c>
      <c r="AC112" s="17">
        <f>IF('Modified Distance Matrix'!AC112&lt;='Model Set Up'!$E$1,'Model Set Up'!$B$29/'Modified Distance Matrix'!AC112^'Model Set Up'!$E$2,0)</f>
        <v>3.6443148688046647E-4</v>
      </c>
      <c r="AD112" s="25">
        <f t="shared" si="1"/>
        <v>4.6930162664328229E-2</v>
      </c>
    </row>
    <row r="113" spans="1:30">
      <c r="A113">
        <v>111</v>
      </c>
      <c r="B113" s="17">
        <f>IF('Modified Distance Matrix'!B113&lt;='Model Set Up'!$E$1,'Model Set Up'!$B$2/'Modified Distance Matrix'!B113^'Model Set Up'!$E$2,0)</f>
        <v>4.5516613563950842E-7</v>
      </c>
      <c r="C113" s="17">
        <f>IF('Modified Distance Matrix'!C113&lt;='Model Set Up'!$E$1,'Model Set Up'!$B$3/'Modified Distance Matrix'!C113^'Model Set Up'!$E$2,0)</f>
        <v>0</v>
      </c>
      <c r="D113" s="17">
        <f>IF('Modified Distance Matrix'!D113&lt;='Model Set Up'!$E$1,'Model Set Up'!$B$4/'Modified Distance Matrix'!D113^'Model Set Up'!$E$2,0)</f>
        <v>0</v>
      </c>
      <c r="E113" s="17">
        <f>IF('Modified Distance Matrix'!E113&lt;='Model Set Up'!$E$1,'Model Set Up'!$B$5/'Modified Distance Matrix'!E113^'Model Set Up'!$E$2,0)</f>
        <v>3.4783092634332303E-6</v>
      </c>
      <c r="F113" s="17">
        <f>IF('Modified Distance Matrix'!F113&lt;='Model Set Up'!$E$1,'Model Set Up'!$B$6/'Modified Distance Matrix'!F113^'Model Set Up'!$E$2,0)</f>
        <v>0</v>
      </c>
      <c r="G113" s="17">
        <f>IF('Modified Distance Matrix'!G113&lt;='Model Set Up'!$E$1,'Model Set Up'!$B$7/'Modified Distance Matrix'!G113^'Model Set Up'!$E$2,0)</f>
        <v>0</v>
      </c>
      <c r="H113" s="17">
        <f>IF('Modified Distance Matrix'!H113&lt;='Model Set Up'!$E$1,'Model Set Up'!$B$8/'Modified Distance Matrix'!H113^'Model Set Up'!$E$2,0)</f>
        <v>0</v>
      </c>
      <c r="I113" s="17">
        <f>IF('Modified Distance Matrix'!I113&lt;='Model Set Up'!$E$1,'Model Set Up'!$B$9/'Modified Distance Matrix'!I113^'Model Set Up'!$E$2,0)</f>
        <v>2.44140625E-4</v>
      </c>
      <c r="J113" s="17">
        <f>IF('Modified Distance Matrix'!J113&lt;='Model Set Up'!$E$1,'Model Set Up'!$B$10/'Modified Distance Matrix'!J113^'Model Set Up'!$E$2,0)</f>
        <v>7.9999999999999996E-6</v>
      </c>
      <c r="K113" s="17">
        <f>IF('Modified Distance Matrix'!K113&lt;='Model Set Up'!$E$1,'Model Set Up'!$B$11/'Modified Distance Matrix'!K113^'Model Set Up'!$E$2,0)</f>
        <v>3.2801672885317149E-7</v>
      </c>
      <c r="L113" s="17">
        <f>IF('Modified Distance Matrix'!L113&lt;='Model Set Up'!$E$1,'Model Set Up'!$B$12/'Modified Distance Matrix'!L113^'Model Set Up'!$E$2,0)</f>
        <v>3.1480962045607726E-7</v>
      </c>
      <c r="M113" s="17">
        <f>IF('Modified Distance Matrix'!M113&lt;='Model Set Up'!$E$1,'Model Set Up'!$B$13/'Modified Distance Matrix'!M113^'Model Set Up'!$E$2,0)</f>
        <v>6.4065767354135056E-7</v>
      </c>
      <c r="N113" s="17">
        <f>IF('Modified Distance Matrix'!N113&lt;='Model Set Up'!$E$1,'Model Set Up'!$B$14/'Modified Distance Matrix'!N113^'Model Set Up'!$E$2,0)</f>
        <v>0</v>
      </c>
      <c r="O113" s="17">
        <f>IF('Modified Distance Matrix'!O113&lt;='Model Set Up'!$E$1,'Model Set Up'!$B$15/'Modified Distance Matrix'!O113^'Model Set Up'!$E$2,0)</f>
        <v>0</v>
      </c>
      <c r="P113" s="17">
        <f>IF('Modified Distance Matrix'!P113&lt;='Model Set Up'!$E$1,'Model Set Up'!$B$16/'Modified Distance Matrix'!P113^'Model Set Up'!$E$2,0)</f>
        <v>0</v>
      </c>
      <c r="Q113" s="17">
        <f>IF('Modified Distance Matrix'!Q113&lt;='Model Set Up'!$E$1,'Model Set Up'!$B$17/'Modified Distance Matrix'!Q113^'Model Set Up'!$E$2,0)</f>
        <v>0</v>
      </c>
      <c r="R113" s="17">
        <f>IF('Modified Distance Matrix'!R113&lt;='Model Set Up'!$E$1,'Model Set Up'!$B$18/'Modified Distance Matrix'!R113^'Model Set Up'!$E$2,0)</f>
        <v>0</v>
      </c>
      <c r="S113" s="17">
        <f>IF('Modified Distance Matrix'!S113&lt;='Model Set Up'!$E$1,'Model Set Up'!$B$19/'Modified Distance Matrix'!S113^'Model Set Up'!$E$2,0)</f>
        <v>8.2189529053998522E-5</v>
      </c>
      <c r="T113" s="17">
        <f>IF('Modified Distance Matrix'!T113&lt;='Model Set Up'!$E$1,'Model Set Up'!$B$20/'Modified Distance Matrix'!T113^'Model Set Up'!$E$2,0)</f>
        <v>9.6317771592036442E-6</v>
      </c>
      <c r="U113" s="17">
        <f>IF('Modified Distance Matrix'!U113&lt;='Model Set Up'!$E$1,'Model Set Up'!$B$21/'Modified Distance Matrix'!U113^'Model Set Up'!$E$2,0)</f>
        <v>3.1480962045607726E-7</v>
      </c>
      <c r="V113" s="17">
        <f>IF('Modified Distance Matrix'!V113&lt;='Model Set Up'!$E$1,'Model Set Up'!$B$22/'Modified Distance Matrix'!V113^'Model Set Up'!$E$2,0)</f>
        <v>0</v>
      </c>
      <c r="W113" s="17">
        <f>IF('Modified Distance Matrix'!W113&lt;='Model Set Up'!$E$1,'Model Set Up'!$B$23/'Modified Distance Matrix'!W113^'Model Set Up'!$E$2,0)</f>
        <v>4.5516613563950842E-7</v>
      </c>
      <c r="X113" s="17">
        <f>IF('Modified Distance Matrix'!X113&lt;='Model Set Up'!$E$1,'Model Set Up'!$B$24/'Modified Distance Matrix'!X113^'Model Set Up'!$E$2,0)</f>
        <v>3.6443148688046647E-4</v>
      </c>
      <c r="Y113" s="17">
        <f>IF('Modified Distance Matrix'!Y113&lt;='Model Set Up'!$E$1,'Model Set Up'!$B$25/'Modified Distance Matrix'!Y113^'Model Set Up'!$E$2,0)</f>
        <v>0</v>
      </c>
      <c r="Z113" s="17">
        <f>IF('Modified Distance Matrix'!Z113&lt;='Model Set Up'!$E$1,'Model Set Up'!$B$26/'Modified Distance Matrix'!Z113^'Model Set Up'!$E$2,0)</f>
        <v>6.3999999999999997E-5</v>
      </c>
      <c r="AA113" s="17">
        <f>IF('Modified Distance Matrix'!AA113&lt;='Model Set Up'!$E$1,'Model Set Up'!$B$27/'Modified Distance Matrix'!AA113^'Model Set Up'!$E$2,0)</f>
        <v>0</v>
      </c>
      <c r="AB113" s="17">
        <f>IF('Modified Distance Matrix'!AB113&lt;='Model Set Up'!$E$1,'Model Set Up'!$B$28/'Modified Distance Matrix'!AB113^'Model Set Up'!$E$2,0)</f>
        <v>2.143347050754458E-5</v>
      </c>
      <c r="AC113" s="17">
        <f>IF('Modified Distance Matrix'!AC113&lt;='Model Set Up'!$E$1,'Model Set Up'!$B$29/'Modified Distance Matrix'!AC113^'Model Set Up'!$E$2,0)</f>
        <v>0</v>
      </c>
      <c r="AD113" s="25">
        <f t="shared" si="1"/>
        <v>7.9981382377923202E-4</v>
      </c>
    </row>
    <row r="114" spans="1:30">
      <c r="A114">
        <v>112</v>
      </c>
      <c r="B114" s="17">
        <f>IF('Modified Distance Matrix'!B114&lt;='Model Set Up'!$E$1,'Model Set Up'!$B$2/'Modified Distance Matrix'!B114^'Model Set Up'!$E$2,0)</f>
        <v>2.44140625E-4</v>
      </c>
      <c r="C114" s="17">
        <f>IF('Modified Distance Matrix'!C114&lt;='Model Set Up'!$E$1,'Model Set Up'!$B$3/'Modified Distance Matrix'!C114^'Model Set Up'!$E$2,0)</f>
        <v>7.1119708693673192E-6</v>
      </c>
      <c r="D114" s="17">
        <f>IF('Modified Distance Matrix'!D114&lt;='Model Set Up'!$E$1,'Model Set Up'!$B$4/'Modified Distance Matrix'!D114^'Model Set Up'!$E$2,0)</f>
        <v>5.1252613883308045E-6</v>
      </c>
      <c r="E114" s="17">
        <f>IF('Modified Distance Matrix'!E114&lt;='Model Set Up'!$E$1,'Model Set Up'!$B$5/'Modified Distance Matrix'!E114^'Model Set Up'!$E$2,0)</f>
        <v>3.0440566316295747E-6</v>
      </c>
      <c r="F114" s="17">
        <f>IF('Modified Distance Matrix'!F114&lt;='Model Set Up'!$E$1,'Model Set Up'!$B$6/'Modified Distance Matrix'!F114^'Model Set Up'!$E$2,0)</f>
        <v>0</v>
      </c>
      <c r="G114" s="17">
        <f>IF('Modified Distance Matrix'!G114&lt;='Model Set Up'!$E$1,'Model Set Up'!$B$7/'Modified Distance Matrix'!G114^'Model Set Up'!$E$2,0)</f>
        <v>0</v>
      </c>
      <c r="H114" s="17">
        <f>IF('Modified Distance Matrix'!H114&lt;='Model Set Up'!$E$1,'Model Set Up'!$B$8/'Modified Distance Matrix'!H114^'Model Set Up'!$E$2,0)</f>
        <v>0</v>
      </c>
      <c r="I114" s="17">
        <f>IF('Modified Distance Matrix'!I114&lt;='Model Set Up'!$E$1,'Model Set Up'!$B$9/'Modified Distance Matrix'!I114^'Model Set Up'!$E$2,0)</f>
        <v>1.5625E-2</v>
      </c>
      <c r="J114" s="17">
        <f>IF('Modified Distance Matrix'!J114&lt;='Model Set Up'!$E$1,'Model Set Up'!$B$10/'Modified Distance Matrix'!J114^'Model Set Up'!$E$2,0)</f>
        <v>2.7826474107465842E-5</v>
      </c>
      <c r="K114" s="17">
        <f>IF('Modified Distance Matrix'!K114&lt;='Model Set Up'!$E$1,'Model Set Up'!$B$11/'Modified Distance Matrix'!K114^'Model Set Up'!$E$2,0)</f>
        <v>5.3997721296161305E-6</v>
      </c>
      <c r="L114" s="17">
        <f>IF('Modified Distance Matrix'!L114&lt;='Model Set Up'!$E$1,'Model Set Up'!$B$12/'Modified Distance Matrix'!L114^'Model Set Up'!$E$2,0)</f>
        <v>0</v>
      </c>
      <c r="M114" s="17">
        <f>IF('Modified Distance Matrix'!M114&lt;='Model Set Up'!$E$1,'Model Set Up'!$B$13/'Modified Distance Matrix'!M114^'Model Set Up'!$E$2,0)</f>
        <v>3.6413290851160674E-6</v>
      </c>
      <c r="N114" s="17">
        <f>IF('Modified Distance Matrix'!N114&lt;='Model Set Up'!$E$1,'Model Set Up'!$B$14/'Modified Distance Matrix'!N114^'Model Set Up'!$E$2,0)</f>
        <v>1.5721886123234433E-6</v>
      </c>
      <c r="O114" s="17">
        <f>IF('Modified Distance Matrix'!O114&lt;='Model Set Up'!$E$1,'Model Set Up'!$B$15/'Modified Distance Matrix'!O114^'Model Set Up'!$E$2,0)</f>
        <v>0</v>
      </c>
      <c r="P114" s="17">
        <f>IF('Modified Distance Matrix'!P114&lt;='Model Set Up'!$E$1,'Model Set Up'!$B$16/'Modified Distance Matrix'!P114^'Model Set Up'!$E$2,0)</f>
        <v>3.2801672885317149E-7</v>
      </c>
      <c r="Q114" s="17">
        <f>IF('Modified Distance Matrix'!Q114&lt;='Model Set Up'!$E$1,'Model Set Up'!$B$17/'Modified Distance Matrix'!Q114^'Model Set Up'!$E$2,0)</f>
        <v>2.4677709118907072E-6</v>
      </c>
      <c r="R114" s="17">
        <f>IF('Modified Distance Matrix'!R114&lt;='Model Set Up'!$E$1,'Model Set Up'!$B$18/'Modified Distance Matrix'!R114^'Model Set Up'!$E$2,0)</f>
        <v>0</v>
      </c>
      <c r="S114" s="17">
        <f>IF('Modified Distance Matrix'!S114&lt;='Model Set Up'!$E$1,'Model Set Up'!$B$19/'Modified Distance Matrix'!S114^'Model Set Up'!$E$2,0)</f>
        <v>0</v>
      </c>
      <c r="T114" s="17">
        <f>IF('Modified Distance Matrix'!T114&lt;='Model Set Up'!$E$1,'Model Set Up'!$B$20/'Modified Distance Matrix'!T114^'Model Set Up'!$E$2,0)</f>
        <v>0</v>
      </c>
      <c r="U114" s="17">
        <f>IF('Modified Distance Matrix'!U114&lt;='Model Set Up'!$E$1,'Model Set Up'!$B$21/'Modified Distance Matrix'!U114^'Model Set Up'!$E$2,0)</f>
        <v>0</v>
      </c>
      <c r="V114" s="17">
        <f>IF('Modified Distance Matrix'!V114&lt;='Model Set Up'!$E$1,'Model Set Up'!$B$22/'Modified Distance Matrix'!V114^'Model Set Up'!$E$2,0)</f>
        <v>0</v>
      </c>
      <c r="W114" s="17">
        <f>IF('Modified Distance Matrix'!W114&lt;='Model Set Up'!$E$1,'Model Set Up'!$B$23/'Modified Distance Matrix'!W114^'Model Set Up'!$E$2,0)</f>
        <v>0</v>
      </c>
      <c r="X114" s="17">
        <f>IF('Modified Distance Matrix'!X114&lt;='Model Set Up'!$E$1,'Model Set Up'!$B$24/'Modified Distance Matrix'!X114^'Model Set Up'!$E$2,0)</f>
        <v>0</v>
      </c>
      <c r="Y114" s="17">
        <f>IF('Modified Distance Matrix'!Y114&lt;='Model Set Up'!$E$1,'Model Set Up'!$B$25/'Modified Distance Matrix'!Y114^'Model Set Up'!$E$2,0)</f>
        <v>1.0797969981643452E-4</v>
      </c>
      <c r="Z114" s="17">
        <f>IF('Modified Distance Matrix'!Z114&lt;='Model Set Up'!$E$1,'Model Set Up'!$B$26/'Modified Distance Matrix'!Z114^'Model Set Up'!$E$2,0)</f>
        <v>1.5625E-5</v>
      </c>
      <c r="AA114" s="17">
        <f>IF('Modified Distance Matrix'!AA114&lt;='Model Set Up'!$E$1,'Model Set Up'!$B$27/'Modified Distance Matrix'!AA114^'Model Set Up'!$E$2,0)</f>
        <v>0</v>
      </c>
      <c r="AB114" s="17">
        <f>IF('Modified Distance Matrix'!AB114&lt;='Model Set Up'!$E$1,'Model Set Up'!$B$28/'Modified Distance Matrix'!AB114^'Model Set Up'!$E$2,0)</f>
        <v>0</v>
      </c>
      <c r="AC114" s="17">
        <f>IF('Modified Distance Matrix'!AC114&lt;='Model Set Up'!$E$1,'Model Set Up'!$B$29/'Modified Distance Matrix'!AC114^'Model Set Up'!$E$2,0)</f>
        <v>5.6895766954938553E-5</v>
      </c>
      <c r="AD114" s="25">
        <f t="shared" si="1"/>
        <v>1.6106157932235965E-2</v>
      </c>
    </row>
    <row r="115" spans="1:30">
      <c r="A115">
        <v>113</v>
      </c>
      <c r="B115" s="17">
        <f>IF('Modified Distance Matrix'!B115&lt;='Model Set Up'!$E$1,'Model Set Up'!$B$2/'Modified Distance Matrix'!B115^'Model Set Up'!$E$2,0)</f>
        <v>0</v>
      </c>
      <c r="C115" s="17">
        <f>IF('Modified Distance Matrix'!C115&lt;='Model Set Up'!$E$1,'Model Set Up'!$B$3/'Modified Distance Matrix'!C115^'Model Set Up'!$E$2,0)</f>
        <v>1.1739293764087153E-5</v>
      </c>
      <c r="D115" s="17">
        <f>IF('Modified Distance Matrix'!D115&lt;='Model Set Up'!$E$1,'Model Set Up'!$B$4/'Modified Distance Matrix'!D115^'Model Set Up'!$E$2,0)</f>
        <v>3.3248770626706076E-6</v>
      </c>
      <c r="E115" s="17">
        <f>IF('Modified Distance Matrix'!E115&lt;='Model Set Up'!$E$1,'Model Set Up'!$B$5/'Modified Distance Matrix'!E115^'Model Set Up'!$E$2,0)</f>
        <v>5.787037037037037E-7</v>
      </c>
      <c r="F115" s="17">
        <f>IF('Modified Distance Matrix'!F115&lt;='Model Set Up'!$E$1,'Model Set Up'!$B$6/'Modified Distance Matrix'!F115^'Model Set Up'!$E$2,0)</f>
        <v>0</v>
      </c>
      <c r="G115" s="17">
        <f>IF('Modified Distance Matrix'!G115&lt;='Model Set Up'!$E$1,'Model Set Up'!$B$7/'Modified Distance Matrix'!G115^'Model Set Up'!$E$2,0)</f>
        <v>1.8816764231589208E-6</v>
      </c>
      <c r="H115" s="17">
        <f>IF('Modified Distance Matrix'!H115&lt;='Model Set Up'!$E$1,'Model Set Up'!$B$8/'Modified Distance Matrix'!H115^'Model Set Up'!$E$2,0)</f>
        <v>0</v>
      </c>
      <c r="I115" s="17">
        <f>IF('Modified Distance Matrix'!I115&lt;='Model Set Up'!$E$1,'Model Set Up'!$B$9/'Modified Distance Matrix'!I115^'Model Set Up'!$E$2,0)</f>
        <v>2.6791838134430725E-6</v>
      </c>
      <c r="J115" s="17">
        <f>IF('Modified Distance Matrix'!J115&lt;='Model Set Up'!$E$1,'Model Set Up'!$B$10/'Modified Distance Matrix'!J115^'Model Set Up'!$E$2,0)</f>
        <v>1.0306101521283646E-6</v>
      </c>
      <c r="K115" s="17">
        <f>IF('Modified Distance Matrix'!K115&lt;='Model Set Up'!$E$1,'Model Set Up'!$B$11/'Modified Distance Matrix'!K115^'Model Set Up'!$E$2,0)</f>
        <v>5.2448726125339866E-7</v>
      </c>
      <c r="L115" s="17">
        <f>IF('Modified Distance Matrix'!L115&lt;='Model Set Up'!$E$1,'Model Set Up'!$B$12/'Modified Distance Matrix'!L115^'Model Set Up'!$E$2,0)</f>
        <v>0</v>
      </c>
      <c r="M115" s="17">
        <f>IF('Modified Distance Matrix'!M115&lt;='Model Set Up'!$E$1,'Model Set Up'!$B$13/'Modified Distance Matrix'!M115^'Model Set Up'!$E$2,0)</f>
        <v>0</v>
      </c>
      <c r="N115" s="17">
        <f>IF('Modified Distance Matrix'!N115&lt;='Model Set Up'!$E$1,'Model Set Up'!$B$14/'Modified Distance Matrix'!N115^'Model Set Up'!$E$2,0)</f>
        <v>0</v>
      </c>
      <c r="O115" s="17">
        <f>IF('Modified Distance Matrix'!O115&lt;='Model Set Up'!$E$1,'Model Set Up'!$B$15/'Modified Distance Matrix'!O115^'Model Set Up'!$E$2,0)</f>
        <v>1.5625E-2</v>
      </c>
      <c r="P115" s="17">
        <f>IF('Modified Distance Matrix'!P115&lt;='Model Set Up'!$E$1,'Model Set Up'!$B$16/'Modified Distance Matrix'!P115^'Model Set Up'!$E$2,0)</f>
        <v>2.0282371171448911E-6</v>
      </c>
      <c r="Q115" s="17">
        <f>IF('Modified Distance Matrix'!Q115&lt;='Model Set Up'!$E$1,'Model Set Up'!$B$17/'Modified Distance Matrix'!Q115^'Model Set Up'!$E$2,0)</f>
        <v>2.9154518950437317E-3</v>
      </c>
      <c r="R115" s="17">
        <f>IF('Modified Distance Matrix'!R115&lt;='Model Set Up'!$E$1,'Model Set Up'!$B$18/'Modified Distance Matrix'!R115^'Model Set Up'!$E$2,0)</f>
        <v>3.814697265625E-6</v>
      </c>
      <c r="S115" s="17">
        <f>IF('Modified Distance Matrix'!S115&lt;='Model Set Up'!$E$1,'Model Set Up'!$B$19/'Modified Distance Matrix'!S115^'Model Set Up'!$E$2,0)</f>
        <v>0</v>
      </c>
      <c r="T115" s="17">
        <f>IF('Modified Distance Matrix'!T115&lt;='Model Set Up'!$E$1,'Model Set Up'!$B$20/'Modified Distance Matrix'!T115^'Model Set Up'!$E$2,0)</f>
        <v>4.3478865792915379E-7</v>
      </c>
      <c r="U115" s="17">
        <f>IF('Modified Distance Matrix'!U115&lt;='Model Set Up'!$E$1,'Model Set Up'!$B$21/'Modified Distance Matrix'!U115^'Model Set Up'!$E$2,0)</f>
        <v>0</v>
      </c>
      <c r="V115" s="17">
        <f>IF('Modified Distance Matrix'!V115&lt;='Model Set Up'!$E$1,'Model Set Up'!$B$22/'Modified Distance Matrix'!V115^'Model Set Up'!$E$2,0)</f>
        <v>0</v>
      </c>
      <c r="W115" s="17">
        <f>IF('Modified Distance Matrix'!W115&lt;='Model Set Up'!$E$1,'Model Set Up'!$B$23/'Modified Distance Matrix'!W115^'Model Set Up'!$E$2,0)</f>
        <v>5.0805263425290857E-5</v>
      </c>
      <c r="X115" s="17">
        <f>IF('Modified Distance Matrix'!X115&lt;='Model Set Up'!$E$1,'Model Set Up'!$B$24/'Modified Distance Matrix'!X115^'Model Set Up'!$E$2,0)</f>
        <v>1.5721886123234433E-6</v>
      </c>
      <c r="Y115" s="17">
        <f>IF('Modified Distance Matrix'!Y115&lt;='Model Set Up'!$E$1,'Model Set Up'!$B$25/'Modified Distance Matrix'!Y115^'Model Set Up'!$E$2,0)</f>
        <v>0</v>
      </c>
      <c r="Z115" s="17">
        <f>IF('Modified Distance Matrix'!Z115&lt;='Model Set Up'!$E$1,'Model Set Up'!$B$26/'Modified Distance Matrix'!Z115^'Model Set Up'!$E$2,0)</f>
        <v>0</v>
      </c>
      <c r="AA115" s="17">
        <f>IF('Modified Distance Matrix'!AA115&lt;='Model Set Up'!$E$1,'Model Set Up'!$B$27/'Modified Distance Matrix'!AA115^'Model Set Up'!$E$2,0)</f>
        <v>0</v>
      </c>
      <c r="AB115" s="17">
        <f>IF('Modified Distance Matrix'!AB115&lt;='Model Set Up'!$E$1,'Model Set Up'!$B$28/'Modified Distance Matrix'!AB115^'Model Set Up'!$E$2,0)</f>
        <v>8.3961928303230186E-7</v>
      </c>
      <c r="AC115" s="17">
        <f>IF('Modified Distance Matrix'!AC115&lt;='Model Set Up'!$E$1,'Model Set Up'!$B$29/'Modified Distance Matrix'!AC115^'Model Set Up'!$E$2,0)</f>
        <v>2.3323615160349855E-5</v>
      </c>
      <c r="AD115" s="25">
        <f t="shared" si="1"/>
        <v>1.8645029136745872E-2</v>
      </c>
    </row>
    <row r="116" spans="1:30">
      <c r="A116">
        <v>114</v>
      </c>
      <c r="B116" s="17">
        <f>IF('Modified Distance Matrix'!B116&lt;='Model Set Up'!$E$1,'Model Set Up'!$B$2/'Modified Distance Matrix'!B116^'Model Set Up'!$E$2,0)</f>
        <v>6.7497151620201631E-7</v>
      </c>
      <c r="C116" s="17">
        <f>IF('Modified Distance Matrix'!C116&lt;='Model Set Up'!$E$1,'Model Set Up'!$B$3/'Modified Distance Matrix'!C116^'Model Set Up'!$E$2,0)</f>
        <v>7.513148009015778E-4</v>
      </c>
      <c r="D116" s="17">
        <f>IF('Modified Distance Matrix'!D116&lt;='Model Set Up'!$E$1,'Model Set Up'!$B$4/'Modified Distance Matrix'!D116^'Model Set Up'!$E$2,0)</f>
        <v>1.0624824690392609E-6</v>
      </c>
      <c r="E116" s="17">
        <f>IF('Modified Distance Matrix'!E116&lt;='Model Set Up'!$E$1,'Model Set Up'!$B$5/'Modified Distance Matrix'!E116^'Model Set Up'!$E$2,0)</f>
        <v>7.5385786763763556E-6</v>
      </c>
      <c r="F116" s="17">
        <f>IF('Modified Distance Matrix'!F116&lt;='Model Set Up'!$E$1,'Model Set Up'!$B$6/'Modified Distance Matrix'!F116^'Model Set Up'!$E$2,0)</f>
        <v>0</v>
      </c>
      <c r="G116" s="17">
        <f>IF('Modified Distance Matrix'!G116&lt;='Model Set Up'!$E$1,'Model Set Up'!$B$7/'Modified Distance Matrix'!G116^'Model Set Up'!$E$2,0)</f>
        <v>0</v>
      </c>
      <c r="H116" s="17">
        <f>IF('Modified Distance Matrix'!H116&lt;='Model Set Up'!$E$1,'Model Set Up'!$B$8/'Modified Distance Matrix'!H116^'Model Set Up'!$E$2,0)</f>
        <v>3.213227185444338E-7</v>
      </c>
      <c r="I116" s="17">
        <f>IF('Modified Distance Matrix'!I116&lt;='Model Set Up'!$E$1,'Model Set Up'!$B$9/'Modified Distance Matrix'!I116^'Model Set Up'!$E$2,0)</f>
        <v>2.9629629629629629E-4</v>
      </c>
      <c r="J116" s="17">
        <f>IF('Modified Distance Matrix'!J116&lt;='Model Set Up'!$E$1,'Model Set Up'!$B$10/'Modified Distance Matrix'!J116^'Model Set Up'!$E$2,0)</f>
        <v>0</v>
      </c>
      <c r="K116" s="17">
        <f>IF('Modified Distance Matrix'!K116&lt;='Model Set Up'!$E$1,'Model Set Up'!$B$11/'Modified Distance Matrix'!K116^'Model Set Up'!$E$2,0)</f>
        <v>4.1958980900271893E-6</v>
      </c>
      <c r="L116" s="17">
        <f>IF('Modified Distance Matrix'!L116&lt;='Model Set Up'!$E$1,'Model Set Up'!$B$12/'Modified Distance Matrix'!L116^'Model Set Up'!$E$2,0)</f>
        <v>0</v>
      </c>
      <c r="M116" s="17">
        <f>IF('Modified Distance Matrix'!M116&lt;='Model Set Up'!$E$1,'Model Set Up'!$B$13/'Modified Distance Matrix'!M116^'Model Set Up'!$E$2,0)</f>
        <v>4.1560963283382595E-7</v>
      </c>
      <c r="N116" s="17">
        <f>IF('Modified Distance Matrix'!N116&lt;='Model Set Up'!$E$1,'Model Set Up'!$B$14/'Modified Distance Matrix'!N116^'Model Set Up'!$E$2,0)</f>
        <v>9.4232233454704446E-7</v>
      </c>
      <c r="O116" s="17">
        <f>IF('Modified Distance Matrix'!O116&lt;='Model Set Up'!$E$1,'Model Set Up'!$B$15/'Modified Distance Matrix'!O116^'Model Set Up'!$E$2,0)</f>
        <v>0</v>
      </c>
      <c r="P116" s="17">
        <f>IF('Modified Distance Matrix'!P116&lt;='Model Set Up'!$E$1,'Model Set Up'!$B$16/'Modified Distance Matrix'!P116^'Model Set Up'!$E$2,0)</f>
        <v>0</v>
      </c>
      <c r="Q116" s="17">
        <f>IF('Modified Distance Matrix'!Q116&lt;='Model Set Up'!$E$1,'Model Set Up'!$B$17/'Modified Distance Matrix'!Q116^'Model Set Up'!$E$2,0)</f>
        <v>4.5516613563950842E-7</v>
      </c>
      <c r="R116" s="17">
        <f>IF('Modified Distance Matrix'!R116&lt;='Model Set Up'!$E$1,'Model Set Up'!$B$18/'Modified Distance Matrix'!R116^'Model Set Up'!$E$2,0)</f>
        <v>4.448218510727546E-7</v>
      </c>
      <c r="S116" s="17">
        <f>IF('Modified Distance Matrix'!S116&lt;='Model Set Up'!$E$1,'Model Set Up'!$B$19/'Modified Distance Matrix'!S116^'Model Set Up'!$E$2,0)</f>
        <v>4.76837158203125E-7</v>
      </c>
      <c r="T116" s="17">
        <f>IF('Modified Distance Matrix'!T116&lt;='Model Set Up'!$E$1,'Model Set Up'!$B$20/'Modified Distance Matrix'!T116^'Model Set Up'!$E$2,0)</f>
        <v>0</v>
      </c>
      <c r="U116" s="17">
        <f>IF('Modified Distance Matrix'!U116&lt;='Model Set Up'!$E$1,'Model Set Up'!$B$21/'Modified Distance Matrix'!U116^'Model Set Up'!$E$2,0)</f>
        <v>7.7218348006106429E-7</v>
      </c>
      <c r="V116" s="17">
        <f>IF('Modified Distance Matrix'!V116&lt;='Model Set Up'!$E$1,'Model Set Up'!$B$22/'Modified Distance Matrix'!V116^'Model Set Up'!$E$2,0)</f>
        <v>3.4924883560438209E-7</v>
      </c>
      <c r="W116" s="17">
        <f>IF('Modified Distance Matrix'!W116&lt;='Model Set Up'!$E$1,'Model Set Up'!$B$23/'Modified Distance Matrix'!W116^'Model Set Up'!$E$2,0)</f>
        <v>9.1514165935315954E-7</v>
      </c>
      <c r="X116" s="17">
        <f>IF('Modified Distance Matrix'!X116&lt;='Model Set Up'!$E$1,'Model Set Up'!$B$24/'Modified Distance Matrix'!X116^'Model Set Up'!$E$2,0)</f>
        <v>2.2780288671818049E-6</v>
      </c>
      <c r="Y116" s="17">
        <f>IF('Modified Distance Matrix'!Y116&lt;='Model Set Up'!$E$1,'Model Set Up'!$B$25/'Modified Distance Matrix'!Y116^'Model Set Up'!$E$2,0)</f>
        <v>5.1252613883308045E-6</v>
      </c>
      <c r="Z116" s="17">
        <f>IF('Modified Distance Matrix'!Z116&lt;='Model Set Up'!$E$1,'Model Set Up'!$B$26/'Modified Distance Matrix'!Z116^'Model Set Up'!$E$2,0)</f>
        <v>0</v>
      </c>
      <c r="AA116" s="17">
        <f>IF('Modified Distance Matrix'!AA116&lt;='Model Set Up'!$E$1,'Model Set Up'!$B$27/'Modified Distance Matrix'!AA116^'Model Set Up'!$E$2,0)</f>
        <v>5.2448726125339866E-7</v>
      </c>
      <c r="AB116" s="17">
        <f>IF('Modified Distance Matrix'!AB116&lt;='Model Set Up'!$E$1,'Model Set Up'!$B$28/'Modified Distance Matrix'!AB116^'Model Set Up'!$E$2,0)</f>
        <v>0</v>
      </c>
      <c r="AC116" s="17">
        <f>IF('Modified Distance Matrix'!AC116&lt;='Model Set Up'!$E$1,'Model Set Up'!$B$29/'Modified Distance Matrix'!AC116^'Model Set Up'!$E$2,0)</f>
        <v>9.9999999999999995E-7</v>
      </c>
      <c r="AD116" s="25">
        <f t="shared" si="1"/>
        <v>1.0751034592721437E-3</v>
      </c>
    </row>
    <row r="117" spans="1:30">
      <c r="A117">
        <v>115</v>
      </c>
      <c r="B117" s="17">
        <f>IF('Modified Distance Matrix'!B117&lt;='Model Set Up'!$E$1,'Model Set Up'!$B$2/'Modified Distance Matrix'!B117^'Model Set Up'!$E$2,0)</f>
        <v>0</v>
      </c>
      <c r="C117" s="17">
        <f>IF('Modified Distance Matrix'!C117&lt;='Model Set Up'!$E$1,'Model Set Up'!$B$3/'Modified Distance Matrix'!C117^'Model Set Up'!$E$2,0)</f>
        <v>3.7037037037037035E-2</v>
      </c>
      <c r="D117" s="17">
        <f>IF('Modified Distance Matrix'!D117&lt;='Model Set Up'!$E$1,'Model Set Up'!$B$4/'Modified Distance Matrix'!D117^'Model Set Up'!$E$2,0)</f>
        <v>6.0105184072126221E-6</v>
      </c>
      <c r="E117" s="17">
        <f>IF('Modified Distance Matrix'!E117&lt;='Model Set Up'!$E$1,'Model Set Up'!$B$5/'Modified Distance Matrix'!E117^'Model Set Up'!$E$2,0)</f>
        <v>5.2448726125339866E-7</v>
      </c>
      <c r="F117" s="17">
        <f>IF('Modified Distance Matrix'!F117&lt;='Model Set Up'!$E$1,'Model Set Up'!$B$6/'Modified Distance Matrix'!F117^'Model Set Up'!$E$2,0)</f>
        <v>3.1803378790962752E-6</v>
      </c>
      <c r="G117" s="17">
        <f>IF('Modified Distance Matrix'!G117&lt;='Model Set Up'!$E$1,'Model Set Up'!$B$7/'Modified Distance Matrix'!G117^'Model Set Up'!$E$2,0)</f>
        <v>0</v>
      </c>
      <c r="H117" s="17">
        <f>IF('Modified Distance Matrix'!H117&lt;='Model Set Up'!$E$1,'Model Set Up'!$B$8/'Modified Distance Matrix'!H117^'Model Set Up'!$E$2,0)</f>
        <v>1.25E-4</v>
      </c>
      <c r="I117" s="17">
        <f>IF('Modified Distance Matrix'!I117&lt;='Model Set Up'!$E$1,'Model Set Up'!$B$9/'Modified Distance Matrix'!I117^'Model Set Up'!$E$2,0)</f>
        <v>0</v>
      </c>
      <c r="J117" s="17">
        <f>IF('Modified Distance Matrix'!J117&lt;='Model Set Up'!$E$1,'Model Set Up'!$B$10/'Modified Distance Matrix'!J117^'Model Set Up'!$E$2,0)</f>
        <v>4.3478865792915379E-7</v>
      </c>
      <c r="K117" s="17">
        <f>IF('Modified Distance Matrix'!K117&lt;='Model Set Up'!$E$1,'Model Set Up'!$B$11/'Modified Distance Matrix'!K117^'Model Set Up'!$E$2,0)</f>
        <v>0</v>
      </c>
      <c r="L117" s="17">
        <f>IF('Modified Distance Matrix'!L117&lt;='Model Set Up'!$E$1,'Model Set Up'!$B$12/'Modified Distance Matrix'!L117^'Model Set Up'!$E$2,0)</f>
        <v>3.975422348870344E-7</v>
      </c>
      <c r="M117" s="17">
        <f>IF('Modified Distance Matrix'!M117&lt;='Model Set Up'!$E$1,'Model Set Up'!$B$13/'Modified Distance Matrix'!M117^'Model Set Up'!$E$2,0)</f>
        <v>0</v>
      </c>
      <c r="N117" s="17">
        <f>IF('Modified Distance Matrix'!N117&lt;='Model Set Up'!$E$1,'Model Set Up'!$B$14/'Modified Distance Matrix'!N117^'Model Set Up'!$E$2,0)</f>
        <v>0</v>
      </c>
      <c r="O117" s="17">
        <f>IF('Modified Distance Matrix'!O117&lt;='Model Set Up'!$E$1,'Model Set Up'!$B$15/'Modified Distance Matrix'!O117^'Model Set Up'!$E$2,0)</f>
        <v>0</v>
      </c>
      <c r="P117" s="17">
        <f>IF('Modified Distance Matrix'!P117&lt;='Model Set Up'!$E$1,'Model Set Up'!$B$16/'Modified Distance Matrix'!P117^'Model Set Up'!$E$2,0)</f>
        <v>2.0354162426216161E-4</v>
      </c>
      <c r="Q117" s="17">
        <f>IF('Modified Distance Matrix'!Q117&lt;='Model Set Up'!$E$1,'Model Set Up'!$B$17/'Modified Distance Matrix'!Q117^'Model Set Up'!$E$2,0)</f>
        <v>0</v>
      </c>
      <c r="R117" s="17">
        <f>IF('Modified Distance Matrix'!R117&lt;='Model Set Up'!$E$1,'Model Set Up'!$B$18/'Modified Distance Matrix'!R117^'Model Set Up'!$E$2,0)</f>
        <v>0</v>
      </c>
      <c r="S117" s="17">
        <f>IF('Modified Distance Matrix'!S117&lt;='Model Set Up'!$E$1,'Model Set Up'!$B$19/'Modified Distance Matrix'!S117^'Model Set Up'!$E$2,0)</f>
        <v>1.953125E-6</v>
      </c>
      <c r="T117" s="17">
        <f>IF('Modified Distance Matrix'!T117&lt;='Model Set Up'!$E$1,'Model Set Up'!$B$20/'Modified Distance Matrix'!T117^'Model Set Up'!$E$2,0)</f>
        <v>1.953125E-6</v>
      </c>
      <c r="U117" s="17">
        <f>IF('Modified Distance Matrix'!U117&lt;='Model Set Up'!$E$1,'Model Set Up'!$B$21/'Modified Distance Matrix'!U117^'Model Set Up'!$E$2,0)</f>
        <v>3.1803378790962752E-6</v>
      </c>
      <c r="V117" s="17">
        <f>IF('Modified Distance Matrix'!V117&lt;='Model Set Up'!$E$1,'Model Set Up'!$B$22/'Modified Distance Matrix'!V117^'Model Set Up'!$E$2,0)</f>
        <v>1.0797969981643452E-4</v>
      </c>
      <c r="W117" s="17">
        <f>IF('Modified Distance Matrix'!W117&lt;='Model Set Up'!$E$1,'Model Set Up'!$B$23/'Modified Distance Matrix'!W117^'Model Set Up'!$E$2,0)</f>
        <v>0</v>
      </c>
      <c r="X117" s="17">
        <f>IF('Modified Distance Matrix'!X117&lt;='Model Set Up'!$E$1,'Model Set Up'!$B$24/'Modified Distance Matrix'!X117^'Model Set Up'!$E$2,0)</f>
        <v>2.0354162426216161E-4</v>
      </c>
      <c r="Y117" s="17">
        <f>IF('Modified Distance Matrix'!Y117&lt;='Model Set Up'!$E$1,'Model Set Up'!$B$25/'Modified Distance Matrix'!Y117^'Model Set Up'!$E$2,0)</f>
        <v>5.373839183563361E-7</v>
      </c>
      <c r="Z117" s="17">
        <f>IF('Modified Distance Matrix'!Z117&lt;='Model Set Up'!$E$1,'Model Set Up'!$B$26/'Modified Distance Matrix'!Z117^'Model Set Up'!$E$2,0)</f>
        <v>5.787037037037037E-7</v>
      </c>
      <c r="AA117" s="17">
        <f>IF('Modified Distance Matrix'!AA117&lt;='Model Set Up'!$E$1,'Model Set Up'!$B$27/'Modified Distance Matrix'!AA117^'Model Set Up'!$E$2,0)</f>
        <v>0</v>
      </c>
      <c r="AB117" s="17">
        <f>IF('Modified Distance Matrix'!AB117&lt;='Model Set Up'!$E$1,'Model Set Up'!$B$28/'Modified Distance Matrix'!AB117^'Model Set Up'!$E$2,0)</f>
        <v>0</v>
      </c>
      <c r="AC117" s="17">
        <f>IF('Modified Distance Matrix'!AC117&lt;='Model Set Up'!$E$1,'Model Set Up'!$B$29/'Modified Distance Matrix'!AC117^'Model Set Up'!$E$2,0)</f>
        <v>1.25E-4</v>
      </c>
      <c r="AD117" s="25">
        <f t="shared" si="1"/>
        <v>3.7820850335319345E-2</v>
      </c>
    </row>
    <row r="118" spans="1:30">
      <c r="A118">
        <v>116</v>
      </c>
      <c r="B118" s="17">
        <f>IF('Modified Distance Matrix'!B118&lt;='Model Set Up'!$E$1,'Model Set Up'!$B$2/'Modified Distance Matrix'!B118^'Model Set Up'!$E$2,0)</f>
        <v>0</v>
      </c>
      <c r="C118" s="17">
        <f>IF('Modified Distance Matrix'!C118&lt;='Model Set Up'!$E$1,'Model Set Up'!$B$3/'Modified Distance Matrix'!C118^'Model Set Up'!$E$2,0)</f>
        <v>3.1803378790962752E-6</v>
      </c>
      <c r="D118" s="17">
        <f>IF('Modified Distance Matrix'!D118&lt;='Model Set Up'!$E$1,'Model Set Up'!$B$4/'Modified Distance Matrix'!D118^'Model Set Up'!$E$2,0)</f>
        <v>0</v>
      </c>
      <c r="E118" s="17">
        <f>IF('Modified Distance Matrix'!E118&lt;='Model Set Up'!$E$1,'Model Set Up'!$B$5/'Modified Distance Matrix'!E118^'Model Set Up'!$E$2,0)</f>
        <v>0</v>
      </c>
      <c r="F118" s="17">
        <f>IF('Modified Distance Matrix'!F118&lt;='Model Set Up'!$E$1,'Model Set Up'!$B$6/'Modified Distance Matrix'!F118^'Model Set Up'!$E$2,0)</f>
        <v>1.0306101521283646E-6</v>
      </c>
      <c r="G118" s="17">
        <f>IF('Modified Distance Matrix'!G118&lt;='Model Set Up'!$E$1,'Model Set Up'!$B$7/'Modified Distance Matrix'!G118^'Model Set Up'!$E$2,0)</f>
        <v>0</v>
      </c>
      <c r="H118" s="17">
        <f>IF('Modified Distance Matrix'!H118&lt;='Model Set Up'!$E$1,'Model Set Up'!$B$8/'Modified Distance Matrix'!H118^'Model Set Up'!$E$2,0)</f>
        <v>0</v>
      </c>
      <c r="I118" s="17">
        <f>IF('Modified Distance Matrix'!I118&lt;='Model Set Up'!$E$1,'Model Set Up'!$B$9/'Modified Distance Matrix'!I118^'Model Set Up'!$E$2,0)</f>
        <v>3.814697265625E-6</v>
      </c>
      <c r="J118" s="17">
        <f>IF('Modified Distance Matrix'!J118&lt;='Model Set Up'!$E$1,'Model Set Up'!$B$10/'Modified Distance Matrix'!J118^'Model Set Up'!$E$2,0)</f>
        <v>7.5131480090157776E-7</v>
      </c>
      <c r="K118" s="17">
        <f>IF('Modified Distance Matrix'!K118&lt;='Model Set Up'!$E$1,'Model Set Up'!$B$11/'Modified Distance Matrix'!K118^'Model Set Up'!$E$2,0)</f>
        <v>0</v>
      </c>
      <c r="L118" s="17">
        <f>IF('Modified Distance Matrix'!L118&lt;='Model Set Up'!$E$1,'Model Set Up'!$B$12/'Modified Distance Matrix'!L118^'Model Set Up'!$E$2,0)</f>
        <v>0</v>
      </c>
      <c r="M118" s="17">
        <f>IF('Modified Distance Matrix'!M118&lt;='Model Set Up'!$E$1,'Model Set Up'!$B$13/'Modified Distance Matrix'!M118^'Model Set Up'!$E$2,0)</f>
        <v>7.3119138130095033E-7</v>
      </c>
      <c r="N118" s="17">
        <f>IF('Modified Distance Matrix'!N118&lt;='Model Set Up'!$E$1,'Model Set Up'!$B$14/'Modified Distance Matrix'!N118^'Model Set Up'!$E$2,0)</f>
        <v>0</v>
      </c>
      <c r="O118" s="17">
        <f>IF('Modified Distance Matrix'!O118&lt;='Model Set Up'!$E$1,'Model Set Up'!$B$15/'Modified Distance Matrix'!O118^'Model Set Up'!$E$2,0)</f>
        <v>2.4677709118907072E-6</v>
      </c>
      <c r="P118" s="17">
        <f>IF('Modified Distance Matrix'!P118&lt;='Model Set Up'!$E$1,'Model Set Up'!$B$16/'Modified Distance Matrix'!P118^'Model Set Up'!$E$2,0)</f>
        <v>3.3489797668038406E-7</v>
      </c>
      <c r="Q118" s="17">
        <f>IF('Modified Distance Matrix'!Q118&lt;='Model Set Up'!$E$1,'Model Set Up'!$B$17/'Modified Distance Matrix'!Q118^'Model Set Up'!$E$2,0)</f>
        <v>0</v>
      </c>
      <c r="R118" s="17">
        <f>IF('Modified Distance Matrix'!R118&lt;='Model Set Up'!$E$1,'Model Set Up'!$B$18/'Modified Distance Matrix'!R118^'Model Set Up'!$E$2,0)</f>
        <v>5.1200000000000003E-7</v>
      </c>
      <c r="S118" s="17">
        <f>IF('Modified Distance Matrix'!S118&lt;='Model Set Up'!$E$1,'Model Set Up'!$B$19/'Modified Distance Matrix'!S118^'Model Set Up'!$E$2,0)</f>
        <v>0</v>
      </c>
      <c r="T118" s="17">
        <f>IF('Modified Distance Matrix'!T118&lt;='Model Set Up'!$E$1,'Model Set Up'!$B$20/'Modified Distance Matrix'!T118^'Model Set Up'!$E$2,0)</f>
        <v>6.2437055643279617E-7</v>
      </c>
      <c r="U118" s="17">
        <f>IF('Modified Distance Matrix'!U118&lt;='Model Set Up'!$E$1,'Model Set Up'!$B$21/'Modified Distance Matrix'!U118^'Model Set Up'!$E$2,0)</f>
        <v>1.4509365795621073E-5</v>
      </c>
      <c r="V118" s="17">
        <f>IF('Modified Distance Matrix'!V118&lt;='Model Set Up'!$E$1,'Model Set Up'!$B$22/'Modified Distance Matrix'!V118^'Model Set Up'!$E$2,0)</f>
        <v>1.953125E-3</v>
      </c>
      <c r="W118" s="17">
        <f>IF('Modified Distance Matrix'!W118&lt;='Model Set Up'!$E$1,'Model Set Up'!$B$23/'Modified Distance Matrix'!W118^'Model Set Up'!$E$2,0)</f>
        <v>0</v>
      </c>
      <c r="X118" s="17">
        <f>IF('Modified Distance Matrix'!X118&lt;='Model Set Up'!$E$1,'Model Set Up'!$B$24/'Modified Distance Matrix'!X118^'Model Set Up'!$E$2,0)</f>
        <v>0</v>
      </c>
      <c r="Y118" s="17">
        <f>IF('Modified Distance Matrix'!Y118&lt;='Model Set Up'!$E$1,'Model Set Up'!$B$25/'Modified Distance Matrix'!Y118^'Model Set Up'!$E$2,0)</f>
        <v>0</v>
      </c>
      <c r="Z118" s="17">
        <f>IF('Modified Distance Matrix'!Z118&lt;='Model Set Up'!$E$1,'Model Set Up'!$B$26/'Modified Distance Matrix'!Z118^'Model Set Up'!$E$2,0)</f>
        <v>0</v>
      </c>
      <c r="AA118" s="17">
        <f>IF('Modified Distance Matrix'!AA118&lt;='Model Set Up'!$E$1,'Model Set Up'!$B$27/'Modified Distance Matrix'!AA118^'Model Set Up'!$E$2,0)</f>
        <v>0</v>
      </c>
      <c r="AB118" s="17">
        <f>IF('Modified Distance Matrix'!AB118&lt;='Model Set Up'!$E$1,'Model Set Up'!$B$28/'Modified Distance Matrix'!AB118^'Model Set Up'!$E$2,0)</f>
        <v>6.3999999999999997E-5</v>
      </c>
      <c r="AC118" s="17">
        <f>IF('Modified Distance Matrix'!AC118&lt;='Model Set Up'!$E$1,'Model Set Up'!$B$29/'Modified Distance Matrix'!AC118^'Model Set Up'!$E$2,0)</f>
        <v>2.0282371171448911E-6</v>
      </c>
      <c r="AD118" s="25">
        <f t="shared" si="1"/>
        <v>2.0471097938368219E-3</v>
      </c>
    </row>
    <row r="119" spans="1:30">
      <c r="A119">
        <v>117</v>
      </c>
      <c r="B119" s="17">
        <f>IF('Modified Distance Matrix'!B119&lt;='Model Set Up'!$E$1,'Model Set Up'!$B$2/'Modified Distance Matrix'!B119^'Model Set Up'!$E$2,0)</f>
        <v>1.2039721449004555E-6</v>
      </c>
      <c r="C119" s="17">
        <f>IF('Modified Distance Matrix'!C119&lt;='Model Set Up'!$E$1,'Model Set Up'!$B$3/'Modified Distance Matrix'!C119^'Model Set Up'!$E$2,0)</f>
        <v>6.9305016227769544E-7</v>
      </c>
      <c r="D119" s="17">
        <f>IF('Modified Distance Matrix'!D119&lt;='Model Set Up'!$E$1,'Model Set Up'!$B$4/'Modified Distance Matrix'!D119^'Model Set Up'!$E$2,0)</f>
        <v>4.4056550988849288E-6</v>
      </c>
      <c r="E119" s="17">
        <f>IF('Modified Distance Matrix'!E119&lt;='Model Set Up'!$E$1,'Model Set Up'!$B$5/'Modified Distance Matrix'!E119^'Model Set Up'!$E$2,0)</f>
        <v>1.2577508898587546E-5</v>
      </c>
      <c r="F119" s="17">
        <f>IF('Modified Distance Matrix'!F119&lt;='Model Set Up'!$E$1,'Model Set Up'!$B$6/'Modified Distance Matrix'!F119^'Model Set Up'!$E$2,0)</f>
        <v>1.953125E-3</v>
      </c>
      <c r="G119" s="17">
        <f>IF('Modified Distance Matrix'!G119&lt;='Model Set Up'!$E$1,'Model Set Up'!$B$7/'Modified Distance Matrix'!G119^'Model Set Up'!$E$2,0)</f>
        <v>0</v>
      </c>
      <c r="H119" s="17">
        <f>IF('Modified Distance Matrix'!H119&lt;='Model Set Up'!$E$1,'Model Set Up'!$B$8/'Modified Distance Matrix'!H119^'Model Set Up'!$E$2,0)</f>
        <v>9.1514165935315954E-7</v>
      </c>
      <c r="I119" s="17">
        <f>IF('Modified Distance Matrix'!I119&lt;='Model Set Up'!$E$1,'Model Set Up'!$B$9/'Modified Distance Matrix'!I119^'Model Set Up'!$E$2,0)</f>
        <v>0</v>
      </c>
      <c r="J119" s="17">
        <f>IF('Modified Distance Matrix'!J119&lt;='Model Set Up'!$E$1,'Model Set Up'!$B$10/'Modified Distance Matrix'!J119^'Model Set Up'!$E$2,0)</f>
        <v>0</v>
      </c>
      <c r="K119" s="17">
        <f>IF('Modified Distance Matrix'!K119&lt;='Model Set Up'!$E$1,'Model Set Up'!$B$11/'Modified Distance Matrix'!K119^'Model Set Up'!$E$2,0)</f>
        <v>3.4924883560438209E-7</v>
      </c>
      <c r="L119" s="17">
        <f>IF('Modified Distance Matrix'!L119&lt;='Model Set Up'!$E$1,'Model Set Up'!$B$12/'Modified Distance Matrix'!L119^'Model Set Up'!$E$2,0)</f>
        <v>1.8224230937454439E-5</v>
      </c>
      <c r="M119" s="17">
        <f>IF('Modified Distance Matrix'!M119&lt;='Model Set Up'!$E$1,'Model Set Up'!$B$13/'Modified Distance Matrix'!M119^'Model Set Up'!$E$2,0)</f>
        <v>1.8224230937454439E-5</v>
      </c>
      <c r="N119" s="17">
        <f>IF('Modified Distance Matrix'!N119&lt;='Model Set Up'!$E$1,'Model Set Up'!$B$14/'Modified Distance Matrix'!N119^'Model Set Up'!$E$2,0)</f>
        <v>1.3717421124828531E-3</v>
      </c>
      <c r="O119" s="17">
        <f>IF('Modified Distance Matrix'!O119&lt;='Model Set Up'!$E$1,'Model Set Up'!$B$15/'Modified Distance Matrix'!O119^'Model Set Up'!$E$2,0)</f>
        <v>1.9742167295125657E-5</v>
      </c>
      <c r="P119" s="17">
        <f>IF('Modified Distance Matrix'!P119&lt;='Model Set Up'!$E$1,'Model Set Up'!$B$16/'Modified Distance Matrix'!P119^'Model Set Up'!$E$2,0)</f>
        <v>8.0000000000000002E-3</v>
      </c>
      <c r="Q119" s="17">
        <f>IF('Modified Distance Matrix'!Q119&lt;='Model Set Up'!$E$1,'Model Set Up'!$B$17/'Modified Distance Matrix'!Q119^'Model Set Up'!$E$2,0)</f>
        <v>0</v>
      </c>
      <c r="R119" s="17">
        <f>IF('Modified Distance Matrix'!R119&lt;='Model Set Up'!$E$1,'Model Set Up'!$B$18/'Modified Distance Matrix'!R119^'Model Set Up'!$E$2,0)</f>
        <v>0</v>
      </c>
      <c r="S119" s="17">
        <f>IF('Modified Distance Matrix'!S119&lt;='Model Set Up'!$E$1,'Model Set Up'!$B$19/'Modified Distance Matrix'!S119^'Model Set Up'!$E$2,0)</f>
        <v>6.4065767354135056E-7</v>
      </c>
      <c r="T119" s="17">
        <f>IF('Modified Distance Matrix'!T119&lt;='Model Set Up'!$E$1,'Model Set Up'!$B$20/'Modified Distance Matrix'!T119^'Model Set Up'!$E$2,0)</f>
        <v>7.1178024781341107E-7</v>
      </c>
      <c r="U119" s="17">
        <f>IF('Modified Distance Matrix'!U119&lt;='Model Set Up'!$E$1,'Model Set Up'!$B$21/'Modified Distance Matrix'!U119^'Model Set Up'!$E$2,0)</f>
        <v>0</v>
      </c>
      <c r="V119" s="17">
        <f>IF('Modified Distance Matrix'!V119&lt;='Model Set Up'!$E$1,'Model Set Up'!$B$22/'Modified Distance Matrix'!V119^'Model Set Up'!$E$2,0)</f>
        <v>0</v>
      </c>
      <c r="W119" s="17">
        <f>IF('Modified Distance Matrix'!W119&lt;='Model Set Up'!$E$1,'Model Set Up'!$B$23/'Modified Distance Matrix'!W119^'Model Set Up'!$E$2,0)</f>
        <v>2.5705817483554704E-6</v>
      </c>
      <c r="X119" s="17">
        <f>IF('Modified Distance Matrix'!X119&lt;='Model Set Up'!$E$1,'Model Set Up'!$B$24/'Modified Distance Matrix'!X119^'Model Set Up'!$E$2,0)</f>
        <v>4.6296296296296296E-6</v>
      </c>
      <c r="Y119" s="17">
        <f>IF('Modified Distance Matrix'!Y119&lt;='Model Set Up'!$E$1,'Model Set Up'!$B$25/'Modified Distance Matrix'!Y119^'Model Set Up'!$E$2,0)</f>
        <v>8.0000000000000002E-3</v>
      </c>
      <c r="Z119" s="17">
        <f>IF('Modified Distance Matrix'!Z119&lt;='Model Set Up'!$E$1,'Model Set Up'!$B$26/'Modified Distance Matrix'!Z119^'Model Set Up'!$E$2,0)</f>
        <v>0</v>
      </c>
      <c r="AA119" s="17">
        <f>IF('Modified Distance Matrix'!AA119&lt;='Model Set Up'!$E$1,'Model Set Up'!$B$27/'Modified Distance Matrix'!AA119^'Model Set Up'!$E$2,0)</f>
        <v>0</v>
      </c>
      <c r="AB119" s="17">
        <f>IF('Modified Distance Matrix'!AB119&lt;='Model Set Up'!$E$1,'Model Set Up'!$B$28/'Modified Distance Matrix'!AB119^'Model Set Up'!$E$2,0)</f>
        <v>9.6317771592036442E-6</v>
      </c>
      <c r="AC119" s="17">
        <f>IF('Modified Distance Matrix'!AC119&lt;='Model Set Up'!$E$1,'Model Set Up'!$B$29/'Modified Distance Matrix'!AC119^'Model Set Up'!$E$2,0)</f>
        <v>0</v>
      </c>
      <c r="AD119" s="25">
        <f t="shared" si="1"/>
        <v>1.9419386744911043E-2</v>
      </c>
    </row>
    <row r="120" spans="1:30">
      <c r="A120">
        <v>118</v>
      </c>
      <c r="B120" s="17">
        <f>IF('Modified Distance Matrix'!B120&lt;='Model Set Up'!$E$1,'Model Set Up'!$B$2/'Modified Distance Matrix'!B120^'Model Set Up'!$E$2,0)</f>
        <v>9.7059014792764445E-7</v>
      </c>
      <c r="C120" s="17">
        <f>IF('Modified Distance Matrix'!C120&lt;='Model Set Up'!$E$1,'Model Set Up'!$B$3/'Modified Distance Matrix'!C120^'Model Set Up'!$E$2,0)</f>
        <v>3.419730545751378E-7</v>
      </c>
      <c r="D120" s="17">
        <f>IF('Modified Distance Matrix'!D120&lt;='Model Set Up'!$E$1,'Model Set Up'!$B$4/'Modified Distance Matrix'!D120^'Model Set Up'!$E$2,0)</f>
        <v>0</v>
      </c>
      <c r="E120" s="17">
        <f>IF('Modified Distance Matrix'!E120&lt;='Model Set Up'!$E$1,'Model Set Up'!$B$5/'Modified Distance Matrix'!E120^'Model Set Up'!$E$2,0)</f>
        <v>0</v>
      </c>
      <c r="F120" s="17">
        <f>IF('Modified Distance Matrix'!F120&lt;='Model Set Up'!$E$1,'Model Set Up'!$B$6/'Modified Distance Matrix'!F120^'Model Set Up'!$E$2,0)</f>
        <v>7.7218348006106429E-7</v>
      </c>
      <c r="G120" s="17">
        <f>IF('Modified Distance Matrix'!G120&lt;='Model Set Up'!$E$1,'Model Set Up'!$B$7/'Modified Distance Matrix'!G120^'Model Set Up'!$E$2,0)</f>
        <v>1.6283329940972929E-6</v>
      </c>
      <c r="H120" s="17">
        <f>IF('Modified Distance Matrix'!H120&lt;='Model Set Up'!$E$1,'Model Set Up'!$B$8/'Modified Distance Matrix'!H120^'Model Set Up'!$E$2,0)</f>
        <v>0</v>
      </c>
      <c r="I120" s="17">
        <f>IF('Modified Distance Matrix'!I120&lt;='Model Set Up'!$E$1,'Model Set Up'!$B$9/'Modified Distance Matrix'!I120^'Model Set Up'!$E$2,0)</f>
        <v>0</v>
      </c>
      <c r="J120" s="17">
        <f>IF('Modified Distance Matrix'!J120&lt;='Model Set Up'!$E$1,'Model Set Up'!$B$10/'Modified Distance Matrix'!J120^'Model Set Up'!$E$2,0)</f>
        <v>2.0354162426216161E-4</v>
      </c>
      <c r="K120" s="17">
        <f>IF('Modified Distance Matrix'!K120&lt;='Model Set Up'!$E$1,'Model Set Up'!$B$11/'Modified Distance Matrix'!K120^'Model Set Up'!$E$2,0)</f>
        <v>3.7037037037037037E-5</v>
      </c>
      <c r="L120" s="17">
        <f>IF('Modified Distance Matrix'!L120&lt;='Model Set Up'!$E$1,'Model Set Up'!$B$12/'Modified Distance Matrix'!L120^'Model Set Up'!$E$2,0)</f>
        <v>0</v>
      </c>
      <c r="M120" s="17">
        <f>IF('Modified Distance Matrix'!M120&lt;='Model Set Up'!$E$1,'Model Set Up'!$B$13/'Modified Distance Matrix'!M120^'Model Set Up'!$E$2,0)</f>
        <v>0</v>
      </c>
      <c r="N120" s="17">
        <f>IF('Modified Distance Matrix'!N120&lt;='Model Set Up'!$E$1,'Model Set Up'!$B$14/'Modified Distance Matrix'!N120^'Model Set Up'!$E$2,0)</f>
        <v>0</v>
      </c>
      <c r="O120" s="17">
        <f>IF('Modified Distance Matrix'!O120&lt;='Model Set Up'!$E$1,'Model Set Up'!$B$15/'Modified Distance Matrix'!O120^'Model Set Up'!$E$2,0)</f>
        <v>4.4056550988849288E-6</v>
      </c>
      <c r="P120" s="17">
        <f>IF('Modified Distance Matrix'!P120&lt;='Model Set Up'!$E$1,'Model Set Up'!$B$16/'Modified Distance Matrix'!P120^'Model Set Up'!$E$2,0)</f>
        <v>0</v>
      </c>
      <c r="Q120" s="17">
        <f>IF('Modified Distance Matrix'!Q120&lt;='Model Set Up'!$E$1,'Model Set Up'!$B$17/'Modified Distance Matrix'!Q120^'Model Set Up'!$E$2,0)</f>
        <v>0</v>
      </c>
      <c r="R120" s="17">
        <f>IF('Modified Distance Matrix'!R120&lt;='Model Set Up'!$E$1,'Model Set Up'!$B$18/'Modified Distance Matrix'!R120^'Model Set Up'!$E$2,0)</f>
        <v>0</v>
      </c>
      <c r="S120" s="17">
        <f>IF('Modified Distance Matrix'!S120&lt;='Model Set Up'!$E$1,'Model Set Up'!$B$19/'Modified Distance Matrix'!S120^'Model Set Up'!$E$2,0)</f>
        <v>2.5705817483554704E-6</v>
      </c>
      <c r="T120" s="17">
        <f>IF('Modified Distance Matrix'!T120&lt;='Model Set Up'!$E$1,'Model Set Up'!$B$20/'Modified Distance Matrix'!T120^'Model Set Up'!$E$2,0)</f>
        <v>0</v>
      </c>
      <c r="U120" s="17">
        <f>IF('Modified Distance Matrix'!U120&lt;='Model Set Up'!$E$1,'Model Set Up'!$B$21/'Modified Distance Matrix'!U120^'Model Set Up'!$E$2,0)</f>
        <v>3.3248770626706076E-6</v>
      </c>
      <c r="V120" s="17">
        <f>IF('Modified Distance Matrix'!V120&lt;='Model Set Up'!$E$1,'Model Set Up'!$B$22/'Modified Distance Matrix'!V120^'Model Set Up'!$E$2,0)</f>
        <v>0</v>
      </c>
      <c r="W120" s="17">
        <f>IF('Modified Distance Matrix'!W120&lt;='Model Set Up'!$E$1,'Model Set Up'!$B$23/'Modified Distance Matrix'!W120^'Model Set Up'!$E$2,0)</f>
        <v>0</v>
      </c>
      <c r="X120" s="17">
        <f>IF('Modified Distance Matrix'!X120&lt;='Model Set Up'!$E$1,'Model Set Up'!$B$24/'Modified Distance Matrix'!X120^'Model Set Up'!$E$2,0)</f>
        <v>0</v>
      </c>
      <c r="Y120" s="17">
        <f>IF('Modified Distance Matrix'!Y120&lt;='Model Set Up'!$E$1,'Model Set Up'!$B$25/'Modified Distance Matrix'!Y120^'Model Set Up'!$E$2,0)</f>
        <v>4.1958980900271893E-6</v>
      </c>
      <c r="Z120" s="17">
        <f>IF('Modified Distance Matrix'!Z120&lt;='Model Set Up'!$E$1,'Model Set Up'!$B$26/'Modified Distance Matrix'!Z120^'Model Set Up'!$E$2,0)</f>
        <v>0</v>
      </c>
      <c r="AA120" s="17">
        <f>IF('Modified Distance Matrix'!AA120&lt;='Model Set Up'!$E$1,'Model Set Up'!$B$27/'Modified Distance Matrix'!AA120^'Model Set Up'!$E$2,0)</f>
        <v>1.4185020901628298E-6</v>
      </c>
      <c r="AB120" s="17">
        <f>IF('Modified Distance Matrix'!AB120&lt;='Model Set Up'!$E$1,'Model Set Up'!$B$28/'Modified Distance Matrix'!AB120^'Model Set Up'!$E$2,0)</f>
        <v>5.6447393005377742E-7</v>
      </c>
      <c r="AC120" s="17">
        <f>IF('Modified Distance Matrix'!AC120&lt;='Model Set Up'!$E$1,'Model Set Up'!$B$29/'Modified Distance Matrix'!AC120^'Model Set Up'!$E$2,0)</f>
        <v>7.5131480090157776E-7</v>
      </c>
      <c r="AD120" s="25">
        <f t="shared" si="1"/>
        <v>2.6152304379691612E-4</v>
      </c>
    </row>
    <row r="121" spans="1:30">
      <c r="A121">
        <v>119</v>
      </c>
      <c r="B121" s="17">
        <f>IF('Modified Distance Matrix'!B121&lt;='Model Set Up'!$E$1,'Model Set Up'!$B$2/'Modified Distance Matrix'!B121^'Model Set Up'!$E$2,0)</f>
        <v>3.3567184720217515E-5</v>
      </c>
      <c r="C121" s="17">
        <f>IF('Modified Distance Matrix'!C121&lt;='Model Set Up'!$E$1,'Model Set Up'!$B$3/'Modified Distance Matrix'!C121^'Model Set Up'!$E$2,0)</f>
        <v>0</v>
      </c>
      <c r="D121" s="17">
        <f>IF('Modified Distance Matrix'!D121&lt;='Model Set Up'!$E$1,'Model Set Up'!$B$4/'Modified Distance Matrix'!D121^'Model Set Up'!$E$2,0)</f>
        <v>6.7169542642584148E-6</v>
      </c>
      <c r="E121" s="17">
        <f>IF('Modified Distance Matrix'!E121&lt;='Model Set Up'!$E$1,'Model Set Up'!$B$5/'Modified Distance Matrix'!E121^'Model Set Up'!$E$2,0)</f>
        <v>1.3717421124828531E-3</v>
      </c>
      <c r="F121" s="17">
        <f>IF('Modified Distance Matrix'!F121&lt;='Model Set Up'!$E$1,'Model Set Up'!$B$6/'Modified Distance Matrix'!F121^'Model Set Up'!$E$2,0)</f>
        <v>0</v>
      </c>
      <c r="G121" s="17">
        <f>IF('Modified Distance Matrix'!G121&lt;='Model Set Up'!$E$1,'Model Set Up'!$B$7/'Modified Distance Matrix'!G121^'Model Set Up'!$E$2,0)</f>
        <v>4.6296296296296296E-6</v>
      </c>
      <c r="H121" s="17">
        <f>IF('Modified Distance Matrix'!H121&lt;='Model Set Up'!$E$1,'Model Set Up'!$B$8/'Modified Distance Matrix'!H121^'Model Set Up'!$E$2,0)</f>
        <v>0</v>
      </c>
      <c r="I121" s="17">
        <f>IF('Modified Distance Matrix'!I121&lt;='Model Set Up'!$E$1,'Model Set Up'!$B$9/'Modified Distance Matrix'!I121^'Model Set Up'!$E$2,0)</f>
        <v>6.0105184072126221E-6</v>
      </c>
      <c r="J121" s="17">
        <f>IF('Modified Distance Matrix'!J121&lt;='Model Set Up'!$E$1,'Model Set Up'!$B$10/'Modified Distance Matrix'!J121^'Model Set Up'!$E$2,0)</f>
        <v>4.1560963283382595E-7</v>
      </c>
      <c r="K121" s="17">
        <f>IF('Modified Distance Matrix'!K121&lt;='Model Set Up'!$E$1,'Model Set Up'!$B$11/'Modified Distance Matrix'!K121^'Model Set Up'!$E$2,0)</f>
        <v>9.9999999999999995E-7</v>
      </c>
      <c r="L121" s="17">
        <f>IF('Modified Distance Matrix'!L121&lt;='Model Set Up'!$E$1,'Model Set Up'!$B$12/'Modified Distance Matrix'!L121^'Model Set Up'!$E$2,0)</f>
        <v>1.2432290637117598E-6</v>
      </c>
      <c r="M121" s="17">
        <f>IF('Modified Distance Matrix'!M121&lt;='Model Set Up'!$E$1,'Model Set Up'!$B$13/'Modified Distance Matrix'!M121^'Model Set Up'!$E$2,0)</f>
        <v>2.1072506279606873E-6</v>
      </c>
      <c r="N121" s="17">
        <f>IF('Modified Distance Matrix'!N121&lt;='Model Set Up'!$E$1,'Model Set Up'!$B$14/'Modified Distance Matrix'!N121^'Model Set Up'!$E$2,0)</f>
        <v>4.4056550988849288E-6</v>
      </c>
      <c r="O121" s="17">
        <f>IF('Modified Distance Matrix'!O121&lt;='Model Set Up'!$E$1,'Model Set Up'!$B$15/'Modified Distance Matrix'!O121^'Model Set Up'!$E$2,0)</f>
        <v>0</v>
      </c>
      <c r="P121" s="17">
        <f>IF('Modified Distance Matrix'!P121&lt;='Model Set Up'!$E$1,'Model Set Up'!$B$16/'Modified Distance Matrix'!P121^'Model Set Up'!$E$2,0)</f>
        <v>3.9992481413494263E-6</v>
      </c>
      <c r="Q121" s="17">
        <f>IF('Modified Distance Matrix'!Q121&lt;='Model Set Up'!$E$1,'Model Set Up'!$B$17/'Modified Distance Matrix'!Q121^'Model Set Up'!$E$2,0)</f>
        <v>0</v>
      </c>
      <c r="R121" s="17">
        <f>IF('Modified Distance Matrix'!R121&lt;='Model Set Up'!$E$1,'Model Set Up'!$B$18/'Modified Distance Matrix'!R121^'Model Set Up'!$E$2,0)</f>
        <v>0</v>
      </c>
      <c r="S121" s="17">
        <f>IF('Modified Distance Matrix'!S121&lt;='Model Set Up'!$E$1,'Model Set Up'!$B$19/'Modified Distance Matrix'!S121^'Model Set Up'!$E$2,0)</f>
        <v>0</v>
      </c>
      <c r="T121" s="17">
        <f>IF('Modified Distance Matrix'!T121&lt;='Model Set Up'!$E$1,'Model Set Up'!$B$20/'Modified Distance Matrix'!T121^'Model Set Up'!$E$2,0)</f>
        <v>0</v>
      </c>
      <c r="U121" s="17">
        <f>IF('Modified Distance Matrix'!U121&lt;='Model Set Up'!$E$1,'Model Set Up'!$B$21/'Modified Distance Matrix'!U121^'Model Set Up'!$E$2,0)</f>
        <v>0</v>
      </c>
      <c r="V121" s="17">
        <f>IF('Modified Distance Matrix'!V121&lt;='Model Set Up'!$E$1,'Model Set Up'!$B$22/'Modified Distance Matrix'!V121^'Model Set Up'!$E$2,0)</f>
        <v>0</v>
      </c>
      <c r="W121" s="17">
        <f>IF('Modified Distance Matrix'!W121&lt;='Model Set Up'!$E$1,'Model Set Up'!$B$23/'Modified Distance Matrix'!W121^'Model Set Up'!$E$2,0)</f>
        <v>3.7037037037037037E-5</v>
      </c>
      <c r="X121" s="17">
        <f>IF('Modified Distance Matrix'!X121&lt;='Model Set Up'!$E$1,'Model Set Up'!$B$24/'Modified Distance Matrix'!X121^'Model Set Up'!$E$2,0)</f>
        <v>0</v>
      </c>
      <c r="Y121" s="17">
        <f>IF('Modified Distance Matrix'!Y121&lt;='Model Set Up'!$E$1,'Model Set Up'!$B$25/'Modified Distance Matrix'!Y121^'Model Set Up'!$E$2,0)</f>
        <v>0</v>
      </c>
      <c r="Z121" s="17">
        <f>IF('Modified Distance Matrix'!Z121&lt;='Model Set Up'!$E$1,'Model Set Up'!$B$26/'Modified Distance Matrix'!Z121^'Model Set Up'!$E$2,0)</f>
        <v>0</v>
      </c>
      <c r="AA121" s="17">
        <f>IF('Modified Distance Matrix'!AA121&lt;='Model Set Up'!$E$1,'Model Set Up'!$B$27/'Modified Distance Matrix'!AA121^'Model Set Up'!$E$2,0)</f>
        <v>5.787037037037037E-7</v>
      </c>
      <c r="AB121" s="17">
        <f>IF('Modified Distance Matrix'!AB121&lt;='Model Set Up'!$E$1,'Model Set Up'!$B$28/'Modified Distance Matrix'!AB121^'Model Set Up'!$E$2,0)</f>
        <v>0</v>
      </c>
      <c r="AC121" s="17">
        <f>IF('Modified Distance Matrix'!AC121&lt;='Model Set Up'!$E$1,'Model Set Up'!$B$29/'Modified Distance Matrix'!AC121^'Model Set Up'!$E$2,0)</f>
        <v>9.6317771592036442E-6</v>
      </c>
      <c r="AD121" s="25">
        <f t="shared" si="1"/>
        <v>1.4830849099688563E-3</v>
      </c>
    </row>
    <row r="122" spans="1:30">
      <c r="A122">
        <v>120</v>
      </c>
      <c r="B122" s="17">
        <f>IF('Modified Distance Matrix'!B122&lt;='Model Set Up'!$E$1,'Model Set Up'!$B$2/'Modified Distance Matrix'!B122^'Model Set Up'!$E$2,0)</f>
        <v>9.9999999999999995E-7</v>
      </c>
      <c r="C122" s="17">
        <f>IF('Modified Distance Matrix'!C122&lt;='Model Set Up'!$E$1,'Model Set Up'!$B$3/'Modified Distance Matrix'!C122^'Model Set Up'!$E$2,0)</f>
        <v>0</v>
      </c>
      <c r="D122" s="17">
        <f>IF('Modified Distance Matrix'!D122&lt;='Model Set Up'!$E$1,'Model Set Up'!$B$4/'Modified Distance Matrix'!D122^'Model Set Up'!$E$2,0)</f>
        <v>0</v>
      </c>
      <c r="E122" s="17">
        <f>IF('Modified Distance Matrix'!E122&lt;='Model Set Up'!$E$1,'Model Set Up'!$B$5/'Modified Distance Matrix'!E122^'Model Set Up'!$E$2,0)</f>
        <v>1.3270149727099371E-6</v>
      </c>
      <c r="F122" s="17">
        <f>IF('Modified Distance Matrix'!F122&lt;='Model Set Up'!$E$1,'Model Set Up'!$B$6/'Modified Distance Matrix'!F122^'Model Set Up'!$E$2,0)</f>
        <v>3.6413290851160674E-6</v>
      </c>
      <c r="G122" s="17">
        <f>IF('Modified Distance Matrix'!G122&lt;='Model Set Up'!$E$1,'Model Set Up'!$B$7/'Modified Distance Matrix'!G122^'Model Set Up'!$E$2,0)</f>
        <v>0</v>
      </c>
      <c r="H122" s="17">
        <f>IF('Modified Distance Matrix'!H122&lt;='Model Set Up'!$E$1,'Model Set Up'!$B$8/'Modified Distance Matrix'!H122^'Model Set Up'!$E$2,0)</f>
        <v>0</v>
      </c>
      <c r="I122" s="17">
        <f>IF('Modified Distance Matrix'!I122&lt;='Model Set Up'!$E$1,'Model Set Up'!$B$9/'Modified Distance Matrix'!I122^'Model Set Up'!$E$2,0)</f>
        <v>2.1072506279606873E-6</v>
      </c>
      <c r="J122" s="17">
        <f>IF('Modified Distance Matrix'!J122&lt;='Model Set Up'!$E$1,'Model Set Up'!$B$10/'Modified Distance Matrix'!J122^'Model Set Up'!$E$2,0)</f>
        <v>2.1072506279606873E-6</v>
      </c>
      <c r="K122" s="17">
        <f>IF('Modified Distance Matrix'!K122&lt;='Model Set Up'!$E$1,'Model Set Up'!$B$11/'Modified Distance Matrix'!K122^'Model Set Up'!$E$2,0)</f>
        <v>6.0863087267929052E-7</v>
      </c>
      <c r="L122" s="17">
        <f>IF('Modified Distance Matrix'!L122&lt;='Model Set Up'!$E$1,'Model Set Up'!$B$12/'Modified Distance Matrix'!L122^'Model Set Up'!$E$2,0)</f>
        <v>0</v>
      </c>
      <c r="M122" s="17">
        <f>IF('Modified Distance Matrix'!M122&lt;='Model Set Up'!$E$1,'Model Set Up'!$B$13/'Modified Distance Matrix'!M122^'Model Set Up'!$E$2,0)</f>
        <v>0</v>
      </c>
      <c r="N122" s="17">
        <f>IF('Modified Distance Matrix'!N122&lt;='Model Set Up'!$E$1,'Model Set Up'!$B$14/'Modified Distance Matrix'!N122^'Model Set Up'!$E$2,0)</f>
        <v>0</v>
      </c>
      <c r="O122" s="17">
        <f>IF('Modified Distance Matrix'!O122&lt;='Model Set Up'!$E$1,'Model Set Up'!$B$15/'Modified Distance Matrix'!O122^'Model Set Up'!$E$2,0)</f>
        <v>0</v>
      </c>
      <c r="P122" s="17">
        <f>IF('Modified Distance Matrix'!P122&lt;='Model Set Up'!$E$1,'Model Set Up'!$B$16/'Modified Distance Matrix'!P122^'Model Set Up'!$E$2,0)</f>
        <v>9.3914350112697225E-5</v>
      </c>
      <c r="Q122" s="17">
        <f>IF('Modified Distance Matrix'!Q122&lt;='Model Set Up'!$E$1,'Model Set Up'!$B$17/'Modified Distance Matrix'!Q122^'Model Set Up'!$E$2,0)</f>
        <v>0</v>
      </c>
      <c r="R122" s="17">
        <f>IF('Modified Distance Matrix'!R122&lt;='Model Set Up'!$E$1,'Model Set Up'!$B$18/'Modified Distance Matrix'!R122^'Model Set Up'!$E$2,0)</f>
        <v>6.4065767354135056E-7</v>
      </c>
      <c r="S122" s="17">
        <f>IF('Modified Distance Matrix'!S122&lt;='Model Set Up'!$E$1,'Model Set Up'!$B$19/'Modified Distance Matrix'!S122^'Model Set Up'!$E$2,0)</f>
        <v>5.7870370370370367E-4</v>
      </c>
      <c r="T122" s="17">
        <f>IF('Modified Distance Matrix'!T122&lt;='Model Set Up'!$E$1,'Model Set Up'!$B$20/'Modified Distance Matrix'!T122^'Model Set Up'!$E$2,0)</f>
        <v>0</v>
      </c>
      <c r="U122" s="17">
        <f>IF('Modified Distance Matrix'!U122&lt;='Model Set Up'!$E$1,'Model Set Up'!$B$21/'Modified Distance Matrix'!U122^'Model Set Up'!$E$2,0)</f>
        <v>3.7037037037037035E-2</v>
      </c>
      <c r="V122" s="17">
        <f>IF('Modified Distance Matrix'!V122&lt;='Model Set Up'!$E$1,'Model Set Up'!$B$22/'Modified Distance Matrix'!V122^'Model Set Up'!$E$2,0)</f>
        <v>0</v>
      </c>
      <c r="W122" s="17">
        <f>IF('Modified Distance Matrix'!W122&lt;='Model Set Up'!$E$1,'Model Set Up'!$B$23/'Modified Distance Matrix'!W122^'Model Set Up'!$E$2,0)</f>
        <v>0</v>
      </c>
      <c r="X122" s="17">
        <f>IF('Modified Distance Matrix'!X122&lt;='Model Set Up'!$E$1,'Model Set Up'!$B$24/'Modified Distance Matrix'!X122^'Model Set Up'!$E$2,0)</f>
        <v>0</v>
      </c>
      <c r="Y122" s="17">
        <f>IF('Modified Distance Matrix'!Y122&lt;='Model Set Up'!$E$1,'Model Set Up'!$B$25/'Modified Distance Matrix'!Y122^'Model Set Up'!$E$2,0)</f>
        <v>2.3323615160349855E-5</v>
      </c>
      <c r="Z122" s="17">
        <f>IF('Modified Distance Matrix'!Z122&lt;='Model Set Up'!$E$1,'Model Set Up'!$B$26/'Modified Distance Matrix'!Z122^'Model Set Up'!$E$2,0)</f>
        <v>0</v>
      </c>
      <c r="AA122" s="17">
        <f>IF('Modified Distance Matrix'!AA122&lt;='Model Set Up'!$E$1,'Model Set Up'!$B$27/'Modified Distance Matrix'!AA122^'Model Set Up'!$E$2,0)</f>
        <v>0</v>
      </c>
      <c r="AB122" s="17">
        <f>IF('Modified Distance Matrix'!AB122&lt;='Model Set Up'!$E$1,'Model Set Up'!$B$28/'Modified Distance Matrix'!AB122^'Model Set Up'!$E$2,0)</f>
        <v>0</v>
      </c>
      <c r="AC122" s="17">
        <f>IF('Modified Distance Matrix'!AC122&lt;='Model Set Up'!$E$1,'Model Set Up'!$B$29/'Modified Distance Matrix'!AC122^'Model Set Up'!$E$2,0)</f>
        <v>4.5553935860058308E-5</v>
      </c>
      <c r="AD122" s="25">
        <f t="shared" si="1"/>
        <v>3.7789964775733813E-2</v>
      </c>
    </row>
    <row r="123" spans="1:30">
      <c r="A123">
        <v>121</v>
      </c>
      <c r="B123" s="17">
        <f>IF('Modified Distance Matrix'!B123&lt;='Model Set Up'!$E$1,'Model Set Up'!$B$2/'Modified Distance Matrix'!B123^'Model Set Up'!$E$2,0)</f>
        <v>0</v>
      </c>
      <c r="C123" s="17">
        <f>IF('Modified Distance Matrix'!C123&lt;='Model Set Up'!$E$1,'Model Set Up'!$B$3/'Modified Distance Matrix'!C123^'Model Set Up'!$E$2,0)</f>
        <v>1.6858005023685498E-5</v>
      </c>
      <c r="D123" s="17">
        <f>IF('Modified Distance Matrix'!D123&lt;='Model Set Up'!$E$1,'Model Set Up'!$B$4/'Modified Distance Matrix'!D123^'Model Set Up'!$E$2,0)</f>
        <v>3.3567184720217515E-5</v>
      </c>
      <c r="E123" s="17">
        <f>IF('Modified Distance Matrix'!E123&lt;='Model Set Up'!$E$1,'Model Set Up'!$B$5/'Modified Distance Matrix'!E123^'Model Set Up'!$E$2,0)</f>
        <v>1.6871828096317893E-6</v>
      </c>
      <c r="F123" s="17">
        <f>IF('Modified Distance Matrix'!F123&lt;='Model Set Up'!$E$1,'Model Set Up'!$B$6/'Modified Distance Matrix'!F123^'Model Set Up'!$E$2,0)</f>
        <v>3.3567184720217515E-5</v>
      </c>
      <c r="G123" s="17">
        <f>IF('Modified Distance Matrix'!G123&lt;='Model Set Up'!$E$1,'Model Set Up'!$B$7/'Modified Distance Matrix'!G123^'Model Set Up'!$E$2,0)</f>
        <v>0</v>
      </c>
      <c r="H123" s="17">
        <f>IF('Modified Distance Matrix'!H123&lt;='Model Set Up'!$E$1,'Model Set Up'!$B$8/'Modified Distance Matrix'!H123^'Model Set Up'!$E$2,0)</f>
        <v>2.3323615160349855E-5</v>
      </c>
      <c r="I123" s="17">
        <f>IF('Modified Distance Matrix'!I123&lt;='Model Set Up'!$E$1,'Model Set Up'!$B$9/'Modified Distance Matrix'!I123^'Model Set Up'!$E$2,0)</f>
        <v>0</v>
      </c>
      <c r="J123" s="17">
        <f>IF('Modified Distance Matrix'!J123&lt;='Model Set Up'!$E$1,'Model Set Up'!$B$10/'Modified Distance Matrix'!J123^'Model Set Up'!$E$2,0)</f>
        <v>0</v>
      </c>
      <c r="K123" s="17">
        <f>IF('Modified Distance Matrix'!K123&lt;='Model Set Up'!$E$1,'Model Set Up'!$B$11/'Modified Distance Matrix'!K123^'Model Set Up'!$E$2,0)</f>
        <v>3.9992481413494263E-6</v>
      </c>
      <c r="L123" s="17">
        <f>IF('Modified Distance Matrix'!L123&lt;='Model Set Up'!$E$1,'Model Set Up'!$B$12/'Modified Distance Matrix'!L123^'Model Set Up'!$E$2,0)</f>
        <v>4.0644210740232688E-7</v>
      </c>
      <c r="M123" s="17">
        <f>IF('Modified Distance Matrix'!M123&lt;='Model Set Up'!$E$1,'Model Set Up'!$B$13/'Modified Distance Matrix'!M123^'Model Set Up'!$E$2,0)</f>
        <v>2.7826474107465842E-5</v>
      </c>
      <c r="N123" s="17">
        <f>IF('Modified Distance Matrix'!N123&lt;='Model Set Up'!$E$1,'Model Set Up'!$B$14/'Modified Distance Matrix'!N123^'Model Set Up'!$E$2,0)</f>
        <v>0</v>
      </c>
      <c r="O123" s="17">
        <f>IF('Modified Distance Matrix'!O123&lt;='Model Set Up'!$E$1,'Model Set Up'!$B$15/'Modified Distance Matrix'!O123^'Model Set Up'!$E$2,0)</f>
        <v>0</v>
      </c>
      <c r="P123" s="17">
        <f>IF('Modified Distance Matrix'!P123&lt;='Model Set Up'!$E$1,'Model Set Up'!$B$16/'Modified Distance Matrix'!P123^'Model Set Up'!$E$2,0)</f>
        <v>6.0105184072126221E-6</v>
      </c>
      <c r="Q123" s="17">
        <f>IF('Modified Distance Matrix'!Q123&lt;='Model Set Up'!$E$1,'Model Set Up'!$B$17/'Modified Distance Matrix'!Q123^'Model Set Up'!$E$2,0)</f>
        <v>4.6583366291064987E-7</v>
      </c>
      <c r="R123" s="17">
        <f>IF('Modified Distance Matrix'!R123&lt;='Model Set Up'!$E$1,'Model Set Up'!$B$18/'Modified Distance Matrix'!R123^'Model Set Up'!$E$2,0)</f>
        <v>3.5673248737791276E-7</v>
      </c>
      <c r="S123" s="17">
        <f>IF('Modified Distance Matrix'!S123&lt;='Model Set Up'!$E$1,'Model Set Up'!$B$19/'Modified Distance Matrix'!S123^'Model Set Up'!$E$2,0)</f>
        <v>0</v>
      </c>
      <c r="T123" s="17">
        <f>IF('Modified Distance Matrix'!T123&lt;='Model Set Up'!$E$1,'Model Set Up'!$B$20/'Modified Distance Matrix'!T123^'Model Set Up'!$E$2,0)</f>
        <v>0</v>
      </c>
      <c r="U123" s="17">
        <f>IF('Modified Distance Matrix'!U123&lt;='Model Set Up'!$E$1,'Model Set Up'!$B$21/'Modified Distance Matrix'!U123^'Model Set Up'!$E$2,0)</f>
        <v>1.7146776406035664E-4</v>
      </c>
      <c r="V123" s="17">
        <f>IF('Modified Distance Matrix'!V123&lt;='Model Set Up'!$E$1,'Model Set Up'!$B$22/'Modified Distance Matrix'!V123^'Model Set Up'!$E$2,0)</f>
        <v>1.7489030005928781E-6</v>
      </c>
      <c r="W123" s="17">
        <f>IF('Modified Distance Matrix'!W123&lt;='Model Set Up'!$E$1,'Model Set Up'!$B$23/'Modified Distance Matrix'!W123^'Model Set Up'!$E$2,0)</f>
        <v>1.6858005023685498E-5</v>
      </c>
      <c r="X123" s="17">
        <f>IF('Modified Distance Matrix'!X123&lt;='Model Set Up'!$E$1,'Model Set Up'!$B$24/'Modified Distance Matrix'!X123^'Model Set Up'!$E$2,0)</f>
        <v>0</v>
      </c>
      <c r="Y123" s="17">
        <f>IF('Modified Distance Matrix'!Y123&lt;='Model Set Up'!$E$1,'Model Set Up'!$B$25/'Modified Distance Matrix'!Y123^'Model Set Up'!$E$2,0)</f>
        <v>9.3914350112697225E-5</v>
      </c>
      <c r="Z123" s="17">
        <f>IF('Modified Distance Matrix'!Z123&lt;='Model Set Up'!$E$1,'Model Set Up'!$B$26/'Modified Distance Matrix'!Z123^'Model Set Up'!$E$2,0)</f>
        <v>7.3119138130095033E-7</v>
      </c>
      <c r="AA123" s="17">
        <f>IF('Modified Distance Matrix'!AA123&lt;='Model Set Up'!$E$1,'Model Set Up'!$B$27/'Modified Distance Matrix'!AA123^'Model Set Up'!$E$2,0)</f>
        <v>0</v>
      </c>
      <c r="AB123" s="17">
        <f>IF('Modified Distance Matrix'!AB123&lt;='Model Set Up'!$E$1,'Model Set Up'!$B$28/'Modified Distance Matrix'!AB123^'Model Set Up'!$E$2,0)</f>
        <v>1.2577508898587546E-5</v>
      </c>
      <c r="AC123" s="17">
        <f>IF('Modified Distance Matrix'!AC123&lt;='Model Set Up'!$E$1,'Model Set Up'!$B$29/'Modified Distance Matrix'!AC123^'Model Set Up'!$E$2,0)</f>
        <v>0</v>
      </c>
      <c r="AD123" s="25">
        <f t="shared" si="1"/>
        <v>4.4536614382504171E-4</v>
      </c>
    </row>
    <row r="124" spans="1:30">
      <c r="A124">
        <v>122</v>
      </c>
      <c r="B124" s="17">
        <f>IF('Modified Distance Matrix'!B124&lt;='Model Set Up'!$E$1,'Model Set Up'!$B$2/'Modified Distance Matrix'!B124^'Model Set Up'!$E$2,0)</f>
        <v>0</v>
      </c>
      <c r="C124" s="17">
        <f>IF('Modified Distance Matrix'!C124&lt;='Model Set Up'!$E$1,'Model Set Up'!$B$3/'Modified Distance Matrix'!C124^'Model Set Up'!$E$2,0)</f>
        <v>0</v>
      </c>
      <c r="D124" s="17">
        <f>IF('Modified Distance Matrix'!D124&lt;='Model Set Up'!$E$1,'Model Set Up'!$B$4/'Modified Distance Matrix'!D124^'Model Set Up'!$E$2,0)</f>
        <v>3.5673248737791276E-7</v>
      </c>
      <c r="E124" s="17">
        <f>IF('Modified Distance Matrix'!E124&lt;='Model Set Up'!$E$1,'Model Set Up'!$B$5/'Modified Distance Matrix'!E124^'Model Set Up'!$E$2,0)</f>
        <v>2.143347050754458E-5</v>
      </c>
      <c r="F124" s="17">
        <f>IF('Modified Distance Matrix'!F124&lt;='Model Set Up'!$E$1,'Model Set Up'!$B$6/'Modified Distance Matrix'!F124^'Model Set Up'!$E$2,0)</f>
        <v>0</v>
      </c>
      <c r="G124" s="17">
        <f>IF('Modified Distance Matrix'!G124&lt;='Model Set Up'!$E$1,'Model Set Up'!$B$7/'Modified Distance Matrix'!G124^'Model Set Up'!$E$2,0)</f>
        <v>1.25E-4</v>
      </c>
      <c r="H124" s="17">
        <f>IF('Modified Distance Matrix'!H124&lt;='Model Set Up'!$E$1,'Model Set Up'!$B$8/'Modified Distance Matrix'!H124^'Model Set Up'!$E$2,0)</f>
        <v>0</v>
      </c>
      <c r="I124" s="17">
        <f>IF('Modified Distance Matrix'!I124&lt;='Model Set Up'!$E$1,'Model Set Up'!$B$9/'Modified Distance Matrix'!I124^'Model Set Up'!$E$2,0)</f>
        <v>6.0863087267929052E-7</v>
      </c>
      <c r="J124" s="17">
        <f>IF('Modified Distance Matrix'!J124&lt;='Model Set Up'!$E$1,'Model Set Up'!$B$10/'Modified Distance Matrix'!J124^'Model Set Up'!$E$2,0)</f>
        <v>0</v>
      </c>
      <c r="K124" s="17">
        <f>IF('Modified Distance Matrix'!K124&lt;='Model Set Up'!$E$1,'Model Set Up'!$B$11/'Modified Distance Matrix'!K124^'Model Set Up'!$E$2,0)</f>
        <v>0</v>
      </c>
      <c r="L124" s="17">
        <f>IF('Modified Distance Matrix'!L124&lt;='Model Set Up'!$E$1,'Model Set Up'!$B$12/'Modified Distance Matrix'!L124^'Model Set Up'!$E$2,0)</f>
        <v>7.9999999999999996E-6</v>
      </c>
      <c r="M124" s="17">
        <f>IF('Modified Distance Matrix'!M124&lt;='Model Set Up'!$E$1,'Model Set Up'!$B$13/'Modified Distance Matrix'!M124^'Model Set Up'!$E$2,0)</f>
        <v>0</v>
      </c>
      <c r="N124" s="17">
        <f>IF('Modified Distance Matrix'!N124&lt;='Model Set Up'!$E$1,'Model Set Up'!$B$14/'Modified Distance Matrix'!N124^'Model Set Up'!$E$2,0)</f>
        <v>3.4783092634332303E-6</v>
      </c>
      <c r="O124" s="17">
        <f>IF('Modified Distance Matrix'!O124&lt;='Model Set Up'!$E$1,'Model Set Up'!$B$15/'Modified Distance Matrix'!O124^'Model Set Up'!$E$2,0)</f>
        <v>0</v>
      </c>
      <c r="P124" s="17">
        <f>IF('Modified Distance Matrix'!P124&lt;='Model Set Up'!$E$1,'Model Set Up'!$B$16/'Modified Distance Matrix'!P124^'Model Set Up'!$E$2,0)</f>
        <v>0</v>
      </c>
      <c r="Q124" s="17">
        <f>IF('Modified Distance Matrix'!Q124&lt;='Model Set Up'!$E$1,'Model Set Up'!$B$17/'Modified Distance Matrix'!Q124^'Model Set Up'!$E$2,0)</f>
        <v>6.5751623243198814E-7</v>
      </c>
      <c r="R124" s="17">
        <f>IF('Modified Distance Matrix'!R124&lt;='Model Set Up'!$E$1,'Model Set Up'!$B$18/'Modified Distance Matrix'!R124^'Model Set Up'!$E$2,0)</f>
        <v>0</v>
      </c>
      <c r="S124" s="17">
        <f>IF('Modified Distance Matrix'!S124&lt;='Model Set Up'!$E$1,'Model Set Up'!$B$19/'Modified Distance Matrix'!S124^'Model Set Up'!$E$2,0)</f>
        <v>0</v>
      </c>
      <c r="T124" s="17">
        <f>IF('Modified Distance Matrix'!T124&lt;='Model Set Up'!$E$1,'Model Set Up'!$B$20/'Modified Distance Matrix'!T124^'Model Set Up'!$E$2,0)</f>
        <v>0</v>
      </c>
      <c r="U124" s="17">
        <f>IF('Modified Distance Matrix'!U124&lt;='Model Set Up'!$E$1,'Model Set Up'!$B$21/'Modified Distance Matrix'!U124^'Model Set Up'!$E$2,0)</f>
        <v>7.9383224102016964E-7</v>
      </c>
      <c r="V124" s="17">
        <f>IF('Modified Distance Matrix'!V124&lt;='Model Set Up'!$E$1,'Model Set Up'!$B$22/'Modified Distance Matrix'!V124^'Model Set Up'!$E$2,0)</f>
        <v>3.6443148688046648E-7</v>
      </c>
      <c r="W124" s="17">
        <f>IF('Modified Distance Matrix'!W124&lt;='Model Set Up'!$E$1,'Model Set Up'!$B$23/'Modified Distance Matrix'!W124^'Model Set Up'!$E$2,0)</f>
        <v>2.143347050754458E-5</v>
      </c>
      <c r="X124" s="17">
        <f>IF('Modified Distance Matrix'!X124&lt;='Model Set Up'!$E$1,'Model Set Up'!$B$24/'Modified Distance Matrix'!X124^'Model Set Up'!$E$2,0)</f>
        <v>1.0956826815299675E-6</v>
      </c>
      <c r="Y124" s="17">
        <f>IF('Modified Distance Matrix'!Y124&lt;='Model Set Up'!$E$1,'Model Set Up'!$B$25/'Modified Distance Matrix'!Y124^'Model Set Up'!$E$2,0)</f>
        <v>0</v>
      </c>
      <c r="Z124" s="17">
        <f>IF('Modified Distance Matrix'!Z124&lt;='Model Set Up'!$E$1,'Model Set Up'!$B$26/'Modified Distance Matrix'!Z124^'Model Set Up'!$E$2,0)</f>
        <v>0</v>
      </c>
      <c r="AA124" s="17">
        <f>IF('Modified Distance Matrix'!AA124&lt;='Model Set Up'!$E$1,'Model Set Up'!$B$27/'Modified Distance Matrix'!AA124^'Model Set Up'!$E$2,0)</f>
        <v>0</v>
      </c>
      <c r="AB124" s="17">
        <f>IF('Modified Distance Matrix'!AB124&lt;='Model Set Up'!$E$1,'Model Set Up'!$B$28/'Modified Distance Matrix'!AB124^'Model Set Up'!$E$2,0)</f>
        <v>0</v>
      </c>
      <c r="AC124" s="17">
        <f>IF('Modified Distance Matrix'!AC124&lt;='Model Set Up'!$E$1,'Model Set Up'!$B$29/'Modified Distance Matrix'!AC124^'Model Set Up'!$E$2,0)</f>
        <v>0</v>
      </c>
      <c r="AD124" s="25">
        <f t="shared" si="1"/>
        <v>1.832220762804422E-4</v>
      </c>
    </row>
    <row r="125" spans="1:30">
      <c r="A125">
        <v>123</v>
      </c>
      <c r="B125" s="17">
        <f>IF('Modified Distance Matrix'!B125&lt;='Model Set Up'!$E$1,'Model Set Up'!$B$2/'Modified Distance Matrix'!B125^'Model Set Up'!$E$2,0)</f>
        <v>2.3703703703703703E-6</v>
      </c>
      <c r="C125" s="17">
        <f>IF('Modified Distance Matrix'!C125&lt;='Model Set Up'!$E$1,'Model Set Up'!$B$3/'Modified Distance Matrix'!C125^'Model Set Up'!$E$2,0)</f>
        <v>0</v>
      </c>
      <c r="D125" s="17">
        <f>IF('Modified Distance Matrix'!D125&lt;='Model Set Up'!$E$1,'Model Set Up'!$B$4/'Modified Distance Matrix'!D125^'Model Set Up'!$E$2,0)</f>
        <v>1.1739293764087153E-5</v>
      </c>
      <c r="E125" s="17">
        <f>IF('Modified Distance Matrix'!E125&lt;='Model Set Up'!$E$1,'Model Set Up'!$B$5/'Modified Distance Matrix'!E125^'Model Set Up'!$E$2,0)</f>
        <v>0</v>
      </c>
      <c r="F125" s="17">
        <f>IF('Modified Distance Matrix'!F125&lt;='Model Set Up'!$E$1,'Model Set Up'!$B$6/'Modified Distance Matrix'!F125^'Model Set Up'!$E$2,0)</f>
        <v>0</v>
      </c>
      <c r="G125" s="17">
        <f>IF('Modified Distance Matrix'!G125&lt;='Model Set Up'!$E$1,'Model Set Up'!$B$7/'Modified Distance Matrix'!G125^'Model Set Up'!$E$2,0)</f>
        <v>1.4579384749963551E-4</v>
      </c>
      <c r="H125" s="17">
        <f>IF('Modified Distance Matrix'!H125&lt;='Model Set Up'!$E$1,'Model Set Up'!$B$8/'Modified Distance Matrix'!H125^'Model Set Up'!$E$2,0)</f>
        <v>0</v>
      </c>
      <c r="I125" s="17">
        <f>IF('Modified Distance Matrix'!I125&lt;='Model Set Up'!$E$1,'Model Set Up'!$B$9/'Modified Distance Matrix'!I125^'Model Set Up'!$E$2,0)</f>
        <v>1.4579384749963551E-4</v>
      </c>
      <c r="J125" s="17">
        <f>IF('Modified Distance Matrix'!J125&lt;='Model Set Up'!$E$1,'Model Set Up'!$B$10/'Modified Distance Matrix'!J125^'Model Set Up'!$E$2,0)</f>
        <v>0</v>
      </c>
      <c r="K125" s="17">
        <f>IF('Modified Distance Matrix'!K125&lt;='Model Set Up'!$E$1,'Model Set Up'!$B$11/'Modified Distance Matrix'!K125^'Model Set Up'!$E$2,0)</f>
        <v>0</v>
      </c>
      <c r="L125" s="17">
        <f>IF('Modified Distance Matrix'!L125&lt;='Model Set Up'!$E$1,'Model Set Up'!$B$12/'Modified Distance Matrix'!L125^'Model Set Up'!$E$2,0)</f>
        <v>0</v>
      </c>
      <c r="M125" s="17">
        <f>IF('Modified Distance Matrix'!M125&lt;='Model Set Up'!$E$1,'Model Set Up'!$B$13/'Modified Distance Matrix'!M125^'Model Set Up'!$E$2,0)</f>
        <v>0</v>
      </c>
      <c r="N125" s="17">
        <f>IF('Modified Distance Matrix'!N125&lt;='Model Set Up'!$E$1,'Model Set Up'!$B$14/'Modified Distance Matrix'!N125^'Model Set Up'!$E$2,0)</f>
        <v>0</v>
      </c>
      <c r="O125" s="17">
        <f>IF('Modified Distance Matrix'!O125&lt;='Model Set Up'!$E$1,'Model Set Up'!$B$15/'Modified Distance Matrix'!O125^'Model Set Up'!$E$2,0)</f>
        <v>5.787037037037037E-7</v>
      </c>
      <c r="P125" s="17">
        <f>IF('Modified Distance Matrix'!P125&lt;='Model Set Up'!$E$1,'Model Set Up'!$B$16/'Modified Distance Matrix'!P125^'Model Set Up'!$E$2,0)</f>
        <v>3.9992481413494263E-6</v>
      </c>
      <c r="Q125" s="17">
        <f>IF('Modified Distance Matrix'!Q125&lt;='Model Set Up'!$E$1,'Model Set Up'!$B$17/'Modified Distance Matrix'!Q125^'Model Set Up'!$E$2,0)</f>
        <v>0</v>
      </c>
      <c r="R125" s="17">
        <f>IF('Modified Distance Matrix'!R125&lt;='Model Set Up'!$E$1,'Model Set Up'!$B$18/'Modified Distance Matrix'!R125^'Model Set Up'!$E$2,0)</f>
        <v>2.6791838134430725E-6</v>
      </c>
      <c r="S125" s="17">
        <f>IF('Modified Distance Matrix'!S125&lt;='Model Set Up'!$E$1,'Model Set Up'!$B$19/'Modified Distance Matrix'!S125^'Model Set Up'!$E$2,0)</f>
        <v>5.3997721296161305E-6</v>
      </c>
      <c r="T125" s="17">
        <f>IF('Modified Distance Matrix'!T125&lt;='Model Set Up'!$E$1,'Model Set Up'!$B$20/'Modified Distance Matrix'!T125^'Model Set Up'!$E$2,0)</f>
        <v>2.0354162426216161E-4</v>
      </c>
      <c r="U125" s="17">
        <f>IF('Modified Distance Matrix'!U125&lt;='Model Set Up'!$E$1,'Model Set Up'!$B$21/'Modified Distance Matrix'!U125^'Model Set Up'!$E$2,0)</f>
        <v>2.44140625E-4</v>
      </c>
      <c r="V125" s="17">
        <f>IF('Modified Distance Matrix'!V125&lt;='Model Set Up'!$E$1,'Model Set Up'!$B$22/'Modified Distance Matrix'!V125^'Model Set Up'!$E$2,0)</f>
        <v>4.6296296296296296E-6</v>
      </c>
      <c r="W125" s="17">
        <f>IF('Modified Distance Matrix'!W125&lt;='Model Set Up'!$E$1,'Model Set Up'!$B$23/'Modified Distance Matrix'!W125^'Model Set Up'!$E$2,0)</f>
        <v>1.4509365795621073E-5</v>
      </c>
      <c r="X125" s="17">
        <f>IF('Modified Distance Matrix'!X125&lt;='Model Set Up'!$E$1,'Model Set Up'!$B$24/'Modified Distance Matrix'!X125^'Model Set Up'!$E$2,0)</f>
        <v>0</v>
      </c>
      <c r="Y125" s="17">
        <f>IF('Modified Distance Matrix'!Y125&lt;='Model Set Up'!$E$1,'Model Set Up'!$B$25/'Modified Distance Matrix'!Y125^'Model Set Up'!$E$2,0)</f>
        <v>9.9999999999999995E-7</v>
      </c>
      <c r="Z125" s="17">
        <f>IF('Modified Distance Matrix'!Z125&lt;='Model Set Up'!$E$1,'Model Set Up'!$B$26/'Modified Distance Matrix'!Z125^'Model Set Up'!$E$2,0)</f>
        <v>2.9629629629629629E-7</v>
      </c>
      <c r="AA125" s="17">
        <f>IF('Modified Distance Matrix'!AA125&lt;='Model Set Up'!$E$1,'Model Set Up'!$B$27/'Modified Distance Matrix'!AA125^'Model Set Up'!$E$2,0)</f>
        <v>0</v>
      </c>
      <c r="AB125" s="17">
        <f>IF('Modified Distance Matrix'!AB125&lt;='Model Set Up'!$E$1,'Model Set Up'!$B$28/'Modified Distance Matrix'!AB125^'Model Set Up'!$E$2,0)</f>
        <v>1.2842113914687269E-6</v>
      </c>
      <c r="AC125" s="17">
        <f>IF('Modified Distance Matrix'!AC125&lt;='Model Set Up'!$E$1,'Model Set Up'!$B$29/'Modified Distance Matrix'!AC125^'Model Set Up'!$E$2,0)</f>
        <v>1.2039721449004555E-6</v>
      </c>
      <c r="AD125" s="25">
        <f t="shared" si="1"/>
        <v>7.8895999144191879E-4</v>
      </c>
    </row>
    <row r="126" spans="1:30">
      <c r="A126">
        <v>124</v>
      </c>
      <c r="B126" s="17">
        <f>IF('Modified Distance Matrix'!B126&lt;='Model Set Up'!$E$1,'Model Set Up'!$B$2/'Modified Distance Matrix'!B126^'Model Set Up'!$E$2,0)</f>
        <v>0</v>
      </c>
      <c r="C126" s="17">
        <f>IF('Modified Distance Matrix'!C126&lt;='Model Set Up'!$E$1,'Model Set Up'!$B$3/'Modified Distance Matrix'!C126^'Model Set Up'!$E$2,0)</f>
        <v>0</v>
      </c>
      <c r="D126" s="17">
        <f>IF('Modified Distance Matrix'!D126&lt;='Model Set Up'!$E$1,'Model Set Up'!$B$4/'Modified Distance Matrix'!D126^'Model Set Up'!$E$2,0)</f>
        <v>0</v>
      </c>
      <c r="E126" s="17">
        <f>IF('Modified Distance Matrix'!E126&lt;='Model Set Up'!$E$1,'Model Set Up'!$B$5/'Modified Distance Matrix'!E126^'Model Set Up'!$E$2,0)</f>
        <v>0</v>
      </c>
      <c r="F126" s="17">
        <f>IF('Modified Distance Matrix'!F126&lt;='Model Set Up'!$E$1,'Model Set Up'!$B$6/'Modified Distance Matrix'!F126^'Model Set Up'!$E$2,0)</f>
        <v>6.3999999999999997E-5</v>
      </c>
      <c r="G126" s="17">
        <f>IF('Modified Distance Matrix'!G126&lt;='Model Set Up'!$E$1,'Model Set Up'!$B$7/'Modified Distance Matrix'!G126^'Model Set Up'!$E$2,0)</f>
        <v>2.0354162426216161E-4</v>
      </c>
      <c r="H126" s="17">
        <f>IF('Modified Distance Matrix'!H126&lt;='Model Set Up'!$E$1,'Model Set Up'!$B$8/'Modified Distance Matrix'!H126^'Model Set Up'!$E$2,0)</f>
        <v>0</v>
      </c>
      <c r="I126" s="17">
        <f>IF('Modified Distance Matrix'!I126&lt;='Model Set Up'!$E$1,'Model Set Up'!$B$9/'Modified Distance Matrix'!I126^'Model Set Up'!$E$2,0)</f>
        <v>1.1739293764087153E-5</v>
      </c>
      <c r="J126" s="17">
        <f>IF('Modified Distance Matrix'!J126&lt;='Model Set Up'!$E$1,'Model Set Up'!$B$10/'Modified Distance Matrix'!J126^'Model Set Up'!$E$2,0)</f>
        <v>3.3248770626706076E-6</v>
      </c>
      <c r="K126" s="17">
        <f>IF('Modified Distance Matrix'!K126&lt;='Model Set Up'!$E$1,'Model Set Up'!$B$11/'Modified Distance Matrix'!K126^'Model Set Up'!$E$2,0)</f>
        <v>0</v>
      </c>
      <c r="L126" s="17">
        <f>IF('Modified Distance Matrix'!L126&lt;='Model Set Up'!$E$1,'Model Set Up'!$B$12/'Modified Distance Matrix'!L126^'Model Set Up'!$E$2,0)</f>
        <v>1.3717421124828531E-3</v>
      </c>
      <c r="M126" s="17">
        <f>IF('Modified Distance Matrix'!M126&lt;='Model Set Up'!$E$1,'Model Set Up'!$B$13/'Modified Distance Matrix'!M126^'Model Set Up'!$E$2,0)</f>
        <v>3.7235363616358089E-7</v>
      </c>
      <c r="N126" s="17">
        <f>IF('Modified Distance Matrix'!N126&lt;='Model Set Up'!$E$1,'Model Set Up'!$B$14/'Modified Distance Matrix'!N126^'Model Set Up'!$E$2,0)</f>
        <v>0</v>
      </c>
      <c r="O126" s="17">
        <f>IF('Modified Distance Matrix'!O126&lt;='Model Set Up'!$E$1,'Model Set Up'!$B$15/'Modified Distance Matrix'!O126^'Model Set Up'!$E$2,0)</f>
        <v>8.889963586709149E-7</v>
      </c>
      <c r="P126" s="17">
        <f>IF('Modified Distance Matrix'!P126&lt;='Model Set Up'!$E$1,'Model Set Up'!$B$16/'Modified Distance Matrix'!P126^'Model Set Up'!$E$2,0)</f>
        <v>0</v>
      </c>
      <c r="Q126" s="17">
        <f>IF('Modified Distance Matrix'!Q126&lt;='Model Set Up'!$E$1,'Model Set Up'!$B$17/'Modified Distance Matrix'!Q126^'Model Set Up'!$E$2,0)</f>
        <v>1.5625E-2</v>
      </c>
      <c r="R126" s="17">
        <f>IF('Modified Distance Matrix'!R126&lt;='Model Set Up'!$E$1,'Model Set Up'!$B$18/'Modified Distance Matrix'!R126^'Model Set Up'!$E$2,0)</f>
        <v>3.1803378790962752E-6</v>
      </c>
      <c r="S126" s="17">
        <f>IF('Modified Distance Matrix'!S126&lt;='Model Set Up'!$E$1,'Model Set Up'!$B$19/'Modified Distance Matrix'!S126^'Model Set Up'!$E$2,0)</f>
        <v>1.3717421124828531E-3</v>
      </c>
      <c r="T126" s="17">
        <f>IF('Modified Distance Matrix'!T126&lt;='Model Set Up'!$E$1,'Model Set Up'!$B$20/'Modified Distance Matrix'!T126^'Model Set Up'!$E$2,0)</f>
        <v>1.953125E-6</v>
      </c>
      <c r="U126" s="17">
        <f>IF('Modified Distance Matrix'!U126&lt;='Model Set Up'!$E$1,'Model Set Up'!$B$21/'Modified Distance Matrix'!U126^'Model Set Up'!$E$2,0)</f>
        <v>0</v>
      </c>
      <c r="V126" s="17">
        <f>IF('Modified Distance Matrix'!V126&lt;='Model Set Up'!$E$1,'Model Set Up'!$B$22/'Modified Distance Matrix'!V126^'Model Set Up'!$E$2,0)</f>
        <v>0</v>
      </c>
      <c r="W126" s="17">
        <f>IF('Modified Distance Matrix'!W126&lt;='Model Set Up'!$E$1,'Model Set Up'!$B$23/'Modified Distance Matrix'!W126^'Model Set Up'!$E$2,0)</f>
        <v>0</v>
      </c>
      <c r="X126" s="17">
        <f>IF('Modified Distance Matrix'!X126&lt;='Model Set Up'!$E$1,'Model Set Up'!$B$24/'Modified Distance Matrix'!X126^'Model Set Up'!$E$2,0)</f>
        <v>0</v>
      </c>
      <c r="Y126" s="17">
        <f>IF('Modified Distance Matrix'!Y126&lt;='Model Set Up'!$E$1,'Model Set Up'!$B$25/'Modified Distance Matrix'!Y126^'Model Set Up'!$E$2,0)</f>
        <v>2.1072506279606873E-6</v>
      </c>
      <c r="Z126" s="17">
        <f>IF('Modified Distance Matrix'!Z126&lt;='Model Set Up'!$E$1,'Model Set Up'!$B$26/'Modified Distance Matrix'!Z126^'Model Set Up'!$E$2,0)</f>
        <v>0</v>
      </c>
      <c r="AA126" s="17">
        <f>IF('Modified Distance Matrix'!AA126&lt;='Model Set Up'!$E$1,'Model Set Up'!$B$27/'Modified Distance Matrix'!AA126^'Model Set Up'!$E$2,0)</f>
        <v>1.2577508898587546E-5</v>
      </c>
      <c r="AB126" s="17">
        <f>IF('Modified Distance Matrix'!AB126&lt;='Model Set Up'!$E$1,'Model Set Up'!$B$28/'Modified Distance Matrix'!AB126^'Model Set Up'!$E$2,0)</f>
        <v>0</v>
      </c>
      <c r="AC126" s="17">
        <f>IF('Modified Distance Matrix'!AC126&lt;='Model Set Up'!$E$1,'Model Set Up'!$B$29/'Modified Distance Matrix'!AC126^'Model Set Up'!$E$2,0)</f>
        <v>3.4924883560438209E-7</v>
      </c>
      <c r="AD126" s="25">
        <f t="shared" si="1"/>
        <v>1.8672518841290703E-2</v>
      </c>
    </row>
    <row r="127" spans="1:30">
      <c r="A127">
        <v>125</v>
      </c>
      <c r="B127" s="17">
        <f>IF('Modified Distance Matrix'!B127&lt;='Model Set Up'!$E$1,'Model Set Up'!$B$2/'Modified Distance Matrix'!B127^'Model Set Up'!$E$2,0)</f>
        <v>0</v>
      </c>
      <c r="C127" s="17">
        <f>IF('Modified Distance Matrix'!C127&lt;='Model Set Up'!$E$1,'Model Set Up'!$B$3/'Modified Distance Matrix'!C127^'Model Set Up'!$E$2,0)</f>
        <v>0</v>
      </c>
      <c r="D127" s="17">
        <f>IF('Modified Distance Matrix'!D127&lt;='Model Set Up'!$E$1,'Model Set Up'!$B$4/'Modified Distance Matrix'!D127^'Model Set Up'!$E$2,0)</f>
        <v>0</v>
      </c>
      <c r="E127" s="17">
        <f>IF('Modified Distance Matrix'!E127&lt;='Model Set Up'!$E$1,'Model Set Up'!$B$5/'Modified Distance Matrix'!E127^'Model Set Up'!$E$2,0)</f>
        <v>4.1560963283382595E-7</v>
      </c>
      <c r="F127" s="17">
        <f>IF('Modified Distance Matrix'!F127&lt;='Model Set Up'!$E$1,'Model Set Up'!$B$6/'Modified Distance Matrix'!F127^'Model Set Up'!$E$2,0)</f>
        <v>3.2801672885317149E-7</v>
      </c>
      <c r="G127" s="17">
        <f>IF('Modified Distance Matrix'!G127&lt;='Model Set Up'!$E$1,'Model Set Up'!$B$7/'Modified Distance Matrix'!G127^'Model Set Up'!$E$2,0)</f>
        <v>4.6583366291064987E-7</v>
      </c>
      <c r="H127" s="17">
        <f>IF('Modified Distance Matrix'!H127&lt;='Model Set Up'!$E$1,'Model Set Up'!$B$8/'Modified Distance Matrix'!H127^'Model Set Up'!$E$2,0)</f>
        <v>0</v>
      </c>
      <c r="I127" s="17">
        <f>IF('Modified Distance Matrix'!I127&lt;='Model Set Up'!$E$1,'Model Set Up'!$B$9/'Modified Distance Matrix'!I127^'Model Set Up'!$E$2,0)</f>
        <v>0</v>
      </c>
      <c r="J127" s="17">
        <f>IF('Modified Distance Matrix'!J127&lt;='Model Set Up'!$E$1,'Model Set Up'!$B$10/'Modified Distance Matrix'!J127^'Model Set Up'!$E$2,0)</f>
        <v>2.3703703703703703E-6</v>
      </c>
      <c r="K127" s="17">
        <f>IF('Modified Distance Matrix'!K127&lt;='Model Set Up'!$E$1,'Model Set Up'!$B$11/'Modified Distance Matrix'!K127^'Model Set Up'!$E$2,0)</f>
        <v>0</v>
      </c>
      <c r="L127" s="17">
        <f>IF('Modified Distance Matrix'!L127&lt;='Model Set Up'!$E$1,'Model Set Up'!$B$12/'Modified Distance Matrix'!L127^'Model Set Up'!$E$2,0)</f>
        <v>6.0863087267929052E-7</v>
      </c>
      <c r="M127" s="17">
        <f>IF('Modified Distance Matrix'!M127&lt;='Model Set Up'!$E$1,'Model Set Up'!$B$13/'Modified Distance Matrix'!M127^'Model Set Up'!$E$2,0)</f>
        <v>3.0440566316295747E-6</v>
      </c>
      <c r="N127" s="17">
        <f>IF('Modified Distance Matrix'!N127&lt;='Model Set Up'!$E$1,'Model Set Up'!$B$14/'Modified Distance Matrix'!N127^'Model Set Up'!$E$2,0)</f>
        <v>1.1739293764087153E-5</v>
      </c>
      <c r="O127" s="17">
        <f>IF('Modified Distance Matrix'!O127&lt;='Model Set Up'!$E$1,'Model Set Up'!$B$15/'Modified Distance Matrix'!O127^'Model Set Up'!$E$2,0)</f>
        <v>2.1072506279606873E-6</v>
      </c>
      <c r="P127" s="17">
        <f>IF('Modified Distance Matrix'!P127&lt;='Model Set Up'!$E$1,'Model Set Up'!$B$16/'Modified Distance Matrix'!P127^'Model Set Up'!$E$2,0)</f>
        <v>1.4509365795621073E-5</v>
      </c>
      <c r="Q127" s="17">
        <f>IF('Modified Distance Matrix'!Q127&lt;='Model Set Up'!$E$1,'Model Set Up'!$B$17/'Modified Distance Matrix'!Q127^'Model Set Up'!$E$2,0)</f>
        <v>0</v>
      </c>
      <c r="R127" s="17">
        <f>IF('Modified Distance Matrix'!R127&lt;='Model Set Up'!$E$1,'Model Set Up'!$B$18/'Modified Distance Matrix'!R127^'Model Set Up'!$E$2,0)</f>
        <v>0</v>
      </c>
      <c r="S127" s="17">
        <f>IF('Modified Distance Matrix'!S127&lt;='Model Set Up'!$E$1,'Model Set Up'!$B$19/'Modified Distance Matrix'!S127^'Model Set Up'!$E$2,0)</f>
        <v>8.0000000000000002E-3</v>
      </c>
      <c r="T127" s="17">
        <f>IF('Modified Distance Matrix'!T127&lt;='Model Set Up'!$E$1,'Model Set Up'!$B$20/'Modified Distance Matrix'!T127^'Model Set Up'!$E$2,0)</f>
        <v>0</v>
      </c>
      <c r="U127" s="17">
        <f>IF('Modified Distance Matrix'!U127&lt;='Model Set Up'!$E$1,'Model Set Up'!$B$21/'Modified Distance Matrix'!U127^'Model Set Up'!$E$2,0)</f>
        <v>0</v>
      </c>
      <c r="V127" s="17">
        <f>IF('Modified Distance Matrix'!V127&lt;='Model Set Up'!$E$1,'Model Set Up'!$B$22/'Modified Distance Matrix'!V127^'Model Set Up'!$E$2,0)</f>
        <v>0</v>
      </c>
      <c r="W127" s="17">
        <f>IF('Modified Distance Matrix'!W127&lt;='Model Set Up'!$E$1,'Model Set Up'!$B$23/'Modified Distance Matrix'!W127^'Model Set Up'!$E$2,0)</f>
        <v>0</v>
      </c>
      <c r="X127" s="17">
        <f>IF('Modified Distance Matrix'!X127&lt;='Model Set Up'!$E$1,'Model Set Up'!$B$24/'Modified Distance Matrix'!X127^'Model Set Up'!$E$2,0)</f>
        <v>0</v>
      </c>
      <c r="Y127" s="17">
        <f>IF('Modified Distance Matrix'!Y127&lt;='Model Set Up'!$E$1,'Model Set Up'!$B$25/'Modified Distance Matrix'!Y127^'Model Set Up'!$E$2,0)</f>
        <v>0</v>
      </c>
      <c r="Z127" s="17">
        <f>IF('Modified Distance Matrix'!Z127&lt;='Model Set Up'!$E$1,'Model Set Up'!$B$26/'Modified Distance Matrix'!Z127^'Model Set Up'!$E$2,0)</f>
        <v>0</v>
      </c>
      <c r="AA127" s="17">
        <f>IF('Modified Distance Matrix'!AA127&lt;='Model Set Up'!$E$1,'Model Set Up'!$B$27/'Modified Distance Matrix'!AA127^'Model Set Up'!$E$2,0)</f>
        <v>0</v>
      </c>
      <c r="AB127" s="17">
        <f>IF('Modified Distance Matrix'!AB127&lt;='Model Set Up'!$E$1,'Model Set Up'!$B$28/'Modified Distance Matrix'!AB127^'Model Set Up'!$E$2,0)</f>
        <v>2.3703703703703703E-6</v>
      </c>
      <c r="AC127" s="17">
        <f>IF('Modified Distance Matrix'!AC127&lt;='Model Set Up'!$E$1,'Model Set Up'!$B$29/'Modified Distance Matrix'!AC127^'Model Set Up'!$E$2,0)</f>
        <v>0</v>
      </c>
      <c r="AD127" s="25">
        <f t="shared" si="1"/>
        <v>8.0379587984573155E-3</v>
      </c>
    </row>
    <row r="128" spans="1:30">
      <c r="A128">
        <v>126</v>
      </c>
      <c r="B128" s="17">
        <f>IF('Modified Distance Matrix'!B128&lt;='Model Set Up'!$E$1,'Model Set Up'!$B$2/'Modified Distance Matrix'!B128^'Model Set Up'!$E$2,0)</f>
        <v>4.5516613563950842E-7</v>
      </c>
      <c r="C128" s="17">
        <f>IF('Modified Distance Matrix'!C128&lt;='Model Set Up'!$E$1,'Model Set Up'!$B$3/'Modified Distance Matrix'!C128^'Model Set Up'!$E$2,0)</f>
        <v>0</v>
      </c>
      <c r="D128" s="17">
        <f>IF('Modified Distance Matrix'!D128&lt;='Model Set Up'!$E$1,'Model Set Up'!$B$4/'Modified Distance Matrix'!D128^'Model Set Up'!$E$2,0)</f>
        <v>0</v>
      </c>
      <c r="E128" s="17">
        <f>IF('Modified Distance Matrix'!E128&lt;='Model Set Up'!$E$1,'Model Set Up'!$B$5/'Modified Distance Matrix'!E128^'Model Set Up'!$E$2,0)</f>
        <v>0</v>
      </c>
      <c r="F128" s="17">
        <f>IF('Modified Distance Matrix'!F128&lt;='Model Set Up'!$E$1,'Model Set Up'!$B$6/'Modified Distance Matrix'!F128^'Model Set Up'!$E$2,0)</f>
        <v>1.1739293764087153E-5</v>
      </c>
      <c r="G128" s="17">
        <f>IF('Modified Distance Matrix'!G128&lt;='Model Set Up'!$E$1,'Model Set Up'!$B$7/'Modified Distance Matrix'!G128^'Model Set Up'!$E$2,0)</f>
        <v>0</v>
      </c>
      <c r="H128" s="17">
        <f>IF('Modified Distance Matrix'!H128&lt;='Model Set Up'!$E$1,'Model Set Up'!$B$8/'Modified Distance Matrix'!H128^'Model Set Up'!$E$2,0)</f>
        <v>8.3961928303230186E-7</v>
      </c>
      <c r="I128" s="17">
        <f>IF('Modified Distance Matrix'!I128&lt;='Model Set Up'!$E$1,'Model Set Up'!$B$9/'Modified Distance Matrix'!I128^'Model Set Up'!$E$2,0)</f>
        <v>4.1560963283382595E-7</v>
      </c>
      <c r="J128" s="17">
        <f>IF('Modified Distance Matrix'!J128&lt;='Model Set Up'!$E$1,'Model Set Up'!$B$10/'Modified Distance Matrix'!J128^'Model Set Up'!$E$2,0)</f>
        <v>1.7146776406035664E-4</v>
      </c>
      <c r="K128" s="17">
        <f>IF('Modified Distance Matrix'!K128&lt;='Model Set Up'!$E$1,'Model Set Up'!$B$11/'Modified Distance Matrix'!K128^'Model Set Up'!$E$2,0)</f>
        <v>0</v>
      </c>
      <c r="L128" s="17">
        <f>IF('Modified Distance Matrix'!L128&lt;='Model Set Up'!$E$1,'Model Set Up'!$B$12/'Modified Distance Matrix'!L128^'Model Set Up'!$E$2,0)</f>
        <v>5.787037037037037E-7</v>
      </c>
      <c r="M128" s="17">
        <f>IF('Modified Distance Matrix'!M128&lt;='Model Set Up'!$E$1,'Model Set Up'!$B$13/'Modified Distance Matrix'!M128^'Model Set Up'!$E$2,0)</f>
        <v>8.3961928303230186E-7</v>
      </c>
      <c r="N128" s="17">
        <f>IF('Modified Distance Matrix'!N128&lt;='Model Set Up'!$E$1,'Model Set Up'!$B$14/'Modified Distance Matrix'!N128^'Model Set Up'!$E$2,0)</f>
        <v>2.0282371171448911E-6</v>
      </c>
      <c r="O128" s="17">
        <f>IF('Modified Distance Matrix'!O128&lt;='Model Set Up'!$E$1,'Model Set Up'!$B$15/'Modified Distance Matrix'!O128^'Model Set Up'!$E$2,0)</f>
        <v>6.7497151620201631E-7</v>
      </c>
      <c r="P128" s="17">
        <f>IF('Modified Distance Matrix'!P128&lt;='Model Set Up'!$E$1,'Model Set Up'!$B$16/'Modified Distance Matrix'!P128^'Model Set Up'!$E$2,0)</f>
        <v>2.44140625E-4</v>
      </c>
      <c r="Q128" s="17">
        <f>IF('Modified Distance Matrix'!Q128&lt;='Model Set Up'!$E$1,'Model Set Up'!$B$17/'Modified Distance Matrix'!Q128^'Model Set Up'!$E$2,0)</f>
        <v>0</v>
      </c>
      <c r="R128" s="17">
        <f>IF('Modified Distance Matrix'!R128&lt;='Model Set Up'!$E$1,'Model Set Up'!$B$18/'Modified Distance Matrix'!R128^'Model Set Up'!$E$2,0)</f>
        <v>0</v>
      </c>
      <c r="S128" s="17">
        <f>IF('Modified Distance Matrix'!S128&lt;='Model Set Up'!$E$1,'Model Set Up'!$B$19/'Modified Distance Matrix'!S128^'Model Set Up'!$E$2,0)</f>
        <v>0</v>
      </c>
      <c r="T128" s="17">
        <f>IF('Modified Distance Matrix'!T128&lt;='Model Set Up'!$E$1,'Model Set Up'!$B$20/'Modified Distance Matrix'!T128^'Model Set Up'!$E$2,0)</f>
        <v>1.953125E-3</v>
      </c>
      <c r="U128" s="17">
        <f>IF('Modified Distance Matrix'!U128&lt;='Model Set Up'!$E$1,'Model Set Up'!$B$21/'Modified Distance Matrix'!U128^'Model Set Up'!$E$2,0)</f>
        <v>2.4677709118907072E-6</v>
      </c>
      <c r="V128" s="17">
        <f>IF('Modified Distance Matrix'!V128&lt;='Model Set Up'!$E$1,'Model Set Up'!$B$22/'Modified Distance Matrix'!V128^'Model Set Up'!$E$2,0)</f>
        <v>5.6447393005377742E-7</v>
      </c>
      <c r="W128" s="17">
        <f>IF('Modified Distance Matrix'!W128&lt;='Model Set Up'!$E$1,'Model Set Up'!$B$23/'Modified Distance Matrix'!W128^'Model Set Up'!$E$2,0)</f>
        <v>5.3997721296161305E-6</v>
      </c>
      <c r="X128" s="17">
        <f>IF('Modified Distance Matrix'!X128&lt;='Model Set Up'!$E$1,'Model Set Up'!$B$24/'Modified Distance Matrix'!X128^'Model Set Up'!$E$2,0)</f>
        <v>0</v>
      </c>
      <c r="Y128" s="17">
        <f>IF('Modified Distance Matrix'!Y128&lt;='Model Set Up'!$E$1,'Model Set Up'!$B$25/'Modified Distance Matrix'!Y128^'Model Set Up'!$E$2,0)</f>
        <v>1.8136707244526341E-6</v>
      </c>
      <c r="Z128" s="17">
        <f>IF('Modified Distance Matrix'!Z128&lt;='Model Set Up'!$E$1,'Model Set Up'!$B$26/'Modified Distance Matrix'!Z128^'Model Set Up'!$E$2,0)</f>
        <v>0</v>
      </c>
      <c r="AA128" s="17">
        <f>IF('Modified Distance Matrix'!AA128&lt;='Model Set Up'!$E$1,'Model Set Up'!$B$27/'Modified Distance Matrix'!AA128^'Model Set Up'!$E$2,0)</f>
        <v>0</v>
      </c>
      <c r="AB128" s="17">
        <f>IF('Modified Distance Matrix'!AB128&lt;='Model Set Up'!$E$1,'Model Set Up'!$B$28/'Modified Distance Matrix'!AB128^'Model Set Up'!$E$2,0)</f>
        <v>0</v>
      </c>
      <c r="AC128" s="17">
        <f>IF('Modified Distance Matrix'!AC128&lt;='Model Set Up'!$E$1,'Model Set Up'!$B$29/'Modified Distance Matrix'!AC128^'Model Set Up'!$E$2,0)</f>
        <v>7.513148009015778E-4</v>
      </c>
      <c r="AD128" s="25">
        <f t="shared" si="1"/>
        <v>3.1478650980936232E-3</v>
      </c>
    </row>
    <row r="129" spans="1:30">
      <c r="A129">
        <v>127</v>
      </c>
      <c r="B129" s="17">
        <f>IF('Modified Distance Matrix'!B129&lt;='Model Set Up'!$E$1,'Model Set Up'!$B$2/'Modified Distance Matrix'!B129^'Model Set Up'!$E$2,0)</f>
        <v>0</v>
      </c>
      <c r="C129" s="17">
        <f>IF('Modified Distance Matrix'!C129&lt;='Model Set Up'!$E$1,'Model Set Up'!$B$3/'Modified Distance Matrix'!C129^'Model Set Up'!$E$2,0)</f>
        <v>0</v>
      </c>
      <c r="D129" s="17">
        <f>IF('Modified Distance Matrix'!D129&lt;='Model Set Up'!$E$1,'Model Set Up'!$B$4/'Modified Distance Matrix'!D129^'Model Set Up'!$E$2,0)</f>
        <v>3.9992481413494263E-6</v>
      </c>
      <c r="E129" s="17">
        <f>IF('Modified Distance Matrix'!E129&lt;='Model Set Up'!$E$1,'Model Set Up'!$B$5/'Modified Distance Matrix'!E129^'Model Set Up'!$E$2,0)</f>
        <v>0</v>
      </c>
      <c r="F129" s="17">
        <f>IF('Modified Distance Matrix'!F129&lt;='Model Set Up'!$E$1,'Model Set Up'!$B$6/'Modified Distance Matrix'!F129^'Model Set Up'!$E$2,0)</f>
        <v>7.1178024781341107E-7</v>
      </c>
      <c r="G129" s="17">
        <f>IF('Modified Distance Matrix'!G129&lt;='Model Set Up'!$E$1,'Model Set Up'!$B$7/'Modified Distance Matrix'!G129^'Model Set Up'!$E$2,0)</f>
        <v>3.3489797668038406E-7</v>
      </c>
      <c r="H129" s="17">
        <f>IF('Modified Distance Matrix'!H129&lt;='Model Set Up'!$E$1,'Model Set Up'!$B$8/'Modified Distance Matrix'!H129^'Model Set Up'!$E$2,0)</f>
        <v>0</v>
      </c>
      <c r="I129" s="17">
        <f>IF('Modified Distance Matrix'!I129&lt;='Model Set Up'!$E$1,'Model Set Up'!$B$9/'Modified Distance Matrix'!I129^'Model Set Up'!$E$2,0)</f>
        <v>2.3323615160349855E-5</v>
      </c>
      <c r="J129" s="17">
        <f>IF('Modified Distance Matrix'!J129&lt;='Model Set Up'!$E$1,'Model Set Up'!$B$10/'Modified Distance Matrix'!J129^'Model Set Up'!$E$2,0)</f>
        <v>0</v>
      </c>
      <c r="K129" s="17">
        <f>IF('Modified Distance Matrix'!K129&lt;='Model Set Up'!$E$1,'Model Set Up'!$B$11/'Modified Distance Matrix'!K129^'Model Set Up'!$E$2,0)</f>
        <v>0</v>
      </c>
      <c r="L129" s="17">
        <f>IF('Modified Distance Matrix'!L129&lt;='Model Set Up'!$E$1,'Model Set Up'!$B$12/'Modified Distance Matrix'!L129^'Model Set Up'!$E$2,0)</f>
        <v>0</v>
      </c>
      <c r="M129" s="17">
        <f>IF('Modified Distance Matrix'!M129&lt;='Model Set Up'!$E$1,'Model Set Up'!$B$13/'Modified Distance Matrix'!M129^'Model Set Up'!$E$2,0)</f>
        <v>0.125</v>
      </c>
      <c r="N129" s="17">
        <f>IF('Modified Distance Matrix'!N129&lt;='Model Set Up'!$E$1,'Model Set Up'!$B$14/'Modified Distance Matrix'!N129^'Model Set Up'!$E$2,0)</f>
        <v>0</v>
      </c>
      <c r="O129" s="17">
        <f>IF('Modified Distance Matrix'!O129&lt;='Model Set Up'!$E$1,'Model Set Up'!$B$15/'Modified Distance Matrix'!O129^'Model Set Up'!$E$2,0)</f>
        <v>0</v>
      </c>
      <c r="P129" s="17">
        <f>IF('Modified Distance Matrix'!P129&lt;='Model Set Up'!$E$1,'Model Set Up'!$B$16/'Modified Distance Matrix'!P129^'Model Set Up'!$E$2,0)</f>
        <v>0</v>
      </c>
      <c r="Q129" s="17">
        <f>IF('Modified Distance Matrix'!Q129&lt;='Model Set Up'!$E$1,'Model Set Up'!$B$17/'Modified Distance Matrix'!Q129^'Model Set Up'!$E$2,0)</f>
        <v>8.1629787689085202E-7</v>
      </c>
      <c r="R129" s="17">
        <f>IF('Modified Distance Matrix'!R129&lt;='Model Set Up'!$E$1,'Model Set Up'!$B$18/'Modified Distance Matrix'!R129^'Model Set Up'!$E$2,0)</f>
        <v>1.2577508898587546E-5</v>
      </c>
      <c r="S129" s="17">
        <f>IF('Modified Distance Matrix'!S129&lt;='Model Set Up'!$E$1,'Model Set Up'!$B$19/'Modified Distance Matrix'!S129^'Model Set Up'!$E$2,0)</f>
        <v>1.3717421124828531E-3</v>
      </c>
      <c r="T129" s="17">
        <f>IF('Modified Distance Matrix'!T129&lt;='Model Set Up'!$E$1,'Model Set Up'!$B$20/'Modified Distance Matrix'!T129^'Model Set Up'!$E$2,0)</f>
        <v>4.448218510727546E-7</v>
      </c>
      <c r="U129" s="17">
        <f>IF('Modified Distance Matrix'!U129&lt;='Model Set Up'!$E$1,'Model Set Up'!$B$21/'Modified Distance Matrix'!U129^'Model Set Up'!$E$2,0)</f>
        <v>0</v>
      </c>
      <c r="V129" s="17">
        <f>IF('Modified Distance Matrix'!V129&lt;='Model Set Up'!$E$1,'Model Set Up'!$B$22/'Modified Distance Matrix'!V129^'Model Set Up'!$E$2,0)</f>
        <v>0</v>
      </c>
      <c r="W129" s="17">
        <f>IF('Modified Distance Matrix'!W129&lt;='Model Set Up'!$E$1,'Model Set Up'!$B$23/'Modified Distance Matrix'!W129^'Model Set Up'!$E$2,0)</f>
        <v>2.7939906848350567E-6</v>
      </c>
      <c r="X129" s="17">
        <f>IF('Modified Distance Matrix'!X129&lt;='Model Set Up'!$E$1,'Model Set Up'!$B$24/'Modified Distance Matrix'!X129^'Model Set Up'!$E$2,0)</f>
        <v>0</v>
      </c>
      <c r="Y129" s="17">
        <f>IF('Modified Distance Matrix'!Y129&lt;='Model Set Up'!$E$1,'Model Set Up'!$B$25/'Modified Distance Matrix'!Y129^'Model Set Up'!$E$2,0)</f>
        <v>0</v>
      </c>
      <c r="Z129" s="17">
        <f>IF('Modified Distance Matrix'!Z129&lt;='Model Set Up'!$E$1,'Model Set Up'!$B$26/'Modified Distance Matrix'!Z129^'Model Set Up'!$E$2,0)</f>
        <v>0</v>
      </c>
      <c r="AA129" s="17">
        <f>IF('Modified Distance Matrix'!AA129&lt;='Model Set Up'!$E$1,'Model Set Up'!$B$27/'Modified Distance Matrix'!AA129^'Model Set Up'!$E$2,0)</f>
        <v>0</v>
      </c>
      <c r="AB129" s="17">
        <f>IF('Modified Distance Matrix'!AB129&lt;='Model Set Up'!$E$1,'Model Set Up'!$B$28/'Modified Distance Matrix'!AB129^'Model Set Up'!$E$2,0)</f>
        <v>1.4579384749963551E-4</v>
      </c>
      <c r="AC129" s="17">
        <f>IF('Modified Distance Matrix'!AC129&lt;='Model Set Up'!$E$1,'Model Set Up'!$B$29/'Modified Distance Matrix'!AC129^'Model Set Up'!$E$2,0)</f>
        <v>0</v>
      </c>
      <c r="AD129" s="25">
        <f t="shared" si="1"/>
        <v>0.12656253812082008</v>
      </c>
    </row>
    <row r="130" spans="1:30">
      <c r="A130">
        <v>128</v>
      </c>
      <c r="B130" s="17">
        <f>IF('Modified Distance Matrix'!B130&lt;='Model Set Up'!$E$1,'Model Set Up'!$B$2/'Modified Distance Matrix'!B130^'Model Set Up'!$E$2,0)</f>
        <v>0</v>
      </c>
      <c r="C130" s="17">
        <f>IF('Modified Distance Matrix'!C130&lt;='Model Set Up'!$E$1,'Model Set Up'!$B$3/'Modified Distance Matrix'!C130^'Model Set Up'!$E$2,0)</f>
        <v>0</v>
      </c>
      <c r="D130" s="17">
        <f>IF('Modified Distance Matrix'!D130&lt;='Model Set Up'!$E$1,'Model Set Up'!$B$4/'Modified Distance Matrix'!D130^'Model Set Up'!$E$2,0)</f>
        <v>0</v>
      </c>
      <c r="E130" s="17">
        <f>IF('Modified Distance Matrix'!E130&lt;='Model Set Up'!$E$1,'Model Set Up'!$B$5/'Modified Distance Matrix'!E130^'Model Set Up'!$E$2,0)</f>
        <v>3.814697265625E-6</v>
      </c>
      <c r="F130" s="17">
        <f>IF('Modified Distance Matrix'!F130&lt;='Model Set Up'!$E$1,'Model Set Up'!$B$6/'Modified Distance Matrix'!F130^'Model Set Up'!$E$2,0)</f>
        <v>0</v>
      </c>
      <c r="G130" s="17">
        <f>IF('Modified Distance Matrix'!G130&lt;='Model Set Up'!$E$1,'Model Set Up'!$B$7/'Modified Distance Matrix'!G130^'Model Set Up'!$E$2,0)</f>
        <v>3.9992481413494263E-6</v>
      </c>
      <c r="H130" s="17">
        <f>IF('Modified Distance Matrix'!H130&lt;='Model Set Up'!$E$1,'Model Set Up'!$B$8/'Modified Distance Matrix'!H130^'Model Set Up'!$E$2,0)</f>
        <v>4.1002091106646436E-5</v>
      </c>
      <c r="I130" s="17">
        <f>IF('Modified Distance Matrix'!I130&lt;='Model Set Up'!$E$1,'Model Set Up'!$B$9/'Modified Distance Matrix'!I130^'Model Set Up'!$E$2,0)</f>
        <v>0</v>
      </c>
      <c r="J130" s="17">
        <f>IF('Modified Distance Matrix'!J130&lt;='Model Set Up'!$E$1,'Model Set Up'!$B$10/'Modified Distance Matrix'!J130^'Model Set Up'!$E$2,0)</f>
        <v>7.7218348006106429E-7</v>
      </c>
      <c r="K130" s="17">
        <f>IF('Modified Distance Matrix'!K130&lt;='Model Set Up'!$E$1,'Model Set Up'!$B$11/'Modified Distance Matrix'!K130^'Model Set Up'!$E$2,0)</f>
        <v>0</v>
      </c>
      <c r="L130" s="17">
        <f>IF('Modified Distance Matrix'!L130&lt;='Model Set Up'!$E$1,'Model Set Up'!$B$12/'Modified Distance Matrix'!L130^'Model Set Up'!$E$2,0)</f>
        <v>0</v>
      </c>
      <c r="M130" s="17">
        <f>IF('Modified Distance Matrix'!M130&lt;='Model Set Up'!$E$1,'Model Set Up'!$B$13/'Modified Distance Matrix'!M130^'Model Set Up'!$E$2,0)</f>
        <v>0</v>
      </c>
      <c r="N130" s="17">
        <f>IF('Modified Distance Matrix'!N130&lt;='Model Set Up'!$E$1,'Model Set Up'!$B$14/'Modified Distance Matrix'!N130^'Model Set Up'!$E$2,0)</f>
        <v>0</v>
      </c>
      <c r="O130" s="17">
        <f>IF('Modified Distance Matrix'!O130&lt;='Model Set Up'!$E$1,'Model Set Up'!$B$15/'Modified Distance Matrix'!O130^'Model Set Up'!$E$2,0)</f>
        <v>0</v>
      </c>
      <c r="P130" s="17">
        <f>IF('Modified Distance Matrix'!P130&lt;='Model Set Up'!$E$1,'Model Set Up'!$B$16/'Modified Distance Matrix'!P130^'Model Set Up'!$E$2,0)</f>
        <v>0</v>
      </c>
      <c r="Q130" s="17">
        <f>IF('Modified Distance Matrix'!Q130&lt;='Model Set Up'!$E$1,'Model Set Up'!$B$17/'Modified Distance Matrix'!Q130^'Model Set Up'!$E$2,0)</f>
        <v>1.6871828096317893E-6</v>
      </c>
      <c r="R130" s="17">
        <f>IF('Modified Distance Matrix'!R130&lt;='Model Set Up'!$E$1,'Model Set Up'!$B$18/'Modified Distance Matrix'!R130^'Model Set Up'!$E$2,0)</f>
        <v>0</v>
      </c>
      <c r="S130" s="17">
        <f>IF('Modified Distance Matrix'!S130&lt;='Model Set Up'!$E$1,'Model Set Up'!$B$19/'Modified Distance Matrix'!S130^'Model Set Up'!$E$2,0)</f>
        <v>0</v>
      </c>
      <c r="T130" s="17">
        <f>IF('Modified Distance Matrix'!T130&lt;='Model Set Up'!$E$1,'Model Set Up'!$B$20/'Modified Distance Matrix'!T130^'Model Set Up'!$E$2,0)</f>
        <v>1.3497462477054314E-5</v>
      </c>
      <c r="U130" s="17">
        <f>IF('Modified Distance Matrix'!U130&lt;='Model Set Up'!$E$1,'Model Set Up'!$B$21/'Modified Distance Matrix'!U130^'Model Set Up'!$E$2,0)</f>
        <v>3.7037037037037035E-2</v>
      </c>
      <c r="V130" s="17">
        <f>IF('Modified Distance Matrix'!V130&lt;='Model Set Up'!$E$1,'Model Set Up'!$B$22/'Modified Distance Matrix'!V130^'Model Set Up'!$E$2,0)</f>
        <v>0</v>
      </c>
      <c r="W130" s="17">
        <f>IF('Modified Distance Matrix'!W130&lt;='Model Set Up'!$E$1,'Model Set Up'!$B$23/'Modified Distance Matrix'!W130^'Model Set Up'!$E$2,0)</f>
        <v>1.953125E-3</v>
      </c>
      <c r="X130" s="17">
        <f>IF('Modified Distance Matrix'!X130&lt;='Model Set Up'!$E$1,'Model Set Up'!$B$24/'Modified Distance Matrix'!X130^'Model Set Up'!$E$2,0)</f>
        <v>3.419730545751378E-7</v>
      </c>
      <c r="Y130" s="17">
        <f>IF('Modified Distance Matrix'!Y130&lt;='Model Set Up'!$E$1,'Model Set Up'!$B$25/'Modified Distance Matrix'!Y130^'Model Set Up'!$E$2,0)</f>
        <v>0</v>
      </c>
      <c r="Z130" s="17">
        <f>IF('Modified Distance Matrix'!Z130&lt;='Model Set Up'!$E$1,'Model Set Up'!$B$26/'Modified Distance Matrix'!Z130^'Model Set Up'!$E$2,0)</f>
        <v>0</v>
      </c>
      <c r="AA130" s="17">
        <f>IF('Modified Distance Matrix'!AA130&lt;='Model Set Up'!$E$1,'Model Set Up'!$B$27/'Modified Distance Matrix'!AA130^'Model Set Up'!$E$2,0)</f>
        <v>3.3489797668038406E-7</v>
      </c>
      <c r="AB130" s="17">
        <f>IF('Modified Distance Matrix'!AB130&lt;='Model Set Up'!$E$1,'Model Set Up'!$B$28/'Modified Distance Matrix'!AB130^'Model Set Up'!$E$2,0)</f>
        <v>2.1904221600629089E-6</v>
      </c>
      <c r="AC130" s="17">
        <f>IF('Modified Distance Matrix'!AC130&lt;='Model Set Up'!$E$1,'Model Set Up'!$B$29/'Modified Distance Matrix'!AC130^'Model Set Up'!$E$2,0)</f>
        <v>3.0517578125E-5</v>
      </c>
      <c r="AD130" s="25">
        <f t="shared" si="1"/>
        <v>3.9088319773633723E-2</v>
      </c>
    </row>
    <row r="131" spans="1:30">
      <c r="A131">
        <v>129</v>
      </c>
      <c r="B131" s="17">
        <f>IF('Modified Distance Matrix'!B131&lt;='Model Set Up'!$E$1,'Model Set Up'!$B$2/'Modified Distance Matrix'!B131^'Model Set Up'!$E$2,0)</f>
        <v>0</v>
      </c>
      <c r="C131" s="17">
        <f>IF('Modified Distance Matrix'!C131&lt;='Model Set Up'!$E$1,'Model Set Up'!$B$3/'Modified Distance Matrix'!C131^'Model Set Up'!$E$2,0)</f>
        <v>2.9629629629629629E-7</v>
      </c>
      <c r="D131" s="17">
        <f>IF('Modified Distance Matrix'!D131&lt;='Model Set Up'!$E$1,'Model Set Up'!$B$4/'Modified Distance Matrix'!D131^'Model Set Up'!$E$2,0)</f>
        <v>3.7235363616358089E-7</v>
      </c>
      <c r="E131" s="17">
        <f>IF('Modified Distance Matrix'!E131&lt;='Model Set Up'!$E$1,'Model Set Up'!$B$5/'Modified Distance Matrix'!E131^'Model Set Up'!$E$2,0)</f>
        <v>0</v>
      </c>
      <c r="F131" s="17">
        <f>IF('Modified Distance Matrix'!F131&lt;='Model Set Up'!$E$1,'Model Set Up'!$B$6/'Modified Distance Matrix'!F131^'Model Set Up'!$E$2,0)</f>
        <v>7.1119708693673192E-6</v>
      </c>
      <c r="G131" s="17">
        <f>IF('Modified Distance Matrix'!G131&lt;='Model Set Up'!$E$1,'Model Set Up'!$B$7/'Modified Distance Matrix'!G131^'Model Set Up'!$E$2,0)</f>
        <v>2.2780288671818049E-6</v>
      </c>
      <c r="H131" s="17">
        <f>IF('Modified Distance Matrix'!H131&lt;='Model Set Up'!$E$1,'Model Set Up'!$B$8/'Modified Distance Matrix'!H131^'Model Set Up'!$E$2,0)</f>
        <v>2.5705817483554704E-6</v>
      </c>
      <c r="I131" s="17">
        <f>IF('Modified Distance Matrix'!I131&lt;='Model Set Up'!$E$1,'Model Set Up'!$B$9/'Modified Distance Matrix'!I131^'Model Set Up'!$E$2,0)</f>
        <v>0</v>
      </c>
      <c r="J131" s="17">
        <f>IF('Modified Distance Matrix'!J131&lt;='Model Set Up'!$E$1,'Model Set Up'!$B$10/'Modified Distance Matrix'!J131^'Model Set Up'!$E$2,0)</f>
        <v>0</v>
      </c>
      <c r="K131" s="17">
        <f>IF('Modified Distance Matrix'!K131&lt;='Model Set Up'!$E$1,'Model Set Up'!$B$11/'Modified Distance Matrix'!K131^'Model Set Up'!$E$2,0)</f>
        <v>3.419730545751378E-7</v>
      </c>
      <c r="L131" s="17">
        <f>IF('Modified Distance Matrix'!L131&lt;='Model Set Up'!$E$1,'Model Set Up'!$B$12/'Modified Distance Matrix'!L131^'Model Set Up'!$E$2,0)</f>
        <v>3.4924883560438209E-7</v>
      </c>
      <c r="M131" s="17">
        <f>IF('Modified Distance Matrix'!M131&lt;='Model Set Up'!$E$1,'Model Set Up'!$B$13/'Modified Distance Matrix'!M131^'Model Set Up'!$E$2,0)</f>
        <v>1.166350779997084E-6</v>
      </c>
      <c r="N131" s="17">
        <f>IF('Modified Distance Matrix'!N131&lt;='Model Set Up'!$E$1,'Model Set Up'!$B$14/'Modified Distance Matrix'!N131^'Model Set Up'!$E$2,0)</f>
        <v>7.1178024781341107E-7</v>
      </c>
      <c r="O131" s="17">
        <f>IF('Modified Distance Matrix'!O131&lt;='Model Set Up'!$E$1,'Model Set Up'!$B$15/'Modified Distance Matrix'!O131^'Model Set Up'!$E$2,0)</f>
        <v>0</v>
      </c>
      <c r="P131" s="17">
        <f>IF('Modified Distance Matrix'!P131&lt;='Model Set Up'!$E$1,'Model Set Up'!$B$16/'Modified Distance Matrix'!P131^'Model Set Up'!$E$2,0)</f>
        <v>3.3567184720217515E-5</v>
      </c>
      <c r="Q131" s="17">
        <f>IF('Modified Distance Matrix'!Q131&lt;='Model Set Up'!$E$1,'Model Set Up'!$B$17/'Modified Distance Matrix'!Q131^'Model Set Up'!$E$2,0)</f>
        <v>0</v>
      </c>
      <c r="R131" s="17">
        <f>IF('Modified Distance Matrix'!R131&lt;='Model Set Up'!$E$1,'Model Set Up'!$B$18/'Modified Distance Matrix'!R131^'Model Set Up'!$E$2,0)</f>
        <v>0</v>
      </c>
      <c r="S131" s="17">
        <f>IF('Modified Distance Matrix'!S131&lt;='Model Set Up'!$E$1,'Model Set Up'!$B$19/'Modified Distance Matrix'!S131^'Model Set Up'!$E$2,0)</f>
        <v>0</v>
      </c>
      <c r="T131" s="17">
        <f>IF('Modified Distance Matrix'!T131&lt;='Model Set Up'!$E$1,'Model Set Up'!$B$20/'Modified Distance Matrix'!T131^'Model Set Up'!$E$2,0)</f>
        <v>4.8818995275785829E-7</v>
      </c>
      <c r="U131" s="17">
        <f>IF('Modified Distance Matrix'!U131&lt;='Model Set Up'!$E$1,'Model Set Up'!$B$21/'Modified Distance Matrix'!U131^'Model Set Up'!$E$2,0)</f>
        <v>0</v>
      </c>
      <c r="V131" s="17">
        <f>IF('Modified Distance Matrix'!V131&lt;='Model Set Up'!$E$1,'Model Set Up'!$B$22/'Modified Distance Matrix'!V131^'Model Set Up'!$E$2,0)</f>
        <v>0</v>
      </c>
      <c r="W131" s="17">
        <f>IF('Modified Distance Matrix'!W131&lt;='Model Set Up'!$E$1,'Model Set Up'!$B$23/'Modified Distance Matrix'!W131^'Model Set Up'!$E$2,0)</f>
        <v>4.0644210740232688E-7</v>
      </c>
      <c r="X131" s="17">
        <f>IF('Modified Distance Matrix'!X131&lt;='Model Set Up'!$E$1,'Model Set Up'!$B$24/'Modified Distance Matrix'!X131^'Model Set Up'!$E$2,0)</f>
        <v>0</v>
      </c>
      <c r="Y131" s="17">
        <f>IF('Modified Distance Matrix'!Y131&lt;='Model Set Up'!$E$1,'Model Set Up'!$B$25/'Modified Distance Matrix'!Y131^'Model Set Up'!$E$2,0)</f>
        <v>1.5625E-5</v>
      </c>
      <c r="Z131" s="17">
        <f>IF('Modified Distance Matrix'!Z131&lt;='Model Set Up'!$E$1,'Model Set Up'!$B$26/'Modified Distance Matrix'!Z131^'Model Set Up'!$E$2,0)</f>
        <v>1.7146776406035664E-4</v>
      </c>
      <c r="AA131" s="17">
        <f>IF('Modified Distance Matrix'!AA131&lt;='Model Set Up'!$E$1,'Model Set Up'!$B$27/'Modified Distance Matrix'!AA131^'Model Set Up'!$E$2,0)</f>
        <v>0</v>
      </c>
      <c r="AB131" s="17">
        <f>IF('Modified Distance Matrix'!AB131&lt;='Model Set Up'!$E$1,'Model Set Up'!$B$28/'Modified Distance Matrix'!AB131^'Model Set Up'!$E$2,0)</f>
        <v>0</v>
      </c>
      <c r="AC131" s="17">
        <f>IF('Modified Distance Matrix'!AC131&lt;='Model Set Up'!$E$1,'Model Set Up'!$B$29/'Modified Distance Matrix'!AC131^'Model Set Up'!$E$2,0)</f>
        <v>0</v>
      </c>
      <c r="AD131" s="25">
        <f t="shared" si="1"/>
        <v>2.3675316517608882E-4</v>
      </c>
    </row>
    <row r="132" spans="1:30">
      <c r="A132">
        <v>130</v>
      </c>
      <c r="B132" s="17">
        <f>IF('Modified Distance Matrix'!B132&lt;='Model Set Up'!$E$1,'Model Set Up'!$B$2/'Modified Distance Matrix'!B132^'Model Set Up'!$E$2,0)</f>
        <v>1.5625E-2</v>
      </c>
      <c r="C132" s="17">
        <f>IF('Modified Distance Matrix'!C132&lt;='Model Set Up'!$E$1,'Model Set Up'!$B$3/'Modified Distance Matrix'!C132^'Model Set Up'!$E$2,0)</f>
        <v>0</v>
      </c>
      <c r="D132" s="17">
        <f>IF('Modified Distance Matrix'!D132&lt;='Model Set Up'!$E$1,'Model Set Up'!$B$4/'Modified Distance Matrix'!D132^'Model Set Up'!$E$2,0)</f>
        <v>0</v>
      </c>
      <c r="E132" s="17">
        <f>IF('Modified Distance Matrix'!E132&lt;='Model Set Up'!$E$1,'Model Set Up'!$B$5/'Modified Distance Matrix'!E132^'Model Set Up'!$E$2,0)</f>
        <v>3.7037037037037035E-2</v>
      </c>
      <c r="F132" s="17">
        <f>IF('Modified Distance Matrix'!F132&lt;='Model Set Up'!$E$1,'Model Set Up'!$B$6/'Modified Distance Matrix'!F132^'Model Set Up'!$E$2,0)</f>
        <v>0</v>
      </c>
      <c r="G132" s="17">
        <f>IF('Modified Distance Matrix'!G132&lt;='Model Set Up'!$E$1,'Model Set Up'!$B$7/'Modified Distance Matrix'!G132^'Model Set Up'!$E$2,0)</f>
        <v>0</v>
      </c>
      <c r="H132" s="17">
        <f>IF('Modified Distance Matrix'!H132&lt;='Model Set Up'!$E$1,'Model Set Up'!$B$8/'Modified Distance Matrix'!H132^'Model Set Up'!$E$2,0)</f>
        <v>4.5553935860058308E-5</v>
      </c>
      <c r="I132" s="17">
        <f>IF('Modified Distance Matrix'!I132&lt;='Model Set Up'!$E$1,'Model Set Up'!$B$9/'Modified Distance Matrix'!I132^'Model Set Up'!$E$2,0)</f>
        <v>0</v>
      </c>
      <c r="J132" s="17">
        <f>IF('Modified Distance Matrix'!J132&lt;='Model Set Up'!$E$1,'Model Set Up'!$B$10/'Modified Distance Matrix'!J132^'Model Set Up'!$E$2,0)</f>
        <v>0</v>
      </c>
      <c r="K132" s="17">
        <f>IF('Modified Distance Matrix'!K132&lt;='Model Set Up'!$E$1,'Model Set Up'!$B$11/'Modified Distance Matrix'!K132^'Model Set Up'!$E$2,0)</f>
        <v>0</v>
      </c>
      <c r="L132" s="17">
        <f>IF('Modified Distance Matrix'!L132&lt;='Model Set Up'!$E$1,'Model Set Up'!$B$12/'Modified Distance Matrix'!L132^'Model Set Up'!$E$2,0)</f>
        <v>3.4783092634332303E-6</v>
      </c>
      <c r="M132" s="17">
        <f>IF('Modified Distance Matrix'!M132&lt;='Model Set Up'!$E$1,'Model Set Up'!$B$13/'Modified Distance Matrix'!M132^'Model Set Up'!$E$2,0)</f>
        <v>0</v>
      </c>
      <c r="N132" s="17">
        <f>IF('Modified Distance Matrix'!N132&lt;='Model Set Up'!$E$1,'Model Set Up'!$B$14/'Modified Distance Matrix'!N132^'Model Set Up'!$E$2,0)</f>
        <v>0</v>
      </c>
      <c r="O132" s="17">
        <f>IF('Modified Distance Matrix'!O132&lt;='Model Set Up'!$E$1,'Model Set Up'!$B$15/'Modified Distance Matrix'!O132^'Model Set Up'!$E$2,0)</f>
        <v>0</v>
      </c>
      <c r="P132" s="17">
        <f>IF('Modified Distance Matrix'!P132&lt;='Model Set Up'!$E$1,'Model Set Up'!$B$16/'Modified Distance Matrix'!P132^'Model Set Up'!$E$2,0)</f>
        <v>0</v>
      </c>
      <c r="Q132" s="17">
        <f>IF('Modified Distance Matrix'!Q132&lt;='Model Set Up'!$E$1,'Model Set Up'!$B$17/'Modified Distance Matrix'!Q132^'Model Set Up'!$E$2,0)</f>
        <v>0</v>
      </c>
      <c r="R132" s="17">
        <f>IF('Modified Distance Matrix'!R132&lt;='Model Set Up'!$E$1,'Model Set Up'!$B$18/'Modified Distance Matrix'!R132^'Model Set Up'!$E$2,0)</f>
        <v>0</v>
      </c>
      <c r="S132" s="17">
        <f>IF('Modified Distance Matrix'!S132&lt;='Model Set Up'!$E$1,'Model Set Up'!$B$19/'Modified Distance Matrix'!S132^'Model Set Up'!$E$2,0)</f>
        <v>2.7826474107465842E-5</v>
      </c>
      <c r="T132" s="17">
        <f>IF('Modified Distance Matrix'!T132&lt;='Model Set Up'!$E$1,'Model Set Up'!$B$20/'Modified Distance Matrix'!T132^'Model Set Up'!$E$2,0)</f>
        <v>1E-3</v>
      </c>
      <c r="U132" s="17">
        <f>IF('Modified Distance Matrix'!U132&lt;='Model Set Up'!$E$1,'Model Set Up'!$B$21/'Modified Distance Matrix'!U132^'Model Set Up'!$E$2,0)</f>
        <v>7.2337962962962959E-5</v>
      </c>
      <c r="V132" s="17">
        <f>IF('Modified Distance Matrix'!V132&lt;='Model Set Up'!$E$1,'Model Set Up'!$B$22/'Modified Distance Matrix'!V132^'Model Set Up'!$E$2,0)</f>
        <v>7.2337962962962959E-5</v>
      </c>
      <c r="W132" s="17">
        <f>IF('Modified Distance Matrix'!W132&lt;='Model Set Up'!$E$1,'Model Set Up'!$B$23/'Modified Distance Matrix'!W132^'Model Set Up'!$E$2,0)</f>
        <v>4.8818995275785829E-7</v>
      </c>
      <c r="X132" s="17">
        <f>IF('Modified Distance Matrix'!X132&lt;='Model Set Up'!$E$1,'Model Set Up'!$B$24/'Modified Distance Matrix'!X132^'Model Set Up'!$E$2,0)</f>
        <v>7.1119708693673192E-6</v>
      </c>
      <c r="Y132" s="17">
        <f>IF('Modified Distance Matrix'!Y132&lt;='Model Set Up'!$E$1,'Model Set Up'!$B$25/'Modified Distance Matrix'!Y132^'Model Set Up'!$E$2,0)</f>
        <v>4.8690469814343241E-6</v>
      </c>
      <c r="Z132" s="17">
        <f>IF('Modified Distance Matrix'!Z132&lt;='Model Set Up'!$E$1,'Model Set Up'!$B$26/'Modified Distance Matrix'!Z132^'Model Set Up'!$E$2,0)</f>
        <v>0</v>
      </c>
      <c r="AA132" s="17">
        <f>IF('Modified Distance Matrix'!AA132&lt;='Model Set Up'!$E$1,'Model Set Up'!$B$27/'Modified Distance Matrix'!AA132^'Model Set Up'!$E$2,0)</f>
        <v>1.5721886123234433E-6</v>
      </c>
      <c r="AB132" s="17">
        <f>IF('Modified Distance Matrix'!AB132&lt;='Model Set Up'!$E$1,'Model Set Up'!$B$28/'Modified Distance Matrix'!AB132^'Model Set Up'!$E$2,0)</f>
        <v>6.0863087267929052E-7</v>
      </c>
      <c r="AC132" s="17">
        <f>IF('Modified Distance Matrix'!AC132&lt;='Model Set Up'!$E$1,'Model Set Up'!$B$29/'Modified Distance Matrix'!AC132^'Model Set Up'!$E$2,0)</f>
        <v>0.125</v>
      </c>
      <c r="AD132" s="25">
        <f t="shared" ref="AD132:AD195" si="2">SUM(B132:AC132)</f>
        <v>0.1788982217094825</v>
      </c>
    </row>
    <row r="133" spans="1:30">
      <c r="A133">
        <v>131</v>
      </c>
      <c r="B133" s="17">
        <f>IF('Modified Distance Matrix'!B133&lt;='Model Set Up'!$E$1,'Model Set Up'!$B$2/'Modified Distance Matrix'!B133^'Model Set Up'!$E$2,0)</f>
        <v>3.889003182371304E-7</v>
      </c>
      <c r="C133" s="17">
        <f>IF('Modified Distance Matrix'!C133&lt;='Model Set Up'!$E$1,'Model Set Up'!$B$3/'Modified Distance Matrix'!C133^'Model Set Up'!$E$2,0)</f>
        <v>0</v>
      </c>
      <c r="D133" s="17">
        <f>IF('Modified Distance Matrix'!D133&lt;='Model Set Up'!$E$1,'Model Set Up'!$B$4/'Modified Distance Matrix'!D133^'Model Set Up'!$E$2,0)</f>
        <v>0</v>
      </c>
      <c r="E133" s="17">
        <f>IF('Modified Distance Matrix'!E133&lt;='Model Set Up'!$E$1,'Model Set Up'!$B$5/'Modified Distance Matrix'!E133^'Model Set Up'!$E$2,0)</f>
        <v>1.166350779997084E-6</v>
      </c>
      <c r="F133" s="17">
        <f>IF('Modified Distance Matrix'!F133&lt;='Model Set Up'!$E$1,'Model Set Up'!$B$6/'Modified Distance Matrix'!F133^'Model Set Up'!$E$2,0)</f>
        <v>2.1904221600629089E-6</v>
      </c>
      <c r="G133" s="17">
        <f>IF('Modified Distance Matrix'!G133&lt;='Model Set Up'!$E$1,'Model Set Up'!$B$7/'Modified Distance Matrix'!G133^'Model Set Up'!$E$2,0)</f>
        <v>2.9629629629629629E-4</v>
      </c>
      <c r="H133" s="17">
        <f>IF('Modified Distance Matrix'!H133&lt;='Model Set Up'!$E$1,'Model Set Up'!$B$8/'Modified Distance Matrix'!H133^'Model Set Up'!$E$2,0)</f>
        <v>1.953125E-6</v>
      </c>
      <c r="I133" s="17">
        <f>IF('Modified Distance Matrix'!I133&lt;='Model Set Up'!$E$1,'Model Set Up'!$B$9/'Modified Distance Matrix'!I133^'Model Set Up'!$E$2,0)</f>
        <v>0</v>
      </c>
      <c r="J133" s="17">
        <f>IF('Modified Distance Matrix'!J133&lt;='Model Set Up'!$E$1,'Model Set Up'!$B$10/'Modified Distance Matrix'!J133^'Model Set Up'!$E$2,0)</f>
        <v>0</v>
      </c>
      <c r="K133" s="17">
        <f>IF('Modified Distance Matrix'!K133&lt;='Model Set Up'!$E$1,'Model Set Up'!$B$11/'Modified Distance Matrix'!K133^'Model Set Up'!$E$2,0)</f>
        <v>0</v>
      </c>
      <c r="L133" s="17">
        <f>IF('Modified Distance Matrix'!L133&lt;='Model Set Up'!$E$1,'Model Set Up'!$B$12/'Modified Distance Matrix'!L133^'Model Set Up'!$E$2,0)</f>
        <v>2.2780288671818049E-6</v>
      </c>
      <c r="M133" s="17">
        <f>IF('Modified Distance Matrix'!M133&lt;='Model Set Up'!$E$1,'Model Set Up'!$B$13/'Modified Distance Matrix'!M133^'Model Set Up'!$E$2,0)</f>
        <v>0</v>
      </c>
      <c r="N133" s="17">
        <f>IF('Modified Distance Matrix'!N133&lt;='Model Set Up'!$E$1,'Model Set Up'!$B$14/'Modified Distance Matrix'!N133^'Model Set Up'!$E$2,0)</f>
        <v>0</v>
      </c>
      <c r="O133" s="17">
        <f>IF('Modified Distance Matrix'!O133&lt;='Model Set Up'!$E$1,'Model Set Up'!$B$15/'Modified Distance Matrix'!O133^'Model Set Up'!$E$2,0)</f>
        <v>0</v>
      </c>
      <c r="P133" s="17">
        <f>IF('Modified Distance Matrix'!P133&lt;='Model Set Up'!$E$1,'Model Set Up'!$B$16/'Modified Distance Matrix'!P133^'Model Set Up'!$E$2,0)</f>
        <v>0</v>
      </c>
      <c r="Q133" s="17">
        <f>IF('Modified Distance Matrix'!Q133&lt;='Model Set Up'!$E$1,'Model Set Up'!$B$17/'Modified Distance Matrix'!Q133^'Model Set Up'!$E$2,0)</f>
        <v>0</v>
      </c>
      <c r="R133" s="17">
        <f>IF('Modified Distance Matrix'!R133&lt;='Model Set Up'!$E$1,'Model Set Up'!$B$18/'Modified Distance Matrix'!R133^'Model Set Up'!$E$2,0)</f>
        <v>0</v>
      </c>
      <c r="S133" s="17">
        <f>IF('Modified Distance Matrix'!S133&lt;='Model Set Up'!$E$1,'Model Set Up'!$B$19/'Modified Distance Matrix'!S133^'Model Set Up'!$E$2,0)</f>
        <v>4.6296296296296296E-6</v>
      </c>
      <c r="T133" s="17">
        <f>IF('Modified Distance Matrix'!T133&lt;='Model Set Up'!$E$1,'Model Set Up'!$B$20/'Modified Distance Matrix'!T133^'Model Set Up'!$E$2,0)</f>
        <v>5.6447393005377742E-7</v>
      </c>
      <c r="U133" s="17">
        <f>IF('Modified Distance Matrix'!U133&lt;='Model Set Up'!$E$1,'Model Set Up'!$B$21/'Modified Distance Matrix'!U133^'Model Set Up'!$E$2,0)</f>
        <v>7.2337962962962959E-5</v>
      </c>
      <c r="V133" s="17">
        <f>IF('Modified Distance Matrix'!V133&lt;='Model Set Up'!$E$1,'Model Set Up'!$B$22/'Modified Distance Matrix'!V133^'Model Set Up'!$E$2,0)</f>
        <v>0</v>
      </c>
      <c r="W133" s="17">
        <f>IF('Modified Distance Matrix'!W133&lt;='Model Set Up'!$E$1,'Model Set Up'!$B$23/'Modified Distance Matrix'!W133^'Model Set Up'!$E$2,0)</f>
        <v>8.4998597523140868E-6</v>
      </c>
      <c r="X133" s="17">
        <f>IF('Modified Distance Matrix'!X133&lt;='Model Set Up'!$E$1,'Model Set Up'!$B$24/'Modified Distance Matrix'!X133^'Model Set Up'!$E$2,0)</f>
        <v>2.44140625E-4</v>
      </c>
      <c r="Y133" s="17">
        <f>IF('Modified Distance Matrix'!Y133&lt;='Model Set Up'!$E$1,'Model Set Up'!$B$25/'Modified Distance Matrix'!Y133^'Model Set Up'!$E$2,0)</f>
        <v>5.9341581417539827E-7</v>
      </c>
      <c r="Z133" s="17">
        <f>IF('Modified Distance Matrix'!Z133&lt;='Model Set Up'!$E$1,'Model Set Up'!$B$26/'Modified Distance Matrix'!Z133^'Model Set Up'!$E$2,0)</f>
        <v>1.3270149727099371E-6</v>
      </c>
      <c r="AA133" s="17">
        <f>IF('Modified Distance Matrix'!AA133&lt;='Model Set Up'!$E$1,'Model Set Up'!$B$27/'Modified Distance Matrix'!AA133^'Model Set Up'!$E$2,0)</f>
        <v>0</v>
      </c>
      <c r="AB133" s="17">
        <f>IF('Modified Distance Matrix'!AB133&lt;='Model Set Up'!$E$1,'Model Set Up'!$B$28/'Modified Distance Matrix'!AB133^'Model Set Up'!$E$2,0)</f>
        <v>0</v>
      </c>
      <c r="AC133" s="17">
        <f>IF('Modified Distance Matrix'!AC133&lt;='Model Set Up'!$E$1,'Model Set Up'!$B$29/'Modified Distance Matrix'!AC133^'Model Set Up'!$E$2,0)</f>
        <v>0</v>
      </c>
      <c r="AD133" s="25">
        <f t="shared" si="2"/>
        <v>6.3636610548362105E-4</v>
      </c>
    </row>
    <row r="134" spans="1:30">
      <c r="A134">
        <v>132</v>
      </c>
      <c r="B134" s="17">
        <f>IF('Modified Distance Matrix'!B134&lt;='Model Set Up'!$E$1,'Model Set Up'!$B$2/'Modified Distance Matrix'!B134^'Model Set Up'!$E$2,0)</f>
        <v>3.4924883560438209E-7</v>
      </c>
      <c r="C134" s="17">
        <f>IF('Modified Distance Matrix'!C134&lt;='Model Set Up'!$E$1,'Model Set Up'!$B$3/'Modified Distance Matrix'!C134^'Model Set Up'!$E$2,0)</f>
        <v>4.4056550988849288E-6</v>
      </c>
      <c r="D134" s="17">
        <f>IF('Modified Distance Matrix'!D134&lt;='Model Set Up'!$E$1,'Model Set Up'!$B$4/'Modified Distance Matrix'!D134^'Model Set Up'!$E$2,0)</f>
        <v>1.2577508898587546E-5</v>
      </c>
      <c r="E134" s="17">
        <f>IF('Modified Distance Matrix'!E134&lt;='Model Set Up'!$E$1,'Model Set Up'!$B$5/'Modified Distance Matrix'!E134^'Model Set Up'!$E$2,0)</f>
        <v>0</v>
      </c>
      <c r="F134" s="17">
        <f>IF('Modified Distance Matrix'!F134&lt;='Model Set Up'!$E$1,'Model Set Up'!$B$6/'Modified Distance Matrix'!F134^'Model Set Up'!$E$2,0)</f>
        <v>0</v>
      </c>
      <c r="G134" s="17">
        <f>IF('Modified Distance Matrix'!G134&lt;='Model Set Up'!$E$1,'Model Set Up'!$B$7/'Modified Distance Matrix'!G134^'Model Set Up'!$E$2,0)</f>
        <v>4.4056550988849288E-6</v>
      </c>
      <c r="H134" s="17">
        <f>IF('Modified Distance Matrix'!H134&lt;='Model Set Up'!$E$1,'Model Set Up'!$B$8/'Modified Distance Matrix'!H134^'Model Set Up'!$E$2,0)</f>
        <v>6.2437055643279617E-7</v>
      </c>
      <c r="I134" s="17">
        <f>IF('Modified Distance Matrix'!I134&lt;='Model Set Up'!$E$1,'Model Set Up'!$B$9/'Modified Distance Matrix'!I134^'Model Set Up'!$E$2,0)</f>
        <v>3.7037037037037035E-2</v>
      </c>
      <c r="J134" s="17">
        <f>IF('Modified Distance Matrix'!J134&lt;='Model Set Up'!$E$1,'Model Set Up'!$B$10/'Modified Distance Matrix'!J134^'Model Set Up'!$E$2,0)</f>
        <v>0</v>
      </c>
      <c r="K134" s="17">
        <f>IF('Modified Distance Matrix'!K134&lt;='Model Set Up'!$E$1,'Model Set Up'!$B$11/'Modified Distance Matrix'!K134^'Model Set Up'!$E$2,0)</f>
        <v>6.9305016227769544E-7</v>
      </c>
      <c r="L134" s="17">
        <f>IF('Modified Distance Matrix'!L134&lt;='Model Set Up'!$E$1,'Model Set Up'!$B$12/'Modified Distance Matrix'!L134^'Model Set Up'!$E$2,0)</f>
        <v>0</v>
      </c>
      <c r="M134" s="17">
        <f>IF('Modified Distance Matrix'!M134&lt;='Model Set Up'!$E$1,'Model Set Up'!$B$13/'Modified Distance Matrix'!M134^'Model Set Up'!$E$2,0)</f>
        <v>7.3119138130095033E-7</v>
      </c>
      <c r="N134" s="17">
        <f>IF('Modified Distance Matrix'!N134&lt;='Model Set Up'!$E$1,'Model Set Up'!$B$14/'Modified Distance Matrix'!N134^'Model Set Up'!$E$2,0)</f>
        <v>8.889963586709149E-7</v>
      </c>
      <c r="O134" s="17">
        <f>IF('Modified Distance Matrix'!O134&lt;='Model Set Up'!$E$1,'Model Set Up'!$B$15/'Modified Distance Matrix'!O134^'Model Set Up'!$E$2,0)</f>
        <v>0</v>
      </c>
      <c r="P134" s="17">
        <f>IF('Modified Distance Matrix'!P134&lt;='Model Set Up'!$E$1,'Model Set Up'!$B$16/'Modified Distance Matrix'!P134^'Model Set Up'!$E$2,0)</f>
        <v>3.6413290851160674E-6</v>
      </c>
      <c r="Q134" s="17">
        <f>IF('Modified Distance Matrix'!Q134&lt;='Model Set Up'!$E$1,'Model Set Up'!$B$17/'Modified Distance Matrix'!Q134^'Model Set Up'!$E$2,0)</f>
        <v>0</v>
      </c>
      <c r="R134" s="17">
        <f>IF('Modified Distance Matrix'!R134&lt;='Model Set Up'!$E$1,'Model Set Up'!$B$18/'Modified Distance Matrix'!R134^'Model Set Up'!$E$2,0)</f>
        <v>0</v>
      </c>
      <c r="S134" s="17">
        <f>IF('Modified Distance Matrix'!S134&lt;='Model Set Up'!$E$1,'Model Set Up'!$B$19/'Modified Distance Matrix'!S134^'Model Set Up'!$E$2,0)</f>
        <v>0</v>
      </c>
      <c r="T134" s="17">
        <f>IF('Modified Distance Matrix'!T134&lt;='Model Set Up'!$E$1,'Model Set Up'!$B$20/'Modified Distance Matrix'!T134^'Model Set Up'!$E$2,0)</f>
        <v>0</v>
      </c>
      <c r="U134" s="17">
        <f>IF('Modified Distance Matrix'!U134&lt;='Model Set Up'!$E$1,'Model Set Up'!$B$21/'Modified Distance Matrix'!U134^'Model Set Up'!$E$2,0)</f>
        <v>6.5751623243198814E-7</v>
      </c>
      <c r="V134" s="17">
        <f>IF('Modified Distance Matrix'!V134&lt;='Model Set Up'!$E$1,'Model Set Up'!$B$22/'Modified Distance Matrix'!V134^'Model Set Up'!$E$2,0)</f>
        <v>0</v>
      </c>
      <c r="W134" s="17">
        <f>IF('Modified Distance Matrix'!W134&lt;='Model Set Up'!$E$1,'Model Set Up'!$B$23/'Modified Distance Matrix'!W134^'Model Set Up'!$E$2,0)</f>
        <v>5.9341581417539827E-7</v>
      </c>
      <c r="X134" s="17">
        <f>IF('Modified Distance Matrix'!X134&lt;='Model Set Up'!$E$1,'Model Set Up'!$B$24/'Modified Distance Matrix'!X134^'Model Set Up'!$E$2,0)</f>
        <v>1.3717421124828531E-3</v>
      </c>
      <c r="Y134" s="17">
        <f>IF('Modified Distance Matrix'!Y134&lt;='Model Set Up'!$E$1,'Model Set Up'!$B$25/'Modified Distance Matrix'!Y134^'Model Set Up'!$E$2,0)</f>
        <v>0</v>
      </c>
      <c r="Z134" s="17">
        <f>IF('Modified Distance Matrix'!Z134&lt;='Model Set Up'!$E$1,'Model Set Up'!$B$26/'Modified Distance Matrix'!Z134^'Model Set Up'!$E$2,0)</f>
        <v>4.6296296296296296E-6</v>
      </c>
      <c r="AA134" s="17">
        <f>IF('Modified Distance Matrix'!AA134&lt;='Model Set Up'!$E$1,'Model Set Up'!$B$27/'Modified Distance Matrix'!AA134^'Model Set Up'!$E$2,0)</f>
        <v>0</v>
      </c>
      <c r="AB134" s="17">
        <f>IF('Modified Distance Matrix'!AB134&lt;='Model Set Up'!$E$1,'Model Set Up'!$B$28/'Modified Distance Matrix'!AB134^'Model Set Up'!$E$2,0)</f>
        <v>0</v>
      </c>
      <c r="AC134" s="17">
        <f>IF('Modified Distance Matrix'!AC134&lt;='Model Set Up'!$E$1,'Model Set Up'!$B$29/'Modified Distance Matrix'!AC134^'Model Set Up'!$E$2,0)</f>
        <v>1.3717421124828531E-3</v>
      </c>
      <c r="AD134" s="25">
        <f t="shared" si="2"/>
        <v>3.9814718829154751E-2</v>
      </c>
    </row>
    <row r="135" spans="1:30">
      <c r="A135">
        <v>133</v>
      </c>
      <c r="B135" s="17">
        <f>IF('Modified Distance Matrix'!B135&lt;='Model Set Up'!$E$1,'Model Set Up'!$B$2/'Modified Distance Matrix'!B135^'Model Set Up'!$E$2,0)</f>
        <v>2.0354162426216161E-4</v>
      </c>
      <c r="C135" s="17">
        <f>IF('Modified Distance Matrix'!C135&lt;='Model Set Up'!$E$1,'Model Set Up'!$B$3/'Modified Distance Matrix'!C135^'Model Set Up'!$E$2,0)</f>
        <v>2.9629629629629629E-7</v>
      </c>
      <c r="D135" s="17">
        <f>IF('Modified Distance Matrix'!D135&lt;='Model Set Up'!$E$1,'Model Set Up'!$B$4/'Modified Distance Matrix'!D135^'Model Set Up'!$E$2,0)</f>
        <v>0</v>
      </c>
      <c r="E135" s="17">
        <f>IF('Modified Distance Matrix'!E135&lt;='Model Set Up'!$E$1,'Model Set Up'!$B$5/'Modified Distance Matrix'!E135^'Model Set Up'!$E$2,0)</f>
        <v>7.513148009015778E-4</v>
      </c>
      <c r="F135" s="17">
        <f>IF('Modified Distance Matrix'!F135&lt;='Model Set Up'!$E$1,'Model Set Up'!$B$6/'Modified Distance Matrix'!F135^'Model Set Up'!$E$2,0)</f>
        <v>3.975422348870344E-7</v>
      </c>
      <c r="G135" s="17">
        <f>IF('Modified Distance Matrix'!G135&lt;='Model Set Up'!$E$1,'Model Set Up'!$B$7/'Modified Distance Matrix'!G135^'Model Set Up'!$E$2,0)</f>
        <v>4.76837158203125E-7</v>
      </c>
      <c r="H135" s="17">
        <f>IF('Modified Distance Matrix'!H135&lt;='Model Set Up'!$E$1,'Model Set Up'!$B$8/'Modified Distance Matrix'!H135^'Model Set Up'!$E$2,0)</f>
        <v>0</v>
      </c>
      <c r="I135" s="17">
        <f>IF('Modified Distance Matrix'!I135&lt;='Model Set Up'!$E$1,'Model Set Up'!$B$9/'Modified Distance Matrix'!I135^'Model Set Up'!$E$2,0)</f>
        <v>3.975422348870344E-7</v>
      </c>
      <c r="J135" s="17">
        <f>IF('Modified Distance Matrix'!J135&lt;='Model Set Up'!$E$1,'Model Set Up'!$B$10/'Modified Distance Matrix'!J135^'Model Set Up'!$E$2,0)</f>
        <v>0</v>
      </c>
      <c r="K135" s="17">
        <f>IF('Modified Distance Matrix'!K135&lt;='Model Set Up'!$E$1,'Model Set Up'!$B$11/'Modified Distance Matrix'!K135^'Model Set Up'!$E$2,0)</f>
        <v>2.7939906848350567E-6</v>
      </c>
      <c r="L135" s="17">
        <f>IF('Modified Distance Matrix'!L135&lt;='Model Set Up'!$E$1,'Model Set Up'!$B$12/'Modified Distance Matrix'!L135^'Model Set Up'!$E$2,0)</f>
        <v>0</v>
      </c>
      <c r="M135" s="17">
        <f>IF('Modified Distance Matrix'!M135&lt;='Model Set Up'!$E$1,'Model Set Up'!$B$13/'Modified Distance Matrix'!M135^'Model Set Up'!$E$2,0)</f>
        <v>0</v>
      </c>
      <c r="N135" s="17">
        <f>IF('Modified Distance Matrix'!N135&lt;='Model Set Up'!$E$1,'Model Set Up'!$B$14/'Modified Distance Matrix'!N135^'Model Set Up'!$E$2,0)</f>
        <v>7.1119708693673192E-6</v>
      </c>
      <c r="O135" s="17">
        <f>IF('Modified Distance Matrix'!O135&lt;='Model Set Up'!$E$1,'Model Set Up'!$B$15/'Modified Distance Matrix'!O135^'Model Set Up'!$E$2,0)</f>
        <v>0</v>
      </c>
      <c r="P135" s="17">
        <f>IF('Modified Distance Matrix'!P135&lt;='Model Set Up'!$E$1,'Model Set Up'!$B$16/'Modified Distance Matrix'!P135^'Model Set Up'!$E$2,0)</f>
        <v>5.1252613883308045E-6</v>
      </c>
      <c r="Q135" s="17">
        <f>IF('Modified Distance Matrix'!Q135&lt;='Model Set Up'!$E$1,'Model Set Up'!$B$17/'Modified Distance Matrix'!Q135^'Model Set Up'!$E$2,0)</f>
        <v>7.1119708693673192E-6</v>
      </c>
      <c r="R135" s="17">
        <f>IF('Modified Distance Matrix'!R135&lt;='Model Set Up'!$E$1,'Model Set Up'!$B$18/'Modified Distance Matrix'!R135^'Model Set Up'!$E$2,0)</f>
        <v>1.1739293764087153E-5</v>
      </c>
      <c r="S135" s="17">
        <f>IF('Modified Distance Matrix'!S135&lt;='Model Set Up'!$E$1,'Model Set Up'!$B$19/'Modified Distance Matrix'!S135^'Model Set Up'!$E$2,0)</f>
        <v>0</v>
      </c>
      <c r="T135" s="17">
        <f>IF('Modified Distance Matrix'!T135&lt;='Model Set Up'!$E$1,'Model Set Up'!$B$20/'Modified Distance Matrix'!T135^'Model Set Up'!$E$2,0)</f>
        <v>0</v>
      </c>
      <c r="U135" s="17">
        <f>IF('Modified Distance Matrix'!U135&lt;='Model Set Up'!$E$1,'Model Set Up'!$B$21/'Modified Distance Matrix'!U135^'Model Set Up'!$E$2,0)</f>
        <v>0</v>
      </c>
      <c r="V135" s="17">
        <f>IF('Modified Distance Matrix'!V135&lt;='Model Set Up'!$E$1,'Model Set Up'!$B$22/'Modified Distance Matrix'!V135^'Model Set Up'!$E$2,0)</f>
        <v>0</v>
      </c>
      <c r="W135" s="17">
        <f>IF('Modified Distance Matrix'!W135&lt;='Model Set Up'!$E$1,'Model Set Up'!$B$23/'Modified Distance Matrix'!W135^'Model Set Up'!$E$2,0)</f>
        <v>0</v>
      </c>
      <c r="X135" s="17">
        <f>IF('Modified Distance Matrix'!X135&lt;='Model Set Up'!$E$1,'Model Set Up'!$B$24/'Modified Distance Matrix'!X135^'Model Set Up'!$E$2,0)</f>
        <v>1E-3</v>
      </c>
      <c r="Y135" s="17">
        <f>IF('Modified Distance Matrix'!Y135&lt;='Model Set Up'!$E$1,'Model Set Up'!$B$25/'Modified Distance Matrix'!Y135^'Model Set Up'!$E$2,0)</f>
        <v>0</v>
      </c>
      <c r="Z135" s="17">
        <f>IF('Modified Distance Matrix'!Z135&lt;='Model Set Up'!$E$1,'Model Set Up'!$B$26/'Modified Distance Matrix'!Z135^'Model Set Up'!$E$2,0)</f>
        <v>6.4065767354135056E-7</v>
      </c>
      <c r="AA135" s="17">
        <f>IF('Modified Distance Matrix'!AA135&lt;='Model Set Up'!$E$1,'Model Set Up'!$B$27/'Modified Distance Matrix'!AA135^'Model Set Up'!$E$2,0)</f>
        <v>1.8136707244526341E-6</v>
      </c>
      <c r="AB135" s="17">
        <f>IF('Modified Distance Matrix'!AB135&lt;='Model Set Up'!$E$1,'Model Set Up'!$B$28/'Modified Distance Matrix'!AB135^'Model Set Up'!$E$2,0)</f>
        <v>1.2577508898587546E-5</v>
      </c>
      <c r="AC135" s="17">
        <f>IF('Modified Distance Matrix'!AC135&lt;='Model Set Up'!$E$1,'Model Set Up'!$B$29/'Modified Distance Matrix'!AC135^'Model Set Up'!$E$2,0)</f>
        <v>0</v>
      </c>
      <c r="AD135" s="25">
        <f t="shared" si="2"/>
        <v>2.0053389679605821E-3</v>
      </c>
    </row>
    <row r="136" spans="1:30">
      <c r="A136">
        <v>134</v>
      </c>
      <c r="B136" s="17">
        <f>IF('Modified Distance Matrix'!B136&lt;='Model Set Up'!$E$1,'Model Set Up'!$B$2/'Modified Distance Matrix'!B136^'Model Set Up'!$E$2,0)</f>
        <v>0</v>
      </c>
      <c r="C136" s="17">
        <f>IF('Modified Distance Matrix'!C136&lt;='Model Set Up'!$E$1,'Model Set Up'!$B$3/'Modified Distance Matrix'!C136^'Model Set Up'!$E$2,0)</f>
        <v>3.0517578125E-5</v>
      </c>
      <c r="D136" s="17">
        <f>IF('Modified Distance Matrix'!D136&lt;='Model Set Up'!$E$1,'Model Set Up'!$B$4/'Modified Distance Matrix'!D136^'Model Set Up'!$E$2,0)</f>
        <v>0</v>
      </c>
      <c r="E136" s="17">
        <f>IF('Modified Distance Matrix'!E136&lt;='Model Set Up'!$E$1,'Model Set Up'!$B$5/'Modified Distance Matrix'!E136^'Model Set Up'!$E$2,0)</f>
        <v>3.6443148688046648E-7</v>
      </c>
      <c r="F136" s="17">
        <f>IF('Modified Distance Matrix'!F136&lt;='Model Set Up'!$E$1,'Model Set Up'!$B$6/'Modified Distance Matrix'!F136^'Model Set Up'!$E$2,0)</f>
        <v>0</v>
      </c>
      <c r="G136" s="17">
        <f>IF('Modified Distance Matrix'!G136&lt;='Model Set Up'!$E$1,'Model Set Up'!$B$7/'Modified Distance Matrix'!G136^'Model Set Up'!$E$2,0)</f>
        <v>0</v>
      </c>
      <c r="H136" s="17">
        <f>IF('Modified Distance Matrix'!H136&lt;='Model Set Up'!$E$1,'Model Set Up'!$B$8/'Modified Distance Matrix'!H136^'Model Set Up'!$E$2,0)</f>
        <v>0</v>
      </c>
      <c r="I136" s="17">
        <f>IF('Modified Distance Matrix'!I136&lt;='Model Set Up'!$E$1,'Model Set Up'!$B$9/'Modified Distance Matrix'!I136^'Model Set Up'!$E$2,0)</f>
        <v>4.6583366291064987E-7</v>
      </c>
      <c r="J136" s="17">
        <f>IF('Modified Distance Matrix'!J136&lt;='Model Set Up'!$E$1,'Model Set Up'!$B$10/'Modified Distance Matrix'!J136^'Model Set Up'!$E$2,0)</f>
        <v>0</v>
      </c>
      <c r="K136" s="17">
        <f>IF('Modified Distance Matrix'!K136&lt;='Model Set Up'!$E$1,'Model Set Up'!$B$11/'Modified Distance Matrix'!K136^'Model Set Up'!$E$2,0)</f>
        <v>6.5751623243198814E-7</v>
      </c>
      <c r="L136" s="17">
        <f>IF('Modified Distance Matrix'!L136&lt;='Model Set Up'!$E$1,'Model Set Up'!$B$12/'Modified Distance Matrix'!L136^'Model Set Up'!$E$2,0)</f>
        <v>2.9629629629629629E-4</v>
      </c>
      <c r="M136" s="17">
        <f>IF('Modified Distance Matrix'!M136&lt;='Model Set Up'!$E$1,'Model Set Up'!$B$13/'Modified Distance Matrix'!M136^'Model Set Up'!$E$2,0)</f>
        <v>0</v>
      </c>
      <c r="N136" s="17">
        <f>IF('Modified Distance Matrix'!N136&lt;='Model Set Up'!$E$1,'Model Set Up'!$B$14/'Modified Distance Matrix'!N136^'Model Set Up'!$E$2,0)</f>
        <v>5.5070688736061609E-7</v>
      </c>
      <c r="O136" s="17">
        <f>IF('Modified Distance Matrix'!O136&lt;='Model Set Up'!$E$1,'Model Set Up'!$B$15/'Modified Distance Matrix'!O136^'Model Set Up'!$E$2,0)</f>
        <v>0</v>
      </c>
      <c r="P136" s="17">
        <f>IF('Modified Distance Matrix'!P136&lt;='Model Set Up'!$E$1,'Model Set Up'!$B$16/'Modified Distance Matrix'!P136^'Model Set Up'!$E$2,0)</f>
        <v>2.7939906848350567E-6</v>
      </c>
      <c r="Q136" s="17">
        <f>IF('Modified Distance Matrix'!Q136&lt;='Model Set Up'!$E$1,'Model Set Up'!$B$17/'Modified Distance Matrix'!Q136^'Model Set Up'!$E$2,0)</f>
        <v>6.9305016227769544E-7</v>
      </c>
      <c r="R136" s="17">
        <f>IF('Modified Distance Matrix'!R136&lt;='Model Set Up'!$E$1,'Model Set Up'!$B$18/'Modified Distance Matrix'!R136^'Model Set Up'!$E$2,0)</f>
        <v>0</v>
      </c>
      <c r="S136" s="17">
        <f>IF('Modified Distance Matrix'!S136&lt;='Model Set Up'!$E$1,'Model Set Up'!$B$19/'Modified Distance Matrix'!S136^'Model Set Up'!$E$2,0)</f>
        <v>0</v>
      </c>
      <c r="T136" s="17">
        <f>IF('Modified Distance Matrix'!T136&lt;='Model Set Up'!$E$1,'Model Set Up'!$B$20/'Modified Distance Matrix'!T136^'Model Set Up'!$E$2,0)</f>
        <v>0</v>
      </c>
      <c r="U136" s="17">
        <f>IF('Modified Distance Matrix'!U136&lt;='Model Set Up'!$E$1,'Model Set Up'!$B$21/'Modified Distance Matrix'!U136^'Model Set Up'!$E$2,0)</f>
        <v>7.5385786763763556E-6</v>
      </c>
      <c r="V136" s="17">
        <f>IF('Modified Distance Matrix'!V136&lt;='Model Set Up'!$E$1,'Model Set Up'!$B$22/'Modified Distance Matrix'!V136^'Model Set Up'!$E$2,0)</f>
        <v>0</v>
      </c>
      <c r="W136" s="17">
        <f>IF('Modified Distance Matrix'!W136&lt;='Model Set Up'!$E$1,'Model Set Up'!$B$23/'Modified Distance Matrix'!W136^'Model Set Up'!$E$2,0)</f>
        <v>7.9999999999999996E-6</v>
      </c>
      <c r="X136" s="17">
        <f>IF('Modified Distance Matrix'!X136&lt;='Model Set Up'!$E$1,'Model Set Up'!$B$24/'Modified Distance Matrix'!X136^'Model Set Up'!$E$2,0)</f>
        <v>0</v>
      </c>
      <c r="Y136" s="17">
        <f>IF('Modified Distance Matrix'!Y136&lt;='Model Set Up'!$E$1,'Model Set Up'!$B$25/'Modified Distance Matrix'!Y136^'Model Set Up'!$E$2,0)</f>
        <v>0</v>
      </c>
      <c r="Z136" s="17">
        <f>IF('Modified Distance Matrix'!Z136&lt;='Model Set Up'!$E$1,'Model Set Up'!$B$26/'Modified Distance Matrix'!Z136^'Model Set Up'!$E$2,0)</f>
        <v>3.5673248737791276E-7</v>
      </c>
      <c r="AA136" s="17">
        <f>IF('Modified Distance Matrix'!AA136&lt;='Model Set Up'!$E$1,'Model Set Up'!$B$27/'Modified Distance Matrix'!AA136^'Model Set Up'!$E$2,0)</f>
        <v>0</v>
      </c>
      <c r="AB136" s="17">
        <f>IF('Modified Distance Matrix'!AB136&lt;='Model Set Up'!$E$1,'Model Set Up'!$B$28/'Modified Distance Matrix'!AB136^'Model Set Up'!$E$2,0)</f>
        <v>0</v>
      </c>
      <c r="AC136" s="17">
        <f>IF('Modified Distance Matrix'!AC136&lt;='Model Set Up'!$E$1,'Model Set Up'!$B$29/'Modified Distance Matrix'!AC136^'Model Set Up'!$E$2,0)</f>
        <v>0</v>
      </c>
      <c r="AD136" s="25">
        <f t="shared" si="2"/>
        <v>3.48234714701747E-4</v>
      </c>
    </row>
    <row r="137" spans="1:30">
      <c r="A137">
        <v>135</v>
      </c>
      <c r="B137" s="17">
        <f>IF('Modified Distance Matrix'!B137&lt;='Model Set Up'!$E$1,'Model Set Up'!$B$2/'Modified Distance Matrix'!B137^'Model Set Up'!$E$2,0)</f>
        <v>0</v>
      </c>
      <c r="C137" s="17">
        <f>IF('Modified Distance Matrix'!C137&lt;='Model Set Up'!$E$1,'Model Set Up'!$B$3/'Modified Distance Matrix'!C137^'Model Set Up'!$E$2,0)</f>
        <v>4.3478865792915379E-7</v>
      </c>
      <c r="D137" s="17">
        <f>IF('Modified Distance Matrix'!D137&lt;='Model Set Up'!$E$1,'Model Set Up'!$B$4/'Modified Distance Matrix'!D137^'Model Set Up'!$E$2,0)</f>
        <v>0</v>
      </c>
      <c r="E137" s="17">
        <f>IF('Modified Distance Matrix'!E137&lt;='Model Set Up'!$E$1,'Model Set Up'!$B$5/'Modified Distance Matrix'!E137^'Model Set Up'!$E$2,0)</f>
        <v>1.0273691131749815E-5</v>
      </c>
      <c r="F137" s="17">
        <f>IF('Modified Distance Matrix'!F137&lt;='Model Set Up'!$E$1,'Model Set Up'!$B$6/'Modified Distance Matrix'!F137^'Model Set Up'!$E$2,0)</f>
        <v>0</v>
      </c>
      <c r="G137" s="17">
        <f>IF('Modified Distance Matrix'!G137&lt;='Model Set Up'!$E$1,'Model Set Up'!$B$7/'Modified Distance Matrix'!G137^'Model Set Up'!$E$2,0)</f>
        <v>0</v>
      </c>
      <c r="H137" s="17">
        <f>IF('Modified Distance Matrix'!H137&lt;='Model Set Up'!$E$1,'Model Set Up'!$B$8/'Modified Distance Matrix'!H137^'Model Set Up'!$E$2,0)</f>
        <v>0</v>
      </c>
      <c r="I137" s="17">
        <f>IF('Modified Distance Matrix'!I137&lt;='Model Set Up'!$E$1,'Model Set Up'!$B$9/'Modified Distance Matrix'!I137^'Model Set Up'!$E$2,0)</f>
        <v>6.2437055643279617E-7</v>
      </c>
      <c r="J137" s="17">
        <f>IF('Modified Distance Matrix'!J137&lt;='Model Set Up'!$E$1,'Model Set Up'!$B$10/'Modified Distance Matrix'!J137^'Model Set Up'!$E$2,0)</f>
        <v>0</v>
      </c>
      <c r="K137" s="17">
        <f>IF('Modified Distance Matrix'!K137&lt;='Model Set Up'!$E$1,'Model Set Up'!$B$11/'Modified Distance Matrix'!K137^'Model Set Up'!$E$2,0)</f>
        <v>1.3717421124828533E-6</v>
      </c>
      <c r="L137" s="17">
        <f>IF('Modified Distance Matrix'!L137&lt;='Model Set Up'!$E$1,'Model Set Up'!$B$12/'Modified Distance Matrix'!L137^'Model Set Up'!$E$2,0)</f>
        <v>7.1119708693673192E-6</v>
      </c>
      <c r="M137" s="17">
        <f>IF('Modified Distance Matrix'!M137&lt;='Model Set Up'!$E$1,'Model Set Up'!$B$13/'Modified Distance Matrix'!M137^'Model Set Up'!$E$2,0)</f>
        <v>0</v>
      </c>
      <c r="N137" s="17">
        <f>IF('Modified Distance Matrix'!N137&lt;='Model Set Up'!$E$1,'Model Set Up'!$B$14/'Modified Distance Matrix'!N137^'Model Set Up'!$E$2,0)</f>
        <v>1.5625E-2</v>
      </c>
      <c r="O137" s="17">
        <f>IF('Modified Distance Matrix'!O137&lt;='Model Set Up'!$E$1,'Model Set Up'!$B$15/'Modified Distance Matrix'!O137^'Model Set Up'!$E$2,0)</f>
        <v>9.1514165935315954E-7</v>
      </c>
      <c r="P137" s="17">
        <f>IF('Modified Distance Matrix'!P137&lt;='Model Set Up'!$E$1,'Model Set Up'!$B$16/'Modified Distance Matrix'!P137^'Model Set Up'!$E$2,0)</f>
        <v>0</v>
      </c>
      <c r="Q137" s="17">
        <f>IF('Modified Distance Matrix'!Q137&lt;='Model Set Up'!$E$1,'Model Set Up'!$B$17/'Modified Distance Matrix'!Q137^'Model Set Up'!$E$2,0)</f>
        <v>0</v>
      </c>
      <c r="R137" s="17">
        <f>IF('Modified Distance Matrix'!R137&lt;='Model Set Up'!$E$1,'Model Set Up'!$B$18/'Modified Distance Matrix'!R137^'Model Set Up'!$E$2,0)</f>
        <v>8.6383759853147612E-7</v>
      </c>
      <c r="S137" s="17">
        <f>IF('Modified Distance Matrix'!S137&lt;='Model Set Up'!$E$1,'Model Set Up'!$B$19/'Modified Distance Matrix'!S137^'Model Set Up'!$E$2,0)</f>
        <v>0</v>
      </c>
      <c r="T137" s="17">
        <f>IF('Modified Distance Matrix'!T137&lt;='Model Set Up'!$E$1,'Model Set Up'!$B$20/'Modified Distance Matrix'!T137^'Model Set Up'!$E$2,0)</f>
        <v>9.1514165935315954E-7</v>
      </c>
      <c r="U137" s="17">
        <f>IF('Modified Distance Matrix'!U137&lt;='Model Set Up'!$E$1,'Model Set Up'!$B$21/'Modified Distance Matrix'!U137^'Model Set Up'!$E$2,0)</f>
        <v>0</v>
      </c>
      <c r="V137" s="17">
        <f>IF('Modified Distance Matrix'!V137&lt;='Model Set Up'!$E$1,'Model Set Up'!$B$22/'Modified Distance Matrix'!V137^'Model Set Up'!$E$2,0)</f>
        <v>0</v>
      </c>
      <c r="W137" s="17">
        <f>IF('Modified Distance Matrix'!W137&lt;='Model Set Up'!$E$1,'Model Set Up'!$B$23/'Modified Distance Matrix'!W137^'Model Set Up'!$E$2,0)</f>
        <v>0</v>
      </c>
      <c r="X137" s="17">
        <f>IF('Modified Distance Matrix'!X137&lt;='Model Set Up'!$E$1,'Model Set Up'!$B$24/'Modified Distance Matrix'!X137^'Model Set Up'!$E$2,0)</f>
        <v>2.143347050754458E-5</v>
      </c>
      <c r="Y137" s="17">
        <f>IF('Modified Distance Matrix'!Y137&lt;='Model Set Up'!$E$1,'Model Set Up'!$B$25/'Modified Distance Matrix'!Y137^'Model Set Up'!$E$2,0)</f>
        <v>0</v>
      </c>
      <c r="Z137" s="17">
        <f>IF('Modified Distance Matrix'!Z137&lt;='Model Set Up'!$E$1,'Model Set Up'!$B$26/'Modified Distance Matrix'!Z137^'Model Set Up'!$E$2,0)</f>
        <v>0</v>
      </c>
      <c r="AA137" s="17">
        <f>IF('Modified Distance Matrix'!AA137&lt;='Model Set Up'!$E$1,'Model Set Up'!$B$27/'Modified Distance Matrix'!AA137^'Model Set Up'!$E$2,0)</f>
        <v>3.8050707895369684E-7</v>
      </c>
      <c r="AB137" s="17">
        <f>IF('Modified Distance Matrix'!AB137&lt;='Model Set Up'!$E$1,'Model Set Up'!$B$28/'Modified Distance Matrix'!AB137^'Model Set Up'!$E$2,0)</f>
        <v>1.1739293764087153E-5</v>
      </c>
      <c r="AC137" s="17">
        <f>IF('Modified Distance Matrix'!AC137&lt;='Model Set Up'!$E$1,'Model Set Up'!$B$29/'Modified Distance Matrix'!AC137^'Model Set Up'!$E$2,0)</f>
        <v>3.3567184720217515E-5</v>
      </c>
      <c r="AD137" s="25">
        <f t="shared" si="2"/>
        <v>1.5714631140315998E-2</v>
      </c>
    </row>
    <row r="138" spans="1:30">
      <c r="A138">
        <v>136</v>
      </c>
      <c r="B138" s="17">
        <f>IF('Modified Distance Matrix'!B138&lt;='Model Set Up'!$E$1,'Model Set Up'!$B$2/'Modified Distance Matrix'!B138^'Model Set Up'!$E$2,0)</f>
        <v>0</v>
      </c>
      <c r="C138" s="17">
        <f>IF('Modified Distance Matrix'!C138&lt;='Model Set Up'!$E$1,'Model Set Up'!$B$3/'Modified Distance Matrix'!C138^'Model Set Up'!$E$2,0)</f>
        <v>7.9383224102016964E-7</v>
      </c>
      <c r="D138" s="17">
        <f>IF('Modified Distance Matrix'!D138&lt;='Model Set Up'!$E$1,'Model Set Up'!$B$4/'Modified Distance Matrix'!D138^'Model Set Up'!$E$2,0)</f>
        <v>0</v>
      </c>
      <c r="E138" s="17">
        <f>IF('Modified Distance Matrix'!E138&lt;='Model Set Up'!$E$1,'Model Set Up'!$B$5/'Modified Distance Matrix'!E138^'Model Set Up'!$E$2,0)</f>
        <v>4.5516613563950843E-4</v>
      </c>
      <c r="F138" s="17">
        <f>IF('Modified Distance Matrix'!F138&lt;='Model Set Up'!$E$1,'Model Set Up'!$B$6/'Modified Distance Matrix'!F138^'Model Set Up'!$E$2,0)</f>
        <v>3.0517578125E-5</v>
      </c>
      <c r="G138" s="17">
        <f>IF('Modified Distance Matrix'!G138&lt;='Model Set Up'!$E$1,'Model Set Up'!$B$7/'Modified Distance Matrix'!G138^'Model Set Up'!$E$2,0)</f>
        <v>0</v>
      </c>
      <c r="H138" s="17">
        <f>IF('Modified Distance Matrix'!H138&lt;='Model Set Up'!$E$1,'Model Set Up'!$B$8/'Modified Distance Matrix'!H138^'Model Set Up'!$E$2,0)</f>
        <v>6.5751623243198814E-7</v>
      </c>
      <c r="I138" s="17">
        <f>IF('Modified Distance Matrix'!I138&lt;='Model Set Up'!$E$1,'Model Set Up'!$B$9/'Modified Distance Matrix'!I138^'Model Set Up'!$E$2,0)</f>
        <v>8.2189529053998522E-5</v>
      </c>
      <c r="J138" s="17">
        <f>IF('Modified Distance Matrix'!J138&lt;='Model Set Up'!$E$1,'Model Set Up'!$B$10/'Modified Distance Matrix'!J138^'Model Set Up'!$E$2,0)</f>
        <v>1.166350779997084E-6</v>
      </c>
      <c r="K138" s="17">
        <f>IF('Modified Distance Matrix'!K138&lt;='Model Set Up'!$E$1,'Model Set Up'!$B$11/'Modified Distance Matrix'!K138^'Model Set Up'!$E$2,0)</f>
        <v>0</v>
      </c>
      <c r="L138" s="17">
        <f>IF('Modified Distance Matrix'!L138&lt;='Model Set Up'!$E$1,'Model Set Up'!$B$12/'Modified Distance Matrix'!L138^'Model Set Up'!$E$2,0)</f>
        <v>0</v>
      </c>
      <c r="M138" s="17">
        <f>IF('Modified Distance Matrix'!M138&lt;='Model Set Up'!$E$1,'Model Set Up'!$B$13/'Modified Distance Matrix'!M138^'Model Set Up'!$E$2,0)</f>
        <v>0</v>
      </c>
      <c r="N138" s="17">
        <f>IF('Modified Distance Matrix'!N138&lt;='Model Set Up'!$E$1,'Model Set Up'!$B$14/'Modified Distance Matrix'!N138^'Model Set Up'!$E$2,0)</f>
        <v>1.3717421124828531E-3</v>
      </c>
      <c r="O138" s="17">
        <f>IF('Modified Distance Matrix'!O138&lt;='Model Set Up'!$E$1,'Model Set Up'!$B$15/'Modified Distance Matrix'!O138^'Model Set Up'!$E$2,0)</f>
        <v>0</v>
      </c>
      <c r="P138" s="17">
        <f>IF('Modified Distance Matrix'!P138&lt;='Model Set Up'!$E$1,'Model Set Up'!$B$16/'Modified Distance Matrix'!P138^'Model Set Up'!$E$2,0)</f>
        <v>0</v>
      </c>
      <c r="Q138" s="17">
        <f>IF('Modified Distance Matrix'!Q138&lt;='Model Set Up'!$E$1,'Model Set Up'!$B$17/'Modified Distance Matrix'!Q138^'Model Set Up'!$E$2,0)</f>
        <v>3.814697265625E-6</v>
      </c>
      <c r="R138" s="17">
        <f>IF('Modified Distance Matrix'!R138&lt;='Model Set Up'!$E$1,'Model Set Up'!$B$18/'Modified Distance Matrix'!R138^'Model Set Up'!$E$2,0)</f>
        <v>0</v>
      </c>
      <c r="S138" s="17">
        <f>IF('Modified Distance Matrix'!S138&lt;='Model Set Up'!$E$1,'Model Set Up'!$B$19/'Modified Distance Matrix'!S138^'Model Set Up'!$E$2,0)</f>
        <v>0</v>
      </c>
      <c r="T138" s="17">
        <f>IF('Modified Distance Matrix'!T138&lt;='Model Set Up'!$E$1,'Model Set Up'!$B$20/'Modified Distance Matrix'!T138^'Model Set Up'!$E$2,0)</f>
        <v>0</v>
      </c>
      <c r="U138" s="17">
        <f>IF('Modified Distance Matrix'!U138&lt;='Model Set Up'!$E$1,'Model Set Up'!$B$21/'Modified Distance Matrix'!U138^'Model Set Up'!$E$2,0)</f>
        <v>0</v>
      </c>
      <c r="V138" s="17">
        <f>IF('Modified Distance Matrix'!V138&lt;='Model Set Up'!$E$1,'Model Set Up'!$B$22/'Modified Distance Matrix'!V138^'Model Set Up'!$E$2,0)</f>
        <v>3.7037037037037035E-2</v>
      </c>
      <c r="W138" s="17">
        <f>IF('Modified Distance Matrix'!W138&lt;='Model Set Up'!$E$1,'Model Set Up'!$B$23/'Modified Distance Matrix'!W138^'Model Set Up'!$E$2,0)</f>
        <v>2.9154518950437317E-3</v>
      </c>
      <c r="X138" s="17">
        <f>IF('Modified Distance Matrix'!X138&lt;='Model Set Up'!$E$1,'Model Set Up'!$B$24/'Modified Distance Matrix'!X138^'Model Set Up'!$E$2,0)</f>
        <v>0</v>
      </c>
      <c r="Y138" s="17">
        <f>IF('Modified Distance Matrix'!Y138&lt;='Model Set Up'!$E$1,'Model Set Up'!$B$25/'Modified Distance Matrix'!Y138^'Model Set Up'!$E$2,0)</f>
        <v>0</v>
      </c>
      <c r="Z138" s="17">
        <f>IF('Modified Distance Matrix'!Z138&lt;='Model Set Up'!$E$1,'Model Set Up'!$B$26/'Modified Distance Matrix'!Z138^'Model Set Up'!$E$2,0)</f>
        <v>1.5625E-2</v>
      </c>
      <c r="AA138" s="17">
        <f>IF('Modified Distance Matrix'!AA138&lt;='Model Set Up'!$E$1,'Model Set Up'!$B$27/'Modified Distance Matrix'!AA138^'Model Set Up'!$E$2,0)</f>
        <v>3.0230212134467609E-7</v>
      </c>
      <c r="AB138" s="17">
        <f>IF('Modified Distance Matrix'!AB138&lt;='Model Set Up'!$E$1,'Model Set Up'!$B$28/'Modified Distance Matrix'!AB138^'Model Set Up'!$E$2,0)</f>
        <v>5.1252613883308045E-6</v>
      </c>
      <c r="AC138" s="17">
        <f>IF('Modified Distance Matrix'!AC138&lt;='Model Set Up'!$E$1,'Model Set Up'!$B$29/'Modified Distance Matrix'!AC138^'Model Set Up'!$E$2,0)</f>
        <v>0</v>
      </c>
      <c r="AD138" s="25">
        <f t="shared" si="2"/>
        <v>5.7528964247410871E-2</v>
      </c>
    </row>
    <row r="139" spans="1:30">
      <c r="A139">
        <v>137</v>
      </c>
      <c r="B139" s="17">
        <f>IF('Modified Distance Matrix'!B139&lt;='Model Set Up'!$E$1,'Model Set Up'!$B$2/'Modified Distance Matrix'!B139^'Model Set Up'!$E$2,0)</f>
        <v>0</v>
      </c>
      <c r="C139" s="17">
        <f>IF('Modified Distance Matrix'!C139&lt;='Model Set Up'!$E$1,'Model Set Up'!$B$3/'Modified Distance Matrix'!C139^'Model Set Up'!$E$2,0)</f>
        <v>2.0354162426216161E-4</v>
      </c>
      <c r="D139" s="17">
        <f>IF('Modified Distance Matrix'!D139&lt;='Model Set Up'!$E$1,'Model Set Up'!$B$4/'Modified Distance Matrix'!D139^'Model Set Up'!$E$2,0)</f>
        <v>9.0422453703703699E-6</v>
      </c>
      <c r="E139" s="17">
        <f>IF('Modified Distance Matrix'!E139&lt;='Model Set Up'!$E$1,'Model Set Up'!$B$5/'Modified Distance Matrix'!E139^'Model Set Up'!$E$2,0)</f>
        <v>0</v>
      </c>
      <c r="F139" s="17">
        <f>IF('Modified Distance Matrix'!F139&lt;='Model Set Up'!$E$1,'Model Set Up'!$B$6/'Modified Distance Matrix'!F139^'Model Set Up'!$E$2,0)</f>
        <v>0</v>
      </c>
      <c r="G139" s="17">
        <f>IF('Modified Distance Matrix'!G139&lt;='Model Set Up'!$E$1,'Model Set Up'!$B$7/'Modified Distance Matrix'!G139^'Model Set Up'!$E$2,0)</f>
        <v>9.9999999999999995E-7</v>
      </c>
      <c r="H139" s="17">
        <f>IF('Modified Distance Matrix'!H139&lt;='Model Set Up'!$E$1,'Model Set Up'!$B$8/'Modified Distance Matrix'!H139^'Model Set Up'!$E$2,0)</f>
        <v>0</v>
      </c>
      <c r="I139" s="17">
        <f>IF('Modified Distance Matrix'!I139&lt;='Model Set Up'!$E$1,'Model Set Up'!$B$9/'Modified Distance Matrix'!I139^'Model Set Up'!$E$2,0)</f>
        <v>1.2039721449004555E-6</v>
      </c>
      <c r="J139" s="17">
        <f>IF('Modified Distance Matrix'!J139&lt;='Model Set Up'!$E$1,'Model Set Up'!$B$10/'Modified Distance Matrix'!J139^'Model Set Up'!$E$2,0)</f>
        <v>5.6447393005377742E-7</v>
      </c>
      <c r="K139" s="17">
        <f>IF('Modified Distance Matrix'!K139&lt;='Model Set Up'!$E$1,'Model Set Up'!$B$11/'Modified Distance Matrix'!K139^'Model Set Up'!$E$2,0)</f>
        <v>0</v>
      </c>
      <c r="L139" s="17">
        <f>IF('Modified Distance Matrix'!L139&lt;='Model Set Up'!$E$1,'Model Set Up'!$B$12/'Modified Distance Matrix'!L139^'Model Set Up'!$E$2,0)</f>
        <v>0</v>
      </c>
      <c r="M139" s="17">
        <f>IF('Modified Distance Matrix'!M139&lt;='Model Set Up'!$E$1,'Model Set Up'!$B$13/'Modified Distance Matrix'!M139^'Model Set Up'!$E$2,0)</f>
        <v>0</v>
      </c>
      <c r="N139" s="17">
        <f>IF('Modified Distance Matrix'!N139&lt;='Model Set Up'!$E$1,'Model Set Up'!$B$14/'Modified Distance Matrix'!N139^'Model Set Up'!$E$2,0)</f>
        <v>0</v>
      </c>
      <c r="O139" s="17">
        <f>IF('Modified Distance Matrix'!O139&lt;='Model Set Up'!$E$1,'Model Set Up'!$B$15/'Modified Distance Matrix'!O139^'Model Set Up'!$E$2,0)</f>
        <v>3.3567184720217515E-5</v>
      </c>
      <c r="P139" s="17">
        <f>IF('Modified Distance Matrix'!P139&lt;='Model Set Up'!$E$1,'Model Set Up'!$B$16/'Modified Distance Matrix'!P139^'Model Set Up'!$E$2,0)</f>
        <v>8.3961928303230186E-7</v>
      </c>
      <c r="Q139" s="17">
        <f>IF('Modified Distance Matrix'!Q139&lt;='Model Set Up'!$E$1,'Model Set Up'!$B$17/'Modified Distance Matrix'!Q139^'Model Set Up'!$E$2,0)</f>
        <v>3.9992481413494263E-6</v>
      </c>
      <c r="R139" s="17">
        <f>IF('Modified Distance Matrix'!R139&lt;='Model Set Up'!$E$1,'Model Set Up'!$B$18/'Modified Distance Matrix'!R139^'Model Set Up'!$E$2,0)</f>
        <v>0</v>
      </c>
      <c r="S139" s="17">
        <f>IF('Modified Distance Matrix'!S139&lt;='Model Set Up'!$E$1,'Model Set Up'!$B$19/'Modified Distance Matrix'!S139^'Model Set Up'!$E$2,0)</f>
        <v>0</v>
      </c>
      <c r="T139" s="17">
        <f>IF('Modified Distance Matrix'!T139&lt;='Model Set Up'!$E$1,'Model Set Up'!$B$20/'Modified Distance Matrix'!T139^'Model Set Up'!$E$2,0)</f>
        <v>0</v>
      </c>
      <c r="U139" s="17">
        <f>IF('Modified Distance Matrix'!U139&lt;='Model Set Up'!$E$1,'Model Set Up'!$B$21/'Modified Distance Matrix'!U139^'Model Set Up'!$E$2,0)</f>
        <v>4.2505494897852921E-7</v>
      </c>
      <c r="V139" s="17">
        <f>IF('Modified Distance Matrix'!V139&lt;='Model Set Up'!$E$1,'Model Set Up'!$B$22/'Modified Distance Matrix'!V139^'Model Set Up'!$E$2,0)</f>
        <v>2.6791838134430725E-6</v>
      </c>
      <c r="W139" s="17">
        <f>IF('Modified Distance Matrix'!W139&lt;='Model Set Up'!$E$1,'Model Set Up'!$B$23/'Modified Distance Matrix'!W139^'Model Set Up'!$E$2,0)</f>
        <v>0</v>
      </c>
      <c r="X139" s="17">
        <f>IF('Modified Distance Matrix'!X139&lt;='Model Set Up'!$E$1,'Model Set Up'!$B$24/'Modified Distance Matrix'!X139^'Model Set Up'!$E$2,0)</f>
        <v>0</v>
      </c>
      <c r="Y139" s="17">
        <f>IF('Modified Distance Matrix'!Y139&lt;='Model Set Up'!$E$1,'Model Set Up'!$B$25/'Modified Distance Matrix'!Y139^'Model Set Up'!$E$2,0)</f>
        <v>3.6413290851160674E-6</v>
      </c>
      <c r="Z139" s="17">
        <f>IF('Modified Distance Matrix'!Z139&lt;='Model Set Up'!$E$1,'Model Set Up'!$B$26/'Modified Distance Matrix'!Z139^'Model Set Up'!$E$2,0)</f>
        <v>0</v>
      </c>
      <c r="AA139" s="17">
        <f>IF('Modified Distance Matrix'!AA139&lt;='Model Set Up'!$E$1,'Model Set Up'!$B$27/'Modified Distance Matrix'!AA139^'Model Set Up'!$E$2,0)</f>
        <v>1.1302806712962962E-6</v>
      </c>
      <c r="AB139" s="17">
        <f>IF('Modified Distance Matrix'!AB139&lt;='Model Set Up'!$E$1,'Model Set Up'!$B$28/'Modified Distance Matrix'!AB139^'Model Set Up'!$E$2,0)</f>
        <v>3.7037037037037037E-5</v>
      </c>
      <c r="AC139" s="17">
        <f>IF('Modified Distance Matrix'!AC139&lt;='Model Set Up'!$E$1,'Model Set Up'!$B$29/'Modified Distance Matrix'!AC139^'Model Set Up'!$E$2,0)</f>
        <v>0</v>
      </c>
      <c r="AD139" s="25">
        <f t="shared" si="2"/>
        <v>2.9867125340795643E-4</v>
      </c>
    </row>
    <row r="140" spans="1:30">
      <c r="A140">
        <v>138</v>
      </c>
      <c r="B140" s="17">
        <f>IF('Modified Distance Matrix'!B140&lt;='Model Set Up'!$E$1,'Model Set Up'!$B$2/'Modified Distance Matrix'!B140^'Model Set Up'!$E$2,0)</f>
        <v>2.5442703032770201E-5</v>
      </c>
      <c r="C140" s="17">
        <f>IF('Modified Distance Matrix'!C140&lt;='Model Set Up'!$E$1,'Model Set Up'!$B$3/'Modified Distance Matrix'!C140^'Model Set Up'!$E$2,0)</f>
        <v>1.518595966912831E-6</v>
      </c>
      <c r="D140" s="17">
        <f>IF('Modified Distance Matrix'!D140&lt;='Model Set Up'!$E$1,'Model Set Up'!$B$4/'Modified Distance Matrix'!D140^'Model Set Up'!$E$2,0)</f>
        <v>1.1739293764087153E-5</v>
      </c>
      <c r="E140" s="17">
        <f>IF('Modified Distance Matrix'!E140&lt;='Model Set Up'!$E$1,'Model Set Up'!$B$5/'Modified Distance Matrix'!E140^'Model Set Up'!$E$2,0)</f>
        <v>0</v>
      </c>
      <c r="F140" s="17">
        <f>IF('Modified Distance Matrix'!F140&lt;='Model Set Up'!$E$1,'Model Set Up'!$B$6/'Modified Distance Matrix'!F140^'Model Set Up'!$E$2,0)</f>
        <v>0</v>
      </c>
      <c r="G140" s="17">
        <f>IF('Modified Distance Matrix'!G140&lt;='Model Set Up'!$E$1,'Model Set Up'!$B$7/'Modified Distance Matrix'!G140^'Model Set Up'!$E$2,0)</f>
        <v>2.3703703703703703E-6</v>
      </c>
      <c r="H140" s="17">
        <f>IF('Modified Distance Matrix'!H140&lt;='Model Set Up'!$E$1,'Model Set Up'!$B$8/'Modified Distance Matrix'!H140^'Model Set Up'!$E$2,0)</f>
        <v>5.7870370370370367E-4</v>
      </c>
      <c r="I140" s="17">
        <f>IF('Modified Distance Matrix'!I140&lt;='Model Set Up'!$E$1,'Model Set Up'!$B$9/'Modified Distance Matrix'!I140^'Model Set Up'!$E$2,0)</f>
        <v>5.0805263425290857E-5</v>
      </c>
      <c r="J140" s="17">
        <f>IF('Modified Distance Matrix'!J140&lt;='Model Set Up'!$E$1,'Model Set Up'!$B$10/'Modified Distance Matrix'!J140^'Model Set Up'!$E$2,0)</f>
        <v>0</v>
      </c>
      <c r="K140" s="17">
        <f>IF('Modified Distance Matrix'!K140&lt;='Model Set Up'!$E$1,'Model Set Up'!$B$11/'Modified Distance Matrix'!K140^'Model Set Up'!$E$2,0)</f>
        <v>0</v>
      </c>
      <c r="L140" s="17">
        <f>IF('Modified Distance Matrix'!L140&lt;='Model Set Up'!$E$1,'Model Set Up'!$B$12/'Modified Distance Matrix'!L140^'Model Set Up'!$E$2,0)</f>
        <v>4.6296296296296296E-6</v>
      </c>
      <c r="M140" s="17">
        <f>IF('Modified Distance Matrix'!M140&lt;='Model Set Up'!$E$1,'Model Set Up'!$B$13/'Modified Distance Matrix'!M140^'Model Set Up'!$E$2,0)</f>
        <v>8.889963586709149E-7</v>
      </c>
      <c r="N140" s="17">
        <f>IF('Modified Distance Matrix'!N140&lt;='Model Set Up'!$E$1,'Model Set Up'!$B$14/'Modified Distance Matrix'!N140^'Model Set Up'!$E$2,0)</f>
        <v>0</v>
      </c>
      <c r="O140" s="17">
        <f>IF('Modified Distance Matrix'!O140&lt;='Model Set Up'!$E$1,'Model Set Up'!$B$15/'Modified Distance Matrix'!O140^'Model Set Up'!$E$2,0)</f>
        <v>1.1739293764087153E-5</v>
      </c>
      <c r="P140" s="17">
        <f>IF('Modified Distance Matrix'!P140&lt;='Model Set Up'!$E$1,'Model Set Up'!$B$16/'Modified Distance Matrix'!P140^'Model Set Up'!$E$2,0)</f>
        <v>0</v>
      </c>
      <c r="Q140" s="17">
        <f>IF('Modified Distance Matrix'!Q140&lt;='Model Set Up'!$E$1,'Model Set Up'!$B$17/'Modified Distance Matrix'!Q140^'Model Set Up'!$E$2,0)</f>
        <v>0</v>
      </c>
      <c r="R140" s="17">
        <f>IF('Modified Distance Matrix'!R140&lt;='Model Set Up'!$E$1,'Model Set Up'!$B$18/'Modified Distance Matrix'!R140^'Model Set Up'!$E$2,0)</f>
        <v>0</v>
      </c>
      <c r="S140" s="17">
        <f>IF('Modified Distance Matrix'!S140&lt;='Model Set Up'!$E$1,'Model Set Up'!$B$19/'Modified Distance Matrix'!S140^'Model Set Up'!$E$2,0)</f>
        <v>0</v>
      </c>
      <c r="T140" s="17">
        <f>IF('Modified Distance Matrix'!T140&lt;='Model Set Up'!$E$1,'Model Set Up'!$B$20/'Modified Distance Matrix'!T140^'Model Set Up'!$E$2,0)</f>
        <v>4.3478865792915379E-7</v>
      </c>
      <c r="U140" s="17">
        <f>IF('Modified Distance Matrix'!U140&lt;='Model Set Up'!$E$1,'Model Set Up'!$B$21/'Modified Distance Matrix'!U140^'Model Set Up'!$E$2,0)</f>
        <v>0</v>
      </c>
      <c r="V140" s="17">
        <f>IF('Modified Distance Matrix'!V140&lt;='Model Set Up'!$E$1,'Model Set Up'!$B$22/'Modified Distance Matrix'!V140^'Model Set Up'!$E$2,0)</f>
        <v>0</v>
      </c>
      <c r="W140" s="17">
        <f>IF('Modified Distance Matrix'!W140&lt;='Model Set Up'!$E$1,'Model Set Up'!$B$23/'Modified Distance Matrix'!W140^'Model Set Up'!$E$2,0)</f>
        <v>0</v>
      </c>
      <c r="X140" s="17">
        <f>IF('Modified Distance Matrix'!X140&lt;='Model Set Up'!$E$1,'Model Set Up'!$B$24/'Modified Distance Matrix'!X140^'Model Set Up'!$E$2,0)</f>
        <v>7.2337962962962959E-5</v>
      </c>
      <c r="Y140" s="17">
        <f>IF('Modified Distance Matrix'!Y140&lt;='Model Set Up'!$E$1,'Model Set Up'!$B$25/'Modified Distance Matrix'!Y140^'Model Set Up'!$E$2,0)</f>
        <v>2.6791838134430725E-6</v>
      </c>
      <c r="Z140" s="17">
        <f>IF('Modified Distance Matrix'!Z140&lt;='Model Set Up'!$E$1,'Model Set Up'!$B$26/'Modified Distance Matrix'!Z140^'Model Set Up'!$E$2,0)</f>
        <v>0</v>
      </c>
      <c r="AA140" s="17">
        <f>IF('Modified Distance Matrix'!AA140&lt;='Model Set Up'!$E$1,'Model Set Up'!$B$27/'Modified Distance Matrix'!AA140^'Model Set Up'!$E$2,0)</f>
        <v>0</v>
      </c>
      <c r="AB140" s="17">
        <f>IF('Modified Distance Matrix'!AB140&lt;='Model Set Up'!$E$1,'Model Set Up'!$B$28/'Modified Distance Matrix'!AB140^'Model Set Up'!$E$2,0)</f>
        <v>1.3717421124828531E-3</v>
      </c>
      <c r="AC140" s="17">
        <f>IF('Modified Distance Matrix'!AC140&lt;='Model Set Up'!$E$1,'Model Set Up'!$B$29/'Modified Distance Matrix'!AC140^'Model Set Up'!$E$2,0)</f>
        <v>0</v>
      </c>
      <c r="AD140" s="25">
        <f t="shared" si="2"/>
        <v>2.1350318979327107E-3</v>
      </c>
    </row>
    <row r="141" spans="1:30">
      <c r="A141">
        <v>139</v>
      </c>
      <c r="B141" s="17">
        <f>IF('Modified Distance Matrix'!B141&lt;='Model Set Up'!$E$1,'Model Set Up'!$B$2/'Modified Distance Matrix'!B141^'Model Set Up'!$E$2,0)</f>
        <v>0</v>
      </c>
      <c r="C141" s="17">
        <f>IF('Modified Distance Matrix'!C141&lt;='Model Set Up'!$E$1,'Model Set Up'!$B$3/'Modified Distance Matrix'!C141^'Model Set Up'!$E$2,0)</f>
        <v>1.0956826815299675E-6</v>
      </c>
      <c r="D141" s="17">
        <f>IF('Modified Distance Matrix'!D141&lt;='Model Set Up'!$E$1,'Model Set Up'!$B$4/'Modified Distance Matrix'!D141^'Model Set Up'!$E$2,0)</f>
        <v>0</v>
      </c>
      <c r="E141" s="17">
        <f>IF('Modified Distance Matrix'!E141&lt;='Model Set Up'!$E$1,'Model Set Up'!$B$5/'Modified Distance Matrix'!E141^'Model Set Up'!$E$2,0)</f>
        <v>0</v>
      </c>
      <c r="F141" s="17">
        <f>IF('Modified Distance Matrix'!F141&lt;='Model Set Up'!$E$1,'Model Set Up'!$B$6/'Modified Distance Matrix'!F141^'Model Set Up'!$E$2,0)</f>
        <v>7.2337962962962959E-5</v>
      </c>
      <c r="G141" s="17">
        <f>IF('Modified Distance Matrix'!G141&lt;='Model Set Up'!$E$1,'Model Set Up'!$B$7/'Modified Distance Matrix'!G141^'Model Set Up'!$E$2,0)</f>
        <v>4.5516613563950843E-4</v>
      </c>
      <c r="H141" s="17">
        <f>IF('Modified Distance Matrix'!H141&lt;='Model Set Up'!$E$1,'Model Set Up'!$B$8/'Modified Distance Matrix'!H141^'Model Set Up'!$E$2,0)</f>
        <v>1.7489030005928781E-6</v>
      </c>
      <c r="I141" s="17">
        <f>IF('Modified Distance Matrix'!I141&lt;='Model Set Up'!$E$1,'Model Set Up'!$B$9/'Modified Distance Matrix'!I141^'Model Set Up'!$E$2,0)</f>
        <v>0</v>
      </c>
      <c r="J141" s="17">
        <f>IF('Modified Distance Matrix'!J141&lt;='Model Set Up'!$E$1,'Model Set Up'!$B$10/'Modified Distance Matrix'!J141^'Model Set Up'!$E$2,0)</f>
        <v>0</v>
      </c>
      <c r="K141" s="17">
        <f>IF('Modified Distance Matrix'!K141&lt;='Model Set Up'!$E$1,'Model Set Up'!$B$11/'Modified Distance Matrix'!K141^'Model Set Up'!$E$2,0)</f>
        <v>0</v>
      </c>
      <c r="L141" s="17">
        <f>IF('Modified Distance Matrix'!L141&lt;='Model Set Up'!$E$1,'Model Set Up'!$B$12/'Modified Distance Matrix'!L141^'Model Set Up'!$E$2,0)</f>
        <v>9.0422453703703699E-6</v>
      </c>
      <c r="M141" s="17">
        <f>IF('Modified Distance Matrix'!M141&lt;='Model Set Up'!$E$1,'Model Set Up'!$B$13/'Modified Distance Matrix'!M141^'Model Set Up'!$E$2,0)</f>
        <v>0</v>
      </c>
      <c r="N141" s="17">
        <f>IF('Modified Distance Matrix'!N141&lt;='Model Set Up'!$E$1,'Model Set Up'!$B$14/'Modified Distance Matrix'!N141^'Model Set Up'!$E$2,0)</f>
        <v>0</v>
      </c>
      <c r="O141" s="17">
        <f>IF('Modified Distance Matrix'!O141&lt;='Model Set Up'!$E$1,'Model Set Up'!$B$15/'Modified Distance Matrix'!O141^'Model Set Up'!$E$2,0)</f>
        <v>1.0624824690392609E-6</v>
      </c>
      <c r="P141" s="17">
        <f>IF('Modified Distance Matrix'!P141&lt;='Model Set Up'!$E$1,'Model Set Up'!$B$16/'Modified Distance Matrix'!P141^'Model Set Up'!$E$2,0)</f>
        <v>1.1739293764087153E-5</v>
      </c>
      <c r="Q141" s="17">
        <f>IF('Modified Distance Matrix'!Q141&lt;='Model Set Up'!$E$1,'Model Set Up'!$B$17/'Modified Distance Matrix'!Q141^'Model Set Up'!$E$2,0)</f>
        <v>0</v>
      </c>
      <c r="R141" s="17">
        <f>IF('Modified Distance Matrix'!R141&lt;='Model Set Up'!$E$1,'Model Set Up'!$B$18/'Modified Distance Matrix'!R141^'Model Set Up'!$E$2,0)</f>
        <v>0</v>
      </c>
      <c r="S141" s="17">
        <f>IF('Modified Distance Matrix'!S141&lt;='Model Set Up'!$E$1,'Model Set Up'!$B$19/'Modified Distance Matrix'!S141^'Model Set Up'!$E$2,0)</f>
        <v>4.6583366291064987E-7</v>
      </c>
      <c r="T141" s="17">
        <f>IF('Modified Distance Matrix'!T141&lt;='Model Set Up'!$E$1,'Model Set Up'!$B$20/'Modified Distance Matrix'!T141^'Model Set Up'!$E$2,0)</f>
        <v>0</v>
      </c>
      <c r="U141" s="17">
        <f>IF('Modified Distance Matrix'!U141&lt;='Model Set Up'!$E$1,'Model Set Up'!$B$21/'Modified Distance Matrix'!U141^'Model Set Up'!$E$2,0)</f>
        <v>0</v>
      </c>
      <c r="V141" s="17">
        <f>IF('Modified Distance Matrix'!V141&lt;='Model Set Up'!$E$1,'Model Set Up'!$B$22/'Modified Distance Matrix'!V141^'Model Set Up'!$E$2,0)</f>
        <v>1.7489030005928781E-6</v>
      </c>
      <c r="W141" s="17">
        <f>IF('Modified Distance Matrix'!W141&lt;='Model Set Up'!$E$1,'Model Set Up'!$B$23/'Modified Distance Matrix'!W141^'Model Set Up'!$E$2,0)</f>
        <v>4.1958980900271893E-6</v>
      </c>
      <c r="X141" s="17">
        <f>IF('Modified Distance Matrix'!X141&lt;='Model Set Up'!$E$1,'Model Set Up'!$B$24/'Modified Distance Matrix'!X141^'Model Set Up'!$E$2,0)</f>
        <v>0</v>
      </c>
      <c r="Y141" s="17">
        <f>IF('Modified Distance Matrix'!Y141&lt;='Model Set Up'!$E$1,'Model Set Up'!$B$25/'Modified Distance Matrix'!Y141^'Model Set Up'!$E$2,0)</f>
        <v>0</v>
      </c>
      <c r="Z141" s="17">
        <f>IF('Modified Distance Matrix'!Z141&lt;='Model Set Up'!$E$1,'Model Set Up'!$B$26/'Modified Distance Matrix'!Z141^'Model Set Up'!$E$2,0)</f>
        <v>0</v>
      </c>
      <c r="AA141" s="17">
        <f>IF('Modified Distance Matrix'!AA141&lt;='Model Set Up'!$E$1,'Model Set Up'!$B$27/'Modified Distance Matrix'!AA141^'Model Set Up'!$E$2,0)</f>
        <v>0</v>
      </c>
      <c r="AB141" s="17">
        <f>IF('Modified Distance Matrix'!AB141&lt;='Model Set Up'!$E$1,'Model Set Up'!$B$28/'Modified Distance Matrix'!AB141^'Model Set Up'!$E$2,0)</f>
        <v>0</v>
      </c>
      <c r="AC141" s="17">
        <f>IF('Modified Distance Matrix'!AC141&lt;='Model Set Up'!$E$1,'Model Set Up'!$B$29/'Modified Distance Matrix'!AC141^'Model Set Up'!$E$2,0)</f>
        <v>0</v>
      </c>
      <c r="AD141" s="25">
        <f t="shared" si="2"/>
        <v>5.5860334064162175E-4</v>
      </c>
    </row>
    <row r="142" spans="1:30">
      <c r="A142">
        <v>140</v>
      </c>
      <c r="B142" s="17">
        <f>IF('Modified Distance Matrix'!B142&lt;='Model Set Up'!$E$1,'Model Set Up'!$B$2/'Modified Distance Matrix'!B142^'Model Set Up'!$E$2,0)</f>
        <v>0</v>
      </c>
      <c r="C142" s="17">
        <f>IF('Modified Distance Matrix'!C142&lt;='Model Set Up'!$E$1,'Model Set Up'!$B$3/'Modified Distance Matrix'!C142^'Model Set Up'!$E$2,0)</f>
        <v>1.953125E-6</v>
      </c>
      <c r="D142" s="17">
        <f>IF('Modified Distance Matrix'!D142&lt;='Model Set Up'!$E$1,'Model Set Up'!$B$4/'Modified Distance Matrix'!D142^'Model Set Up'!$E$2,0)</f>
        <v>1.9742167295125657E-5</v>
      </c>
      <c r="E142" s="17">
        <f>IF('Modified Distance Matrix'!E142&lt;='Model Set Up'!$E$1,'Model Set Up'!$B$5/'Modified Distance Matrix'!E142^'Model Set Up'!$E$2,0)</f>
        <v>0</v>
      </c>
      <c r="F142" s="17">
        <f>IF('Modified Distance Matrix'!F142&lt;='Model Set Up'!$E$1,'Model Set Up'!$B$6/'Modified Distance Matrix'!F142^'Model Set Up'!$E$2,0)</f>
        <v>0</v>
      </c>
      <c r="G142" s="17">
        <f>IF('Modified Distance Matrix'!G142&lt;='Model Set Up'!$E$1,'Model Set Up'!$B$7/'Modified Distance Matrix'!G142^'Model Set Up'!$E$2,0)</f>
        <v>0</v>
      </c>
      <c r="H142" s="17">
        <f>IF('Modified Distance Matrix'!H142&lt;='Model Set Up'!$E$1,'Model Set Up'!$B$8/'Modified Distance Matrix'!H142^'Model Set Up'!$E$2,0)</f>
        <v>0</v>
      </c>
      <c r="I142" s="17">
        <f>IF('Modified Distance Matrix'!I142&lt;='Model Set Up'!$E$1,'Model Set Up'!$B$9/'Modified Distance Matrix'!I142^'Model Set Up'!$E$2,0)</f>
        <v>0</v>
      </c>
      <c r="J142" s="17">
        <f>IF('Modified Distance Matrix'!J142&lt;='Model Set Up'!$E$1,'Model Set Up'!$B$10/'Modified Distance Matrix'!J142^'Model Set Up'!$E$2,0)</f>
        <v>3.3248770626706076E-6</v>
      </c>
      <c r="K142" s="17">
        <f>IF('Modified Distance Matrix'!K142&lt;='Model Set Up'!$E$1,'Model Set Up'!$B$11/'Modified Distance Matrix'!K142^'Model Set Up'!$E$2,0)</f>
        <v>7.1178024781341107E-7</v>
      </c>
      <c r="L142" s="17">
        <f>IF('Modified Distance Matrix'!L142&lt;='Model Set Up'!$E$1,'Model Set Up'!$B$12/'Modified Distance Matrix'!L142^'Model Set Up'!$E$2,0)</f>
        <v>0</v>
      </c>
      <c r="M142" s="17">
        <f>IF('Modified Distance Matrix'!M142&lt;='Model Set Up'!$E$1,'Model Set Up'!$B$13/'Modified Distance Matrix'!M142^'Model Set Up'!$E$2,0)</f>
        <v>0</v>
      </c>
      <c r="N142" s="17">
        <f>IF('Modified Distance Matrix'!N142&lt;='Model Set Up'!$E$1,'Model Set Up'!$B$14/'Modified Distance Matrix'!N142^'Model Set Up'!$E$2,0)</f>
        <v>0</v>
      </c>
      <c r="O142" s="17">
        <f>IF('Modified Distance Matrix'!O142&lt;='Model Set Up'!$E$1,'Model Set Up'!$B$15/'Modified Distance Matrix'!O142^'Model Set Up'!$E$2,0)</f>
        <v>2.5442703032770201E-5</v>
      </c>
      <c r="P142" s="17">
        <f>IF('Modified Distance Matrix'!P142&lt;='Model Set Up'!$E$1,'Model Set Up'!$B$16/'Modified Distance Matrix'!P142^'Model Set Up'!$E$2,0)</f>
        <v>0</v>
      </c>
      <c r="Q142" s="17">
        <f>IF('Modified Distance Matrix'!Q142&lt;='Model Set Up'!$E$1,'Model Set Up'!$B$17/'Modified Distance Matrix'!Q142^'Model Set Up'!$E$2,0)</f>
        <v>6.3999999999999997E-5</v>
      </c>
      <c r="R142" s="17">
        <f>IF('Modified Distance Matrix'!R142&lt;='Model Set Up'!$E$1,'Model Set Up'!$B$18/'Modified Distance Matrix'!R142^'Model Set Up'!$E$2,0)</f>
        <v>0</v>
      </c>
      <c r="S142" s="17">
        <f>IF('Modified Distance Matrix'!S142&lt;='Model Set Up'!$E$1,'Model Set Up'!$B$19/'Modified Distance Matrix'!S142^'Model Set Up'!$E$2,0)</f>
        <v>0</v>
      </c>
      <c r="T142" s="17">
        <f>IF('Modified Distance Matrix'!T142&lt;='Model Set Up'!$E$1,'Model Set Up'!$B$20/'Modified Distance Matrix'!T142^'Model Set Up'!$E$2,0)</f>
        <v>3.9992481413494263E-6</v>
      </c>
      <c r="U142" s="17">
        <f>IF('Modified Distance Matrix'!U142&lt;='Model Set Up'!$E$1,'Model Set Up'!$B$21/'Modified Distance Matrix'!U142^'Model Set Up'!$E$2,0)</f>
        <v>1.0624824690392609E-6</v>
      </c>
      <c r="V142" s="17">
        <f>IF('Modified Distance Matrix'!V142&lt;='Model Set Up'!$E$1,'Model Set Up'!$B$22/'Modified Distance Matrix'!V142^'Model Set Up'!$E$2,0)</f>
        <v>0</v>
      </c>
      <c r="W142" s="17">
        <f>IF('Modified Distance Matrix'!W142&lt;='Model Set Up'!$E$1,'Model Set Up'!$B$23/'Modified Distance Matrix'!W142^'Model Set Up'!$E$2,0)</f>
        <v>3.889003182371304E-7</v>
      </c>
      <c r="X142" s="17">
        <f>IF('Modified Distance Matrix'!X142&lt;='Model Set Up'!$E$1,'Model Set Up'!$B$24/'Modified Distance Matrix'!X142^'Model Set Up'!$E$2,0)</f>
        <v>4.9990601766867829E-7</v>
      </c>
      <c r="Y142" s="17">
        <f>IF('Modified Distance Matrix'!Y142&lt;='Model Set Up'!$E$1,'Model Set Up'!$B$25/'Modified Distance Matrix'!Y142^'Model Set Up'!$E$2,0)</f>
        <v>2.6791838134430725E-6</v>
      </c>
      <c r="Z142" s="17">
        <f>IF('Modified Distance Matrix'!Z142&lt;='Model Set Up'!$E$1,'Model Set Up'!$B$26/'Modified Distance Matrix'!Z142^'Model Set Up'!$E$2,0)</f>
        <v>0</v>
      </c>
      <c r="AA142" s="17">
        <f>IF('Modified Distance Matrix'!AA142&lt;='Model Set Up'!$E$1,'Model Set Up'!$B$27/'Modified Distance Matrix'!AA142^'Model Set Up'!$E$2,0)</f>
        <v>0</v>
      </c>
      <c r="AB142" s="17">
        <f>IF('Modified Distance Matrix'!AB142&lt;='Model Set Up'!$E$1,'Model Set Up'!$B$28/'Modified Distance Matrix'!AB142^'Model Set Up'!$E$2,0)</f>
        <v>0</v>
      </c>
      <c r="AC142" s="17">
        <f>IF('Modified Distance Matrix'!AC142&lt;='Model Set Up'!$E$1,'Model Set Up'!$B$29/'Modified Distance Matrix'!AC142^'Model Set Up'!$E$2,0)</f>
        <v>0</v>
      </c>
      <c r="AD142" s="25">
        <f t="shared" si="2"/>
        <v>1.2380437339811745E-4</v>
      </c>
    </row>
    <row r="143" spans="1:30">
      <c r="A143">
        <v>141</v>
      </c>
      <c r="B143" s="17">
        <f>IF('Modified Distance Matrix'!B143&lt;='Model Set Up'!$E$1,'Model Set Up'!$B$2/'Modified Distance Matrix'!B143^'Model Set Up'!$E$2,0)</f>
        <v>4.8690469814343241E-6</v>
      </c>
      <c r="C143" s="17">
        <f>IF('Modified Distance Matrix'!C143&lt;='Model Set Up'!$E$1,'Model Set Up'!$B$3/'Modified Distance Matrix'!C143^'Model Set Up'!$E$2,0)</f>
        <v>4.1560963283382595E-7</v>
      </c>
      <c r="D143" s="17">
        <f>IF('Modified Distance Matrix'!D143&lt;='Model Set Up'!$E$1,'Model Set Up'!$B$4/'Modified Distance Matrix'!D143^'Model Set Up'!$E$2,0)</f>
        <v>0</v>
      </c>
      <c r="E143" s="17">
        <f>IF('Modified Distance Matrix'!E143&lt;='Model Set Up'!$E$1,'Model Set Up'!$B$5/'Modified Distance Matrix'!E143^'Model Set Up'!$E$2,0)</f>
        <v>0</v>
      </c>
      <c r="F143" s="17">
        <f>IF('Modified Distance Matrix'!F143&lt;='Model Set Up'!$E$1,'Model Set Up'!$B$6/'Modified Distance Matrix'!F143^'Model Set Up'!$E$2,0)</f>
        <v>6.5751623243198814E-7</v>
      </c>
      <c r="G143" s="17">
        <f>IF('Modified Distance Matrix'!G143&lt;='Model Set Up'!$E$1,'Model Set Up'!$B$7/'Modified Distance Matrix'!G143^'Model Set Up'!$E$2,0)</f>
        <v>2.2780288671818049E-6</v>
      </c>
      <c r="H143" s="17">
        <f>IF('Modified Distance Matrix'!H143&lt;='Model Set Up'!$E$1,'Model Set Up'!$B$8/'Modified Distance Matrix'!H143^'Model Set Up'!$E$2,0)</f>
        <v>0</v>
      </c>
      <c r="I143" s="17">
        <f>IF('Modified Distance Matrix'!I143&lt;='Model Set Up'!$E$1,'Model Set Up'!$B$9/'Modified Distance Matrix'!I143^'Model Set Up'!$E$2,0)</f>
        <v>0</v>
      </c>
      <c r="J143" s="17">
        <f>IF('Modified Distance Matrix'!J143&lt;='Model Set Up'!$E$1,'Model Set Up'!$B$10/'Modified Distance Matrix'!J143^'Model Set Up'!$E$2,0)</f>
        <v>1.7489030005928781E-6</v>
      </c>
      <c r="K143" s="17">
        <f>IF('Modified Distance Matrix'!K143&lt;='Model Set Up'!$E$1,'Model Set Up'!$B$11/'Modified Distance Matrix'!K143^'Model Set Up'!$E$2,0)</f>
        <v>1.2039721449004555E-6</v>
      </c>
      <c r="L143" s="17">
        <f>IF('Modified Distance Matrix'!L143&lt;='Model Set Up'!$E$1,'Model Set Up'!$B$12/'Modified Distance Matrix'!L143^'Model Set Up'!$E$2,0)</f>
        <v>7.1119708693673192E-6</v>
      </c>
      <c r="M143" s="17">
        <f>IF('Modified Distance Matrix'!M143&lt;='Model Set Up'!$E$1,'Model Set Up'!$B$13/'Modified Distance Matrix'!M143^'Model Set Up'!$E$2,0)</f>
        <v>0</v>
      </c>
      <c r="N143" s="17">
        <f>IF('Modified Distance Matrix'!N143&lt;='Model Set Up'!$E$1,'Model Set Up'!$B$14/'Modified Distance Matrix'!N143^'Model Set Up'!$E$2,0)</f>
        <v>2.7826474107465842E-5</v>
      </c>
      <c r="O143" s="17">
        <f>IF('Modified Distance Matrix'!O143&lt;='Model Set Up'!$E$1,'Model Set Up'!$B$15/'Modified Distance Matrix'!O143^'Model Set Up'!$E$2,0)</f>
        <v>3.9992481413494263E-6</v>
      </c>
      <c r="P143" s="17">
        <f>IF('Modified Distance Matrix'!P143&lt;='Model Set Up'!$E$1,'Model Set Up'!$B$16/'Modified Distance Matrix'!P143^'Model Set Up'!$E$2,0)</f>
        <v>4.1002091106646436E-5</v>
      </c>
      <c r="Q143" s="17">
        <f>IF('Modified Distance Matrix'!Q143&lt;='Model Set Up'!$E$1,'Model Set Up'!$B$17/'Modified Distance Matrix'!Q143^'Model Set Up'!$E$2,0)</f>
        <v>0</v>
      </c>
      <c r="R143" s="17">
        <f>IF('Modified Distance Matrix'!R143&lt;='Model Set Up'!$E$1,'Model Set Up'!$B$18/'Modified Distance Matrix'!R143^'Model Set Up'!$E$2,0)</f>
        <v>3.3567184720217515E-5</v>
      </c>
      <c r="S143" s="17">
        <f>IF('Modified Distance Matrix'!S143&lt;='Model Set Up'!$E$1,'Model Set Up'!$B$19/'Modified Distance Matrix'!S143^'Model Set Up'!$E$2,0)</f>
        <v>0</v>
      </c>
      <c r="T143" s="17">
        <f>IF('Modified Distance Matrix'!T143&lt;='Model Set Up'!$E$1,'Model Set Up'!$B$20/'Modified Distance Matrix'!T143^'Model Set Up'!$E$2,0)</f>
        <v>0</v>
      </c>
      <c r="U143" s="17">
        <f>IF('Modified Distance Matrix'!U143&lt;='Model Set Up'!$E$1,'Model Set Up'!$B$21/'Modified Distance Matrix'!U143^'Model Set Up'!$E$2,0)</f>
        <v>0</v>
      </c>
      <c r="V143" s="17">
        <f>IF('Modified Distance Matrix'!V143&lt;='Model Set Up'!$E$1,'Model Set Up'!$B$22/'Modified Distance Matrix'!V143^'Model Set Up'!$E$2,0)</f>
        <v>0</v>
      </c>
      <c r="W143" s="17">
        <f>IF('Modified Distance Matrix'!W143&lt;='Model Set Up'!$E$1,'Model Set Up'!$B$23/'Modified Distance Matrix'!W143^'Model Set Up'!$E$2,0)</f>
        <v>5.1200000000000003E-7</v>
      </c>
      <c r="X143" s="17">
        <f>IF('Modified Distance Matrix'!X143&lt;='Model Set Up'!$E$1,'Model Set Up'!$B$24/'Modified Distance Matrix'!X143^'Model Set Up'!$E$2,0)</f>
        <v>0</v>
      </c>
      <c r="Y143" s="17">
        <f>IF('Modified Distance Matrix'!Y143&lt;='Model Set Up'!$E$1,'Model Set Up'!$B$25/'Modified Distance Matrix'!Y143^'Model Set Up'!$E$2,0)</f>
        <v>0</v>
      </c>
      <c r="Z143" s="17">
        <f>IF('Modified Distance Matrix'!Z143&lt;='Model Set Up'!$E$1,'Model Set Up'!$B$26/'Modified Distance Matrix'!Z143^'Model Set Up'!$E$2,0)</f>
        <v>0</v>
      </c>
      <c r="AA143" s="17">
        <f>IF('Modified Distance Matrix'!AA143&lt;='Model Set Up'!$E$1,'Model Set Up'!$B$27/'Modified Distance Matrix'!AA143^'Model Set Up'!$E$2,0)</f>
        <v>2.6791838134430725E-6</v>
      </c>
      <c r="AB143" s="17">
        <f>IF('Modified Distance Matrix'!AB143&lt;='Model Set Up'!$E$1,'Model Set Up'!$B$28/'Modified Distance Matrix'!AB143^'Model Set Up'!$E$2,0)</f>
        <v>0</v>
      </c>
      <c r="AC143" s="17">
        <f>IF('Modified Distance Matrix'!AC143&lt;='Model Set Up'!$E$1,'Model Set Up'!$B$29/'Modified Distance Matrix'!AC143^'Model Set Up'!$E$2,0)</f>
        <v>0</v>
      </c>
      <c r="AD143" s="25">
        <f t="shared" si="2"/>
        <v>1.2787122961786489E-4</v>
      </c>
    </row>
    <row r="144" spans="1:30">
      <c r="A144">
        <v>142</v>
      </c>
      <c r="B144" s="17">
        <f>IF('Modified Distance Matrix'!B144&lt;='Model Set Up'!$E$1,'Model Set Up'!$B$2/'Modified Distance Matrix'!B144^'Model Set Up'!$E$2,0)</f>
        <v>2.9629629629629629E-7</v>
      </c>
      <c r="C144" s="17">
        <f>IF('Modified Distance Matrix'!C144&lt;='Model Set Up'!$E$1,'Model Set Up'!$B$3/'Modified Distance Matrix'!C144^'Model Set Up'!$E$2,0)</f>
        <v>1.7489030005928781E-6</v>
      </c>
      <c r="D144" s="17">
        <f>IF('Modified Distance Matrix'!D144&lt;='Model Set Up'!$E$1,'Model Set Up'!$B$4/'Modified Distance Matrix'!D144^'Model Set Up'!$E$2,0)</f>
        <v>3.889003182371304E-7</v>
      </c>
      <c r="E144" s="17">
        <f>IF('Modified Distance Matrix'!E144&lt;='Model Set Up'!$E$1,'Model Set Up'!$B$5/'Modified Distance Matrix'!E144^'Model Set Up'!$E$2,0)</f>
        <v>2.7939906848350567E-6</v>
      </c>
      <c r="F144" s="17">
        <f>IF('Modified Distance Matrix'!F144&lt;='Model Set Up'!$E$1,'Model Set Up'!$B$6/'Modified Distance Matrix'!F144^'Model Set Up'!$E$2,0)</f>
        <v>0</v>
      </c>
      <c r="G144" s="17">
        <f>IF('Modified Distance Matrix'!G144&lt;='Model Set Up'!$E$1,'Model Set Up'!$B$7/'Modified Distance Matrix'!G144^'Model Set Up'!$E$2,0)</f>
        <v>6.5751623243198814E-7</v>
      </c>
      <c r="H144" s="17">
        <f>IF('Modified Distance Matrix'!H144&lt;='Model Set Up'!$E$1,'Model Set Up'!$B$8/'Modified Distance Matrix'!H144^'Model Set Up'!$E$2,0)</f>
        <v>3.084713639863384E-7</v>
      </c>
      <c r="I144" s="17">
        <f>IF('Modified Distance Matrix'!I144&lt;='Model Set Up'!$E$1,'Model Set Up'!$B$9/'Modified Distance Matrix'!I144^'Model Set Up'!$E$2,0)</f>
        <v>0</v>
      </c>
      <c r="J144" s="17">
        <f>IF('Modified Distance Matrix'!J144&lt;='Model Set Up'!$E$1,'Model Set Up'!$B$10/'Modified Distance Matrix'!J144^'Model Set Up'!$E$2,0)</f>
        <v>3.084713639863384E-7</v>
      </c>
      <c r="K144" s="17">
        <f>IF('Modified Distance Matrix'!K144&lt;='Model Set Up'!$E$1,'Model Set Up'!$B$11/'Modified Distance Matrix'!K144^'Model Set Up'!$E$2,0)</f>
        <v>3.084713639863384E-7</v>
      </c>
      <c r="L144" s="17">
        <f>IF('Modified Distance Matrix'!L144&lt;='Model Set Up'!$E$1,'Model Set Up'!$B$12/'Modified Distance Matrix'!L144^'Model Set Up'!$E$2,0)</f>
        <v>0</v>
      </c>
      <c r="M144" s="17">
        <f>IF('Modified Distance Matrix'!M144&lt;='Model Set Up'!$E$1,'Model Set Up'!$B$13/'Modified Distance Matrix'!M144^'Model Set Up'!$E$2,0)</f>
        <v>0</v>
      </c>
      <c r="N144" s="17">
        <f>IF('Modified Distance Matrix'!N144&lt;='Model Set Up'!$E$1,'Model Set Up'!$B$14/'Modified Distance Matrix'!N144^'Model Set Up'!$E$2,0)</f>
        <v>0</v>
      </c>
      <c r="O144" s="17">
        <f>IF('Modified Distance Matrix'!O144&lt;='Model Set Up'!$E$1,'Model Set Up'!$B$15/'Modified Distance Matrix'!O144^'Model Set Up'!$E$2,0)</f>
        <v>1.7146776406035664E-4</v>
      </c>
      <c r="P144" s="17">
        <f>IF('Modified Distance Matrix'!P144&lt;='Model Set Up'!$E$1,'Model Set Up'!$B$16/'Modified Distance Matrix'!P144^'Model Set Up'!$E$2,0)</f>
        <v>9.6317771592036442E-6</v>
      </c>
      <c r="Q144" s="17">
        <f>IF('Modified Distance Matrix'!Q144&lt;='Model Set Up'!$E$1,'Model Set Up'!$B$17/'Modified Distance Matrix'!Q144^'Model Set Up'!$E$2,0)</f>
        <v>4.8818995275785829E-7</v>
      </c>
      <c r="R144" s="17">
        <f>IF('Modified Distance Matrix'!R144&lt;='Model Set Up'!$E$1,'Model Set Up'!$B$18/'Modified Distance Matrix'!R144^'Model Set Up'!$E$2,0)</f>
        <v>0</v>
      </c>
      <c r="S144" s="17">
        <f>IF('Modified Distance Matrix'!S144&lt;='Model Set Up'!$E$1,'Model Set Up'!$B$19/'Modified Distance Matrix'!S144^'Model Set Up'!$E$2,0)</f>
        <v>1.3270149727099371E-6</v>
      </c>
      <c r="T144" s="17">
        <f>IF('Modified Distance Matrix'!T144&lt;='Model Set Up'!$E$1,'Model Set Up'!$B$20/'Modified Distance Matrix'!T144^'Model Set Up'!$E$2,0)</f>
        <v>0</v>
      </c>
      <c r="U144" s="17">
        <f>IF('Modified Distance Matrix'!U144&lt;='Model Set Up'!$E$1,'Model Set Up'!$B$21/'Modified Distance Matrix'!U144^'Model Set Up'!$E$2,0)</f>
        <v>3.4924883560438209E-7</v>
      </c>
      <c r="V144" s="17">
        <f>IF('Modified Distance Matrix'!V144&lt;='Model Set Up'!$E$1,'Model Set Up'!$B$22/'Modified Distance Matrix'!V144^'Model Set Up'!$E$2,0)</f>
        <v>0</v>
      </c>
      <c r="W144" s="17">
        <f>IF('Modified Distance Matrix'!W144&lt;='Model Set Up'!$E$1,'Model Set Up'!$B$23/'Modified Distance Matrix'!W144^'Model Set Up'!$E$2,0)</f>
        <v>0</v>
      </c>
      <c r="X144" s="17">
        <f>IF('Modified Distance Matrix'!X144&lt;='Model Set Up'!$E$1,'Model Set Up'!$B$24/'Modified Distance Matrix'!X144^'Model Set Up'!$E$2,0)</f>
        <v>0</v>
      </c>
      <c r="Y144" s="17">
        <f>IF('Modified Distance Matrix'!Y144&lt;='Model Set Up'!$E$1,'Model Set Up'!$B$25/'Modified Distance Matrix'!Y144^'Model Set Up'!$E$2,0)</f>
        <v>0</v>
      </c>
      <c r="Z144" s="17">
        <f>IF('Modified Distance Matrix'!Z144&lt;='Model Set Up'!$E$1,'Model Set Up'!$B$26/'Modified Distance Matrix'!Z144^'Model Set Up'!$E$2,0)</f>
        <v>3.0230212134467609E-7</v>
      </c>
      <c r="AA144" s="17">
        <f>IF('Modified Distance Matrix'!AA144&lt;='Model Set Up'!$E$1,'Model Set Up'!$B$27/'Modified Distance Matrix'!AA144^'Model Set Up'!$E$2,0)</f>
        <v>0</v>
      </c>
      <c r="AB144" s="17">
        <f>IF('Modified Distance Matrix'!AB144&lt;='Model Set Up'!$E$1,'Model Set Up'!$B$28/'Modified Distance Matrix'!AB144^'Model Set Up'!$E$2,0)</f>
        <v>2.0354162426216161E-4</v>
      </c>
      <c r="AC144" s="17">
        <f>IF('Modified Distance Matrix'!AC144&lt;='Model Set Up'!$E$1,'Model Set Up'!$B$29/'Modified Distance Matrix'!AC144^'Model Set Up'!$E$2,0)</f>
        <v>0</v>
      </c>
      <c r="AD144" s="25">
        <f t="shared" si="2"/>
        <v>3.9391894198849111E-4</v>
      </c>
    </row>
    <row r="145" spans="1:30">
      <c r="A145">
        <v>143</v>
      </c>
      <c r="B145" s="17">
        <f>IF('Modified Distance Matrix'!B145&lt;='Model Set Up'!$E$1,'Model Set Up'!$B$2/'Modified Distance Matrix'!B145^'Model Set Up'!$E$2,0)</f>
        <v>0</v>
      </c>
      <c r="C145" s="17">
        <f>IF('Modified Distance Matrix'!C145&lt;='Model Set Up'!$E$1,'Model Set Up'!$B$3/'Modified Distance Matrix'!C145^'Model Set Up'!$E$2,0)</f>
        <v>0</v>
      </c>
      <c r="D145" s="17">
        <f>IF('Modified Distance Matrix'!D145&lt;='Model Set Up'!$E$1,'Model Set Up'!$B$4/'Modified Distance Matrix'!D145^'Model Set Up'!$E$2,0)</f>
        <v>0</v>
      </c>
      <c r="E145" s="17">
        <f>IF('Modified Distance Matrix'!E145&lt;='Model Set Up'!$E$1,'Model Set Up'!$B$5/'Modified Distance Matrix'!E145^'Model Set Up'!$E$2,0)</f>
        <v>0</v>
      </c>
      <c r="F145" s="17">
        <f>IF('Modified Distance Matrix'!F145&lt;='Model Set Up'!$E$1,'Model Set Up'!$B$6/'Modified Distance Matrix'!F145^'Model Set Up'!$E$2,0)</f>
        <v>0</v>
      </c>
      <c r="G145" s="17">
        <f>IF('Modified Distance Matrix'!G145&lt;='Model Set Up'!$E$1,'Model Set Up'!$B$7/'Modified Distance Matrix'!G145^'Model Set Up'!$E$2,0)</f>
        <v>0</v>
      </c>
      <c r="H145" s="17">
        <f>IF('Modified Distance Matrix'!H145&lt;='Model Set Up'!$E$1,'Model Set Up'!$B$8/'Modified Distance Matrix'!H145^'Model Set Up'!$E$2,0)</f>
        <v>0</v>
      </c>
      <c r="I145" s="17">
        <f>IF('Modified Distance Matrix'!I145&lt;='Model Set Up'!$E$1,'Model Set Up'!$B$9/'Modified Distance Matrix'!I145^'Model Set Up'!$E$2,0)</f>
        <v>5.5070688736061609E-7</v>
      </c>
      <c r="J145" s="17">
        <f>IF('Modified Distance Matrix'!J145&lt;='Model Set Up'!$E$1,'Model Set Up'!$B$10/'Modified Distance Matrix'!J145^'Model Set Up'!$E$2,0)</f>
        <v>4.3478865792915379E-7</v>
      </c>
      <c r="K145" s="17">
        <f>IF('Modified Distance Matrix'!K145&lt;='Model Set Up'!$E$1,'Model Set Up'!$B$11/'Modified Distance Matrix'!K145^'Model Set Up'!$E$2,0)</f>
        <v>3.0230212134467609E-7</v>
      </c>
      <c r="L145" s="17">
        <f>IF('Modified Distance Matrix'!L145&lt;='Model Set Up'!$E$1,'Model Set Up'!$B$12/'Modified Distance Matrix'!L145^'Model Set Up'!$E$2,0)</f>
        <v>0</v>
      </c>
      <c r="M145" s="17">
        <f>IF('Modified Distance Matrix'!M145&lt;='Model Set Up'!$E$1,'Model Set Up'!$B$13/'Modified Distance Matrix'!M145^'Model Set Up'!$E$2,0)</f>
        <v>0</v>
      </c>
      <c r="N145" s="17">
        <f>IF('Modified Distance Matrix'!N145&lt;='Model Set Up'!$E$1,'Model Set Up'!$B$14/'Modified Distance Matrix'!N145^'Model Set Up'!$E$2,0)</f>
        <v>7.513148009015778E-4</v>
      </c>
      <c r="O145" s="17">
        <f>IF('Modified Distance Matrix'!O145&lt;='Model Set Up'!$E$1,'Model Set Up'!$B$15/'Modified Distance Matrix'!O145^'Model Set Up'!$E$2,0)</f>
        <v>1.25E-4</v>
      </c>
      <c r="P145" s="17">
        <f>IF('Modified Distance Matrix'!P145&lt;='Model Set Up'!$E$1,'Model Set Up'!$B$16/'Modified Distance Matrix'!P145^'Model Set Up'!$E$2,0)</f>
        <v>0</v>
      </c>
      <c r="Q145" s="17">
        <f>IF('Modified Distance Matrix'!Q145&lt;='Model Set Up'!$E$1,'Model Set Up'!$B$17/'Modified Distance Matrix'!Q145^'Model Set Up'!$E$2,0)</f>
        <v>1.5625E-5</v>
      </c>
      <c r="R145" s="17">
        <f>IF('Modified Distance Matrix'!R145&lt;='Model Set Up'!$E$1,'Model Set Up'!$B$18/'Modified Distance Matrix'!R145^'Model Set Up'!$E$2,0)</f>
        <v>2.9154518950437319E-6</v>
      </c>
      <c r="S145" s="17">
        <f>IF('Modified Distance Matrix'!S145&lt;='Model Set Up'!$E$1,'Model Set Up'!$B$19/'Modified Distance Matrix'!S145^'Model Set Up'!$E$2,0)</f>
        <v>0</v>
      </c>
      <c r="T145" s="17">
        <f>IF('Modified Distance Matrix'!T145&lt;='Model Set Up'!$E$1,'Model Set Up'!$B$20/'Modified Distance Matrix'!T145^'Model Set Up'!$E$2,0)</f>
        <v>0</v>
      </c>
      <c r="U145" s="17">
        <f>IF('Modified Distance Matrix'!U145&lt;='Model Set Up'!$E$1,'Model Set Up'!$B$21/'Modified Distance Matrix'!U145^'Model Set Up'!$E$2,0)</f>
        <v>0</v>
      </c>
      <c r="V145" s="17">
        <f>IF('Modified Distance Matrix'!V145&lt;='Model Set Up'!$E$1,'Model Set Up'!$B$22/'Modified Distance Matrix'!V145^'Model Set Up'!$E$2,0)</f>
        <v>0</v>
      </c>
      <c r="W145" s="17">
        <f>IF('Modified Distance Matrix'!W145&lt;='Model Set Up'!$E$1,'Model Set Up'!$B$23/'Modified Distance Matrix'!W145^'Model Set Up'!$E$2,0)</f>
        <v>0</v>
      </c>
      <c r="X145" s="17">
        <f>IF('Modified Distance Matrix'!X145&lt;='Model Set Up'!$E$1,'Model Set Up'!$B$24/'Modified Distance Matrix'!X145^'Model Set Up'!$E$2,0)</f>
        <v>0</v>
      </c>
      <c r="Y145" s="17">
        <f>IF('Modified Distance Matrix'!Y145&lt;='Model Set Up'!$E$1,'Model Set Up'!$B$25/'Modified Distance Matrix'!Y145^'Model Set Up'!$E$2,0)</f>
        <v>1.0797969981643452E-4</v>
      </c>
      <c r="Z145" s="17">
        <f>IF('Modified Distance Matrix'!Z145&lt;='Model Set Up'!$E$1,'Model Set Up'!$B$26/'Modified Distance Matrix'!Z145^'Model Set Up'!$E$2,0)</f>
        <v>4.2505494897852921E-7</v>
      </c>
      <c r="AA145" s="17">
        <f>IF('Modified Distance Matrix'!AA145&lt;='Model Set Up'!$E$1,'Model Set Up'!$B$27/'Modified Distance Matrix'!AA145^'Model Set Up'!$E$2,0)</f>
        <v>0</v>
      </c>
      <c r="AB145" s="17">
        <f>IF('Modified Distance Matrix'!AB145&lt;='Model Set Up'!$E$1,'Model Set Up'!$B$28/'Modified Distance Matrix'!AB145^'Model Set Up'!$E$2,0)</f>
        <v>0</v>
      </c>
      <c r="AC145" s="17">
        <f>IF('Modified Distance Matrix'!AC145&lt;='Model Set Up'!$E$1,'Model Set Up'!$B$29/'Modified Distance Matrix'!AC145^'Model Set Up'!$E$2,0)</f>
        <v>3.6443148688046647E-4</v>
      </c>
      <c r="AD145" s="25">
        <f t="shared" si="2"/>
        <v>1.3689792921091355E-3</v>
      </c>
    </row>
    <row r="146" spans="1:30">
      <c r="A146">
        <v>144</v>
      </c>
      <c r="B146" s="17">
        <f>IF('Modified Distance Matrix'!B146&lt;='Model Set Up'!$E$1,'Model Set Up'!$B$2/'Modified Distance Matrix'!B146^'Model Set Up'!$E$2,0)</f>
        <v>0</v>
      </c>
      <c r="C146" s="17">
        <f>IF('Modified Distance Matrix'!C146&lt;='Model Set Up'!$E$1,'Model Set Up'!$B$3/'Modified Distance Matrix'!C146^'Model Set Up'!$E$2,0)</f>
        <v>0</v>
      </c>
      <c r="D146" s="17">
        <f>IF('Modified Distance Matrix'!D146&lt;='Model Set Up'!$E$1,'Model Set Up'!$B$4/'Modified Distance Matrix'!D146^'Model Set Up'!$E$2,0)</f>
        <v>0</v>
      </c>
      <c r="E146" s="17">
        <f>IF('Modified Distance Matrix'!E146&lt;='Model Set Up'!$E$1,'Model Set Up'!$B$5/'Modified Distance Matrix'!E146^'Model Set Up'!$E$2,0)</f>
        <v>2.5442703032770201E-5</v>
      </c>
      <c r="F146" s="17">
        <f>IF('Modified Distance Matrix'!F146&lt;='Model Set Up'!$E$1,'Model Set Up'!$B$6/'Modified Distance Matrix'!F146^'Model Set Up'!$E$2,0)</f>
        <v>0</v>
      </c>
      <c r="G146" s="17">
        <f>IF('Modified Distance Matrix'!G146&lt;='Model Set Up'!$E$1,'Model Set Up'!$B$7/'Modified Distance Matrix'!G146^'Model Set Up'!$E$2,0)</f>
        <v>0</v>
      </c>
      <c r="H146" s="17">
        <f>IF('Modified Distance Matrix'!H146&lt;='Model Set Up'!$E$1,'Model Set Up'!$B$8/'Modified Distance Matrix'!H146^'Model Set Up'!$E$2,0)</f>
        <v>5.373839183563361E-7</v>
      </c>
      <c r="I146" s="17">
        <f>IF('Modified Distance Matrix'!I146&lt;='Model Set Up'!$E$1,'Model Set Up'!$B$9/'Modified Distance Matrix'!I146^'Model Set Up'!$E$2,0)</f>
        <v>0</v>
      </c>
      <c r="J146" s="17">
        <f>IF('Modified Distance Matrix'!J146&lt;='Model Set Up'!$E$1,'Model Set Up'!$B$10/'Modified Distance Matrix'!J146^'Model Set Up'!$E$2,0)</f>
        <v>3.3489797668038406E-7</v>
      </c>
      <c r="K146" s="17">
        <f>IF('Modified Distance Matrix'!K146&lt;='Model Set Up'!$E$1,'Model Set Up'!$B$11/'Modified Distance Matrix'!K146^'Model Set Up'!$E$2,0)</f>
        <v>0</v>
      </c>
      <c r="L146" s="17">
        <f>IF('Modified Distance Matrix'!L146&lt;='Model Set Up'!$E$1,'Model Set Up'!$B$12/'Modified Distance Matrix'!L146^'Model Set Up'!$E$2,0)</f>
        <v>0</v>
      </c>
      <c r="M146" s="17">
        <f>IF('Modified Distance Matrix'!M146&lt;='Model Set Up'!$E$1,'Model Set Up'!$B$13/'Modified Distance Matrix'!M146^'Model Set Up'!$E$2,0)</f>
        <v>9.7059014792764445E-7</v>
      </c>
      <c r="N146" s="17">
        <f>IF('Modified Distance Matrix'!N146&lt;='Model Set Up'!$E$1,'Model Set Up'!$B$14/'Modified Distance Matrix'!N146^'Model Set Up'!$E$2,0)</f>
        <v>1.6871828096317893E-6</v>
      </c>
      <c r="O146" s="17">
        <f>IF('Modified Distance Matrix'!O146&lt;='Model Set Up'!$E$1,'Model Set Up'!$B$15/'Modified Distance Matrix'!O146^'Model Set Up'!$E$2,0)</f>
        <v>2.7939906848350567E-6</v>
      </c>
      <c r="P146" s="17">
        <f>IF('Modified Distance Matrix'!P146&lt;='Model Set Up'!$E$1,'Model Set Up'!$B$16/'Modified Distance Matrix'!P146^'Model Set Up'!$E$2,0)</f>
        <v>0</v>
      </c>
      <c r="Q146" s="17">
        <f>IF('Modified Distance Matrix'!Q146&lt;='Model Set Up'!$E$1,'Model Set Up'!$B$17/'Modified Distance Matrix'!Q146^'Model Set Up'!$E$2,0)</f>
        <v>2.9629629629629629E-4</v>
      </c>
      <c r="R146" s="17">
        <f>IF('Modified Distance Matrix'!R146&lt;='Model Set Up'!$E$1,'Model Set Up'!$B$18/'Modified Distance Matrix'!R146^'Model Set Up'!$E$2,0)</f>
        <v>1.166350779997084E-6</v>
      </c>
      <c r="S146" s="17">
        <f>IF('Modified Distance Matrix'!S146&lt;='Model Set Up'!$E$1,'Model Set Up'!$B$19/'Modified Distance Matrix'!S146^'Model Set Up'!$E$2,0)</f>
        <v>3.084713639863384E-7</v>
      </c>
      <c r="T146" s="17">
        <f>IF('Modified Distance Matrix'!T146&lt;='Model Set Up'!$E$1,'Model Set Up'!$B$20/'Modified Distance Matrix'!T146^'Model Set Up'!$E$2,0)</f>
        <v>2.5705817483554704E-6</v>
      </c>
      <c r="U146" s="17">
        <f>IF('Modified Distance Matrix'!U146&lt;='Model Set Up'!$E$1,'Model Set Up'!$B$21/'Modified Distance Matrix'!U146^'Model Set Up'!$E$2,0)</f>
        <v>6.0105184072126221E-6</v>
      </c>
      <c r="V146" s="17">
        <f>IF('Modified Distance Matrix'!V146&lt;='Model Set Up'!$E$1,'Model Set Up'!$B$22/'Modified Distance Matrix'!V146^'Model Set Up'!$E$2,0)</f>
        <v>0</v>
      </c>
      <c r="W146" s="17">
        <f>IF('Modified Distance Matrix'!W146&lt;='Model Set Up'!$E$1,'Model Set Up'!$B$23/'Modified Distance Matrix'!W146^'Model Set Up'!$E$2,0)</f>
        <v>1.2842113914687269E-6</v>
      </c>
      <c r="X146" s="17">
        <f>IF('Modified Distance Matrix'!X146&lt;='Model Set Up'!$E$1,'Model Set Up'!$B$24/'Modified Distance Matrix'!X146^'Model Set Up'!$E$2,0)</f>
        <v>4.6296296296296296E-6</v>
      </c>
      <c r="Y146" s="17">
        <f>IF('Modified Distance Matrix'!Y146&lt;='Model Set Up'!$E$1,'Model Set Up'!$B$25/'Modified Distance Matrix'!Y146^'Model Set Up'!$E$2,0)</f>
        <v>4.3478865792915379E-7</v>
      </c>
      <c r="Z146" s="17">
        <f>IF('Modified Distance Matrix'!Z146&lt;='Model Set Up'!$E$1,'Model Set Up'!$B$26/'Modified Distance Matrix'!Z146^'Model Set Up'!$E$2,0)</f>
        <v>0</v>
      </c>
      <c r="AA146" s="17">
        <f>IF('Modified Distance Matrix'!AA146&lt;='Model Set Up'!$E$1,'Model Set Up'!$B$27/'Modified Distance Matrix'!AA146^'Model Set Up'!$E$2,0)</f>
        <v>0</v>
      </c>
      <c r="AB146" s="17">
        <f>IF('Modified Distance Matrix'!AB146&lt;='Model Set Up'!$E$1,'Model Set Up'!$B$28/'Modified Distance Matrix'!AB146^'Model Set Up'!$E$2,0)</f>
        <v>2.9629629629629629E-4</v>
      </c>
      <c r="AC146" s="17">
        <f>IF('Modified Distance Matrix'!AC146&lt;='Model Set Up'!$E$1,'Model Set Up'!$B$29/'Modified Distance Matrix'!AC146^'Model Set Up'!$E$2,0)</f>
        <v>0</v>
      </c>
      <c r="AD146" s="25">
        <f t="shared" si="2"/>
        <v>6.4076389314137307E-4</v>
      </c>
    </row>
    <row r="147" spans="1:30">
      <c r="A147">
        <v>145</v>
      </c>
      <c r="B147" s="17">
        <f>IF('Modified Distance Matrix'!B147&lt;='Model Set Up'!$E$1,'Model Set Up'!$B$2/'Modified Distance Matrix'!B147^'Model Set Up'!$E$2,0)</f>
        <v>0</v>
      </c>
      <c r="C147" s="17">
        <f>IF('Modified Distance Matrix'!C147&lt;='Model Set Up'!$E$1,'Model Set Up'!$B$3/'Modified Distance Matrix'!C147^'Model Set Up'!$E$2,0)</f>
        <v>0</v>
      </c>
      <c r="D147" s="17">
        <f>IF('Modified Distance Matrix'!D147&lt;='Model Set Up'!$E$1,'Model Set Up'!$B$4/'Modified Distance Matrix'!D147^'Model Set Up'!$E$2,0)</f>
        <v>0</v>
      </c>
      <c r="E147" s="17">
        <f>IF('Modified Distance Matrix'!E147&lt;='Model Set Up'!$E$1,'Model Set Up'!$B$5/'Modified Distance Matrix'!E147^'Model Set Up'!$E$2,0)</f>
        <v>3.8050707895369684E-7</v>
      </c>
      <c r="F147" s="17">
        <f>IF('Modified Distance Matrix'!F147&lt;='Model Set Up'!$E$1,'Model Set Up'!$B$6/'Modified Distance Matrix'!F147^'Model Set Up'!$E$2,0)</f>
        <v>7.9383224102016964E-7</v>
      </c>
      <c r="G147" s="17">
        <f>IF('Modified Distance Matrix'!G147&lt;='Model Set Up'!$E$1,'Model Set Up'!$B$7/'Modified Distance Matrix'!G147^'Model Set Up'!$E$2,0)</f>
        <v>3.6413290851160674E-6</v>
      </c>
      <c r="H147" s="17">
        <f>IF('Modified Distance Matrix'!H147&lt;='Model Set Up'!$E$1,'Model Set Up'!$B$8/'Modified Distance Matrix'!H147^'Model Set Up'!$E$2,0)</f>
        <v>0</v>
      </c>
      <c r="I147" s="17">
        <f>IF('Modified Distance Matrix'!I147&lt;='Model Set Up'!$E$1,'Model Set Up'!$B$9/'Modified Distance Matrix'!I147^'Model Set Up'!$E$2,0)</f>
        <v>0</v>
      </c>
      <c r="J147" s="17">
        <f>IF('Modified Distance Matrix'!J147&lt;='Model Set Up'!$E$1,'Model Set Up'!$B$10/'Modified Distance Matrix'!J147^'Model Set Up'!$E$2,0)</f>
        <v>3.9992481413494263E-6</v>
      </c>
      <c r="K147" s="17">
        <f>IF('Modified Distance Matrix'!K147&lt;='Model Set Up'!$E$1,'Model Set Up'!$B$11/'Modified Distance Matrix'!K147^'Model Set Up'!$E$2,0)</f>
        <v>0</v>
      </c>
      <c r="L147" s="17">
        <f>IF('Modified Distance Matrix'!L147&lt;='Model Set Up'!$E$1,'Model Set Up'!$B$12/'Modified Distance Matrix'!L147^'Model Set Up'!$E$2,0)</f>
        <v>0</v>
      </c>
      <c r="M147" s="17">
        <f>IF('Modified Distance Matrix'!M147&lt;='Model Set Up'!$E$1,'Model Set Up'!$B$13/'Modified Distance Matrix'!M147^'Model Set Up'!$E$2,0)</f>
        <v>8.889963586709149E-7</v>
      </c>
      <c r="N147" s="17">
        <f>IF('Modified Distance Matrix'!N147&lt;='Model Set Up'!$E$1,'Model Set Up'!$B$14/'Modified Distance Matrix'!N147^'Model Set Up'!$E$2,0)</f>
        <v>0</v>
      </c>
      <c r="O147" s="17">
        <f>IF('Modified Distance Matrix'!O147&lt;='Model Set Up'!$E$1,'Model Set Up'!$B$15/'Modified Distance Matrix'!O147^'Model Set Up'!$E$2,0)</f>
        <v>3.5673248737791276E-7</v>
      </c>
      <c r="P147" s="17">
        <f>IF('Modified Distance Matrix'!P147&lt;='Model Set Up'!$E$1,'Model Set Up'!$B$16/'Modified Distance Matrix'!P147^'Model Set Up'!$E$2,0)</f>
        <v>1E-3</v>
      </c>
      <c r="Q147" s="17">
        <f>IF('Modified Distance Matrix'!Q147&lt;='Model Set Up'!$E$1,'Model Set Up'!$B$17/'Modified Distance Matrix'!Q147^'Model Set Up'!$E$2,0)</f>
        <v>0</v>
      </c>
      <c r="R147" s="17">
        <f>IF('Modified Distance Matrix'!R147&lt;='Model Set Up'!$E$1,'Model Set Up'!$B$18/'Modified Distance Matrix'!R147^'Model Set Up'!$E$2,0)</f>
        <v>0</v>
      </c>
      <c r="S147" s="17">
        <f>IF('Modified Distance Matrix'!S147&lt;='Model Set Up'!$E$1,'Model Set Up'!$B$19/'Modified Distance Matrix'!S147^'Model Set Up'!$E$2,0)</f>
        <v>0</v>
      </c>
      <c r="T147" s="17">
        <f>IF('Modified Distance Matrix'!T147&lt;='Model Set Up'!$E$1,'Model Set Up'!$B$20/'Modified Distance Matrix'!T147^'Model Set Up'!$E$2,0)</f>
        <v>0</v>
      </c>
      <c r="U147" s="17">
        <f>IF('Modified Distance Matrix'!U147&lt;='Model Set Up'!$E$1,'Model Set Up'!$B$21/'Modified Distance Matrix'!U147^'Model Set Up'!$E$2,0)</f>
        <v>0</v>
      </c>
      <c r="V147" s="17">
        <f>IF('Modified Distance Matrix'!V147&lt;='Model Set Up'!$E$1,'Model Set Up'!$B$22/'Modified Distance Matrix'!V147^'Model Set Up'!$E$2,0)</f>
        <v>2.7826474107465842E-5</v>
      </c>
      <c r="W147" s="17">
        <f>IF('Modified Distance Matrix'!W147&lt;='Model Set Up'!$E$1,'Model Set Up'!$B$23/'Modified Distance Matrix'!W147^'Model Set Up'!$E$2,0)</f>
        <v>1.166350779997084E-6</v>
      </c>
      <c r="X147" s="17">
        <f>IF('Modified Distance Matrix'!X147&lt;='Model Set Up'!$E$1,'Model Set Up'!$B$24/'Modified Distance Matrix'!X147^'Model Set Up'!$E$2,0)</f>
        <v>4.5516613563950842E-7</v>
      </c>
      <c r="Y147" s="17">
        <f>IF('Modified Distance Matrix'!Y147&lt;='Model Set Up'!$E$1,'Model Set Up'!$B$25/'Modified Distance Matrix'!Y147^'Model Set Up'!$E$2,0)</f>
        <v>4.0644210740232688E-7</v>
      </c>
      <c r="Z147" s="17">
        <f>IF('Modified Distance Matrix'!Z147&lt;='Model Set Up'!$E$1,'Model Set Up'!$B$26/'Modified Distance Matrix'!Z147^'Model Set Up'!$E$2,0)</f>
        <v>0</v>
      </c>
      <c r="AA147" s="17">
        <f>IF('Modified Distance Matrix'!AA147&lt;='Model Set Up'!$E$1,'Model Set Up'!$B$27/'Modified Distance Matrix'!AA147^'Model Set Up'!$E$2,0)</f>
        <v>0</v>
      </c>
      <c r="AB147" s="17">
        <f>IF('Modified Distance Matrix'!AB147&lt;='Model Set Up'!$E$1,'Model Set Up'!$B$28/'Modified Distance Matrix'!AB147^'Model Set Up'!$E$2,0)</f>
        <v>0</v>
      </c>
      <c r="AC147" s="17">
        <f>IF('Modified Distance Matrix'!AC147&lt;='Model Set Up'!$E$1,'Model Set Up'!$B$29/'Modified Distance Matrix'!AC147^'Model Set Up'!$E$2,0)</f>
        <v>0</v>
      </c>
      <c r="AD147" s="25">
        <f t="shared" si="2"/>
        <v>1.0399150785229928E-3</v>
      </c>
    </row>
    <row r="148" spans="1:30">
      <c r="A148">
        <v>146</v>
      </c>
      <c r="B148" s="17">
        <f>IF('Modified Distance Matrix'!B148&lt;='Model Set Up'!$E$1,'Model Set Up'!$B$2/'Modified Distance Matrix'!B148^'Model Set Up'!$E$2,0)</f>
        <v>3.7235363616358089E-7</v>
      </c>
      <c r="C148" s="17">
        <f>IF('Modified Distance Matrix'!C148&lt;='Model Set Up'!$E$1,'Model Set Up'!$B$3/'Modified Distance Matrix'!C148^'Model Set Up'!$E$2,0)</f>
        <v>0</v>
      </c>
      <c r="D148" s="17">
        <f>IF('Modified Distance Matrix'!D148&lt;='Model Set Up'!$E$1,'Model Set Up'!$B$4/'Modified Distance Matrix'!D148^'Model Set Up'!$E$2,0)</f>
        <v>3.889003182371304E-7</v>
      </c>
      <c r="E148" s="17">
        <f>IF('Modified Distance Matrix'!E148&lt;='Model Set Up'!$E$1,'Model Set Up'!$B$5/'Modified Distance Matrix'!E148^'Model Set Up'!$E$2,0)</f>
        <v>3.889003182371304E-7</v>
      </c>
      <c r="F148" s="17">
        <f>IF('Modified Distance Matrix'!F148&lt;='Model Set Up'!$E$1,'Model Set Up'!$B$6/'Modified Distance Matrix'!F148^'Model Set Up'!$E$2,0)</f>
        <v>4.0644210740232688E-7</v>
      </c>
      <c r="G148" s="17">
        <f>IF('Modified Distance Matrix'!G148&lt;='Model Set Up'!$E$1,'Model Set Up'!$B$7/'Modified Distance Matrix'!G148^'Model Set Up'!$E$2,0)</f>
        <v>0</v>
      </c>
      <c r="H148" s="17">
        <f>IF('Modified Distance Matrix'!H148&lt;='Model Set Up'!$E$1,'Model Set Up'!$B$8/'Modified Distance Matrix'!H148^'Model Set Up'!$E$2,0)</f>
        <v>0</v>
      </c>
      <c r="I148" s="17">
        <f>IF('Modified Distance Matrix'!I148&lt;='Model Set Up'!$E$1,'Model Set Up'!$B$9/'Modified Distance Matrix'!I148^'Model Set Up'!$E$2,0)</f>
        <v>0</v>
      </c>
      <c r="J148" s="17">
        <f>IF('Modified Distance Matrix'!J148&lt;='Model Set Up'!$E$1,'Model Set Up'!$B$10/'Modified Distance Matrix'!J148^'Model Set Up'!$E$2,0)</f>
        <v>0</v>
      </c>
      <c r="K148" s="17">
        <f>IF('Modified Distance Matrix'!K148&lt;='Model Set Up'!$E$1,'Model Set Up'!$B$11/'Modified Distance Matrix'!K148^'Model Set Up'!$E$2,0)</f>
        <v>0</v>
      </c>
      <c r="L148" s="17">
        <f>IF('Modified Distance Matrix'!L148&lt;='Model Set Up'!$E$1,'Model Set Up'!$B$12/'Modified Distance Matrix'!L148^'Model Set Up'!$E$2,0)</f>
        <v>1.953125E-6</v>
      </c>
      <c r="M148" s="17">
        <f>IF('Modified Distance Matrix'!M148&lt;='Model Set Up'!$E$1,'Model Set Up'!$B$13/'Modified Distance Matrix'!M148^'Model Set Up'!$E$2,0)</f>
        <v>0</v>
      </c>
      <c r="N148" s="17">
        <f>IF('Modified Distance Matrix'!N148&lt;='Model Set Up'!$E$1,'Model Set Up'!$B$14/'Modified Distance Matrix'!N148^'Model Set Up'!$E$2,0)</f>
        <v>0</v>
      </c>
      <c r="O148" s="17">
        <f>IF('Modified Distance Matrix'!O148&lt;='Model Set Up'!$E$1,'Model Set Up'!$B$15/'Modified Distance Matrix'!O148^'Model Set Up'!$E$2,0)</f>
        <v>0</v>
      </c>
      <c r="P148" s="17">
        <f>IF('Modified Distance Matrix'!P148&lt;='Model Set Up'!$E$1,'Model Set Up'!$B$16/'Modified Distance Matrix'!P148^'Model Set Up'!$E$2,0)</f>
        <v>3.814697265625E-6</v>
      </c>
      <c r="Q148" s="17">
        <f>IF('Modified Distance Matrix'!Q148&lt;='Model Set Up'!$E$1,'Model Set Up'!$B$17/'Modified Distance Matrix'!Q148^'Model Set Up'!$E$2,0)</f>
        <v>1.0273691131749815E-5</v>
      </c>
      <c r="R148" s="17">
        <f>IF('Modified Distance Matrix'!R148&lt;='Model Set Up'!$E$1,'Model Set Up'!$B$18/'Modified Distance Matrix'!R148^'Model Set Up'!$E$2,0)</f>
        <v>0</v>
      </c>
      <c r="S148" s="17">
        <f>IF('Modified Distance Matrix'!S148&lt;='Model Set Up'!$E$1,'Model Set Up'!$B$19/'Modified Distance Matrix'!S148^'Model Set Up'!$E$2,0)</f>
        <v>0</v>
      </c>
      <c r="T148" s="17">
        <f>IF('Modified Distance Matrix'!T148&lt;='Model Set Up'!$E$1,'Model Set Up'!$B$20/'Modified Distance Matrix'!T148^'Model Set Up'!$E$2,0)</f>
        <v>0</v>
      </c>
      <c r="U148" s="17">
        <f>IF('Modified Distance Matrix'!U148&lt;='Model Set Up'!$E$1,'Model Set Up'!$B$21/'Modified Distance Matrix'!U148^'Model Set Up'!$E$2,0)</f>
        <v>1.0624824690392609E-6</v>
      </c>
      <c r="V148" s="17">
        <f>IF('Modified Distance Matrix'!V148&lt;='Model Set Up'!$E$1,'Model Set Up'!$B$22/'Modified Distance Matrix'!V148^'Model Set Up'!$E$2,0)</f>
        <v>0</v>
      </c>
      <c r="W148" s="17">
        <f>IF('Modified Distance Matrix'!W148&lt;='Model Set Up'!$E$1,'Model Set Up'!$B$23/'Modified Distance Matrix'!W148^'Model Set Up'!$E$2,0)</f>
        <v>1.0956826815299675E-6</v>
      </c>
      <c r="X148" s="17">
        <f>IF('Modified Distance Matrix'!X148&lt;='Model Set Up'!$E$1,'Model Set Up'!$B$24/'Modified Distance Matrix'!X148^'Model Set Up'!$E$2,0)</f>
        <v>8.1629787689085202E-7</v>
      </c>
      <c r="Y148" s="17">
        <f>IF('Modified Distance Matrix'!Y148&lt;='Model Set Up'!$E$1,'Model Set Up'!$B$25/'Modified Distance Matrix'!Y148^'Model Set Up'!$E$2,0)</f>
        <v>1.1302806712962962E-6</v>
      </c>
      <c r="Z148" s="17">
        <f>IF('Modified Distance Matrix'!Z148&lt;='Model Set Up'!$E$1,'Model Set Up'!$B$26/'Modified Distance Matrix'!Z148^'Model Set Up'!$E$2,0)</f>
        <v>1.0973936899862826E-5</v>
      </c>
      <c r="AA148" s="17">
        <f>IF('Modified Distance Matrix'!AA148&lt;='Model Set Up'!$E$1,'Model Set Up'!$B$27/'Modified Distance Matrix'!AA148^'Model Set Up'!$E$2,0)</f>
        <v>0</v>
      </c>
      <c r="AB148" s="17">
        <f>IF('Modified Distance Matrix'!AB148&lt;='Model Set Up'!$E$1,'Model Set Up'!$B$28/'Modified Distance Matrix'!AB148^'Model Set Up'!$E$2,0)</f>
        <v>7.5131480090157776E-7</v>
      </c>
      <c r="AC148" s="17">
        <f>IF('Modified Distance Matrix'!AC148&lt;='Model Set Up'!$E$1,'Model Set Up'!$B$29/'Modified Distance Matrix'!AC148^'Model Set Up'!$E$2,0)</f>
        <v>1.4674117205108941E-6</v>
      </c>
      <c r="AD148" s="25">
        <f t="shared" si="2"/>
        <v>3.4895516897446656E-5</v>
      </c>
    </row>
    <row r="149" spans="1:30">
      <c r="A149">
        <v>147</v>
      </c>
      <c r="B149" s="17">
        <f>IF('Modified Distance Matrix'!B149&lt;='Model Set Up'!$E$1,'Model Set Up'!$B$2/'Modified Distance Matrix'!B149^'Model Set Up'!$E$2,0)</f>
        <v>4.6296296296296296E-6</v>
      </c>
      <c r="C149" s="17">
        <f>IF('Modified Distance Matrix'!C149&lt;='Model Set Up'!$E$1,'Model Set Up'!$B$3/'Modified Distance Matrix'!C149^'Model Set Up'!$E$2,0)</f>
        <v>0</v>
      </c>
      <c r="D149" s="17">
        <f>IF('Modified Distance Matrix'!D149&lt;='Model Set Up'!$E$1,'Model Set Up'!$B$4/'Modified Distance Matrix'!D149^'Model Set Up'!$E$2,0)</f>
        <v>0</v>
      </c>
      <c r="E149" s="17">
        <f>IF('Modified Distance Matrix'!E149&lt;='Model Set Up'!$E$1,'Model Set Up'!$B$5/'Modified Distance Matrix'!E149^'Model Set Up'!$E$2,0)</f>
        <v>0</v>
      </c>
      <c r="F149" s="17">
        <f>IF('Modified Distance Matrix'!F149&lt;='Model Set Up'!$E$1,'Model Set Up'!$B$6/'Modified Distance Matrix'!F149^'Model Set Up'!$E$2,0)</f>
        <v>1.8224230937454439E-5</v>
      </c>
      <c r="G149" s="17">
        <f>IF('Modified Distance Matrix'!G149&lt;='Model Set Up'!$E$1,'Model Set Up'!$B$7/'Modified Distance Matrix'!G149^'Model Set Up'!$E$2,0)</f>
        <v>2.4677709118907072E-6</v>
      </c>
      <c r="H149" s="17">
        <f>IF('Modified Distance Matrix'!H149&lt;='Model Set Up'!$E$1,'Model Set Up'!$B$8/'Modified Distance Matrix'!H149^'Model Set Up'!$E$2,0)</f>
        <v>0</v>
      </c>
      <c r="I149" s="17">
        <f>IF('Modified Distance Matrix'!I149&lt;='Model Set Up'!$E$1,'Model Set Up'!$B$9/'Modified Distance Matrix'!I149^'Model Set Up'!$E$2,0)</f>
        <v>0</v>
      </c>
      <c r="J149" s="17">
        <f>IF('Modified Distance Matrix'!J149&lt;='Model Set Up'!$E$1,'Model Set Up'!$B$10/'Modified Distance Matrix'!J149^'Model Set Up'!$E$2,0)</f>
        <v>0</v>
      </c>
      <c r="K149" s="17">
        <f>IF('Modified Distance Matrix'!K149&lt;='Model Set Up'!$E$1,'Model Set Up'!$B$11/'Modified Distance Matrix'!K149^'Model Set Up'!$E$2,0)</f>
        <v>0</v>
      </c>
      <c r="L149" s="17">
        <f>IF('Modified Distance Matrix'!L149&lt;='Model Set Up'!$E$1,'Model Set Up'!$B$12/'Modified Distance Matrix'!L149^'Model Set Up'!$E$2,0)</f>
        <v>1.2432290637117598E-6</v>
      </c>
      <c r="M149" s="17">
        <f>IF('Modified Distance Matrix'!M149&lt;='Model Set Up'!$E$1,'Model Set Up'!$B$13/'Modified Distance Matrix'!M149^'Model Set Up'!$E$2,0)</f>
        <v>0</v>
      </c>
      <c r="N149" s="17">
        <f>IF('Modified Distance Matrix'!N149&lt;='Model Set Up'!$E$1,'Model Set Up'!$B$14/'Modified Distance Matrix'!N149^'Model Set Up'!$E$2,0)</f>
        <v>0</v>
      </c>
      <c r="O149" s="17">
        <f>IF('Modified Distance Matrix'!O149&lt;='Model Set Up'!$E$1,'Model Set Up'!$B$15/'Modified Distance Matrix'!O149^'Model Set Up'!$E$2,0)</f>
        <v>2.4677709118907072E-6</v>
      </c>
      <c r="P149" s="17">
        <f>IF('Modified Distance Matrix'!P149&lt;='Model Set Up'!$E$1,'Model Set Up'!$B$16/'Modified Distance Matrix'!P149^'Model Set Up'!$E$2,0)</f>
        <v>0</v>
      </c>
      <c r="Q149" s="17">
        <f>IF('Modified Distance Matrix'!Q149&lt;='Model Set Up'!$E$1,'Model Set Up'!$B$17/'Modified Distance Matrix'!Q149^'Model Set Up'!$E$2,0)</f>
        <v>1.0797969981643452E-4</v>
      </c>
      <c r="R149" s="17">
        <f>IF('Modified Distance Matrix'!R149&lt;='Model Set Up'!$E$1,'Model Set Up'!$B$18/'Modified Distance Matrix'!R149^'Model Set Up'!$E$2,0)</f>
        <v>0</v>
      </c>
      <c r="S149" s="17">
        <f>IF('Modified Distance Matrix'!S149&lt;='Model Set Up'!$E$1,'Model Set Up'!$B$19/'Modified Distance Matrix'!S149^'Model Set Up'!$E$2,0)</f>
        <v>0</v>
      </c>
      <c r="T149" s="17">
        <f>IF('Modified Distance Matrix'!T149&lt;='Model Set Up'!$E$1,'Model Set Up'!$B$20/'Modified Distance Matrix'!T149^'Model Set Up'!$E$2,0)</f>
        <v>0</v>
      </c>
      <c r="U149" s="17">
        <f>IF('Modified Distance Matrix'!U149&lt;='Model Set Up'!$E$1,'Model Set Up'!$B$21/'Modified Distance Matrix'!U149^'Model Set Up'!$E$2,0)</f>
        <v>1.5625E-2</v>
      </c>
      <c r="V149" s="17">
        <f>IF('Modified Distance Matrix'!V149&lt;='Model Set Up'!$E$1,'Model Set Up'!$B$22/'Modified Distance Matrix'!V149^'Model Set Up'!$E$2,0)</f>
        <v>0</v>
      </c>
      <c r="W149" s="17">
        <f>IF('Modified Distance Matrix'!W149&lt;='Model Set Up'!$E$1,'Model Set Up'!$B$23/'Modified Distance Matrix'!W149^'Model Set Up'!$E$2,0)</f>
        <v>0</v>
      </c>
      <c r="X149" s="17">
        <f>IF('Modified Distance Matrix'!X149&lt;='Model Set Up'!$E$1,'Model Set Up'!$B$24/'Modified Distance Matrix'!X149^'Model Set Up'!$E$2,0)</f>
        <v>0.125</v>
      </c>
      <c r="Y149" s="17">
        <f>IF('Modified Distance Matrix'!Y149&lt;='Model Set Up'!$E$1,'Model Set Up'!$B$25/'Modified Distance Matrix'!Y149^'Model Set Up'!$E$2,0)</f>
        <v>0</v>
      </c>
      <c r="Z149" s="17">
        <f>IF('Modified Distance Matrix'!Z149&lt;='Model Set Up'!$E$1,'Model Set Up'!$B$26/'Modified Distance Matrix'!Z149^'Model Set Up'!$E$2,0)</f>
        <v>3.6443148688046648E-7</v>
      </c>
      <c r="AA149" s="17">
        <f>IF('Modified Distance Matrix'!AA149&lt;='Model Set Up'!$E$1,'Model Set Up'!$B$27/'Modified Distance Matrix'!AA149^'Model Set Up'!$E$2,0)</f>
        <v>2.5442703032770201E-5</v>
      </c>
      <c r="AB149" s="17">
        <f>IF('Modified Distance Matrix'!AB149&lt;='Model Set Up'!$E$1,'Model Set Up'!$B$28/'Modified Distance Matrix'!AB149^'Model Set Up'!$E$2,0)</f>
        <v>2.1072506279606873E-6</v>
      </c>
      <c r="AC149" s="17">
        <f>IF('Modified Distance Matrix'!AC149&lt;='Model Set Up'!$E$1,'Model Set Up'!$B$29/'Modified Distance Matrix'!AC149^'Model Set Up'!$E$2,0)</f>
        <v>0</v>
      </c>
      <c r="AD149" s="25">
        <f t="shared" si="2"/>
        <v>0.1407899267164186</v>
      </c>
    </row>
    <row r="150" spans="1:30">
      <c r="A150">
        <v>148</v>
      </c>
      <c r="B150" s="17">
        <f>IF('Modified Distance Matrix'!B150&lt;='Model Set Up'!$E$1,'Model Set Up'!$B$2/'Modified Distance Matrix'!B150^'Model Set Up'!$E$2,0)</f>
        <v>0</v>
      </c>
      <c r="C150" s="17">
        <f>IF('Modified Distance Matrix'!C150&lt;='Model Set Up'!$E$1,'Model Set Up'!$B$3/'Modified Distance Matrix'!C150^'Model Set Up'!$E$2,0)</f>
        <v>0</v>
      </c>
      <c r="D150" s="17">
        <f>IF('Modified Distance Matrix'!D150&lt;='Model Set Up'!$E$1,'Model Set Up'!$B$4/'Modified Distance Matrix'!D150^'Model Set Up'!$E$2,0)</f>
        <v>4.5516613563950842E-7</v>
      </c>
      <c r="E150" s="17">
        <f>IF('Modified Distance Matrix'!E150&lt;='Model Set Up'!$E$1,'Model Set Up'!$B$5/'Modified Distance Matrix'!E150^'Model Set Up'!$E$2,0)</f>
        <v>4.5516613563950843E-4</v>
      </c>
      <c r="F150" s="17">
        <f>IF('Modified Distance Matrix'!F150&lt;='Model Set Up'!$E$1,'Model Set Up'!$B$6/'Modified Distance Matrix'!F150^'Model Set Up'!$E$2,0)</f>
        <v>2.44140625E-4</v>
      </c>
      <c r="G150" s="17">
        <f>IF('Modified Distance Matrix'!G150&lt;='Model Set Up'!$E$1,'Model Set Up'!$B$7/'Modified Distance Matrix'!G150^'Model Set Up'!$E$2,0)</f>
        <v>0</v>
      </c>
      <c r="H150" s="17">
        <f>IF('Modified Distance Matrix'!H150&lt;='Model Set Up'!$E$1,'Model Set Up'!$B$8/'Modified Distance Matrix'!H150^'Model Set Up'!$E$2,0)</f>
        <v>1.2842113914687269E-6</v>
      </c>
      <c r="I150" s="17">
        <f>IF('Modified Distance Matrix'!I150&lt;='Model Set Up'!$E$1,'Model Set Up'!$B$9/'Modified Distance Matrix'!I150^'Model Set Up'!$E$2,0)</f>
        <v>1.166350779997084E-6</v>
      </c>
      <c r="J150" s="17">
        <f>IF('Modified Distance Matrix'!J150&lt;='Model Set Up'!$E$1,'Model Set Up'!$B$10/'Modified Distance Matrix'!J150^'Model Set Up'!$E$2,0)</f>
        <v>0</v>
      </c>
      <c r="K150" s="17">
        <f>IF('Modified Distance Matrix'!K150&lt;='Model Set Up'!$E$1,'Model Set Up'!$B$11/'Modified Distance Matrix'!K150^'Model Set Up'!$E$2,0)</f>
        <v>2.9629629629629629E-7</v>
      </c>
      <c r="L150" s="17">
        <f>IF('Modified Distance Matrix'!L150&lt;='Model Set Up'!$E$1,'Model Set Up'!$B$12/'Modified Distance Matrix'!L150^'Model Set Up'!$E$2,0)</f>
        <v>1.9742167295125657E-5</v>
      </c>
      <c r="M150" s="17">
        <f>IF('Modified Distance Matrix'!M150&lt;='Model Set Up'!$E$1,'Model Set Up'!$B$13/'Modified Distance Matrix'!M150^'Model Set Up'!$E$2,0)</f>
        <v>0</v>
      </c>
      <c r="N150" s="17">
        <f>IF('Modified Distance Matrix'!N150&lt;='Model Set Up'!$E$1,'Model Set Up'!$B$14/'Modified Distance Matrix'!N150^'Model Set Up'!$E$2,0)</f>
        <v>0</v>
      </c>
      <c r="O150" s="17">
        <f>IF('Modified Distance Matrix'!O150&lt;='Model Set Up'!$E$1,'Model Set Up'!$B$15/'Modified Distance Matrix'!O150^'Model Set Up'!$E$2,0)</f>
        <v>4.6296296296296296E-6</v>
      </c>
      <c r="P150" s="17">
        <f>IF('Modified Distance Matrix'!P150&lt;='Model Set Up'!$E$1,'Model Set Up'!$B$16/'Modified Distance Matrix'!P150^'Model Set Up'!$E$2,0)</f>
        <v>0</v>
      </c>
      <c r="Q150" s="17">
        <f>IF('Modified Distance Matrix'!Q150&lt;='Model Set Up'!$E$1,'Model Set Up'!$B$17/'Modified Distance Matrix'!Q150^'Model Set Up'!$E$2,0)</f>
        <v>8.2189529053998522E-5</v>
      </c>
      <c r="R150" s="17">
        <f>IF('Modified Distance Matrix'!R150&lt;='Model Set Up'!$E$1,'Model Set Up'!$B$18/'Modified Distance Matrix'!R150^'Model Set Up'!$E$2,0)</f>
        <v>0</v>
      </c>
      <c r="S150" s="17">
        <f>IF('Modified Distance Matrix'!S150&lt;='Model Set Up'!$E$1,'Model Set Up'!$B$19/'Modified Distance Matrix'!S150^'Model Set Up'!$E$2,0)</f>
        <v>0</v>
      </c>
      <c r="T150" s="17">
        <f>IF('Modified Distance Matrix'!T150&lt;='Model Set Up'!$E$1,'Model Set Up'!$B$20/'Modified Distance Matrix'!T150^'Model Set Up'!$E$2,0)</f>
        <v>3.7037037037037035E-2</v>
      </c>
      <c r="U150" s="17">
        <f>IF('Modified Distance Matrix'!U150&lt;='Model Set Up'!$E$1,'Model Set Up'!$B$21/'Modified Distance Matrix'!U150^'Model Set Up'!$E$2,0)</f>
        <v>9.4232233454704446E-7</v>
      </c>
      <c r="V150" s="17">
        <f>IF('Modified Distance Matrix'!V150&lt;='Model Set Up'!$E$1,'Model Set Up'!$B$22/'Modified Distance Matrix'!V150^'Model Set Up'!$E$2,0)</f>
        <v>1.0624824690392609E-6</v>
      </c>
      <c r="W150" s="17">
        <f>IF('Modified Distance Matrix'!W150&lt;='Model Set Up'!$E$1,'Model Set Up'!$B$23/'Modified Distance Matrix'!W150^'Model Set Up'!$E$2,0)</f>
        <v>1.1739293764087153E-5</v>
      </c>
      <c r="X150" s="17">
        <f>IF('Modified Distance Matrix'!X150&lt;='Model Set Up'!$E$1,'Model Set Up'!$B$24/'Modified Distance Matrix'!X150^'Model Set Up'!$E$2,0)</f>
        <v>0</v>
      </c>
      <c r="Y150" s="17">
        <f>IF('Modified Distance Matrix'!Y150&lt;='Model Set Up'!$E$1,'Model Set Up'!$B$25/'Modified Distance Matrix'!Y150^'Model Set Up'!$E$2,0)</f>
        <v>0</v>
      </c>
      <c r="Z150" s="17">
        <f>IF('Modified Distance Matrix'!Z150&lt;='Model Set Up'!$E$1,'Model Set Up'!$B$26/'Modified Distance Matrix'!Z150^'Model Set Up'!$E$2,0)</f>
        <v>9.7059014792764445E-7</v>
      </c>
      <c r="AA150" s="17">
        <f>IF('Modified Distance Matrix'!AA150&lt;='Model Set Up'!$E$1,'Model Set Up'!$B$27/'Modified Distance Matrix'!AA150^'Model Set Up'!$E$2,0)</f>
        <v>0</v>
      </c>
      <c r="AB150" s="17">
        <f>IF('Modified Distance Matrix'!AB150&lt;='Model Set Up'!$E$1,'Model Set Up'!$B$28/'Modified Distance Matrix'!AB150^'Model Set Up'!$E$2,0)</f>
        <v>4.6296296296296294E-3</v>
      </c>
      <c r="AC150" s="17">
        <f>IF('Modified Distance Matrix'!AC150&lt;='Model Set Up'!$E$1,'Model Set Up'!$B$29/'Modified Distance Matrix'!AC150^'Model Set Up'!$E$2,0)</f>
        <v>0</v>
      </c>
      <c r="AD150" s="25">
        <f t="shared" si="2"/>
        <v>4.2490451466603928E-2</v>
      </c>
    </row>
    <row r="151" spans="1:30">
      <c r="A151">
        <v>149</v>
      </c>
      <c r="B151" s="17">
        <f>IF('Modified Distance Matrix'!B151&lt;='Model Set Up'!$E$1,'Model Set Up'!$B$2/'Modified Distance Matrix'!B151^'Model Set Up'!$E$2,0)</f>
        <v>7.5131480090157776E-7</v>
      </c>
      <c r="C151" s="17">
        <f>IF('Modified Distance Matrix'!C151&lt;='Model Set Up'!$E$1,'Model Set Up'!$B$3/'Modified Distance Matrix'!C151^'Model Set Up'!$E$2,0)</f>
        <v>0</v>
      </c>
      <c r="D151" s="17">
        <f>IF('Modified Distance Matrix'!D151&lt;='Model Set Up'!$E$1,'Model Set Up'!$B$4/'Modified Distance Matrix'!D151^'Model Set Up'!$E$2,0)</f>
        <v>1.3717421124828533E-6</v>
      </c>
      <c r="E151" s="17">
        <f>IF('Modified Distance Matrix'!E151&lt;='Model Set Up'!$E$1,'Model Set Up'!$B$5/'Modified Distance Matrix'!E151^'Model Set Up'!$E$2,0)</f>
        <v>8.0000000000000002E-3</v>
      </c>
      <c r="F151" s="17">
        <f>IF('Modified Distance Matrix'!F151&lt;='Model Set Up'!$E$1,'Model Set Up'!$B$6/'Modified Distance Matrix'!F151^'Model Set Up'!$E$2,0)</f>
        <v>2.9154518950437319E-6</v>
      </c>
      <c r="G151" s="17">
        <f>IF('Modified Distance Matrix'!G151&lt;='Model Set Up'!$E$1,'Model Set Up'!$B$7/'Modified Distance Matrix'!G151^'Model Set Up'!$E$2,0)</f>
        <v>0</v>
      </c>
      <c r="H151" s="17">
        <f>IF('Modified Distance Matrix'!H151&lt;='Model Set Up'!$E$1,'Model Set Up'!$B$8/'Modified Distance Matrix'!H151^'Model Set Up'!$E$2,0)</f>
        <v>0</v>
      </c>
      <c r="I151" s="17">
        <f>IF('Modified Distance Matrix'!I151&lt;='Model Set Up'!$E$1,'Model Set Up'!$B$9/'Modified Distance Matrix'!I151^'Model Set Up'!$E$2,0)</f>
        <v>0</v>
      </c>
      <c r="J151" s="17">
        <f>IF('Modified Distance Matrix'!J151&lt;='Model Set Up'!$E$1,'Model Set Up'!$B$10/'Modified Distance Matrix'!J151^'Model Set Up'!$E$2,0)</f>
        <v>4.5516613563950842E-7</v>
      </c>
      <c r="K151" s="17">
        <f>IF('Modified Distance Matrix'!K151&lt;='Model Set Up'!$E$1,'Model Set Up'!$B$11/'Modified Distance Matrix'!K151^'Model Set Up'!$E$2,0)</f>
        <v>0</v>
      </c>
      <c r="L151" s="17">
        <f>IF('Modified Distance Matrix'!L151&lt;='Model Set Up'!$E$1,'Model Set Up'!$B$12/'Modified Distance Matrix'!L151^'Model Set Up'!$E$2,0)</f>
        <v>1.4185020901628298E-6</v>
      </c>
      <c r="M151" s="17">
        <f>IF('Modified Distance Matrix'!M151&lt;='Model Set Up'!$E$1,'Model Set Up'!$B$13/'Modified Distance Matrix'!M151^'Model Set Up'!$E$2,0)</f>
        <v>0</v>
      </c>
      <c r="N151" s="17">
        <f>IF('Modified Distance Matrix'!N151&lt;='Model Set Up'!$E$1,'Model Set Up'!$B$14/'Modified Distance Matrix'!N151^'Model Set Up'!$E$2,0)</f>
        <v>3.889003182371304E-7</v>
      </c>
      <c r="O151" s="17">
        <f>IF('Modified Distance Matrix'!O151&lt;='Model Set Up'!$E$1,'Model Set Up'!$B$15/'Modified Distance Matrix'!O151^'Model Set Up'!$E$2,0)</f>
        <v>1.25E-4</v>
      </c>
      <c r="P151" s="17">
        <f>IF('Modified Distance Matrix'!P151&lt;='Model Set Up'!$E$1,'Model Set Up'!$B$16/'Modified Distance Matrix'!P151^'Model Set Up'!$E$2,0)</f>
        <v>3.4783092634332303E-6</v>
      </c>
      <c r="Q151" s="17">
        <f>IF('Modified Distance Matrix'!Q151&lt;='Model Set Up'!$E$1,'Model Set Up'!$B$17/'Modified Distance Matrix'!Q151^'Model Set Up'!$E$2,0)</f>
        <v>1.4509365795621073E-5</v>
      </c>
      <c r="R151" s="17">
        <f>IF('Modified Distance Matrix'!R151&lt;='Model Set Up'!$E$1,'Model Set Up'!$B$18/'Modified Distance Matrix'!R151^'Model Set Up'!$E$2,0)</f>
        <v>0</v>
      </c>
      <c r="S151" s="17">
        <f>IF('Modified Distance Matrix'!S151&lt;='Model Set Up'!$E$1,'Model Set Up'!$B$19/'Modified Distance Matrix'!S151^'Model Set Up'!$E$2,0)</f>
        <v>8.1629787689085202E-7</v>
      </c>
      <c r="T151" s="17">
        <f>IF('Modified Distance Matrix'!T151&lt;='Model Set Up'!$E$1,'Model Set Up'!$B$20/'Modified Distance Matrix'!T151^'Model Set Up'!$E$2,0)</f>
        <v>1.8224230937454439E-5</v>
      </c>
      <c r="U151" s="17">
        <f>IF('Modified Distance Matrix'!U151&lt;='Model Set Up'!$E$1,'Model Set Up'!$B$21/'Modified Distance Matrix'!U151^'Model Set Up'!$E$2,0)</f>
        <v>0</v>
      </c>
      <c r="V151" s="17">
        <f>IF('Modified Distance Matrix'!V151&lt;='Model Set Up'!$E$1,'Model Set Up'!$B$22/'Modified Distance Matrix'!V151^'Model Set Up'!$E$2,0)</f>
        <v>4.1958980900271893E-6</v>
      </c>
      <c r="W151" s="17">
        <f>IF('Modified Distance Matrix'!W151&lt;='Model Set Up'!$E$1,'Model Set Up'!$B$23/'Modified Distance Matrix'!W151^'Model Set Up'!$E$2,0)</f>
        <v>7.1178024781341107E-7</v>
      </c>
      <c r="X151" s="17">
        <f>IF('Modified Distance Matrix'!X151&lt;='Model Set Up'!$E$1,'Model Set Up'!$B$24/'Modified Distance Matrix'!X151^'Model Set Up'!$E$2,0)</f>
        <v>6.5751623243198814E-7</v>
      </c>
      <c r="Y151" s="17">
        <f>IF('Modified Distance Matrix'!Y151&lt;='Model Set Up'!$E$1,'Model Set Up'!$B$25/'Modified Distance Matrix'!Y151^'Model Set Up'!$E$2,0)</f>
        <v>8.0000000000000002E-3</v>
      </c>
      <c r="Z151" s="17">
        <f>IF('Modified Distance Matrix'!Z151&lt;='Model Set Up'!$E$1,'Model Set Up'!$B$26/'Modified Distance Matrix'!Z151^'Model Set Up'!$E$2,0)</f>
        <v>0</v>
      </c>
      <c r="AA151" s="17">
        <f>IF('Modified Distance Matrix'!AA151&lt;='Model Set Up'!$E$1,'Model Set Up'!$B$27/'Modified Distance Matrix'!AA151^'Model Set Up'!$E$2,0)</f>
        <v>8.1629787689085202E-7</v>
      </c>
      <c r="AB151" s="17">
        <f>IF('Modified Distance Matrix'!AB151&lt;='Model Set Up'!$E$1,'Model Set Up'!$B$28/'Modified Distance Matrix'!AB151^'Model Set Up'!$E$2,0)</f>
        <v>0</v>
      </c>
      <c r="AC151" s="17">
        <f>IF('Modified Distance Matrix'!AC151&lt;='Model Set Up'!$E$1,'Model Set Up'!$B$29/'Modified Distance Matrix'!AC151^'Model Set Up'!$E$2,0)</f>
        <v>8.889963586709149E-7</v>
      </c>
      <c r="AD151" s="25">
        <f t="shared" si="2"/>
        <v>1.6176599770031701E-2</v>
      </c>
    </row>
    <row r="152" spans="1:30">
      <c r="A152">
        <v>150</v>
      </c>
      <c r="B152" s="17">
        <f>IF('Modified Distance Matrix'!B152&lt;='Model Set Up'!$E$1,'Model Set Up'!$B$2/'Modified Distance Matrix'!B152^'Model Set Up'!$E$2,0)</f>
        <v>0</v>
      </c>
      <c r="C152" s="17">
        <f>IF('Modified Distance Matrix'!C152&lt;='Model Set Up'!$E$1,'Model Set Up'!$B$3/'Modified Distance Matrix'!C152^'Model Set Up'!$E$2,0)</f>
        <v>0</v>
      </c>
      <c r="D152" s="17">
        <f>IF('Modified Distance Matrix'!D152&lt;='Model Set Up'!$E$1,'Model Set Up'!$B$4/'Modified Distance Matrix'!D152^'Model Set Up'!$E$2,0)</f>
        <v>0</v>
      </c>
      <c r="E152" s="17">
        <f>IF('Modified Distance Matrix'!E152&lt;='Model Set Up'!$E$1,'Model Set Up'!$B$5/'Modified Distance Matrix'!E152^'Model Set Up'!$E$2,0)</f>
        <v>0</v>
      </c>
      <c r="F152" s="17">
        <f>IF('Modified Distance Matrix'!F152&lt;='Model Set Up'!$E$1,'Model Set Up'!$B$6/'Modified Distance Matrix'!F152^'Model Set Up'!$E$2,0)</f>
        <v>1.2577508898587546E-5</v>
      </c>
      <c r="G152" s="17">
        <f>IF('Modified Distance Matrix'!G152&lt;='Model Set Up'!$E$1,'Model Set Up'!$B$7/'Modified Distance Matrix'!G152^'Model Set Up'!$E$2,0)</f>
        <v>0.125</v>
      </c>
      <c r="H152" s="17">
        <f>IF('Modified Distance Matrix'!H152&lt;='Model Set Up'!$E$1,'Model Set Up'!$B$8/'Modified Distance Matrix'!H152^'Model Set Up'!$E$2,0)</f>
        <v>7.5131480090157776E-7</v>
      </c>
      <c r="I152" s="17">
        <f>IF('Modified Distance Matrix'!I152&lt;='Model Set Up'!$E$1,'Model Set Up'!$B$9/'Modified Distance Matrix'!I152^'Model Set Up'!$E$2,0)</f>
        <v>0</v>
      </c>
      <c r="J152" s="17">
        <f>IF('Modified Distance Matrix'!J152&lt;='Model Set Up'!$E$1,'Model Set Up'!$B$10/'Modified Distance Matrix'!J152^'Model Set Up'!$E$2,0)</f>
        <v>3.975422348870344E-7</v>
      </c>
      <c r="K152" s="17">
        <f>IF('Modified Distance Matrix'!K152&lt;='Model Set Up'!$E$1,'Model Set Up'!$B$11/'Modified Distance Matrix'!K152^'Model Set Up'!$E$2,0)</f>
        <v>7.5385786763763556E-6</v>
      </c>
      <c r="L152" s="17">
        <f>IF('Modified Distance Matrix'!L152&lt;='Model Set Up'!$E$1,'Model Set Up'!$B$12/'Modified Distance Matrix'!L152^'Model Set Up'!$E$2,0)</f>
        <v>1.8816764231589208E-6</v>
      </c>
      <c r="M152" s="17">
        <f>IF('Modified Distance Matrix'!M152&lt;='Model Set Up'!$E$1,'Model Set Up'!$B$13/'Modified Distance Matrix'!M152^'Model Set Up'!$E$2,0)</f>
        <v>7.7218348006106429E-7</v>
      </c>
      <c r="N152" s="17">
        <f>IF('Modified Distance Matrix'!N152&lt;='Model Set Up'!$E$1,'Model Set Up'!$B$14/'Modified Distance Matrix'!N152^'Model Set Up'!$E$2,0)</f>
        <v>8.3961928303230186E-7</v>
      </c>
      <c r="O152" s="17">
        <f>IF('Modified Distance Matrix'!O152&lt;='Model Set Up'!$E$1,'Model Set Up'!$B$15/'Modified Distance Matrix'!O152^'Model Set Up'!$E$2,0)</f>
        <v>0</v>
      </c>
      <c r="P152" s="17">
        <f>IF('Modified Distance Matrix'!P152&lt;='Model Set Up'!$E$1,'Model Set Up'!$B$16/'Modified Distance Matrix'!P152^'Model Set Up'!$E$2,0)</f>
        <v>0</v>
      </c>
      <c r="Q152" s="17">
        <f>IF('Modified Distance Matrix'!Q152&lt;='Model Set Up'!$E$1,'Model Set Up'!$B$17/'Modified Distance Matrix'!Q152^'Model Set Up'!$E$2,0)</f>
        <v>0</v>
      </c>
      <c r="R152" s="17">
        <f>IF('Modified Distance Matrix'!R152&lt;='Model Set Up'!$E$1,'Model Set Up'!$B$18/'Modified Distance Matrix'!R152^'Model Set Up'!$E$2,0)</f>
        <v>0</v>
      </c>
      <c r="S152" s="17">
        <f>IF('Modified Distance Matrix'!S152&lt;='Model Set Up'!$E$1,'Model Set Up'!$B$19/'Modified Distance Matrix'!S152^'Model Set Up'!$E$2,0)</f>
        <v>0</v>
      </c>
      <c r="T152" s="17">
        <f>IF('Modified Distance Matrix'!T152&lt;='Model Set Up'!$E$1,'Model Set Up'!$B$20/'Modified Distance Matrix'!T152^'Model Set Up'!$E$2,0)</f>
        <v>0</v>
      </c>
      <c r="U152" s="17">
        <f>IF('Modified Distance Matrix'!U152&lt;='Model Set Up'!$E$1,'Model Set Up'!$B$21/'Modified Distance Matrix'!U152^'Model Set Up'!$E$2,0)</f>
        <v>2.3323615160349855E-5</v>
      </c>
      <c r="V152" s="17">
        <f>IF('Modified Distance Matrix'!V152&lt;='Model Set Up'!$E$1,'Model Set Up'!$B$22/'Modified Distance Matrix'!V152^'Model Set Up'!$E$2,0)</f>
        <v>0</v>
      </c>
      <c r="W152" s="17">
        <f>IF('Modified Distance Matrix'!W152&lt;='Model Set Up'!$E$1,'Model Set Up'!$B$23/'Modified Distance Matrix'!W152^'Model Set Up'!$E$2,0)</f>
        <v>0</v>
      </c>
      <c r="X152" s="17">
        <f>IF('Modified Distance Matrix'!X152&lt;='Model Set Up'!$E$1,'Model Set Up'!$B$24/'Modified Distance Matrix'!X152^'Model Set Up'!$E$2,0)</f>
        <v>0</v>
      </c>
      <c r="Y152" s="17">
        <f>IF('Modified Distance Matrix'!Y152&lt;='Model Set Up'!$E$1,'Model Set Up'!$B$25/'Modified Distance Matrix'!Y152^'Model Set Up'!$E$2,0)</f>
        <v>4.8690469814343241E-6</v>
      </c>
      <c r="Z152" s="17">
        <f>IF('Modified Distance Matrix'!Z152&lt;='Model Set Up'!$E$1,'Model Set Up'!$B$26/'Modified Distance Matrix'!Z152^'Model Set Up'!$E$2,0)</f>
        <v>0</v>
      </c>
      <c r="AA152" s="17">
        <f>IF('Modified Distance Matrix'!AA152&lt;='Model Set Up'!$E$1,'Model Set Up'!$B$27/'Modified Distance Matrix'!AA152^'Model Set Up'!$E$2,0)</f>
        <v>5.3997721296161305E-6</v>
      </c>
      <c r="AB152" s="17">
        <f>IF('Modified Distance Matrix'!AB152&lt;='Model Set Up'!$E$1,'Model Set Up'!$B$28/'Modified Distance Matrix'!AB152^'Model Set Up'!$E$2,0)</f>
        <v>0</v>
      </c>
      <c r="AC152" s="17">
        <f>IF('Modified Distance Matrix'!AC152&lt;='Model Set Up'!$E$1,'Model Set Up'!$B$29/'Modified Distance Matrix'!AC152^'Model Set Up'!$E$2,0)</f>
        <v>0</v>
      </c>
      <c r="AD152" s="25">
        <f t="shared" si="2"/>
        <v>0.12505835085806843</v>
      </c>
    </row>
    <row r="153" spans="1:30">
      <c r="A153">
        <v>151</v>
      </c>
      <c r="B153" s="17">
        <f>IF('Modified Distance Matrix'!B153&lt;='Model Set Up'!$E$1,'Model Set Up'!$B$2/'Modified Distance Matrix'!B153^'Model Set Up'!$E$2,0)</f>
        <v>0</v>
      </c>
      <c r="C153" s="17">
        <f>IF('Modified Distance Matrix'!C153&lt;='Model Set Up'!$E$1,'Model Set Up'!$B$3/'Modified Distance Matrix'!C153^'Model Set Up'!$E$2,0)</f>
        <v>4.2505494897852921E-7</v>
      </c>
      <c r="D153" s="17">
        <f>IF('Modified Distance Matrix'!D153&lt;='Model Set Up'!$E$1,'Model Set Up'!$B$4/'Modified Distance Matrix'!D153^'Model Set Up'!$E$2,0)</f>
        <v>0.125</v>
      </c>
      <c r="E153" s="17">
        <f>IF('Modified Distance Matrix'!E153&lt;='Model Set Up'!$E$1,'Model Set Up'!$B$5/'Modified Distance Matrix'!E153^'Model Set Up'!$E$2,0)</f>
        <v>3.3489797668038406E-7</v>
      </c>
      <c r="F153" s="17">
        <f>IF('Modified Distance Matrix'!F153&lt;='Model Set Up'!$E$1,'Model Set Up'!$B$6/'Modified Distance Matrix'!F153^'Model Set Up'!$E$2,0)</f>
        <v>0</v>
      </c>
      <c r="G153" s="17">
        <f>IF('Modified Distance Matrix'!G153&lt;='Model Set Up'!$E$1,'Model Set Up'!$B$7/'Modified Distance Matrix'!G153^'Model Set Up'!$E$2,0)</f>
        <v>0</v>
      </c>
      <c r="H153" s="17">
        <f>IF('Modified Distance Matrix'!H153&lt;='Model Set Up'!$E$1,'Model Set Up'!$B$8/'Modified Distance Matrix'!H153^'Model Set Up'!$E$2,0)</f>
        <v>0</v>
      </c>
      <c r="I153" s="17">
        <f>IF('Modified Distance Matrix'!I153&lt;='Model Set Up'!$E$1,'Model Set Up'!$B$9/'Modified Distance Matrix'!I153^'Model Set Up'!$E$2,0)</f>
        <v>0</v>
      </c>
      <c r="J153" s="17">
        <f>IF('Modified Distance Matrix'!J153&lt;='Model Set Up'!$E$1,'Model Set Up'!$B$10/'Modified Distance Matrix'!J153^'Model Set Up'!$E$2,0)</f>
        <v>1.6858005023685498E-5</v>
      </c>
      <c r="K153" s="17">
        <f>IF('Modified Distance Matrix'!K153&lt;='Model Set Up'!$E$1,'Model Set Up'!$B$11/'Modified Distance Matrix'!K153^'Model Set Up'!$E$2,0)</f>
        <v>1.5625E-5</v>
      </c>
      <c r="L153" s="17">
        <f>IF('Modified Distance Matrix'!L153&lt;='Model Set Up'!$E$1,'Model Set Up'!$B$12/'Modified Distance Matrix'!L153^'Model Set Up'!$E$2,0)</f>
        <v>3.9992481413494263E-6</v>
      </c>
      <c r="M153" s="17">
        <f>IF('Modified Distance Matrix'!M153&lt;='Model Set Up'!$E$1,'Model Set Up'!$B$13/'Modified Distance Matrix'!M153^'Model Set Up'!$E$2,0)</f>
        <v>2.5442703032770201E-5</v>
      </c>
      <c r="N153" s="17">
        <f>IF('Modified Distance Matrix'!N153&lt;='Model Set Up'!$E$1,'Model Set Up'!$B$14/'Modified Distance Matrix'!N153^'Model Set Up'!$E$2,0)</f>
        <v>0</v>
      </c>
      <c r="O153" s="17">
        <f>IF('Modified Distance Matrix'!O153&lt;='Model Set Up'!$E$1,'Model Set Up'!$B$15/'Modified Distance Matrix'!O153^'Model Set Up'!$E$2,0)</f>
        <v>0</v>
      </c>
      <c r="P153" s="17">
        <f>IF('Modified Distance Matrix'!P153&lt;='Model Set Up'!$E$1,'Model Set Up'!$B$16/'Modified Distance Matrix'!P153^'Model Set Up'!$E$2,0)</f>
        <v>0</v>
      </c>
      <c r="Q153" s="17">
        <f>IF('Modified Distance Matrix'!Q153&lt;='Model Set Up'!$E$1,'Model Set Up'!$B$17/'Modified Distance Matrix'!Q153^'Model Set Up'!$E$2,0)</f>
        <v>0</v>
      </c>
      <c r="R153" s="17">
        <f>IF('Modified Distance Matrix'!R153&lt;='Model Set Up'!$E$1,'Model Set Up'!$B$18/'Modified Distance Matrix'!R153^'Model Set Up'!$E$2,0)</f>
        <v>2.5705817483554704E-6</v>
      </c>
      <c r="S153" s="17">
        <f>IF('Modified Distance Matrix'!S153&lt;='Model Set Up'!$E$1,'Model Set Up'!$B$19/'Modified Distance Matrix'!S153^'Model Set Up'!$E$2,0)</f>
        <v>0</v>
      </c>
      <c r="T153" s="17">
        <f>IF('Modified Distance Matrix'!T153&lt;='Model Set Up'!$E$1,'Model Set Up'!$B$20/'Modified Distance Matrix'!T153^'Model Set Up'!$E$2,0)</f>
        <v>0</v>
      </c>
      <c r="U153" s="17">
        <f>IF('Modified Distance Matrix'!U153&lt;='Model Set Up'!$E$1,'Model Set Up'!$B$21/'Modified Distance Matrix'!U153^'Model Set Up'!$E$2,0)</f>
        <v>0</v>
      </c>
      <c r="V153" s="17">
        <f>IF('Modified Distance Matrix'!V153&lt;='Model Set Up'!$E$1,'Model Set Up'!$B$22/'Modified Distance Matrix'!V153^'Model Set Up'!$E$2,0)</f>
        <v>2.9154518950437317E-3</v>
      </c>
      <c r="W153" s="17">
        <f>IF('Modified Distance Matrix'!W153&lt;='Model Set Up'!$E$1,'Model Set Up'!$B$23/'Modified Distance Matrix'!W153^'Model Set Up'!$E$2,0)</f>
        <v>1</v>
      </c>
      <c r="X153" s="17">
        <f>IF('Modified Distance Matrix'!X153&lt;='Model Set Up'!$E$1,'Model Set Up'!$B$24/'Modified Distance Matrix'!X153^'Model Set Up'!$E$2,0)</f>
        <v>0</v>
      </c>
      <c r="Y153" s="17">
        <f>IF('Modified Distance Matrix'!Y153&lt;='Model Set Up'!$E$1,'Model Set Up'!$B$25/'Modified Distance Matrix'!Y153^'Model Set Up'!$E$2,0)</f>
        <v>7.9999999999999996E-6</v>
      </c>
      <c r="Z153" s="17">
        <f>IF('Modified Distance Matrix'!Z153&lt;='Model Set Up'!$E$1,'Model Set Up'!$B$26/'Modified Distance Matrix'!Z153^'Model Set Up'!$E$2,0)</f>
        <v>2.44140625E-4</v>
      </c>
      <c r="AA153" s="17">
        <f>IF('Modified Distance Matrix'!AA153&lt;='Model Set Up'!$E$1,'Model Set Up'!$B$27/'Modified Distance Matrix'!AA153^'Model Set Up'!$E$2,0)</f>
        <v>1.3497462477054314E-5</v>
      </c>
      <c r="AB153" s="17">
        <f>IF('Modified Distance Matrix'!AB153&lt;='Model Set Up'!$E$1,'Model Set Up'!$B$28/'Modified Distance Matrix'!AB153^'Model Set Up'!$E$2,0)</f>
        <v>0</v>
      </c>
      <c r="AC153" s="17">
        <f>IF('Modified Distance Matrix'!AC153&lt;='Model Set Up'!$E$1,'Model Set Up'!$B$29/'Modified Distance Matrix'!AC153^'Model Set Up'!$E$2,0)</f>
        <v>2.1072506279606873E-6</v>
      </c>
      <c r="AD153" s="25">
        <f t="shared" si="2"/>
        <v>1.1282484527240206</v>
      </c>
    </row>
    <row r="154" spans="1:30">
      <c r="A154">
        <v>152</v>
      </c>
      <c r="B154" s="17">
        <f>IF('Modified Distance Matrix'!B154&lt;='Model Set Up'!$E$1,'Model Set Up'!$B$2/'Modified Distance Matrix'!B154^'Model Set Up'!$E$2,0)</f>
        <v>0</v>
      </c>
      <c r="C154" s="17">
        <f>IF('Modified Distance Matrix'!C154&lt;='Model Set Up'!$E$1,'Model Set Up'!$B$3/'Modified Distance Matrix'!C154^'Model Set Up'!$E$2,0)</f>
        <v>3.8050707895369684E-7</v>
      </c>
      <c r="D154" s="17">
        <f>IF('Modified Distance Matrix'!D154&lt;='Model Set Up'!$E$1,'Model Set Up'!$B$4/'Modified Distance Matrix'!D154^'Model Set Up'!$E$2,0)</f>
        <v>1.3717421124828531E-3</v>
      </c>
      <c r="E154" s="17">
        <f>IF('Modified Distance Matrix'!E154&lt;='Model Set Up'!$E$1,'Model Set Up'!$B$5/'Modified Distance Matrix'!E154^'Model Set Up'!$E$2,0)</f>
        <v>0</v>
      </c>
      <c r="F154" s="17">
        <f>IF('Modified Distance Matrix'!F154&lt;='Model Set Up'!$E$1,'Model Set Up'!$B$6/'Modified Distance Matrix'!F154^'Model Set Up'!$E$2,0)</f>
        <v>0</v>
      </c>
      <c r="G154" s="17">
        <f>IF('Modified Distance Matrix'!G154&lt;='Model Set Up'!$E$1,'Model Set Up'!$B$7/'Modified Distance Matrix'!G154^'Model Set Up'!$E$2,0)</f>
        <v>0</v>
      </c>
      <c r="H154" s="17">
        <f>IF('Modified Distance Matrix'!H154&lt;='Model Set Up'!$E$1,'Model Set Up'!$B$8/'Modified Distance Matrix'!H154^'Model Set Up'!$E$2,0)</f>
        <v>1.8224230937454439E-5</v>
      </c>
      <c r="I154" s="17">
        <f>IF('Modified Distance Matrix'!I154&lt;='Model Set Up'!$E$1,'Model Set Up'!$B$9/'Modified Distance Matrix'!I154^'Model Set Up'!$E$2,0)</f>
        <v>0</v>
      </c>
      <c r="J154" s="17">
        <f>IF('Modified Distance Matrix'!J154&lt;='Model Set Up'!$E$1,'Model Set Up'!$B$10/'Modified Distance Matrix'!J154^'Model Set Up'!$E$2,0)</f>
        <v>0</v>
      </c>
      <c r="K154" s="17">
        <f>IF('Modified Distance Matrix'!K154&lt;='Model Set Up'!$E$1,'Model Set Up'!$B$11/'Modified Distance Matrix'!K154^'Model Set Up'!$E$2,0)</f>
        <v>0</v>
      </c>
      <c r="L154" s="17">
        <f>IF('Modified Distance Matrix'!L154&lt;='Model Set Up'!$E$1,'Model Set Up'!$B$12/'Modified Distance Matrix'!L154^'Model Set Up'!$E$2,0)</f>
        <v>0</v>
      </c>
      <c r="M154" s="17">
        <f>IF('Modified Distance Matrix'!M154&lt;='Model Set Up'!$E$1,'Model Set Up'!$B$13/'Modified Distance Matrix'!M154^'Model Set Up'!$E$2,0)</f>
        <v>3.9992481413494263E-6</v>
      </c>
      <c r="N154" s="17">
        <f>IF('Modified Distance Matrix'!N154&lt;='Model Set Up'!$E$1,'Model Set Up'!$B$14/'Modified Distance Matrix'!N154^'Model Set Up'!$E$2,0)</f>
        <v>6.4065767354135056E-7</v>
      </c>
      <c r="O154" s="17">
        <f>IF('Modified Distance Matrix'!O154&lt;='Model Set Up'!$E$1,'Model Set Up'!$B$15/'Modified Distance Matrix'!O154^'Model Set Up'!$E$2,0)</f>
        <v>0</v>
      </c>
      <c r="P154" s="17">
        <f>IF('Modified Distance Matrix'!P154&lt;='Model Set Up'!$E$1,'Model Set Up'!$B$16/'Modified Distance Matrix'!P154^'Model Set Up'!$E$2,0)</f>
        <v>1.0273691131749815E-5</v>
      </c>
      <c r="Q154" s="17">
        <f>IF('Modified Distance Matrix'!Q154&lt;='Model Set Up'!$E$1,'Model Set Up'!$B$17/'Modified Distance Matrix'!Q154^'Model Set Up'!$E$2,0)</f>
        <v>5.3997721296161305E-6</v>
      </c>
      <c r="R154" s="17">
        <f>IF('Modified Distance Matrix'!R154&lt;='Model Set Up'!$E$1,'Model Set Up'!$B$18/'Modified Distance Matrix'!R154^'Model Set Up'!$E$2,0)</f>
        <v>0</v>
      </c>
      <c r="S154" s="17">
        <f>IF('Modified Distance Matrix'!S154&lt;='Model Set Up'!$E$1,'Model Set Up'!$B$19/'Modified Distance Matrix'!S154^'Model Set Up'!$E$2,0)</f>
        <v>0</v>
      </c>
      <c r="T154" s="17">
        <f>IF('Modified Distance Matrix'!T154&lt;='Model Set Up'!$E$1,'Model Set Up'!$B$20/'Modified Distance Matrix'!T154^'Model Set Up'!$E$2,0)</f>
        <v>4.5516613563950842E-7</v>
      </c>
      <c r="U154" s="17">
        <f>IF('Modified Distance Matrix'!U154&lt;='Model Set Up'!$E$1,'Model Set Up'!$B$21/'Modified Distance Matrix'!U154^'Model Set Up'!$E$2,0)</f>
        <v>1.6283329940972929E-6</v>
      </c>
      <c r="V154" s="17">
        <f>IF('Modified Distance Matrix'!V154&lt;='Model Set Up'!$E$1,'Model Set Up'!$B$22/'Modified Distance Matrix'!V154^'Model Set Up'!$E$2,0)</f>
        <v>0</v>
      </c>
      <c r="W154" s="17">
        <f>IF('Modified Distance Matrix'!W154&lt;='Model Set Up'!$E$1,'Model Set Up'!$B$23/'Modified Distance Matrix'!W154^'Model Set Up'!$E$2,0)</f>
        <v>0</v>
      </c>
      <c r="X154" s="17">
        <f>IF('Modified Distance Matrix'!X154&lt;='Model Set Up'!$E$1,'Model Set Up'!$B$24/'Modified Distance Matrix'!X154^'Model Set Up'!$E$2,0)</f>
        <v>0</v>
      </c>
      <c r="Y154" s="17">
        <f>IF('Modified Distance Matrix'!Y154&lt;='Model Set Up'!$E$1,'Model Set Up'!$B$25/'Modified Distance Matrix'!Y154^'Model Set Up'!$E$2,0)</f>
        <v>0</v>
      </c>
      <c r="Z154" s="17">
        <f>IF('Modified Distance Matrix'!Z154&lt;='Model Set Up'!$E$1,'Model Set Up'!$B$26/'Modified Distance Matrix'!Z154^'Model Set Up'!$E$2,0)</f>
        <v>0</v>
      </c>
      <c r="AA154" s="17">
        <f>IF('Modified Distance Matrix'!AA154&lt;='Model Set Up'!$E$1,'Model Set Up'!$B$27/'Modified Distance Matrix'!AA154^'Model Set Up'!$E$2,0)</f>
        <v>3.0230212134467609E-7</v>
      </c>
      <c r="AB154" s="17">
        <f>IF('Modified Distance Matrix'!AB154&lt;='Model Set Up'!$E$1,'Model Set Up'!$B$28/'Modified Distance Matrix'!AB154^'Model Set Up'!$E$2,0)</f>
        <v>0</v>
      </c>
      <c r="AC154" s="17">
        <f>IF('Modified Distance Matrix'!AC154&lt;='Model Set Up'!$E$1,'Model Set Up'!$B$29/'Modified Distance Matrix'!AC154^'Model Set Up'!$E$2,0)</f>
        <v>2.1072506279606873E-6</v>
      </c>
      <c r="AD154" s="25">
        <f t="shared" si="2"/>
        <v>1.4151532714545599E-3</v>
      </c>
    </row>
    <row r="155" spans="1:30">
      <c r="A155">
        <v>153</v>
      </c>
      <c r="B155" s="17">
        <f>IF('Modified Distance Matrix'!B155&lt;='Model Set Up'!$E$1,'Model Set Up'!$B$2/'Modified Distance Matrix'!B155^'Model Set Up'!$E$2,0)</f>
        <v>8.6383759853147612E-7</v>
      </c>
      <c r="C155" s="17">
        <f>IF('Modified Distance Matrix'!C155&lt;='Model Set Up'!$E$1,'Model Set Up'!$B$3/'Modified Distance Matrix'!C155^'Model Set Up'!$E$2,0)</f>
        <v>0</v>
      </c>
      <c r="D155" s="17">
        <f>IF('Modified Distance Matrix'!D155&lt;='Model Set Up'!$E$1,'Model Set Up'!$B$4/'Modified Distance Matrix'!D155^'Model Set Up'!$E$2,0)</f>
        <v>1.3270149727099371E-6</v>
      </c>
      <c r="E155" s="17">
        <f>IF('Modified Distance Matrix'!E155&lt;='Model Set Up'!$E$1,'Model Set Up'!$B$5/'Modified Distance Matrix'!E155^'Model Set Up'!$E$2,0)</f>
        <v>3.5673248737791276E-7</v>
      </c>
      <c r="F155" s="17">
        <f>IF('Modified Distance Matrix'!F155&lt;='Model Set Up'!$E$1,'Model Set Up'!$B$6/'Modified Distance Matrix'!F155^'Model Set Up'!$E$2,0)</f>
        <v>0</v>
      </c>
      <c r="G155" s="17">
        <f>IF('Modified Distance Matrix'!G155&lt;='Model Set Up'!$E$1,'Model Set Up'!$B$7/'Modified Distance Matrix'!G155^'Model Set Up'!$E$2,0)</f>
        <v>0</v>
      </c>
      <c r="H155" s="17">
        <f>IF('Modified Distance Matrix'!H155&lt;='Model Set Up'!$E$1,'Model Set Up'!$B$8/'Modified Distance Matrix'!H155^'Model Set Up'!$E$2,0)</f>
        <v>2.44140625E-4</v>
      </c>
      <c r="I155" s="17">
        <f>IF('Modified Distance Matrix'!I155&lt;='Model Set Up'!$E$1,'Model Set Up'!$B$9/'Modified Distance Matrix'!I155^'Model Set Up'!$E$2,0)</f>
        <v>0</v>
      </c>
      <c r="J155" s="17">
        <f>IF('Modified Distance Matrix'!J155&lt;='Model Set Up'!$E$1,'Model Set Up'!$B$10/'Modified Distance Matrix'!J155^'Model Set Up'!$E$2,0)</f>
        <v>2.1072506279606873E-6</v>
      </c>
      <c r="K155" s="17">
        <f>IF('Modified Distance Matrix'!K155&lt;='Model Set Up'!$E$1,'Model Set Up'!$B$11/'Modified Distance Matrix'!K155^'Model Set Up'!$E$2,0)</f>
        <v>8.3961928303230186E-7</v>
      </c>
      <c r="L155" s="17">
        <f>IF('Modified Distance Matrix'!L155&lt;='Model Set Up'!$E$1,'Model Set Up'!$B$12/'Modified Distance Matrix'!L155^'Model Set Up'!$E$2,0)</f>
        <v>0</v>
      </c>
      <c r="M155" s="17">
        <f>IF('Modified Distance Matrix'!M155&lt;='Model Set Up'!$E$1,'Model Set Up'!$B$13/'Modified Distance Matrix'!M155^'Model Set Up'!$E$2,0)</f>
        <v>0</v>
      </c>
      <c r="N155" s="17">
        <f>IF('Modified Distance Matrix'!N155&lt;='Model Set Up'!$E$1,'Model Set Up'!$B$14/'Modified Distance Matrix'!N155^'Model Set Up'!$E$2,0)</f>
        <v>9.6317771592036442E-6</v>
      </c>
      <c r="O155" s="17">
        <f>IF('Modified Distance Matrix'!O155&lt;='Model Set Up'!$E$1,'Model Set Up'!$B$15/'Modified Distance Matrix'!O155^'Model Set Up'!$E$2,0)</f>
        <v>0</v>
      </c>
      <c r="P155" s="17">
        <f>IF('Modified Distance Matrix'!P155&lt;='Model Set Up'!$E$1,'Model Set Up'!$B$16/'Modified Distance Matrix'!P155^'Model Set Up'!$E$2,0)</f>
        <v>0</v>
      </c>
      <c r="Q155" s="17">
        <f>IF('Modified Distance Matrix'!Q155&lt;='Model Set Up'!$E$1,'Model Set Up'!$B$17/'Modified Distance Matrix'!Q155^'Model Set Up'!$E$2,0)</f>
        <v>0</v>
      </c>
      <c r="R155" s="17">
        <f>IF('Modified Distance Matrix'!R155&lt;='Model Set Up'!$E$1,'Model Set Up'!$B$18/'Modified Distance Matrix'!R155^'Model Set Up'!$E$2,0)</f>
        <v>0</v>
      </c>
      <c r="S155" s="17">
        <f>IF('Modified Distance Matrix'!S155&lt;='Model Set Up'!$E$1,'Model Set Up'!$B$19/'Modified Distance Matrix'!S155^'Model Set Up'!$E$2,0)</f>
        <v>1.518595966912831E-6</v>
      </c>
      <c r="T155" s="17">
        <f>IF('Modified Distance Matrix'!T155&lt;='Model Set Up'!$E$1,'Model Set Up'!$B$20/'Modified Distance Matrix'!T155^'Model Set Up'!$E$2,0)</f>
        <v>3.7235363616358089E-7</v>
      </c>
      <c r="U155" s="17">
        <f>IF('Modified Distance Matrix'!U155&lt;='Model Set Up'!$E$1,'Model Set Up'!$B$21/'Modified Distance Matrix'!U155^'Model Set Up'!$E$2,0)</f>
        <v>0</v>
      </c>
      <c r="V155" s="17">
        <f>IF('Modified Distance Matrix'!V155&lt;='Model Set Up'!$E$1,'Model Set Up'!$B$22/'Modified Distance Matrix'!V155^'Model Set Up'!$E$2,0)</f>
        <v>0</v>
      </c>
      <c r="W155" s="17">
        <f>IF('Modified Distance Matrix'!W155&lt;='Model Set Up'!$E$1,'Model Set Up'!$B$23/'Modified Distance Matrix'!W155^'Model Set Up'!$E$2,0)</f>
        <v>0</v>
      </c>
      <c r="X155" s="17">
        <f>IF('Modified Distance Matrix'!X155&lt;='Model Set Up'!$E$1,'Model Set Up'!$B$24/'Modified Distance Matrix'!X155^'Model Set Up'!$E$2,0)</f>
        <v>2.4677709118907072E-6</v>
      </c>
      <c r="Y155" s="17">
        <f>IF('Modified Distance Matrix'!Y155&lt;='Model Set Up'!$E$1,'Model Set Up'!$B$25/'Modified Distance Matrix'!Y155^'Model Set Up'!$E$2,0)</f>
        <v>4.6296296296296294E-3</v>
      </c>
      <c r="Z155" s="17">
        <f>IF('Modified Distance Matrix'!Z155&lt;='Model Set Up'!$E$1,'Model Set Up'!$B$26/'Modified Distance Matrix'!Z155^'Model Set Up'!$E$2,0)</f>
        <v>2.9154518950437319E-6</v>
      </c>
      <c r="AA155" s="17">
        <f>IF('Modified Distance Matrix'!AA155&lt;='Model Set Up'!$E$1,'Model Set Up'!$B$27/'Modified Distance Matrix'!AA155^'Model Set Up'!$E$2,0)</f>
        <v>0</v>
      </c>
      <c r="AB155" s="17">
        <f>IF('Modified Distance Matrix'!AB155&lt;='Model Set Up'!$E$1,'Model Set Up'!$B$28/'Modified Distance Matrix'!AB155^'Model Set Up'!$E$2,0)</f>
        <v>6.2437055643279617E-7</v>
      </c>
      <c r="AC155" s="17">
        <f>IF('Modified Distance Matrix'!AC155&lt;='Model Set Up'!$E$1,'Model Set Up'!$B$29/'Modified Distance Matrix'!AC155^'Model Set Up'!$E$2,0)</f>
        <v>0</v>
      </c>
      <c r="AD155" s="25">
        <f t="shared" si="2"/>
        <v>4.8967950297248899E-3</v>
      </c>
    </row>
    <row r="156" spans="1:30">
      <c r="A156">
        <v>154</v>
      </c>
      <c r="B156" s="17">
        <f>IF('Modified Distance Matrix'!B156&lt;='Model Set Up'!$E$1,'Model Set Up'!$B$2/'Modified Distance Matrix'!B156^'Model Set Up'!$E$2,0)</f>
        <v>0</v>
      </c>
      <c r="C156" s="17">
        <f>IF('Modified Distance Matrix'!C156&lt;='Model Set Up'!$E$1,'Model Set Up'!$B$3/'Modified Distance Matrix'!C156^'Model Set Up'!$E$2,0)</f>
        <v>3.084713639863384E-7</v>
      </c>
      <c r="D156" s="17">
        <f>IF('Modified Distance Matrix'!D156&lt;='Model Set Up'!$E$1,'Model Set Up'!$B$4/'Modified Distance Matrix'!D156^'Model Set Up'!$E$2,0)</f>
        <v>0</v>
      </c>
      <c r="E156" s="17">
        <f>IF('Modified Distance Matrix'!E156&lt;='Model Set Up'!$E$1,'Model Set Up'!$B$5/'Modified Distance Matrix'!E156^'Model Set Up'!$E$2,0)</f>
        <v>0</v>
      </c>
      <c r="F156" s="17">
        <f>IF('Modified Distance Matrix'!F156&lt;='Model Set Up'!$E$1,'Model Set Up'!$B$6/'Modified Distance Matrix'!F156^'Model Set Up'!$E$2,0)</f>
        <v>0</v>
      </c>
      <c r="G156" s="17">
        <f>IF('Modified Distance Matrix'!G156&lt;='Model Set Up'!$E$1,'Model Set Up'!$B$7/'Modified Distance Matrix'!G156^'Model Set Up'!$E$2,0)</f>
        <v>2.6791838134430725E-6</v>
      </c>
      <c r="H156" s="17">
        <f>IF('Modified Distance Matrix'!H156&lt;='Model Set Up'!$E$1,'Model Set Up'!$B$8/'Modified Distance Matrix'!H156^'Model Set Up'!$E$2,0)</f>
        <v>0</v>
      </c>
      <c r="I156" s="17">
        <f>IF('Modified Distance Matrix'!I156&lt;='Model Set Up'!$E$1,'Model Set Up'!$B$9/'Modified Distance Matrix'!I156^'Model Set Up'!$E$2,0)</f>
        <v>2.9154518950437317E-3</v>
      </c>
      <c r="J156" s="17">
        <f>IF('Modified Distance Matrix'!J156&lt;='Model Set Up'!$E$1,'Model Set Up'!$B$10/'Modified Distance Matrix'!J156^'Model Set Up'!$E$2,0)</f>
        <v>0</v>
      </c>
      <c r="K156" s="17">
        <f>IF('Modified Distance Matrix'!K156&lt;='Model Set Up'!$E$1,'Model Set Up'!$B$11/'Modified Distance Matrix'!K156^'Model Set Up'!$E$2,0)</f>
        <v>0</v>
      </c>
      <c r="L156" s="17">
        <f>IF('Modified Distance Matrix'!L156&lt;='Model Set Up'!$E$1,'Model Set Up'!$B$12/'Modified Distance Matrix'!L156^'Model Set Up'!$E$2,0)</f>
        <v>1.953125E-3</v>
      </c>
      <c r="M156" s="17">
        <f>IF('Modified Distance Matrix'!M156&lt;='Model Set Up'!$E$1,'Model Set Up'!$B$13/'Modified Distance Matrix'!M156^'Model Set Up'!$E$2,0)</f>
        <v>0</v>
      </c>
      <c r="N156" s="17">
        <f>IF('Modified Distance Matrix'!N156&lt;='Model Set Up'!$E$1,'Model Set Up'!$B$14/'Modified Distance Matrix'!N156^'Model Set Up'!$E$2,0)</f>
        <v>5.1252613883308045E-6</v>
      </c>
      <c r="O156" s="17">
        <f>IF('Modified Distance Matrix'!O156&lt;='Model Set Up'!$E$1,'Model Set Up'!$B$15/'Modified Distance Matrix'!O156^'Model Set Up'!$E$2,0)</f>
        <v>0</v>
      </c>
      <c r="P156" s="17">
        <f>IF('Modified Distance Matrix'!P156&lt;='Model Set Up'!$E$1,'Model Set Up'!$B$16/'Modified Distance Matrix'!P156^'Model Set Up'!$E$2,0)</f>
        <v>1.6871828096317893E-6</v>
      </c>
      <c r="Q156" s="17">
        <f>IF('Modified Distance Matrix'!Q156&lt;='Model Set Up'!$E$1,'Model Set Up'!$B$17/'Modified Distance Matrix'!Q156^'Model Set Up'!$E$2,0)</f>
        <v>0</v>
      </c>
      <c r="R156" s="17">
        <f>IF('Modified Distance Matrix'!R156&lt;='Model Set Up'!$E$1,'Model Set Up'!$B$18/'Modified Distance Matrix'!R156^'Model Set Up'!$E$2,0)</f>
        <v>0</v>
      </c>
      <c r="S156" s="17">
        <f>IF('Modified Distance Matrix'!S156&lt;='Model Set Up'!$E$1,'Model Set Up'!$B$19/'Modified Distance Matrix'!S156^'Model Set Up'!$E$2,0)</f>
        <v>0</v>
      </c>
      <c r="T156" s="17">
        <f>IF('Modified Distance Matrix'!T156&lt;='Model Set Up'!$E$1,'Model Set Up'!$B$20/'Modified Distance Matrix'!T156^'Model Set Up'!$E$2,0)</f>
        <v>1.2039721449004555E-6</v>
      </c>
      <c r="U156" s="17">
        <f>IF('Modified Distance Matrix'!U156&lt;='Model Set Up'!$E$1,'Model Set Up'!$B$21/'Modified Distance Matrix'!U156^'Model Set Up'!$E$2,0)</f>
        <v>0</v>
      </c>
      <c r="V156" s="17">
        <f>IF('Modified Distance Matrix'!V156&lt;='Model Set Up'!$E$1,'Model Set Up'!$B$22/'Modified Distance Matrix'!V156^'Model Set Up'!$E$2,0)</f>
        <v>1.6858005023685498E-5</v>
      </c>
      <c r="W156" s="17">
        <f>IF('Modified Distance Matrix'!W156&lt;='Model Set Up'!$E$1,'Model Set Up'!$B$23/'Modified Distance Matrix'!W156^'Model Set Up'!$E$2,0)</f>
        <v>0</v>
      </c>
      <c r="X156" s="17">
        <f>IF('Modified Distance Matrix'!X156&lt;='Model Set Up'!$E$1,'Model Set Up'!$B$24/'Modified Distance Matrix'!X156^'Model Set Up'!$E$2,0)</f>
        <v>3.7037037037037035E-2</v>
      </c>
      <c r="Y156" s="17">
        <f>IF('Modified Distance Matrix'!Y156&lt;='Model Set Up'!$E$1,'Model Set Up'!$B$25/'Modified Distance Matrix'!Y156^'Model Set Up'!$E$2,0)</f>
        <v>8.2189529053998522E-5</v>
      </c>
      <c r="Z156" s="17">
        <f>IF('Modified Distance Matrix'!Z156&lt;='Model Set Up'!$E$1,'Model Set Up'!$B$26/'Modified Distance Matrix'!Z156^'Model Set Up'!$E$2,0)</f>
        <v>0</v>
      </c>
      <c r="AA156" s="17">
        <f>IF('Modified Distance Matrix'!AA156&lt;='Model Set Up'!$E$1,'Model Set Up'!$B$27/'Modified Distance Matrix'!AA156^'Model Set Up'!$E$2,0)</f>
        <v>0</v>
      </c>
      <c r="AB156" s="17">
        <f>IF('Modified Distance Matrix'!AB156&lt;='Model Set Up'!$E$1,'Model Set Up'!$B$28/'Modified Distance Matrix'!AB156^'Model Set Up'!$E$2,0)</f>
        <v>0</v>
      </c>
      <c r="AC156" s="17">
        <f>IF('Modified Distance Matrix'!AC156&lt;='Model Set Up'!$E$1,'Model Set Up'!$B$29/'Modified Distance Matrix'!AC156^'Model Set Up'!$E$2,0)</f>
        <v>8.0000000000000002E-3</v>
      </c>
      <c r="AD156" s="25">
        <f t="shared" si="2"/>
        <v>5.0015665537678743E-2</v>
      </c>
    </row>
    <row r="157" spans="1:30">
      <c r="A157">
        <v>155</v>
      </c>
      <c r="B157" s="17">
        <f>IF('Modified Distance Matrix'!B157&lt;='Model Set Up'!$E$1,'Model Set Up'!$B$2/'Modified Distance Matrix'!B157^'Model Set Up'!$E$2,0)</f>
        <v>0</v>
      </c>
      <c r="C157" s="17">
        <f>IF('Modified Distance Matrix'!C157&lt;='Model Set Up'!$E$1,'Model Set Up'!$B$3/'Modified Distance Matrix'!C157^'Model Set Up'!$E$2,0)</f>
        <v>0</v>
      </c>
      <c r="D157" s="17">
        <f>IF('Modified Distance Matrix'!D157&lt;='Model Set Up'!$E$1,'Model Set Up'!$B$4/'Modified Distance Matrix'!D157^'Model Set Up'!$E$2,0)</f>
        <v>0</v>
      </c>
      <c r="E157" s="17">
        <f>IF('Modified Distance Matrix'!E157&lt;='Model Set Up'!$E$1,'Model Set Up'!$B$5/'Modified Distance Matrix'!E157^'Model Set Up'!$E$2,0)</f>
        <v>0</v>
      </c>
      <c r="F157" s="17">
        <f>IF('Modified Distance Matrix'!F157&lt;='Model Set Up'!$E$1,'Model Set Up'!$B$6/'Modified Distance Matrix'!F157^'Model Set Up'!$E$2,0)</f>
        <v>7.2337962962962959E-5</v>
      </c>
      <c r="G157" s="17">
        <f>IF('Modified Distance Matrix'!G157&lt;='Model Set Up'!$E$1,'Model Set Up'!$B$7/'Modified Distance Matrix'!G157^'Model Set Up'!$E$2,0)</f>
        <v>3.6443148688046647E-4</v>
      </c>
      <c r="H157" s="17">
        <f>IF('Modified Distance Matrix'!H157&lt;='Model Set Up'!$E$1,'Model Set Up'!$B$8/'Modified Distance Matrix'!H157^'Model Set Up'!$E$2,0)</f>
        <v>5.373839183563361E-7</v>
      </c>
      <c r="I157" s="17">
        <f>IF('Modified Distance Matrix'!I157&lt;='Model Set Up'!$E$1,'Model Set Up'!$B$9/'Modified Distance Matrix'!I157^'Model Set Up'!$E$2,0)</f>
        <v>0</v>
      </c>
      <c r="J157" s="17">
        <f>IF('Modified Distance Matrix'!J157&lt;='Model Set Up'!$E$1,'Model Set Up'!$B$10/'Modified Distance Matrix'!J157^'Model Set Up'!$E$2,0)</f>
        <v>1.5721886123234433E-6</v>
      </c>
      <c r="K157" s="17">
        <f>IF('Modified Distance Matrix'!K157&lt;='Model Set Up'!$E$1,'Model Set Up'!$B$11/'Modified Distance Matrix'!K157^'Model Set Up'!$E$2,0)</f>
        <v>0</v>
      </c>
      <c r="L157" s="17">
        <f>IF('Modified Distance Matrix'!L157&lt;='Model Set Up'!$E$1,'Model Set Up'!$B$12/'Modified Distance Matrix'!L157^'Model Set Up'!$E$2,0)</f>
        <v>3.889003182371304E-7</v>
      </c>
      <c r="M157" s="17">
        <f>IF('Modified Distance Matrix'!M157&lt;='Model Set Up'!$E$1,'Model Set Up'!$B$13/'Modified Distance Matrix'!M157^'Model Set Up'!$E$2,0)</f>
        <v>3.419730545751378E-7</v>
      </c>
      <c r="N157" s="17">
        <f>IF('Modified Distance Matrix'!N157&lt;='Model Set Up'!$E$1,'Model Set Up'!$B$14/'Modified Distance Matrix'!N157^'Model Set Up'!$E$2,0)</f>
        <v>6.2437055643279617E-7</v>
      </c>
      <c r="O157" s="17">
        <f>IF('Modified Distance Matrix'!O157&lt;='Model Set Up'!$E$1,'Model Set Up'!$B$15/'Modified Distance Matrix'!O157^'Model Set Up'!$E$2,0)</f>
        <v>0</v>
      </c>
      <c r="P157" s="17">
        <f>IF('Modified Distance Matrix'!P157&lt;='Model Set Up'!$E$1,'Model Set Up'!$B$16/'Modified Distance Matrix'!P157^'Model Set Up'!$E$2,0)</f>
        <v>0</v>
      </c>
      <c r="Q157" s="17">
        <f>IF('Modified Distance Matrix'!Q157&lt;='Model Set Up'!$E$1,'Model Set Up'!$B$17/'Modified Distance Matrix'!Q157^'Model Set Up'!$E$2,0)</f>
        <v>7.1178024781341107E-7</v>
      </c>
      <c r="R157" s="17">
        <f>IF('Modified Distance Matrix'!R157&lt;='Model Set Up'!$E$1,'Model Set Up'!$B$18/'Modified Distance Matrix'!R157^'Model Set Up'!$E$2,0)</f>
        <v>0</v>
      </c>
      <c r="S157" s="17">
        <f>IF('Modified Distance Matrix'!S157&lt;='Model Set Up'!$E$1,'Model Set Up'!$B$19/'Modified Distance Matrix'!S157^'Model Set Up'!$E$2,0)</f>
        <v>0</v>
      </c>
      <c r="T157" s="17">
        <f>IF('Modified Distance Matrix'!T157&lt;='Model Set Up'!$E$1,'Model Set Up'!$B$20/'Modified Distance Matrix'!T157^'Model Set Up'!$E$2,0)</f>
        <v>1.0273691131749815E-5</v>
      </c>
      <c r="U157" s="17">
        <f>IF('Modified Distance Matrix'!U157&lt;='Model Set Up'!$E$1,'Model Set Up'!$B$21/'Modified Distance Matrix'!U157^'Model Set Up'!$E$2,0)</f>
        <v>6.4065767354135056E-7</v>
      </c>
      <c r="V157" s="17">
        <f>IF('Modified Distance Matrix'!V157&lt;='Model Set Up'!$E$1,'Model Set Up'!$B$22/'Modified Distance Matrix'!V157^'Model Set Up'!$E$2,0)</f>
        <v>3.6443148688046648E-7</v>
      </c>
      <c r="W157" s="17">
        <f>IF('Modified Distance Matrix'!W157&lt;='Model Set Up'!$E$1,'Model Set Up'!$B$23/'Modified Distance Matrix'!W157^'Model Set Up'!$E$2,0)</f>
        <v>0</v>
      </c>
      <c r="X157" s="17">
        <f>IF('Modified Distance Matrix'!X157&lt;='Model Set Up'!$E$1,'Model Set Up'!$B$24/'Modified Distance Matrix'!X157^'Model Set Up'!$E$2,0)</f>
        <v>7.5131480090157776E-7</v>
      </c>
      <c r="Y157" s="17">
        <f>IF('Modified Distance Matrix'!Y157&lt;='Model Set Up'!$E$1,'Model Set Up'!$B$25/'Modified Distance Matrix'!Y157^'Model Set Up'!$E$2,0)</f>
        <v>0</v>
      </c>
      <c r="Z157" s="17">
        <f>IF('Modified Distance Matrix'!Z157&lt;='Model Set Up'!$E$1,'Model Set Up'!$B$26/'Modified Distance Matrix'!Z157^'Model Set Up'!$E$2,0)</f>
        <v>0</v>
      </c>
      <c r="AA157" s="17">
        <f>IF('Modified Distance Matrix'!AA157&lt;='Model Set Up'!$E$1,'Model Set Up'!$B$27/'Modified Distance Matrix'!AA157^'Model Set Up'!$E$2,0)</f>
        <v>6.3506579281613571E-6</v>
      </c>
      <c r="AB157" s="17">
        <f>IF('Modified Distance Matrix'!AB157&lt;='Model Set Up'!$E$1,'Model Set Up'!$B$28/'Modified Distance Matrix'!AB157^'Model Set Up'!$E$2,0)</f>
        <v>4.6296296296296296E-6</v>
      </c>
      <c r="AC157" s="17">
        <f>IF('Modified Distance Matrix'!AC157&lt;='Model Set Up'!$E$1,'Model Set Up'!$B$29/'Modified Distance Matrix'!AC157^'Model Set Up'!$E$2,0)</f>
        <v>0</v>
      </c>
      <c r="AD157" s="25">
        <f t="shared" si="2"/>
        <v>4.6395642920203184E-4</v>
      </c>
    </row>
    <row r="158" spans="1:30">
      <c r="A158">
        <v>156</v>
      </c>
      <c r="B158" s="17">
        <f>IF('Modified Distance Matrix'!B158&lt;='Model Set Up'!$E$1,'Model Set Up'!$B$2/'Modified Distance Matrix'!B158^'Model Set Up'!$E$2,0)</f>
        <v>1.8816764231589208E-6</v>
      </c>
      <c r="C158" s="17">
        <f>IF('Modified Distance Matrix'!C158&lt;='Model Set Up'!$E$1,'Model Set Up'!$B$3/'Modified Distance Matrix'!C158^'Model Set Up'!$E$2,0)</f>
        <v>0</v>
      </c>
      <c r="D158" s="17">
        <f>IF('Modified Distance Matrix'!D158&lt;='Model Set Up'!$E$1,'Model Set Up'!$B$4/'Modified Distance Matrix'!D158^'Model Set Up'!$E$2,0)</f>
        <v>0</v>
      </c>
      <c r="E158" s="17">
        <f>IF('Modified Distance Matrix'!E158&lt;='Model Set Up'!$E$1,'Model Set Up'!$B$5/'Modified Distance Matrix'!E158^'Model Set Up'!$E$2,0)</f>
        <v>6.9305016227769544E-7</v>
      </c>
      <c r="F158" s="17">
        <f>IF('Modified Distance Matrix'!F158&lt;='Model Set Up'!$E$1,'Model Set Up'!$B$6/'Modified Distance Matrix'!F158^'Model Set Up'!$E$2,0)</f>
        <v>0</v>
      </c>
      <c r="G158" s="17">
        <f>IF('Modified Distance Matrix'!G158&lt;='Model Set Up'!$E$1,'Model Set Up'!$B$7/'Modified Distance Matrix'!G158^'Model Set Up'!$E$2,0)</f>
        <v>2.2780288671818049E-6</v>
      </c>
      <c r="H158" s="17">
        <f>IF('Modified Distance Matrix'!H158&lt;='Model Set Up'!$E$1,'Model Set Up'!$B$8/'Modified Distance Matrix'!H158^'Model Set Up'!$E$2,0)</f>
        <v>3.4924883560438209E-7</v>
      </c>
      <c r="I158" s="17">
        <f>IF('Modified Distance Matrix'!I158&lt;='Model Set Up'!$E$1,'Model Set Up'!$B$9/'Modified Distance Matrix'!I158^'Model Set Up'!$E$2,0)</f>
        <v>0</v>
      </c>
      <c r="J158" s="17">
        <f>IF('Modified Distance Matrix'!J158&lt;='Model Set Up'!$E$1,'Model Set Up'!$B$10/'Modified Distance Matrix'!J158^'Model Set Up'!$E$2,0)</f>
        <v>5.6942419825072885E-6</v>
      </c>
      <c r="K158" s="17">
        <f>IF('Modified Distance Matrix'!K158&lt;='Model Set Up'!$E$1,'Model Set Up'!$B$11/'Modified Distance Matrix'!K158^'Model Set Up'!$E$2,0)</f>
        <v>0</v>
      </c>
      <c r="L158" s="17">
        <f>IF('Modified Distance Matrix'!L158&lt;='Model Set Up'!$E$1,'Model Set Up'!$B$12/'Modified Distance Matrix'!L158^'Model Set Up'!$E$2,0)</f>
        <v>5.2448726125339866E-7</v>
      </c>
      <c r="M158" s="17">
        <f>IF('Modified Distance Matrix'!M158&lt;='Model Set Up'!$E$1,'Model Set Up'!$B$13/'Modified Distance Matrix'!M158^'Model Set Up'!$E$2,0)</f>
        <v>2.1904221600629089E-6</v>
      </c>
      <c r="N158" s="17">
        <f>IF('Modified Distance Matrix'!N158&lt;='Model Set Up'!$E$1,'Model Set Up'!$B$14/'Modified Distance Matrix'!N158^'Model Set Up'!$E$2,0)</f>
        <v>0</v>
      </c>
      <c r="O158" s="17">
        <f>IF('Modified Distance Matrix'!O158&lt;='Model Set Up'!$E$1,'Model Set Up'!$B$15/'Modified Distance Matrix'!O158^'Model Set Up'!$E$2,0)</f>
        <v>1.6871828096317893E-6</v>
      </c>
      <c r="P158" s="17">
        <f>IF('Modified Distance Matrix'!P158&lt;='Model Set Up'!$E$1,'Model Set Up'!$B$16/'Modified Distance Matrix'!P158^'Model Set Up'!$E$2,0)</f>
        <v>1.8136707244526341E-6</v>
      </c>
      <c r="Q158" s="17">
        <f>IF('Modified Distance Matrix'!Q158&lt;='Model Set Up'!$E$1,'Model Set Up'!$B$17/'Modified Distance Matrix'!Q158^'Model Set Up'!$E$2,0)</f>
        <v>0</v>
      </c>
      <c r="R158" s="17">
        <f>IF('Modified Distance Matrix'!R158&lt;='Model Set Up'!$E$1,'Model Set Up'!$B$18/'Modified Distance Matrix'!R158^'Model Set Up'!$E$2,0)</f>
        <v>0</v>
      </c>
      <c r="S158" s="17">
        <f>IF('Modified Distance Matrix'!S158&lt;='Model Set Up'!$E$1,'Model Set Up'!$B$19/'Modified Distance Matrix'!S158^'Model Set Up'!$E$2,0)</f>
        <v>8.4998597523140868E-6</v>
      </c>
      <c r="T158" s="17">
        <f>IF('Modified Distance Matrix'!T158&lt;='Model Set Up'!$E$1,'Model Set Up'!$B$20/'Modified Distance Matrix'!T158^'Model Set Up'!$E$2,0)</f>
        <v>1.6871828096317893E-6</v>
      </c>
      <c r="U158" s="17">
        <f>IF('Modified Distance Matrix'!U158&lt;='Model Set Up'!$E$1,'Model Set Up'!$B$21/'Modified Distance Matrix'!U158^'Model Set Up'!$E$2,0)</f>
        <v>0</v>
      </c>
      <c r="V158" s="17">
        <f>IF('Modified Distance Matrix'!V158&lt;='Model Set Up'!$E$1,'Model Set Up'!$B$22/'Modified Distance Matrix'!V158^'Model Set Up'!$E$2,0)</f>
        <v>3.9992481413494263E-6</v>
      </c>
      <c r="W158" s="17">
        <f>IF('Modified Distance Matrix'!W158&lt;='Model Set Up'!$E$1,'Model Set Up'!$B$23/'Modified Distance Matrix'!W158^'Model Set Up'!$E$2,0)</f>
        <v>1.0273691131749815E-5</v>
      </c>
      <c r="X158" s="17">
        <f>IF('Modified Distance Matrix'!X158&lt;='Model Set Up'!$E$1,'Model Set Up'!$B$24/'Modified Distance Matrix'!X158^'Model Set Up'!$E$2,0)</f>
        <v>2.5442703032770201E-5</v>
      </c>
      <c r="Y158" s="17">
        <f>IF('Modified Distance Matrix'!Y158&lt;='Model Set Up'!$E$1,'Model Set Up'!$B$25/'Modified Distance Matrix'!Y158^'Model Set Up'!$E$2,0)</f>
        <v>1.8816764231589208E-6</v>
      </c>
      <c r="Z158" s="17">
        <f>IF('Modified Distance Matrix'!Z158&lt;='Model Set Up'!$E$1,'Model Set Up'!$B$26/'Modified Distance Matrix'!Z158^'Model Set Up'!$E$2,0)</f>
        <v>0</v>
      </c>
      <c r="AA158" s="17">
        <f>IF('Modified Distance Matrix'!AA158&lt;='Model Set Up'!$E$1,'Model Set Up'!$B$27/'Modified Distance Matrix'!AA158^'Model Set Up'!$E$2,0)</f>
        <v>0</v>
      </c>
      <c r="AB158" s="17">
        <f>IF('Modified Distance Matrix'!AB158&lt;='Model Set Up'!$E$1,'Model Set Up'!$B$28/'Modified Distance Matrix'!AB158^'Model Set Up'!$E$2,0)</f>
        <v>3.4783092634332303E-6</v>
      </c>
      <c r="AC158" s="17">
        <f>IF('Modified Distance Matrix'!AC158&lt;='Model Set Up'!$E$1,'Model Set Up'!$B$29/'Modified Distance Matrix'!AC158^'Model Set Up'!$E$2,0)</f>
        <v>3.9992481413494263E-6</v>
      </c>
      <c r="AD158" s="25">
        <f t="shared" si="2"/>
        <v>7.637392792188772E-5</v>
      </c>
    </row>
    <row r="159" spans="1:30">
      <c r="A159">
        <v>157</v>
      </c>
      <c r="B159" s="17">
        <f>IF('Modified Distance Matrix'!B159&lt;='Model Set Up'!$E$1,'Model Set Up'!$B$2/'Modified Distance Matrix'!B159^'Model Set Up'!$E$2,0)</f>
        <v>0</v>
      </c>
      <c r="C159" s="17">
        <f>IF('Modified Distance Matrix'!C159&lt;='Model Set Up'!$E$1,'Model Set Up'!$B$3/'Modified Distance Matrix'!C159^'Model Set Up'!$E$2,0)</f>
        <v>3.9992481413494263E-6</v>
      </c>
      <c r="D159" s="17">
        <f>IF('Modified Distance Matrix'!D159&lt;='Model Set Up'!$E$1,'Model Set Up'!$B$4/'Modified Distance Matrix'!D159^'Model Set Up'!$E$2,0)</f>
        <v>2.0282371171448911E-6</v>
      </c>
      <c r="E159" s="17">
        <f>IF('Modified Distance Matrix'!E159&lt;='Model Set Up'!$E$1,'Model Set Up'!$B$5/'Modified Distance Matrix'!E159^'Model Set Up'!$E$2,0)</f>
        <v>0</v>
      </c>
      <c r="F159" s="17">
        <f>IF('Modified Distance Matrix'!F159&lt;='Model Set Up'!$E$1,'Model Set Up'!$B$6/'Modified Distance Matrix'!F159^'Model Set Up'!$E$2,0)</f>
        <v>4.5516613563950842E-7</v>
      </c>
      <c r="G159" s="17">
        <f>IF('Modified Distance Matrix'!G159&lt;='Model Set Up'!$E$1,'Model Set Up'!$B$7/'Modified Distance Matrix'!G159^'Model Set Up'!$E$2,0)</f>
        <v>1.0273691131749815E-5</v>
      </c>
      <c r="H159" s="17">
        <f>IF('Modified Distance Matrix'!H159&lt;='Model Set Up'!$E$1,'Model Set Up'!$B$8/'Modified Distance Matrix'!H159^'Model Set Up'!$E$2,0)</f>
        <v>0</v>
      </c>
      <c r="I159" s="17">
        <f>IF('Modified Distance Matrix'!I159&lt;='Model Set Up'!$E$1,'Model Set Up'!$B$9/'Modified Distance Matrix'!I159^'Model Set Up'!$E$2,0)</f>
        <v>0</v>
      </c>
      <c r="J159" s="17">
        <f>IF('Modified Distance Matrix'!J159&lt;='Model Set Up'!$E$1,'Model Set Up'!$B$10/'Modified Distance Matrix'!J159^'Model Set Up'!$E$2,0)</f>
        <v>1.0956826815299675E-6</v>
      </c>
      <c r="K159" s="17">
        <f>IF('Modified Distance Matrix'!K159&lt;='Model Set Up'!$E$1,'Model Set Up'!$B$11/'Modified Distance Matrix'!K159^'Model Set Up'!$E$2,0)</f>
        <v>3.6413290851160674E-6</v>
      </c>
      <c r="L159" s="17">
        <f>IF('Modified Distance Matrix'!L159&lt;='Model Set Up'!$E$1,'Model Set Up'!$B$12/'Modified Distance Matrix'!L159^'Model Set Up'!$E$2,0)</f>
        <v>4.448218510727546E-7</v>
      </c>
      <c r="M159" s="17">
        <f>IF('Modified Distance Matrix'!M159&lt;='Model Set Up'!$E$1,'Model Set Up'!$B$13/'Modified Distance Matrix'!M159^'Model Set Up'!$E$2,0)</f>
        <v>1.2842113914687269E-6</v>
      </c>
      <c r="N159" s="17">
        <f>IF('Modified Distance Matrix'!N159&lt;='Model Set Up'!$E$1,'Model Set Up'!$B$14/'Modified Distance Matrix'!N159^'Model Set Up'!$E$2,0)</f>
        <v>8.4998597523140868E-6</v>
      </c>
      <c r="O159" s="17">
        <f>IF('Modified Distance Matrix'!O159&lt;='Model Set Up'!$E$1,'Model Set Up'!$B$15/'Modified Distance Matrix'!O159^'Model Set Up'!$E$2,0)</f>
        <v>0</v>
      </c>
      <c r="P159" s="17">
        <f>IF('Modified Distance Matrix'!P159&lt;='Model Set Up'!$E$1,'Model Set Up'!$B$16/'Modified Distance Matrix'!P159^'Model Set Up'!$E$2,0)</f>
        <v>7.5385786763763556E-6</v>
      </c>
      <c r="Q159" s="17">
        <f>IF('Modified Distance Matrix'!Q159&lt;='Model Set Up'!$E$1,'Model Set Up'!$B$17/'Modified Distance Matrix'!Q159^'Model Set Up'!$E$2,0)</f>
        <v>0</v>
      </c>
      <c r="R159" s="17">
        <f>IF('Modified Distance Matrix'!R159&lt;='Model Set Up'!$E$1,'Model Set Up'!$B$18/'Modified Distance Matrix'!R159^'Model Set Up'!$E$2,0)</f>
        <v>3.0440566316295747E-6</v>
      </c>
      <c r="S159" s="17">
        <f>IF('Modified Distance Matrix'!S159&lt;='Model Set Up'!$E$1,'Model Set Up'!$B$19/'Modified Distance Matrix'!S159^'Model Set Up'!$E$2,0)</f>
        <v>1.5625E-5</v>
      </c>
      <c r="T159" s="17">
        <f>IF('Modified Distance Matrix'!T159&lt;='Model Set Up'!$E$1,'Model Set Up'!$B$20/'Modified Distance Matrix'!T159^'Model Set Up'!$E$2,0)</f>
        <v>0</v>
      </c>
      <c r="U159" s="17">
        <f>IF('Modified Distance Matrix'!U159&lt;='Model Set Up'!$E$1,'Model Set Up'!$B$21/'Modified Distance Matrix'!U159^'Model Set Up'!$E$2,0)</f>
        <v>4.8818995275785829E-7</v>
      </c>
      <c r="V159" s="17">
        <f>IF('Modified Distance Matrix'!V159&lt;='Model Set Up'!$E$1,'Model Set Up'!$B$22/'Modified Distance Matrix'!V159^'Model Set Up'!$E$2,0)</f>
        <v>3.0230212134467609E-7</v>
      </c>
      <c r="W159" s="17">
        <f>IF('Modified Distance Matrix'!W159&lt;='Model Set Up'!$E$1,'Model Set Up'!$B$23/'Modified Distance Matrix'!W159^'Model Set Up'!$E$2,0)</f>
        <v>0</v>
      </c>
      <c r="X159" s="17">
        <f>IF('Modified Distance Matrix'!X159&lt;='Model Set Up'!$E$1,'Model Set Up'!$B$24/'Modified Distance Matrix'!X159^'Model Set Up'!$E$2,0)</f>
        <v>8.6383759853147612E-7</v>
      </c>
      <c r="Y159" s="17">
        <f>IF('Modified Distance Matrix'!Y159&lt;='Model Set Up'!$E$1,'Model Set Up'!$B$25/'Modified Distance Matrix'!Y159^'Model Set Up'!$E$2,0)</f>
        <v>2.3703703703703703E-6</v>
      </c>
      <c r="Z159" s="17">
        <f>IF('Modified Distance Matrix'!Z159&lt;='Model Set Up'!$E$1,'Model Set Up'!$B$26/'Modified Distance Matrix'!Z159^'Model Set Up'!$E$2,0)</f>
        <v>8.4998597523140868E-6</v>
      </c>
      <c r="AA159" s="17">
        <f>IF('Modified Distance Matrix'!AA159&lt;='Model Set Up'!$E$1,'Model Set Up'!$B$27/'Modified Distance Matrix'!AA159^'Model Set Up'!$E$2,0)</f>
        <v>1.2432290637117598E-6</v>
      </c>
      <c r="AB159" s="17">
        <f>IF('Modified Distance Matrix'!AB159&lt;='Model Set Up'!$E$1,'Model Set Up'!$B$28/'Modified Distance Matrix'!AB159^'Model Set Up'!$E$2,0)</f>
        <v>0</v>
      </c>
      <c r="AC159" s="17">
        <f>IF('Modified Distance Matrix'!AC159&lt;='Model Set Up'!$E$1,'Model Set Up'!$B$29/'Modified Distance Matrix'!AC159^'Model Set Up'!$E$2,0)</f>
        <v>5.6895766954938553E-5</v>
      </c>
      <c r="AD159" s="25">
        <f t="shared" si="2"/>
        <v>1.2859343840935996E-4</v>
      </c>
    </row>
    <row r="160" spans="1:30">
      <c r="A160">
        <v>158</v>
      </c>
      <c r="B160" s="17">
        <f>IF('Modified Distance Matrix'!B160&lt;='Model Set Up'!$E$1,'Model Set Up'!$B$2/'Modified Distance Matrix'!B160^'Model Set Up'!$E$2,0)</f>
        <v>0</v>
      </c>
      <c r="C160" s="17">
        <f>IF('Modified Distance Matrix'!C160&lt;='Model Set Up'!$E$1,'Model Set Up'!$B$3/'Modified Distance Matrix'!C160^'Model Set Up'!$E$2,0)</f>
        <v>0</v>
      </c>
      <c r="D160" s="17">
        <f>IF('Modified Distance Matrix'!D160&lt;='Model Set Up'!$E$1,'Model Set Up'!$B$4/'Modified Distance Matrix'!D160^'Model Set Up'!$E$2,0)</f>
        <v>3.4783092634332303E-6</v>
      </c>
      <c r="E160" s="17">
        <f>IF('Modified Distance Matrix'!E160&lt;='Model Set Up'!$E$1,'Model Set Up'!$B$5/'Modified Distance Matrix'!E160^'Model Set Up'!$E$2,0)</f>
        <v>4.5516613563950842E-7</v>
      </c>
      <c r="F160" s="17">
        <f>IF('Modified Distance Matrix'!F160&lt;='Model Set Up'!$E$1,'Model Set Up'!$B$6/'Modified Distance Matrix'!F160^'Model Set Up'!$E$2,0)</f>
        <v>1.953125E-6</v>
      </c>
      <c r="G160" s="17">
        <f>IF('Modified Distance Matrix'!G160&lt;='Model Set Up'!$E$1,'Model Set Up'!$B$7/'Modified Distance Matrix'!G160^'Model Set Up'!$E$2,0)</f>
        <v>0</v>
      </c>
      <c r="H160" s="17">
        <f>IF('Modified Distance Matrix'!H160&lt;='Model Set Up'!$E$1,'Model Set Up'!$B$8/'Modified Distance Matrix'!H160^'Model Set Up'!$E$2,0)</f>
        <v>5.5070688736061609E-7</v>
      </c>
      <c r="I160" s="17">
        <f>IF('Modified Distance Matrix'!I160&lt;='Model Set Up'!$E$1,'Model Set Up'!$B$9/'Modified Distance Matrix'!I160^'Model Set Up'!$E$2,0)</f>
        <v>7.3119138130095033E-7</v>
      </c>
      <c r="J160" s="17">
        <f>IF('Modified Distance Matrix'!J160&lt;='Model Set Up'!$E$1,'Model Set Up'!$B$10/'Modified Distance Matrix'!J160^'Model Set Up'!$E$2,0)</f>
        <v>0</v>
      </c>
      <c r="K160" s="17">
        <f>IF('Modified Distance Matrix'!K160&lt;='Model Set Up'!$E$1,'Model Set Up'!$B$11/'Modified Distance Matrix'!K160^'Model Set Up'!$E$2,0)</f>
        <v>0</v>
      </c>
      <c r="L160" s="17">
        <f>IF('Modified Distance Matrix'!L160&lt;='Model Set Up'!$E$1,'Model Set Up'!$B$12/'Modified Distance Matrix'!L160^'Model Set Up'!$E$2,0)</f>
        <v>0</v>
      </c>
      <c r="M160" s="17">
        <f>IF('Modified Distance Matrix'!M160&lt;='Model Set Up'!$E$1,'Model Set Up'!$B$13/'Modified Distance Matrix'!M160^'Model Set Up'!$E$2,0)</f>
        <v>1.4509365795621073E-5</v>
      </c>
      <c r="N160" s="17">
        <f>IF('Modified Distance Matrix'!N160&lt;='Model Set Up'!$E$1,'Model Set Up'!$B$14/'Modified Distance Matrix'!N160^'Model Set Up'!$E$2,0)</f>
        <v>0</v>
      </c>
      <c r="O160" s="17">
        <f>IF('Modified Distance Matrix'!O160&lt;='Model Set Up'!$E$1,'Model Set Up'!$B$15/'Modified Distance Matrix'!O160^'Model Set Up'!$E$2,0)</f>
        <v>7.5131480090157776E-7</v>
      </c>
      <c r="P160" s="17">
        <f>IF('Modified Distance Matrix'!P160&lt;='Model Set Up'!$E$1,'Model Set Up'!$B$16/'Modified Distance Matrix'!P160^'Model Set Up'!$E$2,0)</f>
        <v>0</v>
      </c>
      <c r="Q160" s="17">
        <f>IF('Modified Distance Matrix'!Q160&lt;='Model Set Up'!$E$1,'Model Set Up'!$B$17/'Modified Distance Matrix'!Q160^'Model Set Up'!$E$2,0)</f>
        <v>0</v>
      </c>
      <c r="R160" s="17">
        <f>IF('Modified Distance Matrix'!R160&lt;='Model Set Up'!$E$1,'Model Set Up'!$B$18/'Modified Distance Matrix'!R160^'Model Set Up'!$E$2,0)</f>
        <v>0</v>
      </c>
      <c r="S160" s="17">
        <f>IF('Modified Distance Matrix'!S160&lt;='Model Set Up'!$E$1,'Model Set Up'!$B$19/'Modified Distance Matrix'!S160^'Model Set Up'!$E$2,0)</f>
        <v>3.1803378790962752E-6</v>
      </c>
      <c r="T160" s="17">
        <f>IF('Modified Distance Matrix'!T160&lt;='Model Set Up'!$E$1,'Model Set Up'!$B$20/'Modified Distance Matrix'!T160^'Model Set Up'!$E$2,0)</f>
        <v>0</v>
      </c>
      <c r="U160" s="17">
        <f>IF('Modified Distance Matrix'!U160&lt;='Model Set Up'!$E$1,'Model Set Up'!$B$21/'Modified Distance Matrix'!U160^'Model Set Up'!$E$2,0)</f>
        <v>0</v>
      </c>
      <c r="V160" s="17">
        <f>IF('Modified Distance Matrix'!V160&lt;='Model Set Up'!$E$1,'Model Set Up'!$B$22/'Modified Distance Matrix'!V160^'Model Set Up'!$E$2,0)</f>
        <v>2.0282371171448911E-6</v>
      </c>
      <c r="W160" s="17">
        <f>IF('Modified Distance Matrix'!W160&lt;='Model Set Up'!$E$1,'Model Set Up'!$B$23/'Modified Distance Matrix'!W160^'Model Set Up'!$E$2,0)</f>
        <v>0</v>
      </c>
      <c r="X160" s="17">
        <f>IF('Modified Distance Matrix'!X160&lt;='Model Set Up'!$E$1,'Model Set Up'!$B$24/'Modified Distance Matrix'!X160^'Model Set Up'!$E$2,0)</f>
        <v>0</v>
      </c>
      <c r="Y160" s="17">
        <f>IF('Modified Distance Matrix'!Y160&lt;='Model Set Up'!$E$1,'Model Set Up'!$B$25/'Modified Distance Matrix'!Y160^'Model Set Up'!$E$2,0)</f>
        <v>0</v>
      </c>
      <c r="Z160" s="17">
        <f>IF('Modified Distance Matrix'!Z160&lt;='Model Set Up'!$E$1,'Model Set Up'!$B$26/'Modified Distance Matrix'!Z160^'Model Set Up'!$E$2,0)</f>
        <v>0</v>
      </c>
      <c r="AA160" s="17">
        <f>IF('Modified Distance Matrix'!AA160&lt;='Model Set Up'!$E$1,'Model Set Up'!$B$27/'Modified Distance Matrix'!AA160^'Model Set Up'!$E$2,0)</f>
        <v>1.8224230937454439E-5</v>
      </c>
      <c r="AB160" s="17">
        <f>IF('Modified Distance Matrix'!AB160&lt;='Model Set Up'!$E$1,'Model Set Up'!$B$28/'Modified Distance Matrix'!AB160^'Model Set Up'!$E$2,0)</f>
        <v>2.143347050754458E-5</v>
      </c>
      <c r="AC160" s="17">
        <f>IF('Modified Distance Matrix'!AC160&lt;='Model Set Up'!$E$1,'Model Set Up'!$B$29/'Modified Distance Matrix'!AC160^'Model Set Up'!$E$2,0)</f>
        <v>0</v>
      </c>
      <c r="AD160" s="25">
        <f t="shared" si="2"/>
        <v>6.729545570549714E-5</v>
      </c>
    </row>
    <row r="161" spans="1:30">
      <c r="A161">
        <v>159</v>
      </c>
      <c r="B161" s="17">
        <f>IF('Modified Distance Matrix'!B161&lt;='Model Set Up'!$E$1,'Model Set Up'!$B$2/'Modified Distance Matrix'!B161^'Model Set Up'!$E$2,0)</f>
        <v>0</v>
      </c>
      <c r="C161" s="17">
        <f>IF('Modified Distance Matrix'!C161&lt;='Model Set Up'!$E$1,'Model Set Up'!$B$3/'Modified Distance Matrix'!C161^'Model Set Up'!$E$2,0)</f>
        <v>0</v>
      </c>
      <c r="D161" s="17">
        <f>IF('Modified Distance Matrix'!D161&lt;='Model Set Up'!$E$1,'Model Set Up'!$B$4/'Modified Distance Matrix'!D161^'Model Set Up'!$E$2,0)</f>
        <v>0</v>
      </c>
      <c r="E161" s="17">
        <f>IF('Modified Distance Matrix'!E161&lt;='Model Set Up'!$E$1,'Model Set Up'!$B$5/'Modified Distance Matrix'!E161^'Model Set Up'!$E$2,0)</f>
        <v>0</v>
      </c>
      <c r="F161" s="17">
        <f>IF('Modified Distance Matrix'!F161&lt;='Model Set Up'!$E$1,'Model Set Up'!$B$6/'Modified Distance Matrix'!F161^'Model Set Up'!$E$2,0)</f>
        <v>1.4579384749963551E-4</v>
      </c>
      <c r="G161" s="17">
        <f>IF('Modified Distance Matrix'!G161&lt;='Model Set Up'!$E$1,'Model Set Up'!$B$7/'Modified Distance Matrix'!G161^'Model Set Up'!$E$2,0)</f>
        <v>0</v>
      </c>
      <c r="H161" s="17">
        <f>IF('Modified Distance Matrix'!H161&lt;='Model Set Up'!$E$1,'Model Set Up'!$B$8/'Modified Distance Matrix'!H161^'Model Set Up'!$E$2,0)</f>
        <v>4.2505494897852921E-7</v>
      </c>
      <c r="I161" s="17">
        <f>IF('Modified Distance Matrix'!I161&lt;='Model Set Up'!$E$1,'Model Set Up'!$B$9/'Modified Distance Matrix'!I161^'Model Set Up'!$E$2,0)</f>
        <v>0</v>
      </c>
      <c r="J161" s="17">
        <f>IF('Modified Distance Matrix'!J161&lt;='Model Set Up'!$E$1,'Model Set Up'!$B$10/'Modified Distance Matrix'!J161^'Model Set Up'!$E$2,0)</f>
        <v>0</v>
      </c>
      <c r="K161" s="17">
        <f>IF('Modified Distance Matrix'!K161&lt;='Model Set Up'!$E$1,'Model Set Up'!$B$11/'Modified Distance Matrix'!K161^'Model Set Up'!$E$2,0)</f>
        <v>0</v>
      </c>
      <c r="L161" s="17">
        <f>IF('Modified Distance Matrix'!L161&lt;='Model Set Up'!$E$1,'Model Set Up'!$B$12/'Modified Distance Matrix'!L161^'Model Set Up'!$E$2,0)</f>
        <v>5.6447393005377742E-7</v>
      </c>
      <c r="M161" s="17">
        <f>IF('Modified Distance Matrix'!M161&lt;='Model Set Up'!$E$1,'Model Set Up'!$B$13/'Modified Distance Matrix'!M161^'Model Set Up'!$E$2,0)</f>
        <v>2.9629629629629629E-7</v>
      </c>
      <c r="N161" s="17">
        <f>IF('Modified Distance Matrix'!N161&lt;='Model Set Up'!$E$1,'Model Set Up'!$B$14/'Modified Distance Matrix'!N161^'Model Set Up'!$E$2,0)</f>
        <v>1.8136707244526341E-6</v>
      </c>
      <c r="O161" s="17">
        <f>IF('Modified Distance Matrix'!O161&lt;='Model Set Up'!$E$1,'Model Set Up'!$B$15/'Modified Distance Matrix'!O161^'Model Set Up'!$E$2,0)</f>
        <v>1.5721886123234433E-6</v>
      </c>
      <c r="P161" s="17">
        <f>IF('Modified Distance Matrix'!P161&lt;='Model Set Up'!$E$1,'Model Set Up'!$B$16/'Modified Distance Matrix'!P161^'Model Set Up'!$E$2,0)</f>
        <v>7.9383224102016964E-7</v>
      </c>
      <c r="Q161" s="17">
        <f>IF('Modified Distance Matrix'!Q161&lt;='Model Set Up'!$E$1,'Model Set Up'!$B$17/'Modified Distance Matrix'!Q161^'Model Set Up'!$E$2,0)</f>
        <v>0</v>
      </c>
      <c r="R161" s="17">
        <f>IF('Modified Distance Matrix'!R161&lt;='Model Set Up'!$E$1,'Model Set Up'!$B$18/'Modified Distance Matrix'!R161^'Model Set Up'!$E$2,0)</f>
        <v>4.1560963283382595E-7</v>
      </c>
      <c r="S161" s="17">
        <f>IF('Modified Distance Matrix'!S161&lt;='Model Set Up'!$E$1,'Model Set Up'!$B$19/'Modified Distance Matrix'!S161^'Model Set Up'!$E$2,0)</f>
        <v>1.8136707244526341E-6</v>
      </c>
      <c r="T161" s="17">
        <f>IF('Modified Distance Matrix'!T161&lt;='Model Set Up'!$E$1,'Model Set Up'!$B$20/'Modified Distance Matrix'!T161^'Model Set Up'!$E$2,0)</f>
        <v>8.889963586709149E-7</v>
      </c>
      <c r="U161" s="17">
        <f>IF('Modified Distance Matrix'!U161&lt;='Model Set Up'!$E$1,'Model Set Up'!$B$21/'Modified Distance Matrix'!U161^'Model Set Up'!$E$2,0)</f>
        <v>0</v>
      </c>
      <c r="V161" s="17">
        <f>IF('Modified Distance Matrix'!V161&lt;='Model Set Up'!$E$1,'Model Set Up'!$B$22/'Modified Distance Matrix'!V161^'Model Set Up'!$E$2,0)</f>
        <v>0</v>
      </c>
      <c r="W161" s="17">
        <f>IF('Modified Distance Matrix'!W161&lt;='Model Set Up'!$E$1,'Model Set Up'!$B$23/'Modified Distance Matrix'!W161^'Model Set Up'!$E$2,0)</f>
        <v>1.4579384749963551E-4</v>
      </c>
      <c r="X161" s="17">
        <f>IF('Modified Distance Matrix'!X161&lt;='Model Set Up'!$E$1,'Model Set Up'!$B$24/'Modified Distance Matrix'!X161^'Model Set Up'!$E$2,0)</f>
        <v>0</v>
      </c>
      <c r="Y161" s="17">
        <f>IF('Modified Distance Matrix'!Y161&lt;='Model Set Up'!$E$1,'Model Set Up'!$B$25/'Modified Distance Matrix'!Y161^'Model Set Up'!$E$2,0)</f>
        <v>0</v>
      </c>
      <c r="Z161" s="17">
        <f>IF('Modified Distance Matrix'!Z161&lt;='Model Set Up'!$E$1,'Model Set Up'!$B$26/'Modified Distance Matrix'!Z161^'Model Set Up'!$E$2,0)</f>
        <v>1.0624824690392609E-6</v>
      </c>
      <c r="AA161" s="17">
        <f>IF('Modified Distance Matrix'!AA161&lt;='Model Set Up'!$E$1,'Model Set Up'!$B$27/'Modified Distance Matrix'!AA161^'Model Set Up'!$E$2,0)</f>
        <v>0</v>
      </c>
      <c r="AB161" s="17">
        <f>IF('Modified Distance Matrix'!AB161&lt;='Model Set Up'!$E$1,'Model Set Up'!$B$28/'Modified Distance Matrix'!AB161^'Model Set Up'!$E$2,0)</f>
        <v>0</v>
      </c>
      <c r="AC161" s="17">
        <f>IF('Modified Distance Matrix'!AC161&lt;='Model Set Up'!$E$1,'Model Set Up'!$B$29/'Modified Distance Matrix'!AC161^'Model Set Up'!$E$2,0)</f>
        <v>0</v>
      </c>
      <c r="AD161" s="25">
        <f t="shared" si="2"/>
        <v>3.0123397093739248E-4</v>
      </c>
    </row>
    <row r="162" spans="1:30">
      <c r="A162">
        <v>160</v>
      </c>
      <c r="B162" s="17">
        <f>IF('Modified Distance Matrix'!B162&lt;='Model Set Up'!$E$1,'Model Set Up'!$B$2/'Modified Distance Matrix'!B162^'Model Set Up'!$E$2,0)</f>
        <v>0</v>
      </c>
      <c r="C162" s="17">
        <f>IF('Modified Distance Matrix'!C162&lt;='Model Set Up'!$E$1,'Model Set Up'!$B$3/'Modified Distance Matrix'!C162^'Model Set Up'!$E$2,0)</f>
        <v>4.3478865792915379E-7</v>
      </c>
      <c r="D162" s="17">
        <f>IF('Modified Distance Matrix'!D162&lt;='Model Set Up'!$E$1,'Model Set Up'!$B$4/'Modified Distance Matrix'!D162^'Model Set Up'!$E$2,0)</f>
        <v>8.3961928303230186E-7</v>
      </c>
      <c r="E162" s="17">
        <f>IF('Modified Distance Matrix'!E162&lt;='Model Set Up'!$E$1,'Model Set Up'!$B$5/'Modified Distance Matrix'!E162^'Model Set Up'!$E$2,0)</f>
        <v>2.7939906848350567E-6</v>
      </c>
      <c r="F162" s="17">
        <f>IF('Modified Distance Matrix'!F162&lt;='Model Set Up'!$E$1,'Model Set Up'!$B$6/'Modified Distance Matrix'!F162^'Model Set Up'!$E$2,0)</f>
        <v>4.3478865792915379E-7</v>
      </c>
      <c r="G162" s="17">
        <f>IF('Modified Distance Matrix'!G162&lt;='Model Set Up'!$E$1,'Model Set Up'!$B$7/'Modified Distance Matrix'!G162^'Model Set Up'!$E$2,0)</f>
        <v>0</v>
      </c>
      <c r="H162" s="17">
        <f>IF('Modified Distance Matrix'!H162&lt;='Model Set Up'!$E$1,'Model Set Up'!$B$8/'Modified Distance Matrix'!H162^'Model Set Up'!$E$2,0)</f>
        <v>0</v>
      </c>
      <c r="I162" s="17">
        <f>IF('Modified Distance Matrix'!I162&lt;='Model Set Up'!$E$1,'Model Set Up'!$B$9/'Modified Distance Matrix'!I162^'Model Set Up'!$E$2,0)</f>
        <v>8.1629787689085202E-7</v>
      </c>
      <c r="J162" s="17">
        <f>IF('Modified Distance Matrix'!J162&lt;='Model Set Up'!$E$1,'Model Set Up'!$B$10/'Modified Distance Matrix'!J162^'Model Set Up'!$E$2,0)</f>
        <v>0</v>
      </c>
      <c r="K162" s="17">
        <f>IF('Modified Distance Matrix'!K162&lt;='Model Set Up'!$E$1,'Model Set Up'!$B$11/'Modified Distance Matrix'!K162^'Model Set Up'!$E$2,0)</f>
        <v>0</v>
      </c>
      <c r="L162" s="17">
        <f>IF('Modified Distance Matrix'!L162&lt;='Model Set Up'!$E$1,'Model Set Up'!$B$12/'Modified Distance Matrix'!L162^'Model Set Up'!$E$2,0)</f>
        <v>0</v>
      </c>
      <c r="M162" s="17">
        <f>IF('Modified Distance Matrix'!M162&lt;='Model Set Up'!$E$1,'Model Set Up'!$B$13/'Modified Distance Matrix'!M162^'Model Set Up'!$E$2,0)</f>
        <v>0</v>
      </c>
      <c r="N162" s="17">
        <f>IF('Modified Distance Matrix'!N162&lt;='Model Set Up'!$E$1,'Model Set Up'!$B$14/'Modified Distance Matrix'!N162^'Model Set Up'!$E$2,0)</f>
        <v>0</v>
      </c>
      <c r="O162" s="17">
        <f>IF('Modified Distance Matrix'!O162&lt;='Model Set Up'!$E$1,'Model Set Up'!$B$15/'Modified Distance Matrix'!O162^'Model Set Up'!$E$2,0)</f>
        <v>0</v>
      </c>
      <c r="P162" s="17">
        <f>IF('Modified Distance Matrix'!P162&lt;='Model Set Up'!$E$1,'Model Set Up'!$B$16/'Modified Distance Matrix'!P162^'Model Set Up'!$E$2,0)</f>
        <v>0</v>
      </c>
      <c r="Q162" s="17">
        <f>IF('Modified Distance Matrix'!Q162&lt;='Model Set Up'!$E$1,'Model Set Up'!$B$17/'Modified Distance Matrix'!Q162^'Model Set Up'!$E$2,0)</f>
        <v>4.6583366291064987E-7</v>
      </c>
      <c r="R162" s="17">
        <f>IF('Modified Distance Matrix'!R162&lt;='Model Set Up'!$E$1,'Model Set Up'!$B$18/'Modified Distance Matrix'!R162^'Model Set Up'!$E$2,0)</f>
        <v>3.4783092634332303E-6</v>
      </c>
      <c r="S162" s="17">
        <f>IF('Modified Distance Matrix'!S162&lt;='Model Set Up'!$E$1,'Model Set Up'!$B$19/'Modified Distance Matrix'!S162^'Model Set Up'!$E$2,0)</f>
        <v>0</v>
      </c>
      <c r="T162" s="17">
        <f>IF('Modified Distance Matrix'!T162&lt;='Model Set Up'!$E$1,'Model Set Up'!$B$20/'Modified Distance Matrix'!T162^'Model Set Up'!$E$2,0)</f>
        <v>7.513148009015778E-4</v>
      </c>
      <c r="U162" s="17">
        <f>IF('Modified Distance Matrix'!U162&lt;='Model Set Up'!$E$1,'Model Set Up'!$B$21/'Modified Distance Matrix'!U162^'Model Set Up'!$E$2,0)</f>
        <v>4.1560963283382595E-7</v>
      </c>
      <c r="V162" s="17">
        <f>IF('Modified Distance Matrix'!V162&lt;='Model Set Up'!$E$1,'Model Set Up'!$B$22/'Modified Distance Matrix'!V162^'Model Set Up'!$E$2,0)</f>
        <v>4.6296296296296294E-3</v>
      </c>
      <c r="W162" s="17">
        <f>IF('Modified Distance Matrix'!W162&lt;='Model Set Up'!$E$1,'Model Set Up'!$B$23/'Modified Distance Matrix'!W162^'Model Set Up'!$E$2,0)</f>
        <v>1.6283329940972929E-6</v>
      </c>
      <c r="X162" s="17">
        <f>IF('Modified Distance Matrix'!X162&lt;='Model Set Up'!$E$1,'Model Set Up'!$B$24/'Modified Distance Matrix'!X162^'Model Set Up'!$E$2,0)</f>
        <v>0</v>
      </c>
      <c r="Y162" s="17">
        <f>IF('Modified Distance Matrix'!Y162&lt;='Model Set Up'!$E$1,'Model Set Up'!$B$25/'Modified Distance Matrix'!Y162^'Model Set Up'!$E$2,0)</f>
        <v>1.4185020901628298E-6</v>
      </c>
      <c r="Z162" s="17">
        <f>IF('Modified Distance Matrix'!Z162&lt;='Model Set Up'!$E$1,'Model Set Up'!$B$26/'Modified Distance Matrix'!Z162^'Model Set Up'!$E$2,0)</f>
        <v>3.4783092634332303E-6</v>
      </c>
      <c r="AA162" s="17">
        <f>IF('Modified Distance Matrix'!AA162&lt;='Model Set Up'!$E$1,'Model Set Up'!$B$27/'Modified Distance Matrix'!AA162^'Model Set Up'!$E$2,0)</f>
        <v>0</v>
      </c>
      <c r="AB162" s="17">
        <f>IF('Modified Distance Matrix'!AB162&lt;='Model Set Up'!$E$1,'Model Set Up'!$B$28/'Modified Distance Matrix'!AB162^'Model Set Up'!$E$2,0)</f>
        <v>0</v>
      </c>
      <c r="AC162" s="17">
        <f>IF('Modified Distance Matrix'!AC162&lt;='Model Set Up'!$E$1,'Model Set Up'!$B$29/'Modified Distance Matrix'!AC162^'Model Set Up'!$E$2,0)</f>
        <v>4.6296296296296296E-6</v>
      </c>
      <c r="AD162" s="25">
        <f t="shared" si="2"/>
        <v>5.4017784422283237E-3</v>
      </c>
    </row>
    <row r="163" spans="1:30">
      <c r="A163">
        <v>161</v>
      </c>
      <c r="B163" s="17">
        <f>IF('Modified Distance Matrix'!B163&lt;='Model Set Up'!$E$1,'Model Set Up'!$B$2/'Modified Distance Matrix'!B163^'Model Set Up'!$E$2,0)</f>
        <v>0</v>
      </c>
      <c r="C163" s="17">
        <f>IF('Modified Distance Matrix'!C163&lt;='Model Set Up'!$E$1,'Model Set Up'!$B$3/'Modified Distance Matrix'!C163^'Model Set Up'!$E$2,0)</f>
        <v>7.513148009015778E-4</v>
      </c>
      <c r="D163" s="17">
        <f>IF('Modified Distance Matrix'!D163&lt;='Model Set Up'!$E$1,'Model Set Up'!$B$4/'Modified Distance Matrix'!D163^'Model Set Up'!$E$2,0)</f>
        <v>0</v>
      </c>
      <c r="E163" s="17">
        <f>IF('Modified Distance Matrix'!E163&lt;='Model Set Up'!$E$1,'Model Set Up'!$B$5/'Modified Distance Matrix'!E163^'Model Set Up'!$E$2,0)</f>
        <v>0</v>
      </c>
      <c r="F163" s="17">
        <f>IF('Modified Distance Matrix'!F163&lt;='Model Set Up'!$E$1,'Model Set Up'!$B$6/'Modified Distance Matrix'!F163^'Model Set Up'!$E$2,0)</f>
        <v>2.3703703703703703E-6</v>
      </c>
      <c r="G163" s="17">
        <f>IF('Modified Distance Matrix'!G163&lt;='Model Set Up'!$E$1,'Model Set Up'!$B$7/'Modified Distance Matrix'!G163^'Model Set Up'!$E$2,0)</f>
        <v>8.0000000000000002E-3</v>
      </c>
      <c r="H163" s="17">
        <f>IF('Modified Distance Matrix'!H163&lt;='Model Set Up'!$E$1,'Model Set Up'!$B$8/'Modified Distance Matrix'!H163^'Model Set Up'!$E$2,0)</f>
        <v>3.9992481413494263E-6</v>
      </c>
      <c r="I163" s="17">
        <f>IF('Modified Distance Matrix'!I163&lt;='Model Set Up'!$E$1,'Model Set Up'!$B$9/'Modified Distance Matrix'!I163^'Model Set Up'!$E$2,0)</f>
        <v>8.6383759853147612E-7</v>
      </c>
      <c r="J163" s="17">
        <f>IF('Modified Distance Matrix'!J163&lt;='Model Set Up'!$E$1,'Model Set Up'!$B$10/'Modified Distance Matrix'!J163^'Model Set Up'!$E$2,0)</f>
        <v>0</v>
      </c>
      <c r="K163" s="17">
        <f>IF('Modified Distance Matrix'!K163&lt;='Model Set Up'!$E$1,'Model Set Up'!$B$11/'Modified Distance Matrix'!K163^'Model Set Up'!$E$2,0)</f>
        <v>0</v>
      </c>
      <c r="L163" s="17">
        <f>IF('Modified Distance Matrix'!L163&lt;='Model Set Up'!$E$1,'Model Set Up'!$B$12/'Modified Distance Matrix'!L163^'Model Set Up'!$E$2,0)</f>
        <v>0</v>
      </c>
      <c r="M163" s="17">
        <f>IF('Modified Distance Matrix'!M163&lt;='Model Set Up'!$E$1,'Model Set Up'!$B$13/'Modified Distance Matrix'!M163^'Model Set Up'!$E$2,0)</f>
        <v>1.3717421124828531E-3</v>
      </c>
      <c r="N163" s="17">
        <f>IF('Modified Distance Matrix'!N163&lt;='Model Set Up'!$E$1,'Model Set Up'!$B$14/'Modified Distance Matrix'!N163^'Model Set Up'!$E$2,0)</f>
        <v>0</v>
      </c>
      <c r="O163" s="17">
        <f>IF('Modified Distance Matrix'!O163&lt;='Model Set Up'!$E$1,'Model Set Up'!$B$15/'Modified Distance Matrix'!O163^'Model Set Up'!$E$2,0)</f>
        <v>1.0956826815299675E-6</v>
      </c>
      <c r="P163" s="17">
        <f>IF('Modified Distance Matrix'!P163&lt;='Model Set Up'!$E$1,'Model Set Up'!$B$16/'Modified Distance Matrix'!P163^'Model Set Up'!$E$2,0)</f>
        <v>5.1252613883308045E-6</v>
      </c>
      <c r="Q163" s="17">
        <f>IF('Modified Distance Matrix'!Q163&lt;='Model Set Up'!$E$1,'Model Set Up'!$B$17/'Modified Distance Matrix'!Q163^'Model Set Up'!$E$2,0)</f>
        <v>5.7870370370370367E-4</v>
      </c>
      <c r="R163" s="17">
        <f>IF('Modified Distance Matrix'!R163&lt;='Model Set Up'!$E$1,'Model Set Up'!$B$18/'Modified Distance Matrix'!R163^'Model Set Up'!$E$2,0)</f>
        <v>0</v>
      </c>
      <c r="S163" s="17">
        <f>IF('Modified Distance Matrix'!S163&lt;='Model Set Up'!$E$1,'Model Set Up'!$B$19/'Modified Distance Matrix'!S163^'Model Set Up'!$E$2,0)</f>
        <v>0</v>
      </c>
      <c r="T163" s="17">
        <f>IF('Modified Distance Matrix'!T163&lt;='Model Set Up'!$E$1,'Model Set Up'!$B$20/'Modified Distance Matrix'!T163^'Model Set Up'!$E$2,0)</f>
        <v>7.3119138130095033E-7</v>
      </c>
      <c r="U163" s="17">
        <f>IF('Modified Distance Matrix'!U163&lt;='Model Set Up'!$E$1,'Model Set Up'!$B$21/'Modified Distance Matrix'!U163^'Model Set Up'!$E$2,0)</f>
        <v>5.0805263425290857E-5</v>
      </c>
      <c r="V163" s="17">
        <f>IF('Modified Distance Matrix'!V163&lt;='Model Set Up'!$E$1,'Model Set Up'!$B$22/'Modified Distance Matrix'!V163^'Model Set Up'!$E$2,0)</f>
        <v>0</v>
      </c>
      <c r="W163" s="17">
        <f>IF('Modified Distance Matrix'!W163&lt;='Model Set Up'!$E$1,'Model Set Up'!$B$23/'Modified Distance Matrix'!W163^'Model Set Up'!$E$2,0)</f>
        <v>0</v>
      </c>
      <c r="X163" s="17">
        <f>IF('Modified Distance Matrix'!X163&lt;='Model Set Up'!$E$1,'Model Set Up'!$B$24/'Modified Distance Matrix'!X163^'Model Set Up'!$E$2,0)</f>
        <v>0</v>
      </c>
      <c r="Y163" s="17">
        <f>IF('Modified Distance Matrix'!Y163&lt;='Model Set Up'!$E$1,'Model Set Up'!$B$25/'Modified Distance Matrix'!Y163^'Model Set Up'!$E$2,0)</f>
        <v>0</v>
      </c>
      <c r="Z163" s="17">
        <f>IF('Modified Distance Matrix'!Z163&lt;='Model Set Up'!$E$1,'Model Set Up'!$B$26/'Modified Distance Matrix'!Z163^'Model Set Up'!$E$2,0)</f>
        <v>0</v>
      </c>
      <c r="AA163" s="17">
        <f>IF('Modified Distance Matrix'!AA163&lt;='Model Set Up'!$E$1,'Model Set Up'!$B$27/'Modified Distance Matrix'!AA163^'Model Set Up'!$E$2,0)</f>
        <v>0</v>
      </c>
      <c r="AB163" s="17">
        <f>IF('Modified Distance Matrix'!AB163&lt;='Model Set Up'!$E$1,'Model Set Up'!$B$28/'Modified Distance Matrix'!AB163^'Model Set Up'!$E$2,0)</f>
        <v>0</v>
      </c>
      <c r="AC163" s="17">
        <f>IF('Modified Distance Matrix'!AC163&lt;='Model Set Up'!$E$1,'Model Set Up'!$B$29/'Modified Distance Matrix'!AC163^'Model Set Up'!$E$2,0)</f>
        <v>2.44140625E-4</v>
      </c>
      <c r="AD163" s="25">
        <f t="shared" si="2"/>
        <v>1.1010892097074839E-2</v>
      </c>
    </row>
    <row r="164" spans="1:30">
      <c r="A164">
        <v>162</v>
      </c>
      <c r="B164" s="17">
        <f>IF('Modified Distance Matrix'!B164&lt;='Model Set Up'!$E$1,'Model Set Up'!$B$2/'Modified Distance Matrix'!B164^'Model Set Up'!$E$2,0)</f>
        <v>0</v>
      </c>
      <c r="C164" s="17">
        <f>IF('Modified Distance Matrix'!C164&lt;='Model Set Up'!$E$1,'Model Set Up'!$B$3/'Modified Distance Matrix'!C164^'Model Set Up'!$E$2,0)</f>
        <v>0</v>
      </c>
      <c r="D164" s="17">
        <f>IF('Modified Distance Matrix'!D164&lt;='Model Set Up'!$E$1,'Model Set Up'!$B$4/'Modified Distance Matrix'!D164^'Model Set Up'!$E$2,0)</f>
        <v>0</v>
      </c>
      <c r="E164" s="17">
        <f>IF('Modified Distance Matrix'!E164&lt;='Model Set Up'!$E$1,'Model Set Up'!$B$5/'Modified Distance Matrix'!E164^'Model Set Up'!$E$2,0)</f>
        <v>6.0105184072126221E-6</v>
      </c>
      <c r="F164" s="17">
        <f>IF('Modified Distance Matrix'!F164&lt;='Model Set Up'!$E$1,'Model Set Up'!$B$6/'Modified Distance Matrix'!F164^'Model Set Up'!$E$2,0)</f>
        <v>6.2437055643279617E-7</v>
      </c>
      <c r="G164" s="17">
        <f>IF('Modified Distance Matrix'!G164&lt;='Model Set Up'!$E$1,'Model Set Up'!$B$7/'Modified Distance Matrix'!G164^'Model Set Up'!$E$2,0)</f>
        <v>0</v>
      </c>
      <c r="H164" s="17">
        <f>IF('Modified Distance Matrix'!H164&lt;='Model Set Up'!$E$1,'Model Set Up'!$B$8/'Modified Distance Matrix'!H164^'Model Set Up'!$E$2,0)</f>
        <v>3.9992481413494263E-6</v>
      </c>
      <c r="I164" s="17">
        <f>IF('Modified Distance Matrix'!I164&lt;='Model Set Up'!$E$1,'Model Set Up'!$B$9/'Modified Distance Matrix'!I164^'Model Set Up'!$E$2,0)</f>
        <v>4.1958980900271893E-6</v>
      </c>
      <c r="J164" s="17">
        <f>IF('Modified Distance Matrix'!J164&lt;='Model Set Up'!$E$1,'Model Set Up'!$B$10/'Modified Distance Matrix'!J164^'Model Set Up'!$E$2,0)</f>
        <v>0</v>
      </c>
      <c r="K164" s="17">
        <f>IF('Modified Distance Matrix'!K164&lt;='Model Set Up'!$E$1,'Model Set Up'!$B$11/'Modified Distance Matrix'!K164^'Model Set Up'!$E$2,0)</f>
        <v>4.9990601766867829E-7</v>
      </c>
      <c r="L164" s="17">
        <f>IF('Modified Distance Matrix'!L164&lt;='Model Set Up'!$E$1,'Model Set Up'!$B$12/'Modified Distance Matrix'!L164^'Model Set Up'!$E$2,0)</f>
        <v>0</v>
      </c>
      <c r="M164" s="17">
        <f>IF('Modified Distance Matrix'!M164&lt;='Model Set Up'!$E$1,'Model Set Up'!$B$13/'Modified Distance Matrix'!M164^'Model Set Up'!$E$2,0)</f>
        <v>0</v>
      </c>
      <c r="N164" s="17">
        <f>IF('Modified Distance Matrix'!N164&lt;='Model Set Up'!$E$1,'Model Set Up'!$B$14/'Modified Distance Matrix'!N164^'Model Set Up'!$E$2,0)</f>
        <v>0</v>
      </c>
      <c r="O164" s="17">
        <f>IF('Modified Distance Matrix'!O164&lt;='Model Set Up'!$E$1,'Model Set Up'!$B$15/'Modified Distance Matrix'!O164^'Model Set Up'!$E$2,0)</f>
        <v>1E-3</v>
      </c>
      <c r="P164" s="17">
        <f>IF('Modified Distance Matrix'!P164&lt;='Model Set Up'!$E$1,'Model Set Up'!$B$16/'Modified Distance Matrix'!P164^'Model Set Up'!$E$2,0)</f>
        <v>0</v>
      </c>
      <c r="Q164" s="17">
        <f>IF('Modified Distance Matrix'!Q164&lt;='Model Set Up'!$E$1,'Model Set Up'!$B$17/'Modified Distance Matrix'!Q164^'Model Set Up'!$E$2,0)</f>
        <v>0</v>
      </c>
      <c r="R164" s="17">
        <f>IF('Modified Distance Matrix'!R164&lt;='Model Set Up'!$E$1,'Model Set Up'!$B$18/'Modified Distance Matrix'!R164^'Model Set Up'!$E$2,0)</f>
        <v>0</v>
      </c>
      <c r="S164" s="17">
        <f>IF('Modified Distance Matrix'!S164&lt;='Model Set Up'!$E$1,'Model Set Up'!$B$19/'Modified Distance Matrix'!S164^'Model Set Up'!$E$2,0)</f>
        <v>0</v>
      </c>
      <c r="T164" s="17">
        <f>IF('Modified Distance Matrix'!T164&lt;='Model Set Up'!$E$1,'Model Set Up'!$B$20/'Modified Distance Matrix'!T164^'Model Set Up'!$E$2,0)</f>
        <v>3.419730545751378E-7</v>
      </c>
      <c r="U164" s="17">
        <f>IF('Modified Distance Matrix'!U164&lt;='Model Set Up'!$E$1,'Model Set Up'!$B$21/'Modified Distance Matrix'!U164^'Model Set Up'!$E$2,0)</f>
        <v>1.2842113914687269E-6</v>
      </c>
      <c r="V164" s="17">
        <f>IF('Modified Distance Matrix'!V164&lt;='Model Set Up'!$E$1,'Model Set Up'!$B$22/'Modified Distance Matrix'!V164^'Model Set Up'!$E$2,0)</f>
        <v>0</v>
      </c>
      <c r="W164" s="17">
        <f>IF('Modified Distance Matrix'!W164&lt;='Model Set Up'!$E$1,'Model Set Up'!$B$23/'Modified Distance Matrix'!W164^'Model Set Up'!$E$2,0)</f>
        <v>0</v>
      </c>
      <c r="X164" s="17">
        <f>IF('Modified Distance Matrix'!X164&lt;='Model Set Up'!$E$1,'Model Set Up'!$B$24/'Modified Distance Matrix'!X164^'Model Set Up'!$E$2,0)</f>
        <v>8.2189529053998522E-5</v>
      </c>
      <c r="Y164" s="17">
        <f>IF('Modified Distance Matrix'!Y164&lt;='Model Set Up'!$E$1,'Model Set Up'!$B$25/'Modified Distance Matrix'!Y164^'Model Set Up'!$E$2,0)</f>
        <v>0</v>
      </c>
      <c r="Z164" s="17">
        <f>IF('Modified Distance Matrix'!Z164&lt;='Model Set Up'!$E$1,'Model Set Up'!$B$26/'Modified Distance Matrix'!Z164^'Model Set Up'!$E$2,0)</f>
        <v>5.787037037037037E-7</v>
      </c>
      <c r="AA164" s="17">
        <f>IF('Modified Distance Matrix'!AA164&lt;='Model Set Up'!$E$1,'Model Set Up'!$B$27/'Modified Distance Matrix'!AA164^'Model Set Up'!$E$2,0)</f>
        <v>4.5553935860058308E-5</v>
      </c>
      <c r="AB164" s="17">
        <f>IF('Modified Distance Matrix'!AB164&lt;='Model Set Up'!$E$1,'Model Set Up'!$B$28/'Modified Distance Matrix'!AB164^'Model Set Up'!$E$2,0)</f>
        <v>0</v>
      </c>
      <c r="AC164" s="17">
        <f>IF('Modified Distance Matrix'!AC164&lt;='Model Set Up'!$E$1,'Model Set Up'!$B$29/'Modified Distance Matrix'!AC164^'Model Set Up'!$E$2,0)</f>
        <v>0</v>
      </c>
      <c r="AD164" s="25">
        <f t="shared" si="2"/>
        <v>1.1452782942764955E-3</v>
      </c>
    </row>
    <row r="165" spans="1:30">
      <c r="A165">
        <v>163</v>
      </c>
      <c r="B165" s="17">
        <f>IF('Modified Distance Matrix'!B165&lt;='Model Set Up'!$E$1,'Model Set Up'!$B$2/'Modified Distance Matrix'!B165^'Model Set Up'!$E$2,0)</f>
        <v>0</v>
      </c>
      <c r="C165" s="17">
        <f>IF('Modified Distance Matrix'!C165&lt;='Model Set Up'!$E$1,'Model Set Up'!$B$3/'Modified Distance Matrix'!C165^'Model Set Up'!$E$2,0)</f>
        <v>0</v>
      </c>
      <c r="D165" s="17">
        <f>IF('Modified Distance Matrix'!D165&lt;='Model Set Up'!$E$1,'Model Set Up'!$B$4/'Modified Distance Matrix'!D165^'Model Set Up'!$E$2,0)</f>
        <v>0</v>
      </c>
      <c r="E165" s="17">
        <f>IF('Modified Distance Matrix'!E165&lt;='Model Set Up'!$E$1,'Model Set Up'!$B$5/'Modified Distance Matrix'!E165^'Model Set Up'!$E$2,0)</f>
        <v>0</v>
      </c>
      <c r="F165" s="17">
        <f>IF('Modified Distance Matrix'!F165&lt;='Model Set Up'!$E$1,'Model Set Up'!$B$6/'Modified Distance Matrix'!F165^'Model Set Up'!$E$2,0)</f>
        <v>4.8690469814343241E-6</v>
      </c>
      <c r="G165" s="17">
        <f>IF('Modified Distance Matrix'!G165&lt;='Model Set Up'!$E$1,'Model Set Up'!$B$7/'Modified Distance Matrix'!G165^'Model Set Up'!$E$2,0)</f>
        <v>0</v>
      </c>
      <c r="H165" s="17">
        <f>IF('Modified Distance Matrix'!H165&lt;='Model Set Up'!$E$1,'Model Set Up'!$B$8/'Modified Distance Matrix'!H165^'Model Set Up'!$E$2,0)</f>
        <v>0</v>
      </c>
      <c r="I165" s="17">
        <f>IF('Modified Distance Matrix'!I165&lt;='Model Set Up'!$E$1,'Model Set Up'!$B$9/'Modified Distance Matrix'!I165^'Model Set Up'!$E$2,0)</f>
        <v>9.7059014792764445E-7</v>
      </c>
      <c r="J165" s="17">
        <f>IF('Modified Distance Matrix'!J165&lt;='Model Set Up'!$E$1,'Model Set Up'!$B$10/'Modified Distance Matrix'!J165^'Model Set Up'!$E$2,0)</f>
        <v>0</v>
      </c>
      <c r="K165" s="17">
        <f>IF('Modified Distance Matrix'!K165&lt;='Model Set Up'!$E$1,'Model Set Up'!$B$11/'Modified Distance Matrix'!K165^'Model Set Up'!$E$2,0)</f>
        <v>0</v>
      </c>
      <c r="L165" s="17">
        <f>IF('Modified Distance Matrix'!L165&lt;='Model Set Up'!$E$1,'Model Set Up'!$B$12/'Modified Distance Matrix'!L165^'Model Set Up'!$E$2,0)</f>
        <v>1.2577508898587546E-5</v>
      </c>
      <c r="M165" s="17">
        <f>IF('Modified Distance Matrix'!M165&lt;='Model Set Up'!$E$1,'Model Set Up'!$B$13/'Modified Distance Matrix'!M165^'Model Set Up'!$E$2,0)</f>
        <v>1.0306101521283646E-6</v>
      </c>
      <c r="N165" s="17">
        <f>IF('Modified Distance Matrix'!N165&lt;='Model Set Up'!$E$1,'Model Set Up'!$B$14/'Modified Distance Matrix'!N165^'Model Set Up'!$E$2,0)</f>
        <v>0</v>
      </c>
      <c r="O165" s="17">
        <f>IF('Modified Distance Matrix'!O165&lt;='Model Set Up'!$E$1,'Model Set Up'!$B$15/'Modified Distance Matrix'!O165^'Model Set Up'!$E$2,0)</f>
        <v>0</v>
      </c>
      <c r="P165" s="17">
        <f>IF('Modified Distance Matrix'!P165&lt;='Model Set Up'!$E$1,'Model Set Up'!$B$16/'Modified Distance Matrix'!P165^'Model Set Up'!$E$2,0)</f>
        <v>0</v>
      </c>
      <c r="Q165" s="17">
        <f>IF('Modified Distance Matrix'!Q165&lt;='Model Set Up'!$E$1,'Model Set Up'!$B$17/'Modified Distance Matrix'!Q165^'Model Set Up'!$E$2,0)</f>
        <v>6.4065767354135056E-7</v>
      </c>
      <c r="R165" s="17">
        <f>IF('Modified Distance Matrix'!R165&lt;='Model Set Up'!$E$1,'Model Set Up'!$B$18/'Modified Distance Matrix'!R165^'Model Set Up'!$E$2,0)</f>
        <v>0</v>
      </c>
      <c r="S165" s="17">
        <f>IF('Modified Distance Matrix'!S165&lt;='Model Set Up'!$E$1,'Model Set Up'!$B$19/'Modified Distance Matrix'!S165^'Model Set Up'!$E$2,0)</f>
        <v>0</v>
      </c>
      <c r="T165" s="17">
        <f>IF('Modified Distance Matrix'!T165&lt;='Model Set Up'!$E$1,'Model Set Up'!$B$20/'Modified Distance Matrix'!T165^'Model Set Up'!$E$2,0)</f>
        <v>2.44140625E-4</v>
      </c>
      <c r="U165" s="17">
        <f>IF('Modified Distance Matrix'!U165&lt;='Model Set Up'!$E$1,'Model Set Up'!$B$21/'Modified Distance Matrix'!U165^'Model Set Up'!$E$2,0)</f>
        <v>2.9629629629629629E-4</v>
      </c>
      <c r="V165" s="17">
        <f>IF('Modified Distance Matrix'!V165&lt;='Model Set Up'!$E$1,'Model Set Up'!$B$22/'Modified Distance Matrix'!V165^'Model Set Up'!$E$2,0)</f>
        <v>0</v>
      </c>
      <c r="W165" s="17">
        <f>IF('Modified Distance Matrix'!W165&lt;='Model Set Up'!$E$1,'Model Set Up'!$B$23/'Modified Distance Matrix'!W165^'Model Set Up'!$E$2,0)</f>
        <v>0</v>
      </c>
      <c r="X165" s="17">
        <f>IF('Modified Distance Matrix'!X165&lt;='Model Set Up'!$E$1,'Model Set Up'!$B$24/'Modified Distance Matrix'!X165^'Model Set Up'!$E$2,0)</f>
        <v>0</v>
      </c>
      <c r="Y165" s="17">
        <f>IF('Modified Distance Matrix'!Y165&lt;='Model Set Up'!$E$1,'Model Set Up'!$B$25/'Modified Distance Matrix'!Y165^'Model Set Up'!$E$2,0)</f>
        <v>7.1178024781341107E-7</v>
      </c>
      <c r="Z165" s="17">
        <f>IF('Modified Distance Matrix'!Z165&lt;='Model Set Up'!$E$1,'Model Set Up'!$B$26/'Modified Distance Matrix'!Z165^'Model Set Up'!$E$2,0)</f>
        <v>4.4056550988849288E-6</v>
      </c>
      <c r="AA165" s="17">
        <f>IF('Modified Distance Matrix'!AA165&lt;='Model Set Up'!$E$1,'Model Set Up'!$B$27/'Modified Distance Matrix'!AA165^'Model Set Up'!$E$2,0)</f>
        <v>5.2448726125339866E-7</v>
      </c>
      <c r="AB165" s="17">
        <f>IF('Modified Distance Matrix'!AB165&lt;='Model Set Up'!$E$1,'Model Set Up'!$B$28/'Modified Distance Matrix'!AB165^'Model Set Up'!$E$2,0)</f>
        <v>0</v>
      </c>
      <c r="AC165" s="17">
        <f>IF('Modified Distance Matrix'!AC165&lt;='Model Set Up'!$E$1,'Model Set Up'!$B$29/'Modified Distance Matrix'!AC165^'Model Set Up'!$E$2,0)</f>
        <v>0</v>
      </c>
      <c r="AD165" s="25">
        <f t="shared" si="2"/>
        <v>5.6616725775786726E-4</v>
      </c>
    </row>
    <row r="166" spans="1:30">
      <c r="A166">
        <v>164</v>
      </c>
      <c r="B166" s="17">
        <f>IF('Modified Distance Matrix'!B166&lt;='Model Set Up'!$E$1,'Model Set Up'!$B$2/'Modified Distance Matrix'!B166^'Model Set Up'!$E$2,0)</f>
        <v>5.1200000000000003E-7</v>
      </c>
      <c r="C166" s="17">
        <f>IF('Modified Distance Matrix'!C166&lt;='Model Set Up'!$E$1,'Model Set Up'!$B$3/'Modified Distance Matrix'!C166^'Model Set Up'!$E$2,0)</f>
        <v>0</v>
      </c>
      <c r="D166" s="17">
        <f>IF('Modified Distance Matrix'!D166&lt;='Model Set Up'!$E$1,'Model Set Up'!$B$4/'Modified Distance Matrix'!D166^'Model Set Up'!$E$2,0)</f>
        <v>0</v>
      </c>
      <c r="E166" s="17">
        <f>IF('Modified Distance Matrix'!E166&lt;='Model Set Up'!$E$1,'Model Set Up'!$B$5/'Modified Distance Matrix'!E166^'Model Set Up'!$E$2,0)</f>
        <v>5.6942419825072885E-6</v>
      </c>
      <c r="F166" s="17">
        <f>IF('Modified Distance Matrix'!F166&lt;='Model Set Up'!$E$1,'Model Set Up'!$B$6/'Modified Distance Matrix'!F166^'Model Set Up'!$E$2,0)</f>
        <v>0.125</v>
      </c>
      <c r="G166" s="17">
        <f>IF('Modified Distance Matrix'!G166&lt;='Model Set Up'!$E$1,'Model Set Up'!$B$7/'Modified Distance Matrix'!G166^'Model Set Up'!$E$2,0)</f>
        <v>0</v>
      </c>
      <c r="H166" s="17">
        <f>IF('Modified Distance Matrix'!H166&lt;='Model Set Up'!$E$1,'Model Set Up'!$B$8/'Modified Distance Matrix'!H166^'Model Set Up'!$E$2,0)</f>
        <v>0</v>
      </c>
      <c r="I166" s="17">
        <f>IF('Modified Distance Matrix'!I166&lt;='Model Set Up'!$E$1,'Model Set Up'!$B$9/'Modified Distance Matrix'!I166^'Model Set Up'!$E$2,0)</f>
        <v>5.5070688736061609E-7</v>
      </c>
      <c r="J166" s="17">
        <f>IF('Modified Distance Matrix'!J166&lt;='Model Set Up'!$E$1,'Model Set Up'!$B$10/'Modified Distance Matrix'!J166^'Model Set Up'!$E$2,0)</f>
        <v>0</v>
      </c>
      <c r="K166" s="17">
        <f>IF('Modified Distance Matrix'!K166&lt;='Model Set Up'!$E$1,'Model Set Up'!$B$11/'Modified Distance Matrix'!K166^'Model Set Up'!$E$2,0)</f>
        <v>8.1629787689085202E-7</v>
      </c>
      <c r="L166" s="17">
        <f>IF('Modified Distance Matrix'!L166&lt;='Model Set Up'!$E$1,'Model Set Up'!$B$12/'Modified Distance Matrix'!L166^'Model Set Up'!$E$2,0)</f>
        <v>4.4056550988849288E-6</v>
      </c>
      <c r="M166" s="17">
        <f>IF('Modified Distance Matrix'!M166&lt;='Model Set Up'!$E$1,'Model Set Up'!$B$13/'Modified Distance Matrix'!M166^'Model Set Up'!$E$2,0)</f>
        <v>0</v>
      </c>
      <c r="N166" s="17">
        <f>IF('Modified Distance Matrix'!N166&lt;='Model Set Up'!$E$1,'Model Set Up'!$B$14/'Modified Distance Matrix'!N166^'Model Set Up'!$E$2,0)</f>
        <v>0</v>
      </c>
      <c r="O166" s="17">
        <f>IF('Modified Distance Matrix'!O166&lt;='Model Set Up'!$E$1,'Model Set Up'!$B$15/'Modified Distance Matrix'!O166^'Model Set Up'!$E$2,0)</f>
        <v>7.5385786763763556E-6</v>
      </c>
      <c r="P166" s="17">
        <f>IF('Modified Distance Matrix'!P166&lt;='Model Set Up'!$E$1,'Model Set Up'!$B$16/'Modified Distance Matrix'!P166^'Model Set Up'!$E$2,0)</f>
        <v>1.3717421124828531E-3</v>
      </c>
      <c r="Q166" s="17">
        <f>IF('Modified Distance Matrix'!Q166&lt;='Model Set Up'!$E$1,'Model Set Up'!$B$17/'Modified Distance Matrix'!Q166^'Model Set Up'!$E$2,0)</f>
        <v>0</v>
      </c>
      <c r="R166" s="17">
        <f>IF('Modified Distance Matrix'!R166&lt;='Model Set Up'!$E$1,'Model Set Up'!$B$18/'Modified Distance Matrix'!R166^'Model Set Up'!$E$2,0)</f>
        <v>0</v>
      </c>
      <c r="S166" s="17">
        <f>IF('Modified Distance Matrix'!S166&lt;='Model Set Up'!$E$1,'Model Set Up'!$B$19/'Modified Distance Matrix'!S166^'Model Set Up'!$E$2,0)</f>
        <v>0</v>
      </c>
      <c r="T166" s="17">
        <f>IF('Modified Distance Matrix'!T166&lt;='Model Set Up'!$E$1,'Model Set Up'!$B$20/'Modified Distance Matrix'!T166^'Model Set Up'!$E$2,0)</f>
        <v>2.4677709118907072E-6</v>
      </c>
      <c r="U166" s="17">
        <f>IF('Modified Distance Matrix'!U166&lt;='Model Set Up'!$E$1,'Model Set Up'!$B$21/'Modified Distance Matrix'!U166^'Model Set Up'!$E$2,0)</f>
        <v>0</v>
      </c>
      <c r="V166" s="17">
        <f>IF('Modified Distance Matrix'!V166&lt;='Model Set Up'!$E$1,'Model Set Up'!$B$22/'Modified Distance Matrix'!V166^'Model Set Up'!$E$2,0)</f>
        <v>0</v>
      </c>
      <c r="W166" s="17">
        <f>IF('Modified Distance Matrix'!W166&lt;='Model Set Up'!$E$1,'Model Set Up'!$B$23/'Modified Distance Matrix'!W166^'Model Set Up'!$E$2,0)</f>
        <v>0</v>
      </c>
      <c r="X166" s="17">
        <f>IF('Modified Distance Matrix'!X166&lt;='Model Set Up'!$E$1,'Model Set Up'!$B$24/'Modified Distance Matrix'!X166^'Model Set Up'!$E$2,0)</f>
        <v>0</v>
      </c>
      <c r="Y166" s="17">
        <f>IF('Modified Distance Matrix'!Y166&lt;='Model Set Up'!$E$1,'Model Set Up'!$B$25/'Modified Distance Matrix'!Y166^'Model Set Up'!$E$2,0)</f>
        <v>0</v>
      </c>
      <c r="Z166" s="17">
        <f>IF('Modified Distance Matrix'!Z166&lt;='Model Set Up'!$E$1,'Model Set Up'!$B$26/'Modified Distance Matrix'!Z166^'Model Set Up'!$E$2,0)</f>
        <v>1.7489030005928781E-6</v>
      </c>
      <c r="AA166" s="17">
        <f>IF('Modified Distance Matrix'!AA166&lt;='Model Set Up'!$E$1,'Model Set Up'!$B$27/'Modified Distance Matrix'!AA166^'Model Set Up'!$E$2,0)</f>
        <v>3.7037037037037037E-5</v>
      </c>
      <c r="AB166" s="17">
        <f>IF('Modified Distance Matrix'!AB166&lt;='Model Set Up'!$E$1,'Model Set Up'!$B$28/'Modified Distance Matrix'!AB166^'Model Set Up'!$E$2,0)</f>
        <v>0</v>
      </c>
      <c r="AC166" s="17">
        <f>IF('Modified Distance Matrix'!AC166&lt;='Model Set Up'!$E$1,'Model Set Up'!$B$29/'Modified Distance Matrix'!AC166^'Model Set Up'!$E$2,0)</f>
        <v>0</v>
      </c>
      <c r="AD166" s="25">
        <f t="shared" si="2"/>
        <v>0.12643251330395441</v>
      </c>
    </row>
    <row r="167" spans="1:30">
      <c r="A167">
        <v>165</v>
      </c>
      <c r="B167" s="17">
        <f>IF('Modified Distance Matrix'!B167&lt;='Model Set Up'!$E$1,'Model Set Up'!$B$2/'Modified Distance Matrix'!B167^'Model Set Up'!$E$2,0)</f>
        <v>9.3914350112697225E-5</v>
      </c>
      <c r="C167" s="17">
        <f>IF('Modified Distance Matrix'!C167&lt;='Model Set Up'!$E$1,'Model Set Up'!$B$3/'Modified Distance Matrix'!C167^'Model Set Up'!$E$2,0)</f>
        <v>4.6583366291064987E-7</v>
      </c>
      <c r="D167" s="17">
        <f>IF('Modified Distance Matrix'!D167&lt;='Model Set Up'!$E$1,'Model Set Up'!$B$4/'Modified Distance Matrix'!D167^'Model Set Up'!$E$2,0)</f>
        <v>1.4509365795621073E-5</v>
      </c>
      <c r="E167" s="17">
        <f>IF('Modified Distance Matrix'!E167&lt;='Model Set Up'!$E$1,'Model Set Up'!$B$5/'Modified Distance Matrix'!E167^'Model Set Up'!$E$2,0)</f>
        <v>3.5673248737791276E-7</v>
      </c>
      <c r="F167" s="17">
        <f>IF('Modified Distance Matrix'!F167&lt;='Model Set Up'!$E$1,'Model Set Up'!$B$6/'Modified Distance Matrix'!F167^'Model Set Up'!$E$2,0)</f>
        <v>1E-3</v>
      </c>
      <c r="G167" s="17">
        <f>IF('Modified Distance Matrix'!G167&lt;='Model Set Up'!$E$1,'Model Set Up'!$B$7/'Modified Distance Matrix'!G167^'Model Set Up'!$E$2,0)</f>
        <v>0</v>
      </c>
      <c r="H167" s="17">
        <f>IF('Modified Distance Matrix'!H167&lt;='Model Set Up'!$E$1,'Model Set Up'!$B$8/'Modified Distance Matrix'!H167^'Model Set Up'!$E$2,0)</f>
        <v>1.4674117205108941E-6</v>
      </c>
      <c r="I167" s="17">
        <f>IF('Modified Distance Matrix'!I167&lt;='Model Set Up'!$E$1,'Model Set Up'!$B$9/'Modified Distance Matrix'!I167^'Model Set Up'!$E$2,0)</f>
        <v>3.8050707895369684E-7</v>
      </c>
      <c r="J167" s="17">
        <f>IF('Modified Distance Matrix'!J167&lt;='Model Set Up'!$E$1,'Model Set Up'!$B$10/'Modified Distance Matrix'!J167^'Model Set Up'!$E$2,0)</f>
        <v>4.6296296296296296E-6</v>
      </c>
      <c r="K167" s="17">
        <f>IF('Modified Distance Matrix'!K167&lt;='Model Set Up'!$E$1,'Model Set Up'!$B$11/'Modified Distance Matrix'!K167^'Model Set Up'!$E$2,0)</f>
        <v>0</v>
      </c>
      <c r="L167" s="17">
        <f>IF('Modified Distance Matrix'!L167&lt;='Model Set Up'!$E$1,'Model Set Up'!$B$12/'Modified Distance Matrix'!L167^'Model Set Up'!$E$2,0)</f>
        <v>3.0440566316295747E-6</v>
      </c>
      <c r="M167" s="17">
        <f>IF('Modified Distance Matrix'!M167&lt;='Model Set Up'!$E$1,'Model Set Up'!$B$13/'Modified Distance Matrix'!M167^'Model Set Up'!$E$2,0)</f>
        <v>0</v>
      </c>
      <c r="N167" s="17">
        <f>IF('Modified Distance Matrix'!N167&lt;='Model Set Up'!$E$1,'Model Set Up'!$B$14/'Modified Distance Matrix'!N167^'Model Set Up'!$E$2,0)</f>
        <v>9.6317771592036442E-6</v>
      </c>
      <c r="O167" s="17">
        <f>IF('Modified Distance Matrix'!O167&lt;='Model Set Up'!$E$1,'Model Set Up'!$B$15/'Modified Distance Matrix'!O167^'Model Set Up'!$E$2,0)</f>
        <v>2.5442703032770201E-5</v>
      </c>
      <c r="P167" s="17">
        <f>IF('Modified Distance Matrix'!P167&lt;='Model Set Up'!$E$1,'Model Set Up'!$B$16/'Modified Distance Matrix'!P167^'Model Set Up'!$E$2,0)</f>
        <v>0</v>
      </c>
      <c r="Q167" s="17">
        <f>IF('Modified Distance Matrix'!Q167&lt;='Model Set Up'!$E$1,'Model Set Up'!$B$17/'Modified Distance Matrix'!Q167^'Model Set Up'!$E$2,0)</f>
        <v>0</v>
      </c>
      <c r="R167" s="17">
        <f>IF('Modified Distance Matrix'!R167&lt;='Model Set Up'!$E$1,'Model Set Up'!$B$18/'Modified Distance Matrix'!R167^'Model Set Up'!$E$2,0)</f>
        <v>0</v>
      </c>
      <c r="S167" s="17">
        <f>IF('Modified Distance Matrix'!S167&lt;='Model Set Up'!$E$1,'Model Set Up'!$B$19/'Modified Distance Matrix'!S167^'Model Set Up'!$E$2,0)</f>
        <v>1.1739293764087153E-5</v>
      </c>
      <c r="T167" s="17">
        <f>IF('Modified Distance Matrix'!T167&lt;='Model Set Up'!$E$1,'Model Set Up'!$B$20/'Modified Distance Matrix'!T167^'Model Set Up'!$E$2,0)</f>
        <v>4.76837158203125E-7</v>
      </c>
      <c r="U167" s="17">
        <f>IF('Modified Distance Matrix'!U167&lt;='Model Set Up'!$E$1,'Model Set Up'!$B$21/'Modified Distance Matrix'!U167^'Model Set Up'!$E$2,0)</f>
        <v>4.8690469814343241E-6</v>
      </c>
      <c r="V167" s="17">
        <f>IF('Modified Distance Matrix'!V167&lt;='Model Set Up'!$E$1,'Model Set Up'!$B$22/'Modified Distance Matrix'!V167^'Model Set Up'!$E$2,0)</f>
        <v>3.3567184720217515E-5</v>
      </c>
      <c r="W167" s="17">
        <f>IF('Modified Distance Matrix'!W167&lt;='Model Set Up'!$E$1,'Model Set Up'!$B$23/'Modified Distance Matrix'!W167^'Model Set Up'!$E$2,0)</f>
        <v>0</v>
      </c>
      <c r="X167" s="17">
        <f>IF('Modified Distance Matrix'!X167&lt;='Model Set Up'!$E$1,'Model Set Up'!$B$24/'Modified Distance Matrix'!X167^'Model Set Up'!$E$2,0)</f>
        <v>0</v>
      </c>
      <c r="Y167" s="17">
        <f>IF('Modified Distance Matrix'!Y167&lt;='Model Set Up'!$E$1,'Model Set Up'!$B$25/'Modified Distance Matrix'!Y167^'Model Set Up'!$E$2,0)</f>
        <v>4.6296296296296296E-6</v>
      </c>
      <c r="Z167" s="17">
        <f>IF('Modified Distance Matrix'!Z167&lt;='Model Set Up'!$E$1,'Model Set Up'!$B$26/'Modified Distance Matrix'!Z167^'Model Set Up'!$E$2,0)</f>
        <v>0</v>
      </c>
      <c r="AA167" s="17">
        <f>IF('Modified Distance Matrix'!AA167&lt;='Model Set Up'!$E$1,'Model Set Up'!$B$27/'Modified Distance Matrix'!AA167^'Model Set Up'!$E$2,0)</f>
        <v>8.0000000000000002E-3</v>
      </c>
      <c r="AB167" s="17">
        <f>IF('Modified Distance Matrix'!AB167&lt;='Model Set Up'!$E$1,'Model Set Up'!$B$28/'Modified Distance Matrix'!AB167^'Model Set Up'!$E$2,0)</f>
        <v>0</v>
      </c>
      <c r="AC167" s="17">
        <f>IF('Modified Distance Matrix'!AC167&lt;='Model Set Up'!$E$1,'Model Set Up'!$B$29/'Modified Distance Matrix'!AC167^'Model Set Up'!$E$2,0)</f>
        <v>0</v>
      </c>
      <c r="AD167" s="25">
        <f t="shared" si="2"/>
        <v>9.209124359564877E-3</v>
      </c>
    </row>
    <row r="168" spans="1:30">
      <c r="A168">
        <v>166</v>
      </c>
      <c r="B168" s="17">
        <f>IF('Modified Distance Matrix'!B168&lt;='Model Set Up'!$E$1,'Model Set Up'!$B$2/'Modified Distance Matrix'!B168^'Model Set Up'!$E$2,0)</f>
        <v>0</v>
      </c>
      <c r="C168" s="17">
        <f>IF('Modified Distance Matrix'!C168&lt;='Model Set Up'!$E$1,'Model Set Up'!$B$3/'Modified Distance Matrix'!C168^'Model Set Up'!$E$2,0)</f>
        <v>6.9305016227769544E-7</v>
      </c>
      <c r="D168" s="17">
        <f>IF('Modified Distance Matrix'!D168&lt;='Model Set Up'!$E$1,'Model Set Up'!$B$4/'Modified Distance Matrix'!D168^'Model Set Up'!$E$2,0)</f>
        <v>7.513148009015778E-4</v>
      </c>
      <c r="E168" s="17">
        <f>IF('Modified Distance Matrix'!E168&lt;='Model Set Up'!$E$1,'Model Set Up'!$B$5/'Modified Distance Matrix'!E168^'Model Set Up'!$E$2,0)</f>
        <v>8.4998597523140868E-6</v>
      </c>
      <c r="F168" s="17">
        <f>IF('Modified Distance Matrix'!F168&lt;='Model Set Up'!$E$1,'Model Set Up'!$B$6/'Modified Distance Matrix'!F168^'Model Set Up'!$E$2,0)</f>
        <v>6.3506579281613571E-6</v>
      </c>
      <c r="G168" s="17">
        <f>IF('Modified Distance Matrix'!G168&lt;='Model Set Up'!$E$1,'Model Set Up'!$B$7/'Modified Distance Matrix'!G168^'Model Set Up'!$E$2,0)</f>
        <v>3.0440566316295747E-6</v>
      </c>
      <c r="H168" s="17">
        <f>IF('Modified Distance Matrix'!H168&lt;='Model Set Up'!$E$1,'Model Set Up'!$B$8/'Modified Distance Matrix'!H168^'Model Set Up'!$E$2,0)</f>
        <v>3.6413290851160674E-6</v>
      </c>
      <c r="I168" s="17">
        <f>IF('Modified Distance Matrix'!I168&lt;='Model Set Up'!$E$1,'Model Set Up'!$B$9/'Modified Distance Matrix'!I168^'Model Set Up'!$E$2,0)</f>
        <v>9.1514165935315954E-7</v>
      </c>
      <c r="J168" s="17">
        <f>IF('Modified Distance Matrix'!J168&lt;='Model Set Up'!$E$1,'Model Set Up'!$B$10/'Modified Distance Matrix'!J168^'Model Set Up'!$E$2,0)</f>
        <v>0</v>
      </c>
      <c r="K168" s="17">
        <f>IF('Modified Distance Matrix'!K168&lt;='Model Set Up'!$E$1,'Model Set Up'!$B$11/'Modified Distance Matrix'!K168^'Model Set Up'!$E$2,0)</f>
        <v>0</v>
      </c>
      <c r="L168" s="17">
        <f>IF('Modified Distance Matrix'!L168&lt;='Model Set Up'!$E$1,'Model Set Up'!$B$12/'Modified Distance Matrix'!L168^'Model Set Up'!$E$2,0)</f>
        <v>7.5131480090157776E-7</v>
      </c>
      <c r="M168" s="17">
        <f>IF('Modified Distance Matrix'!M168&lt;='Model Set Up'!$E$1,'Model Set Up'!$B$13/'Modified Distance Matrix'!M168^'Model Set Up'!$E$2,0)</f>
        <v>6.7497151620201631E-7</v>
      </c>
      <c r="N168" s="17">
        <f>IF('Modified Distance Matrix'!N168&lt;='Model Set Up'!$E$1,'Model Set Up'!$B$14/'Modified Distance Matrix'!N168^'Model Set Up'!$E$2,0)</f>
        <v>1.953125E-3</v>
      </c>
      <c r="O168" s="17">
        <f>IF('Modified Distance Matrix'!O168&lt;='Model Set Up'!$E$1,'Model Set Up'!$B$15/'Modified Distance Matrix'!O168^'Model Set Up'!$E$2,0)</f>
        <v>5.1252613883308045E-6</v>
      </c>
      <c r="P168" s="17">
        <f>IF('Modified Distance Matrix'!P168&lt;='Model Set Up'!$E$1,'Model Set Up'!$B$16/'Modified Distance Matrix'!P168^'Model Set Up'!$E$2,0)</f>
        <v>8.4998597523140868E-6</v>
      </c>
      <c r="Q168" s="17">
        <f>IF('Modified Distance Matrix'!Q168&lt;='Model Set Up'!$E$1,'Model Set Up'!$B$17/'Modified Distance Matrix'!Q168^'Model Set Up'!$E$2,0)</f>
        <v>0</v>
      </c>
      <c r="R168" s="17">
        <f>IF('Modified Distance Matrix'!R168&lt;='Model Set Up'!$E$1,'Model Set Up'!$B$18/'Modified Distance Matrix'!R168^'Model Set Up'!$E$2,0)</f>
        <v>0</v>
      </c>
      <c r="S168" s="17">
        <f>IF('Modified Distance Matrix'!S168&lt;='Model Set Up'!$E$1,'Model Set Up'!$B$19/'Modified Distance Matrix'!S168^'Model Set Up'!$E$2,0)</f>
        <v>6.0105184072126221E-6</v>
      </c>
      <c r="T168" s="17">
        <f>IF('Modified Distance Matrix'!T168&lt;='Model Set Up'!$E$1,'Model Set Up'!$B$20/'Modified Distance Matrix'!T168^'Model Set Up'!$E$2,0)</f>
        <v>0</v>
      </c>
      <c r="U168" s="17">
        <f>IF('Modified Distance Matrix'!U168&lt;='Model Set Up'!$E$1,'Model Set Up'!$B$21/'Modified Distance Matrix'!U168^'Model Set Up'!$E$2,0)</f>
        <v>0</v>
      </c>
      <c r="V168" s="17">
        <f>IF('Modified Distance Matrix'!V168&lt;='Model Set Up'!$E$1,'Model Set Up'!$B$22/'Modified Distance Matrix'!V168^'Model Set Up'!$E$2,0)</f>
        <v>0</v>
      </c>
      <c r="W168" s="17">
        <f>IF('Modified Distance Matrix'!W168&lt;='Model Set Up'!$E$1,'Model Set Up'!$B$23/'Modified Distance Matrix'!W168^'Model Set Up'!$E$2,0)</f>
        <v>0</v>
      </c>
      <c r="X168" s="17">
        <f>IF('Modified Distance Matrix'!X168&lt;='Model Set Up'!$E$1,'Model Set Up'!$B$24/'Modified Distance Matrix'!X168^'Model Set Up'!$E$2,0)</f>
        <v>7.9999999999999996E-6</v>
      </c>
      <c r="Y168" s="17">
        <f>IF('Modified Distance Matrix'!Y168&lt;='Model Set Up'!$E$1,'Model Set Up'!$B$25/'Modified Distance Matrix'!Y168^'Model Set Up'!$E$2,0)</f>
        <v>3.7235363616358089E-7</v>
      </c>
      <c r="Z168" s="17">
        <f>IF('Modified Distance Matrix'!Z168&lt;='Model Set Up'!$E$1,'Model Set Up'!$B$26/'Modified Distance Matrix'!Z168^'Model Set Up'!$E$2,0)</f>
        <v>8.2189529053998522E-5</v>
      </c>
      <c r="AA168" s="17">
        <f>IF('Modified Distance Matrix'!AA168&lt;='Model Set Up'!$E$1,'Model Set Up'!$B$27/'Modified Distance Matrix'!AA168^'Model Set Up'!$E$2,0)</f>
        <v>7.513148009015778E-4</v>
      </c>
      <c r="AB168" s="17">
        <f>IF('Modified Distance Matrix'!AB168&lt;='Model Set Up'!$E$1,'Model Set Up'!$B$28/'Modified Distance Matrix'!AB168^'Model Set Up'!$E$2,0)</f>
        <v>8.1629787689085202E-7</v>
      </c>
      <c r="AC168" s="17">
        <f>IF('Modified Distance Matrix'!AC168&lt;='Model Set Up'!$E$1,'Model Set Up'!$B$29/'Modified Distance Matrix'!AC168^'Model Set Up'!$E$2,0)</f>
        <v>3.3567184720217515E-5</v>
      </c>
      <c r="AD168" s="25">
        <f t="shared" si="2"/>
        <v>3.6249059881742385E-3</v>
      </c>
    </row>
    <row r="169" spans="1:30">
      <c r="A169">
        <v>167</v>
      </c>
      <c r="B169" s="17">
        <f>IF('Modified Distance Matrix'!B169&lt;='Model Set Up'!$E$1,'Model Set Up'!$B$2/'Modified Distance Matrix'!B169^'Model Set Up'!$E$2,0)</f>
        <v>0</v>
      </c>
      <c r="C169" s="17">
        <f>IF('Modified Distance Matrix'!C169&lt;='Model Set Up'!$E$1,'Model Set Up'!$B$3/'Modified Distance Matrix'!C169^'Model Set Up'!$E$2,0)</f>
        <v>8.0000000000000002E-3</v>
      </c>
      <c r="D169" s="17">
        <f>IF('Modified Distance Matrix'!D169&lt;='Model Set Up'!$E$1,'Model Set Up'!$B$4/'Modified Distance Matrix'!D169^'Model Set Up'!$E$2,0)</f>
        <v>0</v>
      </c>
      <c r="E169" s="17">
        <f>IF('Modified Distance Matrix'!E169&lt;='Model Set Up'!$E$1,'Model Set Up'!$B$5/'Modified Distance Matrix'!E169^'Model Set Up'!$E$2,0)</f>
        <v>0</v>
      </c>
      <c r="F169" s="17">
        <f>IF('Modified Distance Matrix'!F169&lt;='Model Set Up'!$E$1,'Model Set Up'!$B$6/'Modified Distance Matrix'!F169^'Model Set Up'!$E$2,0)</f>
        <v>0</v>
      </c>
      <c r="G169" s="17">
        <f>IF('Modified Distance Matrix'!G169&lt;='Model Set Up'!$E$1,'Model Set Up'!$B$7/'Modified Distance Matrix'!G169^'Model Set Up'!$E$2,0)</f>
        <v>3.0230212134467609E-7</v>
      </c>
      <c r="H169" s="17">
        <f>IF('Modified Distance Matrix'!H169&lt;='Model Set Up'!$E$1,'Model Set Up'!$B$8/'Modified Distance Matrix'!H169^'Model Set Up'!$E$2,0)</f>
        <v>0</v>
      </c>
      <c r="I169" s="17">
        <f>IF('Modified Distance Matrix'!I169&lt;='Model Set Up'!$E$1,'Model Set Up'!$B$9/'Modified Distance Matrix'!I169^'Model Set Up'!$E$2,0)</f>
        <v>0</v>
      </c>
      <c r="J169" s="17">
        <f>IF('Modified Distance Matrix'!J169&lt;='Model Set Up'!$E$1,'Model Set Up'!$B$10/'Modified Distance Matrix'!J169^'Model Set Up'!$E$2,0)</f>
        <v>1.5625E-2</v>
      </c>
      <c r="K169" s="17">
        <f>IF('Modified Distance Matrix'!K169&lt;='Model Set Up'!$E$1,'Model Set Up'!$B$11/'Modified Distance Matrix'!K169^'Model Set Up'!$E$2,0)</f>
        <v>8.6383759853147612E-7</v>
      </c>
      <c r="L169" s="17">
        <f>IF('Modified Distance Matrix'!L169&lt;='Model Set Up'!$E$1,'Model Set Up'!$B$12/'Modified Distance Matrix'!L169^'Model Set Up'!$E$2,0)</f>
        <v>0</v>
      </c>
      <c r="M169" s="17">
        <f>IF('Modified Distance Matrix'!M169&lt;='Model Set Up'!$E$1,'Model Set Up'!$B$13/'Modified Distance Matrix'!M169^'Model Set Up'!$E$2,0)</f>
        <v>0</v>
      </c>
      <c r="N169" s="17">
        <f>IF('Modified Distance Matrix'!N169&lt;='Model Set Up'!$E$1,'Model Set Up'!$B$14/'Modified Distance Matrix'!N169^'Model Set Up'!$E$2,0)</f>
        <v>0</v>
      </c>
      <c r="O169" s="17">
        <f>IF('Modified Distance Matrix'!O169&lt;='Model Set Up'!$E$1,'Model Set Up'!$B$15/'Modified Distance Matrix'!O169^'Model Set Up'!$E$2,0)</f>
        <v>0</v>
      </c>
      <c r="P169" s="17">
        <f>IF('Modified Distance Matrix'!P169&lt;='Model Set Up'!$E$1,'Model Set Up'!$B$16/'Modified Distance Matrix'!P169^'Model Set Up'!$E$2,0)</f>
        <v>0</v>
      </c>
      <c r="Q169" s="17">
        <f>IF('Modified Distance Matrix'!Q169&lt;='Model Set Up'!$E$1,'Model Set Up'!$B$17/'Modified Distance Matrix'!Q169^'Model Set Up'!$E$2,0)</f>
        <v>5.2448726125339866E-7</v>
      </c>
      <c r="R169" s="17">
        <f>IF('Modified Distance Matrix'!R169&lt;='Model Set Up'!$E$1,'Model Set Up'!$B$18/'Modified Distance Matrix'!R169^'Model Set Up'!$E$2,0)</f>
        <v>0</v>
      </c>
      <c r="S169" s="17">
        <f>IF('Modified Distance Matrix'!S169&lt;='Model Set Up'!$E$1,'Model Set Up'!$B$19/'Modified Distance Matrix'!S169^'Model Set Up'!$E$2,0)</f>
        <v>3.3248770626706076E-6</v>
      </c>
      <c r="T169" s="17">
        <f>IF('Modified Distance Matrix'!T169&lt;='Model Set Up'!$E$1,'Model Set Up'!$B$20/'Modified Distance Matrix'!T169^'Model Set Up'!$E$2,0)</f>
        <v>4.2505494897852921E-7</v>
      </c>
      <c r="U169" s="17">
        <f>IF('Modified Distance Matrix'!U169&lt;='Model Set Up'!$E$1,'Model Set Up'!$B$21/'Modified Distance Matrix'!U169^'Model Set Up'!$E$2,0)</f>
        <v>3.3248770626706076E-6</v>
      </c>
      <c r="V169" s="17">
        <f>IF('Modified Distance Matrix'!V169&lt;='Model Set Up'!$E$1,'Model Set Up'!$B$22/'Modified Distance Matrix'!V169^'Model Set Up'!$E$2,0)</f>
        <v>1.2577508898587546E-5</v>
      </c>
      <c r="W169" s="17">
        <f>IF('Modified Distance Matrix'!W169&lt;='Model Set Up'!$E$1,'Model Set Up'!$B$23/'Modified Distance Matrix'!W169^'Model Set Up'!$E$2,0)</f>
        <v>0</v>
      </c>
      <c r="X169" s="17">
        <f>IF('Modified Distance Matrix'!X169&lt;='Model Set Up'!$E$1,'Model Set Up'!$B$24/'Modified Distance Matrix'!X169^'Model Set Up'!$E$2,0)</f>
        <v>1.8136707244526341E-6</v>
      </c>
      <c r="Y169" s="17">
        <f>IF('Modified Distance Matrix'!Y169&lt;='Model Set Up'!$E$1,'Model Set Up'!$B$25/'Modified Distance Matrix'!Y169^'Model Set Up'!$E$2,0)</f>
        <v>1.2039721449004555E-6</v>
      </c>
      <c r="Z169" s="17">
        <f>IF('Modified Distance Matrix'!Z169&lt;='Model Set Up'!$E$1,'Model Set Up'!$B$26/'Modified Distance Matrix'!Z169^'Model Set Up'!$E$2,0)</f>
        <v>9.1514165935315954E-7</v>
      </c>
      <c r="AA169" s="17">
        <f>IF('Modified Distance Matrix'!AA169&lt;='Model Set Up'!$E$1,'Model Set Up'!$B$27/'Modified Distance Matrix'!AA169^'Model Set Up'!$E$2,0)</f>
        <v>0</v>
      </c>
      <c r="AB169" s="17">
        <f>IF('Modified Distance Matrix'!AB169&lt;='Model Set Up'!$E$1,'Model Set Up'!$B$28/'Modified Distance Matrix'!AB169^'Model Set Up'!$E$2,0)</f>
        <v>0</v>
      </c>
      <c r="AC169" s="17">
        <f>IF('Modified Distance Matrix'!AC169&lt;='Model Set Up'!$E$1,'Model Set Up'!$B$29/'Modified Distance Matrix'!AC169^'Model Set Up'!$E$2,0)</f>
        <v>1.166350779997084E-6</v>
      </c>
      <c r="AD169" s="25">
        <f t="shared" si="2"/>
        <v>2.3651442080262736E-2</v>
      </c>
    </row>
    <row r="170" spans="1:30">
      <c r="A170">
        <v>168</v>
      </c>
      <c r="B170" s="17">
        <f>IF('Modified Distance Matrix'!B170&lt;='Model Set Up'!$E$1,'Model Set Up'!$B$2/'Modified Distance Matrix'!B170^'Model Set Up'!$E$2,0)</f>
        <v>0</v>
      </c>
      <c r="C170" s="17">
        <f>IF('Modified Distance Matrix'!C170&lt;='Model Set Up'!$E$1,'Model Set Up'!$B$3/'Modified Distance Matrix'!C170^'Model Set Up'!$E$2,0)</f>
        <v>3.9992481413494263E-6</v>
      </c>
      <c r="D170" s="17">
        <f>IF('Modified Distance Matrix'!D170&lt;='Model Set Up'!$E$1,'Model Set Up'!$B$4/'Modified Distance Matrix'!D170^'Model Set Up'!$E$2,0)</f>
        <v>0</v>
      </c>
      <c r="E170" s="17">
        <f>IF('Modified Distance Matrix'!E170&lt;='Model Set Up'!$E$1,'Model Set Up'!$B$5/'Modified Distance Matrix'!E170^'Model Set Up'!$E$2,0)</f>
        <v>0</v>
      </c>
      <c r="F170" s="17">
        <f>IF('Modified Distance Matrix'!F170&lt;='Model Set Up'!$E$1,'Model Set Up'!$B$6/'Modified Distance Matrix'!F170^'Model Set Up'!$E$2,0)</f>
        <v>0</v>
      </c>
      <c r="G170" s="17">
        <f>IF('Modified Distance Matrix'!G170&lt;='Model Set Up'!$E$1,'Model Set Up'!$B$7/'Modified Distance Matrix'!G170^'Model Set Up'!$E$2,0)</f>
        <v>0</v>
      </c>
      <c r="H170" s="17">
        <f>IF('Modified Distance Matrix'!H170&lt;='Model Set Up'!$E$1,'Model Set Up'!$B$8/'Modified Distance Matrix'!H170^'Model Set Up'!$E$2,0)</f>
        <v>3.7037037037037035E-2</v>
      </c>
      <c r="I170" s="17">
        <f>IF('Modified Distance Matrix'!I170&lt;='Model Set Up'!$E$1,'Model Set Up'!$B$9/'Modified Distance Matrix'!I170^'Model Set Up'!$E$2,0)</f>
        <v>0</v>
      </c>
      <c r="J170" s="17">
        <f>IF('Modified Distance Matrix'!J170&lt;='Model Set Up'!$E$1,'Model Set Up'!$B$10/'Modified Distance Matrix'!J170^'Model Set Up'!$E$2,0)</f>
        <v>0</v>
      </c>
      <c r="K170" s="17">
        <f>IF('Modified Distance Matrix'!K170&lt;='Model Set Up'!$E$1,'Model Set Up'!$B$11/'Modified Distance Matrix'!K170^'Model Set Up'!$E$2,0)</f>
        <v>7.3119138130095033E-7</v>
      </c>
      <c r="L170" s="17">
        <f>IF('Modified Distance Matrix'!L170&lt;='Model Set Up'!$E$1,'Model Set Up'!$B$12/'Modified Distance Matrix'!L170^'Model Set Up'!$E$2,0)</f>
        <v>0</v>
      </c>
      <c r="M170" s="17">
        <f>IF('Modified Distance Matrix'!M170&lt;='Model Set Up'!$E$1,'Model Set Up'!$B$13/'Modified Distance Matrix'!M170^'Model Set Up'!$E$2,0)</f>
        <v>4.76837158203125E-7</v>
      </c>
      <c r="N170" s="17">
        <f>IF('Modified Distance Matrix'!N170&lt;='Model Set Up'!$E$1,'Model Set Up'!$B$14/'Modified Distance Matrix'!N170^'Model Set Up'!$E$2,0)</f>
        <v>1E-3</v>
      </c>
      <c r="O170" s="17">
        <f>IF('Modified Distance Matrix'!O170&lt;='Model Set Up'!$E$1,'Model Set Up'!$B$15/'Modified Distance Matrix'!O170^'Model Set Up'!$E$2,0)</f>
        <v>0</v>
      </c>
      <c r="P170" s="17">
        <f>IF('Modified Distance Matrix'!P170&lt;='Model Set Up'!$E$1,'Model Set Up'!$B$16/'Modified Distance Matrix'!P170^'Model Set Up'!$E$2,0)</f>
        <v>0</v>
      </c>
      <c r="Q170" s="17">
        <f>IF('Modified Distance Matrix'!Q170&lt;='Model Set Up'!$E$1,'Model Set Up'!$B$17/'Modified Distance Matrix'!Q170^'Model Set Up'!$E$2,0)</f>
        <v>4.0644210740232688E-7</v>
      </c>
      <c r="R170" s="17">
        <f>IF('Modified Distance Matrix'!R170&lt;='Model Set Up'!$E$1,'Model Set Up'!$B$18/'Modified Distance Matrix'!R170^'Model Set Up'!$E$2,0)</f>
        <v>8.889963586709149E-7</v>
      </c>
      <c r="S170" s="17">
        <f>IF('Modified Distance Matrix'!S170&lt;='Model Set Up'!$E$1,'Model Set Up'!$B$19/'Modified Distance Matrix'!S170^'Model Set Up'!$E$2,0)</f>
        <v>4.1560963283382595E-7</v>
      </c>
      <c r="T170" s="17">
        <f>IF('Modified Distance Matrix'!T170&lt;='Model Set Up'!$E$1,'Model Set Up'!$B$20/'Modified Distance Matrix'!T170^'Model Set Up'!$E$2,0)</f>
        <v>2.3323615160349855E-5</v>
      </c>
      <c r="U170" s="17">
        <f>IF('Modified Distance Matrix'!U170&lt;='Model Set Up'!$E$1,'Model Set Up'!$B$21/'Modified Distance Matrix'!U170^'Model Set Up'!$E$2,0)</f>
        <v>0</v>
      </c>
      <c r="V170" s="17">
        <f>IF('Modified Distance Matrix'!V170&lt;='Model Set Up'!$E$1,'Model Set Up'!$B$22/'Modified Distance Matrix'!V170^'Model Set Up'!$E$2,0)</f>
        <v>6.3999999999999997E-5</v>
      </c>
      <c r="W170" s="17">
        <f>IF('Modified Distance Matrix'!W170&lt;='Model Set Up'!$E$1,'Model Set Up'!$B$23/'Modified Distance Matrix'!W170^'Model Set Up'!$E$2,0)</f>
        <v>0</v>
      </c>
      <c r="X170" s="17">
        <f>IF('Modified Distance Matrix'!X170&lt;='Model Set Up'!$E$1,'Model Set Up'!$B$24/'Modified Distance Matrix'!X170^'Model Set Up'!$E$2,0)</f>
        <v>0</v>
      </c>
      <c r="Y170" s="17">
        <f>IF('Modified Distance Matrix'!Y170&lt;='Model Set Up'!$E$1,'Model Set Up'!$B$25/'Modified Distance Matrix'!Y170^'Model Set Up'!$E$2,0)</f>
        <v>9.0422453703703699E-6</v>
      </c>
      <c r="Z170" s="17">
        <f>IF('Modified Distance Matrix'!Z170&lt;='Model Set Up'!$E$1,'Model Set Up'!$B$26/'Modified Distance Matrix'!Z170^'Model Set Up'!$E$2,0)</f>
        <v>7.7218348006106429E-7</v>
      </c>
      <c r="AA170" s="17">
        <f>IF('Modified Distance Matrix'!AA170&lt;='Model Set Up'!$E$1,'Model Set Up'!$B$27/'Modified Distance Matrix'!AA170^'Model Set Up'!$E$2,0)</f>
        <v>0</v>
      </c>
      <c r="AB170" s="17">
        <f>IF('Modified Distance Matrix'!AB170&lt;='Model Set Up'!$E$1,'Model Set Up'!$B$28/'Modified Distance Matrix'!AB170^'Model Set Up'!$E$2,0)</f>
        <v>0</v>
      </c>
      <c r="AC170" s="17">
        <f>IF('Modified Distance Matrix'!AC170&lt;='Model Set Up'!$E$1,'Model Set Up'!$B$29/'Modified Distance Matrix'!AC170^'Model Set Up'!$E$2,0)</f>
        <v>1.1302806712962962E-6</v>
      </c>
      <c r="AD170" s="25">
        <f t="shared" si="2"/>
        <v>3.8142223686498881E-2</v>
      </c>
    </row>
    <row r="171" spans="1:30">
      <c r="A171">
        <v>169</v>
      </c>
      <c r="B171" s="17">
        <f>IF('Modified Distance Matrix'!B171&lt;='Model Set Up'!$E$1,'Model Set Up'!$B$2/'Modified Distance Matrix'!B171^'Model Set Up'!$E$2,0)</f>
        <v>1.0797969981643452E-4</v>
      </c>
      <c r="C171" s="17">
        <f>IF('Modified Distance Matrix'!C171&lt;='Model Set Up'!$E$1,'Model Set Up'!$B$3/'Modified Distance Matrix'!C171^'Model Set Up'!$E$2,0)</f>
        <v>0</v>
      </c>
      <c r="D171" s="17">
        <f>IF('Modified Distance Matrix'!D171&lt;='Model Set Up'!$E$1,'Model Set Up'!$B$4/'Modified Distance Matrix'!D171^'Model Set Up'!$E$2,0)</f>
        <v>1.166350779997084E-6</v>
      </c>
      <c r="E171" s="17">
        <f>IF('Modified Distance Matrix'!E171&lt;='Model Set Up'!$E$1,'Model Set Up'!$B$5/'Modified Distance Matrix'!E171^'Model Set Up'!$E$2,0)</f>
        <v>0</v>
      </c>
      <c r="F171" s="17">
        <f>IF('Modified Distance Matrix'!F171&lt;='Model Set Up'!$E$1,'Model Set Up'!$B$6/'Modified Distance Matrix'!F171^'Model Set Up'!$E$2,0)</f>
        <v>0</v>
      </c>
      <c r="G171" s="17">
        <f>IF('Modified Distance Matrix'!G171&lt;='Model Set Up'!$E$1,'Model Set Up'!$B$7/'Modified Distance Matrix'!G171^'Model Set Up'!$E$2,0)</f>
        <v>5.3997721296161305E-6</v>
      </c>
      <c r="H171" s="17">
        <f>IF('Modified Distance Matrix'!H171&lt;='Model Set Up'!$E$1,'Model Set Up'!$B$8/'Modified Distance Matrix'!H171^'Model Set Up'!$E$2,0)</f>
        <v>0</v>
      </c>
      <c r="I171" s="17">
        <f>IF('Modified Distance Matrix'!I171&lt;='Model Set Up'!$E$1,'Model Set Up'!$B$9/'Modified Distance Matrix'!I171^'Model Set Up'!$E$2,0)</f>
        <v>5.3997721296161305E-6</v>
      </c>
      <c r="J171" s="17">
        <f>IF('Modified Distance Matrix'!J171&lt;='Model Set Up'!$E$1,'Model Set Up'!$B$10/'Modified Distance Matrix'!J171^'Model Set Up'!$E$2,0)</f>
        <v>3.7037037037037037E-5</v>
      </c>
      <c r="K171" s="17">
        <f>IF('Modified Distance Matrix'!K171&lt;='Model Set Up'!$E$1,'Model Set Up'!$B$11/'Modified Distance Matrix'!K171^'Model Set Up'!$E$2,0)</f>
        <v>7.9383224102016964E-7</v>
      </c>
      <c r="L171" s="17">
        <f>IF('Modified Distance Matrix'!L171&lt;='Model Set Up'!$E$1,'Model Set Up'!$B$12/'Modified Distance Matrix'!L171^'Model Set Up'!$E$2,0)</f>
        <v>3.6443148688046648E-7</v>
      </c>
      <c r="M171" s="17">
        <f>IF('Modified Distance Matrix'!M171&lt;='Model Set Up'!$E$1,'Model Set Up'!$B$13/'Modified Distance Matrix'!M171^'Model Set Up'!$E$2,0)</f>
        <v>0</v>
      </c>
      <c r="N171" s="17">
        <f>IF('Modified Distance Matrix'!N171&lt;='Model Set Up'!$E$1,'Model Set Up'!$B$14/'Modified Distance Matrix'!N171^'Model Set Up'!$E$2,0)</f>
        <v>0</v>
      </c>
      <c r="O171" s="17">
        <f>IF('Modified Distance Matrix'!O171&lt;='Model Set Up'!$E$1,'Model Set Up'!$B$15/'Modified Distance Matrix'!O171^'Model Set Up'!$E$2,0)</f>
        <v>0</v>
      </c>
      <c r="P171" s="17">
        <f>IF('Modified Distance Matrix'!P171&lt;='Model Set Up'!$E$1,'Model Set Up'!$B$16/'Modified Distance Matrix'!P171^'Model Set Up'!$E$2,0)</f>
        <v>0</v>
      </c>
      <c r="Q171" s="17">
        <f>IF('Modified Distance Matrix'!Q171&lt;='Model Set Up'!$E$1,'Model Set Up'!$B$17/'Modified Distance Matrix'!Q171^'Model Set Up'!$E$2,0)</f>
        <v>0</v>
      </c>
      <c r="R171" s="17">
        <f>IF('Modified Distance Matrix'!R171&lt;='Model Set Up'!$E$1,'Model Set Up'!$B$18/'Modified Distance Matrix'!R171^'Model Set Up'!$E$2,0)</f>
        <v>8.1629787689085202E-7</v>
      </c>
      <c r="S171" s="17">
        <f>IF('Modified Distance Matrix'!S171&lt;='Model Set Up'!$E$1,'Model Set Up'!$B$19/'Modified Distance Matrix'!S171^'Model Set Up'!$E$2,0)</f>
        <v>0</v>
      </c>
      <c r="T171" s="17">
        <f>IF('Modified Distance Matrix'!T171&lt;='Model Set Up'!$E$1,'Model Set Up'!$B$20/'Modified Distance Matrix'!T171^'Model Set Up'!$E$2,0)</f>
        <v>0</v>
      </c>
      <c r="U171" s="17">
        <f>IF('Modified Distance Matrix'!U171&lt;='Model Set Up'!$E$1,'Model Set Up'!$B$21/'Modified Distance Matrix'!U171^'Model Set Up'!$E$2,0)</f>
        <v>5.3997721296161305E-6</v>
      </c>
      <c r="V171" s="17">
        <f>IF('Modified Distance Matrix'!V171&lt;='Model Set Up'!$E$1,'Model Set Up'!$B$22/'Modified Distance Matrix'!V171^'Model Set Up'!$E$2,0)</f>
        <v>0</v>
      </c>
      <c r="W171" s="17">
        <f>IF('Modified Distance Matrix'!W171&lt;='Model Set Up'!$E$1,'Model Set Up'!$B$23/'Modified Distance Matrix'!W171^'Model Set Up'!$E$2,0)</f>
        <v>5.1200000000000003E-7</v>
      </c>
      <c r="X171" s="17">
        <f>IF('Modified Distance Matrix'!X171&lt;='Model Set Up'!$E$1,'Model Set Up'!$B$24/'Modified Distance Matrix'!X171^'Model Set Up'!$E$2,0)</f>
        <v>0</v>
      </c>
      <c r="Y171" s="17">
        <f>IF('Modified Distance Matrix'!Y171&lt;='Model Set Up'!$E$1,'Model Set Up'!$B$25/'Modified Distance Matrix'!Y171^'Model Set Up'!$E$2,0)</f>
        <v>3.419730545751378E-7</v>
      </c>
      <c r="Z171" s="17">
        <f>IF('Modified Distance Matrix'!Z171&lt;='Model Set Up'!$E$1,'Model Set Up'!$B$26/'Modified Distance Matrix'!Z171^'Model Set Up'!$E$2,0)</f>
        <v>3.213227185444338E-7</v>
      </c>
      <c r="AA171" s="17">
        <f>IF('Modified Distance Matrix'!AA171&lt;='Model Set Up'!$E$1,'Model Set Up'!$B$27/'Modified Distance Matrix'!AA171^'Model Set Up'!$E$2,0)</f>
        <v>4.2505494897852921E-7</v>
      </c>
      <c r="AB171" s="17">
        <f>IF('Modified Distance Matrix'!AB171&lt;='Model Set Up'!$E$1,'Model Set Up'!$B$28/'Modified Distance Matrix'!AB171^'Model Set Up'!$E$2,0)</f>
        <v>3.7037037037037037E-5</v>
      </c>
      <c r="AC171" s="17">
        <f>IF('Modified Distance Matrix'!AC171&lt;='Model Set Up'!$E$1,'Model Set Up'!$B$29/'Modified Distance Matrix'!AC171^'Model Set Up'!$E$2,0)</f>
        <v>0</v>
      </c>
      <c r="AD171" s="25">
        <f t="shared" si="2"/>
        <v>2.0299435338624368E-4</v>
      </c>
    </row>
    <row r="172" spans="1:30">
      <c r="A172">
        <v>170</v>
      </c>
      <c r="B172" s="17">
        <f>IF('Modified Distance Matrix'!B172&lt;='Model Set Up'!$E$1,'Model Set Up'!$B$2/'Modified Distance Matrix'!B172^'Model Set Up'!$E$2,0)</f>
        <v>2.2780288671818049E-6</v>
      </c>
      <c r="C172" s="17">
        <f>IF('Modified Distance Matrix'!C172&lt;='Model Set Up'!$E$1,'Model Set Up'!$B$3/'Modified Distance Matrix'!C172^'Model Set Up'!$E$2,0)</f>
        <v>0</v>
      </c>
      <c r="D172" s="17">
        <f>IF('Modified Distance Matrix'!D172&lt;='Model Set Up'!$E$1,'Model Set Up'!$B$4/'Modified Distance Matrix'!D172^'Model Set Up'!$E$2,0)</f>
        <v>0.125</v>
      </c>
      <c r="E172" s="17">
        <f>IF('Modified Distance Matrix'!E172&lt;='Model Set Up'!$E$1,'Model Set Up'!$B$5/'Modified Distance Matrix'!E172^'Model Set Up'!$E$2,0)</f>
        <v>7.5385786763763556E-6</v>
      </c>
      <c r="F172" s="17">
        <f>IF('Modified Distance Matrix'!F172&lt;='Model Set Up'!$E$1,'Model Set Up'!$B$6/'Modified Distance Matrix'!F172^'Model Set Up'!$E$2,0)</f>
        <v>5.7870370370370367E-4</v>
      </c>
      <c r="G172" s="17">
        <f>IF('Modified Distance Matrix'!G172&lt;='Model Set Up'!$E$1,'Model Set Up'!$B$7/'Modified Distance Matrix'!G172^'Model Set Up'!$E$2,0)</f>
        <v>4.76837158203125E-7</v>
      </c>
      <c r="H172" s="17">
        <f>IF('Modified Distance Matrix'!H172&lt;='Model Set Up'!$E$1,'Model Set Up'!$B$8/'Modified Distance Matrix'!H172^'Model Set Up'!$E$2,0)</f>
        <v>0</v>
      </c>
      <c r="I172" s="17">
        <f>IF('Modified Distance Matrix'!I172&lt;='Model Set Up'!$E$1,'Model Set Up'!$B$9/'Modified Distance Matrix'!I172^'Model Set Up'!$E$2,0)</f>
        <v>0</v>
      </c>
      <c r="J172" s="17">
        <f>IF('Modified Distance Matrix'!J172&lt;='Model Set Up'!$E$1,'Model Set Up'!$B$10/'Modified Distance Matrix'!J172^'Model Set Up'!$E$2,0)</f>
        <v>0</v>
      </c>
      <c r="K172" s="17">
        <f>IF('Modified Distance Matrix'!K172&lt;='Model Set Up'!$E$1,'Model Set Up'!$B$11/'Modified Distance Matrix'!K172^'Model Set Up'!$E$2,0)</f>
        <v>1.0797969981643452E-4</v>
      </c>
      <c r="L172" s="17">
        <f>IF('Modified Distance Matrix'!L172&lt;='Model Set Up'!$E$1,'Model Set Up'!$B$12/'Modified Distance Matrix'!L172^'Model Set Up'!$E$2,0)</f>
        <v>2.9154518950437317E-3</v>
      </c>
      <c r="M172" s="17">
        <f>IF('Modified Distance Matrix'!M172&lt;='Model Set Up'!$E$1,'Model Set Up'!$B$13/'Modified Distance Matrix'!M172^'Model Set Up'!$E$2,0)</f>
        <v>0</v>
      </c>
      <c r="N172" s="17">
        <f>IF('Modified Distance Matrix'!N172&lt;='Model Set Up'!$E$1,'Model Set Up'!$B$14/'Modified Distance Matrix'!N172^'Model Set Up'!$E$2,0)</f>
        <v>0</v>
      </c>
      <c r="O172" s="17">
        <f>IF('Modified Distance Matrix'!O172&lt;='Model Set Up'!$E$1,'Model Set Up'!$B$15/'Modified Distance Matrix'!O172^'Model Set Up'!$E$2,0)</f>
        <v>6.9305016227769544E-7</v>
      </c>
      <c r="P172" s="17">
        <f>IF('Modified Distance Matrix'!P172&lt;='Model Set Up'!$E$1,'Model Set Up'!$B$16/'Modified Distance Matrix'!P172^'Model Set Up'!$E$2,0)</f>
        <v>1.4509365795621073E-5</v>
      </c>
      <c r="Q172" s="17">
        <f>IF('Modified Distance Matrix'!Q172&lt;='Model Set Up'!$E$1,'Model Set Up'!$B$17/'Modified Distance Matrix'!Q172^'Model Set Up'!$E$2,0)</f>
        <v>0</v>
      </c>
      <c r="R172" s="17">
        <f>IF('Modified Distance Matrix'!R172&lt;='Model Set Up'!$E$1,'Model Set Up'!$B$18/'Modified Distance Matrix'!R172^'Model Set Up'!$E$2,0)</f>
        <v>2.0354162426216161E-4</v>
      </c>
      <c r="S172" s="17">
        <f>IF('Modified Distance Matrix'!S172&lt;='Model Set Up'!$E$1,'Model Set Up'!$B$19/'Modified Distance Matrix'!S172^'Model Set Up'!$E$2,0)</f>
        <v>0</v>
      </c>
      <c r="T172" s="17">
        <f>IF('Modified Distance Matrix'!T172&lt;='Model Set Up'!$E$1,'Model Set Up'!$B$20/'Modified Distance Matrix'!T172^'Model Set Up'!$E$2,0)</f>
        <v>0</v>
      </c>
      <c r="U172" s="17">
        <f>IF('Modified Distance Matrix'!U172&lt;='Model Set Up'!$E$1,'Model Set Up'!$B$21/'Modified Distance Matrix'!U172^'Model Set Up'!$E$2,0)</f>
        <v>3.0440566316295747E-6</v>
      </c>
      <c r="V172" s="17">
        <f>IF('Modified Distance Matrix'!V172&lt;='Model Set Up'!$E$1,'Model Set Up'!$B$22/'Modified Distance Matrix'!V172^'Model Set Up'!$E$2,0)</f>
        <v>1.4674117205108941E-6</v>
      </c>
      <c r="W172" s="17">
        <f>IF('Modified Distance Matrix'!W172&lt;='Model Set Up'!$E$1,'Model Set Up'!$B$23/'Modified Distance Matrix'!W172^'Model Set Up'!$E$2,0)</f>
        <v>6.3506579281613571E-6</v>
      </c>
      <c r="X172" s="17">
        <f>IF('Modified Distance Matrix'!X172&lt;='Model Set Up'!$E$1,'Model Set Up'!$B$24/'Modified Distance Matrix'!X172^'Model Set Up'!$E$2,0)</f>
        <v>0</v>
      </c>
      <c r="Y172" s="17">
        <f>IF('Modified Distance Matrix'!Y172&lt;='Model Set Up'!$E$1,'Model Set Up'!$B$25/'Modified Distance Matrix'!Y172^'Model Set Up'!$E$2,0)</f>
        <v>5.1252613883308045E-6</v>
      </c>
      <c r="Z172" s="17">
        <f>IF('Modified Distance Matrix'!Z172&lt;='Model Set Up'!$E$1,'Model Set Up'!$B$26/'Modified Distance Matrix'!Z172^'Model Set Up'!$E$2,0)</f>
        <v>0</v>
      </c>
      <c r="AA172" s="17">
        <f>IF('Modified Distance Matrix'!AA172&lt;='Model Set Up'!$E$1,'Model Set Up'!$B$27/'Modified Distance Matrix'!AA172^'Model Set Up'!$E$2,0)</f>
        <v>0</v>
      </c>
      <c r="AB172" s="17">
        <f>IF('Modified Distance Matrix'!AB172&lt;='Model Set Up'!$E$1,'Model Set Up'!$B$28/'Modified Distance Matrix'!AB172^'Model Set Up'!$E$2,0)</f>
        <v>1.5625E-5</v>
      </c>
      <c r="AC172" s="17">
        <f>IF('Modified Distance Matrix'!AC172&lt;='Model Set Up'!$E$1,'Model Set Up'!$B$29/'Modified Distance Matrix'!AC172^'Model Set Up'!$E$2,0)</f>
        <v>4.6296296296296294E-3</v>
      </c>
      <c r="AD172" s="25">
        <f t="shared" si="2"/>
        <v>0.13349241480078394</v>
      </c>
    </row>
    <row r="173" spans="1:30">
      <c r="A173">
        <v>171</v>
      </c>
      <c r="B173" s="17">
        <f>IF('Modified Distance Matrix'!B173&lt;='Model Set Up'!$E$1,'Model Set Up'!$B$2/'Modified Distance Matrix'!B173^'Model Set Up'!$E$2,0)</f>
        <v>0</v>
      </c>
      <c r="C173" s="17">
        <f>IF('Modified Distance Matrix'!C173&lt;='Model Set Up'!$E$1,'Model Set Up'!$B$3/'Modified Distance Matrix'!C173^'Model Set Up'!$E$2,0)</f>
        <v>5.7870370370370367E-4</v>
      </c>
      <c r="D173" s="17">
        <f>IF('Modified Distance Matrix'!D173&lt;='Model Set Up'!$E$1,'Model Set Up'!$B$4/'Modified Distance Matrix'!D173^'Model Set Up'!$E$2,0)</f>
        <v>4.1560963283382595E-7</v>
      </c>
      <c r="E173" s="17">
        <f>IF('Modified Distance Matrix'!E173&lt;='Model Set Up'!$E$1,'Model Set Up'!$B$5/'Modified Distance Matrix'!E173^'Model Set Up'!$E$2,0)</f>
        <v>0</v>
      </c>
      <c r="F173" s="17">
        <f>IF('Modified Distance Matrix'!F173&lt;='Model Set Up'!$E$1,'Model Set Up'!$B$6/'Modified Distance Matrix'!F173^'Model Set Up'!$E$2,0)</f>
        <v>0</v>
      </c>
      <c r="G173" s="17">
        <f>IF('Modified Distance Matrix'!G173&lt;='Model Set Up'!$E$1,'Model Set Up'!$B$7/'Modified Distance Matrix'!G173^'Model Set Up'!$E$2,0)</f>
        <v>2.9629629629629629E-4</v>
      </c>
      <c r="H173" s="17">
        <f>IF('Modified Distance Matrix'!H173&lt;='Model Set Up'!$E$1,'Model Set Up'!$B$8/'Modified Distance Matrix'!H173^'Model Set Up'!$E$2,0)</f>
        <v>0</v>
      </c>
      <c r="I173" s="17">
        <f>IF('Modified Distance Matrix'!I173&lt;='Model Set Up'!$E$1,'Model Set Up'!$B$9/'Modified Distance Matrix'!I173^'Model Set Up'!$E$2,0)</f>
        <v>0</v>
      </c>
      <c r="J173" s="17">
        <f>IF('Modified Distance Matrix'!J173&lt;='Model Set Up'!$E$1,'Model Set Up'!$B$10/'Modified Distance Matrix'!J173^'Model Set Up'!$E$2,0)</f>
        <v>0</v>
      </c>
      <c r="K173" s="17">
        <f>IF('Modified Distance Matrix'!K173&lt;='Model Set Up'!$E$1,'Model Set Up'!$B$11/'Modified Distance Matrix'!K173^'Model Set Up'!$E$2,0)</f>
        <v>0</v>
      </c>
      <c r="L173" s="17">
        <f>IF('Modified Distance Matrix'!L173&lt;='Model Set Up'!$E$1,'Model Set Up'!$B$12/'Modified Distance Matrix'!L173^'Model Set Up'!$E$2,0)</f>
        <v>3.4924883560438209E-7</v>
      </c>
      <c r="M173" s="17">
        <f>IF('Modified Distance Matrix'!M173&lt;='Model Set Up'!$E$1,'Model Set Up'!$B$13/'Modified Distance Matrix'!M173^'Model Set Up'!$E$2,0)</f>
        <v>0</v>
      </c>
      <c r="N173" s="17">
        <f>IF('Modified Distance Matrix'!N173&lt;='Model Set Up'!$E$1,'Model Set Up'!$B$14/'Modified Distance Matrix'!N173^'Model Set Up'!$E$2,0)</f>
        <v>2.0282371171448911E-6</v>
      </c>
      <c r="O173" s="17">
        <f>IF('Modified Distance Matrix'!O173&lt;='Model Set Up'!$E$1,'Model Set Up'!$B$15/'Modified Distance Matrix'!O173^'Model Set Up'!$E$2,0)</f>
        <v>1.6283329940972929E-6</v>
      </c>
      <c r="P173" s="17">
        <f>IF('Modified Distance Matrix'!P173&lt;='Model Set Up'!$E$1,'Model Set Up'!$B$16/'Modified Distance Matrix'!P173^'Model Set Up'!$E$2,0)</f>
        <v>5.6942419825072885E-6</v>
      </c>
      <c r="Q173" s="17">
        <f>IF('Modified Distance Matrix'!Q173&lt;='Model Set Up'!$E$1,'Model Set Up'!$B$17/'Modified Distance Matrix'!Q173^'Model Set Up'!$E$2,0)</f>
        <v>8.6383759853147612E-7</v>
      </c>
      <c r="R173" s="17">
        <f>IF('Modified Distance Matrix'!R173&lt;='Model Set Up'!$E$1,'Model Set Up'!$B$18/'Modified Distance Matrix'!R173^'Model Set Up'!$E$2,0)</f>
        <v>0</v>
      </c>
      <c r="S173" s="17">
        <f>IF('Modified Distance Matrix'!S173&lt;='Model Set Up'!$E$1,'Model Set Up'!$B$19/'Modified Distance Matrix'!S173^'Model Set Up'!$E$2,0)</f>
        <v>0</v>
      </c>
      <c r="T173" s="17">
        <f>IF('Modified Distance Matrix'!T173&lt;='Model Set Up'!$E$1,'Model Set Up'!$B$20/'Modified Distance Matrix'!T173^'Model Set Up'!$E$2,0)</f>
        <v>0</v>
      </c>
      <c r="U173" s="17">
        <f>IF('Modified Distance Matrix'!U173&lt;='Model Set Up'!$E$1,'Model Set Up'!$B$21/'Modified Distance Matrix'!U173^'Model Set Up'!$E$2,0)</f>
        <v>4.1560963283382595E-7</v>
      </c>
      <c r="V173" s="17">
        <f>IF('Modified Distance Matrix'!V173&lt;='Model Set Up'!$E$1,'Model Set Up'!$B$22/'Modified Distance Matrix'!V173^'Model Set Up'!$E$2,0)</f>
        <v>0</v>
      </c>
      <c r="W173" s="17">
        <f>IF('Modified Distance Matrix'!W173&lt;='Model Set Up'!$E$1,'Model Set Up'!$B$23/'Modified Distance Matrix'!W173^'Model Set Up'!$E$2,0)</f>
        <v>0</v>
      </c>
      <c r="X173" s="17">
        <f>IF('Modified Distance Matrix'!X173&lt;='Model Set Up'!$E$1,'Model Set Up'!$B$24/'Modified Distance Matrix'!X173^'Model Set Up'!$E$2,0)</f>
        <v>0</v>
      </c>
      <c r="Y173" s="17">
        <f>IF('Modified Distance Matrix'!Y173&lt;='Model Set Up'!$E$1,'Model Set Up'!$B$25/'Modified Distance Matrix'!Y173^'Model Set Up'!$E$2,0)</f>
        <v>3.5673248737791276E-7</v>
      </c>
      <c r="Z173" s="17">
        <f>IF('Modified Distance Matrix'!Z173&lt;='Model Set Up'!$E$1,'Model Set Up'!$B$26/'Modified Distance Matrix'!Z173^'Model Set Up'!$E$2,0)</f>
        <v>1.953125E-3</v>
      </c>
      <c r="AA173" s="17">
        <f>IF('Modified Distance Matrix'!AA173&lt;='Model Set Up'!$E$1,'Model Set Up'!$B$27/'Modified Distance Matrix'!AA173^'Model Set Up'!$E$2,0)</f>
        <v>2.9154518950437319E-6</v>
      </c>
      <c r="AB173" s="17">
        <f>IF('Modified Distance Matrix'!AB173&lt;='Model Set Up'!$E$1,'Model Set Up'!$B$28/'Modified Distance Matrix'!AB173^'Model Set Up'!$E$2,0)</f>
        <v>1.4579384749963551E-4</v>
      </c>
      <c r="AC173" s="17">
        <f>IF('Modified Distance Matrix'!AC173&lt;='Model Set Up'!$E$1,'Model Set Up'!$B$29/'Modified Distance Matrix'!AC173^'Model Set Up'!$E$2,0)</f>
        <v>0</v>
      </c>
      <c r="AD173" s="25">
        <f t="shared" si="2"/>
        <v>2.9885861496756101E-3</v>
      </c>
    </row>
    <row r="174" spans="1:30">
      <c r="A174">
        <v>172</v>
      </c>
      <c r="B174" s="17">
        <f>IF('Modified Distance Matrix'!B174&lt;='Model Set Up'!$E$1,'Model Set Up'!$B$2/'Modified Distance Matrix'!B174^'Model Set Up'!$E$2,0)</f>
        <v>2.3323615160349855E-5</v>
      </c>
      <c r="C174" s="17">
        <f>IF('Modified Distance Matrix'!C174&lt;='Model Set Up'!$E$1,'Model Set Up'!$B$3/'Modified Distance Matrix'!C174^'Model Set Up'!$E$2,0)</f>
        <v>0</v>
      </c>
      <c r="D174" s="17">
        <f>IF('Modified Distance Matrix'!D174&lt;='Model Set Up'!$E$1,'Model Set Up'!$B$4/'Modified Distance Matrix'!D174^'Model Set Up'!$E$2,0)</f>
        <v>0</v>
      </c>
      <c r="E174" s="17">
        <f>IF('Modified Distance Matrix'!E174&lt;='Model Set Up'!$E$1,'Model Set Up'!$B$5/'Modified Distance Matrix'!E174^'Model Set Up'!$E$2,0)</f>
        <v>2.6791838134430725E-6</v>
      </c>
      <c r="F174" s="17">
        <f>IF('Modified Distance Matrix'!F174&lt;='Model Set Up'!$E$1,'Model Set Up'!$B$6/'Modified Distance Matrix'!F174^'Model Set Up'!$E$2,0)</f>
        <v>3.4783092634332303E-6</v>
      </c>
      <c r="G174" s="17">
        <f>IF('Modified Distance Matrix'!G174&lt;='Model Set Up'!$E$1,'Model Set Up'!$B$7/'Modified Distance Matrix'!G174^'Model Set Up'!$E$2,0)</f>
        <v>0</v>
      </c>
      <c r="H174" s="17">
        <f>IF('Modified Distance Matrix'!H174&lt;='Model Set Up'!$E$1,'Model Set Up'!$B$8/'Modified Distance Matrix'!H174^'Model Set Up'!$E$2,0)</f>
        <v>0</v>
      </c>
      <c r="I174" s="17">
        <f>IF('Modified Distance Matrix'!I174&lt;='Model Set Up'!$E$1,'Model Set Up'!$B$9/'Modified Distance Matrix'!I174^'Model Set Up'!$E$2,0)</f>
        <v>0</v>
      </c>
      <c r="J174" s="17">
        <f>IF('Modified Distance Matrix'!J174&lt;='Model Set Up'!$E$1,'Model Set Up'!$B$10/'Modified Distance Matrix'!J174^'Model Set Up'!$E$2,0)</f>
        <v>0</v>
      </c>
      <c r="K174" s="17">
        <f>IF('Modified Distance Matrix'!K174&lt;='Model Set Up'!$E$1,'Model Set Up'!$B$11/'Modified Distance Matrix'!K174^'Model Set Up'!$E$2,0)</f>
        <v>1.2577508898587546E-5</v>
      </c>
      <c r="L174" s="17">
        <f>IF('Modified Distance Matrix'!L174&lt;='Model Set Up'!$E$1,'Model Set Up'!$B$12/'Modified Distance Matrix'!L174^'Model Set Up'!$E$2,0)</f>
        <v>3.6443148688046648E-7</v>
      </c>
      <c r="M174" s="17">
        <f>IF('Modified Distance Matrix'!M174&lt;='Model Set Up'!$E$1,'Model Set Up'!$B$13/'Modified Distance Matrix'!M174^'Model Set Up'!$E$2,0)</f>
        <v>2.7939906848350567E-6</v>
      </c>
      <c r="N174" s="17">
        <f>IF('Modified Distance Matrix'!N174&lt;='Model Set Up'!$E$1,'Model Set Up'!$B$14/'Modified Distance Matrix'!N174^'Model Set Up'!$E$2,0)</f>
        <v>0</v>
      </c>
      <c r="O174" s="17">
        <f>IF('Modified Distance Matrix'!O174&lt;='Model Set Up'!$E$1,'Model Set Up'!$B$15/'Modified Distance Matrix'!O174^'Model Set Up'!$E$2,0)</f>
        <v>6.5751623243198814E-7</v>
      </c>
      <c r="P174" s="17">
        <f>IF('Modified Distance Matrix'!P174&lt;='Model Set Up'!$E$1,'Model Set Up'!$B$16/'Modified Distance Matrix'!P174^'Model Set Up'!$E$2,0)</f>
        <v>0</v>
      </c>
      <c r="Q174" s="17">
        <f>IF('Modified Distance Matrix'!Q174&lt;='Model Set Up'!$E$1,'Model Set Up'!$B$17/'Modified Distance Matrix'!Q174^'Model Set Up'!$E$2,0)</f>
        <v>0</v>
      </c>
      <c r="R174" s="17">
        <f>IF('Modified Distance Matrix'!R174&lt;='Model Set Up'!$E$1,'Model Set Up'!$B$18/'Modified Distance Matrix'!R174^'Model Set Up'!$E$2,0)</f>
        <v>0</v>
      </c>
      <c r="S174" s="17">
        <f>IF('Modified Distance Matrix'!S174&lt;='Model Set Up'!$E$1,'Model Set Up'!$B$19/'Modified Distance Matrix'!S174^'Model Set Up'!$E$2,0)</f>
        <v>0</v>
      </c>
      <c r="T174" s="17">
        <f>IF('Modified Distance Matrix'!T174&lt;='Model Set Up'!$E$1,'Model Set Up'!$B$20/'Modified Distance Matrix'!T174^'Model Set Up'!$E$2,0)</f>
        <v>5.787037037037037E-7</v>
      </c>
      <c r="U174" s="17">
        <f>IF('Modified Distance Matrix'!U174&lt;='Model Set Up'!$E$1,'Model Set Up'!$B$21/'Modified Distance Matrix'!U174^'Model Set Up'!$E$2,0)</f>
        <v>4.5516613563950842E-7</v>
      </c>
      <c r="V174" s="17">
        <f>IF('Modified Distance Matrix'!V174&lt;='Model Set Up'!$E$1,'Model Set Up'!$B$22/'Modified Distance Matrix'!V174^'Model Set Up'!$E$2,0)</f>
        <v>1.2842113914687269E-6</v>
      </c>
      <c r="W174" s="17">
        <f>IF('Modified Distance Matrix'!W174&lt;='Model Set Up'!$E$1,'Model Set Up'!$B$23/'Modified Distance Matrix'!W174^'Model Set Up'!$E$2,0)</f>
        <v>0</v>
      </c>
      <c r="X174" s="17">
        <f>IF('Modified Distance Matrix'!X174&lt;='Model Set Up'!$E$1,'Model Set Up'!$B$24/'Modified Distance Matrix'!X174^'Model Set Up'!$E$2,0)</f>
        <v>1.4185020901628298E-6</v>
      </c>
      <c r="Y174" s="17">
        <f>IF('Modified Distance Matrix'!Y174&lt;='Model Set Up'!$E$1,'Model Set Up'!$B$25/'Modified Distance Matrix'!Y174^'Model Set Up'!$E$2,0)</f>
        <v>0</v>
      </c>
      <c r="Z174" s="17">
        <f>IF('Modified Distance Matrix'!Z174&lt;='Model Set Up'!$E$1,'Model Set Up'!$B$26/'Modified Distance Matrix'!Z174^'Model Set Up'!$E$2,0)</f>
        <v>0</v>
      </c>
      <c r="AA174" s="17">
        <f>IF('Modified Distance Matrix'!AA174&lt;='Model Set Up'!$E$1,'Model Set Up'!$B$27/'Modified Distance Matrix'!AA174^'Model Set Up'!$E$2,0)</f>
        <v>2.9154518950437317E-3</v>
      </c>
      <c r="AB174" s="17">
        <f>IF('Modified Distance Matrix'!AB174&lt;='Model Set Up'!$E$1,'Model Set Up'!$B$28/'Modified Distance Matrix'!AB174^'Model Set Up'!$E$2,0)</f>
        <v>9.3914350112697225E-5</v>
      </c>
      <c r="AC174" s="17">
        <f>IF('Modified Distance Matrix'!AC174&lt;='Model Set Up'!$E$1,'Model Set Up'!$B$29/'Modified Distance Matrix'!AC174^'Model Set Up'!$E$2,0)</f>
        <v>0</v>
      </c>
      <c r="AD174" s="25">
        <f t="shared" si="2"/>
        <v>3.0589773840173648E-3</v>
      </c>
    </row>
    <row r="175" spans="1:30">
      <c r="A175">
        <v>173</v>
      </c>
      <c r="B175" s="17">
        <f>IF('Modified Distance Matrix'!B175&lt;='Model Set Up'!$E$1,'Model Set Up'!$B$2/'Modified Distance Matrix'!B175^'Model Set Up'!$E$2,0)</f>
        <v>0</v>
      </c>
      <c r="C175" s="17">
        <f>IF('Modified Distance Matrix'!C175&lt;='Model Set Up'!$E$1,'Model Set Up'!$B$3/'Modified Distance Matrix'!C175^'Model Set Up'!$E$2,0)</f>
        <v>3.6443148688046648E-7</v>
      </c>
      <c r="D175" s="17">
        <f>IF('Modified Distance Matrix'!D175&lt;='Model Set Up'!$E$1,'Model Set Up'!$B$4/'Modified Distance Matrix'!D175^'Model Set Up'!$E$2,0)</f>
        <v>6.3506579281613571E-6</v>
      </c>
      <c r="E175" s="17">
        <f>IF('Modified Distance Matrix'!E175&lt;='Model Set Up'!$E$1,'Model Set Up'!$B$5/'Modified Distance Matrix'!E175^'Model Set Up'!$E$2,0)</f>
        <v>3.0517578125E-5</v>
      </c>
      <c r="F175" s="17">
        <f>IF('Modified Distance Matrix'!F175&lt;='Model Set Up'!$E$1,'Model Set Up'!$B$6/'Modified Distance Matrix'!F175^'Model Set Up'!$E$2,0)</f>
        <v>2.3703703703703703E-6</v>
      </c>
      <c r="G175" s="17">
        <f>IF('Modified Distance Matrix'!G175&lt;='Model Set Up'!$E$1,'Model Set Up'!$B$7/'Modified Distance Matrix'!G175^'Model Set Up'!$E$2,0)</f>
        <v>0</v>
      </c>
      <c r="H175" s="17">
        <f>IF('Modified Distance Matrix'!H175&lt;='Model Set Up'!$E$1,'Model Set Up'!$B$8/'Modified Distance Matrix'!H175^'Model Set Up'!$E$2,0)</f>
        <v>4.6296296296296294E-3</v>
      </c>
      <c r="I175" s="17">
        <f>IF('Modified Distance Matrix'!I175&lt;='Model Set Up'!$E$1,'Model Set Up'!$B$9/'Modified Distance Matrix'!I175^'Model Set Up'!$E$2,0)</f>
        <v>2.3703703703703703E-6</v>
      </c>
      <c r="J175" s="17">
        <f>IF('Modified Distance Matrix'!J175&lt;='Model Set Up'!$E$1,'Model Set Up'!$B$10/'Modified Distance Matrix'!J175^'Model Set Up'!$E$2,0)</f>
        <v>0</v>
      </c>
      <c r="K175" s="17">
        <f>IF('Modified Distance Matrix'!K175&lt;='Model Set Up'!$E$1,'Model Set Up'!$B$11/'Modified Distance Matrix'!K175^'Model Set Up'!$E$2,0)</f>
        <v>7.513148009015778E-4</v>
      </c>
      <c r="L175" s="17">
        <f>IF('Modified Distance Matrix'!L175&lt;='Model Set Up'!$E$1,'Model Set Up'!$B$12/'Modified Distance Matrix'!L175^'Model Set Up'!$E$2,0)</f>
        <v>0</v>
      </c>
      <c r="M175" s="17">
        <f>IF('Modified Distance Matrix'!M175&lt;='Model Set Up'!$E$1,'Model Set Up'!$B$13/'Modified Distance Matrix'!M175^'Model Set Up'!$E$2,0)</f>
        <v>0</v>
      </c>
      <c r="N175" s="17">
        <f>IF('Modified Distance Matrix'!N175&lt;='Model Set Up'!$E$1,'Model Set Up'!$B$14/'Modified Distance Matrix'!N175^'Model Set Up'!$E$2,0)</f>
        <v>0</v>
      </c>
      <c r="O175" s="17">
        <f>IF('Modified Distance Matrix'!O175&lt;='Model Set Up'!$E$1,'Model Set Up'!$B$15/'Modified Distance Matrix'!O175^'Model Set Up'!$E$2,0)</f>
        <v>1.3717421124828533E-6</v>
      </c>
      <c r="P175" s="17">
        <f>IF('Modified Distance Matrix'!P175&lt;='Model Set Up'!$E$1,'Model Set Up'!$B$16/'Modified Distance Matrix'!P175^'Model Set Up'!$E$2,0)</f>
        <v>0</v>
      </c>
      <c r="Q175" s="17">
        <f>IF('Modified Distance Matrix'!Q175&lt;='Model Set Up'!$E$1,'Model Set Up'!$B$17/'Modified Distance Matrix'!Q175^'Model Set Up'!$E$2,0)</f>
        <v>1.2577508898587546E-5</v>
      </c>
      <c r="R175" s="17">
        <f>IF('Modified Distance Matrix'!R175&lt;='Model Set Up'!$E$1,'Model Set Up'!$B$18/'Modified Distance Matrix'!R175^'Model Set Up'!$E$2,0)</f>
        <v>0</v>
      </c>
      <c r="S175" s="17">
        <f>IF('Modified Distance Matrix'!S175&lt;='Model Set Up'!$E$1,'Model Set Up'!$B$19/'Modified Distance Matrix'!S175^'Model Set Up'!$E$2,0)</f>
        <v>1.953125E-6</v>
      </c>
      <c r="T175" s="17">
        <f>IF('Modified Distance Matrix'!T175&lt;='Model Set Up'!$E$1,'Model Set Up'!$B$20/'Modified Distance Matrix'!T175^'Model Set Up'!$E$2,0)</f>
        <v>0</v>
      </c>
      <c r="U175" s="17">
        <f>IF('Modified Distance Matrix'!U175&lt;='Model Set Up'!$E$1,'Model Set Up'!$B$21/'Modified Distance Matrix'!U175^'Model Set Up'!$E$2,0)</f>
        <v>4.5553935860058308E-5</v>
      </c>
      <c r="V175" s="17">
        <f>IF('Modified Distance Matrix'!V175&lt;='Model Set Up'!$E$1,'Model Set Up'!$B$22/'Modified Distance Matrix'!V175^'Model Set Up'!$E$2,0)</f>
        <v>2.9629629629629629E-4</v>
      </c>
      <c r="W175" s="17">
        <f>IF('Modified Distance Matrix'!W175&lt;='Model Set Up'!$E$1,'Model Set Up'!$B$23/'Modified Distance Matrix'!W175^'Model Set Up'!$E$2,0)</f>
        <v>0</v>
      </c>
      <c r="X175" s="17">
        <f>IF('Modified Distance Matrix'!X175&lt;='Model Set Up'!$E$1,'Model Set Up'!$B$24/'Modified Distance Matrix'!X175^'Model Set Up'!$E$2,0)</f>
        <v>6.9305016227769544E-7</v>
      </c>
      <c r="Y175" s="17">
        <f>IF('Modified Distance Matrix'!Y175&lt;='Model Set Up'!$E$1,'Model Set Up'!$B$25/'Modified Distance Matrix'!Y175^'Model Set Up'!$E$2,0)</f>
        <v>3.4783092634332303E-6</v>
      </c>
      <c r="Z175" s="17">
        <f>IF('Modified Distance Matrix'!Z175&lt;='Model Set Up'!$E$1,'Model Set Up'!$B$26/'Modified Distance Matrix'!Z175^'Model Set Up'!$E$2,0)</f>
        <v>1.953125E-6</v>
      </c>
      <c r="AA175" s="17">
        <f>IF('Modified Distance Matrix'!AA175&lt;='Model Set Up'!$E$1,'Model Set Up'!$B$27/'Modified Distance Matrix'!AA175^'Model Set Up'!$E$2,0)</f>
        <v>7.5131480090157776E-7</v>
      </c>
      <c r="AB175" s="17">
        <f>IF('Modified Distance Matrix'!AB175&lt;='Model Set Up'!$E$1,'Model Set Up'!$B$28/'Modified Distance Matrix'!AB175^'Model Set Up'!$E$2,0)</f>
        <v>0</v>
      </c>
      <c r="AC175" s="17">
        <f>IF('Modified Distance Matrix'!AC175&lt;='Model Set Up'!$E$1,'Model Set Up'!$B$29/'Modified Distance Matrix'!AC175^'Model Set Up'!$E$2,0)</f>
        <v>1.7489030005928781E-6</v>
      </c>
      <c r="AD175" s="25">
        <f t="shared" si="2"/>
        <v>5.7892951492066191E-3</v>
      </c>
    </row>
    <row r="176" spans="1:30">
      <c r="A176">
        <v>174</v>
      </c>
      <c r="B176" s="17">
        <f>IF('Modified Distance Matrix'!B176&lt;='Model Set Up'!$E$1,'Model Set Up'!$B$2/'Modified Distance Matrix'!B176^'Model Set Up'!$E$2,0)</f>
        <v>4.1958980900271893E-6</v>
      </c>
      <c r="C176" s="17">
        <f>IF('Modified Distance Matrix'!C176&lt;='Model Set Up'!$E$1,'Model Set Up'!$B$3/'Modified Distance Matrix'!C176^'Model Set Up'!$E$2,0)</f>
        <v>3.9992481413494263E-6</v>
      </c>
      <c r="D176" s="17">
        <f>IF('Modified Distance Matrix'!D176&lt;='Model Set Up'!$E$1,'Model Set Up'!$B$4/'Modified Distance Matrix'!D176^'Model Set Up'!$E$2,0)</f>
        <v>3.8050707895369684E-7</v>
      </c>
      <c r="E176" s="17">
        <f>IF('Modified Distance Matrix'!E176&lt;='Model Set Up'!$E$1,'Model Set Up'!$B$5/'Modified Distance Matrix'!E176^'Model Set Up'!$E$2,0)</f>
        <v>0</v>
      </c>
      <c r="F176" s="17">
        <f>IF('Modified Distance Matrix'!F176&lt;='Model Set Up'!$E$1,'Model Set Up'!$B$6/'Modified Distance Matrix'!F176^'Model Set Up'!$E$2,0)</f>
        <v>0</v>
      </c>
      <c r="G176" s="17">
        <f>IF('Modified Distance Matrix'!G176&lt;='Model Set Up'!$E$1,'Model Set Up'!$B$7/'Modified Distance Matrix'!G176^'Model Set Up'!$E$2,0)</f>
        <v>8.3961928303230186E-7</v>
      </c>
      <c r="H176" s="17">
        <f>IF('Modified Distance Matrix'!H176&lt;='Model Set Up'!$E$1,'Model Set Up'!$B$8/'Modified Distance Matrix'!H176^'Model Set Up'!$E$2,0)</f>
        <v>0</v>
      </c>
      <c r="I176" s="17">
        <f>IF('Modified Distance Matrix'!I176&lt;='Model Set Up'!$E$1,'Model Set Up'!$B$9/'Modified Distance Matrix'!I176^'Model Set Up'!$E$2,0)</f>
        <v>0</v>
      </c>
      <c r="J176" s="17">
        <f>IF('Modified Distance Matrix'!J176&lt;='Model Set Up'!$E$1,'Model Set Up'!$B$10/'Modified Distance Matrix'!J176^'Model Set Up'!$E$2,0)</f>
        <v>3.6443148688046648E-7</v>
      </c>
      <c r="K176" s="17">
        <f>IF('Modified Distance Matrix'!K176&lt;='Model Set Up'!$E$1,'Model Set Up'!$B$11/'Modified Distance Matrix'!K176^'Model Set Up'!$E$2,0)</f>
        <v>0</v>
      </c>
      <c r="L176" s="17">
        <f>IF('Modified Distance Matrix'!L176&lt;='Model Set Up'!$E$1,'Model Set Up'!$B$12/'Modified Distance Matrix'!L176^'Model Set Up'!$E$2,0)</f>
        <v>0</v>
      </c>
      <c r="M176" s="17">
        <f>IF('Modified Distance Matrix'!M176&lt;='Model Set Up'!$E$1,'Model Set Up'!$B$13/'Modified Distance Matrix'!M176^'Model Set Up'!$E$2,0)</f>
        <v>3.7235363616358089E-7</v>
      </c>
      <c r="N176" s="17">
        <f>IF('Modified Distance Matrix'!N176&lt;='Model Set Up'!$E$1,'Model Set Up'!$B$14/'Modified Distance Matrix'!N176^'Model Set Up'!$E$2,0)</f>
        <v>5.6895766954938553E-5</v>
      </c>
      <c r="O176" s="17">
        <f>IF('Modified Distance Matrix'!O176&lt;='Model Set Up'!$E$1,'Model Set Up'!$B$15/'Modified Distance Matrix'!O176^'Model Set Up'!$E$2,0)</f>
        <v>0</v>
      </c>
      <c r="P176" s="17">
        <f>IF('Modified Distance Matrix'!P176&lt;='Model Set Up'!$E$1,'Model Set Up'!$B$16/'Modified Distance Matrix'!P176^'Model Set Up'!$E$2,0)</f>
        <v>0</v>
      </c>
      <c r="Q176" s="17">
        <f>IF('Modified Distance Matrix'!Q176&lt;='Model Set Up'!$E$1,'Model Set Up'!$B$17/'Modified Distance Matrix'!Q176^'Model Set Up'!$E$2,0)</f>
        <v>2.5442703032770201E-5</v>
      </c>
      <c r="R176" s="17">
        <f>IF('Modified Distance Matrix'!R176&lt;='Model Set Up'!$E$1,'Model Set Up'!$B$18/'Modified Distance Matrix'!R176^'Model Set Up'!$E$2,0)</f>
        <v>3.0440566316295747E-6</v>
      </c>
      <c r="S176" s="17">
        <f>IF('Modified Distance Matrix'!S176&lt;='Model Set Up'!$E$1,'Model Set Up'!$B$19/'Modified Distance Matrix'!S176^'Model Set Up'!$E$2,0)</f>
        <v>0</v>
      </c>
      <c r="T176" s="17">
        <f>IF('Modified Distance Matrix'!T176&lt;='Model Set Up'!$E$1,'Model Set Up'!$B$20/'Modified Distance Matrix'!T176^'Model Set Up'!$E$2,0)</f>
        <v>1.4579384749963551E-4</v>
      </c>
      <c r="U176" s="17">
        <f>IF('Modified Distance Matrix'!U176&lt;='Model Set Up'!$E$1,'Model Set Up'!$B$21/'Modified Distance Matrix'!U176^'Model Set Up'!$E$2,0)</f>
        <v>0</v>
      </c>
      <c r="V176" s="17">
        <f>IF('Modified Distance Matrix'!V176&lt;='Model Set Up'!$E$1,'Model Set Up'!$B$22/'Modified Distance Matrix'!V176^'Model Set Up'!$E$2,0)</f>
        <v>5.1200000000000003E-7</v>
      </c>
      <c r="W176" s="17">
        <f>IF('Modified Distance Matrix'!W176&lt;='Model Set Up'!$E$1,'Model Set Up'!$B$23/'Modified Distance Matrix'!W176^'Model Set Up'!$E$2,0)</f>
        <v>4.6296296296296294E-3</v>
      </c>
      <c r="X176" s="17">
        <f>IF('Modified Distance Matrix'!X176&lt;='Model Set Up'!$E$1,'Model Set Up'!$B$24/'Modified Distance Matrix'!X176^'Model Set Up'!$E$2,0)</f>
        <v>0</v>
      </c>
      <c r="Y176" s="17">
        <f>IF('Modified Distance Matrix'!Y176&lt;='Model Set Up'!$E$1,'Model Set Up'!$B$25/'Modified Distance Matrix'!Y176^'Model Set Up'!$E$2,0)</f>
        <v>0</v>
      </c>
      <c r="Z176" s="17">
        <f>IF('Modified Distance Matrix'!Z176&lt;='Model Set Up'!$E$1,'Model Set Up'!$B$26/'Modified Distance Matrix'!Z176^'Model Set Up'!$E$2,0)</f>
        <v>0</v>
      </c>
      <c r="AA176" s="17">
        <f>IF('Modified Distance Matrix'!AA176&lt;='Model Set Up'!$E$1,'Model Set Up'!$B$27/'Modified Distance Matrix'!AA176^'Model Set Up'!$E$2,0)</f>
        <v>1.166350779997084E-6</v>
      </c>
      <c r="AB176" s="17">
        <f>IF('Modified Distance Matrix'!AB176&lt;='Model Set Up'!$E$1,'Model Set Up'!$B$28/'Modified Distance Matrix'!AB176^'Model Set Up'!$E$2,0)</f>
        <v>0</v>
      </c>
      <c r="AC176" s="17">
        <f>IF('Modified Distance Matrix'!AC176&lt;='Model Set Up'!$E$1,'Model Set Up'!$B$29/'Modified Distance Matrix'!AC176^'Model Set Up'!$E$2,0)</f>
        <v>9.9999999999999995E-7</v>
      </c>
      <c r="AD176" s="25">
        <f t="shared" si="2"/>
        <v>4.8736364122450079E-3</v>
      </c>
    </row>
    <row r="177" spans="1:30">
      <c r="A177">
        <v>175</v>
      </c>
      <c r="B177" s="17">
        <f>IF('Modified Distance Matrix'!B177&lt;='Model Set Up'!$E$1,'Model Set Up'!$B$2/'Modified Distance Matrix'!B177^'Model Set Up'!$E$2,0)</f>
        <v>7.1178024781341107E-7</v>
      </c>
      <c r="C177" s="17">
        <f>IF('Modified Distance Matrix'!C177&lt;='Model Set Up'!$E$1,'Model Set Up'!$B$3/'Modified Distance Matrix'!C177^'Model Set Up'!$E$2,0)</f>
        <v>0</v>
      </c>
      <c r="D177" s="17">
        <f>IF('Modified Distance Matrix'!D177&lt;='Model Set Up'!$E$1,'Model Set Up'!$B$4/'Modified Distance Matrix'!D177^'Model Set Up'!$E$2,0)</f>
        <v>0</v>
      </c>
      <c r="E177" s="17">
        <f>IF('Modified Distance Matrix'!E177&lt;='Model Set Up'!$E$1,'Model Set Up'!$B$5/'Modified Distance Matrix'!E177^'Model Set Up'!$E$2,0)</f>
        <v>0</v>
      </c>
      <c r="F177" s="17">
        <f>IF('Modified Distance Matrix'!F177&lt;='Model Set Up'!$E$1,'Model Set Up'!$B$6/'Modified Distance Matrix'!F177^'Model Set Up'!$E$2,0)</f>
        <v>0</v>
      </c>
      <c r="G177" s="17">
        <f>IF('Modified Distance Matrix'!G177&lt;='Model Set Up'!$E$1,'Model Set Up'!$B$7/'Modified Distance Matrix'!G177^'Model Set Up'!$E$2,0)</f>
        <v>0</v>
      </c>
      <c r="H177" s="17">
        <f>IF('Modified Distance Matrix'!H177&lt;='Model Set Up'!$E$1,'Model Set Up'!$B$8/'Modified Distance Matrix'!H177^'Model Set Up'!$E$2,0)</f>
        <v>7.7218348006106429E-7</v>
      </c>
      <c r="I177" s="17">
        <f>IF('Modified Distance Matrix'!I177&lt;='Model Set Up'!$E$1,'Model Set Up'!$B$9/'Modified Distance Matrix'!I177^'Model Set Up'!$E$2,0)</f>
        <v>0</v>
      </c>
      <c r="J177" s="17">
        <f>IF('Modified Distance Matrix'!J177&lt;='Model Set Up'!$E$1,'Model Set Up'!$B$10/'Modified Distance Matrix'!J177^'Model Set Up'!$E$2,0)</f>
        <v>0</v>
      </c>
      <c r="K177" s="17">
        <f>IF('Modified Distance Matrix'!K177&lt;='Model Set Up'!$E$1,'Model Set Up'!$B$11/'Modified Distance Matrix'!K177^'Model Set Up'!$E$2,0)</f>
        <v>7.3119138130095033E-7</v>
      </c>
      <c r="L177" s="17">
        <f>IF('Modified Distance Matrix'!L177&lt;='Model Set Up'!$E$1,'Model Set Up'!$B$12/'Modified Distance Matrix'!L177^'Model Set Up'!$E$2,0)</f>
        <v>0</v>
      </c>
      <c r="M177" s="17">
        <f>IF('Modified Distance Matrix'!M177&lt;='Model Set Up'!$E$1,'Model Set Up'!$B$13/'Modified Distance Matrix'!M177^'Model Set Up'!$E$2,0)</f>
        <v>2.143347050754458E-5</v>
      </c>
      <c r="N177" s="17">
        <f>IF('Modified Distance Matrix'!N177&lt;='Model Set Up'!$E$1,'Model Set Up'!$B$14/'Modified Distance Matrix'!N177^'Model Set Up'!$E$2,0)</f>
        <v>0</v>
      </c>
      <c r="O177" s="17">
        <f>IF('Modified Distance Matrix'!O177&lt;='Model Set Up'!$E$1,'Model Set Up'!$B$15/'Modified Distance Matrix'!O177^'Model Set Up'!$E$2,0)</f>
        <v>2.2780288671818049E-6</v>
      </c>
      <c r="P177" s="17">
        <f>IF('Modified Distance Matrix'!P177&lt;='Model Set Up'!$E$1,'Model Set Up'!$B$16/'Modified Distance Matrix'!P177^'Model Set Up'!$E$2,0)</f>
        <v>3.5673248737791276E-7</v>
      </c>
      <c r="Q177" s="17">
        <f>IF('Modified Distance Matrix'!Q177&lt;='Model Set Up'!$E$1,'Model Set Up'!$B$17/'Modified Distance Matrix'!Q177^'Model Set Up'!$E$2,0)</f>
        <v>0</v>
      </c>
      <c r="R177" s="17">
        <f>IF('Modified Distance Matrix'!R177&lt;='Model Set Up'!$E$1,'Model Set Up'!$B$18/'Modified Distance Matrix'!R177^'Model Set Up'!$E$2,0)</f>
        <v>7.3119138130095033E-7</v>
      </c>
      <c r="S177" s="17">
        <f>IF('Modified Distance Matrix'!S177&lt;='Model Set Up'!$E$1,'Model Set Up'!$B$19/'Modified Distance Matrix'!S177^'Model Set Up'!$E$2,0)</f>
        <v>0</v>
      </c>
      <c r="T177" s="17">
        <f>IF('Modified Distance Matrix'!T177&lt;='Model Set Up'!$E$1,'Model Set Up'!$B$20/'Modified Distance Matrix'!T177^'Model Set Up'!$E$2,0)</f>
        <v>8.889963586709149E-7</v>
      </c>
      <c r="U177" s="17">
        <f>IF('Modified Distance Matrix'!U177&lt;='Model Set Up'!$E$1,'Model Set Up'!$B$21/'Modified Distance Matrix'!U177^'Model Set Up'!$E$2,0)</f>
        <v>9.0422453703703699E-6</v>
      </c>
      <c r="V177" s="17">
        <f>IF('Modified Distance Matrix'!V177&lt;='Model Set Up'!$E$1,'Model Set Up'!$B$22/'Modified Distance Matrix'!V177^'Model Set Up'!$E$2,0)</f>
        <v>5.7870370370370367E-4</v>
      </c>
      <c r="W177" s="17">
        <f>IF('Modified Distance Matrix'!W177&lt;='Model Set Up'!$E$1,'Model Set Up'!$B$23/'Modified Distance Matrix'!W177^'Model Set Up'!$E$2,0)</f>
        <v>0</v>
      </c>
      <c r="X177" s="17">
        <f>IF('Modified Distance Matrix'!X177&lt;='Model Set Up'!$E$1,'Model Set Up'!$B$24/'Modified Distance Matrix'!X177^'Model Set Up'!$E$2,0)</f>
        <v>0</v>
      </c>
      <c r="Y177" s="17">
        <f>IF('Modified Distance Matrix'!Y177&lt;='Model Set Up'!$E$1,'Model Set Up'!$B$25/'Modified Distance Matrix'!Y177^'Model Set Up'!$E$2,0)</f>
        <v>0</v>
      </c>
      <c r="Z177" s="17">
        <f>IF('Modified Distance Matrix'!Z177&lt;='Model Set Up'!$E$1,'Model Set Up'!$B$26/'Modified Distance Matrix'!Z177^'Model Set Up'!$E$2,0)</f>
        <v>4.5516613563950842E-7</v>
      </c>
      <c r="AA177" s="17">
        <f>IF('Modified Distance Matrix'!AA177&lt;='Model Set Up'!$E$1,'Model Set Up'!$B$27/'Modified Distance Matrix'!AA177^'Model Set Up'!$E$2,0)</f>
        <v>2.9154518950437317E-3</v>
      </c>
      <c r="AB177" s="17">
        <f>IF('Modified Distance Matrix'!AB177&lt;='Model Set Up'!$E$1,'Model Set Up'!$B$28/'Modified Distance Matrix'!AB177^'Model Set Up'!$E$2,0)</f>
        <v>0</v>
      </c>
      <c r="AC177" s="17">
        <f>IF('Modified Distance Matrix'!AC177&lt;='Model Set Up'!$E$1,'Model Set Up'!$B$29/'Modified Distance Matrix'!AC177^'Model Set Up'!$E$2,0)</f>
        <v>2.9154518950437317E-3</v>
      </c>
      <c r="AD177" s="25">
        <f t="shared" si="2"/>
        <v>6.4470084800084286E-3</v>
      </c>
    </row>
    <row r="178" spans="1:30">
      <c r="A178">
        <v>176</v>
      </c>
      <c r="B178" s="17">
        <f>IF('Modified Distance Matrix'!B178&lt;='Model Set Up'!$E$1,'Model Set Up'!$B$2/'Modified Distance Matrix'!B178^'Model Set Up'!$E$2,0)</f>
        <v>0</v>
      </c>
      <c r="C178" s="17">
        <f>IF('Modified Distance Matrix'!C178&lt;='Model Set Up'!$E$1,'Model Set Up'!$B$3/'Modified Distance Matrix'!C178^'Model Set Up'!$E$2,0)</f>
        <v>3.0517578125E-5</v>
      </c>
      <c r="D178" s="17">
        <f>IF('Modified Distance Matrix'!D178&lt;='Model Set Up'!$E$1,'Model Set Up'!$B$4/'Modified Distance Matrix'!D178^'Model Set Up'!$E$2,0)</f>
        <v>0</v>
      </c>
      <c r="E178" s="17">
        <f>IF('Modified Distance Matrix'!E178&lt;='Model Set Up'!$E$1,'Model Set Up'!$B$5/'Modified Distance Matrix'!E178^'Model Set Up'!$E$2,0)</f>
        <v>0</v>
      </c>
      <c r="F178" s="17">
        <f>IF('Modified Distance Matrix'!F178&lt;='Model Set Up'!$E$1,'Model Set Up'!$B$6/'Modified Distance Matrix'!F178^'Model Set Up'!$E$2,0)</f>
        <v>0</v>
      </c>
      <c r="G178" s="17">
        <f>IF('Modified Distance Matrix'!G178&lt;='Model Set Up'!$E$1,'Model Set Up'!$B$7/'Modified Distance Matrix'!G178^'Model Set Up'!$E$2,0)</f>
        <v>2.1904221600629089E-6</v>
      </c>
      <c r="H178" s="17">
        <f>IF('Modified Distance Matrix'!H178&lt;='Model Set Up'!$E$1,'Model Set Up'!$B$8/'Modified Distance Matrix'!H178^'Model Set Up'!$E$2,0)</f>
        <v>5.1200000000000003E-7</v>
      </c>
      <c r="I178" s="17">
        <f>IF('Modified Distance Matrix'!I178&lt;='Model Set Up'!$E$1,'Model Set Up'!$B$9/'Modified Distance Matrix'!I178^'Model Set Up'!$E$2,0)</f>
        <v>0</v>
      </c>
      <c r="J178" s="17">
        <f>IF('Modified Distance Matrix'!J178&lt;='Model Set Up'!$E$1,'Model Set Up'!$B$10/'Modified Distance Matrix'!J178^'Model Set Up'!$E$2,0)</f>
        <v>0</v>
      </c>
      <c r="K178" s="17">
        <f>IF('Modified Distance Matrix'!K178&lt;='Model Set Up'!$E$1,'Model Set Up'!$B$11/'Modified Distance Matrix'!K178^'Model Set Up'!$E$2,0)</f>
        <v>0</v>
      </c>
      <c r="L178" s="17">
        <f>IF('Modified Distance Matrix'!L178&lt;='Model Set Up'!$E$1,'Model Set Up'!$B$12/'Modified Distance Matrix'!L178^'Model Set Up'!$E$2,0)</f>
        <v>3.9992481413494263E-6</v>
      </c>
      <c r="M178" s="17">
        <f>IF('Modified Distance Matrix'!M178&lt;='Model Set Up'!$E$1,'Model Set Up'!$B$13/'Modified Distance Matrix'!M178^'Model Set Up'!$E$2,0)</f>
        <v>1.5721886123234433E-6</v>
      </c>
      <c r="N178" s="17">
        <f>IF('Modified Distance Matrix'!N178&lt;='Model Set Up'!$E$1,'Model Set Up'!$B$14/'Modified Distance Matrix'!N178^'Model Set Up'!$E$2,0)</f>
        <v>0</v>
      </c>
      <c r="O178" s="17">
        <f>IF('Modified Distance Matrix'!O178&lt;='Model Set Up'!$E$1,'Model Set Up'!$B$15/'Modified Distance Matrix'!O178^'Model Set Up'!$E$2,0)</f>
        <v>0</v>
      </c>
      <c r="P178" s="17">
        <f>IF('Modified Distance Matrix'!P178&lt;='Model Set Up'!$E$1,'Model Set Up'!$B$16/'Modified Distance Matrix'!P178^'Model Set Up'!$E$2,0)</f>
        <v>0</v>
      </c>
      <c r="Q178" s="17">
        <f>IF('Modified Distance Matrix'!Q178&lt;='Model Set Up'!$E$1,'Model Set Up'!$B$17/'Modified Distance Matrix'!Q178^'Model Set Up'!$E$2,0)</f>
        <v>7.2337962962962959E-5</v>
      </c>
      <c r="R178" s="17">
        <f>IF('Modified Distance Matrix'!R178&lt;='Model Set Up'!$E$1,'Model Set Up'!$B$18/'Modified Distance Matrix'!R178^'Model Set Up'!$E$2,0)</f>
        <v>1.2039721449004555E-6</v>
      </c>
      <c r="S178" s="17">
        <f>IF('Modified Distance Matrix'!S178&lt;='Model Set Up'!$E$1,'Model Set Up'!$B$19/'Modified Distance Matrix'!S178^'Model Set Up'!$E$2,0)</f>
        <v>2.7826474107465842E-5</v>
      </c>
      <c r="T178" s="17">
        <f>IF('Modified Distance Matrix'!T178&lt;='Model Set Up'!$E$1,'Model Set Up'!$B$20/'Modified Distance Matrix'!T178^'Model Set Up'!$E$2,0)</f>
        <v>0</v>
      </c>
      <c r="U178" s="17">
        <f>IF('Modified Distance Matrix'!U178&lt;='Model Set Up'!$E$1,'Model Set Up'!$B$21/'Modified Distance Matrix'!U178^'Model Set Up'!$E$2,0)</f>
        <v>0</v>
      </c>
      <c r="V178" s="17">
        <f>IF('Modified Distance Matrix'!V178&lt;='Model Set Up'!$E$1,'Model Set Up'!$B$22/'Modified Distance Matrix'!V178^'Model Set Up'!$E$2,0)</f>
        <v>7.7218348006106429E-7</v>
      </c>
      <c r="W178" s="17">
        <f>IF('Modified Distance Matrix'!W178&lt;='Model Set Up'!$E$1,'Model Set Up'!$B$23/'Modified Distance Matrix'!W178^'Model Set Up'!$E$2,0)</f>
        <v>0</v>
      </c>
      <c r="X178" s="17">
        <f>IF('Modified Distance Matrix'!X178&lt;='Model Set Up'!$E$1,'Model Set Up'!$B$24/'Modified Distance Matrix'!X178^'Model Set Up'!$E$2,0)</f>
        <v>8.2189529053998522E-5</v>
      </c>
      <c r="Y178" s="17">
        <f>IF('Modified Distance Matrix'!Y178&lt;='Model Set Up'!$E$1,'Model Set Up'!$B$25/'Modified Distance Matrix'!Y178^'Model Set Up'!$E$2,0)</f>
        <v>1.9742167295125657E-5</v>
      </c>
      <c r="Z178" s="17">
        <f>IF('Modified Distance Matrix'!Z178&lt;='Model Set Up'!$E$1,'Model Set Up'!$B$26/'Modified Distance Matrix'!Z178^'Model Set Up'!$E$2,0)</f>
        <v>0</v>
      </c>
      <c r="AA178" s="17">
        <f>IF('Modified Distance Matrix'!AA178&lt;='Model Set Up'!$E$1,'Model Set Up'!$B$27/'Modified Distance Matrix'!AA178^'Model Set Up'!$E$2,0)</f>
        <v>2.0354162426216161E-4</v>
      </c>
      <c r="AB178" s="17">
        <f>IF('Modified Distance Matrix'!AB178&lt;='Model Set Up'!$E$1,'Model Set Up'!$B$28/'Modified Distance Matrix'!AB178^'Model Set Up'!$E$2,0)</f>
        <v>4.9990601766867829E-7</v>
      </c>
      <c r="AC178" s="17">
        <f>IF('Modified Distance Matrix'!AC178&lt;='Model Set Up'!$E$1,'Model Set Up'!$B$29/'Modified Distance Matrix'!AC178^'Model Set Up'!$E$2,0)</f>
        <v>6.7169542642584148E-6</v>
      </c>
      <c r="AD178" s="25">
        <f t="shared" si="2"/>
        <v>4.5362221062733896E-4</v>
      </c>
    </row>
    <row r="179" spans="1:30">
      <c r="A179">
        <v>177</v>
      </c>
      <c r="B179" s="17">
        <f>IF('Modified Distance Matrix'!B179&lt;='Model Set Up'!$E$1,'Model Set Up'!$B$2/'Modified Distance Matrix'!B179^'Model Set Up'!$E$2,0)</f>
        <v>0</v>
      </c>
      <c r="C179" s="17">
        <f>IF('Modified Distance Matrix'!C179&lt;='Model Set Up'!$E$1,'Model Set Up'!$B$3/'Modified Distance Matrix'!C179^'Model Set Up'!$E$2,0)</f>
        <v>0</v>
      </c>
      <c r="D179" s="17">
        <f>IF('Modified Distance Matrix'!D179&lt;='Model Set Up'!$E$1,'Model Set Up'!$B$4/'Modified Distance Matrix'!D179^'Model Set Up'!$E$2,0)</f>
        <v>0</v>
      </c>
      <c r="E179" s="17">
        <f>IF('Modified Distance Matrix'!E179&lt;='Model Set Up'!$E$1,'Model Set Up'!$B$5/'Modified Distance Matrix'!E179^'Model Set Up'!$E$2,0)</f>
        <v>5.6447393005377742E-7</v>
      </c>
      <c r="F179" s="17">
        <f>IF('Modified Distance Matrix'!F179&lt;='Model Set Up'!$E$1,'Model Set Up'!$B$6/'Modified Distance Matrix'!F179^'Model Set Up'!$E$2,0)</f>
        <v>2.7939906848350567E-6</v>
      </c>
      <c r="G179" s="17">
        <f>IF('Modified Distance Matrix'!G179&lt;='Model Set Up'!$E$1,'Model Set Up'!$B$7/'Modified Distance Matrix'!G179^'Model Set Up'!$E$2,0)</f>
        <v>0</v>
      </c>
      <c r="H179" s="17">
        <f>IF('Modified Distance Matrix'!H179&lt;='Model Set Up'!$E$1,'Model Set Up'!$B$8/'Modified Distance Matrix'!H179^'Model Set Up'!$E$2,0)</f>
        <v>0</v>
      </c>
      <c r="I179" s="17">
        <f>IF('Modified Distance Matrix'!I179&lt;='Model Set Up'!$E$1,'Model Set Up'!$B$9/'Modified Distance Matrix'!I179^'Model Set Up'!$E$2,0)</f>
        <v>1.5721886123234433E-6</v>
      </c>
      <c r="J179" s="17">
        <f>IF('Modified Distance Matrix'!J179&lt;='Model Set Up'!$E$1,'Model Set Up'!$B$10/'Modified Distance Matrix'!J179^'Model Set Up'!$E$2,0)</f>
        <v>3.419730545751378E-7</v>
      </c>
      <c r="K179" s="17">
        <f>IF('Modified Distance Matrix'!K179&lt;='Model Set Up'!$E$1,'Model Set Up'!$B$11/'Modified Distance Matrix'!K179^'Model Set Up'!$E$2,0)</f>
        <v>3.6443148688046648E-7</v>
      </c>
      <c r="L179" s="17">
        <f>IF('Modified Distance Matrix'!L179&lt;='Model Set Up'!$E$1,'Model Set Up'!$B$12/'Modified Distance Matrix'!L179^'Model Set Up'!$E$2,0)</f>
        <v>0</v>
      </c>
      <c r="M179" s="17">
        <f>IF('Modified Distance Matrix'!M179&lt;='Model Set Up'!$E$1,'Model Set Up'!$B$13/'Modified Distance Matrix'!M179^'Model Set Up'!$E$2,0)</f>
        <v>0</v>
      </c>
      <c r="N179" s="17">
        <f>IF('Modified Distance Matrix'!N179&lt;='Model Set Up'!$E$1,'Model Set Up'!$B$14/'Modified Distance Matrix'!N179^'Model Set Up'!$E$2,0)</f>
        <v>5.3997721296161305E-6</v>
      </c>
      <c r="O179" s="17">
        <f>IF('Modified Distance Matrix'!O179&lt;='Model Set Up'!$E$1,'Model Set Up'!$B$15/'Modified Distance Matrix'!O179^'Model Set Up'!$E$2,0)</f>
        <v>8.3961928303230186E-7</v>
      </c>
      <c r="P179" s="17">
        <f>IF('Modified Distance Matrix'!P179&lt;='Model Set Up'!$E$1,'Model Set Up'!$B$16/'Modified Distance Matrix'!P179^'Model Set Up'!$E$2,0)</f>
        <v>1.8816764231589208E-6</v>
      </c>
      <c r="Q179" s="17">
        <f>IF('Modified Distance Matrix'!Q179&lt;='Model Set Up'!$E$1,'Model Set Up'!$B$17/'Modified Distance Matrix'!Q179^'Model Set Up'!$E$2,0)</f>
        <v>4.448218510727546E-7</v>
      </c>
      <c r="R179" s="17">
        <f>IF('Modified Distance Matrix'!R179&lt;='Model Set Up'!$E$1,'Model Set Up'!$B$18/'Modified Distance Matrix'!R179^'Model Set Up'!$E$2,0)</f>
        <v>0</v>
      </c>
      <c r="S179" s="17">
        <f>IF('Modified Distance Matrix'!S179&lt;='Model Set Up'!$E$1,'Model Set Up'!$B$19/'Modified Distance Matrix'!S179^'Model Set Up'!$E$2,0)</f>
        <v>5.1200000000000003E-7</v>
      </c>
      <c r="T179" s="17">
        <f>IF('Modified Distance Matrix'!T179&lt;='Model Set Up'!$E$1,'Model Set Up'!$B$20/'Modified Distance Matrix'!T179^'Model Set Up'!$E$2,0)</f>
        <v>8.6383759853147612E-7</v>
      </c>
      <c r="U179" s="17">
        <f>IF('Modified Distance Matrix'!U179&lt;='Model Set Up'!$E$1,'Model Set Up'!$B$21/'Modified Distance Matrix'!U179^'Model Set Up'!$E$2,0)</f>
        <v>0</v>
      </c>
      <c r="V179" s="17">
        <f>IF('Modified Distance Matrix'!V179&lt;='Model Set Up'!$E$1,'Model Set Up'!$B$22/'Modified Distance Matrix'!V179^'Model Set Up'!$E$2,0)</f>
        <v>0</v>
      </c>
      <c r="W179" s="17">
        <f>IF('Modified Distance Matrix'!W179&lt;='Model Set Up'!$E$1,'Model Set Up'!$B$23/'Modified Distance Matrix'!W179^'Model Set Up'!$E$2,0)</f>
        <v>0</v>
      </c>
      <c r="X179" s="17">
        <f>IF('Modified Distance Matrix'!X179&lt;='Model Set Up'!$E$1,'Model Set Up'!$B$24/'Modified Distance Matrix'!X179^'Model Set Up'!$E$2,0)</f>
        <v>3.3567184720217515E-5</v>
      </c>
      <c r="Y179" s="17">
        <f>IF('Modified Distance Matrix'!Y179&lt;='Model Set Up'!$E$1,'Model Set Up'!$B$25/'Modified Distance Matrix'!Y179^'Model Set Up'!$E$2,0)</f>
        <v>3.7235363616358089E-7</v>
      </c>
      <c r="Z179" s="17">
        <f>IF('Modified Distance Matrix'!Z179&lt;='Model Set Up'!$E$1,'Model Set Up'!$B$26/'Modified Distance Matrix'!Z179^'Model Set Up'!$E$2,0)</f>
        <v>0</v>
      </c>
      <c r="AA179" s="17">
        <f>IF('Modified Distance Matrix'!AA179&lt;='Model Set Up'!$E$1,'Model Set Up'!$B$27/'Modified Distance Matrix'!AA179^'Model Set Up'!$E$2,0)</f>
        <v>0</v>
      </c>
      <c r="AB179" s="17">
        <f>IF('Modified Distance Matrix'!AB179&lt;='Model Set Up'!$E$1,'Model Set Up'!$B$28/'Modified Distance Matrix'!AB179^'Model Set Up'!$E$2,0)</f>
        <v>0</v>
      </c>
      <c r="AC179" s="17">
        <f>IF('Modified Distance Matrix'!AC179&lt;='Model Set Up'!$E$1,'Model Set Up'!$B$29/'Modified Distance Matrix'!AC179^'Model Set Up'!$E$2,0)</f>
        <v>1.166350779997084E-6</v>
      </c>
      <c r="AD179" s="25">
        <f t="shared" si="2"/>
        <v>5.0684674190457643E-5</v>
      </c>
    </row>
    <row r="180" spans="1:30">
      <c r="A180">
        <v>178</v>
      </c>
      <c r="B180" s="17">
        <f>IF('Modified Distance Matrix'!B180&lt;='Model Set Up'!$E$1,'Model Set Up'!$B$2/'Modified Distance Matrix'!B180^'Model Set Up'!$E$2,0)</f>
        <v>0</v>
      </c>
      <c r="C180" s="17">
        <f>IF('Modified Distance Matrix'!C180&lt;='Model Set Up'!$E$1,'Model Set Up'!$B$3/'Modified Distance Matrix'!C180^'Model Set Up'!$E$2,0)</f>
        <v>0</v>
      </c>
      <c r="D180" s="17">
        <f>IF('Modified Distance Matrix'!D180&lt;='Model Set Up'!$E$1,'Model Set Up'!$B$4/'Modified Distance Matrix'!D180^'Model Set Up'!$E$2,0)</f>
        <v>0</v>
      </c>
      <c r="E180" s="17">
        <f>IF('Modified Distance Matrix'!E180&lt;='Model Set Up'!$E$1,'Model Set Up'!$B$5/'Modified Distance Matrix'!E180^'Model Set Up'!$E$2,0)</f>
        <v>0</v>
      </c>
      <c r="F180" s="17">
        <f>IF('Modified Distance Matrix'!F180&lt;='Model Set Up'!$E$1,'Model Set Up'!$B$6/'Modified Distance Matrix'!F180^'Model Set Up'!$E$2,0)</f>
        <v>0</v>
      </c>
      <c r="G180" s="17">
        <f>IF('Modified Distance Matrix'!G180&lt;='Model Set Up'!$E$1,'Model Set Up'!$B$7/'Modified Distance Matrix'!G180^'Model Set Up'!$E$2,0)</f>
        <v>1.3270149727099371E-6</v>
      </c>
      <c r="H180" s="17">
        <f>IF('Modified Distance Matrix'!H180&lt;='Model Set Up'!$E$1,'Model Set Up'!$B$8/'Modified Distance Matrix'!H180^'Model Set Up'!$E$2,0)</f>
        <v>0</v>
      </c>
      <c r="I180" s="17">
        <f>IF('Modified Distance Matrix'!I180&lt;='Model Set Up'!$E$1,'Model Set Up'!$B$9/'Modified Distance Matrix'!I180^'Model Set Up'!$E$2,0)</f>
        <v>2.1904221600629089E-6</v>
      </c>
      <c r="J180" s="17">
        <f>IF('Modified Distance Matrix'!J180&lt;='Model Set Up'!$E$1,'Model Set Up'!$B$10/'Modified Distance Matrix'!J180^'Model Set Up'!$E$2,0)</f>
        <v>0</v>
      </c>
      <c r="K180" s="17">
        <f>IF('Modified Distance Matrix'!K180&lt;='Model Set Up'!$E$1,'Model Set Up'!$B$11/'Modified Distance Matrix'!K180^'Model Set Up'!$E$2,0)</f>
        <v>0</v>
      </c>
      <c r="L180" s="17">
        <f>IF('Modified Distance Matrix'!L180&lt;='Model Set Up'!$E$1,'Model Set Up'!$B$12/'Modified Distance Matrix'!L180^'Model Set Up'!$E$2,0)</f>
        <v>0</v>
      </c>
      <c r="M180" s="17">
        <f>IF('Modified Distance Matrix'!M180&lt;='Model Set Up'!$E$1,'Model Set Up'!$B$13/'Modified Distance Matrix'!M180^'Model Set Up'!$E$2,0)</f>
        <v>2.5705817483554704E-6</v>
      </c>
      <c r="N180" s="17">
        <f>IF('Modified Distance Matrix'!N180&lt;='Model Set Up'!$E$1,'Model Set Up'!$B$14/'Modified Distance Matrix'!N180^'Model Set Up'!$E$2,0)</f>
        <v>3.084713639863384E-7</v>
      </c>
      <c r="O180" s="17">
        <f>IF('Modified Distance Matrix'!O180&lt;='Model Set Up'!$E$1,'Model Set Up'!$B$15/'Modified Distance Matrix'!O180^'Model Set Up'!$E$2,0)</f>
        <v>0</v>
      </c>
      <c r="P180" s="17">
        <f>IF('Modified Distance Matrix'!P180&lt;='Model Set Up'!$E$1,'Model Set Up'!$B$16/'Modified Distance Matrix'!P180^'Model Set Up'!$E$2,0)</f>
        <v>0</v>
      </c>
      <c r="Q180" s="17">
        <f>IF('Modified Distance Matrix'!Q180&lt;='Model Set Up'!$E$1,'Model Set Up'!$B$17/'Modified Distance Matrix'!Q180^'Model Set Up'!$E$2,0)</f>
        <v>0</v>
      </c>
      <c r="R180" s="17">
        <f>IF('Modified Distance Matrix'!R180&lt;='Model Set Up'!$E$1,'Model Set Up'!$B$18/'Modified Distance Matrix'!R180^'Model Set Up'!$E$2,0)</f>
        <v>1.2577508898587546E-5</v>
      </c>
      <c r="S180" s="17">
        <f>IF('Modified Distance Matrix'!S180&lt;='Model Set Up'!$E$1,'Model Set Up'!$B$19/'Modified Distance Matrix'!S180^'Model Set Up'!$E$2,0)</f>
        <v>4.8690469814343241E-6</v>
      </c>
      <c r="T180" s="17">
        <f>IF('Modified Distance Matrix'!T180&lt;='Model Set Up'!$E$1,'Model Set Up'!$B$20/'Modified Distance Matrix'!T180^'Model Set Up'!$E$2,0)</f>
        <v>4.0644210740232688E-7</v>
      </c>
      <c r="U180" s="17">
        <f>IF('Modified Distance Matrix'!U180&lt;='Model Set Up'!$E$1,'Model Set Up'!$B$21/'Modified Distance Matrix'!U180^'Model Set Up'!$E$2,0)</f>
        <v>0</v>
      </c>
      <c r="V180" s="17">
        <f>IF('Modified Distance Matrix'!V180&lt;='Model Set Up'!$E$1,'Model Set Up'!$B$22/'Modified Distance Matrix'!V180^'Model Set Up'!$E$2,0)</f>
        <v>5.2448726125339866E-7</v>
      </c>
      <c r="W180" s="17">
        <f>IF('Modified Distance Matrix'!W180&lt;='Model Set Up'!$E$1,'Model Set Up'!$B$23/'Modified Distance Matrix'!W180^'Model Set Up'!$E$2,0)</f>
        <v>0</v>
      </c>
      <c r="X180" s="17">
        <f>IF('Modified Distance Matrix'!X180&lt;='Model Set Up'!$E$1,'Model Set Up'!$B$24/'Modified Distance Matrix'!X180^'Model Set Up'!$E$2,0)</f>
        <v>0</v>
      </c>
      <c r="Y180" s="17">
        <f>IF('Modified Distance Matrix'!Y180&lt;='Model Set Up'!$E$1,'Model Set Up'!$B$25/'Modified Distance Matrix'!Y180^'Model Set Up'!$E$2,0)</f>
        <v>1.0273691131749815E-5</v>
      </c>
      <c r="Z180" s="17">
        <f>IF('Modified Distance Matrix'!Z180&lt;='Model Set Up'!$E$1,'Model Set Up'!$B$26/'Modified Distance Matrix'!Z180^'Model Set Up'!$E$2,0)</f>
        <v>3.3567184720217515E-5</v>
      </c>
      <c r="AA180" s="17">
        <f>IF('Modified Distance Matrix'!AA180&lt;='Model Set Up'!$E$1,'Model Set Up'!$B$27/'Modified Distance Matrix'!AA180^'Model Set Up'!$E$2,0)</f>
        <v>9.4232233454704446E-7</v>
      </c>
      <c r="AB180" s="17">
        <f>IF('Modified Distance Matrix'!AB180&lt;='Model Set Up'!$E$1,'Model Set Up'!$B$28/'Modified Distance Matrix'!AB180^'Model Set Up'!$E$2,0)</f>
        <v>8.3961928303230186E-7</v>
      </c>
      <c r="AC180" s="17">
        <f>IF('Modified Distance Matrix'!AC180&lt;='Model Set Up'!$E$1,'Model Set Up'!$B$29/'Modified Distance Matrix'!AC180^'Model Set Up'!$E$2,0)</f>
        <v>0</v>
      </c>
      <c r="AD180" s="25">
        <f t="shared" si="2"/>
        <v>7.0396792963338934E-5</v>
      </c>
    </row>
    <row r="181" spans="1:30">
      <c r="A181">
        <v>179</v>
      </c>
      <c r="B181" s="17">
        <f>IF('Modified Distance Matrix'!B181&lt;='Model Set Up'!$E$1,'Model Set Up'!$B$2/'Modified Distance Matrix'!B181^'Model Set Up'!$E$2,0)</f>
        <v>4.1560963283382595E-7</v>
      </c>
      <c r="C181" s="17">
        <f>IF('Modified Distance Matrix'!C181&lt;='Model Set Up'!$E$1,'Model Set Up'!$B$3/'Modified Distance Matrix'!C181^'Model Set Up'!$E$2,0)</f>
        <v>0</v>
      </c>
      <c r="D181" s="17">
        <f>IF('Modified Distance Matrix'!D181&lt;='Model Set Up'!$E$1,'Model Set Up'!$B$4/'Modified Distance Matrix'!D181^'Model Set Up'!$E$2,0)</f>
        <v>3.0230212134467609E-7</v>
      </c>
      <c r="E181" s="17">
        <f>IF('Modified Distance Matrix'!E181&lt;='Model Set Up'!$E$1,'Model Set Up'!$B$5/'Modified Distance Matrix'!E181^'Model Set Up'!$E$2,0)</f>
        <v>9.6317771592036442E-6</v>
      </c>
      <c r="F181" s="17">
        <f>IF('Modified Distance Matrix'!F181&lt;='Model Set Up'!$E$1,'Model Set Up'!$B$6/'Modified Distance Matrix'!F181^'Model Set Up'!$E$2,0)</f>
        <v>0</v>
      </c>
      <c r="G181" s="17">
        <f>IF('Modified Distance Matrix'!G181&lt;='Model Set Up'!$E$1,'Model Set Up'!$B$7/'Modified Distance Matrix'!G181^'Model Set Up'!$E$2,0)</f>
        <v>0</v>
      </c>
      <c r="H181" s="17">
        <f>IF('Modified Distance Matrix'!H181&lt;='Model Set Up'!$E$1,'Model Set Up'!$B$8/'Modified Distance Matrix'!H181^'Model Set Up'!$E$2,0)</f>
        <v>0</v>
      </c>
      <c r="I181" s="17">
        <f>IF('Modified Distance Matrix'!I181&lt;='Model Set Up'!$E$1,'Model Set Up'!$B$9/'Modified Distance Matrix'!I181^'Model Set Up'!$E$2,0)</f>
        <v>0</v>
      </c>
      <c r="J181" s="17">
        <f>IF('Modified Distance Matrix'!J181&lt;='Model Set Up'!$E$1,'Model Set Up'!$B$10/'Modified Distance Matrix'!J181^'Model Set Up'!$E$2,0)</f>
        <v>1.1302806712962962E-6</v>
      </c>
      <c r="K181" s="17">
        <f>IF('Modified Distance Matrix'!K181&lt;='Model Set Up'!$E$1,'Model Set Up'!$B$11/'Modified Distance Matrix'!K181^'Model Set Up'!$E$2,0)</f>
        <v>3.1480962045607726E-7</v>
      </c>
      <c r="L181" s="17">
        <f>IF('Modified Distance Matrix'!L181&lt;='Model Set Up'!$E$1,'Model Set Up'!$B$12/'Modified Distance Matrix'!L181^'Model Set Up'!$E$2,0)</f>
        <v>0</v>
      </c>
      <c r="M181" s="17">
        <f>IF('Modified Distance Matrix'!M181&lt;='Model Set Up'!$E$1,'Model Set Up'!$B$13/'Modified Distance Matrix'!M181^'Model Set Up'!$E$2,0)</f>
        <v>0</v>
      </c>
      <c r="N181" s="17">
        <f>IF('Modified Distance Matrix'!N181&lt;='Model Set Up'!$E$1,'Model Set Up'!$B$14/'Modified Distance Matrix'!N181^'Model Set Up'!$E$2,0)</f>
        <v>0</v>
      </c>
      <c r="O181" s="17">
        <f>IF('Modified Distance Matrix'!O181&lt;='Model Set Up'!$E$1,'Model Set Up'!$B$15/'Modified Distance Matrix'!O181^'Model Set Up'!$E$2,0)</f>
        <v>0</v>
      </c>
      <c r="P181" s="17">
        <f>IF('Modified Distance Matrix'!P181&lt;='Model Set Up'!$E$1,'Model Set Up'!$B$16/'Modified Distance Matrix'!P181^'Model Set Up'!$E$2,0)</f>
        <v>1.166350779997084E-6</v>
      </c>
      <c r="Q181" s="17">
        <f>IF('Modified Distance Matrix'!Q181&lt;='Model Set Up'!$E$1,'Model Set Up'!$B$17/'Modified Distance Matrix'!Q181^'Model Set Up'!$E$2,0)</f>
        <v>5.1252613883308045E-6</v>
      </c>
      <c r="R181" s="17">
        <f>IF('Modified Distance Matrix'!R181&lt;='Model Set Up'!$E$1,'Model Set Up'!$B$18/'Modified Distance Matrix'!R181^'Model Set Up'!$E$2,0)</f>
        <v>3.084713639863384E-7</v>
      </c>
      <c r="S181" s="17">
        <f>IF('Modified Distance Matrix'!S181&lt;='Model Set Up'!$E$1,'Model Set Up'!$B$19/'Modified Distance Matrix'!S181^'Model Set Up'!$E$2,0)</f>
        <v>0</v>
      </c>
      <c r="T181" s="17">
        <f>IF('Modified Distance Matrix'!T181&lt;='Model Set Up'!$E$1,'Model Set Up'!$B$20/'Modified Distance Matrix'!T181^'Model Set Up'!$E$2,0)</f>
        <v>0</v>
      </c>
      <c r="U181" s="17">
        <f>IF('Modified Distance Matrix'!U181&lt;='Model Set Up'!$E$1,'Model Set Up'!$B$21/'Modified Distance Matrix'!U181^'Model Set Up'!$E$2,0)</f>
        <v>0</v>
      </c>
      <c r="V181" s="17">
        <f>IF('Modified Distance Matrix'!V181&lt;='Model Set Up'!$E$1,'Model Set Up'!$B$22/'Modified Distance Matrix'!V181^'Model Set Up'!$E$2,0)</f>
        <v>2.5442703032770201E-5</v>
      </c>
      <c r="W181" s="17">
        <f>IF('Modified Distance Matrix'!W181&lt;='Model Set Up'!$E$1,'Model Set Up'!$B$23/'Modified Distance Matrix'!W181^'Model Set Up'!$E$2,0)</f>
        <v>0</v>
      </c>
      <c r="X181" s="17">
        <f>IF('Modified Distance Matrix'!X181&lt;='Model Set Up'!$E$1,'Model Set Up'!$B$24/'Modified Distance Matrix'!X181^'Model Set Up'!$E$2,0)</f>
        <v>0</v>
      </c>
      <c r="Y181" s="17">
        <f>IF('Modified Distance Matrix'!Y181&lt;='Model Set Up'!$E$1,'Model Set Up'!$B$25/'Modified Distance Matrix'!Y181^'Model Set Up'!$E$2,0)</f>
        <v>0</v>
      </c>
      <c r="Z181" s="17">
        <f>IF('Modified Distance Matrix'!Z181&lt;='Model Set Up'!$E$1,'Model Set Up'!$B$26/'Modified Distance Matrix'!Z181^'Model Set Up'!$E$2,0)</f>
        <v>0</v>
      </c>
      <c r="AA181" s="17">
        <f>IF('Modified Distance Matrix'!AA181&lt;='Model Set Up'!$E$1,'Model Set Up'!$B$27/'Modified Distance Matrix'!AA181^'Model Set Up'!$E$2,0)</f>
        <v>1.0956826815299675E-6</v>
      </c>
      <c r="AB181" s="17">
        <f>IF('Modified Distance Matrix'!AB181&lt;='Model Set Up'!$E$1,'Model Set Up'!$B$28/'Modified Distance Matrix'!AB181^'Model Set Up'!$E$2,0)</f>
        <v>0</v>
      </c>
      <c r="AC181" s="17">
        <f>IF('Modified Distance Matrix'!AC181&lt;='Model Set Up'!$E$1,'Model Set Up'!$B$29/'Modified Distance Matrix'!AC181^'Model Set Up'!$E$2,0)</f>
        <v>1.7489030005928781E-6</v>
      </c>
      <c r="AD181" s="25">
        <f t="shared" si="2"/>
        <v>4.6682151452341789E-5</v>
      </c>
    </row>
    <row r="182" spans="1:30">
      <c r="A182">
        <v>180</v>
      </c>
      <c r="B182" s="17">
        <f>IF('Modified Distance Matrix'!B182&lt;='Model Set Up'!$E$1,'Model Set Up'!$B$2/'Modified Distance Matrix'!B182^'Model Set Up'!$E$2,0)</f>
        <v>0</v>
      </c>
      <c r="C182" s="17">
        <f>IF('Modified Distance Matrix'!C182&lt;='Model Set Up'!$E$1,'Model Set Up'!$B$3/'Modified Distance Matrix'!C182^'Model Set Up'!$E$2,0)</f>
        <v>6.2437055643279617E-7</v>
      </c>
      <c r="D182" s="17">
        <f>IF('Modified Distance Matrix'!D182&lt;='Model Set Up'!$E$1,'Model Set Up'!$B$4/'Modified Distance Matrix'!D182^'Model Set Up'!$E$2,0)</f>
        <v>4.76837158203125E-7</v>
      </c>
      <c r="E182" s="17">
        <f>IF('Modified Distance Matrix'!E182&lt;='Model Set Up'!$E$1,'Model Set Up'!$B$5/'Modified Distance Matrix'!E182^'Model Set Up'!$E$2,0)</f>
        <v>3.8050707895369684E-7</v>
      </c>
      <c r="F182" s="17">
        <f>IF('Modified Distance Matrix'!F182&lt;='Model Set Up'!$E$1,'Model Set Up'!$B$6/'Modified Distance Matrix'!F182^'Model Set Up'!$E$2,0)</f>
        <v>1.953125E-3</v>
      </c>
      <c r="G182" s="17">
        <f>IF('Modified Distance Matrix'!G182&lt;='Model Set Up'!$E$1,'Model Set Up'!$B$7/'Modified Distance Matrix'!G182^'Model Set Up'!$E$2,0)</f>
        <v>1.0273691131749815E-5</v>
      </c>
      <c r="H182" s="17">
        <f>IF('Modified Distance Matrix'!H182&lt;='Model Set Up'!$E$1,'Model Set Up'!$B$8/'Modified Distance Matrix'!H182^'Model Set Up'!$E$2,0)</f>
        <v>0</v>
      </c>
      <c r="I182" s="17">
        <f>IF('Modified Distance Matrix'!I182&lt;='Model Set Up'!$E$1,'Model Set Up'!$B$9/'Modified Distance Matrix'!I182^'Model Set Up'!$E$2,0)</f>
        <v>5.1200000000000003E-7</v>
      </c>
      <c r="J182" s="17">
        <f>IF('Modified Distance Matrix'!J182&lt;='Model Set Up'!$E$1,'Model Set Up'!$B$10/'Modified Distance Matrix'!J182^'Model Set Up'!$E$2,0)</f>
        <v>5.7870370370370367E-4</v>
      </c>
      <c r="K182" s="17">
        <f>IF('Modified Distance Matrix'!K182&lt;='Model Set Up'!$E$1,'Model Set Up'!$B$11/'Modified Distance Matrix'!K182^'Model Set Up'!$E$2,0)</f>
        <v>4.5553935860058308E-5</v>
      </c>
      <c r="L182" s="17">
        <f>IF('Modified Distance Matrix'!L182&lt;='Model Set Up'!$E$1,'Model Set Up'!$B$12/'Modified Distance Matrix'!L182^'Model Set Up'!$E$2,0)</f>
        <v>0</v>
      </c>
      <c r="M182" s="17">
        <f>IF('Modified Distance Matrix'!M182&lt;='Model Set Up'!$E$1,'Model Set Up'!$B$13/'Modified Distance Matrix'!M182^'Model Set Up'!$E$2,0)</f>
        <v>3.7037037037037035E-2</v>
      </c>
      <c r="N182" s="17">
        <f>IF('Modified Distance Matrix'!N182&lt;='Model Set Up'!$E$1,'Model Set Up'!$B$14/'Modified Distance Matrix'!N182^'Model Set Up'!$E$2,0)</f>
        <v>0</v>
      </c>
      <c r="O182" s="17">
        <f>IF('Modified Distance Matrix'!O182&lt;='Model Set Up'!$E$1,'Model Set Up'!$B$15/'Modified Distance Matrix'!O182^'Model Set Up'!$E$2,0)</f>
        <v>1.8224230937454439E-5</v>
      </c>
      <c r="P182" s="17">
        <f>IF('Modified Distance Matrix'!P182&lt;='Model Set Up'!$E$1,'Model Set Up'!$B$16/'Modified Distance Matrix'!P182^'Model Set Up'!$E$2,0)</f>
        <v>0</v>
      </c>
      <c r="Q182" s="17">
        <f>IF('Modified Distance Matrix'!Q182&lt;='Model Set Up'!$E$1,'Model Set Up'!$B$17/'Modified Distance Matrix'!Q182^'Model Set Up'!$E$2,0)</f>
        <v>0</v>
      </c>
      <c r="R182" s="17">
        <f>IF('Modified Distance Matrix'!R182&lt;='Model Set Up'!$E$1,'Model Set Up'!$B$18/'Modified Distance Matrix'!R182^'Model Set Up'!$E$2,0)</f>
        <v>4.8690469814343241E-6</v>
      </c>
      <c r="S182" s="17">
        <f>IF('Modified Distance Matrix'!S182&lt;='Model Set Up'!$E$1,'Model Set Up'!$B$19/'Modified Distance Matrix'!S182^'Model Set Up'!$E$2,0)</f>
        <v>2.9154518950437317E-3</v>
      </c>
      <c r="T182" s="17">
        <f>IF('Modified Distance Matrix'!T182&lt;='Model Set Up'!$E$1,'Model Set Up'!$B$20/'Modified Distance Matrix'!T182^'Model Set Up'!$E$2,0)</f>
        <v>0</v>
      </c>
      <c r="U182" s="17">
        <f>IF('Modified Distance Matrix'!U182&lt;='Model Set Up'!$E$1,'Model Set Up'!$B$21/'Modified Distance Matrix'!U182^'Model Set Up'!$E$2,0)</f>
        <v>0</v>
      </c>
      <c r="V182" s="17">
        <f>IF('Modified Distance Matrix'!V182&lt;='Model Set Up'!$E$1,'Model Set Up'!$B$22/'Modified Distance Matrix'!V182^'Model Set Up'!$E$2,0)</f>
        <v>3.6413290851160674E-6</v>
      </c>
      <c r="W182" s="17">
        <f>IF('Modified Distance Matrix'!W182&lt;='Model Set Up'!$E$1,'Model Set Up'!$B$23/'Modified Distance Matrix'!W182^'Model Set Up'!$E$2,0)</f>
        <v>7.5385786763763556E-6</v>
      </c>
      <c r="X182" s="17">
        <f>IF('Modified Distance Matrix'!X182&lt;='Model Set Up'!$E$1,'Model Set Up'!$B$24/'Modified Distance Matrix'!X182^'Model Set Up'!$E$2,0)</f>
        <v>0</v>
      </c>
      <c r="Y182" s="17">
        <f>IF('Modified Distance Matrix'!Y182&lt;='Model Set Up'!$E$1,'Model Set Up'!$B$25/'Modified Distance Matrix'!Y182^'Model Set Up'!$E$2,0)</f>
        <v>0</v>
      </c>
      <c r="Z182" s="17">
        <f>IF('Modified Distance Matrix'!Z182&lt;='Model Set Up'!$E$1,'Model Set Up'!$B$26/'Modified Distance Matrix'!Z182^'Model Set Up'!$E$2,0)</f>
        <v>0</v>
      </c>
      <c r="AA182" s="17">
        <f>IF('Modified Distance Matrix'!AA182&lt;='Model Set Up'!$E$1,'Model Set Up'!$B$27/'Modified Distance Matrix'!AA182^'Model Set Up'!$E$2,0)</f>
        <v>3.1480962045607726E-7</v>
      </c>
      <c r="AB182" s="17">
        <f>IF('Modified Distance Matrix'!AB182&lt;='Model Set Up'!$E$1,'Model Set Up'!$B$28/'Modified Distance Matrix'!AB182^'Model Set Up'!$E$2,0)</f>
        <v>1.8136707244526341E-6</v>
      </c>
      <c r="AC182" s="17">
        <f>IF('Modified Distance Matrix'!AC182&lt;='Model Set Up'!$E$1,'Model Set Up'!$B$29/'Modified Distance Matrix'!AC182^'Model Set Up'!$E$2,0)</f>
        <v>0</v>
      </c>
      <c r="AD182" s="25">
        <f t="shared" si="2"/>
        <v>4.2578540643595161E-2</v>
      </c>
    </row>
    <row r="183" spans="1:30">
      <c r="A183">
        <v>181</v>
      </c>
      <c r="B183" s="17">
        <f>IF('Modified Distance Matrix'!B183&lt;='Model Set Up'!$E$1,'Model Set Up'!$B$2/'Modified Distance Matrix'!B183^'Model Set Up'!$E$2,0)</f>
        <v>0</v>
      </c>
      <c r="C183" s="17">
        <f>IF('Modified Distance Matrix'!C183&lt;='Model Set Up'!$E$1,'Model Set Up'!$B$3/'Modified Distance Matrix'!C183^'Model Set Up'!$E$2,0)</f>
        <v>0</v>
      </c>
      <c r="D183" s="17">
        <f>IF('Modified Distance Matrix'!D183&lt;='Model Set Up'!$E$1,'Model Set Up'!$B$4/'Modified Distance Matrix'!D183^'Model Set Up'!$E$2,0)</f>
        <v>0</v>
      </c>
      <c r="E183" s="17">
        <f>IF('Modified Distance Matrix'!E183&lt;='Model Set Up'!$E$1,'Model Set Up'!$B$5/'Modified Distance Matrix'!E183^'Model Set Up'!$E$2,0)</f>
        <v>1.4509365795621073E-5</v>
      </c>
      <c r="F183" s="17">
        <f>IF('Modified Distance Matrix'!F183&lt;='Model Set Up'!$E$1,'Model Set Up'!$B$6/'Modified Distance Matrix'!F183^'Model Set Up'!$E$2,0)</f>
        <v>0</v>
      </c>
      <c r="G183" s="17">
        <f>IF('Modified Distance Matrix'!G183&lt;='Model Set Up'!$E$1,'Model Set Up'!$B$7/'Modified Distance Matrix'!G183^'Model Set Up'!$E$2,0)</f>
        <v>0</v>
      </c>
      <c r="H183" s="17">
        <f>IF('Modified Distance Matrix'!H183&lt;='Model Set Up'!$E$1,'Model Set Up'!$B$8/'Modified Distance Matrix'!H183^'Model Set Up'!$E$2,0)</f>
        <v>0</v>
      </c>
      <c r="I183" s="17">
        <f>IF('Modified Distance Matrix'!I183&lt;='Model Set Up'!$E$1,'Model Set Up'!$B$9/'Modified Distance Matrix'!I183^'Model Set Up'!$E$2,0)</f>
        <v>1.7146776406035664E-4</v>
      </c>
      <c r="J183" s="17">
        <f>IF('Modified Distance Matrix'!J183&lt;='Model Set Up'!$E$1,'Model Set Up'!$B$10/'Modified Distance Matrix'!J183^'Model Set Up'!$E$2,0)</f>
        <v>0</v>
      </c>
      <c r="K183" s="17">
        <f>IF('Modified Distance Matrix'!K183&lt;='Model Set Up'!$E$1,'Model Set Up'!$B$11/'Modified Distance Matrix'!K183^'Model Set Up'!$E$2,0)</f>
        <v>1.9742167295125657E-5</v>
      </c>
      <c r="L183" s="17">
        <f>IF('Modified Distance Matrix'!L183&lt;='Model Set Up'!$E$1,'Model Set Up'!$B$12/'Modified Distance Matrix'!L183^'Model Set Up'!$E$2,0)</f>
        <v>0</v>
      </c>
      <c r="M183" s="17">
        <f>IF('Modified Distance Matrix'!M183&lt;='Model Set Up'!$E$1,'Model Set Up'!$B$13/'Modified Distance Matrix'!M183^'Model Set Up'!$E$2,0)</f>
        <v>1.8136707244526341E-6</v>
      </c>
      <c r="N183" s="17">
        <f>IF('Modified Distance Matrix'!N183&lt;='Model Set Up'!$E$1,'Model Set Up'!$B$14/'Modified Distance Matrix'!N183^'Model Set Up'!$E$2,0)</f>
        <v>6.3506579281613571E-6</v>
      </c>
      <c r="O183" s="17">
        <f>IF('Modified Distance Matrix'!O183&lt;='Model Set Up'!$E$1,'Model Set Up'!$B$15/'Modified Distance Matrix'!O183^'Model Set Up'!$E$2,0)</f>
        <v>0</v>
      </c>
      <c r="P183" s="17">
        <f>IF('Modified Distance Matrix'!P183&lt;='Model Set Up'!$E$1,'Model Set Up'!$B$16/'Modified Distance Matrix'!P183^'Model Set Up'!$E$2,0)</f>
        <v>0</v>
      </c>
      <c r="Q183" s="17">
        <f>IF('Modified Distance Matrix'!Q183&lt;='Model Set Up'!$E$1,'Model Set Up'!$B$17/'Modified Distance Matrix'!Q183^'Model Set Up'!$E$2,0)</f>
        <v>0</v>
      </c>
      <c r="R183" s="17">
        <f>IF('Modified Distance Matrix'!R183&lt;='Model Set Up'!$E$1,'Model Set Up'!$B$18/'Modified Distance Matrix'!R183^'Model Set Up'!$E$2,0)</f>
        <v>0</v>
      </c>
      <c r="S183" s="17">
        <f>IF('Modified Distance Matrix'!S183&lt;='Model Set Up'!$E$1,'Model Set Up'!$B$19/'Modified Distance Matrix'!S183^'Model Set Up'!$E$2,0)</f>
        <v>0</v>
      </c>
      <c r="T183" s="17">
        <f>IF('Modified Distance Matrix'!T183&lt;='Model Set Up'!$E$1,'Model Set Up'!$B$20/'Modified Distance Matrix'!T183^'Model Set Up'!$E$2,0)</f>
        <v>0</v>
      </c>
      <c r="U183" s="17">
        <f>IF('Modified Distance Matrix'!U183&lt;='Model Set Up'!$E$1,'Model Set Up'!$B$21/'Modified Distance Matrix'!U183^'Model Set Up'!$E$2,0)</f>
        <v>4.6296296296296294E-3</v>
      </c>
      <c r="V183" s="17">
        <f>IF('Modified Distance Matrix'!V183&lt;='Model Set Up'!$E$1,'Model Set Up'!$B$22/'Modified Distance Matrix'!V183^'Model Set Up'!$E$2,0)</f>
        <v>0</v>
      </c>
      <c r="W183" s="17">
        <f>IF('Modified Distance Matrix'!W183&lt;='Model Set Up'!$E$1,'Model Set Up'!$B$23/'Modified Distance Matrix'!W183^'Model Set Up'!$E$2,0)</f>
        <v>0</v>
      </c>
      <c r="X183" s="17">
        <f>IF('Modified Distance Matrix'!X183&lt;='Model Set Up'!$E$1,'Model Set Up'!$B$24/'Modified Distance Matrix'!X183^'Model Set Up'!$E$2,0)</f>
        <v>0</v>
      </c>
      <c r="Y183" s="17">
        <f>IF('Modified Distance Matrix'!Y183&lt;='Model Set Up'!$E$1,'Model Set Up'!$B$25/'Modified Distance Matrix'!Y183^'Model Set Up'!$E$2,0)</f>
        <v>1.2039721449004555E-6</v>
      </c>
      <c r="Z183" s="17">
        <f>IF('Modified Distance Matrix'!Z183&lt;='Model Set Up'!$E$1,'Model Set Up'!$B$26/'Modified Distance Matrix'!Z183^'Model Set Up'!$E$2,0)</f>
        <v>0</v>
      </c>
      <c r="AA183" s="17">
        <f>IF('Modified Distance Matrix'!AA183&lt;='Model Set Up'!$E$1,'Model Set Up'!$B$27/'Modified Distance Matrix'!AA183^'Model Set Up'!$E$2,0)</f>
        <v>0</v>
      </c>
      <c r="AB183" s="17">
        <f>IF('Modified Distance Matrix'!AB183&lt;='Model Set Up'!$E$1,'Model Set Up'!$B$28/'Modified Distance Matrix'!AB183^'Model Set Up'!$E$2,0)</f>
        <v>4.3478865792915379E-7</v>
      </c>
      <c r="AC183" s="17">
        <f>IF('Modified Distance Matrix'!AC183&lt;='Model Set Up'!$E$1,'Model Set Up'!$B$29/'Modified Distance Matrix'!AC183^'Model Set Up'!$E$2,0)</f>
        <v>2.5442703032770201E-5</v>
      </c>
      <c r="AD183" s="25">
        <f t="shared" si="2"/>
        <v>4.8705947192689471E-3</v>
      </c>
    </row>
    <row r="184" spans="1:30">
      <c r="A184">
        <v>182</v>
      </c>
      <c r="B184" s="17">
        <f>IF('Modified Distance Matrix'!B184&lt;='Model Set Up'!$E$1,'Model Set Up'!$B$2/'Modified Distance Matrix'!B184^'Model Set Up'!$E$2,0)</f>
        <v>9.1514165935315954E-7</v>
      </c>
      <c r="C184" s="17">
        <f>IF('Modified Distance Matrix'!C184&lt;='Model Set Up'!$E$1,'Model Set Up'!$B$3/'Modified Distance Matrix'!C184^'Model Set Up'!$E$2,0)</f>
        <v>3.7037037037037037E-5</v>
      </c>
      <c r="D184" s="17">
        <f>IF('Modified Distance Matrix'!D184&lt;='Model Set Up'!$E$1,'Model Set Up'!$B$4/'Modified Distance Matrix'!D184^'Model Set Up'!$E$2,0)</f>
        <v>0</v>
      </c>
      <c r="E184" s="17">
        <f>IF('Modified Distance Matrix'!E184&lt;='Model Set Up'!$E$1,'Model Set Up'!$B$5/'Modified Distance Matrix'!E184^'Model Set Up'!$E$2,0)</f>
        <v>0</v>
      </c>
      <c r="F184" s="17">
        <f>IF('Modified Distance Matrix'!F184&lt;='Model Set Up'!$E$1,'Model Set Up'!$B$6/'Modified Distance Matrix'!F184^'Model Set Up'!$E$2,0)</f>
        <v>0</v>
      </c>
      <c r="G184" s="17">
        <f>IF('Modified Distance Matrix'!G184&lt;='Model Set Up'!$E$1,'Model Set Up'!$B$7/'Modified Distance Matrix'!G184^'Model Set Up'!$E$2,0)</f>
        <v>0</v>
      </c>
      <c r="H184" s="17">
        <f>IF('Modified Distance Matrix'!H184&lt;='Model Set Up'!$E$1,'Model Set Up'!$B$8/'Modified Distance Matrix'!H184^'Model Set Up'!$E$2,0)</f>
        <v>0</v>
      </c>
      <c r="I184" s="17">
        <f>IF('Modified Distance Matrix'!I184&lt;='Model Set Up'!$E$1,'Model Set Up'!$B$9/'Modified Distance Matrix'!I184^'Model Set Up'!$E$2,0)</f>
        <v>6.2437055643279617E-7</v>
      </c>
      <c r="J184" s="17">
        <f>IF('Modified Distance Matrix'!J184&lt;='Model Set Up'!$E$1,'Model Set Up'!$B$10/'Modified Distance Matrix'!J184^'Model Set Up'!$E$2,0)</f>
        <v>0</v>
      </c>
      <c r="K184" s="17">
        <f>IF('Modified Distance Matrix'!K184&lt;='Model Set Up'!$E$1,'Model Set Up'!$B$11/'Modified Distance Matrix'!K184^'Model Set Up'!$E$2,0)</f>
        <v>1.1302806712962962E-6</v>
      </c>
      <c r="L184" s="17">
        <f>IF('Modified Distance Matrix'!L184&lt;='Model Set Up'!$E$1,'Model Set Up'!$B$12/'Modified Distance Matrix'!L184^'Model Set Up'!$E$2,0)</f>
        <v>2.7939906848350567E-6</v>
      </c>
      <c r="M184" s="17">
        <f>IF('Modified Distance Matrix'!M184&lt;='Model Set Up'!$E$1,'Model Set Up'!$B$13/'Modified Distance Matrix'!M184^'Model Set Up'!$E$2,0)</f>
        <v>3.7037037037037037E-5</v>
      </c>
      <c r="N184" s="17">
        <f>IF('Modified Distance Matrix'!N184&lt;='Model Set Up'!$E$1,'Model Set Up'!$B$14/'Modified Distance Matrix'!N184^'Model Set Up'!$E$2,0)</f>
        <v>0</v>
      </c>
      <c r="O184" s="17">
        <f>IF('Modified Distance Matrix'!O184&lt;='Model Set Up'!$E$1,'Model Set Up'!$B$15/'Modified Distance Matrix'!O184^'Model Set Up'!$E$2,0)</f>
        <v>1.953125E-6</v>
      </c>
      <c r="P184" s="17">
        <f>IF('Modified Distance Matrix'!P184&lt;='Model Set Up'!$E$1,'Model Set Up'!$B$16/'Modified Distance Matrix'!P184^'Model Set Up'!$E$2,0)</f>
        <v>0</v>
      </c>
      <c r="Q184" s="17">
        <f>IF('Modified Distance Matrix'!Q184&lt;='Model Set Up'!$E$1,'Model Set Up'!$B$17/'Modified Distance Matrix'!Q184^'Model Set Up'!$E$2,0)</f>
        <v>4.6296296296296294E-3</v>
      </c>
      <c r="R184" s="17">
        <f>IF('Modified Distance Matrix'!R184&lt;='Model Set Up'!$E$1,'Model Set Up'!$B$18/'Modified Distance Matrix'!R184^'Model Set Up'!$E$2,0)</f>
        <v>2.5442703032770201E-5</v>
      </c>
      <c r="S184" s="17">
        <f>IF('Modified Distance Matrix'!S184&lt;='Model Set Up'!$E$1,'Model Set Up'!$B$19/'Modified Distance Matrix'!S184^'Model Set Up'!$E$2,0)</f>
        <v>3.0517578125E-5</v>
      </c>
      <c r="T184" s="17">
        <f>IF('Modified Distance Matrix'!T184&lt;='Model Set Up'!$E$1,'Model Set Up'!$B$20/'Modified Distance Matrix'!T184^'Model Set Up'!$E$2,0)</f>
        <v>0</v>
      </c>
      <c r="U184" s="17">
        <f>IF('Modified Distance Matrix'!U184&lt;='Model Set Up'!$E$1,'Model Set Up'!$B$21/'Modified Distance Matrix'!U184^'Model Set Up'!$E$2,0)</f>
        <v>0</v>
      </c>
      <c r="V184" s="17">
        <f>IF('Modified Distance Matrix'!V184&lt;='Model Set Up'!$E$1,'Model Set Up'!$B$22/'Modified Distance Matrix'!V184^'Model Set Up'!$E$2,0)</f>
        <v>0</v>
      </c>
      <c r="W184" s="17">
        <f>IF('Modified Distance Matrix'!W184&lt;='Model Set Up'!$E$1,'Model Set Up'!$B$23/'Modified Distance Matrix'!W184^'Model Set Up'!$E$2,0)</f>
        <v>2.6791838134430725E-6</v>
      </c>
      <c r="X184" s="17">
        <f>IF('Modified Distance Matrix'!X184&lt;='Model Set Up'!$E$1,'Model Set Up'!$B$24/'Modified Distance Matrix'!X184^'Model Set Up'!$E$2,0)</f>
        <v>5.0805263425290857E-5</v>
      </c>
      <c r="Y184" s="17">
        <f>IF('Modified Distance Matrix'!Y184&lt;='Model Set Up'!$E$1,'Model Set Up'!$B$25/'Modified Distance Matrix'!Y184^'Model Set Up'!$E$2,0)</f>
        <v>7.9383224102016964E-7</v>
      </c>
      <c r="Z184" s="17">
        <f>IF('Modified Distance Matrix'!Z184&lt;='Model Set Up'!$E$1,'Model Set Up'!$B$26/'Modified Distance Matrix'!Z184^'Model Set Up'!$E$2,0)</f>
        <v>6.7169542642584148E-6</v>
      </c>
      <c r="AA184" s="17">
        <f>IF('Modified Distance Matrix'!AA184&lt;='Model Set Up'!$E$1,'Model Set Up'!$B$27/'Modified Distance Matrix'!AA184^'Model Set Up'!$E$2,0)</f>
        <v>6.3506579281613571E-6</v>
      </c>
      <c r="AB184" s="17">
        <f>IF('Modified Distance Matrix'!AB184&lt;='Model Set Up'!$E$1,'Model Set Up'!$B$28/'Modified Distance Matrix'!AB184^'Model Set Up'!$E$2,0)</f>
        <v>0</v>
      </c>
      <c r="AC184" s="17">
        <f>IF('Modified Distance Matrix'!AC184&lt;='Model Set Up'!$E$1,'Model Set Up'!$B$29/'Modified Distance Matrix'!AC184^'Model Set Up'!$E$2,0)</f>
        <v>3.7037037037037037E-5</v>
      </c>
      <c r="AD184" s="25">
        <f t="shared" si="2"/>
        <v>4.8714638221426017E-3</v>
      </c>
    </row>
    <row r="185" spans="1:30">
      <c r="A185">
        <v>183</v>
      </c>
      <c r="B185" s="17">
        <f>IF('Modified Distance Matrix'!B185&lt;='Model Set Up'!$E$1,'Model Set Up'!$B$2/'Modified Distance Matrix'!B185^'Model Set Up'!$E$2,0)</f>
        <v>0</v>
      </c>
      <c r="C185" s="17">
        <f>IF('Modified Distance Matrix'!C185&lt;='Model Set Up'!$E$1,'Model Set Up'!$B$3/'Modified Distance Matrix'!C185^'Model Set Up'!$E$2,0)</f>
        <v>1.4674117205108941E-6</v>
      </c>
      <c r="D185" s="17">
        <f>IF('Modified Distance Matrix'!D185&lt;='Model Set Up'!$E$1,'Model Set Up'!$B$4/'Modified Distance Matrix'!D185^'Model Set Up'!$E$2,0)</f>
        <v>0</v>
      </c>
      <c r="E185" s="17">
        <f>IF('Modified Distance Matrix'!E185&lt;='Model Set Up'!$E$1,'Model Set Up'!$B$5/'Modified Distance Matrix'!E185^'Model Set Up'!$E$2,0)</f>
        <v>3.7037037037037035E-2</v>
      </c>
      <c r="F185" s="17">
        <f>IF('Modified Distance Matrix'!F185&lt;='Model Set Up'!$E$1,'Model Set Up'!$B$6/'Modified Distance Matrix'!F185^'Model Set Up'!$E$2,0)</f>
        <v>3.3567184720217515E-5</v>
      </c>
      <c r="G185" s="17">
        <f>IF('Modified Distance Matrix'!G185&lt;='Model Set Up'!$E$1,'Model Set Up'!$B$7/'Modified Distance Matrix'!G185^'Model Set Up'!$E$2,0)</f>
        <v>5.1200000000000003E-7</v>
      </c>
      <c r="H185" s="17">
        <f>IF('Modified Distance Matrix'!H185&lt;='Model Set Up'!$E$1,'Model Set Up'!$B$8/'Modified Distance Matrix'!H185^'Model Set Up'!$E$2,0)</f>
        <v>5.0805263425290857E-5</v>
      </c>
      <c r="I185" s="17">
        <f>IF('Modified Distance Matrix'!I185&lt;='Model Set Up'!$E$1,'Model Set Up'!$B$9/'Modified Distance Matrix'!I185^'Model Set Up'!$E$2,0)</f>
        <v>0</v>
      </c>
      <c r="J185" s="17">
        <f>IF('Modified Distance Matrix'!J185&lt;='Model Set Up'!$E$1,'Model Set Up'!$B$10/'Modified Distance Matrix'!J185^'Model Set Up'!$E$2,0)</f>
        <v>4.8690469814343241E-6</v>
      </c>
      <c r="K185" s="17">
        <f>IF('Modified Distance Matrix'!K185&lt;='Model Set Up'!$E$1,'Model Set Up'!$B$11/'Modified Distance Matrix'!K185^'Model Set Up'!$E$2,0)</f>
        <v>0</v>
      </c>
      <c r="L185" s="17">
        <f>IF('Modified Distance Matrix'!L185&lt;='Model Set Up'!$E$1,'Model Set Up'!$B$12/'Modified Distance Matrix'!L185^'Model Set Up'!$E$2,0)</f>
        <v>0</v>
      </c>
      <c r="M185" s="17">
        <f>IF('Modified Distance Matrix'!M185&lt;='Model Set Up'!$E$1,'Model Set Up'!$B$13/'Modified Distance Matrix'!M185^'Model Set Up'!$E$2,0)</f>
        <v>0</v>
      </c>
      <c r="N185" s="17">
        <f>IF('Modified Distance Matrix'!N185&lt;='Model Set Up'!$E$1,'Model Set Up'!$B$14/'Modified Distance Matrix'!N185^'Model Set Up'!$E$2,0)</f>
        <v>3.3248770626706076E-6</v>
      </c>
      <c r="O185" s="17">
        <f>IF('Modified Distance Matrix'!O185&lt;='Model Set Up'!$E$1,'Model Set Up'!$B$15/'Modified Distance Matrix'!O185^'Model Set Up'!$E$2,0)</f>
        <v>1.4674117205108941E-6</v>
      </c>
      <c r="P185" s="17">
        <f>IF('Modified Distance Matrix'!P185&lt;='Model Set Up'!$E$1,'Model Set Up'!$B$16/'Modified Distance Matrix'!P185^'Model Set Up'!$E$2,0)</f>
        <v>4.3478865792915379E-7</v>
      </c>
      <c r="Q185" s="17">
        <f>IF('Modified Distance Matrix'!Q185&lt;='Model Set Up'!$E$1,'Model Set Up'!$B$17/'Modified Distance Matrix'!Q185^'Model Set Up'!$E$2,0)</f>
        <v>3.4783092634332303E-6</v>
      </c>
      <c r="R185" s="17">
        <f>IF('Modified Distance Matrix'!R185&lt;='Model Set Up'!$E$1,'Model Set Up'!$B$18/'Modified Distance Matrix'!R185^'Model Set Up'!$E$2,0)</f>
        <v>6.5751623243198814E-7</v>
      </c>
      <c r="S185" s="17">
        <f>IF('Modified Distance Matrix'!S185&lt;='Model Set Up'!$E$1,'Model Set Up'!$B$19/'Modified Distance Matrix'!S185^'Model Set Up'!$E$2,0)</f>
        <v>0</v>
      </c>
      <c r="T185" s="17">
        <f>IF('Modified Distance Matrix'!T185&lt;='Model Set Up'!$E$1,'Model Set Up'!$B$20/'Modified Distance Matrix'!T185^'Model Set Up'!$E$2,0)</f>
        <v>0</v>
      </c>
      <c r="U185" s="17">
        <f>IF('Modified Distance Matrix'!U185&lt;='Model Set Up'!$E$1,'Model Set Up'!$B$21/'Modified Distance Matrix'!U185^'Model Set Up'!$E$2,0)</f>
        <v>0</v>
      </c>
      <c r="V185" s="17">
        <f>IF('Modified Distance Matrix'!V185&lt;='Model Set Up'!$E$1,'Model Set Up'!$B$22/'Modified Distance Matrix'!V185^'Model Set Up'!$E$2,0)</f>
        <v>0</v>
      </c>
      <c r="W185" s="17">
        <f>IF('Modified Distance Matrix'!W185&lt;='Model Set Up'!$E$1,'Model Set Up'!$B$23/'Modified Distance Matrix'!W185^'Model Set Up'!$E$2,0)</f>
        <v>0</v>
      </c>
      <c r="X185" s="17">
        <f>IF('Modified Distance Matrix'!X185&lt;='Model Set Up'!$E$1,'Model Set Up'!$B$24/'Modified Distance Matrix'!X185^'Model Set Up'!$E$2,0)</f>
        <v>8.3961928303230186E-7</v>
      </c>
      <c r="Y185" s="17">
        <f>IF('Modified Distance Matrix'!Y185&lt;='Model Set Up'!$E$1,'Model Set Up'!$B$25/'Modified Distance Matrix'!Y185^'Model Set Up'!$E$2,0)</f>
        <v>7.513148009015778E-4</v>
      </c>
      <c r="Z185" s="17">
        <f>IF('Modified Distance Matrix'!Z185&lt;='Model Set Up'!$E$1,'Model Set Up'!$B$26/'Modified Distance Matrix'!Z185^'Model Set Up'!$E$2,0)</f>
        <v>0</v>
      </c>
      <c r="AA185" s="17">
        <f>IF('Modified Distance Matrix'!AA185&lt;='Model Set Up'!$E$1,'Model Set Up'!$B$27/'Modified Distance Matrix'!AA185^'Model Set Up'!$E$2,0)</f>
        <v>0</v>
      </c>
      <c r="AB185" s="17">
        <f>IF('Modified Distance Matrix'!AB185&lt;='Model Set Up'!$E$1,'Model Set Up'!$B$28/'Modified Distance Matrix'!AB185^'Model Set Up'!$E$2,0)</f>
        <v>0</v>
      </c>
      <c r="AC185" s="17">
        <f>IF('Modified Distance Matrix'!AC185&lt;='Model Set Up'!$E$1,'Model Set Up'!$B$29/'Modified Distance Matrix'!AC185^'Model Set Up'!$E$2,0)</f>
        <v>3.3248770626706076E-6</v>
      </c>
      <c r="AD185" s="25">
        <f t="shared" si="2"/>
        <v>3.7893100144068749E-2</v>
      </c>
    </row>
    <row r="186" spans="1:30">
      <c r="A186">
        <v>184</v>
      </c>
      <c r="B186" s="17">
        <f>IF('Modified Distance Matrix'!B186&lt;='Model Set Up'!$E$1,'Model Set Up'!$B$2/'Modified Distance Matrix'!B186^'Model Set Up'!$E$2,0)</f>
        <v>0</v>
      </c>
      <c r="C186" s="17">
        <f>IF('Modified Distance Matrix'!C186&lt;='Model Set Up'!$E$1,'Model Set Up'!$B$3/'Modified Distance Matrix'!C186^'Model Set Up'!$E$2,0)</f>
        <v>1.6858005023685498E-5</v>
      </c>
      <c r="D186" s="17">
        <f>IF('Modified Distance Matrix'!D186&lt;='Model Set Up'!$E$1,'Model Set Up'!$B$4/'Modified Distance Matrix'!D186^'Model Set Up'!$E$2,0)</f>
        <v>3.9992481413494263E-6</v>
      </c>
      <c r="E186" s="17">
        <f>IF('Modified Distance Matrix'!E186&lt;='Model Set Up'!$E$1,'Model Set Up'!$B$5/'Modified Distance Matrix'!E186^'Model Set Up'!$E$2,0)</f>
        <v>5.6942419825072885E-6</v>
      </c>
      <c r="F186" s="17">
        <f>IF('Modified Distance Matrix'!F186&lt;='Model Set Up'!$E$1,'Model Set Up'!$B$6/'Modified Distance Matrix'!F186^'Model Set Up'!$E$2,0)</f>
        <v>0</v>
      </c>
      <c r="G186" s="17">
        <f>IF('Modified Distance Matrix'!G186&lt;='Model Set Up'!$E$1,'Model Set Up'!$B$7/'Modified Distance Matrix'!G186^'Model Set Up'!$E$2,0)</f>
        <v>0</v>
      </c>
      <c r="H186" s="17">
        <f>IF('Modified Distance Matrix'!H186&lt;='Model Set Up'!$E$1,'Model Set Up'!$B$8/'Modified Distance Matrix'!H186^'Model Set Up'!$E$2,0)</f>
        <v>0</v>
      </c>
      <c r="I186" s="17">
        <f>IF('Modified Distance Matrix'!I186&lt;='Model Set Up'!$E$1,'Model Set Up'!$B$9/'Modified Distance Matrix'!I186^'Model Set Up'!$E$2,0)</f>
        <v>0</v>
      </c>
      <c r="J186" s="17">
        <f>IF('Modified Distance Matrix'!J186&lt;='Model Set Up'!$E$1,'Model Set Up'!$B$10/'Modified Distance Matrix'!J186^'Model Set Up'!$E$2,0)</f>
        <v>7.513148009015778E-4</v>
      </c>
      <c r="K186" s="17">
        <f>IF('Modified Distance Matrix'!K186&lt;='Model Set Up'!$E$1,'Model Set Up'!$B$11/'Modified Distance Matrix'!K186^'Model Set Up'!$E$2,0)</f>
        <v>5.9341581417539827E-7</v>
      </c>
      <c r="L186" s="17">
        <f>IF('Modified Distance Matrix'!L186&lt;='Model Set Up'!$E$1,'Model Set Up'!$B$12/'Modified Distance Matrix'!L186^'Model Set Up'!$E$2,0)</f>
        <v>0</v>
      </c>
      <c r="M186" s="17">
        <f>IF('Modified Distance Matrix'!M186&lt;='Model Set Up'!$E$1,'Model Set Up'!$B$13/'Modified Distance Matrix'!M186^'Model Set Up'!$E$2,0)</f>
        <v>2.0282371171448911E-6</v>
      </c>
      <c r="N186" s="17">
        <f>IF('Modified Distance Matrix'!N186&lt;='Model Set Up'!$E$1,'Model Set Up'!$B$14/'Modified Distance Matrix'!N186^'Model Set Up'!$E$2,0)</f>
        <v>1.0624824690392609E-6</v>
      </c>
      <c r="O186" s="17">
        <f>IF('Modified Distance Matrix'!O186&lt;='Model Set Up'!$E$1,'Model Set Up'!$B$15/'Modified Distance Matrix'!O186^'Model Set Up'!$E$2,0)</f>
        <v>0</v>
      </c>
      <c r="P186" s="17">
        <f>IF('Modified Distance Matrix'!P186&lt;='Model Set Up'!$E$1,'Model Set Up'!$B$16/'Modified Distance Matrix'!P186^'Model Set Up'!$E$2,0)</f>
        <v>2.7826474107465842E-5</v>
      </c>
      <c r="Q186" s="17">
        <f>IF('Modified Distance Matrix'!Q186&lt;='Model Set Up'!$E$1,'Model Set Up'!$B$17/'Modified Distance Matrix'!Q186^'Model Set Up'!$E$2,0)</f>
        <v>0</v>
      </c>
      <c r="R186" s="17">
        <f>IF('Modified Distance Matrix'!R186&lt;='Model Set Up'!$E$1,'Model Set Up'!$B$18/'Modified Distance Matrix'!R186^'Model Set Up'!$E$2,0)</f>
        <v>0</v>
      </c>
      <c r="S186" s="17">
        <f>IF('Modified Distance Matrix'!S186&lt;='Model Set Up'!$E$1,'Model Set Up'!$B$19/'Modified Distance Matrix'!S186^'Model Set Up'!$E$2,0)</f>
        <v>0</v>
      </c>
      <c r="T186" s="17">
        <f>IF('Modified Distance Matrix'!T186&lt;='Model Set Up'!$E$1,'Model Set Up'!$B$20/'Modified Distance Matrix'!T186^'Model Set Up'!$E$2,0)</f>
        <v>6.5751623243198814E-7</v>
      </c>
      <c r="U186" s="17">
        <f>IF('Modified Distance Matrix'!U186&lt;='Model Set Up'!$E$1,'Model Set Up'!$B$21/'Modified Distance Matrix'!U186^'Model Set Up'!$E$2,0)</f>
        <v>4.4056550988849288E-6</v>
      </c>
      <c r="V186" s="17">
        <f>IF('Modified Distance Matrix'!V186&lt;='Model Set Up'!$E$1,'Model Set Up'!$B$22/'Modified Distance Matrix'!V186^'Model Set Up'!$E$2,0)</f>
        <v>4.4056550988849288E-6</v>
      </c>
      <c r="W186" s="17">
        <f>IF('Modified Distance Matrix'!W186&lt;='Model Set Up'!$E$1,'Model Set Up'!$B$23/'Modified Distance Matrix'!W186^'Model Set Up'!$E$2,0)</f>
        <v>0</v>
      </c>
      <c r="X186" s="17">
        <f>IF('Modified Distance Matrix'!X186&lt;='Model Set Up'!$E$1,'Model Set Up'!$B$24/'Modified Distance Matrix'!X186^'Model Set Up'!$E$2,0)</f>
        <v>3.3567184720217515E-5</v>
      </c>
      <c r="Y186" s="17">
        <f>IF('Modified Distance Matrix'!Y186&lt;='Model Set Up'!$E$1,'Model Set Up'!$B$25/'Modified Distance Matrix'!Y186^'Model Set Up'!$E$2,0)</f>
        <v>0</v>
      </c>
      <c r="Z186" s="17">
        <f>IF('Modified Distance Matrix'!Z186&lt;='Model Set Up'!$E$1,'Model Set Up'!$B$26/'Modified Distance Matrix'!Z186^'Model Set Up'!$E$2,0)</f>
        <v>8.3961928303230186E-7</v>
      </c>
      <c r="AA186" s="17">
        <f>IF('Modified Distance Matrix'!AA186&lt;='Model Set Up'!$E$1,'Model Set Up'!$B$27/'Modified Distance Matrix'!AA186^'Model Set Up'!$E$2,0)</f>
        <v>0</v>
      </c>
      <c r="AB186" s="17">
        <f>IF('Modified Distance Matrix'!AB186&lt;='Model Set Up'!$E$1,'Model Set Up'!$B$28/'Modified Distance Matrix'!AB186^'Model Set Up'!$E$2,0)</f>
        <v>0</v>
      </c>
      <c r="AC186" s="17">
        <f>IF('Modified Distance Matrix'!AC186&lt;='Model Set Up'!$E$1,'Model Set Up'!$B$29/'Modified Distance Matrix'!AC186^'Model Set Up'!$E$2,0)</f>
        <v>0</v>
      </c>
      <c r="AD186" s="25">
        <f t="shared" si="2"/>
        <v>8.5325253599039701E-4</v>
      </c>
    </row>
    <row r="187" spans="1:30">
      <c r="A187">
        <v>185</v>
      </c>
      <c r="B187" s="17">
        <f>IF('Modified Distance Matrix'!B187&lt;='Model Set Up'!$E$1,'Model Set Up'!$B$2/'Modified Distance Matrix'!B187^'Model Set Up'!$E$2,0)</f>
        <v>4.6296296296296296E-6</v>
      </c>
      <c r="C187" s="17">
        <f>IF('Modified Distance Matrix'!C187&lt;='Model Set Up'!$E$1,'Model Set Up'!$B$3/'Modified Distance Matrix'!C187^'Model Set Up'!$E$2,0)</f>
        <v>0</v>
      </c>
      <c r="D187" s="17">
        <f>IF('Modified Distance Matrix'!D187&lt;='Model Set Up'!$E$1,'Model Set Up'!$B$4/'Modified Distance Matrix'!D187^'Model Set Up'!$E$2,0)</f>
        <v>0</v>
      </c>
      <c r="E187" s="17">
        <f>IF('Modified Distance Matrix'!E187&lt;='Model Set Up'!$E$1,'Model Set Up'!$B$5/'Modified Distance Matrix'!E187^'Model Set Up'!$E$2,0)</f>
        <v>0</v>
      </c>
      <c r="F187" s="17">
        <f>IF('Modified Distance Matrix'!F187&lt;='Model Set Up'!$E$1,'Model Set Up'!$B$6/'Modified Distance Matrix'!F187^'Model Set Up'!$E$2,0)</f>
        <v>0</v>
      </c>
      <c r="G187" s="17">
        <f>IF('Modified Distance Matrix'!G187&lt;='Model Set Up'!$E$1,'Model Set Up'!$B$7/'Modified Distance Matrix'!G187^'Model Set Up'!$E$2,0)</f>
        <v>1.5721886123234433E-6</v>
      </c>
      <c r="H187" s="17">
        <f>IF('Modified Distance Matrix'!H187&lt;='Model Set Up'!$E$1,'Model Set Up'!$B$8/'Modified Distance Matrix'!H187^'Model Set Up'!$E$2,0)</f>
        <v>0</v>
      </c>
      <c r="I187" s="17">
        <f>IF('Modified Distance Matrix'!I187&lt;='Model Set Up'!$E$1,'Model Set Up'!$B$9/'Modified Distance Matrix'!I187^'Model Set Up'!$E$2,0)</f>
        <v>0</v>
      </c>
      <c r="J187" s="17">
        <f>IF('Modified Distance Matrix'!J187&lt;='Model Set Up'!$E$1,'Model Set Up'!$B$10/'Modified Distance Matrix'!J187^'Model Set Up'!$E$2,0)</f>
        <v>0</v>
      </c>
      <c r="K187" s="17">
        <f>IF('Modified Distance Matrix'!K187&lt;='Model Set Up'!$E$1,'Model Set Up'!$B$11/'Modified Distance Matrix'!K187^'Model Set Up'!$E$2,0)</f>
        <v>1.0624824690392609E-6</v>
      </c>
      <c r="L187" s="17">
        <f>IF('Modified Distance Matrix'!L187&lt;='Model Set Up'!$E$1,'Model Set Up'!$B$12/'Modified Distance Matrix'!L187^'Model Set Up'!$E$2,0)</f>
        <v>0</v>
      </c>
      <c r="M187" s="17">
        <f>IF('Modified Distance Matrix'!M187&lt;='Model Set Up'!$E$1,'Model Set Up'!$B$13/'Modified Distance Matrix'!M187^'Model Set Up'!$E$2,0)</f>
        <v>1.0956826815299675E-6</v>
      </c>
      <c r="N187" s="17">
        <f>IF('Modified Distance Matrix'!N187&lt;='Model Set Up'!$E$1,'Model Set Up'!$B$14/'Modified Distance Matrix'!N187^'Model Set Up'!$E$2,0)</f>
        <v>7.3119138130095033E-7</v>
      </c>
      <c r="O187" s="17">
        <f>IF('Modified Distance Matrix'!O187&lt;='Model Set Up'!$E$1,'Model Set Up'!$B$15/'Modified Distance Matrix'!O187^'Model Set Up'!$E$2,0)</f>
        <v>0</v>
      </c>
      <c r="P187" s="17">
        <f>IF('Modified Distance Matrix'!P187&lt;='Model Set Up'!$E$1,'Model Set Up'!$B$16/'Modified Distance Matrix'!P187^'Model Set Up'!$E$2,0)</f>
        <v>0</v>
      </c>
      <c r="Q187" s="17">
        <f>IF('Modified Distance Matrix'!Q187&lt;='Model Set Up'!$E$1,'Model Set Up'!$B$17/'Modified Distance Matrix'!Q187^'Model Set Up'!$E$2,0)</f>
        <v>0</v>
      </c>
      <c r="R187" s="17">
        <f>IF('Modified Distance Matrix'!R187&lt;='Model Set Up'!$E$1,'Model Set Up'!$B$18/'Modified Distance Matrix'!R187^'Model Set Up'!$E$2,0)</f>
        <v>0</v>
      </c>
      <c r="S187" s="17">
        <f>IF('Modified Distance Matrix'!S187&lt;='Model Set Up'!$E$1,'Model Set Up'!$B$19/'Modified Distance Matrix'!S187^'Model Set Up'!$E$2,0)</f>
        <v>3.0440566316295747E-6</v>
      </c>
      <c r="T187" s="17">
        <f>IF('Modified Distance Matrix'!T187&lt;='Model Set Up'!$E$1,'Model Set Up'!$B$20/'Modified Distance Matrix'!T187^'Model Set Up'!$E$2,0)</f>
        <v>0</v>
      </c>
      <c r="U187" s="17">
        <f>IF('Modified Distance Matrix'!U187&lt;='Model Set Up'!$E$1,'Model Set Up'!$B$21/'Modified Distance Matrix'!U187^'Model Set Up'!$E$2,0)</f>
        <v>3.213227185444338E-7</v>
      </c>
      <c r="V187" s="17">
        <f>IF('Modified Distance Matrix'!V187&lt;='Model Set Up'!$E$1,'Model Set Up'!$B$22/'Modified Distance Matrix'!V187^'Model Set Up'!$E$2,0)</f>
        <v>0</v>
      </c>
      <c r="W187" s="17">
        <f>IF('Modified Distance Matrix'!W187&lt;='Model Set Up'!$E$1,'Model Set Up'!$B$23/'Modified Distance Matrix'!W187^'Model Set Up'!$E$2,0)</f>
        <v>4.448218510727546E-7</v>
      </c>
      <c r="X187" s="17">
        <f>IF('Modified Distance Matrix'!X187&lt;='Model Set Up'!$E$1,'Model Set Up'!$B$24/'Modified Distance Matrix'!X187^'Model Set Up'!$E$2,0)</f>
        <v>6.7169542642584148E-6</v>
      </c>
      <c r="Y187" s="17">
        <f>IF('Modified Distance Matrix'!Y187&lt;='Model Set Up'!$E$1,'Model Set Up'!$B$25/'Modified Distance Matrix'!Y187^'Model Set Up'!$E$2,0)</f>
        <v>0</v>
      </c>
      <c r="Z187" s="17">
        <f>IF('Modified Distance Matrix'!Z187&lt;='Model Set Up'!$E$1,'Model Set Up'!$B$26/'Modified Distance Matrix'!Z187^'Model Set Up'!$E$2,0)</f>
        <v>0</v>
      </c>
      <c r="AA187" s="17">
        <f>IF('Modified Distance Matrix'!AA187&lt;='Model Set Up'!$E$1,'Model Set Up'!$B$27/'Modified Distance Matrix'!AA187^'Model Set Up'!$E$2,0)</f>
        <v>3.6443148688046647E-4</v>
      </c>
      <c r="AB187" s="17">
        <f>IF('Modified Distance Matrix'!AB187&lt;='Model Set Up'!$E$1,'Model Set Up'!$B$28/'Modified Distance Matrix'!AB187^'Model Set Up'!$E$2,0)</f>
        <v>0</v>
      </c>
      <c r="AC187" s="17">
        <f>IF('Modified Distance Matrix'!AC187&lt;='Model Set Up'!$E$1,'Model Set Up'!$B$29/'Modified Distance Matrix'!AC187^'Model Set Up'!$E$2,0)</f>
        <v>0</v>
      </c>
      <c r="AD187" s="25">
        <f t="shared" si="2"/>
        <v>3.8404981711979492E-4</v>
      </c>
    </row>
    <row r="188" spans="1:30">
      <c r="A188">
        <v>186</v>
      </c>
      <c r="B188" s="17">
        <f>IF('Modified Distance Matrix'!B188&lt;='Model Set Up'!$E$1,'Model Set Up'!$B$2/'Modified Distance Matrix'!B188^'Model Set Up'!$E$2,0)</f>
        <v>2.0282371171448911E-6</v>
      </c>
      <c r="C188" s="17">
        <f>IF('Modified Distance Matrix'!C188&lt;='Model Set Up'!$E$1,'Model Set Up'!$B$3/'Modified Distance Matrix'!C188^'Model Set Up'!$E$2,0)</f>
        <v>0</v>
      </c>
      <c r="D188" s="17">
        <f>IF('Modified Distance Matrix'!D188&lt;='Model Set Up'!$E$1,'Model Set Up'!$B$4/'Modified Distance Matrix'!D188^'Model Set Up'!$E$2,0)</f>
        <v>1.7146776406035664E-4</v>
      </c>
      <c r="E188" s="17">
        <f>IF('Modified Distance Matrix'!E188&lt;='Model Set Up'!$E$1,'Model Set Up'!$B$5/'Modified Distance Matrix'!E188^'Model Set Up'!$E$2,0)</f>
        <v>0</v>
      </c>
      <c r="F188" s="17">
        <f>IF('Modified Distance Matrix'!F188&lt;='Model Set Up'!$E$1,'Model Set Up'!$B$6/'Modified Distance Matrix'!F188^'Model Set Up'!$E$2,0)</f>
        <v>0</v>
      </c>
      <c r="G188" s="17">
        <f>IF('Modified Distance Matrix'!G188&lt;='Model Set Up'!$E$1,'Model Set Up'!$B$7/'Modified Distance Matrix'!G188^'Model Set Up'!$E$2,0)</f>
        <v>0</v>
      </c>
      <c r="H188" s="17">
        <f>IF('Modified Distance Matrix'!H188&lt;='Model Set Up'!$E$1,'Model Set Up'!$B$8/'Modified Distance Matrix'!H188^'Model Set Up'!$E$2,0)</f>
        <v>0</v>
      </c>
      <c r="I188" s="17">
        <f>IF('Modified Distance Matrix'!I188&lt;='Model Set Up'!$E$1,'Model Set Up'!$B$9/'Modified Distance Matrix'!I188^'Model Set Up'!$E$2,0)</f>
        <v>0</v>
      </c>
      <c r="J188" s="17">
        <f>IF('Modified Distance Matrix'!J188&lt;='Model Set Up'!$E$1,'Model Set Up'!$B$10/'Modified Distance Matrix'!J188^'Model Set Up'!$E$2,0)</f>
        <v>0</v>
      </c>
      <c r="K188" s="17">
        <f>IF('Modified Distance Matrix'!K188&lt;='Model Set Up'!$E$1,'Model Set Up'!$B$11/'Modified Distance Matrix'!K188^'Model Set Up'!$E$2,0)</f>
        <v>1.3270149727099371E-6</v>
      </c>
      <c r="L188" s="17">
        <f>IF('Modified Distance Matrix'!L188&lt;='Model Set Up'!$E$1,'Model Set Up'!$B$12/'Modified Distance Matrix'!L188^'Model Set Up'!$E$2,0)</f>
        <v>0</v>
      </c>
      <c r="M188" s="17">
        <f>IF('Modified Distance Matrix'!M188&lt;='Model Set Up'!$E$1,'Model Set Up'!$B$13/'Modified Distance Matrix'!M188^'Model Set Up'!$E$2,0)</f>
        <v>3.1480962045607726E-7</v>
      </c>
      <c r="N188" s="17">
        <f>IF('Modified Distance Matrix'!N188&lt;='Model Set Up'!$E$1,'Model Set Up'!$B$14/'Modified Distance Matrix'!N188^'Model Set Up'!$E$2,0)</f>
        <v>0</v>
      </c>
      <c r="O188" s="17">
        <f>IF('Modified Distance Matrix'!O188&lt;='Model Set Up'!$E$1,'Model Set Up'!$B$15/'Modified Distance Matrix'!O188^'Model Set Up'!$E$2,0)</f>
        <v>0</v>
      </c>
      <c r="P188" s="17">
        <f>IF('Modified Distance Matrix'!P188&lt;='Model Set Up'!$E$1,'Model Set Up'!$B$16/'Modified Distance Matrix'!P188^'Model Set Up'!$E$2,0)</f>
        <v>3.814697265625E-6</v>
      </c>
      <c r="Q188" s="17">
        <f>IF('Modified Distance Matrix'!Q188&lt;='Model Set Up'!$E$1,'Model Set Up'!$B$17/'Modified Distance Matrix'!Q188^'Model Set Up'!$E$2,0)</f>
        <v>0</v>
      </c>
      <c r="R188" s="17">
        <f>IF('Modified Distance Matrix'!R188&lt;='Model Set Up'!$E$1,'Model Set Up'!$B$18/'Modified Distance Matrix'!R188^'Model Set Up'!$E$2,0)</f>
        <v>0</v>
      </c>
      <c r="S188" s="17">
        <f>IF('Modified Distance Matrix'!S188&lt;='Model Set Up'!$E$1,'Model Set Up'!$B$19/'Modified Distance Matrix'!S188^'Model Set Up'!$E$2,0)</f>
        <v>0</v>
      </c>
      <c r="T188" s="17">
        <f>IF('Modified Distance Matrix'!T188&lt;='Model Set Up'!$E$1,'Model Set Up'!$B$20/'Modified Distance Matrix'!T188^'Model Set Up'!$E$2,0)</f>
        <v>0</v>
      </c>
      <c r="U188" s="17">
        <f>IF('Modified Distance Matrix'!U188&lt;='Model Set Up'!$E$1,'Model Set Up'!$B$21/'Modified Distance Matrix'!U188^'Model Set Up'!$E$2,0)</f>
        <v>0</v>
      </c>
      <c r="V188" s="17">
        <f>IF('Modified Distance Matrix'!V188&lt;='Model Set Up'!$E$1,'Model Set Up'!$B$22/'Modified Distance Matrix'!V188^'Model Set Up'!$E$2,0)</f>
        <v>1.0956826815299675E-6</v>
      </c>
      <c r="W188" s="17">
        <f>IF('Modified Distance Matrix'!W188&lt;='Model Set Up'!$E$1,'Model Set Up'!$B$23/'Modified Distance Matrix'!W188^'Model Set Up'!$E$2,0)</f>
        <v>0</v>
      </c>
      <c r="X188" s="17">
        <f>IF('Modified Distance Matrix'!X188&lt;='Model Set Up'!$E$1,'Model Set Up'!$B$24/'Modified Distance Matrix'!X188^'Model Set Up'!$E$2,0)</f>
        <v>0</v>
      </c>
      <c r="Y188" s="17">
        <f>IF('Modified Distance Matrix'!Y188&lt;='Model Set Up'!$E$1,'Model Set Up'!$B$25/'Modified Distance Matrix'!Y188^'Model Set Up'!$E$2,0)</f>
        <v>0</v>
      </c>
      <c r="Z188" s="17">
        <f>IF('Modified Distance Matrix'!Z188&lt;='Model Set Up'!$E$1,'Model Set Up'!$B$26/'Modified Distance Matrix'!Z188^'Model Set Up'!$E$2,0)</f>
        <v>0</v>
      </c>
      <c r="AA188" s="17">
        <f>IF('Modified Distance Matrix'!AA188&lt;='Model Set Up'!$E$1,'Model Set Up'!$B$27/'Modified Distance Matrix'!AA188^'Model Set Up'!$E$2,0)</f>
        <v>0</v>
      </c>
      <c r="AB188" s="17">
        <f>IF('Modified Distance Matrix'!AB188&lt;='Model Set Up'!$E$1,'Model Set Up'!$B$28/'Modified Distance Matrix'!AB188^'Model Set Up'!$E$2,0)</f>
        <v>0</v>
      </c>
      <c r="AC188" s="17">
        <f>IF('Modified Distance Matrix'!AC188&lt;='Model Set Up'!$E$1,'Model Set Up'!$B$29/'Modified Distance Matrix'!AC188^'Model Set Up'!$E$2,0)</f>
        <v>0</v>
      </c>
      <c r="AD188" s="25">
        <f t="shared" si="2"/>
        <v>1.8004820571782253E-4</v>
      </c>
    </row>
    <row r="189" spans="1:30">
      <c r="A189">
        <v>187</v>
      </c>
      <c r="B189" s="17">
        <f>IF('Modified Distance Matrix'!B189&lt;='Model Set Up'!$E$1,'Model Set Up'!$B$2/'Modified Distance Matrix'!B189^'Model Set Up'!$E$2,0)</f>
        <v>0</v>
      </c>
      <c r="C189" s="17">
        <f>IF('Modified Distance Matrix'!C189&lt;='Model Set Up'!$E$1,'Model Set Up'!$B$3/'Modified Distance Matrix'!C189^'Model Set Up'!$E$2,0)</f>
        <v>8.0000000000000002E-3</v>
      </c>
      <c r="D189" s="17">
        <f>IF('Modified Distance Matrix'!D189&lt;='Model Set Up'!$E$1,'Model Set Up'!$B$4/'Modified Distance Matrix'!D189^'Model Set Up'!$E$2,0)</f>
        <v>0</v>
      </c>
      <c r="E189" s="17">
        <f>IF('Modified Distance Matrix'!E189&lt;='Model Set Up'!$E$1,'Model Set Up'!$B$5/'Modified Distance Matrix'!E189^'Model Set Up'!$E$2,0)</f>
        <v>3.6443148688046647E-4</v>
      </c>
      <c r="F189" s="17">
        <f>IF('Modified Distance Matrix'!F189&lt;='Model Set Up'!$E$1,'Model Set Up'!$B$6/'Modified Distance Matrix'!F189^'Model Set Up'!$E$2,0)</f>
        <v>0</v>
      </c>
      <c r="G189" s="17">
        <f>IF('Modified Distance Matrix'!G189&lt;='Model Set Up'!$E$1,'Model Set Up'!$B$7/'Modified Distance Matrix'!G189^'Model Set Up'!$E$2,0)</f>
        <v>6.3999999999999997E-5</v>
      </c>
      <c r="H189" s="17">
        <f>IF('Modified Distance Matrix'!H189&lt;='Model Set Up'!$E$1,'Model Set Up'!$B$8/'Modified Distance Matrix'!H189^'Model Set Up'!$E$2,0)</f>
        <v>0</v>
      </c>
      <c r="I189" s="17">
        <f>IF('Modified Distance Matrix'!I189&lt;='Model Set Up'!$E$1,'Model Set Up'!$B$9/'Modified Distance Matrix'!I189^'Model Set Up'!$E$2,0)</f>
        <v>0</v>
      </c>
      <c r="J189" s="17">
        <f>IF('Modified Distance Matrix'!J189&lt;='Model Set Up'!$E$1,'Model Set Up'!$B$10/'Modified Distance Matrix'!J189^'Model Set Up'!$E$2,0)</f>
        <v>0</v>
      </c>
      <c r="K189" s="17">
        <f>IF('Modified Distance Matrix'!K189&lt;='Model Set Up'!$E$1,'Model Set Up'!$B$11/'Modified Distance Matrix'!K189^'Model Set Up'!$E$2,0)</f>
        <v>0</v>
      </c>
      <c r="L189" s="17">
        <f>IF('Modified Distance Matrix'!L189&lt;='Model Set Up'!$E$1,'Model Set Up'!$B$12/'Modified Distance Matrix'!L189^'Model Set Up'!$E$2,0)</f>
        <v>1.5625E-5</v>
      </c>
      <c r="M189" s="17">
        <f>IF('Modified Distance Matrix'!M189&lt;='Model Set Up'!$E$1,'Model Set Up'!$B$13/'Modified Distance Matrix'!M189^'Model Set Up'!$E$2,0)</f>
        <v>2.0354162426216161E-4</v>
      </c>
      <c r="N189" s="17">
        <f>IF('Modified Distance Matrix'!N189&lt;='Model Set Up'!$E$1,'Model Set Up'!$B$14/'Modified Distance Matrix'!N189^'Model Set Up'!$E$2,0)</f>
        <v>0</v>
      </c>
      <c r="O189" s="17">
        <f>IF('Modified Distance Matrix'!O189&lt;='Model Set Up'!$E$1,'Model Set Up'!$B$15/'Modified Distance Matrix'!O189^'Model Set Up'!$E$2,0)</f>
        <v>4.1002091106646436E-5</v>
      </c>
      <c r="P189" s="17">
        <f>IF('Modified Distance Matrix'!P189&lt;='Model Set Up'!$E$1,'Model Set Up'!$B$16/'Modified Distance Matrix'!P189^'Model Set Up'!$E$2,0)</f>
        <v>3.7037037037037037E-5</v>
      </c>
      <c r="Q189" s="17">
        <f>IF('Modified Distance Matrix'!Q189&lt;='Model Set Up'!$E$1,'Model Set Up'!$B$17/'Modified Distance Matrix'!Q189^'Model Set Up'!$E$2,0)</f>
        <v>1.0273691131749815E-5</v>
      </c>
      <c r="R189" s="17">
        <f>IF('Modified Distance Matrix'!R189&lt;='Model Set Up'!$E$1,'Model Set Up'!$B$18/'Modified Distance Matrix'!R189^'Model Set Up'!$E$2,0)</f>
        <v>4.6583366291064987E-7</v>
      </c>
      <c r="S189" s="17">
        <f>IF('Modified Distance Matrix'!S189&lt;='Model Set Up'!$E$1,'Model Set Up'!$B$19/'Modified Distance Matrix'!S189^'Model Set Up'!$E$2,0)</f>
        <v>0</v>
      </c>
      <c r="T189" s="17">
        <f>IF('Modified Distance Matrix'!T189&lt;='Model Set Up'!$E$1,'Model Set Up'!$B$20/'Modified Distance Matrix'!T189^'Model Set Up'!$E$2,0)</f>
        <v>1.6858005023685498E-5</v>
      </c>
      <c r="U189" s="17">
        <f>IF('Modified Distance Matrix'!U189&lt;='Model Set Up'!$E$1,'Model Set Up'!$B$21/'Modified Distance Matrix'!U189^'Model Set Up'!$E$2,0)</f>
        <v>2.5442703032770201E-5</v>
      </c>
      <c r="V189" s="17">
        <f>IF('Modified Distance Matrix'!V189&lt;='Model Set Up'!$E$1,'Model Set Up'!$B$22/'Modified Distance Matrix'!V189^'Model Set Up'!$E$2,0)</f>
        <v>0</v>
      </c>
      <c r="W189" s="17">
        <f>IF('Modified Distance Matrix'!W189&lt;='Model Set Up'!$E$1,'Model Set Up'!$B$23/'Modified Distance Matrix'!W189^'Model Set Up'!$E$2,0)</f>
        <v>1.518595966912831E-6</v>
      </c>
      <c r="X189" s="17">
        <f>IF('Modified Distance Matrix'!X189&lt;='Model Set Up'!$E$1,'Model Set Up'!$B$24/'Modified Distance Matrix'!X189^'Model Set Up'!$E$2,0)</f>
        <v>0</v>
      </c>
      <c r="Y189" s="17">
        <f>IF('Modified Distance Matrix'!Y189&lt;='Model Set Up'!$E$1,'Model Set Up'!$B$25/'Modified Distance Matrix'!Y189^'Model Set Up'!$E$2,0)</f>
        <v>3.213227185444338E-7</v>
      </c>
      <c r="Z189" s="17">
        <f>IF('Modified Distance Matrix'!Z189&lt;='Model Set Up'!$E$1,'Model Set Up'!$B$26/'Modified Distance Matrix'!Z189^'Model Set Up'!$E$2,0)</f>
        <v>4.9990601766867829E-7</v>
      </c>
      <c r="AA189" s="17">
        <f>IF('Modified Distance Matrix'!AA189&lt;='Model Set Up'!$E$1,'Model Set Up'!$B$27/'Modified Distance Matrix'!AA189^'Model Set Up'!$E$2,0)</f>
        <v>0</v>
      </c>
      <c r="AB189" s="17">
        <f>IF('Modified Distance Matrix'!AB189&lt;='Model Set Up'!$E$1,'Model Set Up'!$B$28/'Modified Distance Matrix'!AB189^'Model Set Up'!$E$2,0)</f>
        <v>0</v>
      </c>
      <c r="AC189" s="17">
        <f>IF('Modified Distance Matrix'!AC189&lt;='Model Set Up'!$E$1,'Model Set Up'!$B$29/'Modified Distance Matrix'!AC189^'Model Set Up'!$E$2,0)</f>
        <v>1.518595966912831E-6</v>
      </c>
      <c r="AD189" s="25">
        <f t="shared" si="2"/>
        <v>8.7825358928074679E-3</v>
      </c>
    </row>
    <row r="190" spans="1:30">
      <c r="A190">
        <v>188</v>
      </c>
      <c r="B190" s="17">
        <f>IF('Modified Distance Matrix'!B190&lt;='Model Set Up'!$E$1,'Model Set Up'!$B$2/'Modified Distance Matrix'!B190^'Model Set Up'!$E$2,0)</f>
        <v>1.2842113914687269E-6</v>
      </c>
      <c r="C190" s="17">
        <f>IF('Modified Distance Matrix'!C190&lt;='Model Set Up'!$E$1,'Model Set Up'!$B$3/'Modified Distance Matrix'!C190^'Model Set Up'!$E$2,0)</f>
        <v>0</v>
      </c>
      <c r="D190" s="17">
        <f>IF('Modified Distance Matrix'!D190&lt;='Model Set Up'!$E$1,'Model Set Up'!$B$4/'Modified Distance Matrix'!D190^'Model Set Up'!$E$2,0)</f>
        <v>7.5131480090157776E-7</v>
      </c>
      <c r="E190" s="17">
        <f>IF('Modified Distance Matrix'!E190&lt;='Model Set Up'!$E$1,'Model Set Up'!$B$5/'Modified Distance Matrix'!E190^'Model Set Up'!$E$2,0)</f>
        <v>0</v>
      </c>
      <c r="F190" s="17">
        <f>IF('Modified Distance Matrix'!F190&lt;='Model Set Up'!$E$1,'Model Set Up'!$B$6/'Modified Distance Matrix'!F190^'Model Set Up'!$E$2,0)</f>
        <v>0</v>
      </c>
      <c r="G190" s="17">
        <f>IF('Modified Distance Matrix'!G190&lt;='Model Set Up'!$E$1,'Model Set Up'!$B$7/'Modified Distance Matrix'!G190^'Model Set Up'!$E$2,0)</f>
        <v>0</v>
      </c>
      <c r="H190" s="17">
        <f>IF('Modified Distance Matrix'!H190&lt;='Model Set Up'!$E$1,'Model Set Up'!$B$8/'Modified Distance Matrix'!H190^'Model Set Up'!$E$2,0)</f>
        <v>0</v>
      </c>
      <c r="I190" s="17">
        <f>IF('Modified Distance Matrix'!I190&lt;='Model Set Up'!$E$1,'Model Set Up'!$B$9/'Modified Distance Matrix'!I190^'Model Set Up'!$E$2,0)</f>
        <v>1.0273691131749815E-5</v>
      </c>
      <c r="J190" s="17">
        <f>IF('Modified Distance Matrix'!J190&lt;='Model Set Up'!$E$1,'Model Set Up'!$B$10/'Modified Distance Matrix'!J190^'Model Set Up'!$E$2,0)</f>
        <v>0</v>
      </c>
      <c r="K190" s="17">
        <f>IF('Modified Distance Matrix'!K190&lt;='Model Set Up'!$E$1,'Model Set Up'!$B$11/'Modified Distance Matrix'!K190^'Model Set Up'!$E$2,0)</f>
        <v>0</v>
      </c>
      <c r="L190" s="17">
        <f>IF('Modified Distance Matrix'!L190&lt;='Model Set Up'!$E$1,'Model Set Up'!$B$12/'Modified Distance Matrix'!L190^'Model Set Up'!$E$2,0)</f>
        <v>0</v>
      </c>
      <c r="M190" s="17">
        <f>IF('Modified Distance Matrix'!M190&lt;='Model Set Up'!$E$1,'Model Set Up'!$B$13/'Modified Distance Matrix'!M190^'Model Set Up'!$E$2,0)</f>
        <v>0</v>
      </c>
      <c r="N190" s="17">
        <f>IF('Modified Distance Matrix'!N190&lt;='Model Set Up'!$E$1,'Model Set Up'!$B$14/'Modified Distance Matrix'!N190^'Model Set Up'!$E$2,0)</f>
        <v>0</v>
      </c>
      <c r="O190" s="17">
        <f>IF('Modified Distance Matrix'!O190&lt;='Model Set Up'!$E$1,'Model Set Up'!$B$15/'Modified Distance Matrix'!O190^'Model Set Up'!$E$2,0)</f>
        <v>6.4065767354135056E-7</v>
      </c>
      <c r="P190" s="17">
        <f>IF('Modified Distance Matrix'!P190&lt;='Model Set Up'!$E$1,'Model Set Up'!$B$16/'Modified Distance Matrix'!P190^'Model Set Up'!$E$2,0)</f>
        <v>0</v>
      </c>
      <c r="Q190" s="17">
        <f>IF('Modified Distance Matrix'!Q190&lt;='Model Set Up'!$E$1,'Model Set Up'!$B$17/'Modified Distance Matrix'!Q190^'Model Set Up'!$E$2,0)</f>
        <v>0</v>
      </c>
      <c r="R190" s="17">
        <f>IF('Modified Distance Matrix'!R190&lt;='Model Set Up'!$E$1,'Model Set Up'!$B$18/'Modified Distance Matrix'!R190^'Model Set Up'!$E$2,0)</f>
        <v>0</v>
      </c>
      <c r="S190" s="17">
        <f>IF('Modified Distance Matrix'!S190&lt;='Model Set Up'!$E$1,'Model Set Up'!$B$19/'Modified Distance Matrix'!S190^'Model Set Up'!$E$2,0)</f>
        <v>0</v>
      </c>
      <c r="T190" s="17">
        <f>IF('Modified Distance Matrix'!T190&lt;='Model Set Up'!$E$1,'Model Set Up'!$B$20/'Modified Distance Matrix'!T190^'Model Set Up'!$E$2,0)</f>
        <v>0</v>
      </c>
      <c r="U190" s="17">
        <f>IF('Modified Distance Matrix'!U190&lt;='Model Set Up'!$E$1,'Model Set Up'!$B$21/'Modified Distance Matrix'!U190^'Model Set Up'!$E$2,0)</f>
        <v>1.2577508898587546E-5</v>
      </c>
      <c r="V190" s="17">
        <f>IF('Modified Distance Matrix'!V190&lt;='Model Set Up'!$E$1,'Model Set Up'!$B$22/'Modified Distance Matrix'!V190^'Model Set Up'!$E$2,0)</f>
        <v>2.3323615160349855E-5</v>
      </c>
      <c r="W190" s="17">
        <f>IF('Modified Distance Matrix'!W190&lt;='Model Set Up'!$E$1,'Model Set Up'!$B$23/'Modified Distance Matrix'!W190^'Model Set Up'!$E$2,0)</f>
        <v>3.814697265625E-6</v>
      </c>
      <c r="X190" s="17">
        <f>IF('Modified Distance Matrix'!X190&lt;='Model Set Up'!$E$1,'Model Set Up'!$B$24/'Modified Distance Matrix'!X190^'Model Set Up'!$E$2,0)</f>
        <v>3.6413290851160674E-6</v>
      </c>
      <c r="Y190" s="17">
        <f>IF('Modified Distance Matrix'!Y190&lt;='Model Set Up'!$E$1,'Model Set Up'!$B$25/'Modified Distance Matrix'!Y190^'Model Set Up'!$E$2,0)</f>
        <v>5.6895766954938553E-5</v>
      </c>
      <c r="Z190" s="17">
        <f>IF('Modified Distance Matrix'!Z190&lt;='Model Set Up'!$E$1,'Model Set Up'!$B$26/'Modified Distance Matrix'!Z190^'Model Set Up'!$E$2,0)</f>
        <v>0</v>
      </c>
      <c r="AA190" s="17">
        <f>IF('Modified Distance Matrix'!AA190&lt;='Model Set Up'!$E$1,'Model Set Up'!$B$27/'Modified Distance Matrix'!AA190^'Model Set Up'!$E$2,0)</f>
        <v>5.0805263425290857E-5</v>
      </c>
      <c r="AB190" s="17">
        <f>IF('Modified Distance Matrix'!AB190&lt;='Model Set Up'!$E$1,'Model Set Up'!$B$28/'Modified Distance Matrix'!AB190^'Model Set Up'!$E$2,0)</f>
        <v>1.9742167295125657E-5</v>
      </c>
      <c r="AC190" s="17">
        <f>IF('Modified Distance Matrix'!AC190&lt;='Model Set Up'!$E$1,'Model Set Up'!$B$29/'Modified Distance Matrix'!AC190^'Model Set Up'!$E$2,0)</f>
        <v>0</v>
      </c>
      <c r="AD190" s="25">
        <f t="shared" si="2"/>
        <v>1.83750223082695E-4</v>
      </c>
    </row>
    <row r="191" spans="1:30">
      <c r="A191">
        <v>189</v>
      </c>
      <c r="B191" s="17">
        <f>IF('Modified Distance Matrix'!B191&lt;='Model Set Up'!$E$1,'Model Set Up'!$B$2/'Modified Distance Matrix'!B191^'Model Set Up'!$E$2,0)</f>
        <v>9.9999999999999995E-7</v>
      </c>
      <c r="C191" s="17">
        <f>IF('Modified Distance Matrix'!C191&lt;='Model Set Up'!$E$1,'Model Set Up'!$B$3/'Modified Distance Matrix'!C191^'Model Set Up'!$E$2,0)</f>
        <v>3.0517578125E-5</v>
      </c>
      <c r="D191" s="17">
        <f>IF('Modified Distance Matrix'!D191&lt;='Model Set Up'!$E$1,'Model Set Up'!$B$4/'Modified Distance Matrix'!D191^'Model Set Up'!$E$2,0)</f>
        <v>0</v>
      </c>
      <c r="E191" s="17">
        <f>IF('Modified Distance Matrix'!E191&lt;='Model Set Up'!$E$1,'Model Set Up'!$B$5/'Modified Distance Matrix'!E191^'Model Set Up'!$E$2,0)</f>
        <v>3.6443148688046648E-7</v>
      </c>
      <c r="F191" s="17">
        <f>IF('Modified Distance Matrix'!F191&lt;='Model Set Up'!$E$1,'Model Set Up'!$B$6/'Modified Distance Matrix'!F191^'Model Set Up'!$E$2,0)</f>
        <v>1.3717421124828533E-6</v>
      </c>
      <c r="G191" s="17">
        <f>IF('Modified Distance Matrix'!G191&lt;='Model Set Up'!$E$1,'Model Set Up'!$B$7/'Modified Distance Matrix'!G191^'Model Set Up'!$E$2,0)</f>
        <v>0</v>
      </c>
      <c r="H191" s="17">
        <f>IF('Modified Distance Matrix'!H191&lt;='Model Set Up'!$E$1,'Model Set Up'!$B$8/'Modified Distance Matrix'!H191^'Model Set Up'!$E$2,0)</f>
        <v>0</v>
      </c>
      <c r="I191" s="17">
        <f>IF('Modified Distance Matrix'!I191&lt;='Model Set Up'!$E$1,'Model Set Up'!$B$9/'Modified Distance Matrix'!I191^'Model Set Up'!$E$2,0)</f>
        <v>8.2189529053998522E-5</v>
      </c>
      <c r="J191" s="17">
        <f>IF('Modified Distance Matrix'!J191&lt;='Model Set Up'!$E$1,'Model Set Up'!$B$10/'Modified Distance Matrix'!J191^'Model Set Up'!$E$2,0)</f>
        <v>1.3717421124828531E-3</v>
      </c>
      <c r="K191" s="17">
        <f>IF('Modified Distance Matrix'!K191&lt;='Model Set Up'!$E$1,'Model Set Up'!$B$11/'Modified Distance Matrix'!K191^'Model Set Up'!$E$2,0)</f>
        <v>0</v>
      </c>
      <c r="L191" s="17">
        <f>IF('Modified Distance Matrix'!L191&lt;='Model Set Up'!$E$1,'Model Set Up'!$B$12/'Modified Distance Matrix'!L191^'Model Set Up'!$E$2,0)</f>
        <v>1.6858005023685498E-5</v>
      </c>
      <c r="M191" s="17">
        <f>IF('Modified Distance Matrix'!M191&lt;='Model Set Up'!$E$1,'Model Set Up'!$B$13/'Modified Distance Matrix'!M191^'Model Set Up'!$E$2,0)</f>
        <v>0</v>
      </c>
      <c r="N191" s="17">
        <f>IF('Modified Distance Matrix'!N191&lt;='Model Set Up'!$E$1,'Model Set Up'!$B$14/'Modified Distance Matrix'!N191^'Model Set Up'!$E$2,0)</f>
        <v>2.6791838134430725E-6</v>
      </c>
      <c r="O191" s="17">
        <f>IF('Modified Distance Matrix'!O191&lt;='Model Set Up'!$E$1,'Model Set Up'!$B$15/'Modified Distance Matrix'!O191^'Model Set Up'!$E$2,0)</f>
        <v>3.3248770626706076E-6</v>
      </c>
      <c r="P191" s="17">
        <f>IF('Modified Distance Matrix'!P191&lt;='Model Set Up'!$E$1,'Model Set Up'!$B$16/'Modified Distance Matrix'!P191^'Model Set Up'!$E$2,0)</f>
        <v>3.0440566316295747E-6</v>
      </c>
      <c r="Q191" s="17">
        <f>IF('Modified Distance Matrix'!Q191&lt;='Model Set Up'!$E$1,'Model Set Up'!$B$17/'Modified Distance Matrix'!Q191^'Model Set Up'!$E$2,0)</f>
        <v>1.953125E-6</v>
      </c>
      <c r="R191" s="17">
        <f>IF('Modified Distance Matrix'!R191&lt;='Model Set Up'!$E$1,'Model Set Up'!$B$18/'Modified Distance Matrix'!R191^'Model Set Up'!$E$2,0)</f>
        <v>0</v>
      </c>
      <c r="S191" s="17">
        <f>IF('Modified Distance Matrix'!S191&lt;='Model Set Up'!$E$1,'Model Set Up'!$B$19/'Modified Distance Matrix'!S191^'Model Set Up'!$E$2,0)</f>
        <v>1.4509365795621073E-5</v>
      </c>
      <c r="T191" s="17">
        <f>IF('Modified Distance Matrix'!T191&lt;='Model Set Up'!$E$1,'Model Set Up'!$B$20/'Modified Distance Matrix'!T191^'Model Set Up'!$E$2,0)</f>
        <v>8.889963586709149E-7</v>
      </c>
      <c r="U191" s="17">
        <f>IF('Modified Distance Matrix'!U191&lt;='Model Set Up'!$E$1,'Model Set Up'!$B$21/'Modified Distance Matrix'!U191^'Model Set Up'!$E$2,0)</f>
        <v>0</v>
      </c>
      <c r="V191" s="17">
        <f>IF('Modified Distance Matrix'!V191&lt;='Model Set Up'!$E$1,'Model Set Up'!$B$22/'Modified Distance Matrix'!V191^'Model Set Up'!$E$2,0)</f>
        <v>0</v>
      </c>
      <c r="W191" s="17">
        <f>IF('Modified Distance Matrix'!W191&lt;='Model Set Up'!$E$1,'Model Set Up'!$B$23/'Modified Distance Matrix'!W191^'Model Set Up'!$E$2,0)</f>
        <v>0</v>
      </c>
      <c r="X191" s="17">
        <f>IF('Modified Distance Matrix'!X191&lt;='Model Set Up'!$E$1,'Model Set Up'!$B$24/'Modified Distance Matrix'!X191^'Model Set Up'!$E$2,0)</f>
        <v>3.0517578125E-5</v>
      </c>
      <c r="Y191" s="17">
        <f>IF('Modified Distance Matrix'!Y191&lt;='Model Set Up'!$E$1,'Model Set Up'!$B$25/'Modified Distance Matrix'!Y191^'Model Set Up'!$E$2,0)</f>
        <v>0</v>
      </c>
      <c r="Z191" s="17">
        <f>IF('Modified Distance Matrix'!Z191&lt;='Model Set Up'!$E$1,'Model Set Up'!$B$26/'Modified Distance Matrix'!Z191^'Model Set Up'!$E$2,0)</f>
        <v>0</v>
      </c>
      <c r="AA191" s="17">
        <f>IF('Modified Distance Matrix'!AA191&lt;='Model Set Up'!$E$1,'Model Set Up'!$B$27/'Modified Distance Matrix'!AA191^'Model Set Up'!$E$2,0)</f>
        <v>8.3961928303230186E-7</v>
      </c>
      <c r="AB191" s="17">
        <f>IF('Modified Distance Matrix'!AB191&lt;='Model Set Up'!$E$1,'Model Set Up'!$B$28/'Modified Distance Matrix'!AB191^'Model Set Up'!$E$2,0)</f>
        <v>2.7826474107465842E-5</v>
      </c>
      <c r="AC191" s="17">
        <f>IF('Modified Distance Matrix'!AC191&lt;='Model Set Up'!$E$1,'Model Set Up'!$B$29/'Modified Distance Matrix'!AC191^'Model Set Up'!$E$2,0)</f>
        <v>0</v>
      </c>
      <c r="AD191" s="25">
        <f t="shared" si="2"/>
        <v>1.5896266744624338E-3</v>
      </c>
    </row>
    <row r="192" spans="1:30">
      <c r="A192">
        <v>190</v>
      </c>
      <c r="B192" s="17">
        <f>IF('Modified Distance Matrix'!B192&lt;='Model Set Up'!$E$1,'Model Set Up'!$B$2/'Modified Distance Matrix'!B192^'Model Set Up'!$E$2,0)</f>
        <v>0</v>
      </c>
      <c r="C192" s="17">
        <f>IF('Modified Distance Matrix'!C192&lt;='Model Set Up'!$E$1,'Model Set Up'!$B$3/'Modified Distance Matrix'!C192^'Model Set Up'!$E$2,0)</f>
        <v>1.3497462477054314E-5</v>
      </c>
      <c r="D192" s="17">
        <f>IF('Modified Distance Matrix'!D192&lt;='Model Set Up'!$E$1,'Model Set Up'!$B$4/'Modified Distance Matrix'!D192^'Model Set Up'!$E$2,0)</f>
        <v>0</v>
      </c>
      <c r="E192" s="17">
        <f>IF('Modified Distance Matrix'!E192&lt;='Model Set Up'!$E$1,'Model Set Up'!$B$5/'Modified Distance Matrix'!E192^'Model Set Up'!$E$2,0)</f>
        <v>4.9990601766867829E-7</v>
      </c>
      <c r="F192" s="17">
        <f>IF('Modified Distance Matrix'!F192&lt;='Model Set Up'!$E$1,'Model Set Up'!$B$6/'Modified Distance Matrix'!F192^'Model Set Up'!$E$2,0)</f>
        <v>0</v>
      </c>
      <c r="G192" s="17">
        <f>IF('Modified Distance Matrix'!G192&lt;='Model Set Up'!$E$1,'Model Set Up'!$B$7/'Modified Distance Matrix'!G192^'Model Set Up'!$E$2,0)</f>
        <v>4.1958980900271893E-6</v>
      </c>
      <c r="H192" s="17">
        <f>IF('Modified Distance Matrix'!H192&lt;='Model Set Up'!$E$1,'Model Set Up'!$B$8/'Modified Distance Matrix'!H192^'Model Set Up'!$E$2,0)</f>
        <v>7.9999999999999996E-6</v>
      </c>
      <c r="I192" s="17">
        <f>IF('Modified Distance Matrix'!I192&lt;='Model Set Up'!$E$1,'Model Set Up'!$B$9/'Modified Distance Matrix'!I192^'Model Set Up'!$E$2,0)</f>
        <v>1.4579384749963551E-4</v>
      </c>
      <c r="J192" s="17">
        <f>IF('Modified Distance Matrix'!J192&lt;='Model Set Up'!$E$1,'Model Set Up'!$B$10/'Modified Distance Matrix'!J192^'Model Set Up'!$E$2,0)</f>
        <v>5.6447393005377742E-7</v>
      </c>
      <c r="K192" s="17">
        <f>IF('Modified Distance Matrix'!K192&lt;='Model Set Up'!$E$1,'Model Set Up'!$B$11/'Modified Distance Matrix'!K192^'Model Set Up'!$E$2,0)</f>
        <v>3.0230212134467609E-7</v>
      </c>
      <c r="L192" s="17">
        <f>IF('Modified Distance Matrix'!L192&lt;='Model Set Up'!$E$1,'Model Set Up'!$B$12/'Modified Distance Matrix'!L192^'Model Set Up'!$E$2,0)</f>
        <v>6.0105184072126221E-6</v>
      </c>
      <c r="M192" s="17">
        <f>IF('Modified Distance Matrix'!M192&lt;='Model Set Up'!$E$1,'Model Set Up'!$B$13/'Modified Distance Matrix'!M192^'Model Set Up'!$E$2,0)</f>
        <v>0</v>
      </c>
      <c r="N192" s="17">
        <f>IF('Modified Distance Matrix'!N192&lt;='Model Set Up'!$E$1,'Model Set Up'!$B$14/'Modified Distance Matrix'!N192^'Model Set Up'!$E$2,0)</f>
        <v>4.9990601766867829E-7</v>
      </c>
      <c r="O192" s="17">
        <f>IF('Modified Distance Matrix'!O192&lt;='Model Set Up'!$E$1,'Model Set Up'!$B$15/'Modified Distance Matrix'!O192^'Model Set Up'!$E$2,0)</f>
        <v>5.2448726125339866E-7</v>
      </c>
      <c r="P192" s="17">
        <f>IF('Modified Distance Matrix'!P192&lt;='Model Set Up'!$E$1,'Model Set Up'!$B$16/'Modified Distance Matrix'!P192^'Model Set Up'!$E$2,0)</f>
        <v>7.1119708693673192E-6</v>
      </c>
      <c r="Q192" s="17">
        <f>IF('Modified Distance Matrix'!Q192&lt;='Model Set Up'!$E$1,'Model Set Up'!$B$17/'Modified Distance Matrix'!Q192^'Model Set Up'!$E$2,0)</f>
        <v>0</v>
      </c>
      <c r="R192" s="17">
        <f>IF('Modified Distance Matrix'!R192&lt;='Model Set Up'!$E$1,'Model Set Up'!$B$18/'Modified Distance Matrix'!R192^'Model Set Up'!$E$2,0)</f>
        <v>3.3567184720217515E-5</v>
      </c>
      <c r="S192" s="17">
        <f>IF('Modified Distance Matrix'!S192&lt;='Model Set Up'!$E$1,'Model Set Up'!$B$19/'Modified Distance Matrix'!S192^'Model Set Up'!$E$2,0)</f>
        <v>3.6413290851160674E-6</v>
      </c>
      <c r="T192" s="17">
        <f>IF('Modified Distance Matrix'!T192&lt;='Model Set Up'!$E$1,'Model Set Up'!$B$20/'Modified Distance Matrix'!T192^'Model Set Up'!$E$2,0)</f>
        <v>7.513148009015778E-4</v>
      </c>
      <c r="U192" s="17">
        <f>IF('Modified Distance Matrix'!U192&lt;='Model Set Up'!$E$1,'Model Set Up'!$B$21/'Modified Distance Matrix'!U192^'Model Set Up'!$E$2,0)</f>
        <v>0</v>
      </c>
      <c r="V192" s="17">
        <f>IF('Modified Distance Matrix'!V192&lt;='Model Set Up'!$E$1,'Model Set Up'!$B$22/'Modified Distance Matrix'!V192^'Model Set Up'!$E$2,0)</f>
        <v>0</v>
      </c>
      <c r="W192" s="17">
        <f>IF('Modified Distance Matrix'!W192&lt;='Model Set Up'!$E$1,'Model Set Up'!$B$23/'Modified Distance Matrix'!W192^'Model Set Up'!$E$2,0)</f>
        <v>0</v>
      </c>
      <c r="X192" s="17">
        <f>IF('Modified Distance Matrix'!X192&lt;='Model Set Up'!$E$1,'Model Set Up'!$B$24/'Modified Distance Matrix'!X192^'Model Set Up'!$E$2,0)</f>
        <v>0</v>
      </c>
      <c r="Y192" s="17">
        <f>IF('Modified Distance Matrix'!Y192&lt;='Model Set Up'!$E$1,'Model Set Up'!$B$25/'Modified Distance Matrix'!Y192^'Model Set Up'!$E$2,0)</f>
        <v>1.4579384749963551E-4</v>
      </c>
      <c r="Z192" s="17">
        <f>IF('Modified Distance Matrix'!Z192&lt;='Model Set Up'!$E$1,'Model Set Up'!$B$26/'Modified Distance Matrix'!Z192^'Model Set Up'!$E$2,0)</f>
        <v>0</v>
      </c>
      <c r="AA192" s="17">
        <f>IF('Modified Distance Matrix'!AA192&lt;='Model Set Up'!$E$1,'Model Set Up'!$B$27/'Modified Distance Matrix'!AA192^'Model Set Up'!$E$2,0)</f>
        <v>7.3119138130095033E-7</v>
      </c>
      <c r="AB192" s="17">
        <f>IF('Modified Distance Matrix'!AB192&lt;='Model Set Up'!$E$1,'Model Set Up'!$B$28/'Modified Distance Matrix'!AB192^'Model Set Up'!$E$2,0)</f>
        <v>7.3119138130095033E-7</v>
      </c>
      <c r="AC192" s="17">
        <f>IF('Modified Distance Matrix'!AC192&lt;='Model Set Up'!$E$1,'Model Set Up'!$B$29/'Modified Distance Matrix'!AC192^'Model Set Up'!$E$2,0)</f>
        <v>5.6895766954938553E-5</v>
      </c>
      <c r="AD192" s="25">
        <f t="shared" si="2"/>
        <v>1.1796760846153735E-3</v>
      </c>
    </row>
    <row r="193" spans="1:30">
      <c r="A193">
        <v>191</v>
      </c>
      <c r="B193" s="17">
        <f>IF('Modified Distance Matrix'!B193&lt;='Model Set Up'!$E$1,'Model Set Up'!$B$2/'Modified Distance Matrix'!B193^'Model Set Up'!$E$2,0)</f>
        <v>0</v>
      </c>
      <c r="C193" s="17">
        <f>IF('Modified Distance Matrix'!C193&lt;='Model Set Up'!$E$1,'Model Set Up'!$B$3/'Modified Distance Matrix'!C193^'Model Set Up'!$E$2,0)</f>
        <v>0</v>
      </c>
      <c r="D193" s="17">
        <f>IF('Modified Distance Matrix'!D193&lt;='Model Set Up'!$E$1,'Model Set Up'!$B$4/'Modified Distance Matrix'!D193^'Model Set Up'!$E$2,0)</f>
        <v>0</v>
      </c>
      <c r="E193" s="17">
        <f>IF('Modified Distance Matrix'!E193&lt;='Model Set Up'!$E$1,'Model Set Up'!$B$5/'Modified Distance Matrix'!E193^'Model Set Up'!$E$2,0)</f>
        <v>6.0863087267929052E-7</v>
      </c>
      <c r="F193" s="17">
        <f>IF('Modified Distance Matrix'!F193&lt;='Model Set Up'!$E$1,'Model Set Up'!$B$6/'Modified Distance Matrix'!F193^'Model Set Up'!$E$2,0)</f>
        <v>4.8690469814343241E-6</v>
      </c>
      <c r="G193" s="17">
        <f>IF('Modified Distance Matrix'!G193&lt;='Model Set Up'!$E$1,'Model Set Up'!$B$7/'Modified Distance Matrix'!G193^'Model Set Up'!$E$2,0)</f>
        <v>3.7235363616358089E-7</v>
      </c>
      <c r="H193" s="17">
        <f>IF('Modified Distance Matrix'!H193&lt;='Model Set Up'!$E$1,'Model Set Up'!$B$8/'Modified Distance Matrix'!H193^'Model Set Up'!$E$2,0)</f>
        <v>0</v>
      </c>
      <c r="I193" s="17">
        <f>IF('Modified Distance Matrix'!I193&lt;='Model Set Up'!$E$1,'Model Set Up'!$B$9/'Modified Distance Matrix'!I193^'Model Set Up'!$E$2,0)</f>
        <v>3.8050707895369684E-7</v>
      </c>
      <c r="J193" s="17">
        <f>IF('Modified Distance Matrix'!J193&lt;='Model Set Up'!$E$1,'Model Set Up'!$B$10/'Modified Distance Matrix'!J193^'Model Set Up'!$E$2,0)</f>
        <v>0</v>
      </c>
      <c r="K193" s="17">
        <f>IF('Modified Distance Matrix'!K193&lt;='Model Set Up'!$E$1,'Model Set Up'!$B$11/'Modified Distance Matrix'!K193^'Model Set Up'!$E$2,0)</f>
        <v>5.1200000000000003E-7</v>
      </c>
      <c r="L193" s="17">
        <f>IF('Modified Distance Matrix'!L193&lt;='Model Set Up'!$E$1,'Model Set Up'!$B$12/'Modified Distance Matrix'!L193^'Model Set Up'!$E$2,0)</f>
        <v>2.44140625E-4</v>
      </c>
      <c r="M193" s="17">
        <f>IF('Modified Distance Matrix'!M193&lt;='Model Set Up'!$E$1,'Model Set Up'!$B$13/'Modified Distance Matrix'!M193^'Model Set Up'!$E$2,0)</f>
        <v>0</v>
      </c>
      <c r="N193" s="17">
        <f>IF('Modified Distance Matrix'!N193&lt;='Model Set Up'!$E$1,'Model Set Up'!$B$14/'Modified Distance Matrix'!N193^'Model Set Up'!$E$2,0)</f>
        <v>0</v>
      </c>
      <c r="O193" s="17">
        <f>IF('Modified Distance Matrix'!O193&lt;='Model Set Up'!$E$1,'Model Set Up'!$B$15/'Modified Distance Matrix'!O193^'Model Set Up'!$E$2,0)</f>
        <v>0</v>
      </c>
      <c r="P193" s="17">
        <f>IF('Modified Distance Matrix'!P193&lt;='Model Set Up'!$E$1,'Model Set Up'!$B$16/'Modified Distance Matrix'!P193^'Model Set Up'!$E$2,0)</f>
        <v>1.0306101521283646E-6</v>
      </c>
      <c r="Q193" s="17">
        <f>IF('Modified Distance Matrix'!Q193&lt;='Model Set Up'!$E$1,'Model Set Up'!$B$17/'Modified Distance Matrix'!Q193^'Model Set Up'!$E$2,0)</f>
        <v>9.7059014792764445E-7</v>
      </c>
      <c r="R193" s="17">
        <f>IF('Modified Distance Matrix'!R193&lt;='Model Set Up'!$E$1,'Model Set Up'!$B$18/'Modified Distance Matrix'!R193^'Model Set Up'!$E$2,0)</f>
        <v>0</v>
      </c>
      <c r="S193" s="17">
        <f>IF('Modified Distance Matrix'!S193&lt;='Model Set Up'!$E$1,'Model Set Up'!$B$19/'Modified Distance Matrix'!S193^'Model Set Up'!$E$2,0)</f>
        <v>1.9742167295125657E-5</v>
      </c>
      <c r="T193" s="17">
        <f>IF('Modified Distance Matrix'!T193&lt;='Model Set Up'!$E$1,'Model Set Up'!$B$20/'Modified Distance Matrix'!T193^'Model Set Up'!$E$2,0)</f>
        <v>4.3478865792915379E-7</v>
      </c>
      <c r="U193" s="17">
        <f>IF('Modified Distance Matrix'!U193&lt;='Model Set Up'!$E$1,'Model Set Up'!$B$21/'Modified Distance Matrix'!U193^'Model Set Up'!$E$2,0)</f>
        <v>3.1803378790962752E-6</v>
      </c>
      <c r="V193" s="17">
        <f>IF('Modified Distance Matrix'!V193&lt;='Model Set Up'!$E$1,'Model Set Up'!$B$22/'Modified Distance Matrix'!V193^'Model Set Up'!$E$2,0)</f>
        <v>1.3717421124828533E-6</v>
      </c>
      <c r="W193" s="17">
        <f>IF('Modified Distance Matrix'!W193&lt;='Model Set Up'!$E$1,'Model Set Up'!$B$23/'Modified Distance Matrix'!W193^'Model Set Up'!$E$2,0)</f>
        <v>1.9742167295125657E-5</v>
      </c>
      <c r="X193" s="17">
        <f>IF('Modified Distance Matrix'!X193&lt;='Model Set Up'!$E$1,'Model Set Up'!$B$24/'Modified Distance Matrix'!X193^'Model Set Up'!$E$2,0)</f>
        <v>3.814697265625E-6</v>
      </c>
      <c r="Y193" s="17">
        <f>IF('Modified Distance Matrix'!Y193&lt;='Model Set Up'!$E$1,'Model Set Up'!$B$25/'Modified Distance Matrix'!Y193^'Model Set Up'!$E$2,0)</f>
        <v>0</v>
      </c>
      <c r="Z193" s="17">
        <f>IF('Modified Distance Matrix'!Z193&lt;='Model Set Up'!$E$1,'Model Set Up'!$B$26/'Modified Distance Matrix'!Z193^'Model Set Up'!$E$2,0)</f>
        <v>0</v>
      </c>
      <c r="AA193" s="17">
        <f>IF('Modified Distance Matrix'!AA193&lt;='Model Set Up'!$E$1,'Model Set Up'!$B$27/'Modified Distance Matrix'!AA193^'Model Set Up'!$E$2,0)</f>
        <v>0</v>
      </c>
      <c r="AB193" s="17">
        <f>IF('Modified Distance Matrix'!AB193&lt;='Model Set Up'!$E$1,'Model Set Up'!$B$28/'Modified Distance Matrix'!AB193^'Model Set Up'!$E$2,0)</f>
        <v>4.6296296296296296E-6</v>
      </c>
      <c r="AC193" s="17">
        <f>IF('Modified Distance Matrix'!AC193&lt;='Model Set Up'!$E$1,'Model Set Up'!$B$29/'Modified Distance Matrix'!AC193^'Model Set Up'!$E$2,0)</f>
        <v>0</v>
      </c>
      <c r="AD193" s="25">
        <f t="shared" si="2"/>
        <v>3.0579989400430119E-4</v>
      </c>
    </row>
    <row r="194" spans="1:30">
      <c r="A194">
        <v>192</v>
      </c>
      <c r="B194" s="17">
        <f>IF('Modified Distance Matrix'!B194&lt;='Model Set Up'!$E$1,'Model Set Up'!$B$2/'Modified Distance Matrix'!B194^'Model Set Up'!$E$2,0)</f>
        <v>0</v>
      </c>
      <c r="C194" s="17">
        <f>IF('Modified Distance Matrix'!C194&lt;='Model Set Up'!$E$1,'Model Set Up'!$B$3/'Modified Distance Matrix'!C194^'Model Set Up'!$E$2,0)</f>
        <v>3.975422348870344E-7</v>
      </c>
      <c r="D194" s="17">
        <f>IF('Modified Distance Matrix'!D194&lt;='Model Set Up'!$E$1,'Model Set Up'!$B$4/'Modified Distance Matrix'!D194^'Model Set Up'!$E$2,0)</f>
        <v>0</v>
      </c>
      <c r="E194" s="17">
        <f>IF('Modified Distance Matrix'!E194&lt;='Model Set Up'!$E$1,'Model Set Up'!$B$5/'Modified Distance Matrix'!E194^'Model Set Up'!$E$2,0)</f>
        <v>0</v>
      </c>
      <c r="F194" s="17">
        <f>IF('Modified Distance Matrix'!F194&lt;='Model Set Up'!$E$1,'Model Set Up'!$B$6/'Modified Distance Matrix'!F194^'Model Set Up'!$E$2,0)</f>
        <v>0</v>
      </c>
      <c r="G194" s="17">
        <f>IF('Modified Distance Matrix'!G194&lt;='Model Set Up'!$E$1,'Model Set Up'!$B$7/'Modified Distance Matrix'!G194^'Model Set Up'!$E$2,0)</f>
        <v>0</v>
      </c>
      <c r="H194" s="17">
        <f>IF('Modified Distance Matrix'!H194&lt;='Model Set Up'!$E$1,'Model Set Up'!$B$8/'Modified Distance Matrix'!H194^'Model Set Up'!$E$2,0)</f>
        <v>0</v>
      </c>
      <c r="I194" s="17">
        <f>IF('Modified Distance Matrix'!I194&lt;='Model Set Up'!$E$1,'Model Set Up'!$B$9/'Modified Distance Matrix'!I194^'Model Set Up'!$E$2,0)</f>
        <v>9.7059014792764445E-7</v>
      </c>
      <c r="J194" s="17">
        <f>IF('Modified Distance Matrix'!J194&lt;='Model Set Up'!$E$1,'Model Set Up'!$B$10/'Modified Distance Matrix'!J194^'Model Set Up'!$E$2,0)</f>
        <v>5.5070688736061609E-7</v>
      </c>
      <c r="K194" s="17">
        <f>IF('Modified Distance Matrix'!K194&lt;='Model Set Up'!$E$1,'Model Set Up'!$B$11/'Modified Distance Matrix'!K194^'Model Set Up'!$E$2,0)</f>
        <v>1.0797969981643452E-4</v>
      </c>
      <c r="L194" s="17">
        <f>IF('Modified Distance Matrix'!L194&lt;='Model Set Up'!$E$1,'Model Set Up'!$B$12/'Modified Distance Matrix'!L194^'Model Set Up'!$E$2,0)</f>
        <v>0</v>
      </c>
      <c r="M194" s="17">
        <f>IF('Modified Distance Matrix'!M194&lt;='Model Set Up'!$E$1,'Model Set Up'!$B$13/'Modified Distance Matrix'!M194^'Model Set Up'!$E$2,0)</f>
        <v>1.4185020901628298E-6</v>
      </c>
      <c r="N194" s="17">
        <f>IF('Modified Distance Matrix'!N194&lt;='Model Set Up'!$E$1,'Model Set Up'!$B$14/'Modified Distance Matrix'!N194^'Model Set Up'!$E$2,0)</f>
        <v>4.5553935860058308E-5</v>
      </c>
      <c r="O194" s="17">
        <f>IF('Modified Distance Matrix'!O194&lt;='Model Set Up'!$E$1,'Model Set Up'!$B$15/'Modified Distance Matrix'!O194^'Model Set Up'!$E$2,0)</f>
        <v>0</v>
      </c>
      <c r="P194" s="17">
        <f>IF('Modified Distance Matrix'!P194&lt;='Model Set Up'!$E$1,'Model Set Up'!$B$16/'Modified Distance Matrix'!P194^'Model Set Up'!$E$2,0)</f>
        <v>0</v>
      </c>
      <c r="Q194" s="17">
        <f>IF('Modified Distance Matrix'!Q194&lt;='Model Set Up'!$E$1,'Model Set Up'!$B$17/'Modified Distance Matrix'!Q194^'Model Set Up'!$E$2,0)</f>
        <v>3.0440566316295747E-6</v>
      </c>
      <c r="R194" s="17">
        <f>IF('Modified Distance Matrix'!R194&lt;='Model Set Up'!$E$1,'Model Set Up'!$B$18/'Modified Distance Matrix'!R194^'Model Set Up'!$E$2,0)</f>
        <v>0</v>
      </c>
      <c r="S194" s="17">
        <f>IF('Modified Distance Matrix'!S194&lt;='Model Set Up'!$E$1,'Model Set Up'!$B$19/'Modified Distance Matrix'!S194^'Model Set Up'!$E$2,0)</f>
        <v>0</v>
      </c>
      <c r="T194" s="17">
        <f>IF('Modified Distance Matrix'!T194&lt;='Model Set Up'!$E$1,'Model Set Up'!$B$20/'Modified Distance Matrix'!T194^'Model Set Up'!$E$2,0)</f>
        <v>0</v>
      </c>
      <c r="U194" s="17">
        <f>IF('Modified Distance Matrix'!U194&lt;='Model Set Up'!$E$1,'Model Set Up'!$B$21/'Modified Distance Matrix'!U194^'Model Set Up'!$E$2,0)</f>
        <v>9.7059014792764445E-7</v>
      </c>
      <c r="V194" s="17">
        <f>IF('Modified Distance Matrix'!V194&lt;='Model Set Up'!$E$1,'Model Set Up'!$B$22/'Modified Distance Matrix'!V194^'Model Set Up'!$E$2,0)</f>
        <v>4.2505494897852921E-7</v>
      </c>
      <c r="W194" s="17">
        <f>IF('Modified Distance Matrix'!W194&lt;='Model Set Up'!$E$1,'Model Set Up'!$B$23/'Modified Distance Matrix'!W194^'Model Set Up'!$E$2,0)</f>
        <v>0</v>
      </c>
      <c r="X194" s="17">
        <f>IF('Modified Distance Matrix'!X194&lt;='Model Set Up'!$E$1,'Model Set Up'!$B$24/'Modified Distance Matrix'!X194^'Model Set Up'!$E$2,0)</f>
        <v>0</v>
      </c>
      <c r="Y194" s="17">
        <f>IF('Modified Distance Matrix'!Y194&lt;='Model Set Up'!$E$1,'Model Set Up'!$B$25/'Modified Distance Matrix'!Y194^'Model Set Up'!$E$2,0)</f>
        <v>0</v>
      </c>
      <c r="Z194" s="17">
        <f>IF('Modified Distance Matrix'!Z194&lt;='Model Set Up'!$E$1,'Model Set Up'!$B$26/'Modified Distance Matrix'!Z194^'Model Set Up'!$E$2,0)</f>
        <v>0</v>
      </c>
      <c r="AA194" s="17">
        <f>IF('Modified Distance Matrix'!AA194&lt;='Model Set Up'!$E$1,'Model Set Up'!$B$27/'Modified Distance Matrix'!AA194^'Model Set Up'!$E$2,0)</f>
        <v>5.787037037037037E-7</v>
      </c>
      <c r="AB194" s="17">
        <f>IF('Modified Distance Matrix'!AB194&lt;='Model Set Up'!$E$1,'Model Set Up'!$B$28/'Modified Distance Matrix'!AB194^'Model Set Up'!$E$2,0)</f>
        <v>0</v>
      </c>
      <c r="AC194" s="17">
        <f>IF('Modified Distance Matrix'!AC194&lt;='Model Set Up'!$E$1,'Model Set Up'!$B$29/'Modified Distance Matrix'!AC194^'Model Set Up'!$E$2,0)</f>
        <v>1.4674117205108941E-6</v>
      </c>
      <c r="AD194" s="25">
        <f t="shared" si="2"/>
        <v>1.6335679418958129E-4</v>
      </c>
    </row>
    <row r="195" spans="1:30">
      <c r="A195">
        <v>193</v>
      </c>
      <c r="B195" s="17">
        <f>IF('Modified Distance Matrix'!B195&lt;='Model Set Up'!$E$1,'Model Set Up'!$B$2/'Modified Distance Matrix'!B195^'Model Set Up'!$E$2,0)</f>
        <v>5.1200000000000003E-7</v>
      </c>
      <c r="C195" s="17">
        <f>IF('Modified Distance Matrix'!C195&lt;='Model Set Up'!$E$1,'Model Set Up'!$B$3/'Modified Distance Matrix'!C195^'Model Set Up'!$E$2,0)</f>
        <v>2.5705817483554704E-6</v>
      </c>
      <c r="D195" s="17">
        <f>IF('Modified Distance Matrix'!D195&lt;='Model Set Up'!$E$1,'Model Set Up'!$B$4/'Modified Distance Matrix'!D195^'Model Set Up'!$E$2,0)</f>
        <v>0</v>
      </c>
      <c r="E195" s="17">
        <f>IF('Modified Distance Matrix'!E195&lt;='Model Set Up'!$E$1,'Model Set Up'!$B$5/'Modified Distance Matrix'!E195^'Model Set Up'!$E$2,0)</f>
        <v>0</v>
      </c>
      <c r="F195" s="17">
        <f>IF('Modified Distance Matrix'!F195&lt;='Model Set Up'!$E$1,'Model Set Up'!$B$6/'Modified Distance Matrix'!F195^'Model Set Up'!$E$2,0)</f>
        <v>1.5625E-2</v>
      </c>
      <c r="G195" s="17">
        <f>IF('Modified Distance Matrix'!G195&lt;='Model Set Up'!$E$1,'Model Set Up'!$B$7/'Modified Distance Matrix'!G195^'Model Set Up'!$E$2,0)</f>
        <v>0</v>
      </c>
      <c r="H195" s="17">
        <f>IF('Modified Distance Matrix'!H195&lt;='Model Set Up'!$E$1,'Model Set Up'!$B$8/'Modified Distance Matrix'!H195^'Model Set Up'!$E$2,0)</f>
        <v>1.2577508898587546E-5</v>
      </c>
      <c r="I195" s="17">
        <f>IF('Modified Distance Matrix'!I195&lt;='Model Set Up'!$E$1,'Model Set Up'!$B$9/'Modified Distance Matrix'!I195^'Model Set Up'!$E$2,0)</f>
        <v>3.8050707895369684E-7</v>
      </c>
      <c r="J195" s="17">
        <f>IF('Modified Distance Matrix'!J195&lt;='Model Set Up'!$E$1,'Model Set Up'!$B$10/'Modified Distance Matrix'!J195^'Model Set Up'!$E$2,0)</f>
        <v>4.1958980900271893E-6</v>
      </c>
      <c r="K195" s="17">
        <f>IF('Modified Distance Matrix'!K195&lt;='Model Set Up'!$E$1,'Model Set Up'!$B$11/'Modified Distance Matrix'!K195^'Model Set Up'!$E$2,0)</f>
        <v>0</v>
      </c>
      <c r="L195" s="17">
        <f>IF('Modified Distance Matrix'!L195&lt;='Model Set Up'!$E$1,'Model Set Up'!$B$12/'Modified Distance Matrix'!L195^'Model Set Up'!$E$2,0)</f>
        <v>0</v>
      </c>
      <c r="M195" s="17">
        <f>IF('Modified Distance Matrix'!M195&lt;='Model Set Up'!$E$1,'Model Set Up'!$B$13/'Modified Distance Matrix'!M195^'Model Set Up'!$E$2,0)</f>
        <v>0</v>
      </c>
      <c r="N195" s="17">
        <f>IF('Modified Distance Matrix'!N195&lt;='Model Set Up'!$E$1,'Model Set Up'!$B$14/'Modified Distance Matrix'!N195^'Model Set Up'!$E$2,0)</f>
        <v>0</v>
      </c>
      <c r="O195" s="17">
        <f>IF('Modified Distance Matrix'!O195&lt;='Model Set Up'!$E$1,'Model Set Up'!$B$15/'Modified Distance Matrix'!O195^'Model Set Up'!$E$2,0)</f>
        <v>2.6791838134430725E-6</v>
      </c>
      <c r="P195" s="17">
        <f>IF('Modified Distance Matrix'!P195&lt;='Model Set Up'!$E$1,'Model Set Up'!$B$16/'Modified Distance Matrix'!P195^'Model Set Up'!$E$2,0)</f>
        <v>0</v>
      </c>
      <c r="Q195" s="17">
        <f>IF('Modified Distance Matrix'!Q195&lt;='Model Set Up'!$E$1,'Model Set Up'!$B$17/'Modified Distance Matrix'!Q195^'Model Set Up'!$E$2,0)</f>
        <v>6.3506579281613571E-6</v>
      </c>
      <c r="R195" s="17">
        <f>IF('Modified Distance Matrix'!R195&lt;='Model Set Up'!$E$1,'Model Set Up'!$B$18/'Modified Distance Matrix'!R195^'Model Set Up'!$E$2,0)</f>
        <v>0</v>
      </c>
      <c r="S195" s="17">
        <f>IF('Modified Distance Matrix'!S195&lt;='Model Set Up'!$E$1,'Model Set Up'!$B$19/'Modified Distance Matrix'!S195^'Model Set Up'!$E$2,0)</f>
        <v>0</v>
      </c>
      <c r="T195" s="17">
        <f>IF('Modified Distance Matrix'!T195&lt;='Model Set Up'!$E$1,'Model Set Up'!$B$20/'Modified Distance Matrix'!T195^'Model Set Up'!$E$2,0)</f>
        <v>0</v>
      </c>
      <c r="U195" s="17">
        <f>IF('Modified Distance Matrix'!U195&lt;='Model Set Up'!$E$1,'Model Set Up'!$B$21/'Modified Distance Matrix'!U195^'Model Set Up'!$E$2,0)</f>
        <v>0</v>
      </c>
      <c r="V195" s="17">
        <f>IF('Modified Distance Matrix'!V195&lt;='Model Set Up'!$E$1,'Model Set Up'!$B$22/'Modified Distance Matrix'!V195^'Model Set Up'!$E$2,0)</f>
        <v>8.889963586709149E-7</v>
      </c>
      <c r="W195" s="17">
        <f>IF('Modified Distance Matrix'!W195&lt;='Model Set Up'!$E$1,'Model Set Up'!$B$23/'Modified Distance Matrix'!W195^'Model Set Up'!$E$2,0)</f>
        <v>1.8224230937454439E-5</v>
      </c>
      <c r="X195" s="17">
        <f>IF('Modified Distance Matrix'!X195&lt;='Model Set Up'!$E$1,'Model Set Up'!$B$24/'Modified Distance Matrix'!X195^'Model Set Up'!$E$2,0)</f>
        <v>0</v>
      </c>
      <c r="Y195" s="17">
        <f>IF('Modified Distance Matrix'!Y195&lt;='Model Set Up'!$E$1,'Model Set Up'!$B$25/'Modified Distance Matrix'!Y195^'Model Set Up'!$E$2,0)</f>
        <v>0</v>
      </c>
      <c r="Z195" s="17">
        <f>IF('Modified Distance Matrix'!Z195&lt;='Model Set Up'!$E$1,'Model Set Up'!$B$26/'Modified Distance Matrix'!Z195^'Model Set Up'!$E$2,0)</f>
        <v>0.125</v>
      </c>
      <c r="AA195" s="17">
        <f>IF('Modified Distance Matrix'!AA195&lt;='Model Set Up'!$E$1,'Model Set Up'!$B$27/'Modified Distance Matrix'!AA195^'Model Set Up'!$E$2,0)</f>
        <v>4.4056550988849288E-6</v>
      </c>
      <c r="AB195" s="17">
        <f>IF('Modified Distance Matrix'!AB195&lt;='Model Set Up'!$E$1,'Model Set Up'!$B$28/'Modified Distance Matrix'!AB195^'Model Set Up'!$E$2,0)</f>
        <v>0</v>
      </c>
      <c r="AC195" s="17">
        <f>IF('Modified Distance Matrix'!AC195&lt;='Model Set Up'!$E$1,'Model Set Up'!$B$29/'Modified Distance Matrix'!AC195^'Model Set Up'!$E$2,0)</f>
        <v>0</v>
      </c>
      <c r="AD195" s="25">
        <f t="shared" si="2"/>
        <v>0.14067778521995253</v>
      </c>
    </row>
    <row r="196" spans="1:30">
      <c r="A196">
        <v>194</v>
      </c>
      <c r="B196" s="17">
        <f>IF('Modified Distance Matrix'!B196&lt;='Model Set Up'!$E$1,'Model Set Up'!$B$2/'Modified Distance Matrix'!B196^'Model Set Up'!$E$2,0)</f>
        <v>3.0517578125E-5</v>
      </c>
      <c r="C196" s="17">
        <f>IF('Modified Distance Matrix'!C196&lt;='Model Set Up'!$E$1,'Model Set Up'!$B$3/'Modified Distance Matrix'!C196^'Model Set Up'!$E$2,0)</f>
        <v>7.5385786763763556E-6</v>
      </c>
      <c r="D196" s="17">
        <f>IF('Modified Distance Matrix'!D196&lt;='Model Set Up'!$E$1,'Model Set Up'!$B$4/'Modified Distance Matrix'!D196^'Model Set Up'!$E$2,0)</f>
        <v>6.0863087267929052E-7</v>
      </c>
      <c r="E196" s="17">
        <f>IF('Modified Distance Matrix'!E196&lt;='Model Set Up'!$E$1,'Model Set Up'!$B$5/'Modified Distance Matrix'!E196^'Model Set Up'!$E$2,0)</f>
        <v>0</v>
      </c>
      <c r="F196" s="17">
        <f>IF('Modified Distance Matrix'!F196&lt;='Model Set Up'!$E$1,'Model Set Up'!$B$6/'Modified Distance Matrix'!F196^'Model Set Up'!$E$2,0)</f>
        <v>6.2437055643279617E-7</v>
      </c>
      <c r="G196" s="17">
        <f>IF('Modified Distance Matrix'!G196&lt;='Model Set Up'!$E$1,'Model Set Up'!$B$7/'Modified Distance Matrix'!G196^'Model Set Up'!$E$2,0)</f>
        <v>2.9629629629629629E-4</v>
      </c>
      <c r="H196" s="17">
        <f>IF('Modified Distance Matrix'!H196&lt;='Model Set Up'!$E$1,'Model Set Up'!$B$8/'Modified Distance Matrix'!H196^'Model Set Up'!$E$2,0)</f>
        <v>3.0440566316295747E-6</v>
      </c>
      <c r="I196" s="17">
        <f>IF('Modified Distance Matrix'!I196&lt;='Model Set Up'!$E$1,'Model Set Up'!$B$9/'Modified Distance Matrix'!I196^'Model Set Up'!$E$2,0)</f>
        <v>4.8690469814343241E-6</v>
      </c>
      <c r="J196" s="17">
        <f>IF('Modified Distance Matrix'!J196&lt;='Model Set Up'!$E$1,'Model Set Up'!$B$10/'Modified Distance Matrix'!J196^'Model Set Up'!$E$2,0)</f>
        <v>0</v>
      </c>
      <c r="K196" s="17">
        <f>IF('Modified Distance Matrix'!K196&lt;='Model Set Up'!$E$1,'Model Set Up'!$B$11/'Modified Distance Matrix'!K196^'Model Set Up'!$E$2,0)</f>
        <v>0</v>
      </c>
      <c r="L196" s="17">
        <f>IF('Modified Distance Matrix'!L196&lt;='Model Set Up'!$E$1,'Model Set Up'!$B$12/'Modified Distance Matrix'!L196^'Model Set Up'!$E$2,0)</f>
        <v>2.3703703703703703E-6</v>
      </c>
      <c r="M196" s="17">
        <f>IF('Modified Distance Matrix'!M196&lt;='Model Set Up'!$E$1,'Model Set Up'!$B$13/'Modified Distance Matrix'!M196^'Model Set Up'!$E$2,0)</f>
        <v>5.1252613883308045E-6</v>
      </c>
      <c r="N196" s="17">
        <f>IF('Modified Distance Matrix'!N196&lt;='Model Set Up'!$E$1,'Model Set Up'!$B$14/'Modified Distance Matrix'!N196^'Model Set Up'!$E$2,0)</f>
        <v>2.9154518950437319E-6</v>
      </c>
      <c r="O196" s="17">
        <f>IF('Modified Distance Matrix'!O196&lt;='Model Set Up'!$E$1,'Model Set Up'!$B$15/'Modified Distance Matrix'!O196^'Model Set Up'!$E$2,0)</f>
        <v>1.0273691131749815E-5</v>
      </c>
      <c r="P196" s="17">
        <f>IF('Modified Distance Matrix'!P196&lt;='Model Set Up'!$E$1,'Model Set Up'!$B$16/'Modified Distance Matrix'!P196^'Model Set Up'!$E$2,0)</f>
        <v>6.9305016227769544E-7</v>
      </c>
      <c r="Q196" s="17">
        <f>IF('Modified Distance Matrix'!Q196&lt;='Model Set Up'!$E$1,'Model Set Up'!$B$17/'Modified Distance Matrix'!Q196^'Model Set Up'!$E$2,0)</f>
        <v>9.0422453703703699E-6</v>
      </c>
      <c r="R196" s="17">
        <f>IF('Modified Distance Matrix'!R196&lt;='Model Set Up'!$E$1,'Model Set Up'!$B$18/'Modified Distance Matrix'!R196^'Model Set Up'!$E$2,0)</f>
        <v>0</v>
      </c>
      <c r="S196" s="17">
        <f>IF('Modified Distance Matrix'!S196&lt;='Model Set Up'!$E$1,'Model Set Up'!$B$19/'Modified Distance Matrix'!S196^'Model Set Up'!$E$2,0)</f>
        <v>2.6791838134430725E-6</v>
      </c>
      <c r="T196" s="17">
        <f>IF('Modified Distance Matrix'!T196&lt;='Model Set Up'!$E$1,'Model Set Up'!$B$20/'Modified Distance Matrix'!T196^'Model Set Up'!$E$2,0)</f>
        <v>1.8136707244526341E-6</v>
      </c>
      <c r="U196" s="17">
        <f>IF('Modified Distance Matrix'!U196&lt;='Model Set Up'!$E$1,'Model Set Up'!$B$21/'Modified Distance Matrix'!U196^'Model Set Up'!$E$2,0)</f>
        <v>0</v>
      </c>
      <c r="V196" s="17">
        <f>IF('Modified Distance Matrix'!V196&lt;='Model Set Up'!$E$1,'Model Set Up'!$B$22/'Modified Distance Matrix'!V196^'Model Set Up'!$E$2,0)</f>
        <v>0</v>
      </c>
      <c r="W196" s="17">
        <f>IF('Modified Distance Matrix'!W196&lt;='Model Set Up'!$E$1,'Model Set Up'!$B$23/'Modified Distance Matrix'!W196^'Model Set Up'!$E$2,0)</f>
        <v>1.5625E-2</v>
      </c>
      <c r="X196" s="17">
        <f>IF('Modified Distance Matrix'!X196&lt;='Model Set Up'!$E$1,'Model Set Up'!$B$24/'Modified Distance Matrix'!X196^'Model Set Up'!$E$2,0)</f>
        <v>0</v>
      </c>
      <c r="Y196" s="17">
        <f>IF('Modified Distance Matrix'!Y196&lt;='Model Set Up'!$E$1,'Model Set Up'!$B$25/'Modified Distance Matrix'!Y196^'Model Set Up'!$E$2,0)</f>
        <v>6.5751623243198814E-7</v>
      </c>
      <c r="Z196" s="17">
        <f>IF('Modified Distance Matrix'!Z196&lt;='Model Set Up'!$E$1,'Model Set Up'!$B$26/'Modified Distance Matrix'!Z196^'Model Set Up'!$E$2,0)</f>
        <v>1.0797969981643452E-4</v>
      </c>
      <c r="AA196" s="17">
        <f>IF('Modified Distance Matrix'!AA196&lt;='Model Set Up'!$E$1,'Model Set Up'!$B$27/'Modified Distance Matrix'!AA196^'Model Set Up'!$E$2,0)</f>
        <v>0</v>
      </c>
      <c r="AB196" s="17">
        <f>IF('Modified Distance Matrix'!AB196&lt;='Model Set Up'!$E$1,'Model Set Up'!$B$28/'Modified Distance Matrix'!AB196^'Model Set Up'!$E$2,0)</f>
        <v>3.0517578125E-5</v>
      </c>
      <c r="AC196" s="17">
        <f>IF('Modified Distance Matrix'!AC196&lt;='Model Set Up'!$E$1,'Model Set Up'!$B$29/'Modified Distance Matrix'!AC196^'Model Set Up'!$E$2,0)</f>
        <v>0</v>
      </c>
      <c r="AD196" s="25">
        <f t="shared" ref="AD196:AD259" si="3">SUM(B196:AC196)</f>
        <v>1.6142566277169756E-2</v>
      </c>
    </row>
    <row r="197" spans="1:30">
      <c r="A197">
        <v>195</v>
      </c>
      <c r="B197" s="17">
        <f>IF('Modified Distance Matrix'!B197&lt;='Model Set Up'!$E$1,'Model Set Up'!$B$2/'Modified Distance Matrix'!B197^'Model Set Up'!$E$2,0)</f>
        <v>0</v>
      </c>
      <c r="C197" s="17">
        <f>IF('Modified Distance Matrix'!C197&lt;='Model Set Up'!$E$1,'Model Set Up'!$B$3/'Modified Distance Matrix'!C197^'Model Set Up'!$E$2,0)</f>
        <v>7.9383224102016964E-7</v>
      </c>
      <c r="D197" s="17">
        <f>IF('Modified Distance Matrix'!D197&lt;='Model Set Up'!$E$1,'Model Set Up'!$B$4/'Modified Distance Matrix'!D197^'Model Set Up'!$E$2,0)</f>
        <v>3.6443148688046648E-7</v>
      </c>
      <c r="E197" s="17">
        <f>IF('Modified Distance Matrix'!E197&lt;='Model Set Up'!$E$1,'Model Set Up'!$B$5/'Modified Distance Matrix'!E197^'Model Set Up'!$E$2,0)</f>
        <v>7.7218348006106429E-7</v>
      </c>
      <c r="F197" s="17">
        <f>IF('Modified Distance Matrix'!F197&lt;='Model Set Up'!$E$1,'Model Set Up'!$B$6/'Modified Distance Matrix'!F197^'Model Set Up'!$E$2,0)</f>
        <v>0</v>
      </c>
      <c r="G197" s="17">
        <f>IF('Modified Distance Matrix'!G197&lt;='Model Set Up'!$E$1,'Model Set Up'!$B$7/'Modified Distance Matrix'!G197^'Model Set Up'!$E$2,0)</f>
        <v>3.7037037037037037E-5</v>
      </c>
      <c r="H197" s="17">
        <f>IF('Modified Distance Matrix'!H197&lt;='Model Set Up'!$E$1,'Model Set Up'!$B$8/'Modified Distance Matrix'!H197^'Model Set Up'!$E$2,0)</f>
        <v>3.6413290851160674E-6</v>
      </c>
      <c r="I197" s="17">
        <f>IF('Modified Distance Matrix'!I197&lt;='Model Set Up'!$E$1,'Model Set Up'!$B$9/'Modified Distance Matrix'!I197^'Model Set Up'!$E$2,0)</f>
        <v>0</v>
      </c>
      <c r="J197" s="17">
        <f>IF('Modified Distance Matrix'!J197&lt;='Model Set Up'!$E$1,'Model Set Up'!$B$10/'Modified Distance Matrix'!J197^'Model Set Up'!$E$2,0)</f>
        <v>0</v>
      </c>
      <c r="K197" s="17">
        <f>IF('Modified Distance Matrix'!K197&lt;='Model Set Up'!$E$1,'Model Set Up'!$B$11/'Modified Distance Matrix'!K197^'Model Set Up'!$E$2,0)</f>
        <v>0</v>
      </c>
      <c r="L197" s="17">
        <f>IF('Modified Distance Matrix'!L197&lt;='Model Set Up'!$E$1,'Model Set Up'!$B$12/'Modified Distance Matrix'!L197^'Model Set Up'!$E$2,0)</f>
        <v>2.0282371171448911E-6</v>
      </c>
      <c r="M197" s="17">
        <f>IF('Modified Distance Matrix'!M197&lt;='Model Set Up'!$E$1,'Model Set Up'!$B$13/'Modified Distance Matrix'!M197^'Model Set Up'!$E$2,0)</f>
        <v>0</v>
      </c>
      <c r="N197" s="17">
        <f>IF('Modified Distance Matrix'!N197&lt;='Model Set Up'!$E$1,'Model Set Up'!$B$14/'Modified Distance Matrix'!N197^'Model Set Up'!$E$2,0)</f>
        <v>0.125</v>
      </c>
      <c r="O197" s="17">
        <f>IF('Modified Distance Matrix'!O197&lt;='Model Set Up'!$E$1,'Model Set Up'!$B$15/'Modified Distance Matrix'!O197^'Model Set Up'!$E$2,0)</f>
        <v>0</v>
      </c>
      <c r="P197" s="17">
        <f>IF('Modified Distance Matrix'!P197&lt;='Model Set Up'!$E$1,'Model Set Up'!$B$16/'Modified Distance Matrix'!P197^'Model Set Up'!$E$2,0)</f>
        <v>0</v>
      </c>
      <c r="Q197" s="17">
        <f>IF('Modified Distance Matrix'!Q197&lt;='Model Set Up'!$E$1,'Model Set Up'!$B$17/'Modified Distance Matrix'!Q197^'Model Set Up'!$E$2,0)</f>
        <v>0</v>
      </c>
      <c r="R197" s="17">
        <f>IF('Modified Distance Matrix'!R197&lt;='Model Set Up'!$E$1,'Model Set Up'!$B$18/'Modified Distance Matrix'!R197^'Model Set Up'!$E$2,0)</f>
        <v>1.3717421124828531E-3</v>
      </c>
      <c r="S197" s="17">
        <f>IF('Modified Distance Matrix'!S197&lt;='Model Set Up'!$E$1,'Model Set Up'!$B$19/'Modified Distance Matrix'!S197^'Model Set Up'!$E$2,0)</f>
        <v>0</v>
      </c>
      <c r="T197" s="17">
        <f>IF('Modified Distance Matrix'!T197&lt;='Model Set Up'!$E$1,'Model Set Up'!$B$20/'Modified Distance Matrix'!T197^'Model Set Up'!$E$2,0)</f>
        <v>4.448218510727546E-7</v>
      </c>
      <c r="U197" s="17">
        <f>IF('Modified Distance Matrix'!U197&lt;='Model Set Up'!$E$1,'Model Set Up'!$B$21/'Modified Distance Matrix'!U197^'Model Set Up'!$E$2,0)</f>
        <v>1E-3</v>
      </c>
      <c r="V197" s="17">
        <f>IF('Modified Distance Matrix'!V197&lt;='Model Set Up'!$E$1,'Model Set Up'!$B$22/'Modified Distance Matrix'!V197^'Model Set Up'!$E$2,0)</f>
        <v>1.1739293764087153E-5</v>
      </c>
      <c r="W197" s="17">
        <f>IF('Modified Distance Matrix'!W197&lt;='Model Set Up'!$E$1,'Model Set Up'!$B$23/'Modified Distance Matrix'!W197^'Model Set Up'!$E$2,0)</f>
        <v>1.2577508898587546E-5</v>
      </c>
      <c r="X197" s="17">
        <f>IF('Modified Distance Matrix'!X197&lt;='Model Set Up'!$E$1,'Model Set Up'!$B$24/'Modified Distance Matrix'!X197^'Model Set Up'!$E$2,0)</f>
        <v>1.0306101521283646E-6</v>
      </c>
      <c r="Y197" s="17">
        <f>IF('Modified Distance Matrix'!Y197&lt;='Model Set Up'!$E$1,'Model Set Up'!$B$25/'Modified Distance Matrix'!Y197^'Model Set Up'!$E$2,0)</f>
        <v>4.2505494897852921E-7</v>
      </c>
      <c r="Z197" s="17">
        <f>IF('Modified Distance Matrix'!Z197&lt;='Model Set Up'!$E$1,'Model Set Up'!$B$26/'Modified Distance Matrix'!Z197^'Model Set Up'!$E$2,0)</f>
        <v>0</v>
      </c>
      <c r="AA197" s="17">
        <f>IF('Modified Distance Matrix'!AA197&lt;='Model Set Up'!$E$1,'Model Set Up'!$B$27/'Modified Distance Matrix'!AA197^'Model Set Up'!$E$2,0)</f>
        <v>4.6296296296296296E-6</v>
      </c>
      <c r="AB197" s="17">
        <f>IF('Modified Distance Matrix'!AB197&lt;='Model Set Up'!$E$1,'Model Set Up'!$B$28/'Modified Distance Matrix'!AB197^'Model Set Up'!$E$2,0)</f>
        <v>0</v>
      </c>
      <c r="AC197" s="17">
        <f>IF('Modified Distance Matrix'!AC197&lt;='Model Set Up'!$E$1,'Model Set Up'!$B$29/'Modified Distance Matrix'!AC197^'Model Set Up'!$E$2,0)</f>
        <v>0</v>
      </c>
      <c r="AD197" s="25">
        <f t="shared" si="3"/>
        <v>0.12744722608217463</v>
      </c>
    </row>
    <row r="198" spans="1:30">
      <c r="A198">
        <v>196</v>
      </c>
      <c r="B198" s="17">
        <f>IF('Modified Distance Matrix'!B198&lt;='Model Set Up'!$E$1,'Model Set Up'!$B$2/'Modified Distance Matrix'!B198^'Model Set Up'!$E$2,0)</f>
        <v>2.0354162426216161E-4</v>
      </c>
      <c r="C198" s="17">
        <f>IF('Modified Distance Matrix'!C198&lt;='Model Set Up'!$E$1,'Model Set Up'!$B$3/'Modified Distance Matrix'!C198^'Model Set Up'!$E$2,0)</f>
        <v>3.0517578125E-5</v>
      </c>
      <c r="D198" s="17">
        <f>IF('Modified Distance Matrix'!D198&lt;='Model Set Up'!$E$1,'Model Set Up'!$B$4/'Modified Distance Matrix'!D198^'Model Set Up'!$E$2,0)</f>
        <v>0</v>
      </c>
      <c r="E198" s="17">
        <f>IF('Modified Distance Matrix'!E198&lt;='Model Set Up'!$E$1,'Model Set Up'!$B$5/'Modified Distance Matrix'!E198^'Model Set Up'!$E$2,0)</f>
        <v>2.143347050754458E-5</v>
      </c>
      <c r="F198" s="17">
        <f>IF('Modified Distance Matrix'!F198&lt;='Model Set Up'!$E$1,'Model Set Up'!$B$6/'Modified Distance Matrix'!F198^'Model Set Up'!$E$2,0)</f>
        <v>0</v>
      </c>
      <c r="G198" s="17">
        <f>IF('Modified Distance Matrix'!G198&lt;='Model Set Up'!$E$1,'Model Set Up'!$B$7/'Modified Distance Matrix'!G198^'Model Set Up'!$E$2,0)</f>
        <v>0</v>
      </c>
      <c r="H198" s="17">
        <f>IF('Modified Distance Matrix'!H198&lt;='Model Set Up'!$E$1,'Model Set Up'!$B$8/'Modified Distance Matrix'!H198^'Model Set Up'!$E$2,0)</f>
        <v>6.0863087267929052E-7</v>
      </c>
      <c r="I198" s="17">
        <f>IF('Modified Distance Matrix'!I198&lt;='Model Set Up'!$E$1,'Model Set Up'!$B$9/'Modified Distance Matrix'!I198^'Model Set Up'!$E$2,0)</f>
        <v>4.1958980900271893E-6</v>
      </c>
      <c r="J198" s="17">
        <f>IF('Modified Distance Matrix'!J198&lt;='Model Set Up'!$E$1,'Model Set Up'!$B$10/'Modified Distance Matrix'!J198^'Model Set Up'!$E$2,0)</f>
        <v>1.5625E-2</v>
      </c>
      <c r="K198" s="17">
        <f>IF('Modified Distance Matrix'!K198&lt;='Model Set Up'!$E$1,'Model Set Up'!$B$11/'Modified Distance Matrix'!K198^'Model Set Up'!$E$2,0)</f>
        <v>0</v>
      </c>
      <c r="L198" s="17">
        <f>IF('Modified Distance Matrix'!L198&lt;='Model Set Up'!$E$1,'Model Set Up'!$B$12/'Modified Distance Matrix'!L198^'Model Set Up'!$E$2,0)</f>
        <v>0</v>
      </c>
      <c r="M198" s="17">
        <f>IF('Modified Distance Matrix'!M198&lt;='Model Set Up'!$E$1,'Model Set Up'!$B$13/'Modified Distance Matrix'!M198^'Model Set Up'!$E$2,0)</f>
        <v>0</v>
      </c>
      <c r="N198" s="17">
        <f>IF('Modified Distance Matrix'!N198&lt;='Model Set Up'!$E$1,'Model Set Up'!$B$14/'Modified Distance Matrix'!N198^'Model Set Up'!$E$2,0)</f>
        <v>3.2801672885317149E-7</v>
      </c>
      <c r="O198" s="17">
        <f>IF('Modified Distance Matrix'!O198&lt;='Model Set Up'!$E$1,'Model Set Up'!$B$15/'Modified Distance Matrix'!O198^'Model Set Up'!$E$2,0)</f>
        <v>1.6871828096317893E-6</v>
      </c>
      <c r="P198" s="17">
        <f>IF('Modified Distance Matrix'!P198&lt;='Model Set Up'!$E$1,'Model Set Up'!$B$16/'Modified Distance Matrix'!P198^'Model Set Up'!$E$2,0)</f>
        <v>0</v>
      </c>
      <c r="Q198" s="17">
        <f>IF('Modified Distance Matrix'!Q198&lt;='Model Set Up'!$E$1,'Model Set Up'!$B$17/'Modified Distance Matrix'!Q198^'Model Set Up'!$E$2,0)</f>
        <v>0</v>
      </c>
      <c r="R198" s="17">
        <f>IF('Modified Distance Matrix'!R198&lt;='Model Set Up'!$E$1,'Model Set Up'!$B$18/'Modified Distance Matrix'!R198^'Model Set Up'!$E$2,0)</f>
        <v>4.5516613563950843E-4</v>
      </c>
      <c r="S198" s="17">
        <f>IF('Modified Distance Matrix'!S198&lt;='Model Set Up'!$E$1,'Model Set Up'!$B$19/'Modified Distance Matrix'!S198^'Model Set Up'!$E$2,0)</f>
        <v>0</v>
      </c>
      <c r="T198" s="17">
        <f>IF('Modified Distance Matrix'!T198&lt;='Model Set Up'!$E$1,'Model Set Up'!$B$20/'Modified Distance Matrix'!T198^'Model Set Up'!$E$2,0)</f>
        <v>3.1803378790962752E-6</v>
      </c>
      <c r="U198" s="17">
        <f>IF('Modified Distance Matrix'!U198&lt;='Model Set Up'!$E$1,'Model Set Up'!$B$21/'Modified Distance Matrix'!U198^'Model Set Up'!$E$2,0)</f>
        <v>0</v>
      </c>
      <c r="V198" s="17">
        <f>IF('Modified Distance Matrix'!V198&lt;='Model Set Up'!$E$1,'Model Set Up'!$B$22/'Modified Distance Matrix'!V198^'Model Set Up'!$E$2,0)</f>
        <v>4.5553935860058308E-5</v>
      </c>
      <c r="W198" s="17">
        <f>IF('Modified Distance Matrix'!W198&lt;='Model Set Up'!$E$1,'Model Set Up'!$B$23/'Modified Distance Matrix'!W198^'Model Set Up'!$E$2,0)</f>
        <v>3.6443148688046647E-4</v>
      </c>
      <c r="X198" s="17">
        <f>IF('Modified Distance Matrix'!X198&lt;='Model Set Up'!$E$1,'Model Set Up'!$B$24/'Modified Distance Matrix'!X198^'Model Set Up'!$E$2,0)</f>
        <v>0</v>
      </c>
      <c r="Y198" s="17">
        <f>IF('Modified Distance Matrix'!Y198&lt;='Model Set Up'!$E$1,'Model Set Up'!$B$25/'Modified Distance Matrix'!Y198^'Model Set Up'!$E$2,0)</f>
        <v>0</v>
      </c>
      <c r="Z198" s="17">
        <f>IF('Modified Distance Matrix'!Z198&lt;='Model Set Up'!$E$1,'Model Set Up'!$B$26/'Modified Distance Matrix'!Z198^'Model Set Up'!$E$2,0)</f>
        <v>0</v>
      </c>
      <c r="AA198" s="17">
        <f>IF('Modified Distance Matrix'!AA198&lt;='Model Set Up'!$E$1,'Model Set Up'!$B$27/'Modified Distance Matrix'!AA198^'Model Set Up'!$E$2,0)</f>
        <v>3.889003182371304E-7</v>
      </c>
      <c r="AB198" s="17">
        <f>IF('Modified Distance Matrix'!AB198&lt;='Model Set Up'!$E$1,'Model Set Up'!$B$28/'Modified Distance Matrix'!AB198^'Model Set Up'!$E$2,0)</f>
        <v>7.9383224102016964E-7</v>
      </c>
      <c r="AC198" s="17">
        <f>IF('Modified Distance Matrix'!AC198&lt;='Model Set Up'!$E$1,'Model Set Up'!$B$29/'Modified Distance Matrix'!AC198^'Model Set Up'!$E$2,0)</f>
        <v>1.518595966912831E-6</v>
      </c>
      <c r="AD198" s="25">
        <f t="shared" si="3"/>
        <v>1.6758345626181198E-2</v>
      </c>
    </row>
    <row r="199" spans="1:30">
      <c r="A199">
        <v>197</v>
      </c>
      <c r="B199" s="17">
        <f>IF('Modified Distance Matrix'!B199&lt;='Model Set Up'!$E$1,'Model Set Up'!$B$2/'Modified Distance Matrix'!B199^'Model Set Up'!$E$2,0)</f>
        <v>1.0973936899862826E-5</v>
      </c>
      <c r="C199" s="17">
        <f>IF('Modified Distance Matrix'!C199&lt;='Model Set Up'!$E$1,'Model Set Up'!$B$3/'Modified Distance Matrix'!C199^'Model Set Up'!$E$2,0)</f>
        <v>0</v>
      </c>
      <c r="D199" s="17">
        <f>IF('Modified Distance Matrix'!D199&lt;='Model Set Up'!$E$1,'Model Set Up'!$B$4/'Modified Distance Matrix'!D199^'Model Set Up'!$E$2,0)</f>
        <v>4.0644210740232688E-7</v>
      </c>
      <c r="E199" s="17">
        <f>IF('Modified Distance Matrix'!E199&lt;='Model Set Up'!$E$1,'Model Set Up'!$B$5/'Modified Distance Matrix'!E199^'Model Set Up'!$E$2,0)</f>
        <v>7.9999999999999996E-6</v>
      </c>
      <c r="F199" s="17">
        <f>IF('Modified Distance Matrix'!F199&lt;='Model Set Up'!$E$1,'Model Set Up'!$B$6/'Modified Distance Matrix'!F199^'Model Set Up'!$E$2,0)</f>
        <v>9.3914350112697225E-5</v>
      </c>
      <c r="G199" s="17">
        <f>IF('Modified Distance Matrix'!G199&lt;='Model Set Up'!$E$1,'Model Set Up'!$B$7/'Modified Distance Matrix'!G199^'Model Set Up'!$E$2,0)</f>
        <v>0</v>
      </c>
      <c r="H199" s="17">
        <f>IF('Modified Distance Matrix'!H199&lt;='Model Set Up'!$E$1,'Model Set Up'!$B$8/'Modified Distance Matrix'!H199^'Model Set Up'!$E$2,0)</f>
        <v>0</v>
      </c>
      <c r="I199" s="17">
        <f>IF('Modified Distance Matrix'!I199&lt;='Model Set Up'!$E$1,'Model Set Up'!$B$9/'Modified Distance Matrix'!I199^'Model Set Up'!$E$2,0)</f>
        <v>1.6858005023685498E-5</v>
      </c>
      <c r="J199" s="17">
        <f>IF('Modified Distance Matrix'!J199&lt;='Model Set Up'!$E$1,'Model Set Up'!$B$10/'Modified Distance Matrix'!J199^'Model Set Up'!$E$2,0)</f>
        <v>0</v>
      </c>
      <c r="K199" s="17">
        <f>IF('Modified Distance Matrix'!K199&lt;='Model Set Up'!$E$1,'Model Set Up'!$B$11/'Modified Distance Matrix'!K199^'Model Set Up'!$E$2,0)</f>
        <v>8.4998597523140868E-6</v>
      </c>
      <c r="L199" s="17">
        <f>IF('Modified Distance Matrix'!L199&lt;='Model Set Up'!$E$1,'Model Set Up'!$B$12/'Modified Distance Matrix'!L199^'Model Set Up'!$E$2,0)</f>
        <v>0</v>
      </c>
      <c r="M199" s="17">
        <f>IF('Modified Distance Matrix'!M199&lt;='Model Set Up'!$E$1,'Model Set Up'!$B$13/'Modified Distance Matrix'!M199^'Model Set Up'!$E$2,0)</f>
        <v>0</v>
      </c>
      <c r="N199" s="17">
        <f>IF('Modified Distance Matrix'!N199&lt;='Model Set Up'!$E$1,'Model Set Up'!$B$14/'Modified Distance Matrix'!N199^'Model Set Up'!$E$2,0)</f>
        <v>1</v>
      </c>
      <c r="O199" s="17">
        <f>IF('Modified Distance Matrix'!O199&lt;='Model Set Up'!$E$1,'Model Set Up'!$B$15/'Modified Distance Matrix'!O199^'Model Set Up'!$E$2,0)</f>
        <v>0</v>
      </c>
      <c r="P199" s="17">
        <f>IF('Modified Distance Matrix'!P199&lt;='Model Set Up'!$E$1,'Model Set Up'!$B$16/'Modified Distance Matrix'!P199^'Model Set Up'!$E$2,0)</f>
        <v>1.3717421124828531E-3</v>
      </c>
      <c r="Q199" s="17">
        <f>IF('Modified Distance Matrix'!Q199&lt;='Model Set Up'!$E$1,'Model Set Up'!$B$17/'Modified Distance Matrix'!Q199^'Model Set Up'!$E$2,0)</f>
        <v>2.9154518950437317E-3</v>
      </c>
      <c r="R199" s="17">
        <f>IF('Modified Distance Matrix'!R199&lt;='Model Set Up'!$E$1,'Model Set Up'!$B$18/'Modified Distance Matrix'!R199^'Model Set Up'!$E$2,0)</f>
        <v>1.3717421124828533E-6</v>
      </c>
      <c r="S199" s="17">
        <f>IF('Modified Distance Matrix'!S199&lt;='Model Set Up'!$E$1,'Model Set Up'!$B$19/'Modified Distance Matrix'!S199^'Model Set Up'!$E$2,0)</f>
        <v>1.3270149727099371E-6</v>
      </c>
      <c r="T199" s="17">
        <f>IF('Modified Distance Matrix'!T199&lt;='Model Set Up'!$E$1,'Model Set Up'!$B$20/'Modified Distance Matrix'!T199^'Model Set Up'!$E$2,0)</f>
        <v>1.0306101521283646E-6</v>
      </c>
      <c r="U199" s="17">
        <f>IF('Modified Distance Matrix'!U199&lt;='Model Set Up'!$E$1,'Model Set Up'!$B$21/'Modified Distance Matrix'!U199^'Model Set Up'!$E$2,0)</f>
        <v>7.5385786763763556E-6</v>
      </c>
      <c r="V199" s="17">
        <f>IF('Modified Distance Matrix'!V199&lt;='Model Set Up'!$E$1,'Model Set Up'!$B$22/'Modified Distance Matrix'!V199^'Model Set Up'!$E$2,0)</f>
        <v>0</v>
      </c>
      <c r="W199" s="17">
        <f>IF('Modified Distance Matrix'!W199&lt;='Model Set Up'!$E$1,'Model Set Up'!$B$23/'Modified Distance Matrix'!W199^'Model Set Up'!$E$2,0)</f>
        <v>0</v>
      </c>
      <c r="X199" s="17">
        <f>IF('Modified Distance Matrix'!X199&lt;='Model Set Up'!$E$1,'Model Set Up'!$B$24/'Modified Distance Matrix'!X199^'Model Set Up'!$E$2,0)</f>
        <v>0</v>
      </c>
      <c r="Y199" s="17">
        <f>IF('Modified Distance Matrix'!Y199&lt;='Model Set Up'!$E$1,'Model Set Up'!$B$25/'Modified Distance Matrix'!Y199^'Model Set Up'!$E$2,0)</f>
        <v>0</v>
      </c>
      <c r="Z199" s="17">
        <f>IF('Modified Distance Matrix'!Z199&lt;='Model Set Up'!$E$1,'Model Set Up'!$B$26/'Modified Distance Matrix'!Z199^'Model Set Up'!$E$2,0)</f>
        <v>1.5625E-5</v>
      </c>
      <c r="AA199" s="17">
        <f>IF('Modified Distance Matrix'!AA199&lt;='Model Set Up'!$E$1,'Model Set Up'!$B$27/'Modified Distance Matrix'!AA199^'Model Set Up'!$E$2,0)</f>
        <v>0</v>
      </c>
      <c r="AB199" s="17">
        <f>IF('Modified Distance Matrix'!AB199&lt;='Model Set Up'!$E$1,'Model Set Up'!$B$28/'Modified Distance Matrix'!AB199^'Model Set Up'!$E$2,0)</f>
        <v>0</v>
      </c>
      <c r="AC199" s="17">
        <f>IF('Modified Distance Matrix'!AC199&lt;='Model Set Up'!$E$1,'Model Set Up'!$B$29/'Modified Distance Matrix'!AC199^'Model Set Up'!$E$2,0)</f>
        <v>0</v>
      </c>
      <c r="AD199" s="25">
        <f t="shared" si="3"/>
        <v>1.0044527395473366</v>
      </c>
    </row>
    <row r="200" spans="1:30">
      <c r="A200">
        <v>198</v>
      </c>
      <c r="B200" s="17">
        <f>IF('Modified Distance Matrix'!B200&lt;='Model Set Up'!$E$1,'Model Set Up'!$B$2/'Modified Distance Matrix'!B200^'Model Set Up'!$E$2,0)</f>
        <v>7.9383224102016964E-7</v>
      </c>
      <c r="C200" s="17">
        <f>IF('Modified Distance Matrix'!C200&lt;='Model Set Up'!$E$1,'Model Set Up'!$B$3/'Modified Distance Matrix'!C200^'Model Set Up'!$E$2,0)</f>
        <v>7.9999999999999996E-6</v>
      </c>
      <c r="D200" s="17">
        <f>IF('Modified Distance Matrix'!D200&lt;='Model Set Up'!$E$1,'Model Set Up'!$B$4/'Modified Distance Matrix'!D200^'Model Set Up'!$E$2,0)</f>
        <v>3.213227185444338E-7</v>
      </c>
      <c r="E200" s="17">
        <f>IF('Modified Distance Matrix'!E200&lt;='Model Set Up'!$E$1,'Model Set Up'!$B$5/'Modified Distance Matrix'!E200^'Model Set Up'!$E$2,0)</f>
        <v>0</v>
      </c>
      <c r="F200" s="17">
        <f>IF('Modified Distance Matrix'!F200&lt;='Model Set Up'!$E$1,'Model Set Up'!$B$6/'Modified Distance Matrix'!F200^'Model Set Up'!$E$2,0)</f>
        <v>0</v>
      </c>
      <c r="G200" s="17">
        <f>IF('Modified Distance Matrix'!G200&lt;='Model Set Up'!$E$1,'Model Set Up'!$B$7/'Modified Distance Matrix'!G200^'Model Set Up'!$E$2,0)</f>
        <v>0</v>
      </c>
      <c r="H200" s="17">
        <f>IF('Modified Distance Matrix'!H200&lt;='Model Set Up'!$E$1,'Model Set Up'!$B$8/'Modified Distance Matrix'!H200^'Model Set Up'!$E$2,0)</f>
        <v>7.9999999999999996E-6</v>
      </c>
      <c r="I200" s="17">
        <f>IF('Modified Distance Matrix'!I200&lt;='Model Set Up'!$E$1,'Model Set Up'!$B$9/'Modified Distance Matrix'!I200^'Model Set Up'!$E$2,0)</f>
        <v>3.084713639863384E-7</v>
      </c>
      <c r="J200" s="17">
        <f>IF('Modified Distance Matrix'!J200&lt;='Model Set Up'!$E$1,'Model Set Up'!$B$10/'Modified Distance Matrix'!J200^'Model Set Up'!$E$2,0)</f>
        <v>0</v>
      </c>
      <c r="K200" s="17">
        <f>IF('Modified Distance Matrix'!K200&lt;='Model Set Up'!$E$1,'Model Set Up'!$B$11/'Modified Distance Matrix'!K200^'Model Set Up'!$E$2,0)</f>
        <v>1.0624824690392609E-6</v>
      </c>
      <c r="L200" s="17">
        <f>IF('Modified Distance Matrix'!L200&lt;='Model Set Up'!$E$1,'Model Set Up'!$B$12/'Modified Distance Matrix'!L200^'Model Set Up'!$E$2,0)</f>
        <v>7.513148009015778E-4</v>
      </c>
      <c r="M200" s="17">
        <f>IF('Modified Distance Matrix'!M200&lt;='Model Set Up'!$E$1,'Model Set Up'!$B$13/'Modified Distance Matrix'!M200^'Model Set Up'!$E$2,0)</f>
        <v>0</v>
      </c>
      <c r="N200" s="17">
        <f>IF('Modified Distance Matrix'!N200&lt;='Model Set Up'!$E$1,'Model Set Up'!$B$14/'Modified Distance Matrix'!N200^'Model Set Up'!$E$2,0)</f>
        <v>1.166350779997084E-6</v>
      </c>
      <c r="O200" s="17">
        <f>IF('Modified Distance Matrix'!O200&lt;='Model Set Up'!$E$1,'Model Set Up'!$B$15/'Modified Distance Matrix'!O200^'Model Set Up'!$E$2,0)</f>
        <v>8.1629787689085202E-7</v>
      </c>
      <c r="P200" s="17">
        <f>IF('Modified Distance Matrix'!P200&lt;='Model Set Up'!$E$1,'Model Set Up'!$B$16/'Modified Distance Matrix'!P200^'Model Set Up'!$E$2,0)</f>
        <v>9.4232233454704446E-7</v>
      </c>
      <c r="Q200" s="17">
        <f>IF('Modified Distance Matrix'!Q200&lt;='Model Set Up'!$E$1,'Model Set Up'!$B$17/'Modified Distance Matrix'!Q200^'Model Set Up'!$E$2,0)</f>
        <v>4.76837158203125E-7</v>
      </c>
      <c r="R200" s="17">
        <f>IF('Modified Distance Matrix'!R200&lt;='Model Set Up'!$E$1,'Model Set Up'!$B$18/'Modified Distance Matrix'!R200^'Model Set Up'!$E$2,0)</f>
        <v>1.953125E-6</v>
      </c>
      <c r="S200" s="17">
        <f>IF('Modified Distance Matrix'!S200&lt;='Model Set Up'!$E$1,'Model Set Up'!$B$19/'Modified Distance Matrix'!S200^'Model Set Up'!$E$2,0)</f>
        <v>1.9742167295125657E-5</v>
      </c>
      <c r="T200" s="17">
        <f>IF('Modified Distance Matrix'!T200&lt;='Model Set Up'!$E$1,'Model Set Up'!$B$20/'Modified Distance Matrix'!T200^'Model Set Up'!$E$2,0)</f>
        <v>0</v>
      </c>
      <c r="U200" s="17">
        <f>IF('Modified Distance Matrix'!U200&lt;='Model Set Up'!$E$1,'Model Set Up'!$B$21/'Modified Distance Matrix'!U200^'Model Set Up'!$E$2,0)</f>
        <v>0</v>
      </c>
      <c r="V200" s="17">
        <f>IF('Modified Distance Matrix'!V200&lt;='Model Set Up'!$E$1,'Model Set Up'!$B$22/'Modified Distance Matrix'!V200^'Model Set Up'!$E$2,0)</f>
        <v>0</v>
      </c>
      <c r="W200" s="17">
        <f>IF('Modified Distance Matrix'!W200&lt;='Model Set Up'!$E$1,'Model Set Up'!$B$23/'Modified Distance Matrix'!W200^'Model Set Up'!$E$2,0)</f>
        <v>2.5442703032770201E-5</v>
      </c>
      <c r="X200" s="17">
        <f>IF('Modified Distance Matrix'!X200&lt;='Model Set Up'!$E$1,'Model Set Up'!$B$24/'Modified Distance Matrix'!X200^'Model Set Up'!$E$2,0)</f>
        <v>4.5516613563950842E-7</v>
      </c>
      <c r="Y200" s="17">
        <f>IF('Modified Distance Matrix'!Y200&lt;='Model Set Up'!$E$1,'Model Set Up'!$B$25/'Modified Distance Matrix'!Y200^'Model Set Up'!$E$2,0)</f>
        <v>1.4674117205108941E-6</v>
      </c>
      <c r="Z200" s="17">
        <f>IF('Modified Distance Matrix'!Z200&lt;='Model Set Up'!$E$1,'Model Set Up'!$B$26/'Modified Distance Matrix'!Z200^'Model Set Up'!$E$2,0)</f>
        <v>0</v>
      </c>
      <c r="AA200" s="17">
        <f>IF('Modified Distance Matrix'!AA200&lt;='Model Set Up'!$E$1,'Model Set Up'!$B$27/'Modified Distance Matrix'!AA200^'Model Set Up'!$E$2,0)</f>
        <v>5.6942419825072885E-6</v>
      </c>
      <c r="AB200" s="17">
        <f>IF('Modified Distance Matrix'!AB200&lt;='Model Set Up'!$E$1,'Model Set Up'!$B$28/'Modified Distance Matrix'!AB200^'Model Set Up'!$E$2,0)</f>
        <v>0</v>
      </c>
      <c r="AC200" s="17">
        <f>IF('Modified Distance Matrix'!AC200&lt;='Model Set Up'!$E$1,'Model Set Up'!$B$29/'Modified Distance Matrix'!AC200^'Model Set Up'!$E$2,0)</f>
        <v>5.1252613883308045E-6</v>
      </c>
      <c r="AD200" s="25">
        <f t="shared" si="3"/>
        <v>8.3308279439869056E-4</v>
      </c>
    </row>
    <row r="201" spans="1:30">
      <c r="A201">
        <v>199</v>
      </c>
      <c r="B201" s="17">
        <f>IF('Modified Distance Matrix'!B201&lt;='Model Set Up'!$E$1,'Model Set Up'!$B$2/'Modified Distance Matrix'!B201^'Model Set Up'!$E$2,0)</f>
        <v>0</v>
      </c>
      <c r="C201" s="17">
        <f>IF('Modified Distance Matrix'!C201&lt;='Model Set Up'!$E$1,'Model Set Up'!$B$3/'Modified Distance Matrix'!C201^'Model Set Up'!$E$2,0)</f>
        <v>3.6413290851160674E-6</v>
      </c>
      <c r="D201" s="17">
        <f>IF('Modified Distance Matrix'!D201&lt;='Model Set Up'!$E$1,'Model Set Up'!$B$4/'Modified Distance Matrix'!D201^'Model Set Up'!$E$2,0)</f>
        <v>1.0273691131749815E-5</v>
      </c>
      <c r="E201" s="17">
        <f>IF('Modified Distance Matrix'!E201&lt;='Model Set Up'!$E$1,'Model Set Up'!$B$5/'Modified Distance Matrix'!E201^'Model Set Up'!$E$2,0)</f>
        <v>0</v>
      </c>
      <c r="F201" s="17">
        <f>IF('Modified Distance Matrix'!F201&lt;='Model Set Up'!$E$1,'Model Set Up'!$B$6/'Modified Distance Matrix'!F201^'Model Set Up'!$E$2,0)</f>
        <v>0</v>
      </c>
      <c r="G201" s="17">
        <f>IF('Modified Distance Matrix'!G201&lt;='Model Set Up'!$E$1,'Model Set Up'!$B$7/'Modified Distance Matrix'!G201^'Model Set Up'!$E$2,0)</f>
        <v>4.5516613563950842E-7</v>
      </c>
      <c r="H201" s="17">
        <f>IF('Modified Distance Matrix'!H201&lt;='Model Set Up'!$E$1,'Model Set Up'!$B$8/'Modified Distance Matrix'!H201^'Model Set Up'!$E$2,0)</f>
        <v>0</v>
      </c>
      <c r="I201" s="17">
        <f>IF('Modified Distance Matrix'!I201&lt;='Model Set Up'!$E$1,'Model Set Up'!$B$9/'Modified Distance Matrix'!I201^'Model Set Up'!$E$2,0)</f>
        <v>0</v>
      </c>
      <c r="J201" s="17">
        <f>IF('Modified Distance Matrix'!J201&lt;='Model Set Up'!$E$1,'Model Set Up'!$B$10/'Modified Distance Matrix'!J201^'Model Set Up'!$E$2,0)</f>
        <v>3.6413290851160674E-6</v>
      </c>
      <c r="K201" s="17">
        <f>IF('Modified Distance Matrix'!K201&lt;='Model Set Up'!$E$1,'Model Set Up'!$B$11/'Modified Distance Matrix'!K201^'Model Set Up'!$E$2,0)</f>
        <v>5.0805263425290857E-5</v>
      </c>
      <c r="L201" s="17">
        <f>IF('Modified Distance Matrix'!L201&lt;='Model Set Up'!$E$1,'Model Set Up'!$B$12/'Modified Distance Matrix'!L201^'Model Set Up'!$E$2,0)</f>
        <v>0</v>
      </c>
      <c r="M201" s="17">
        <f>IF('Modified Distance Matrix'!M201&lt;='Model Set Up'!$E$1,'Model Set Up'!$B$13/'Modified Distance Matrix'!M201^'Model Set Up'!$E$2,0)</f>
        <v>0</v>
      </c>
      <c r="N201" s="17">
        <f>IF('Modified Distance Matrix'!N201&lt;='Model Set Up'!$E$1,'Model Set Up'!$B$14/'Modified Distance Matrix'!N201^'Model Set Up'!$E$2,0)</f>
        <v>0</v>
      </c>
      <c r="O201" s="17">
        <f>IF('Modified Distance Matrix'!O201&lt;='Model Set Up'!$E$1,'Model Set Up'!$B$15/'Modified Distance Matrix'!O201^'Model Set Up'!$E$2,0)</f>
        <v>8.6383759853147612E-7</v>
      </c>
      <c r="P201" s="17">
        <f>IF('Modified Distance Matrix'!P201&lt;='Model Set Up'!$E$1,'Model Set Up'!$B$16/'Modified Distance Matrix'!P201^'Model Set Up'!$E$2,0)</f>
        <v>7.5385786763763556E-6</v>
      </c>
      <c r="Q201" s="17">
        <f>IF('Modified Distance Matrix'!Q201&lt;='Model Set Up'!$E$1,'Model Set Up'!$B$17/'Modified Distance Matrix'!Q201^'Model Set Up'!$E$2,0)</f>
        <v>0</v>
      </c>
      <c r="R201" s="17">
        <f>IF('Modified Distance Matrix'!R201&lt;='Model Set Up'!$E$1,'Model Set Up'!$B$18/'Modified Distance Matrix'!R201^'Model Set Up'!$E$2,0)</f>
        <v>0</v>
      </c>
      <c r="S201" s="17">
        <f>IF('Modified Distance Matrix'!S201&lt;='Model Set Up'!$E$1,'Model Set Up'!$B$19/'Modified Distance Matrix'!S201^'Model Set Up'!$E$2,0)</f>
        <v>0</v>
      </c>
      <c r="T201" s="17">
        <f>IF('Modified Distance Matrix'!T201&lt;='Model Set Up'!$E$1,'Model Set Up'!$B$20/'Modified Distance Matrix'!T201^'Model Set Up'!$E$2,0)</f>
        <v>0</v>
      </c>
      <c r="U201" s="17">
        <f>IF('Modified Distance Matrix'!U201&lt;='Model Set Up'!$E$1,'Model Set Up'!$B$21/'Modified Distance Matrix'!U201^'Model Set Up'!$E$2,0)</f>
        <v>4.5516613563950843E-4</v>
      </c>
      <c r="V201" s="17">
        <f>IF('Modified Distance Matrix'!V201&lt;='Model Set Up'!$E$1,'Model Set Up'!$B$22/'Modified Distance Matrix'!V201^'Model Set Up'!$E$2,0)</f>
        <v>4.6583366291064987E-7</v>
      </c>
      <c r="W201" s="17">
        <f>IF('Modified Distance Matrix'!W201&lt;='Model Set Up'!$E$1,'Model Set Up'!$B$23/'Modified Distance Matrix'!W201^'Model Set Up'!$E$2,0)</f>
        <v>6.0863087267929052E-7</v>
      </c>
      <c r="X201" s="17">
        <f>IF('Modified Distance Matrix'!X201&lt;='Model Set Up'!$E$1,'Model Set Up'!$B$24/'Modified Distance Matrix'!X201^'Model Set Up'!$E$2,0)</f>
        <v>5.9341581417539827E-7</v>
      </c>
      <c r="Y201" s="17">
        <f>IF('Modified Distance Matrix'!Y201&lt;='Model Set Up'!$E$1,'Model Set Up'!$B$25/'Modified Distance Matrix'!Y201^'Model Set Up'!$E$2,0)</f>
        <v>0</v>
      </c>
      <c r="Z201" s="17">
        <f>IF('Modified Distance Matrix'!Z201&lt;='Model Set Up'!$E$1,'Model Set Up'!$B$26/'Modified Distance Matrix'!Z201^'Model Set Up'!$E$2,0)</f>
        <v>3.814697265625E-6</v>
      </c>
      <c r="AA201" s="17">
        <f>IF('Modified Distance Matrix'!AA201&lt;='Model Set Up'!$E$1,'Model Set Up'!$B$27/'Modified Distance Matrix'!AA201^'Model Set Up'!$E$2,0)</f>
        <v>0</v>
      </c>
      <c r="AB201" s="17">
        <f>IF('Modified Distance Matrix'!AB201&lt;='Model Set Up'!$E$1,'Model Set Up'!$B$28/'Modified Distance Matrix'!AB201^'Model Set Up'!$E$2,0)</f>
        <v>0</v>
      </c>
      <c r="AC201" s="17">
        <f>IF('Modified Distance Matrix'!AC201&lt;='Model Set Up'!$E$1,'Model Set Up'!$B$29/'Modified Distance Matrix'!AC201^'Model Set Up'!$E$2,0)</f>
        <v>9.4232233454704446E-7</v>
      </c>
      <c r="AD201" s="25">
        <f t="shared" si="3"/>
        <v>5.388102307272661E-4</v>
      </c>
    </row>
    <row r="202" spans="1:30">
      <c r="A202">
        <v>200</v>
      </c>
      <c r="B202" s="17">
        <f>IF('Modified Distance Matrix'!B202&lt;='Model Set Up'!$E$1,'Model Set Up'!$B$2/'Modified Distance Matrix'!B202^'Model Set Up'!$E$2,0)</f>
        <v>0</v>
      </c>
      <c r="C202" s="17">
        <f>IF('Modified Distance Matrix'!C202&lt;='Model Set Up'!$E$1,'Model Set Up'!$B$3/'Modified Distance Matrix'!C202^'Model Set Up'!$E$2,0)</f>
        <v>0</v>
      </c>
      <c r="D202" s="17">
        <f>IF('Modified Distance Matrix'!D202&lt;='Model Set Up'!$E$1,'Model Set Up'!$B$4/'Modified Distance Matrix'!D202^'Model Set Up'!$E$2,0)</f>
        <v>1.3717421124828531E-3</v>
      </c>
      <c r="E202" s="17">
        <f>IF('Modified Distance Matrix'!E202&lt;='Model Set Up'!$E$1,'Model Set Up'!$B$5/'Modified Distance Matrix'!E202^'Model Set Up'!$E$2,0)</f>
        <v>0</v>
      </c>
      <c r="F202" s="17">
        <f>IF('Modified Distance Matrix'!F202&lt;='Model Set Up'!$E$1,'Model Set Up'!$B$6/'Modified Distance Matrix'!F202^'Model Set Up'!$E$2,0)</f>
        <v>0</v>
      </c>
      <c r="G202" s="17">
        <f>IF('Modified Distance Matrix'!G202&lt;='Model Set Up'!$E$1,'Model Set Up'!$B$7/'Modified Distance Matrix'!G202^'Model Set Up'!$E$2,0)</f>
        <v>0</v>
      </c>
      <c r="H202" s="17">
        <f>IF('Modified Distance Matrix'!H202&lt;='Model Set Up'!$E$1,'Model Set Up'!$B$8/'Modified Distance Matrix'!H202^'Model Set Up'!$E$2,0)</f>
        <v>4.5516613563950843E-4</v>
      </c>
      <c r="I202" s="17">
        <f>IF('Modified Distance Matrix'!I202&lt;='Model Set Up'!$E$1,'Model Set Up'!$B$9/'Modified Distance Matrix'!I202^'Model Set Up'!$E$2,0)</f>
        <v>3.4924883560438209E-7</v>
      </c>
      <c r="J202" s="17">
        <f>IF('Modified Distance Matrix'!J202&lt;='Model Set Up'!$E$1,'Model Set Up'!$B$10/'Modified Distance Matrix'!J202^'Model Set Up'!$E$2,0)</f>
        <v>7.9999999999999996E-6</v>
      </c>
      <c r="K202" s="17">
        <f>IF('Modified Distance Matrix'!K202&lt;='Model Set Up'!$E$1,'Model Set Up'!$B$11/'Modified Distance Matrix'!K202^'Model Set Up'!$E$2,0)</f>
        <v>5.9341581417539827E-7</v>
      </c>
      <c r="L202" s="17">
        <f>IF('Modified Distance Matrix'!L202&lt;='Model Set Up'!$E$1,'Model Set Up'!$B$12/'Modified Distance Matrix'!L202^'Model Set Up'!$E$2,0)</f>
        <v>0</v>
      </c>
      <c r="M202" s="17">
        <f>IF('Modified Distance Matrix'!M202&lt;='Model Set Up'!$E$1,'Model Set Up'!$B$13/'Modified Distance Matrix'!M202^'Model Set Up'!$E$2,0)</f>
        <v>5.6895766954938553E-5</v>
      </c>
      <c r="N202" s="17">
        <f>IF('Modified Distance Matrix'!N202&lt;='Model Set Up'!$E$1,'Model Set Up'!$B$14/'Modified Distance Matrix'!N202^'Model Set Up'!$E$2,0)</f>
        <v>5.6942419825072885E-6</v>
      </c>
      <c r="O202" s="17">
        <f>IF('Modified Distance Matrix'!O202&lt;='Model Set Up'!$E$1,'Model Set Up'!$B$15/'Modified Distance Matrix'!O202^'Model Set Up'!$E$2,0)</f>
        <v>0</v>
      </c>
      <c r="P202" s="17">
        <f>IF('Modified Distance Matrix'!P202&lt;='Model Set Up'!$E$1,'Model Set Up'!$B$16/'Modified Distance Matrix'!P202^'Model Set Up'!$E$2,0)</f>
        <v>3.6443148688046648E-7</v>
      </c>
      <c r="Q202" s="17">
        <f>IF('Modified Distance Matrix'!Q202&lt;='Model Set Up'!$E$1,'Model Set Up'!$B$17/'Modified Distance Matrix'!Q202^'Model Set Up'!$E$2,0)</f>
        <v>1.166350779997084E-6</v>
      </c>
      <c r="R202" s="17">
        <f>IF('Modified Distance Matrix'!R202&lt;='Model Set Up'!$E$1,'Model Set Up'!$B$18/'Modified Distance Matrix'!R202^'Model Set Up'!$E$2,0)</f>
        <v>2.1904221600629089E-6</v>
      </c>
      <c r="S202" s="17">
        <f>IF('Modified Distance Matrix'!S202&lt;='Model Set Up'!$E$1,'Model Set Up'!$B$19/'Modified Distance Matrix'!S202^'Model Set Up'!$E$2,0)</f>
        <v>0</v>
      </c>
      <c r="T202" s="17">
        <f>IF('Modified Distance Matrix'!T202&lt;='Model Set Up'!$E$1,'Model Set Up'!$B$20/'Modified Distance Matrix'!T202^'Model Set Up'!$E$2,0)</f>
        <v>0</v>
      </c>
      <c r="U202" s="17">
        <f>IF('Modified Distance Matrix'!U202&lt;='Model Set Up'!$E$1,'Model Set Up'!$B$21/'Modified Distance Matrix'!U202^'Model Set Up'!$E$2,0)</f>
        <v>5.9341581417539827E-7</v>
      </c>
      <c r="V202" s="17">
        <f>IF('Modified Distance Matrix'!V202&lt;='Model Set Up'!$E$1,'Model Set Up'!$B$22/'Modified Distance Matrix'!V202^'Model Set Up'!$E$2,0)</f>
        <v>1.8816764231589208E-6</v>
      </c>
      <c r="W202" s="17">
        <f>IF('Modified Distance Matrix'!W202&lt;='Model Set Up'!$E$1,'Model Set Up'!$B$23/'Modified Distance Matrix'!W202^'Model Set Up'!$E$2,0)</f>
        <v>0</v>
      </c>
      <c r="X202" s="17">
        <f>IF('Modified Distance Matrix'!X202&lt;='Model Set Up'!$E$1,'Model Set Up'!$B$24/'Modified Distance Matrix'!X202^'Model Set Up'!$E$2,0)</f>
        <v>0</v>
      </c>
      <c r="Y202" s="17">
        <f>IF('Modified Distance Matrix'!Y202&lt;='Model Set Up'!$E$1,'Model Set Up'!$B$25/'Modified Distance Matrix'!Y202^'Model Set Up'!$E$2,0)</f>
        <v>0</v>
      </c>
      <c r="Z202" s="17">
        <f>IF('Modified Distance Matrix'!Z202&lt;='Model Set Up'!$E$1,'Model Set Up'!$B$26/'Modified Distance Matrix'!Z202^'Model Set Up'!$E$2,0)</f>
        <v>0</v>
      </c>
      <c r="AA202" s="17">
        <f>IF('Modified Distance Matrix'!AA202&lt;='Model Set Up'!$E$1,'Model Set Up'!$B$27/'Modified Distance Matrix'!AA202^'Model Set Up'!$E$2,0)</f>
        <v>0</v>
      </c>
      <c r="AB202" s="17">
        <f>IF('Modified Distance Matrix'!AB202&lt;='Model Set Up'!$E$1,'Model Set Up'!$B$28/'Modified Distance Matrix'!AB202^'Model Set Up'!$E$2,0)</f>
        <v>0</v>
      </c>
      <c r="AC202" s="17">
        <f>IF('Modified Distance Matrix'!AC202&lt;='Model Set Up'!$E$1,'Model Set Up'!$B$29/'Modified Distance Matrix'!AC202^'Model Set Up'!$E$2,0)</f>
        <v>0</v>
      </c>
      <c r="AD202" s="25">
        <f t="shared" si="3"/>
        <v>1.9046372183738616E-3</v>
      </c>
    </row>
    <row r="203" spans="1:30">
      <c r="A203">
        <v>201</v>
      </c>
      <c r="B203" s="17">
        <f>IF('Modified Distance Matrix'!B203&lt;='Model Set Up'!$E$1,'Model Set Up'!$B$2/'Modified Distance Matrix'!B203^'Model Set Up'!$E$2,0)</f>
        <v>1.0624824690392609E-6</v>
      </c>
      <c r="C203" s="17">
        <f>IF('Modified Distance Matrix'!C203&lt;='Model Set Up'!$E$1,'Model Set Up'!$B$3/'Modified Distance Matrix'!C203^'Model Set Up'!$E$2,0)</f>
        <v>8.6383759853147612E-7</v>
      </c>
      <c r="D203" s="17">
        <f>IF('Modified Distance Matrix'!D203&lt;='Model Set Up'!$E$1,'Model Set Up'!$B$4/'Modified Distance Matrix'!D203^'Model Set Up'!$E$2,0)</f>
        <v>3.2801672885317149E-7</v>
      </c>
      <c r="E203" s="17">
        <f>IF('Modified Distance Matrix'!E203&lt;='Model Set Up'!$E$1,'Model Set Up'!$B$5/'Modified Distance Matrix'!E203^'Model Set Up'!$E$2,0)</f>
        <v>0</v>
      </c>
      <c r="F203" s="17">
        <f>IF('Modified Distance Matrix'!F203&lt;='Model Set Up'!$E$1,'Model Set Up'!$B$6/'Modified Distance Matrix'!F203^'Model Set Up'!$E$2,0)</f>
        <v>2.7939906848350567E-6</v>
      </c>
      <c r="G203" s="17">
        <f>IF('Modified Distance Matrix'!G203&lt;='Model Set Up'!$E$1,'Model Set Up'!$B$7/'Modified Distance Matrix'!G203^'Model Set Up'!$E$2,0)</f>
        <v>0</v>
      </c>
      <c r="H203" s="17">
        <f>IF('Modified Distance Matrix'!H203&lt;='Model Set Up'!$E$1,'Model Set Up'!$B$8/'Modified Distance Matrix'!H203^'Model Set Up'!$E$2,0)</f>
        <v>6.7169542642584148E-6</v>
      </c>
      <c r="I203" s="17">
        <f>IF('Modified Distance Matrix'!I203&lt;='Model Set Up'!$E$1,'Model Set Up'!$B$9/'Modified Distance Matrix'!I203^'Model Set Up'!$E$2,0)</f>
        <v>0</v>
      </c>
      <c r="J203" s="17">
        <f>IF('Modified Distance Matrix'!J203&lt;='Model Set Up'!$E$1,'Model Set Up'!$B$10/'Modified Distance Matrix'!J203^'Model Set Up'!$E$2,0)</f>
        <v>0.125</v>
      </c>
      <c r="K203" s="17">
        <f>IF('Modified Distance Matrix'!K203&lt;='Model Set Up'!$E$1,'Model Set Up'!$B$11/'Modified Distance Matrix'!K203^'Model Set Up'!$E$2,0)</f>
        <v>0</v>
      </c>
      <c r="L203" s="17">
        <f>IF('Modified Distance Matrix'!L203&lt;='Model Set Up'!$E$1,'Model Set Up'!$B$12/'Modified Distance Matrix'!L203^'Model Set Up'!$E$2,0)</f>
        <v>0</v>
      </c>
      <c r="M203" s="17">
        <f>IF('Modified Distance Matrix'!M203&lt;='Model Set Up'!$E$1,'Model Set Up'!$B$13/'Modified Distance Matrix'!M203^'Model Set Up'!$E$2,0)</f>
        <v>0</v>
      </c>
      <c r="N203" s="17">
        <f>IF('Modified Distance Matrix'!N203&lt;='Model Set Up'!$E$1,'Model Set Up'!$B$14/'Modified Distance Matrix'!N203^'Model Set Up'!$E$2,0)</f>
        <v>5.787037037037037E-7</v>
      </c>
      <c r="O203" s="17">
        <f>IF('Modified Distance Matrix'!O203&lt;='Model Set Up'!$E$1,'Model Set Up'!$B$15/'Modified Distance Matrix'!O203^'Model Set Up'!$E$2,0)</f>
        <v>1.0973936899862826E-5</v>
      </c>
      <c r="P203" s="17">
        <f>IF('Modified Distance Matrix'!P203&lt;='Model Set Up'!$E$1,'Model Set Up'!$B$16/'Modified Distance Matrix'!P203^'Model Set Up'!$E$2,0)</f>
        <v>0</v>
      </c>
      <c r="Q203" s="17">
        <f>IF('Modified Distance Matrix'!Q203&lt;='Model Set Up'!$E$1,'Model Set Up'!$B$17/'Modified Distance Matrix'!Q203^'Model Set Up'!$E$2,0)</f>
        <v>0</v>
      </c>
      <c r="R203" s="17">
        <f>IF('Modified Distance Matrix'!R203&lt;='Model Set Up'!$E$1,'Model Set Up'!$B$18/'Modified Distance Matrix'!R203^'Model Set Up'!$E$2,0)</f>
        <v>7.2337962962962959E-5</v>
      </c>
      <c r="S203" s="17">
        <f>IF('Modified Distance Matrix'!S203&lt;='Model Set Up'!$E$1,'Model Set Up'!$B$19/'Modified Distance Matrix'!S203^'Model Set Up'!$E$2,0)</f>
        <v>0</v>
      </c>
      <c r="T203" s="17">
        <f>IF('Modified Distance Matrix'!T203&lt;='Model Set Up'!$E$1,'Model Set Up'!$B$20/'Modified Distance Matrix'!T203^'Model Set Up'!$E$2,0)</f>
        <v>1.0624824690392609E-6</v>
      </c>
      <c r="U203" s="17">
        <f>IF('Modified Distance Matrix'!U203&lt;='Model Set Up'!$E$1,'Model Set Up'!$B$21/'Modified Distance Matrix'!U203^'Model Set Up'!$E$2,0)</f>
        <v>7.2337962962962959E-5</v>
      </c>
      <c r="V203" s="17">
        <f>IF('Modified Distance Matrix'!V203&lt;='Model Set Up'!$E$1,'Model Set Up'!$B$22/'Modified Distance Matrix'!V203^'Model Set Up'!$E$2,0)</f>
        <v>0</v>
      </c>
      <c r="W203" s="17">
        <f>IF('Modified Distance Matrix'!W203&lt;='Model Set Up'!$E$1,'Model Set Up'!$B$23/'Modified Distance Matrix'!W203^'Model Set Up'!$E$2,0)</f>
        <v>0</v>
      </c>
      <c r="X203" s="17">
        <f>IF('Modified Distance Matrix'!X203&lt;='Model Set Up'!$E$1,'Model Set Up'!$B$24/'Modified Distance Matrix'!X203^'Model Set Up'!$E$2,0)</f>
        <v>1.3497462477054314E-5</v>
      </c>
      <c r="Y203" s="17">
        <f>IF('Modified Distance Matrix'!Y203&lt;='Model Set Up'!$E$1,'Model Set Up'!$B$25/'Modified Distance Matrix'!Y203^'Model Set Up'!$E$2,0)</f>
        <v>0</v>
      </c>
      <c r="Z203" s="17">
        <f>IF('Modified Distance Matrix'!Z203&lt;='Model Set Up'!$E$1,'Model Set Up'!$B$26/'Modified Distance Matrix'!Z203^'Model Set Up'!$E$2,0)</f>
        <v>0</v>
      </c>
      <c r="AA203" s="17">
        <f>IF('Modified Distance Matrix'!AA203&lt;='Model Set Up'!$E$1,'Model Set Up'!$B$27/'Modified Distance Matrix'!AA203^'Model Set Up'!$E$2,0)</f>
        <v>0</v>
      </c>
      <c r="AB203" s="17">
        <f>IF('Modified Distance Matrix'!AB203&lt;='Model Set Up'!$E$1,'Model Set Up'!$B$28/'Modified Distance Matrix'!AB203^'Model Set Up'!$E$2,0)</f>
        <v>3.1803378790962752E-6</v>
      </c>
      <c r="AC203" s="17">
        <f>IF('Modified Distance Matrix'!AC203&lt;='Model Set Up'!$E$1,'Model Set Up'!$B$29/'Modified Distance Matrix'!AC203^'Model Set Up'!$E$2,0)</f>
        <v>0</v>
      </c>
      <c r="AD203" s="25">
        <f t="shared" si="3"/>
        <v>0.12518573413110021</v>
      </c>
    </row>
    <row r="204" spans="1:30">
      <c r="A204">
        <v>202</v>
      </c>
      <c r="B204" s="17">
        <f>IF('Modified Distance Matrix'!B204&lt;='Model Set Up'!$E$1,'Model Set Up'!$B$2/'Modified Distance Matrix'!B204^'Model Set Up'!$E$2,0)</f>
        <v>0</v>
      </c>
      <c r="C204" s="17">
        <f>IF('Modified Distance Matrix'!C204&lt;='Model Set Up'!$E$1,'Model Set Up'!$B$3/'Modified Distance Matrix'!C204^'Model Set Up'!$E$2,0)</f>
        <v>0</v>
      </c>
      <c r="D204" s="17">
        <f>IF('Modified Distance Matrix'!D204&lt;='Model Set Up'!$E$1,'Model Set Up'!$B$4/'Modified Distance Matrix'!D204^'Model Set Up'!$E$2,0)</f>
        <v>0</v>
      </c>
      <c r="E204" s="17">
        <f>IF('Modified Distance Matrix'!E204&lt;='Model Set Up'!$E$1,'Model Set Up'!$B$5/'Modified Distance Matrix'!E204^'Model Set Up'!$E$2,0)</f>
        <v>0</v>
      </c>
      <c r="F204" s="17">
        <f>IF('Modified Distance Matrix'!F204&lt;='Model Set Up'!$E$1,'Model Set Up'!$B$6/'Modified Distance Matrix'!F204^'Model Set Up'!$E$2,0)</f>
        <v>1.0956826815299675E-6</v>
      </c>
      <c r="G204" s="17">
        <f>IF('Modified Distance Matrix'!G204&lt;='Model Set Up'!$E$1,'Model Set Up'!$B$7/'Modified Distance Matrix'!G204^'Model Set Up'!$E$2,0)</f>
        <v>0</v>
      </c>
      <c r="H204" s="17">
        <f>IF('Modified Distance Matrix'!H204&lt;='Model Set Up'!$E$1,'Model Set Up'!$B$8/'Modified Distance Matrix'!H204^'Model Set Up'!$E$2,0)</f>
        <v>1.3270149727099371E-6</v>
      </c>
      <c r="I204" s="17">
        <f>IF('Modified Distance Matrix'!I204&lt;='Model Set Up'!$E$1,'Model Set Up'!$B$9/'Modified Distance Matrix'!I204^'Model Set Up'!$E$2,0)</f>
        <v>0</v>
      </c>
      <c r="J204" s="17">
        <f>IF('Modified Distance Matrix'!J204&lt;='Model Set Up'!$E$1,'Model Set Up'!$B$10/'Modified Distance Matrix'!J204^'Model Set Up'!$E$2,0)</f>
        <v>0</v>
      </c>
      <c r="K204" s="17">
        <f>IF('Modified Distance Matrix'!K204&lt;='Model Set Up'!$E$1,'Model Set Up'!$B$11/'Modified Distance Matrix'!K204^'Model Set Up'!$E$2,0)</f>
        <v>0</v>
      </c>
      <c r="L204" s="17">
        <f>IF('Modified Distance Matrix'!L204&lt;='Model Set Up'!$E$1,'Model Set Up'!$B$12/'Modified Distance Matrix'!L204^'Model Set Up'!$E$2,0)</f>
        <v>3.5673248737791276E-7</v>
      </c>
      <c r="M204" s="17">
        <f>IF('Modified Distance Matrix'!M204&lt;='Model Set Up'!$E$1,'Model Set Up'!$B$13/'Modified Distance Matrix'!M204^'Model Set Up'!$E$2,0)</f>
        <v>2.4677709118907072E-6</v>
      </c>
      <c r="N204" s="17">
        <f>IF('Modified Distance Matrix'!N204&lt;='Model Set Up'!$E$1,'Model Set Up'!$B$14/'Modified Distance Matrix'!N204^'Model Set Up'!$E$2,0)</f>
        <v>0</v>
      </c>
      <c r="O204" s="17">
        <f>IF('Modified Distance Matrix'!O204&lt;='Model Set Up'!$E$1,'Model Set Up'!$B$15/'Modified Distance Matrix'!O204^'Model Set Up'!$E$2,0)</f>
        <v>4.1958980900271893E-6</v>
      </c>
      <c r="P204" s="17">
        <f>IF('Modified Distance Matrix'!P204&lt;='Model Set Up'!$E$1,'Model Set Up'!$B$16/'Modified Distance Matrix'!P204^'Model Set Up'!$E$2,0)</f>
        <v>4.1958980900271893E-6</v>
      </c>
      <c r="Q204" s="17">
        <f>IF('Modified Distance Matrix'!Q204&lt;='Model Set Up'!$E$1,'Model Set Up'!$B$17/'Modified Distance Matrix'!Q204^'Model Set Up'!$E$2,0)</f>
        <v>3.5673248737791276E-7</v>
      </c>
      <c r="R204" s="17">
        <f>IF('Modified Distance Matrix'!R204&lt;='Model Set Up'!$E$1,'Model Set Up'!$B$18/'Modified Distance Matrix'!R204^'Model Set Up'!$E$2,0)</f>
        <v>7.9383224102016964E-7</v>
      </c>
      <c r="S204" s="17">
        <f>IF('Modified Distance Matrix'!S204&lt;='Model Set Up'!$E$1,'Model Set Up'!$B$19/'Modified Distance Matrix'!S204^'Model Set Up'!$E$2,0)</f>
        <v>1.25E-4</v>
      </c>
      <c r="T204" s="17">
        <f>IF('Modified Distance Matrix'!T204&lt;='Model Set Up'!$E$1,'Model Set Up'!$B$20/'Modified Distance Matrix'!T204^'Model Set Up'!$E$2,0)</f>
        <v>0</v>
      </c>
      <c r="U204" s="17">
        <f>IF('Modified Distance Matrix'!U204&lt;='Model Set Up'!$E$1,'Model Set Up'!$B$21/'Modified Distance Matrix'!U204^'Model Set Up'!$E$2,0)</f>
        <v>4.448218510727546E-7</v>
      </c>
      <c r="V204" s="17">
        <f>IF('Modified Distance Matrix'!V204&lt;='Model Set Up'!$E$1,'Model Set Up'!$B$22/'Modified Distance Matrix'!V204^'Model Set Up'!$E$2,0)</f>
        <v>6.3506579281613571E-6</v>
      </c>
      <c r="W204" s="17">
        <f>IF('Modified Distance Matrix'!W204&lt;='Model Set Up'!$E$1,'Model Set Up'!$B$23/'Modified Distance Matrix'!W204^'Model Set Up'!$E$2,0)</f>
        <v>0</v>
      </c>
      <c r="X204" s="17">
        <f>IF('Modified Distance Matrix'!X204&lt;='Model Set Up'!$E$1,'Model Set Up'!$B$24/'Modified Distance Matrix'!X204^'Model Set Up'!$E$2,0)</f>
        <v>0</v>
      </c>
      <c r="Y204" s="17">
        <f>IF('Modified Distance Matrix'!Y204&lt;='Model Set Up'!$E$1,'Model Set Up'!$B$25/'Modified Distance Matrix'!Y204^'Model Set Up'!$E$2,0)</f>
        <v>3.7037037037037035E-2</v>
      </c>
      <c r="Z204" s="17">
        <f>IF('Modified Distance Matrix'!Z204&lt;='Model Set Up'!$E$1,'Model Set Up'!$B$26/'Modified Distance Matrix'!Z204^'Model Set Up'!$E$2,0)</f>
        <v>0</v>
      </c>
      <c r="AA204" s="17">
        <f>IF('Modified Distance Matrix'!AA204&lt;='Model Set Up'!$E$1,'Model Set Up'!$B$27/'Modified Distance Matrix'!AA204^'Model Set Up'!$E$2,0)</f>
        <v>0</v>
      </c>
      <c r="AB204" s="17">
        <f>IF('Modified Distance Matrix'!AB204&lt;='Model Set Up'!$E$1,'Model Set Up'!$B$28/'Modified Distance Matrix'!AB204^'Model Set Up'!$E$2,0)</f>
        <v>0</v>
      </c>
      <c r="AC204" s="17">
        <f>IF('Modified Distance Matrix'!AC204&lt;='Model Set Up'!$E$1,'Model Set Up'!$B$29/'Modified Distance Matrix'!AC204^'Model Set Up'!$E$2,0)</f>
        <v>9.6317771592036442E-6</v>
      </c>
      <c r="AD204" s="25">
        <f t="shared" si="3"/>
        <v>3.7193253855937435E-2</v>
      </c>
    </row>
    <row r="205" spans="1:30">
      <c r="A205">
        <v>203</v>
      </c>
      <c r="B205" s="17">
        <f>IF('Modified Distance Matrix'!B205&lt;='Model Set Up'!$E$1,'Model Set Up'!$B$2/'Modified Distance Matrix'!B205^'Model Set Up'!$E$2,0)</f>
        <v>5.1252613883308045E-6</v>
      </c>
      <c r="C205" s="17">
        <f>IF('Modified Distance Matrix'!C205&lt;='Model Set Up'!$E$1,'Model Set Up'!$B$3/'Modified Distance Matrix'!C205^'Model Set Up'!$E$2,0)</f>
        <v>0</v>
      </c>
      <c r="D205" s="17">
        <f>IF('Modified Distance Matrix'!D205&lt;='Model Set Up'!$E$1,'Model Set Up'!$B$4/'Modified Distance Matrix'!D205^'Model Set Up'!$E$2,0)</f>
        <v>5.7870370370370367E-4</v>
      </c>
      <c r="E205" s="17">
        <f>IF('Modified Distance Matrix'!E205&lt;='Model Set Up'!$E$1,'Model Set Up'!$B$5/'Modified Distance Matrix'!E205^'Model Set Up'!$E$2,0)</f>
        <v>5.373839183563361E-7</v>
      </c>
      <c r="F205" s="17">
        <f>IF('Modified Distance Matrix'!F205&lt;='Model Set Up'!$E$1,'Model Set Up'!$B$6/'Modified Distance Matrix'!F205^'Model Set Up'!$E$2,0)</f>
        <v>0</v>
      </c>
      <c r="G205" s="17">
        <f>IF('Modified Distance Matrix'!G205&lt;='Model Set Up'!$E$1,'Model Set Up'!$B$7/'Modified Distance Matrix'!G205^'Model Set Up'!$E$2,0)</f>
        <v>4.5553935860058308E-5</v>
      </c>
      <c r="H205" s="17">
        <f>IF('Modified Distance Matrix'!H205&lt;='Model Set Up'!$E$1,'Model Set Up'!$B$8/'Modified Distance Matrix'!H205^'Model Set Up'!$E$2,0)</f>
        <v>4.5553935860058308E-5</v>
      </c>
      <c r="I205" s="17">
        <f>IF('Modified Distance Matrix'!I205&lt;='Model Set Up'!$E$1,'Model Set Up'!$B$9/'Modified Distance Matrix'!I205^'Model Set Up'!$E$2,0)</f>
        <v>0</v>
      </c>
      <c r="J205" s="17">
        <f>IF('Modified Distance Matrix'!J205&lt;='Model Set Up'!$E$1,'Model Set Up'!$B$10/'Modified Distance Matrix'!J205^'Model Set Up'!$E$2,0)</f>
        <v>1.8224230937454439E-5</v>
      </c>
      <c r="K205" s="17">
        <f>IF('Modified Distance Matrix'!K205&lt;='Model Set Up'!$E$1,'Model Set Up'!$B$11/'Modified Distance Matrix'!K205^'Model Set Up'!$E$2,0)</f>
        <v>5.6895766954938553E-5</v>
      </c>
      <c r="L205" s="17">
        <f>IF('Modified Distance Matrix'!L205&lt;='Model Set Up'!$E$1,'Model Set Up'!$B$12/'Modified Distance Matrix'!L205^'Model Set Up'!$E$2,0)</f>
        <v>0</v>
      </c>
      <c r="M205" s="17">
        <f>IF('Modified Distance Matrix'!M205&lt;='Model Set Up'!$E$1,'Model Set Up'!$B$13/'Modified Distance Matrix'!M205^'Model Set Up'!$E$2,0)</f>
        <v>0</v>
      </c>
      <c r="N205" s="17">
        <f>IF('Modified Distance Matrix'!N205&lt;='Model Set Up'!$E$1,'Model Set Up'!$B$14/'Modified Distance Matrix'!N205^'Model Set Up'!$E$2,0)</f>
        <v>0</v>
      </c>
      <c r="O205" s="17">
        <f>IF('Modified Distance Matrix'!O205&lt;='Model Set Up'!$E$1,'Model Set Up'!$B$15/'Modified Distance Matrix'!O205^'Model Set Up'!$E$2,0)</f>
        <v>0</v>
      </c>
      <c r="P205" s="17">
        <f>IF('Modified Distance Matrix'!P205&lt;='Model Set Up'!$E$1,'Model Set Up'!$B$16/'Modified Distance Matrix'!P205^'Model Set Up'!$E$2,0)</f>
        <v>7.1119708693673192E-6</v>
      </c>
      <c r="Q205" s="17">
        <f>IF('Modified Distance Matrix'!Q205&lt;='Model Set Up'!$E$1,'Model Set Up'!$B$17/'Modified Distance Matrix'!Q205^'Model Set Up'!$E$2,0)</f>
        <v>0</v>
      </c>
      <c r="R205" s="17">
        <f>IF('Modified Distance Matrix'!R205&lt;='Model Set Up'!$E$1,'Model Set Up'!$B$18/'Modified Distance Matrix'!R205^'Model Set Up'!$E$2,0)</f>
        <v>0</v>
      </c>
      <c r="S205" s="17">
        <f>IF('Modified Distance Matrix'!S205&lt;='Model Set Up'!$E$1,'Model Set Up'!$B$19/'Modified Distance Matrix'!S205^'Model Set Up'!$E$2,0)</f>
        <v>0</v>
      </c>
      <c r="T205" s="17">
        <f>IF('Modified Distance Matrix'!T205&lt;='Model Set Up'!$E$1,'Model Set Up'!$B$20/'Modified Distance Matrix'!T205^'Model Set Up'!$E$2,0)</f>
        <v>2.5442703032770201E-5</v>
      </c>
      <c r="U205" s="17">
        <f>IF('Modified Distance Matrix'!U205&lt;='Model Set Up'!$E$1,'Model Set Up'!$B$21/'Modified Distance Matrix'!U205^'Model Set Up'!$E$2,0)</f>
        <v>1.0624824690392609E-6</v>
      </c>
      <c r="V205" s="17">
        <f>IF('Modified Distance Matrix'!V205&lt;='Model Set Up'!$E$1,'Model Set Up'!$B$22/'Modified Distance Matrix'!V205^'Model Set Up'!$E$2,0)</f>
        <v>2.4677709118907072E-6</v>
      </c>
      <c r="W205" s="17">
        <f>IF('Modified Distance Matrix'!W205&lt;='Model Set Up'!$E$1,'Model Set Up'!$B$23/'Modified Distance Matrix'!W205^'Model Set Up'!$E$2,0)</f>
        <v>0</v>
      </c>
      <c r="X205" s="17">
        <f>IF('Modified Distance Matrix'!X205&lt;='Model Set Up'!$E$1,'Model Set Up'!$B$24/'Modified Distance Matrix'!X205^'Model Set Up'!$E$2,0)</f>
        <v>1.166350779997084E-6</v>
      </c>
      <c r="Y205" s="17">
        <f>IF('Modified Distance Matrix'!Y205&lt;='Model Set Up'!$E$1,'Model Set Up'!$B$25/'Modified Distance Matrix'!Y205^'Model Set Up'!$E$2,0)</f>
        <v>0</v>
      </c>
      <c r="Z205" s="17">
        <f>IF('Modified Distance Matrix'!Z205&lt;='Model Set Up'!$E$1,'Model Set Up'!$B$26/'Modified Distance Matrix'!Z205^'Model Set Up'!$E$2,0)</f>
        <v>7.2337962962962959E-5</v>
      </c>
      <c r="AA205" s="17">
        <f>IF('Modified Distance Matrix'!AA205&lt;='Model Set Up'!$E$1,'Model Set Up'!$B$27/'Modified Distance Matrix'!AA205^'Model Set Up'!$E$2,0)</f>
        <v>0</v>
      </c>
      <c r="AB205" s="17">
        <f>IF('Modified Distance Matrix'!AB205&lt;='Model Set Up'!$E$1,'Model Set Up'!$B$28/'Modified Distance Matrix'!AB205^'Model Set Up'!$E$2,0)</f>
        <v>0</v>
      </c>
      <c r="AC205" s="17">
        <f>IF('Modified Distance Matrix'!AC205&lt;='Model Set Up'!$E$1,'Model Set Up'!$B$29/'Modified Distance Matrix'!AC205^'Model Set Up'!$E$2,0)</f>
        <v>0</v>
      </c>
      <c r="AD205" s="25">
        <f t="shared" si="3"/>
        <v>8.601834596489279E-4</v>
      </c>
    </row>
    <row r="206" spans="1:30">
      <c r="A206">
        <v>204</v>
      </c>
      <c r="B206" s="17">
        <f>IF('Modified Distance Matrix'!B206&lt;='Model Set Up'!$E$1,'Model Set Up'!$B$2/'Modified Distance Matrix'!B206^'Model Set Up'!$E$2,0)</f>
        <v>1.8136707244526341E-6</v>
      </c>
      <c r="C206" s="17">
        <f>IF('Modified Distance Matrix'!C206&lt;='Model Set Up'!$E$1,'Model Set Up'!$B$3/'Modified Distance Matrix'!C206^'Model Set Up'!$E$2,0)</f>
        <v>0.125</v>
      </c>
      <c r="D206" s="17">
        <f>IF('Modified Distance Matrix'!D206&lt;='Model Set Up'!$E$1,'Model Set Up'!$B$4/'Modified Distance Matrix'!D206^'Model Set Up'!$E$2,0)</f>
        <v>0</v>
      </c>
      <c r="E206" s="17">
        <f>IF('Modified Distance Matrix'!E206&lt;='Model Set Up'!$E$1,'Model Set Up'!$B$5/'Modified Distance Matrix'!E206^'Model Set Up'!$E$2,0)</f>
        <v>0</v>
      </c>
      <c r="F206" s="17">
        <f>IF('Modified Distance Matrix'!F206&lt;='Model Set Up'!$E$1,'Model Set Up'!$B$6/'Modified Distance Matrix'!F206^'Model Set Up'!$E$2,0)</f>
        <v>3.213227185444338E-7</v>
      </c>
      <c r="G206" s="17">
        <f>IF('Modified Distance Matrix'!G206&lt;='Model Set Up'!$E$1,'Model Set Up'!$B$7/'Modified Distance Matrix'!G206^'Model Set Up'!$E$2,0)</f>
        <v>9.6317771592036442E-6</v>
      </c>
      <c r="H206" s="17">
        <f>IF('Modified Distance Matrix'!H206&lt;='Model Set Up'!$E$1,'Model Set Up'!$B$8/'Modified Distance Matrix'!H206^'Model Set Up'!$E$2,0)</f>
        <v>0</v>
      </c>
      <c r="I206" s="17">
        <f>IF('Modified Distance Matrix'!I206&lt;='Model Set Up'!$E$1,'Model Set Up'!$B$9/'Modified Distance Matrix'!I206^'Model Set Up'!$E$2,0)</f>
        <v>1.5625E-5</v>
      </c>
      <c r="J206" s="17">
        <f>IF('Modified Distance Matrix'!J206&lt;='Model Set Up'!$E$1,'Model Set Up'!$B$10/'Modified Distance Matrix'!J206^'Model Set Up'!$E$2,0)</f>
        <v>0</v>
      </c>
      <c r="K206" s="17">
        <f>IF('Modified Distance Matrix'!K206&lt;='Model Set Up'!$E$1,'Model Set Up'!$B$11/'Modified Distance Matrix'!K206^'Model Set Up'!$E$2,0)</f>
        <v>3.0230212134467609E-7</v>
      </c>
      <c r="L206" s="17">
        <f>IF('Modified Distance Matrix'!L206&lt;='Model Set Up'!$E$1,'Model Set Up'!$B$12/'Modified Distance Matrix'!L206^'Model Set Up'!$E$2,0)</f>
        <v>0</v>
      </c>
      <c r="M206" s="17">
        <f>IF('Modified Distance Matrix'!M206&lt;='Model Set Up'!$E$1,'Model Set Up'!$B$13/'Modified Distance Matrix'!M206^'Model Set Up'!$E$2,0)</f>
        <v>0</v>
      </c>
      <c r="N206" s="17">
        <f>IF('Modified Distance Matrix'!N206&lt;='Model Set Up'!$E$1,'Model Set Up'!$B$14/'Modified Distance Matrix'!N206^'Model Set Up'!$E$2,0)</f>
        <v>0</v>
      </c>
      <c r="O206" s="17">
        <f>IF('Modified Distance Matrix'!O206&lt;='Model Set Up'!$E$1,'Model Set Up'!$B$15/'Modified Distance Matrix'!O206^'Model Set Up'!$E$2,0)</f>
        <v>6.7497151620201631E-7</v>
      </c>
      <c r="P206" s="17">
        <f>IF('Modified Distance Matrix'!P206&lt;='Model Set Up'!$E$1,'Model Set Up'!$B$16/'Modified Distance Matrix'!P206^'Model Set Up'!$E$2,0)</f>
        <v>0</v>
      </c>
      <c r="Q206" s="17">
        <f>IF('Modified Distance Matrix'!Q206&lt;='Model Set Up'!$E$1,'Model Set Up'!$B$17/'Modified Distance Matrix'!Q206^'Model Set Up'!$E$2,0)</f>
        <v>6.7497151620201631E-7</v>
      </c>
      <c r="R206" s="17">
        <f>IF('Modified Distance Matrix'!R206&lt;='Model Set Up'!$E$1,'Model Set Up'!$B$18/'Modified Distance Matrix'!R206^'Model Set Up'!$E$2,0)</f>
        <v>0</v>
      </c>
      <c r="S206" s="17">
        <f>IF('Modified Distance Matrix'!S206&lt;='Model Set Up'!$E$1,'Model Set Up'!$B$19/'Modified Distance Matrix'!S206^'Model Set Up'!$E$2,0)</f>
        <v>8.4998597523140868E-6</v>
      </c>
      <c r="T206" s="17">
        <f>IF('Modified Distance Matrix'!T206&lt;='Model Set Up'!$E$1,'Model Set Up'!$B$20/'Modified Distance Matrix'!T206^'Model Set Up'!$E$2,0)</f>
        <v>1.1302806712962962E-6</v>
      </c>
      <c r="U206" s="17">
        <f>IF('Modified Distance Matrix'!U206&lt;='Model Set Up'!$E$1,'Model Set Up'!$B$21/'Modified Distance Matrix'!U206^'Model Set Up'!$E$2,0)</f>
        <v>1.8816764231589208E-6</v>
      </c>
      <c r="V206" s="17">
        <f>IF('Modified Distance Matrix'!V206&lt;='Model Set Up'!$E$1,'Model Set Up'!$B$22/'Modified Distance Matrix'!V206^'Model Set Up'!$E$2,0)</f>
        <v>3.3567184720217515E-5</v>
      </c>
      <c r="W206" s="17">
        <f>IF('Modified Distance Matrix'!W206&lt;='Model Set Up'!$E$1,'Model Set Up'!$B$23/'Modified Distance Matrix'!W206^'Model Set Up'!$E$2,0)</f>
        <v>4.2505494897852921E-7</v>
      </c>
      <c r="X206" s="17">
        <f>IF('Modified Distance Matrix'!X206&lt;='Model Set Up'!$E$1,'Model Set Up'!$B$24/'Modified Distance Matrix'!X206^'Model Set Up'!$E$2,0)</f>
        <v>7.9383224102016964E-7</v>
      </c>
      <c r="Y206" s="17">
        <f>IF('Modified Distance Matrix'!Y206&lt;='Model Set Up'!$E$1,'Model Set Up'!$B$25/'Modified Distance Matrix'!Y206^'Model Set Up'!$E$2,0)</f>
        <v>5.2448726125339866E-7</v>
      </c>
      <c r="Z206" s="17">
        <f>IF('Modified Distance Matrix'!Z206&lt;='Model Set Up'!$E$1,'Model Set Up'!$B$26/'Modified Distance Matrix'!Z206^'Model Set Up'!$E$2,0)</f>
        <v>3.6443148688046647E-4</v>
      </c>
      <c r="AA206" s="17">
        <f>IF('Modified Distance Matrix'!AA206&lt;='Model Set Up'!$E$1,'Model Set Up'!$B$27/'Modified Distance Matrix'!AA206^'Model Set Up'!$E$2,0)</f>
        <v>6.3999999999999997E-5</v>
      </c>
      <c r="AB206" s="17">
        <f>IF('Modified Distance Matrix'!AB206&lt;='Model Set Up'!$E$1,'Model Set Up'!$B$28/'Modified Distance Matrix'!AB206^'Model Set Up'!$E$2,0)</f>
        <v>9.3914350112697225E-5</v>
      </c>
      <c r="AC206" s="17">
        <f>IF('Modified Distance Matrix'!AC206&lt;='Model Set Up'!$E$1,'Model Set Up'!$B$29/'Modified Distance Matrix'!AC206^'Model Set Up'!$E$2,0)</f>
        <v>6.0105184072126221E-6</v>
      </c>
      <c r="AD206" s="25">
        <f t="shared" si="3"/>
        <v>0.12560422274717462</v>
      </c>
    </row>
    <row r="207" spans="1:30">
      <c r="A207">
        <v>205</v>
      </c>
      <c r="B207" s="17">
        <f>IF('Modified Distance Matrix'!B207&lt;='Model Set Up'!$E$1,'Model Set Up'!$B$2/'Modified Distance Matrix'!B207^'Model Set Up'!$E$2,0)</f>
        <v>4.1958980900271893E-6</v>
      </c>
      <c r="C207" s="17">
        <f>IF('Modified Distance Matrix'!C207&lt;='Model Set Up'!$E$1,'Model Set Up'!$B$3/'Modified Distance Matrix'!C207^'Model Set Up'!$E$2,0)</f>
        <v>3.213227185444338E-7</v>
      </c>
      <c r="D207" s="17">
        <f>IF('Modified Distance Matrix'!D207&lt;='Model Set Up'!$E$1,'Model Set Up'!$B$4/'Modified Distance Matrix'!D207^'Model Set Up'!$E$2,0)</f>
        <v>0</v>
      </c>
      <c r="E207" s="17">
        <f>IF('Modified Distance Matrix'!E207&lt;='Model Set Up'!$E$1,'Model Set Up'!$B$5/'Modified Distance Matrix'!E207^'Model Set Up'!$E$2,0)</f>
        <v>9.0422453703703699E-6</v>
      </c>
      <c r="F207" s="17">
        <f>IF('Modified Distance Matrix'!F207&lt;='Model Set Up'!$E$1,'Model Set Up'!$B$6/'Modified Distance Matrix'!F207^'Model Set Up'!$E$2,0)</f>
        <v>3.0230212134467609E-7</v>
      </c>
      <c r="G207" s="17">
        <f>IF('Modified Distance Matrix'!G207&lt;='Model Set Up'!$E$1,'Model Set Up'!$B$7/'Modified Distance Matrix'!G207^'Model Set Up'!$E$2,0)</f>
        <v>9.0422453703703699E-6</v>
      </c>
      <c r="H207" s="17">
        <f>IF('Modified Distance Matrix'!H207&lt;='Model Set Up'!$E$1,'Model Set Up'!$B$8/'Modified Distance Matrix'!H207^'Model Set Up'!$E$2,0)</f>
        <v>4.8690469814343241E-6</v>
      </c>
      <c r="I207" s="17">
        <f>IF('Modified Distance Matrix'!I207&lt;='Model Set Up'!$E$1,'Model Set Up'!$B$9/'Modified Distance Matrix'!I207^'Model Set Up'!$E$2,0)</f>
        <v>0</v>
      </c>
      <c r="J207" s="17">
        <f>IF('Modified Distance Matrix'!J207&lt;='Model Set Up'!$E$1,'Model Set Up'!$B$10/'Modified Distance Matrix'!J207^'Model Set Up'!$E$2,0)</f>
        <v>0</v>
      </c>
      <c r="K207" s="17">
        <f>IF('Modified Distance Matrix'!K207&lt;='Model Set Up'!$E$1,'Model Set Up'!$B$11/'Modified Distance Matrix'!K207^'Model Set Up'!$E$2,0)</f>
        <v>0</v>
      </c>
      <c r="L207" s="17">
        <f>IF('Modified Distance Matrix'!L207&lt;='Model Set Up'!$E$1,'Model Set Up'!$B$12/'Modified Distance Matrix'!L207^'Model Set Up'!$E$2,0)</f>
        <v>0</v>
      </c>
      <c r="M207" s="17">
        <f>IF('Modified Distance Matrix'!M207&lt;='Model Set Up'!$E$1,'Model Set Up'!$B$13/'Modified Distance Matrix'!M207^'Model Set Up'!$E$2,0)</f>
        <v>3.0230212134467609E-7</v>
      </c>
      <c r="N207" s="17">
        <f>IF('Modified Distance Matrix'!N207&lt;='Model Set Up'!$E$1,'Model Set Up'!$B$14/'Modified Distance Matrix'!N207^'Model Set Up'!$E$2,0)</f>
        <v>6.0105184072126221E-6</v>
      </c>
      <c r="O207" s="17">
        <f>IF('Modified Distance Matrix'!O207&lt;='Model Set Up'!$E$1,'Model Set Up'!$B$15/'Modified Distance Matrix'!O207^'Model Set Up'!$E$2,0)</f>
        <v>2.44140625E-4</v>
      </c>
      <c r="P207" s="17">
        <f>IF('Modified Distance Matrix'!P207&lt;='Model Set Up'!$E$1,'Model Set Up'!$B$16/'Modified Distance Matrix'!P207^'Model Set Up'!$E$2,0)</f>
        <v>7.1178024781341107E-7</v>
      </c>
      <c r="Q207" s="17">
        <f>IF('Modified Distance Matrix'!Q207&lt;='Model Set Up'!$E$1,'Model Set Up'!$B$17/'Modified Distance Matrix'!Q207^'Model Set Up'!$E$2,0)</f>
        <v>0</v>
      </c>
      <c r="R207" s="17">
        <f>IF('Modified Distance Matrix'!R207&lt;='Model Set Up'!$E$1,'Model Set Up'!$B$18/'Modified Distance Matrix'!R207^'Model Set Up'!$E$2,0)</f>
        <v>9.4232233454704446E-7</v>
      </c>
      <c r="S207" s="17">
        <f>IF('Modified Distance Matrix'!S207&lt;='Model Set Up'!$E$1,'Model Set Up'!$B$19/'Modified Distance Matrix'!S207^'Model Set Up'!$E$2,0)</f>
        <v>0</v>
      </c>
      <c r="T207" s="17">
        <f>IF('Modified Distance Matrix'!T207&lt;='Model Set Up'!$E$1,'Model Set Up'!$B$20/'Modified Distance Matrix'!T207^'Model Set Up'!$E$2,0)</f>
        <v>0</v>
      </c>
      <c r="U207" s="17">
        <f>IF('Modified Distance Matrix'!U207&lt;='Model Set Up'!$E$1,'Model Set Up'!$B$21/'Modified Distance Matrix'!U207^'Model Set Up'!$E$2,0)</f>
        <v>1.3717421124828533E-6</v>
      </c>
      <c r="V207" s="17">
        <f>IF('Modified Distance Matrix'!V207&lt;='Model Set Up'!$E$1,'Model Set Up'!$B$22/'Modified Distance Matrix'!V207^'Model Set Up'!$E$2,0)</f>
        <v>1.2842113914687269E-6</v>
      </c>
      <c r="W207" s="17">
        <f>IF('Modified Distance Matrix'!W207&lt;='Model Set Up'!$E$1,'Model Set Up'!$B$23/'Modified Distance Matrix'!W207^'Model Set Up'!$E$2,0)</f>
        <v>9.3914350112697225E-5</v>
      </c>
      <c r="X207" s="17">
        <f>IF('Modified Distance Matrix'!X207&lt;='Model Set Up'!$E$1,'Model Set Up'!$B$24/'Modified Distance Matrix'!X207^'Model Set Up'!$E$2,0)</f>
        <v>0</v>
      </c>
      <c r="Y207" s="17">
        <f>IF('Modified Distance Matrix'!Y207&lt;='Model Set Up'!$E$1,'Model Set Up'!$B$25/'Modified Distance Matrix'!Y207^'Model Set Up'!$E$2,0)</f>
        <v>0</v>
      </c>
      <c r="Z207" s="17">
        <f>IF('Modified Distance Matrix'!Z207&lt;='Model Set Up'!$E$1,'Model Set Up'!$B$26/'Modified Distance Matrix'!Z207^'Model Set Up'!$E$2,0)</f>
        <v>6.3999999999999997E-5</v>
      </c>
      <c r="AA207" s="17">
        <f>IF('Modified Distance Matrix'!AA207&lt;='Model Set Up'!$E$1,'Model Set Up'!$B$27/'Modified Distance Matrix'!AA207^'Model Set Up'!$E$2,0)</f>
        <v>1.5625E-5</v>
      </c>
      <c r="AB207" s="17">
        <f>IF('Modified Distance Matrix'!AB207&lt;='Model Set Up'!$E$1,'Model Set Up'!$B$28/'Modified Distance Matrix'!AB207^'Model Set Up'!$E$2,0)</f>
        <v>0</v>
      </c>
      <c r="AC207" s="17">
        <f>IF('Modified Distance Matrix'!AC207&lt;='Model Set Up'!$E$1,'Model Set Up'!$B$29/'Modified Distance Matrix'!AC207^'Model Set Up'!$E$2,0)</f>
        <v>5.9341581417539827E-7</v>
      </c>
      <c r="AD207" s="25">
        <f t="shared" si="3"/>
        <v>4.5666932819383343E-4</v>
      </c>
    </row>
    <row r="208" spans="1:30">
      <c r="A208">
        <v>206</v>
      </c>
      <c r="B208" s="17">
        <f>IF('Modified Distance Matrix'!B208&lt;='Model Set Up'!$E$1,'Model Set Up'!$B$2/'Modified Distance Matrix'!B208^'Model Set Up'!$E$2,0)</f>
        <v>3.3248770626706076E-6</v>
      </c>
      <c r="C208" s="17">
        <f>IF('Modified Distance Matrix'!C208&lt;='Model Set Up'!$E$1,'Model Set Up'!$B$3/'Modified Distance Matrix'!C208^'Model Set Up'!$E$2,0)</f>
        <v>0</v>
      </c>
      <c r="D208" s="17">
        <f>IF('Modified Distance Matrix'!D208&lt;='Model Set Up'!$E$1,'Model Set Up'!$B$4/'Modified Distance Matrix'!D208^'Model Set Up'!$E$2,0)</f>
        <v>1.0306101521283646E-6</v>
      </c>
      <c r="E208" s="17">
        <f>IF('Modified Distance Matrix'!E208&lt;='Model Set Up'!$E$1,'Model Set Up'!$B$5/'Modified Distance Matrix'!E208^'Model Set Up'!$E$2,0)</f>
        <v>3.975422348870344E-7</v>
      </c>
      <c r="F208" s="17">
        <f>IF('Modified Distance Matrix'!F208&lt;='Model Set Up'!$E$1,'Model Set Up'!$B$6/'Modified Distance Matrix'!F208^'Model Set Up'!$E$2,0)</f>
        <v>0</v>
      </c>
      <c r="G208" s="17">
        <f>IF('Modified Distance Matrix'!G208&lt;='Model Set Up'!$E$1,'Model Set Up'!$B$7/'Modified Distance Matrix'!G208^'Model Set Up'!$E$2,0)</f>
        <v>0</v>
      </c>
      <c r="H208" s="17">
        <f>IF('Modified Distance Matrix'!H208&lt;='Model Set Up'!$E$1,'Model Set Up'!$B$8/'Modified Distance Matrix'!H208^'Model Set Up'!$E$2,0)</f>
        <v>4.8690469814343241E-6</v>
      </c>
      <c r="I208" s="17">
        <f>IF('Modified Distance Matrix'!I208&lt;='Model Set Up'!$E$1,'Model Set Up'!$B$9/'Modified Distance Matrix'!I208^'Model Set Up'!$E$2,0)</f>
        <v>1.953125E-6</v>
      </c>
      <c r="J208" s="17">
        <f>IF('Modified Distance Matrix'!J208&lt;='Model Set Up'!$E$1,'Model Set Up'!$B$10/'Modified Distance Matrix'!J208^'Model Set Up'!$E$2,0)</f>
        <v>0</v>
      </c>
      <c r="K208" s="17">
        <f>IF('Modified Distance Matrix'!K208&lt;='Model Set Up'!$E$1,'Model Set Up'!$B$11/'Modified Distance Matrix'!K208^'Model Set Up'!$E$2,0)</f>
        <v>2.6791838134430725E-6</v>
      </c>
      <c r="L208" s="17">
        <f>IF('Modified Distance Matrix'!L208&lt;='Model Set Up'!$E$1,'Model Set Up'!$B$12/'Modified Distance Matrix'!L208^'Model Set Up'!$E$2,0)</f>
        <v>3.5673248737791276E-7</v>
      </c>
      <c r="M208" s="17">
        <f>IF('Modified Distance Matrix'!M208&lt;='Model Set Up'!$E$1,'Model Set Up'!$B$13/'Modified Distance Matrix'!M208^'Model Set Up'!$E$2,0)</f>
        <v>0</v>
      </c>
      <c r="N208" s="17">
        <f>IF('Modified Distance Matrix'!N208&lt;='Model Set Up'!$E$1,'Model Set Up'!$B$14/'Modified Distance Matrix'!N208^'Model Set Up'!$E$2,0)</f>
        <v>5.9341581417539827E-7</v>
      </c>
      <c r="O208" s="17">
        <f>IF('Modified Distance Matrix'!O208&lt;='Model Set Up'!$E$1,'Model Set Up'!$B$15/'Modified Distance Matrix'!O208^'Model Set Up'!$E$2,0)</f>
        <v>0</v>
      </c>
      <c r="P208" s="17">
        <f>IF('Modified Distance Matrix'!P208&lt;='Model Set Up'!$E$1,'Model Set Up'!$B$16/'Modified Distance Matrix'!P208^'Model Set Up'!$E$2,0)</f>
        <v>0</v>
      </c>
      <c r="Q208" s="17">
        <f>IF('Modified Distance Matrix'!Q208&lt;='Model Set Up'!$E$1,'Model Set Up'!$B$17/'Modified Distance Matrix'!Q208^'Model Set Up'!$E$2,0)</f>
        <v>3.4783092634332303E-6</v>
      </c>
      <c r="R208" s="17">
        <f>IF('Modified Distance Matrix'!R208&lt;='Model Set Up'!$E$1,'Model Set Up'!$B$18/'Modified Distance Matrix'!R208^'Model Set Up'!$E$2,0)</f>
        <v>0</v>
      </c>
      <c r="S208" s="17">
        <f>IF('Modified Distance Matrix'!S208&lt;='Model Set Up'!$E$1,'Model Set Up'!$B$19/'Modified Distance Matrix'!S208^'Model Set Up'!$E$2,0)</f>
        <v>0</v>
      </c>
      <c r="T208" s="17">
        <f>IF('Modified Distance Matrix'!T208&lt;='Model Set Up'!$E$1,'Model Set Up'!$B$20/'Modified Distance Matrix'!T208^'Model Set Up'!$E$2,0)</f>
        <v>0</v>
      </c>
      <c r="U208" s="17">
        <f>IF('Modified Distance Matrix'!U208&lt;='Model Set Up'!$E$1,'Model Set Up'!$B$21/'Modified Distance Matrix'!U208^'Model Set Up'!$E$2,0)</f>
        <v>0</v>
      </c>
      <c r="V208" s="17">
        <f>IF('Modified Distance Matrix'!V208&lt;='Model Set Up'!$E$1,'Model Set Up'!$B$22/'Modified Distance Matrix'!V208^'Model Set Up'!$E$2,0)</f>
        <v>0</v>
      </c>
      <c r="W208" s="17">
        <f>IF('Modified Distance Matrix'!W208&lt;='Model Set Up'!$E$1,'Model Set Up'!$B$23/'Modified Distance Matrix'!W208^'Model Set Up'!$E$2,0)</f>
        <v>1</v>
      </c>
      <c r="X208" s="17">
        <f>IF('Modified Distance Matrix'!X208&lt;='Model Set Up'!$E$1,'Model Set Up'!$B$24/'Modified Distance Matrix'!X208^'Model Set Up'!$E$2,0)</f>
        <v>0</v>
      </c>
      <c r="Y208" s="17">
        <f>IF('Modified Distance Matrix'!Y208&lt;='Model Set Up'!$E$1,'Model Set Up'!$B$25/'Modified Distance Matrix'!Y208^'Model Set Up'!$E$2,0)</f>
        <v>0</v>
      </c>
      <c r="Z208" s="17">
        <f>IF('Modified Distance Matrix'!Z208&lt;='Model Set Up'!$E$1,'Model Set Up'!$B$26/'Modified Distance Matrix'!Z208^'Model Set Up'!$E$2,0)</f>
        <v>0</v>
      </c>
      <c r="AA208" s="17">
        <f>IF('Modified Distance Matrix'!AA208&lt;='Model Set Up'!$E$1,'Model Set Up'!$B$27/'Modified Distance Matrix'!AA208^'Model Set Up'!$E$2,0)</f>
        <v>0</v>
      </c>
      <c r="AB208" s="17">
        <f>IF('Modified Distance Matrix'!AB208&lt;='Model Set Up'!$E$1,'Model Set Up'!$B$28/'Modified Distance Matrix'!AB208^'Model Set Up'!$E$2,0)</f>
        <v>1.2039721449004555E-6</v>
      </c>
      <c r="AC208" s="17">
        <f>IF('Modified Distance Matrix'!AC208&lt;='Model Set Up'!$E$1,'Model Set Up'!$B$29/'Modified Distance Matrix'!AC208^'Model Set Up'!$E$2,0)</f>
        <v>1.6858005023685498E-5</v>
      </c>
      <c r="AD208" s="25">
        <f t="shared" si="3"/>
        <v>1.0000367448199781</v>
      </c>
    </row>
    <row r="209" spans="1:30">
      <c r="A209">
        <v>207</v>
      </c>
      <c r="B209" s="17">
        <f>IF('Modified Distance Matrix'!B209&lt;='Model Set Up'!$E$1,'Model Set Up'!$B$2/'Modified Distance Matrix'!B209^'Model Set Up'!$E$2,0)</f>
        <v>0</v>
      </c>
      <c r="C209" s="17">
        <f>IF('Modified Distance Matrix'!C209&lt;='Model Set Up'!$E$1,'Model Set Up'!$B$3/'Modified Distance Matrix'!C209^'Model Set Up'!$E$2,0)</f>
        <v>0</v>
      </c>
      <c r="D209" s="17">
        <f>IF('Modified Distance Matrix'!D209&lt;='Model Set Up'!$E$1,'Model Set Up'!$B$4/'Modified Distance Matrix'!D209^'Model Set Up'!$E$2,0)</f>
        <v>0</v>
      </c>
      <c r="E209" s="17">
        <f>IF('Modified Distance Matrix'!E209&lt;='Model Set Up'!$E$1,'Model Set Up'!$B$5/'Modified Distance Matrix'!E209^'Model Set Up'!$E$2,0)</f>
        <v>1.2842113914687269E-6</v>
      </c>
      <c r="F209" s="17">
        <f>IF('Modified Distance Matrix'!F209&lt;='Model Set Up'!$E$1,'Model Set Up'!$B$6/'Modified Distance Matrix'!F209^'Model Set Up'!$E$2,0)</f>
        <v>3.4924883560438209E-7</v>
      </c>
      <c r="G209" s="17">
        <f>IF('Modified Distance Matrix'!G209&lt;='Model Set Up'!$E$1,'Model Set Up'!$B$7/'Modified Distance Matrix'!G209^'Model Set Up'!$E$2,0)</f>
        <v>1.25E-4</v>
      </c>
      <c r="H209" s="17">
        <f>IF('Modified Distance Matrix'!H209&lt;='Model Set Up'!$E$1,'Model Set Up'!$B$8/'Modified Distance Matrix'!H209^'Model Set Up'!$E$2,0)</f>
        <v>9.4232233454704446E-7</v>
      </c>
      <c r="I209" s="17">
        <f>IF('Modified Distance Matrix'!I209&lt;='Model Set Up'!$E$1,'Model Set Up'!$B$9/'Modified Distance Matrix'!I209^'Model Set Up'!$E$2,0)</f>
        <v>4.1958980900271893E-6</v>
      </c>
      <c r="J209" s="17">
        <f>IF('Modified Distance Matrix'!J209&lt;='Model Set Up'!$E$1,'Model Set Up'!$B$10/'Modified Distance Matrix'!J209^'Model Set Up'!$E$2,0)</f>
        <v>1</v>
      </c>
      <c r="K209" s="17">
        <f>IF('Modified Distance Matrix'!K209&lt;='Model Set Up'!$E$1,'Model Set Up'!$B$11/'Modified Distance Matrix'!K209^'Model Set Up'!$E$2,0)</f>
        <v>1.5625E-2</v>
      </c>
      <c r="L209" s="17">
        <f>IF('Modified Distance Matrix'!L209&lt;='Model Set Up'!$E$1,'Model Set Up'!$B$12/'Modified Distance Matrix'!L209^'Model Set Up'!$E$2,0)</f>
        <v>0</v>
      </c>
      <c r="M209" s="17">
        <f>IF('Modified Distance Matrix'!M209&lt;='Model Set Up'!$E$1,'Model Set Up'!$B$13/'Modified Distance Matrix'!M209^'Model Set Up'!$E$2,0)</f>
        <v>0</v>
      </c>
      <c r="N209" s="17">
        <f>IF('Modified Distance Matrix'!N209&lt;='Model Set Up'!$E$1,'Model Set Up'!$B$14/'Modified Distance Matrix'!N209^'Model Set Up'!$E$2,0)</f>
        <v>3.975422348870344E-7</v>
      </c>
      <c r="O209" s="17">
        <f>IF('Modified Distance Matrix'!O209&lt;='Model Set Up'!$E$1,'Model Set Up'!$B$15/'Modified Distance Matrix'!O209^'Model Set Up'!$E$2,0)</f>
        <v>1E-3</v>
      </c>
      <c r="P209" s="17">
        <f>IF('Modified Distance Matrix'!P209&lt;='Model Set Up'!$E$1,'Model Set Up'!$B$16/'Modified Distance Matrix'!P209^'Model Set Up'!$E$2,0)</f>
        <v>1E-3</v>
      </c>
      <c r="Q209" s="17">
        <f>IF('Modified Distance Matrix'!Q209&lt;='Model Set Up'!$E$1,'Model Set Up'!$B$17/'Modified Distance Matrix'!Q209^'Model Set Up'!$E$2,0)</f>
        <v>0</v>
      </c>
      <c r="R209" s="17">
        <f>IF('Modified Distance Matrix'!R209&lt;='Model Set Up'!$E$1,'Model Set Up'!$B$18/'Modified Distance Matrix'!R209^'Model Set Up'!$E$2,0)</f>
        <v>1.7489030005928781E-6</v>
      </c>
      <c r="S209" s="17">
        <f>IF('Modified Distance Matrix'!S209&lt;='Model Set Up'!$E$1,'Model Set Up'!$B$19/'Modified Distance Matrix'!S209^'Model Set Up'!$E$2,0)</f>
        <v>9.3914350112697225E-5</v>
      </c>
      <c r="T209" s="17">
        <f>IF('Modified Distance Matrix'!T209&lt;='Model Set Up'!$E$1,'Model Set Up'!$B$20/'Modified Distance Matrix'!T209^'Model Set Up'!$E$2,0)</f>
        <v>0</v>
      </c>
      <c r="U209" s="17">
        <f>IF('Modified Distance Matrix'!U209&lt;='Model Set Up'!$E$1,'Model Set Up'!$B$21/'Modified Distance Matrix'!U209^'Model Set Up'!$E$2,0)</f>
        <v>0</v>
      </c>
      <c r="V209" s="17">
        <f>IF('Modified Distance Matrix'!V209&lt;='Model Set Up'!$E$1,'Model Set Up'!$B$22/'Modified Distance Matrix'!V209^'Model Set Up'!$E$2,0)</f>
        <v>1.2842113914687269E-6</v>
      </c>
      <c r="W209" s="17">
        <f>IF('Modified Distance Matrix'!W209&lt;='Model Set Up'!$E$1,'Model Set Up'!$B$23/'Modified Distance Matrix'!W209^'Model Set Up'!$E$2,0)</f>
        <v>5.1252613883308045E-6</v>
      </c>
      <c r="X209" s="17">
        <f>IF('Modified Distance Matrix'!X209&lt;='Model Set Up'!$E$1,'Model Set Up'!$B$24/'Modified Distance Matrix'!X209^'Model Set Up'!$E$2,0)</f>
        <v>3.6443148688046647E-4</v>
      </c>
      <c r="Y209" s="17">
        <f>IF('Modified Distance Matrix'!Y209&lt;='Model Set Up'!$E$1,'Model Set Up'!$B$25/'Modified Distance Matrix'!Y209^'Model Set Up'!$E$2,0)</f>
        <v>0</v>
      </c>
      <c r="Z209" s="17">
        <f>IF('Modified Distance Matrix'!Z209&lt;='Model Set Up'!$E$1,'Model Set Up'!$B$26/'Modified Distance Matrix'!Z209^'Model Set Up'!$E$2,0)</f>
        <v>0</v>
      </c>
      <c r="AA209" s="17">
        <f>IF('Modified Distance Matrix'!AA209&lt;='Model Set Up'!$E$1,'Model Set Up'!$B$27/'Modified Distance Matrix'!AA209^'Model Set Up'!$E$2,0)</f>
        <v>0</v>
      </c>
      <c r="AB209" s="17">
        <f>IF('Modified Distance Matrix'!AB209&lt;='Model Set Up'!$E$1,'Model Set Up'!$B$28/'Modified Distance Matrix'!AB209^'Model Set Up'!$E$2,0)</f>
        <v>9.1514165935315954E-7</v>
      </c>
      <c r="AC209" s="17">
        <f>IF('Modified Distance Matrix'!AC209&lt;='Model Set Up'!$E$1,'Model Set Up'!$B$29/'Modified Distance Matrix'!AC209^'Model Set Up'!$E$2,0)</f>
        <v>4.2505494897852921E-7</v>
      </c>
      <c r="AD209" s="25">
        <f t="shared" si="3"/>
        <v>1.0182250136322684</v>
      </c>
    </row>
    <row r="210" spans="1:30">
      <c r="A210">
        <v>208</v>
      </c>
      <c r="B210" s="17">
        <f>IF('Modified Distance Matrix'!B210&lt;='Model Set Up'!$E$1,'Model Set Up'!$B$2/'Modified Distance Matrix'!B210^'Model Set Up'!$E$2,0)</f>
        <v>0</v>
      </c>
      <c r="C210" s="17">
        <f>IF('Modified Distance Matrix'!C210&lt;='Model Set Up'!$E$1,'Model Set Up'!$B$3/'Modified Distance Matrix'!C210^'Model Set Up'!$E$2,0)</f>
        <v>8.6383759853147612E-7</v>
      </c>
      <c r="D210" s="17">
        <f>IF('Modified Distance Matrix'!D210&lt;='Model Set Up'!$E$1,'Model Set Up'!$B$4/'Modified Distance Matrix'!D210^'Model Set Up'!$E$2,0)</f>
        <v>6.3999999999999997E-5</v>
      </c>
      <c r="E210" s="17">
        <f>IF('Modified Distance Matrix'!E210&lt;='Model Set Up'!$E$1,'Model Set Up'!$B$5/'Modified Distance Matrix'!E210^'Model Set Up'!$E$2,0)</f>
        <v>0</v>
      </c>
      <c r="F210" s="17">
        <f>IF('Modified Distance Matrix'!F210&lt;='Model Set Up'!$E$1,'Model Set Up'!$B$6/'Modified Distance Matrix'!F210^'Model Set Up'!$E$2,0)</f>
        <v>1.0797969981643452E-4</v>
      </c>
      <c r="G210" s="17">
        <f>IF('Modified Distance Matrix'!G210&lt;='Model Set Up'!$E$1,'Model Set Up'!$B$7/'Modified Distance Matrix'!G210^'Model Set Up'!$E$2,0)</f>
        <v>7.3119138130095033E-7</v>
      </c>
      <c r="H210" s="17">
        <f>IF('Modified Distance Matrix'!H210&lt;='Model Set Up'!$E$1,'Model Set Up'!$B$8/'Modified Distance Matrix'!H210^'Model Set Up'!$E$2,0)</f>
        <v>4.1560963283382595E-7</v>
      </c>
      <c r="I210" s="17">
        <f>IF('Modified Distance Matrix'!I210&lt;='Model Set Up'!$E$1,'Model Set Up'!$B$9/'Modified Distance Matrix'!I210^'Model Set Up'!$E$2,0)</f>
        <v>1.4509365795621073E-5</v>
      </c>
      <c r="J210" s="17">
        <f>IF('Modified Distance Matrix'!J210&lt;='Model Set Up'!$E$1,'Model Set Up'!$B$10/'Modified Distance Matrix'!J210^'Model Set Up'!$E$2,0)</f>
        <v>0</v>
      </c>
      <c r="K210" s="17">
        <f>IF('Modified Distance Matrix'!K210&lt;='Model Set Up'!$E$1,'Model Set Up'!$B$11/'Modified Distance Matrix'!K210^'Model Set Up'!$E$2,0)</f>
        <v>0</v>
      </c>
      <c r="L210" s="17">
        <f>IF('Modified Distance Matrix'!L210&lt;='Model Set Up'!$E$1,'Model Set Up'!$B$12/'Modified Distance Matrix'!L210^'Model Set Up'!$E$2,0)</f>
        <v>0</v>
      </c>
      <c r="M210" s="17">
        <f>IF('Modified Distance Matrix'!M210&lt;='Model Set Up'!$E$1,'Model Set Up'!$B$13/'Modified Distance Matrix'!M210^'Model Set Up'!$E$2,0)</f>
        <v>0</v>
      </c>
      <c r="N210" s="17">
        <f>IF('Modified Distance Matrix'!N210&lt;='Model Set Up'!$E$1,'Model Set Up'!$B$14/'Modified Distance Matrix'!N210^'Model Set Up'!$E$2,0)</f>
        <v>0</v>
      </c>
      <c r="O210" s="17">
        <f>IF('Modified Distance Matrix'!O210&lt;='Model Set Up'!$E$1,'Model Set Up'!$B$15/'Modified Distance Matrix'!O210^'Model Set Up'!$E$2,0)</f>
        <v>0</v>
      </c>
      <c r="P210" s="17">
        <f>IF('Modified Distance Matrix'!P210&lt;='Model Set Up'!$E$1,'Model Set Up'!$B$16/'Modified Distance Matrix'!P210^'Model Set Up'!$E$2,0)</f>
        <v>7.9383224102016964E-7</v>
      </c>
      <c r="Q210" s="17">
        <f>IF('Modified Distance Matrix'!Q210&lt;='Model Set Up'!$E$1,'Model Set Up'!$B$17/'Modified Distance Matrix'!Q210^'Model Set Up'!$E$2,0)</f>
        <v>8.3961928303230186E-7</v>
      </c>
      <c r="R210" s="17">
        <f>IF('Modified Distance Matrix'!R210&lt;='Model Set Up'!$E$1,'Model Set Up'!$B$18/'Modified Distance Matrix'!R210^'Model Set Up'!$E$2,0)</f>
        <v>4.5516613563950842E-7</v>
      </c>
      <c r="S210" s="17">
        <f>IF('Modified Distance Matrix'!S210&lt;='Model Set Up'!$E$1,'Model Set Up'!$B$19/'Modified Distance Matrix'!S210^'Model Set Up'!$E$2,0)</f>
        <v>0</v>
      </c>
      <c r="T210" s="17">
        <f>IF('Modified Distance Matrix'!T210&lt;='Model Set Up'!$E$1,'Model Set Up'!$B$20/'Modified Distance Matrix'!T210^'Model Set Up'!$E$2,0)</f>
        <v>0</v>
      </c>
      <c r="U210" s="17">
        <f>IF('Modified Distance Matrix'!U210&lt;='Model Set Up'!$E$1,'Model Set Up'!$B$21/'Modified Distance Matrix'!U210^'Model Set Up'!$E$2,0)</f>
        <v>0</v>
      </c>
      <c r="V210" s="17">
        <f>IF('Modified Distance Matrix'!V210&lt;='Model Set Up'!$E$1,'Model Set Up'!$B$22/'Modified Distance Matrix'!V210^'Model Set Up'!$E$2,0)</f>
        <v>2.0282371171448911E-6</v>
      </c>
      <c r="W210" s="17">
        <f>IF('Modified Distance Matrix'!W210&lt;='Model Set Up'!$E$1,'Model Set Up'!$B$23/'Modified Distance Matrix'!W210^'Model Set Up'!$E$2,0)</f>
        <v>0</v>
      </c>
      <c r="X210" s="17">
        <f>IF('Modified Distance Matrix'!X210&lt;='Model Set Up'!$E$1,'Model Set Up'!$B$24/'Modified Distance Matrix'!X210^'Model Set Up'!$E$2,0)</f>
        <v>4.5553935860058308E-5</v>
      </c>
      <c r="Y210" s="17">
        <f>IF('Modified Distance Matrix'!Y210&lt;='Model Set Up'!$E$1,'Model Set Up'!$B$25/'Modified Distance Matrix'!Y210^'Model Set Up'!$E$2,0)</f>
        <v>9.7059014792764445E-7</v>
      </c>
      <c r="Z210" s="17">
        <f>IF('Modified Distance Matrix'!Z210&lt;='Model Set Up'!$E$1,'Model Set Up'!$B$26/'Modified Distance Matrix'!Z210^'Model Set Up'!$E$2,0)</f>
        <v>7.7218348006106429E-7</v>
      </c>
      <c r="AA210" s="17">
        <f>IF('Modified Distance Matrix'!AA210&lt;='Model Set Up'!$E$1,'Model Set Up'!$B$27/'Modified Distance Matrix'!AA210^'Model Set Up'!$E$2,0)</f>
        <v>0</v>
      </c>
      <c r="AB210" s="17">
        <f>IF('Modified Distance Matrix'!AB210&lt;='Model Set Up'!$E$1,'Model Set Up'!$B$28/'Modified Distance Matrix'!AB210^'Model Set Up'!$E$2,0)</f>
        <v>4.3478865792915379E-7</v>
      </c>
      <c r="AC210" s="17">
        <f>IF('Modified Distance Matrix'!AC210&lt;='Model Set Up'!$E$1,'Model Set Up'!$B$29/'Modified Distance Matrix'!AC210^'Model Set Up'!$E$2,0)</f>
        <v>2.9154518950437319E-6</v>
      </c>
      <c r="AD210" s="25">
        <f t="shared" si="3"/>
        <v>2.4326350904257862E-4</v>
      </c>
    </row>
    <row r="211" spans="1:30">
      <c r="A211">
        <v>209</v>
      </c>
      <c r="B211" s="17">
        <f>IF('Modified Distance Matrix'!B211&lt;='Model Set Up'!$E$1,'Model Set Up'!$B$2/'Modified Distance Matrix'!B211^'Model Set Up'!$E$2,0)</f>
        <v>0</v>
      </c>
      <c r="C211" s="17">
        <f>IF('Modified Distance Matrix'!C211&lt;='Model Set Up'!$E$1,'Model Set Up'!$B$3/'Modified Distance Matrix'!C211^'Model Set Up'!$E$2,0)</f>
        <v>0</v>
      </c>
      <c r="D211" s="17">
        <f>IF('Modified Distance Matrix'!D211&lt;='Model Set Up'!$E$1,'Model Set Up'!$B$4/'Modified Distance Matrix'!D211^'Model Set Up'!$E$2,0)</f>
        <v>7.5131480090157776E-7</v>
      </c>
      <c r="E211" s="17">
        <f>IF('Modified Distance Matrix'!E211&lt;='Model Set Up'!$E$1,'Model Set Up'!$B$5/'Modified Distance Matrix'!E211^'Model Set Up'!$E$2,0)</f>
        <v>8.6383759853147612E-7</v>
      </c>
      <c r="F211" s="17">
        <f>IF('Modified Distance Matrix'!F211&lt;='Model Set Up'!$E$1,'Model Set Up'!$B$6/'Modified Distance Matrix'!F211^'Model Set Up'!$E$2,0)</f>
        <v>0</v>
      </c>
      <c r="G211" s="17">
        <f>IF('Modified Distance Matrix'!G211&lt;='Model Set Up'!$E$1,'Model Set Up'!$B$7/'Modified Distance Matrix'!G211^'Model Set Up'!$E$2,0)</f>
        <v>4.0644210740232688E-7</v>
      </c>
      <c r="H211" s="17">
        <f>IF('Modified Distance Matrix'!H211&lt;='Model Set Up'!$E$1,'Model Set Up'!$B$8/'Modified Distance Matrix'!H211^'Model Set Up'!$E$2,0)</f>
        <v>1.6858005023685498E-5</v>
      </c>
      <c r="I211" s="17">
        <f>IF('Modified Distance Matrix'!I211&lt;='Model Set Up'!$E$1,'Model Set Up'!$B$9/'Modified Distance Matrix'!I211^'Model Set Up'!$E$2,0)</f>
        <v>2.1904221600629089E-6</v>
      </c>
      <c r="J211" s="17">
        <f>IF('Modified Distance Matrix'!J211&lt;='Model Set Up'!$E$1,'Model Set Up'!$B$10/'Modified Distance Matrix'!J211^'Model Set Up'!$E$2,0)</f>
        <v>0</v>
      </c>
      <c r="K211" s="17">
        <f>IF('Modified Distance Matrix'!K211&lt;='Model Set Up'!$E$1,'Model Set Up'!$B$11/'Modified Distance Matrix'!K211^'Model Set Up'!$E$2,0)</f>
        <v>1.4185020901628298E-6</v>
      </c>
      <c r="L211" s="17">
        <f>IF('Modified Distance Matrix'!L211&lt;='Model Set Up'!$E$1,'Model Set Up'!$B$12/'Modified Distance Matrix'!L211^'Model Set Up'!$E$2,0)</f>
        <v>0</v>
      </c>
      <c r="M211" s="17">
        <f>IF('Modified Distance Matrix'!M211&lt;='Model Set Up'!$E$1,'Model Set Up'!$B$13/'Modified Distance Matrix'!M211^'Model Set Up'!$E$2,0)</f>
        <v>0</v>
      </c>
      <c r="N211" s="17">
        <f>IF('Modified Distance Matrix'!N211&lt;='Model Set Up'!$E$1,'Model Set Up'!$B$14/'Modified Distance Matrix'!N211^'Model Set Up'!$E$2,0)</f>
        <v>0</v>
      </c>
      <c r="O211" s="17">
        <f>IF('Modified Distance Matrix'!O211&lt;='Model Set Up'!$E$1,'Model Set Up'!$B$15/'Modified Distance Matrix'!O211^'Model Set Up'!$E$2,0)</f>
        <v>0</v>
      </c>
      <c r="P211" s="17">
        <f>IF('Modified Distance Matrix'!P211&lt;='Model Set Up'!$E$1,'Model Set Up'!$B$16/'Modified Distance Matrix'!P211^'Model Set Up'!$E$2,0)</f>
        <v>0</v>
      </c>
      <c r="Q211" s="17">
        <f>IF('Modified Distance Matrix'!Q211&lt;='Model Set Up'!$E$1,'Model Set Up'!$B$17/'Modified Distance Matrix'!Q211^'Model Set Up'!$E$2,0)</f>
        <v>5.6942419825072885E-6</v>
      </c>
      <c r="R211" s="17">
        <f>IF('Modified Distance Matrix'!R211&lt;='Model Set Up'!$E$1,'Model Set Up'!$B$18/'Modified Distance Matrix'!R211^'Model Set Up'!$E$2,0)</f>
        <v>2.4677709118907072E-6</v>
      </c>
      <c r="S211" s="17">
        <f>IF('Modified Distance Matrix'!S211&lt;='Model Set Up'!$E$1,'Model Set Up'!$B$19/'Modified Distance Matrix'!S211^'Model Set Up'!$E$2,0)</f>
        <v>5.2448726125339866E-7</v>
      </c>
      <c r="T211" s="17">
        <f>IF('Modified Distance Matrix'!T211&lt;='Model Set Up'!$E$1,'Model Set Up'!$B$20/'Modified Distance Matrix'!T211^'Model Set Up'!$E$2,0)</f>
        <v>3.3248770626706076E-6</v>
      </c>
      <c r="U211" s="17">
        <f>IF('Modified Distance Matrix'!U211&lt;='Model Set Up'!$E$1,'Model Set Up'!$B$21/'Modified Distance Matrix'!U211^'Model Set Up'!$E$2,0)</f>
        <v>7.9999999999999996E-6</v>
      </c>
      <c r="V211" s="17">
        <f>IF('Modified Distance Matrix'!V211&lt;='Model Set Up'!$E$1,'Model Set Up'!$B$22/'Modified Distance Matrix'!V211^'Model Set Up'!$E$2,0)</f>
        <v>4.5516613563950843E-4</v>
      </c>
      <c r="W211" s="17">
        <f>IF('Modified Distance Matrix'!W211&lt;='Model Set Up'!$E$1,'Model Set Up'!$B$23/'Modified Distance Matrix'!W211^'Model Set Up'!$E$2,0)</f>
        <v>5.3997721296161305E-6</v>
      </c>
      <c r="X211" s="17">
        <f>IF('Modified Distance Matrix'!X211&lt;='Model Set Up'!$E$1,'Model Set Up'!$B$24/'Modified Distance Matrix'!X211^'Model Set Up'!$E$2,0)</f>
        <v>1.3497462477054314E-5</v>
      </c>
      <c r="Y211" s="17">
        <f>IF('Modified Distance Matrix'!Y211&lt;='Model Set Up'!$E$1,'Model Set Up'!$B$25/'Modified Distance Matrix'!Y211^'Model Set Up'!$E$2,0)</f>
        <v>0</v>
      </c>
      <c r="Z211" s="17">
        <f>IF('Modified Distance Matrix'!Z211&lt;='Model Set Up'!$E$1,'Model Set Up'!$B$26/'Modified Distance Matrix'!Z211^'Model Set Up'!$E$2,0)</f>
        <v>0</v>
      </c>
      <c r="AA211" s="17">
        <f>IF('Modified Distance Matrix'!AA211&lt;='Model Set Up'!$E$1,'Model Set Up'!$B$27/'Modified Distance Matrix'!AA211^'Model Set Up'!$E$2,0)</f>
        <v>0</v>
      </c>
      <c r="AB211" s="17">
        <f>IF('Modified Distance Matrix'!AB211&lt;='Model Set Up'!$E$1,'Model Set Up'!$B$28/'Modified Distance Matrix'!AB211^'Model Set Up'!$E$2,0)</f>
        <v>0</v>
      </c>
      <c r="AC211" s="17">
        <f>IF('Modified Distance Matrix'!AC211&lt;='Model Set Up'!$E$1,'Model Set Up'!$B$29/'Modified Distance Matrix'!AC211^'Model Set Up'!$E$2,0)</f>
        <v>1.8224230937454439E-5</v>
      </c>
      <c r="AD211" s="25">
        <f t="shared" si="3"/>
        <v>5.3478750218270189E-4</v>
      </c>
    </row>
    <row r="212" spans="1:30">
      <c r="A212">
        <v>210</v>
      </c>
      <c r="B212" s="17">
        <f>IF('Modified Distance Matrix'!B212&lt;='Model Set Up'!$E$1,'Model Set Up'!$B$2/'Modified Distance Matrix'!B212^'Model Set Up'!$E$2,0)</f>
        <v>1.0956826815299675E-6</v>
      </c>
      <c r="C212" s="17">
        <f>IF('Modified Distance Matrix'!C212&lt;='Model Set Up'!$E$1,'Model Set Up'!$B$3/'Modified Distance Matrix'!C212^'Model Set Up'!$E$2,0)</f>
        <v>0</v>
      </c>
      <c r="D212" s="17">
        <f>IF('Modified Distance Matrix'!D212&lt;='Model Set Up'!$E$1,'Model Set Up'!$B$4/'Modified Distance Matrix'!D212^'Model Set Up'!$E$2,0)</f>
        <v>0</v>
      </c>
      <c r="E212" s="17">
        <f>IF('Modified Distance Matrix'!E212&lt;='Model Set Up'!$E$1,'Model Set Up'!$B$5/'Modified Distance Matrix'!E212^'Model Set Up'!$E$2,0)</f>
        <v>3.5673248737791276E-7</v>
      </c>
      <c r="F212" s="17">
        <f>IF('Modified Distance Matrix'!F212&lt;='Model Set Up'!$E$1,'Model Set Up'!$B$6/'Modified Distance Matrix'!F212^'Model Set Up'!$E$2,0)</f>
        <v>0</v>
      </c>
      <c r="G212" s="17">
        <f>IF('Modified Distance Matrix'!G212&lt;='Model Set Up'!$E$1,'Model Set Up'!$B$7/'Modified Distance Matrix'!G212^'Model Set Up'!$E$2,0)</f>
        <v>3.7037037037037037E-5</v>
      </c>
      <c r="H212" s="17">
        <f>IF('Modified Distance Matrix'!H212&lt;='Model Set Up'!$E$1,'Model Set Up'!$B$8/'Modified Distance Matrix'!H212^'Model Set Up'!$E$2,0)</f>
        <v>0</v>
      </c>
      <c r="I212" s="17">
        <f>IF('Modified Distance Matrix'!I212&lt;='Model Set Up'!$E$1,'Model Set Up'!$B$9/'Modified Distance Matrix'!I212^'Model Set Up'!$E$2,0)</f>
        <v>0</v>
      </c>
      <c r="J212" s="17">
        <f>IF('Modified Distance Matrix'!J212&lt;='Model Set Up'!$E$1,'Model Set Up'!$B$10/'Modified Distance Matrix'!J212^'Model Set Up'!$E$2,0)</f>
        <v>5.6942419825072885E-6</v>
      </c>
      <c r="K212" s="17">
        <f>IF('Modified Distance Matrix'!K212&lt;='Model Set Up'!$E$1,'Model Set Up'!$B$11/'Modified Distance Matrix'!K212^'Model Set Up'!$E$2,0)</f>
        <v>0</v>
      </c>
      <c r="L212" s="17">
        <f>IF('Modified Distance Matrix'!L212&lt;='Model Set Up'!$E$1,'Model Set Up'!$B$12/'Modified Distance Matrix'!L212^'Model Set Up'!$E$2,0)</f>
        <v>0</v>
      </c>
      <c r="M212" s="17">
        <f>IF('Modified Distance Matrix'!M212&lt;='Model Set Up'!$E$1,'Model Set Up'!$B$13/'Modified Distance Matrix'!M212^'Model Set Up'!$E$2,0)</f>
        <v>1.8224230937454439E-5</v>
      </c>
      <c r="N212" s="17">
        <f>IF('Modified Distance Matrix'!N212&lt;='Model Set Up'!$E$1,'Model Set Up'!$B$14/'Modified Distance Matrix'!N212^'Model Set Up'!$E$2,0)</f>
        <v>0</v>
      </c>
      <c r="O212" s="17">
        <f>IF('Modified Distance Matrix'!O212&lt;='Model Set Up'!$E$1,'Model Set Up'!$B$15/'Modified Distance Matrix'!O212^'Model Set Up'!$E$2,0)</f>
        <v>0</v>
      </c>
      <c r="P212" s="17">
        <f>IF('Modified Distance Matrix'!P212&lt;='Model Set Up'!$E$1,'Model Set Up'!$B$16/'Modified Distance Matrix'!P212^'Model Set Up'!$E$2,0)</f>
        <v>3.5673248737791276E-7</v>
      </c>
      <c r="Q212" s="17">
        <f>IF('Modified Distance Matrix'!Q212&lt;='Model Set Up'!$E$1,'Model Set Up'!$B$17/'Modified Distance Matrix'!Q212^'Model Set Up'!$E$2,0)</f>
        <v>3.2801672885317149E-7</v>
      </c>
      <c r="R212" s="17">
        <f>IF('Modified Distance Matrix'!R212&lt;='Model Set Up'!$E$1,'Model Set Up'!$B$18/'Modified Distance Matrix'!R212^'Model Set Up'!$E$2,0)</f>
        <v>4.6296296296296296E-6</v>
      </c>
      <c r="S212" s="17">
        <f>IF('Modified Distance Matrix'!S212&lt;='Model Set Up'!$E$1,'Model Set Up'!$B$19/'Modified Distance Matrix'!S212^'Model Set Up'!$E$2,0)</f>
        <v>0</v>
      </c>
      <c r="T212" s="17">
        <f>IF('Modified Distance Matrix'!T212&lt;='Model Set Up'!$E$1,'Model Set Up'!$B$20/'Modified Distance Matrix'!T212^'Model Set Up'!$E$2,0)</f>
        <v>8.3961928303230186E-7</v>
      </c>
      <c r="U212" s="17">
        <f>IF('Modified Distance Matrix'!U212&lt;='Model Set Up'!$E$1,'Model Set Up'!$B$21/'Modified Distance Matrix'!U212^'Model Set Up'!$E$2,0)</f>
        <v>0</v>
      </c>
      <c r="V212" s="17">
        <f>IF('Modified Distance Matrix'!V212&lt;='Model Set Up'!$E$1,'Model Set Up'!$B$22/'Modified Distance Matrix'!V212^'Model Set Up'!$E$2,0)</f>
        <v>0</v>
      </c>
      <c r="W212" s="17">
        <f>IF('Modified Distance Matrix'!W212&lt;='Model Set Up'!$E$1,'Model Set Up'!$B$23/'Modified Distance Matrix'!W212^'Model Set Up'!$E$2,0)</f>
        <v>0</v>
      </c>
      <c r="X212" s="17">
        <f>IF('Modified Distance Matrix'!X212&lt;='Model Set Up'!$E$1,'Model Set Up'!$B$24/'Modified Distance Matrix'!X212^'Model Set Up'!$E$2,0)</f>
        <v>0</v>
      </c>
      <c r="Y212" s="17">
        <f>IF('Modified Distance Matrix'!Y212&lt;='Model Set Up'!$E$1,'Model Set Up'!$B$25/'Modified Distance Matrix'!Y212^'Model Set Up'!$E$2,0)</f>
        <v>0</v>
      </c>
      <c r="Z212" s="17">
        <f>IF('Modified Distance Matrix'!Z212&lt;='Model Set Up'!$E$1,'Model Set Up'!$B$26/'Modified Distance Matrix'!Z212^'Model Set Up'!$E$2,0)</f>
        <v>1.6858005023685498E-5</v>
      </c>
      <c r="AA212" s="17">
        <f>IF('Modified Distance Matrix'!AA212&lt;='Model Set Up'!$E$1,'Model Set Up'!$B$27/'Modified Distance Matrix'!AA212^'Model Set Up'!$E$2,0)</f>
        <v>5.787037037037037E-7</v>
      </c>
      <c r="AB212" s="17">
        <f>IF('Modified Distance Matrix'!AB212&lt;='Model Set Up'!$E$1,'Model Set Up'!$B$28/'Modified Distance Matrix'!AB212^'Model Set Up'!$E$2,0)</f>
        <v>4.5516613563950843E-4</v>
      </c>
      <c r="AC212" s="17">
        <f>IF('Modified Distance Matrix'!AC212&lt;='Model Set Up'!$E$1,'Model Set Up'!$B$29/'Modified Distance Matrix'!AC212^'Model Set Up'!$E$2,0)</f>
        <v>3.3248770626706076E-6</v>
      </c>
      <c r="AD212" s="25">
        <f t="shared" si="3"/>
        <v>5.4448964468436795E-4</v>
      </c>
    </row>
    <row r="213" spans="1:30">
      <c r="A213">
        <v>211</v>
      </c>
      <c r="B213" s="17">
        <f>IF('Modified Distance Matrix'!B213&lt;='Model Set Up'!$E$1,'Model Set Up'!$B$2/'Modified Distance Matrix'!B213^'Model Set Up'!$E$2,0)</f>
        <v>0</v>
      </c>
      <c r="C213" s="17">
        <f>IF('Modified Distance Matrix'!C213&lt;='Model Set Up'!$E$1,'Model Set Up'!$B$3/'Modified Distance Matrix'!C213^'Model Set Up'!$E$2,0)</f>
        <v>0</v>
      </c>
      <c r="D213" s="17">
        <f>IF('Modified Distance Matrix'!D213&lt;='Model Set Up'!$E$1,'Model Set Up'!$B$4/'Modified Distance Matrix'!D213^'Model Set Up'!$E$2,0)</f>
        <v>0</v>
      </c>
      <c r="E213" s="17">
        <f>IF('Modified Distance Matrix'!E213&lt;='Model Set Up'!$E$1,'Model Set Up'!$B$5/'Modified Distance Matrix'!E213^'Model Set Up'!$E$2,0)</f>
        <v>0</v>
      </c>
      <c r="F213" s="17">
        <f>IF('Modified Distance Matrix'!F213&lt;='Model Set Up'!$E$1,'Model Set Up'!$B$6/'Modified Distance Matrix'!F213^'Model Set Up'!$E$2,0)</f>
        <v>1.3270149727099371E-6</v>
      </c>
      <c r="G213" s="17">
        <f>IF('Modified Distance Matrix'!G213&lt;='Model Set Up'!$E$1,'Model Set Up'!$B$7/'Modified Distance Matrix'!G213^'Model Set Up'!$E$2,0)</f>
        <v>6.9305016227769544E-7</v>
      </c>
      <c r="H213" s="17">
        <f>IF('Modified Distance Matrix'!H213&lt;='Model Set Up'!$E$1,'Model Set Up'!$B$8/'Modified Distance Matrix'!H213^'Model Set Up'!$E$2,0)</f>
        <v>0</v>
      </c>
      <c r="I213" s="17">
        <f>IF('Modified Distance Matrix'!I213&lt;='Model Set Up'!$E$1,'Model Set Up'!$B$9/'Modified Distance Matrix'!I213^'Model Set Up'!$E$2,0)</f>
        <v>5.6447393005377742E-7</v>
      </c>
      <c r="J213" s="17">
        <f>IF('Modified Distance Matrix'!J213&lt;='Model Set Up'!$E$1,'Model Set Up'!$B$10/'Modified Distance Matrix'!J213^'Model Set Up'!$E$2,0)</f>
        <v>3.3567184720217515E-5</v>
      </c>
      <c r="K213" s="17">
        <f>IF('Modified Distance Matrix'!K213&lt;='Model Set Up'!$E$1,'Model Set Up'!$B$11/'Modified Distance Matrix'!K213^'Model Set Up'!$E$2,0)</f>
        <v>0</v>
      </c>
      <c r="L213" s="17">
        <f>IF('Modified Distance Matrix'!L213&lt;='Model Set Up'!$E$1,'Model Set Up'!$B$12/'Modified Distance Matrix'!L213^'Model Set Up'!$E$2,0)</f>
        <v>2.143347050754458E-5</v>
      </c>
      <c r="M213" s="17">
        <f>IF('Modified Distance Matrix'!M213&lt;='Model Set Up'!$E$1,'Model Set Up'!$B$13/'Modified Distance Matrix'!M213^'Model Set Up'!$E$2,0)</f>
        <v>0</v>
      </c>
      <c r="N213" s="17">
        <f>IF('Modified Distance Matrix'!N213&lt;='Model Set Up'!$E$1,'Model Set Up'!$B$14/'Modified Distance Matrix'!N213^'Model Set Up'!$E$2,0)</f>
        <v>0</v>
      </c>
      <c r="O213" s="17">
        <f>IF('Modified Distance Matrix'!O213&lt;='Model Set Up'!$E$1,'Model Set Up'!$B$15/'Modified Distance Matrix'!O213^'Model Set Up'!$E$2,0)</f>
        <v>1.6283329940972929E-6</v>
      </c>
      <c r="P213" s="17">
        <f>IF('Modified Distance Matrix'!P213&lt;='Model Set Up'!$E$1,'Model Set Up'!$B$16/'Modified Distance Matrix'!P213^'Model Set Up'!$E$2,0)</f>
        <v>3.2801672885317149E-7</v>
      </c>
      <c r="Q213" s="17">
        <f>IF('Modified Distance Matrix'!Q213&lt;='Model Set Up'!$E$1,'Model Set Up'!$B$17/'Modified Distance Matrix'!Q213^'Model Set Up'!$E$2,0)</f>
        <v>2.143347050754458E-5</v>
      </c>
      <c r="R213" s="17">
        <f>IF('Modified Distance Matrix'!R213&lt;='Model Set Up'!$E$1,'Model Set Up'!$B$18/'Modified Distance Matrix'!R213^'Model Set Up'!$E$2,0)</f>
        <v>0</v>
      </c>
      <c r="S213" s="17">
        <f>IF('Modified Distance Matrix'!S213&lt;='Model Set Up'!$E$1,'Model Set Up'!$B$19/'Modified Distance Matrix'!S213^'Model Set Up'!$E$2,0)</f>
        <v>0</v>
      </c>
      <c r="T213" s="17">
        <f>IF('Modified Distance Matrix'!T213&lt;='Model Set Up'!$E$1,'Model Set Up'!$B$20/'Modified Distance Matrix'!T213^'Model Set Up'!$E$2,0)</f>
        <v>0</v>
      </c>
      <c r="U213" s="17">
        <f>IF('Modified Distance Matrix'!U213&lt;='Model Set Up'!$E$1,'Model Set Up'!$B$21/'Modified Distance Matrix'!U213^'Model Set Up'!$E$2,0)</f>
        <v>0</v>
      </c>
      <c r="V213" s="17">
        <f>IF('Modified Distance Matrix'!V213&lt;='Model Set Up'!$E$1,'Model Set Up'!$B$22/'Modified Distance Matrix'!V213^'Model Set Up'!$E$2,0)</f>
        <v>0</v>
      </c>
      <c r="W213" s="17">
        <f>IF('Modified Distance Matrix'!W213&lt;='Model Set Up'!$E$1,'Model Set Up'!$B$23/'Modified Distance Matrix'!W213^'Model Set Up'!$E$2,0)</f>
        <v>0</v>
      </c>
      <c r="X213" s="17">
        <f>IF('Modified Distance Matrix'!X213&lt;='Model Set Up'!$E$1,'Model Set Up'!$B$24/'Modified Distance Matrix'!X213^'Model Set Up'!$E$2,0)</f>
        <v>0</v>
      </c>
      <c r="Y213" s="17">
        <f>IF('Modified Distance Matrix'!Y213&lt;='Model Set Up'!$E$1,'Model Set Up'!$B$25/'Modified Distance Matrix'!Y213^'Model Set Up'!$E$2,0)</f>
        <v>7.2337962962962959E-5</v>
      </c>
      <c r="Z213" s="17">
        <f>IF('Modified Distance Matrix'!Z213&lt;='Model Set Up'!$E$1,'Model Set Up'!$B$26/'Modified Distance Matrix'!Z213^'Model Set Up'!$E$2,0)</f>
        <v>4.9990601766867829E-7</v>
      </c>
      <c r="AA213" s="17">
        <f>IF('Modified Distance Matrix'!AA213&lt;='Model Set Up'!$E$1,'Model Set Up'!$B$27/'Modified Distance Matrix'!AA213^'Model Set Up'!$E$2,0)</f>
        <v>2.7826474107465842E-5</v>
      </c>
      <c r="AB213" s="17">
        <f>IF('Modified Distance Matrix'!AB213&lt;='Model Set Up'!$E$1,'Model Set Up'!$B$28/'Modified Distance Matrix'!AB213^'Model Set Up'!$E$2,0)</f>
        <v>0</v>
      </c>
      <c r="AC213" s="17">
        <f>IF('Modified Distance Matrix'!AC213&lt;='Model Set Up'!$E$1,'Model Set Up'!$B$29/'Modified Distance Matrix'!AC213^'Model Set Up'!$E$2,0)</f>
        <v>3.1803378790962752E-6</v>
      </c>
      <c r="AD213" s="25">
        <f t="shared" si="3"/>
        <v>1.8481969549049231E-4</v>
      </c>
    </row>
    <row r="214" spans="1:30">
      <c r="A214">
        <v>212</v>
      </c>
      <c r="B214" s="17">
        <f>IF('Modified Distance Matrix'!B214&lt;='Model Set Up'!$E$1,'Model Set Up'!$B$2/'Modified Distance Matrix'!B214^'Model Set Up'!$E$2,0)</f>
        <v>0</v>
      </c>
      <c r="C214" s="17">
        <f>IF('Modified Distance Matrix'!C214&lt;='Model Set Up'!$E$1,'Model Set Up'!$B$3/'Modified Distance Matrix'!C214^'Model Set Up'!$E$2,0)</f>
        <v>0</v>
      </c>
      <c r="D214" s="17">
        <f>IF('Modified Distance Matrix'!D214&lt;='Model Set Up'!$E$1,'Model Set Up'!$B$4/'Modified Distance Matrix'!D214^'Model Set Up'!$E$2,0)</f>
        <v>0</v>
      </c>
      <c r="E214" s="17">
        <f>IF('Modified Distance Matrix'!E214&lt;='Model Set Up'!$E$1,'Model Set Up'!$B$5/'Modified Distance Matrix'!E214^'Model Set Up'!$E$2,0)</f>
        <v>8.1629787689085202E-7</v>
      </c>
      <c r="F214" s="17">
        <f>IF('Modified Distance Matrix'!F214&lt;='Model Set Up'!$E$1,'Model Set Up'!$B$6/'Modified Distance Matrix'!F214^'Model Set Up'!$E$2,0)</f>
        <v>4.1002091106646436E-5</v>
      </c>
      <c r="G214" s="17">
        <f>IF('Modified Distance Matrix'!G214&lt;='Model Set Up'!$E$1,'Model Set Up'!$B$7/'Modified Distance Matrix'!G214^'Model Set Up'!$E$2,0)</f>
        <v>7.2337962962962959E-5</v>
      </c>
      <c r="H214" s="17">
        <f>IF('Modified Distance Matrix'!H214&lt;='Model Set Up'!$E$1,'Model Set Up'!$B$8/'Modified Distance Matrix'!H214^'Model Set Up'!$E$2,0)</f>
        <v>0</v>
      </c>
      <c r="I214" s="17">
        <f>IF('Modified Distance Matrix'!I214&lt;='Model Set Up'!$E$1,'Model Set Up'!$B$9/'Modified Distance Matrix'!I214^'Model Set Up'!$E$2,0)</f>
        <v>6.5751623243198814E-7</v>
      </c>
      <c r="J214" s="17">
        <f>IF('Modified Distance Matrix'!J214&lt;='Model Set Up'!$E$1,'Model Set Up'!$B$10/'Modified Distance Matrix'!J214^'Model Set Up'!$E$2,0)</f>
        <v>2.5442703032770201E-5</v>
      </c>
      <c r="K214" s="17">
        <f>IF('Modified Distance Matrix'!K214&lt;='Model Set Up'!$E$1,'Model Set Up'!$B$11/'Modified Distance Matrix'!K214^'Model Set Up'!$E$2,0)</f>
        <v>0</v>
      </c>
      <c r="L214" s="17">
        <f>IF('Modified Distance Matrix'!L214&lt;='Model Set Up'!$E$1,'Model Set Up'!$B$12/'Modified Distance Matrix'!L214^'Model Set Up'!$E$2,0)</f>
        <v>3.5673248737791276E-7</v>
      </c>
      <c r="M214" s="17">
        <f>IF('Modified Distance Matrix'!M214&lt;='Model Set Up'!$E$1,'Model Set Up'!$B$13/'Modified Distance Matrix'!M214^'Model Set Up'!$E$2,0)</f>
        <v>0</v>
      </c>
      <c r="N214" s="17">
        <f>IF('Modified Distance Matrix'!N214&lt;='Model Set Up'!$E$1,'Model Set Up'!$B$14/'Modified Distance Matrix'!N214^'Model Set Up'!$E$2,0)</f>
        <v>0</v>
      </c>
      <c r="O214" s="17">
        <f>IF('Modified Distance Matrix'!O214&lt;='Model Set Up'!$E$1,'Model Set Up'!$B$15/'Modified Distance Matrix'!O214^'Model Set Up'!$E$2,0)</f>
        <v>0</v>
      </c>
      <c r="P214" s="17">
        <f>IF('Modified Distance Matrix'!P214&lt;='Model Set Up'!$E$1,'Model Set Up'!$B$16/'Modified Distance Matrix'!P214^'Model Set Up'!$E$2,0)</f>
        <v>2.44140625E-4</v>
      </c>
      <c r="Q214" s="17">
        <f>IF('Modified Distance Matrix'!Q214&lt;='Model Set Up'!$E$1,'Model Set Up'!$B$17/'Modified Distance Matrix'!Q214^'Model Set Up'!$E$2,0)</f>
        <v>7.5385786763763556E-6</v>
      </c>
      <c r="R214" s="17">
        <f>IF('Modified Distance Matrix'!R214&lt;='Model Set Up'!$E$1,'Model Set Up'!$B$18/'Modified Distance Matrix'!R214^'Model Set Up'!$E$2,0)</f>
        <v>0</v>
      </c>
      <c r="S214" s="17">
        <f>IF('Modified Distance Matrix'!S214&lt;='Model Set Up'!$E$1,'Model Set Up'!$B$19/'Modified Distance Matrix'!S214^'Model Set Up'!$E$2,0)</f>
        <v>1.518595966912831E-6</v>
      </c>
      <c r="T214" s="17">
        <f>IF('Modified Distance Matrix'!T214&lt;='Model Set Up'!$E$1,'Model Set Up'!$B$20/'Modified Distance Matrix'!T214^'Model Set Up'!$E$2,0)</f>
        <v>5.1200000000000003E-7</v>
      </c>
      <c r="U214" s="17">
        <f>IF('Modified Distance Matrix'!U214&lt;='Model Set Up'!$E$1,'Model Set Up'!$B$21/'Modified Distance Matrix'!U214^'Model Set Up'!$E$2,0)</f>
        <v>0</v>
      </c>
      <c r="V214" s="17">
        <f>IF('Modified Distance Matrix'!V214&lt;='Model Set Up'!$E$1,'Model Set Up'!$B$22/'Modified Distance Matrix'!V214^'Model Set Up'!$E$2,0)</f>
        <v>3.7037037037037035E-2</v>
      </c>
      <c r="W214" s="17">
        <f>IF('Modified Distance Matrix'!W214&lt;='Model Set Up'!$E$1,'Model Set Up'!$B$23/'Modified Distance Matrix'!W214^'Model Set Up'!$E$2,0)</f>
        <v>3.4924883560438209E-7</v>
      </c>
      <c r="X214" s="17">
        <f>IF('Modified Distance Matrix'!X214&lt;='Model Set Up'!$E$1,'Model Set Up'!$B$24/'Modified Distance Matrix'!X214^'Model Set Up'!$E$2,0)</f>
        <v>0</v>
      </c>
      <c r="Y214" s="17">
        <f>IF('Modified Distance Matrix'!Y214&lt;='Model Set Up'!$E$1,'Model Set Up'!$B$25/'Modified Distance Matrix'!Y214^'Model Set Up'!$E$2,0)</f>
        <v>9.1514165935315954E-7</v>
      </c>
      <c r="Z214" s="17">
        <f>IF('Modified Distance Matrix'!Z214&lt;='Model Set Up'!$E$1,'Model Set Up'!$B$26/'Modified Distance Matrix'!Z214^'Model Set Up'!$E$2,0)</f>
        <v>4.0644210740232688E-7</v>
      </c>
      <c r="AA214" s="17">
        <f>IF('Modified Distance Matrix'!AA214&lt;='Model Set Up'!$E$1,'Model Set Up'!$B$27/'Modified Distance Matrix'!AA214^'Model Set Up'!$E$2,0)</f>
        <v>3.8050707895369684E-7</v>
      </c>
      <c r="AB214" s="17">
        <f>IF('Modified Distance Matrix'!AB214&lt;='Model Set Up'!$E$1,'Model Set Up'!$B$28/'Modified Distance Matrix'!AB214^'Model Set Up'!$E$2,0)</f>
        <v>0</v>
      </c>
      <c r="AC214" s="17">
        <f>IF('Modified Distance Matrix'!AC214&lt;='Model Set Up'!$E$1,'Model Set Up'!$B$29/'Modified Distance Matrix'!AC214^'Model Set Up'!$E$2,0)</f>
        <v>0</v>
      </c>
      <c r="AD214" s="25">
        <f t="shared" si="3"/>
        <v>3.743341148006072E-2</v>
      </c>
    </row>
    <row r="215" spans="1:30">
      <c r="A215">
        <v>213</v>
      </c>
      <c r="B215" s="17">
        <f>IF('Modified Distance Matrix'!B215&lt;='Model Set Up'!$E$1,'Model Set Up'!$B$2/'Modified Distance Matrix'!B215^'Model Set Up'!$E$2,0)</f>
        <v>0</v>
      </c>
      <c r="C215" s="17">
        <f>IF('Modified Distance Matrix'!C215&lt;='Model Set Up'!$E$1,'Model Set Up'!$B$3/'Modified Distance Matrix'!C215^'Model Set Up'!$E$2,0)</f>
        <v>0</v>
      </c>
      <c r="D215" s="17">
        <f>IF('Modified Distance Matrix'!D215&lt;='Model Set Up'!$E$1,'Model Set Up'!$B$4/'Modified Distance Matrix'!D215^'Model Set Up'!$E$2,0)</f>
        <v>0</v>
      </c>
      <c r="E215" s="17">
        <f>IF('Modified Distance Matrix'!E215&lt;='Model Set Up'!$E$1,'Model Set Up'!$B$5/'Modified Distance Matrix'!E215^'Model Set Up'!$E$2,0)</f>
        <v>3.7037037037037037E-5</v>
      </c>
      <c r="F215" s="17">
        <f>IF('Modified Distance Matrix'!F215&lt;='Model Set Up'!$E$1,'Model Set Up'!$B$6/'Modified Distance Matrix'!F215^'Model Set Up'!$E$2,0)</f>
        <v>3.9992481413494263E-6</v>
      </c>
      <c r="G215" s="17">
        <f>IF('Modified Distance Matrix'!G215&lt;='Model Set Up'!$E$1,'Model Set Up'!$B$7/'Modified Distance Matrix'!G215^'Model Set Up'!$E$2,0)</f>
        <v>0</v>
      </c>
      <c r="H215" s="17">
        <f>IF('Modified Distance Matrix'!H215&lt;='Model Set Up'!$E$1,'Model Set Up'!$B$8/'Modified Distance Matrix'!H215^'Model Set Up'!$E$2,0)</f>
        <v>0</v>
      </c>
      <c r="I215" s="17">
        <f>IF('Modified Distance Matrix'!I215&lt;='Model Set Up'!$E$1,'Model Set Up'!$B$9/'Modified Distance Matrix'!I215^'Model Set Up'!$E$2,0)</f>
        <v>0</v>
      </c>
      <c r="J215" s="17">
        <f>IF('Modified Distance Matrix'!J215&lt;='Model Set Up'!$E$1,'Model Set Up'!$B$10/'Modified Distance Matrix'!J215^'Model Set Up'!$E$2,0)</f>
        <v>0</v>
      </c>
      <c r="K215" s="17">
        <f>IF('Modified Distance Matrix'!K215&lt;='Model Set Up'!$E$1,'Model Set Up'!$B$11/'Modified Distance Matrix'!K215^'Model Set Up'!$E$2,0)</f>
        <v>0</v>
      </c>
      <c r="L215" s="17">
        <f>IF('Modified Distance Matrix'!L215&lt;='Model Set Up'!$E$1,'Model Set Up'!$B$12/'Modified Distance Matrix'!L215^'Model Set Up'!$E$2,0)</f>
        <v>6.0863087267929052E-7</v>
      </c>
      <c r="M215" s="17">
        <f>IF('Modified Distance Matrix'!M215&lt;='Model Set Up'!$E$1,'Model Set Up'!$B$13/'Modified Distance Matrix'!M215^'Model Set Up'!$E$2,0)</f>
        <v>0</v>
      </c>
      <c r="N215" s="17">
        <f>IF('Modified Distance Matrix'!N215&lt;='Model Set Up'!$E$1,'Model Set Up'!$B$14/'Modified Distance Matrix'!N215^'Model Set Up'!$E$2,0)</f>
        <v>0</v>
      </c>
      <c r="O215" s="17">
        <f>IF('Modified Distance Matrix'!O215&lt;='Model Set Up'!$E$1,'Model Set Up'!$B$15/'Modified Distance Matrix'!O215^'Model Set Up'!$E$2,0)</f>
        <v>0</v>
      </c>
      <c r="P215" s="17">
        <f>IF('Modified Distance Matrix'!P215&lt;='Model Set Up'!$E$1,'Model Set Up'!$B$16/'Modified Distance Matrix'!P215^'Model Set Up'!$E$2,0)</f>
        <v>0</v>
      </c>
      <c r="Q215" s="17">
        <f>IF('Modified Distance Matrix'!Q215&lt;='Model Set Up'!$E$1,'Model Set Up'!$B$17/'Modified Distance Matrix'!Q215^'Model Set Up'!$E$2,0)</f>
        <v>6.3999999999999997E-5</v>
      </c>
      <c r="R215" s="17">
        <f>IF('Modified Distance Matrix'!R215&lt;='Model Set Up'!$E$1,'Model Set Up'!$B$18/'Modified Distance Matrix'!R215^'Model Set Up'!$E$2,0)</f>
        <v>3.7037037037037035E-2</v>
      </c>
      <c r="S215" s="17">
        <f>IF('Modified Distance Matrix'!S215&lt;='Model Set Up'!$E$1,'Model Set Up'!$B$19/'Modified Distance Matrix'!S215^'Model Set Up'!$E$2,0)</f>
        <v>2.44140625E-4</v>
      </c>
      <c r="T215" s="17">
        <f>IF('Modified Distance Matrix'!T215&lt;='Model Set Up'!$E$1,'Model Set Up'!$B$20/'Modified Distance Matrix'!T215^'Model Set Up'!$E$2,0)</f>
        <v>7.7218348006106429E-7</v>
      </c>
      <c r="U215" s="17">
        <f>IF('Modified Distance Matrix'!U215&lt;='Model Set Up'!$E$1,'Model Set Up'!$B$21/'Modified Distance Matrix'!U215^'Model Set Up'!$E$2,0)</f>
        <v>0</v>
      </c>
      <c r="V215" s="17">
        <f>IF('Modified Distance Matrix'!V215&lt;='Model Set Up'!$E$1,'Model Set Up'!$B$22/'Modified Distance Matrix'!V215^'Model Set Up'!$E$2,0)</f>
        <v>0</v>
      </c>
      <c r="W215" s="17">
        <f>IF('Modified Distance Matrix'!W215&lt;='Model Set Up'!$E$1,'Model Set Up'!$B$23/'Modified Distance Matrix'!W215^'Model Set Up'!$E$2,0)</f>
        <v>4.5516613563950842E-7</v>
      </c>
      <c r="X215" s="17">
        <f>IF('Modified Distance Matrix'!X215&lt;='Model Set Up'!$E$1,'Model Set Up'!$B$24/'Modified Distance Matrix'!X215^'Model Set Up'!$E$2,0)</f>
        <v>0</v>
      </c>
      <c r="Y215" s="17">
        <f>IF('Modified Distance Matrix'!Y215&lt;='Model Set Up'!$E$1,'Model Set Up'!$B$25/'Modified Distance Matrix'!Y215^'Model Set Up'!$E$2,0)</f>
        <v>0</v>
      </c>
      <c r="Z215" s="17">
        <f>IF('Modified Distance Matrix'!Z215&lt;='Model Set Up'!$E$1,'Model Set Up'!$B$26/'Modified Distance Matrix'!Z215^'Model Set Up'!$E$2,0)</f>
        <v>0</v>
      </c>
      <c r="AA215" s="17">
        <f>IF('Modified Distance Matrix'!AA215&lt;='Model Set Up'!$E$1,'Model Set Up'!$B$27/'Modified Distance Matrix'!AA215^'Model Set Up'!$E$2,0)</f>
        <v>0</v>
      </c>
      <c r="AB215" s="17">
        <f>IF('Modified Distance Matrix'!AB215&lt;='Model Set Up'!$E$1,'Model Set Up'!$B$28/'Modified Distance Matrix'!AB215^'Model Set Up'!$E$2,0)</f>
        <v>2.2780288671818049E-6</v>
      </c>
      <c r="AC215" s="17">
        <f>IF('Modified Distance Matrix'!AC215&lt;='Model Set Up'!$E$1,'Model Set Up'!$B$29/'Modified Distance Matrix'!AC215^'Model Set Up'!$E$2,0)</f>
        <v>0</v>
      </c>
      <c r="AD215" s="25">
        <f t="shared" si="3"/>
        <v>3.7390327956570976E-2</v>
      </c>
    </row>
    <row r="216" spans="1:30">
      <c r="A216">
        <v>214</v>
      </c>
      <c r="B216" s="17">
        <f>IF('Modified Distance Matrix'!B216&lt;='Model Set Up'!$E$1,'Model Set Up'!$B$2/'Modified Distance Matrix'!B216^'Model Set Up'!$E$2,0)</f>
        <v>0</v>
      </c>
      <c r="C216" s="17">
        <f>IF('Modified Distance Matrix'!C216&lt;='Model Set Up'!$E$1,'Model Set Up'!$B$3/'Modified Distance Matrix'!C216^'Model Set Up'!$E$2,0)</f>
        <v>0</v>
      </c>
      <c r="D216" s="17">
        <f>IF('Modified Distance Matrix'!D216&lt;='Model Set Up'!$E$1,'Model Set Up'!$B$4/'Modified Distance Matrix'!D216^'Model Set Up'!$E$2,0)</f>
        <v>0</v>
      </c>
      <c r="E216" s="17">
        <f>IF('Modified Distance Matrix'!E216&lt;='Model Set Up'!$E$1,'Model Set Up'!$B$5/'Modified Distance Matrix'!E216^'Model Set Up'!$E$2,0)</f>
        <v>0</v>
      </c>
      <c r="F216" s="17">
        <f>IF('Modified Distance Matrix'!F216&lt;='Model Set Up'!$E$1,'Model Set Up'!$B$6/'Modified Distance Matrix'!F216^'Model Set Up'!$E$2,0)</f>
        <v>7.513148009015778E-4</v>
      </c>
      <c r="G216" s="17">
        <f>IF('Modified Distance Matrix'!G216&lt;='Model Set Up'!$E$1,'Model Set Up'!$B$7/'Modified Distance Matrix'!G216^'Model Set Up'!$E$2,0)</f>
        <v>0</v>
      </c>
      <c r="H216" s="17">
        <f>IF('Modified Distance Matrix'!H216&lt;='Model Set Up'!$E$1,'Model Set Up'!$B$8/'Modified Distance Matrix'!H216^'Model Set Up'!$E$2,0)</f>
        <v>0</v>
      </c>
      <c r="I216" s="17">
        <f>IF('Modified Distance Matrix'!I216&lt;='Model Set Up'!$E$1,'Model Set Up'!$B$9/'Modified Distance Matrix'!I216^'Model Set Up'!$E$2,0)</f>
        <v>0</v>
      </c>
      <c r="J216" s="17">
        <f>IF('Modified Distance Matrix'!J216&lt;='Model Set Up'!$E$1,'Model Set Up'!$B$10/'Modified Distance Matrix'!J216^'Model Set Up'!$E$2,0)</f>
        <v>3.084713639863384E-7</v>
      </c>
      <c r="K216" s="17">
        <f>IF('Modified Distance Matrix'!K216&lt;='Model Set Up'!$E$1,'Model Set Up'!$B$11/'Modified Distance Matrix'!K216^'Model Set Up'!$E$2,0)</f>
        <v>0</v>
      </c>
      <c r="L216" s="17">
        <f>IF('Modified Distance Matrix'!L216&lt;='Model Set Up'!$E$1,'Model Set Up'!$B$12/'Modified Distance Matrix'!L216^'Model Set Up'!$E$2,0)</f>
        <v>0</v>
      </c>
      <c r="M216" s="17">
        <f>IF('Modified Distance Matrix'!M216&lt;='Model Set Up'!$E$1,'Model Set Up'!$B$13/'Modified Distance Matrix'!M216^'Model Set Up'!$E$2,0)</f>
        <v>0</v>
      </c>
      <c r="N216" s="17">
        <f>IF('Modified Distance Matrix'!N216&lt;='Model Set Up'!$E$1,'Model Set Up'!$B$14/'Modified Distance Matrix'!N216^'Model Set Up'!$E$2,0)</f>
        <v>6.0105184072126221E-6</v>
      </c>
      <c r="O216" s="17">
        <f>IF('Modified Distance Matrix'!O216&lt;='Model Set Up'!$E$1,'Model Set Up'!$B$15/'Modified Distance Matrix'!O216^'Model Set Up'!$E$2,0)</f>
        <v>8.0000000000000002E-3</v>
      </c>
      <c r="P216" s="17">
        <f>IF('Modified Distance Matrix'!P216&lt;='Model Set Up'!$E$1,'Model Set Up'!$B$16/'Modified Distance Matrix'!P216^'Model Set Up'!$E$2,0)</f>
        <v>0</v>
      </c>
      <c r="Q216" s="17">
        <f>IF('Modified Distance Matrix'!Q216&lt;='Model Set Up'!$E$1,'Model Set Up'!$B$17/'Modified Distance Matrix'!Q216^'Model Set Up'!$E$2,0)</f>
        <v>0</v>
      </c>
      <c r="R216" s="17">
        <f>IF('Modified Distance Matrix'!R216&lt;='Model Set Up'!$E$1,'Model Set Up'!$B$18/'Modified Distance Matrix'!R216^'Model Set Up'!$E$2,0)</f>
        <v>0</v>
      </c>
      <c r="S216" s="17">
        <f>IF('Modified Distance Matrix'!S216&lt;='Model Set Up'!$E$1,'Model Set Up'!$B$19/'Modified Distance Matrix'!S216^'Model Set Up'!$E$2,0)</f>
        <v>0</v>
      </c>
      <c r="T216" s="17">
        <f>IF('Modified Distance Matrix'!T216&lt;='Model Set Up'!$E$1,'Model Set Up'!$B$20/'Modified Distance Matrix'!T216^'Model Set Up'!$E$2,0)</f>
        <v>9.9999999999999995E-7</v>
      </c>
      <c r="U216" s="17">
        <f>IF('Modified Distance Matrix'!U216&lt;='Model Set Up'!$E$1,'Model Set Up'!$B$21/'Modified Distance Matrix'!U216^'Model Set Up'!$E$2,0)</f>
        <v>0</v>
      </c>
      <c r="V216" s="17">
        <f>IF('Modified Distance Matrix'!V216&lt;='Model Set Up'!$E$1,'Model Set Up'!$B$22/'Modified Distance Matrix'!V216^'Model Set Up'!$E$2,0)</f>
        <v>1.5625E-5</v>
      </c>
      <c r="W216" s="17">
        <f>IF('Modified Distance Matrix'!W216&lt;='Model Set Up'!$E$1,'Model Set Up'!$B$23/'Modified Distance Matrix'!W216^'Model Set Up'!$E$2,0)</f>
        <v>2.9629629629629629E-4</v>
      </c>
      <c r="X216" s="17">
        <f>IF('Modified Distance Matrix'!X216&lt;='Model Set Up'!$E$1,'Model Set Up'!$B$24/'Modified Distance Matrix'!X216^'Model Set Up'!$E$2,0)</f>
        <v>0</v>
      </c>
      <c r="Y216" s="17">
        <f>IF('Modified Distance Matrix'!Y216&lt;='Model Set Up'!$E$1,'Model Set Up'!$B$25/'Modified Distance Matrix'!Y216^'Model Set Up'!$E$2,0)</f>
        <v>2.7939906848350567E-6</v>
      </c>
      <c r="Z216" s="17">
        <f>IF('Modified Distance Matrix'!Z216&lt;='Model Set Up'!$E$1,'Model Set Up'!$B$26/'Modified Distance Matrix'!Z216^'Model Set Up'!$E$2,0)</f>
        <v>1.0956826815299675E-6</v>
      </c>
      <c r="AA216" s="17">
        <f>IF('Modified Distance Matrix'!AA216&lt;='Model Set Up'!$E$1,'Model Set Up'!$B$27/'Modified Distance Matrix'!AA216^'Model Set Up'!$E$2,0)</f>
        <v>7.5131480090157776E-7</v>
      </c>
      <c r="AB216" s="17">
        <f>IF('Modified Distance Matrix'!AB216&lt;='Model Set Up'!$E$1,'Model Set Up'!$B$28/'Modified Distance Matrix'!AB216^'Model Set Up'!$E$2,0)</f>
        <v>3.2801672885317149E-7</v>
      </c>
      <c r="AC216" s="17">
        <f>IF('Modified Distance Matrix'!AC216&lt;='Model Set Up'!$E$1,'Model Set Up'!$B$29/'Modified Distance Matrix'!AC216^'Model Set Up'!$E$2,0)</f>
        <v>0</v>
      </c>
      <c r="AD216" s="25">
        <f t="shared" si="3"/>
        <v>9.0755240918651923E-3</v>
      </c>
    </row>
    <row r="217" spans="1:30">
      <c r="A217">
        <v>215</v>
      </c>
      <c r="B217" s="17">
        <f>IF('Modified Distance Matrix'!B217&lt;='Model Set Up'!$E$1,'Model Set Up'!$B$2/'Modified Distance Matrix'!B217^'Model Set Up'!$E$2,0)</f>
        <v>3.814697265625E-6</v>
      </c>
      <c r="C217" s="17">
        <f>IF('Modified Distance Matrix'!C217&lt;='Model Set Up'!$E$1,'Model Set Up'!$B$3/'Modified Distance Matrix'!C217^'Model Set Up'!$E$2,0)</f>
        <v>5.787037037037037E-7</v>
      </c>
      <c r="D217" s="17">
        <f>IF('Modified Distance Matrix'!D217&lt;='Model Set Up'!$E$1,'Model Set Up'!$B$4/'Modified Distance Matrix'!D217^'Model Set Up'!$E$2,0)</f>
        <v>0</v>
      </c>
      <c r="E217" s="17">
        <f>IF('Modified Distance Matrix'!E217&lt;='Model Set Up'!$E$1,'Model Set Up'!$B$5/'Modified Distance Matrix'!E217^'Model Set Up'!$E$2,0)</f>
        <v>1.0306101521283646E-6</v>
      </c>
      <c r="F217" s="17">
        <f>IF('Modified Distance Matrix'!F217&lt;='Model Set Up'!$E$1,'Model Set Up'!$B$6/'Modified Distance Matrix'!F217^'Model Set Up'!$E$2,0)</f>
        <v>0</v>
      </c>
      <c r="G217" s="17">
        <f>IF('Modified Distance Matrix'!G217&lt;='Model Set Up'!$E$1,'Model Set Up'!$B$7/'Modified Distance Matrix'!G217^'Model Set Up'!$E$2,0)</f>
        <v>4.3478865792915379E-7</v>
      </c>
      <c r="H217" s="17">
        <f>IF('Modified Distance Matrix'!H217&lt;='Model Set Up'!$E$1,'Model Set Up'!$B$8/'Modified Distance Matrix'!H217^'Model Set Up'!$E$2,0)</f>
        <v>0</v>
      </c>
      <c r="I217" s="17">
        <f>IF('Modified Distance Matrix'!I217&lt;='Model Set Up'!$E$1,'Model Set Up'!$B$9/'Modified Distance Matrix'!I217^'Model Set Up'!$E$2,0)</f>
        <v>0</v>
      </c>
      <c r="J217" s="17">
        <f>IF('Modified Distance Matrix'!J217&lt;='Model Set Up'!$E$1,'Model Set Up'!$B$10/'Modified Distance Matrix'!J217^'Model Set Up'!$E$2,0)</f>
        <v>4.1958980900271893E-6</v>
      </c>
      <c r="K217" s="17">
        <f>IF('Modified Distance Matrix'!K217&lt;='Model Set Up'!$E$1,'Model Set Up'!$B$11/'Modified Distance Matrix'!K217^'Model Set Up'!$E$2,0)</f>
        <v>0</v>
      </c>
      <c r="L217" s="17">
        <f>IF('Modified Distance Matrix'!L217&lt;='Model Set Up'!$E$1,'Model Set Up'!$B$12/'Modified Distance Matrix'!L217^'Model Set Up'!$E$2,0)</f>
        <v>0</v>
      </c>
      <c r="M217" s="17">
        <f>IF('Modified Distance Matrix'!M217&lt;='Model Set Up'!$E$1,'Model Set Up'!$B$13/'Modified Distance Matrix'!M217^'Model Set Up'!$E$2,0)</f>
        <v>1.7146776406035664E-4</v>
      </c>
      <c r="N217" s="17">
        <f>IF('Modified Distance Matrix'!N217&lt;='Model Set Up'!$E$1,'Model Set Up'!$B$14/'Modified Distance Matrix'!N217^'Model Set Up'!$E$2,0)</f>
        <v>0</v>
      </c>
      <c r="O217" s="17">
        <f>IF('Modified Distance Matrix'!O217&lt;='Model Set Up'!$E$1,'Model Set Up'!$B$15/'Modified Distance Matrix'!O217^'Model Set Up'!$E$2,0)</f>
        <v>0</v>
      </c>
      <c r="P217" s="17">
        <f>IF('Modified Distance Matrix'!P217&lt;='Model Set Up'!$E$1,'Model Set Up'!$B$16/'Modified Distance Matrix'!P217^'Model Set Up'!$E$2,0)</f>
        <v>0</v>
      </c>
      <c r="Q217" s="17">
        <f>IF('Modified Distance Matrix'!Q217&lt;='Model Set Up'!$E$1,'Model Set Up'!$B$17/'Modified Distance Matrix'!Q217^'Model Set Up'!$E$2,0)</f>
        <v>1.0797969981643452E-4</v>
      </c>
      <c r="R217" s="17">
        <f>IF('Modified Distance Matrix'!R217&lt;='Model Set Up'!$E$1,'Model Set Up'!$B$18/'Modified Distance Matrix'!R217^'Model Set Up'!$E$2,0)</f>
        <v>0</v>
      </c>
      <c r="S217" s="17">
        <f>IF('Modified Distance Matrix'!S217&lt;='Model Set Up'!$E$1,'Model Set Up'!$B$19/'Modified Distance Matrix'!S217^'Model Set Up'!$E$2,0)</f>
        <v>0</v>
      </c>
      <c r="T217" s="17">
        <f>IF('Modified Distance Matrix'!T217&lt;='Model Set Up'!$E$1,'Model Set Up'!$B$20/'Modified Distance Matrix'!T217^'Model Set Up'!$E$2,0)</f>
        <v>3.0517578125E-5</v>
      </c>
      <c r="U217" s="17">
        <f>IF('Modified Distance Matrix'!U217&lt;='Model Set Up'!$E$1,'Model Set Up'!$B$21/'Modified Distance Matrix'!U217^'Model Set Up'!$E$2,0)</f>
        <v>1.166350779997084E-6</v>
      </c>
      <c r="V217" s="17">
        <f>IF('Modified Distance Matrix'!V217&lt;='Model Set Up'!$E$1,'Model Set Up'!$B$22/'Modified Distance Matrix'!V217^'Model Set Up'!$E$2,0)</f>
        <v>0</v>
      </c>
      <c r="W217" s="17">
        <f>IF('Modified Distance Matrix'!W217&lt;='Model Set Up'!$E$1,'Model Set Up'!$B$23/'Modified Distance Matrix'!W217^'Model Set Up'!$E$2,0)</f>
        <v>2.6791838134430725E-6</v>
      </c>
      <c r="X217" s="17">
        <f>IF('Modified Distance Matrix'!X217&lt;='Model Set Up'!$E$1,'Model Set Up'!$B$24/'Modified Distance Matrix'!X217^'Model Set Up'!$E$2,0)</f>
        <v>3.4924883560438209E-7</v>
      </c>
      <c r="Y217" s="17">
        <f>IF('Modified Distance Matrix'!Y217&lt;='Model Set Up'!$E$1,'Model Set Up'!$B$25/'Modified Distance Matrix'!Y217^'Model Set Up'!$E$2,0)</f>
        <v>2.9154518950437319E-6</v>
      </c>
      <c r="Z217" s="17">
        <f>IF('Modified Distance Matrix'!Z217&lt;='Model Set Up'!$E$1,'Model Set Up'!$B$26/'Modified Distance Matrix'!Z217^'Model Set Up'!$E$2,0)</f>
        <v>0</v>
      </c>
      <c r="AA217" s="17">
        <f>IF('Modified Distance Matrix'!AA217&lt;='Model Set Up'!$E$1,'Model Set Up'!$B$27/'Modified Distance Matrix'!AA217^'Model Set Up'!$E$2,0)</f>
        <v>0</v>
      </c>
      <c r="AB217" s="17">
        <f>IF('Modified Distance Matrix'!AB217&lt;='Model Set Up'!$E$1,'Model Set Up'!$B$28/'Modified Distance Matrix'!AB217^'Model Set Up'!$E$2,0)</f>
        <v>0</v>
      </c>
      <c r="AC217" s="17">
        <f>IF('Modified Distance Matrix'!AC217&lt;='Model Set Up'!$E$1,'Model Set Up'!$B$29/'Modified Distance Matrix'!AC217^'Model Set Up'!$E$2,0)</f>
        <v>3.9992481413494263E-6</v>
      </c>
      <c r="AD217" s="25">
        <f t="shared" si="3"/>
        <v>3.3112922333664225E-4</v>
      </c>
    </row>
    <row r="218" spans="1:30">
      <c r="A218">
        <v>216</v>
      </c>
      <c r="B218" s="17">
        <f>IF('Modified Distance Matrix'!B218&lt;='Model Set Up'!$E$1,'Model Set Up'!$B$2/'Modified Distance Matrix'!B218^'Model Set Up'!$E$2,0)</f>
        <v>0</v>
      </c>
      <c r="C218" s="17">
        <f>IF('Modified Distance Matrix'!C218&lt;='Model Set Up'!$E$1,'Model Set Up'!$B$3/'Modified Distance Matrix'!C218^'Model Set Up'!$E$2,0)</f>
        <v>0</v>
      </c>
      <c r="D218" s="17">
        <f>IF('Modified Distance Matrix'!D218&lt;='Model Set Up'!$E$1,'Model Set Up'!$B$4/'Modified Distance Matrix'!D218^'Model Set Up'!$E$2,0)</f>
        <v>0</v>
      </c>
      <c r="E218" s="17">
        <f>IF('Modified Distance Matrix'!E218&lt;='Model Set Up'!$E$1,'Model Set Up'!$B$5/'Modified Distance Matrix'!E218^'Model Set Up'!$E$2,0)</f>
        <v>0</v>
      </c>
      <c r="F218" s="17">
        <f>IF('Modified Distance Matrix'!F218&lt;='Model Set Up'!$E$1,'Model Set Up'!$B$6/'Modified Distance Matrix'!F218^'Model Set Up'!$E$2,0)</f>
        <v>0</v>
      </c>
      <c r="G218" s="17">
        <f>IF('Modified Distance Matrix'!G218&lt;='Model Set Up'!$E$1,'Model Set Up'!$B$7/'Modified Distance Matrix'!G218^'Model Set Up'!$E$2,0)</f>
        <v>0</v>
      </c>
      <c r="H218" s="17">
        <f>IF('Modified Distance Matrix'!H218&lt;='Model Set Up'!$E$1,'Model Set Up'!$B$8/'Modified Distance Matrix'!H218^'Model Set Up'!$E$2,0)</f>
        <v>8.3961928303230186E-7</v>
      </c>
      <c r="I218" s="17">
        <f>IF('Modified Distance Matrix'!I218&lt;='Model Set Up'!$E$1,'Model Set Up'!$B$9/'Modified Distance Matrix'!I218^'Model Set Up'!$E$2,0)</f>
        <v>0</v>
      </c>
      <c r="J218" s="17">
        <f>IF('Modified Distance Matrix'!J218&lt;='Model Set Up'!$E$1,'Model Set Up'!$B$10/'Modified Distance Matrix'!J218^'Model Set Up'!$E$2,0)</f>
        <v>0</v>
      </c>
      <c r="K218" s="17">
        <f>IF('Modified Distance Matrix'!K218&lt;='Model Set Up'!$E$1,'Model Set Up'!$B$11/'Modified Distance Matrix'!K218^'Model Set Up'!$E$2,0)</f>
        <v>0</v>
      </c>
      <c r="L218" s="17">
        <f>IF('Modified Distance Matrix'!L218&lt;='Model Set Up'!$E$1,'Model Set Up'!$B$12/'Modified Distance Matrix'!L218^'Model Set Up'!$E$2,0)</f>
        <v>1.7146776406035664E-4</v>
      </c>
      <c r="M218" s="17">
        <f>IF('Modified Distance Matrix'!M218&lt;='Model Set Up'!$E$1,'Model Set Up'!$B$13/'Modified Distance Matrix'!M218^'Model Set Up'!$E$2,0)</f>
        <v>1.5625E-5</v>
      </c>
      <c r="N218" s="17">
        <f>IF('Modified Distance Matrix'!N218&lt;='Model Set Up'!$E$1,'Model Set Up'!$B$14/'Modified Distance Matrix'!N218^'Model Set Up'!$E$2,0)</f>
        <v>3.6443148688046648E-7</v>
      </c>
      <c r="O218" s="17">
        <f>IF('Modified Distance Matrix'!O218&lt;='Model Set Up'!$E$1,'Model Set Up'!$B$15/'Modified Distance Matrix'!O218^'Model Set Up'!$E$2,0)</f>
        <v>2.7939906848350567E-6</v>
      </c>
      <c r="P218" s="17">
        <f>IF('Modified Distance Matrix'!P218&lt;='Model Set Up'!$E$1,'Model Set Up'!$B$16/'Modified Distance Matrix'!P218^'Model Set Up'!$E$2,0)</f>
        <v>2.9154518950437319E-6</v>
      </c>
      <c r="Q218" s="17">
        <f>IF('Modified Distance Matrix'!Q218&lt;='Model Set Up'!$E$1,'Model Set Up'!$B$17/'Modified Distance Matrix'!Q218^'Model Set Up'!$E$2,0)</f>
        <v>3.213227185444338E-7</v>
      </c>
      <c r="R218" s="17">
        <f>IF('Modified Distance Matrix'!R218&lt;='Model Set Up'!$E$1,'Model Set Up'!$B$18/'Modified Distance Matrix'!R218^'Model Set Up'!$E$2,0)</f>
        <v>4.76837158203125E-7</v>
      </c>
      <c r="S218" s="17">
        <f>IF('Modified Distance Matrix'!S218&lt;='Model Set Up'!$E$1,'Model Set Up'!$B$19/'Modified Distance Matrix'!S218^'Model Set Up'!$E$2,0)</f>
        <v>0</v>
      </c>
      <c r="T218" s="17">
        <f>IF('Modified Distance Matrix'!T218&lt;='Model Set Up'!$E$1,'Model Set Up'!$B$20/'Modified Distance Matrix'!T218^'Model Set Up'!$E$2,0)</f>
        <v>1.0956826815299675E-6</v>
      </c>
      <c r="U218" s="17">
        <f>IF('Modified Distance Matrix'!U218&lt;='Model Set Up'!$E$1,'Model Set Up'!$B$21/'Modified Distance Matrix'!U218^'Model Set Up'!$E$2,0)</f>
        <v>0</v>
      </c>
      <c r="V218" s="17">
        <f>IF('Modified Distance Matrix'!V218&lt;='Model Set Up'!$E$1,'Model Set Up'!$B$22/'Modified Distance Matrix'!V218^'Model Set Up'!$E$2,0)</f>
        <v>0</v>
      </c>
      <c r="W218" s="17">
        <f>IF('Modified Distance Matrix'!W218&lt;='Model Set Up'!$E$1,'Model Set Up'!$B$23/'Modified Distance Matrix'!W218^'Model Set Up'!$E$2,0)</f>
        <v>9.6317771592036442E-6</v>
      </c>
      <c r="X218" s="17">
        <f>IF('Modified Distance Matrix'!X218&lt;='Model Set Up'!$E$1,'Model Set Up'!$B$24/'Modified Distance Matrix'!X218^'Model Set Up'!$E$2,0)</f>
        <v>0</v>
      </c>
      <c r="Y218" s="17">
        <f>IF('Modified Distance Matrix'!Y218&lt;='Model Set Up'!$E$1,'Model Set Up'!$B$25/'Modified Distance Matrix'!Y218^'Model Set Up'!$E$2,0)</f>
        <v>7.5131480090157776E-7</v>
      </c>
      <c r="Z218" s="17">
        <f>IF('Modified Distance Matrix'!Z218&lt;='Model Set Up'!$E$1,'Model Set Up'!$B$26/'Modified Distance Matrix'!Z218^'Model Set Up'!$E$2,0)</f>
        <v>0</v>
      </c>
      <c r="AA218" s="17">
        <f>IF('Modified Distance Matrix'!AA218&lt;='Model Set Up'!$E$1,'Model Set Up'!$B$27/'Modified Distance Matrix'!AA218^'Model Set Up'!$E$2,0)</f>
        <v>0</v>
      </c>
      <c r="AB218" s="17">
        <f>IF('Modified Distance Matrix'!AB218&lt;='Model Set Up'!$E$1,'Model Set Up'!$B$28/'Modified Distance Matrix'!AB218^'Model Set Up'!$E$2,0)</f>
        <v>0</v>
      </c>
      <c r="AC218" s="17">
        <f>IF('Modified Distance Matrix'!AC218&lt;='Model Set Up'!$E$1,'Model Set Up'!$B$29/'Modified Distance Matrix'!AC218^'Model Set Up'!$E$2,0)</f>
        <v>4.3478865792915379E-7</v>
      </c>
      <c r="AD218" s="25">
        <f t="shared" si="3"/>
        <v>2.0671798058646013E-4</v>
      </c>
    </row>
    <row r="219" spans="1:30">
      <c r="A219">
        <v>217</v>
      </c>
      <c r="B219" s="17">
        <f>IF('Modified Distance Matrix'!B219&lt;='Model Set Up'!$E$1,'Model Set Up'!$B$2/'Modified Distance Matrix'!B219^'Model Set Up'!$E$2,0)</f>
        <v>0</v>
      </c>
      <c r="C219" s="17">
        <f>IF('Modified Distance Matrix'!C219&lt;='Model Set Up'!$E$1,'Model Set Up'!$B$3/'Modified Distance Matrix'!C219^'Model Set Up'!$E$2,0)</f>
        <v>0</v>
      </c>
      <c r="D219" s="17">
        <f>IF('Modified Distance Matrix'!D219&lt;='Model Set Up'!$E$1,'Model Set Up'!$B$4/'Modified Distance Matrix'!D219^'Model Set Up'!$E$2,0)</f>
        <v>0</v>
      </c>
      <c r="E219" s="17">
        <f>IF('Modified Distance Matrix'!E219&lt;='Model Set Up'!$E$1,'Model Set Up'!$B$5/'Modified Distance Matrix'!E219^'Model Set Up'!$E$2,0)</f>
        <v>0</v>
      </c>
      <c r="F219" s="17">
        <f>IF('Modified Distance Matrix'!F219&lt;='Model Set Up'!$E$1,'Model Set Up'!$B$6/'Modified Distance Matrix'!F219^'Model Set Up'!$E$2,0)</f>
        <v>0</v>
      </c>
      <c r="G219" s="17">
        <f>IF('Modified Distance Matrix'!G219&lt;='Model Set Up'!$E$1,'Model Set Up'!$B$7/'Modified Distance Matrix'!G219^'Model Set Up'!$E$2,0)</f>
        <v>1.0797969981643452E-4</v>
      </c>
      <c r="H219" s="17">
        <f>IF('Modified Distance Matrix'!H219&lt;='Model Set Up'!$E$1,'Model Set Up'!$B$8/'Modified Distance Matrix'!H219^'Model Set Up'!$E$2,0)</f>
        <v>0</v>
      </c>
      <c r="I219" s="17">
        <f>IF('Modified Distance Matrix'!I219&lt;='Model Set Up'!$E$1,'Model Set Up'!$B$9/'Modified Distance Matrix'!I219^'Model Set Up'!$E$2,0)</f>
        <v>0</v>
      </c>
      <c r="J219" s="17">
        <f>IF('Modified Distance Matrix'!J219&lt;='Model Set Up'!$E$1,'Model Set Up'!$B$10/'Modified Distance Matrix'!J219^'Model Set Up'!$E$2,0)</f>
        <v>9.3914350112697225E-5</v>
      </c>
      <c r="K219" s="17">
        <f>IF('Modified Distance Matrix'!K219&lt;='Model Set Up'!$E$1,'Model Set Up'!$B$11/'Modified Distance Matrix'!K219^'Model Set Up'!$E$2,0)</f>
        <v>5.9341581417539827E-7</v>
      </c>
      <c r="L219" s="17">
        <f>IF('Modified Distance Matrix'!L219&lt;='Model Set Up'!$E$1,'Model Set Up'!$B$12/'Modified Distance Matrix'!L219^'Model Set Up'!$E$2,0)</f>
        <v>0</v>
      </c>
      <c r="M219" s="17">
        <f>IF('Modified Distance Matrix'!M219&lt;='Model Set Up'!$E$1,'Model Set Up'!$B$13/'Modified Distance Matrix'!M219^'Model Set Up'!$E$2,0)</f>
        <v>0</v>
      </c>
      <c r="N219" s="17">
        <f>IF('Modified Distance Matrix'!N219&lt;='Model Set Up'!$E$1,'Model Set Up'!$B$14/'Modified Distance Matrix'!N219^'Model Set Up'!$E$2,0)</f>
        <v>1E-3</v>
      </c>
      <c r="O219" s="17">
        <f>IF('Modified Distance Matrix'!O219&lt;='Model Set Up'!$E$1,'Model Set Up'!$B$15/'Modified Distance Matrix'!O219^'Model Set Up'!$E$2,0)</f>
        <v>7.2337962962962959E-5</v>
      </c>
      <c r="P219" s="17">
        <f>IF('Modified Distance Matrix'!P219&lt;='Model Set Up'!$E$1,'Model Set Up'!$B$16/'Modified Distance Matrix'!P219^'Model Set Up'!$E$2,0)</f>
        <v>0</v>
      </c>
      <c r="Q219" s="17">
        <f>IF('Modified Distance Matrix'!Q219&lt;='Model Set Up'!$E$1,'Model Set Up'!$B$17/'Modified Distance Matrix'!Q219^'Model Set Up'!$E$2,0)</f>
        <v>7.1178024781341107E-7</v>
      </c>
      <c r="R219" s="17">
        <f>IF('Modified Distance Matrix'!R219&lt;='Model Set Up'!$E$1,'Model Set Up'!$B$18/'Modified Distance Matrix'!R219^'Model Set Up'!$E$2,0)</f>
        <v>0</v>
      </c>
      <c r="S219" s="17">
        <f>IF('Modified Distance Matrix'!S219&lt;='Model Set Up'!$E$1,'Model Set Up'!$B$19/'Modified Distance Matrix'!S219^'Model Set Up'!$E$2,0)</f>
        <v>1.5625E-5</v>
      </c>
      <c r="T219" s="17">
        <f>IF('Modified Distance Matrix'!T219&lt;='Model Set Up'!$E$1,'Model Set Up'!$B$20/'Modified Distance Matrix'!T219^'Model Set Up'!$E$2,0)</f>
        <v>0</v>
      </c>
      <c r="U219" s="17">
        <f>IF('Modified Distance Matrix'!U219&lt;='Model Set Up'!$E$1,'Model Set Up'!$B$21/'Modified Distance Matrix'!U219^'Model Set Up'!$E$2,0)</f>
        <v>0</v>
      </c>
      <c r="V219" s="17">
        <f>IF('Modified Distance Matrix'!V219&lt;='Model Set Up'!$E$1,'Model Set Up'!$B$22/'Modified Distance Matrix'!V219^'Model Set Up'!$E$2,0)</f>
        <v>6.3999999999999997E-5</v>
      </c>
      <c r="W219" s="17">
        <f>IF('Modified Distance Matrix'!W219&lt;='Model Set Up'!$E$1,'Model Set Up'!$B$23/'Modified Distance Matrix'!W219^'Model Set Up'!$E$2,0)</f>
        <v>0</v>
      </c>
      <c r="X219" s="17">
        <f>IF('Modified Distance Matrix'!X219&lt;='Model Set Up'!$E$1,'Model Set Up'!$B$24/'Modified Distance Matrix'!X219^'Model Set Up'!$E$2,0)</f>
        <v>2.3323615160349855E-5</v>
      </c>
      <c r="Y219" s="17">
        <f>IF('Modified Distance Matrix'!Y219&lt;='Model Set Up'!$E$1,'Model Set Up'!$B$25/'Modified Distance Matrix'!Y219^'Model Set Up'!$E$2,0)</f>
        <v>4.5553935860058308E-5</v>
      </c>
      <c r="Z219" s="17">
        <f>IF('Modified Distance Matrix'!Z219&lt;='Model Set Up'!$E$1,'Model Set Up'!$B$26/'Modified Distance Matrix'!Z219^'Model Set Up'!$E$2,0)</f>
        <v>0</v>
      </c>
      <c r="AA219" s="17">
        <f>IF('Modified Distance Matrix'!AA219&lt;='Model Set Up'!$E$1,'Model Set Up'!$B$27/'Modified Distance Matrix'!AA219^'Model Set Up'!$E$2,0)</f>
        <v>7.1119708693673192E-6</v>
      </c>
      <c r="AB219" s="17">
        <f>IF('Modified Distance Matrix'!AB219&lt;='Model Set Up'!$E$1,'Model Set Up'!$B$28/'Modified Distance Matrix'!AB219^'Model Set Up'!$E$2,0)</f>
        <v>2.1072506279606873E-6</v>
      </c>
      <c r="AC219" s="17">
        <f>IF('Modified Distance Matrix'!AC219&lt;='Model Set Up'!$E$1,'Model Set Up'!$B$29/'Modified Distance Matrix'!AC219^'Model Set Up'!$E$2,0)</f>
        <v>7.3119138130095033E-7</v>
      </c>
      <c r="AD219" s="25">
        <f t="shared" si="3"/>
        <v>1.4339901728531205E-3</v>
      </c>
    </row>
    <row r="220" spans="1:30">
      <c r="A220">
        <v>218</v>
      </c>
      <c r="B220" s="17">
        <f>IF('Modified Distance Matrix'!B220&lt;='Model Set Up'!$E$1,'Model Set Up'!$B$2/'Modified Distance Matrix'!B220^'Model Set Up'!$E$2,0)</f>
        <v>1E-3</v>
      </c>
      <c r="C220" s="17">
        <f>IF('Modified Distance Matrix'!C220&lt;='Model Set Up'!$E$1,'Model Set Up'!$B$3/'Modified Distance Matrix'!C220^'Model Set Up'!$E$2,0)</f>
        <v>1.8136707244526341E-6</v>
      </c>
      <c r="D220" s="17">
        <f>IF('Modified Distance Matrix'!D220&lt;='Model Set Up'!$E$1,'Model Set Up'!$B$4/'Modified Distance Matrix'!D220^'Model Set Up'!$E$2,0)</f>
        <v>0</v>
      </c>
      <c r="E220" s="17">
        <f>IF('Modified Distance Matrix'!E220&lt;='Model Set Up'!$E$1,'Model Set Up'!$B$5/'Modified Distance Matrix'!E220^'Model Set Up'!$E$2,0)</f>
        <v>0</v>
      </c>
      <c r="F220" s="17">
        <f>IF('Modified Distance Matrix'!F220&lt;='Model Set Up'!$E$1,'Model Set Up'!$B$6/'Modified Distance Matrix'!F220^'Model Set Up'!$E$2,0)</f>
        <v>1.3717421124828533E-6</v>
      </c>
      <c r="G220" s="17">
        <f>IF('Modified Distance Matrix'!G220&lt;='Model Set Up'!$E$1,'Model Set Up'!$B$7/'Modified Distance Matrix'!G220^'Model Set Up'!$E$2,0)</f>
        <v>0</v>
      </c>
      <c r="H220" s="17">
        <f>IF('Modified Distance Matrix'!H220&lt;='Model Set Up'!$E$1,'Model Set Up'!$B$8/'Modified Distance Matrix'!H220^'Model Set Up'!$E$2,0)</f>
        <v>0</v>
      </c>
      <c r="I220" s="17">
        <f>IF('Modified Distance Matrix'!I220&lt;='Model Set Up'!$E$1,'Model Set Up'!$B$9/'Modified Distance Matrix'!I220^'Model Set Up'!$E$2,0)</f>
        <v>6.0863087267929052E-7</v>
      </c>
      <c r="J220" s="17">
        <f>IF('Modified Distance Matrix'!J220&lt;='Model Set Up'!$E$1,'Model Set Up'!$B$10/'Modified Distance Matrix'!J220^'Model Set Up'!$E$2,0)</f>
        <v>7.2337962962962959E-5</v>
      </c>
      <c r="K220" s="17">
        <f>IF('Modified Distance Matrix'!K220&lt;='Model Set Up'!$E$1,'Model Set Up'!$B$11/'Modified Distance Matrix'!K220^'Model Set Up'!$E$2,0)</f>
        <v>0</v>
      </c>
      <c r="L220" s="17">
        <f>IF('Modified Distance Matrix'!L220&lt;='Model Set Up'!$E$1,'Model Set Up'!$B$12/'Modified Distance Matrix'!L220^'Model Set Up'!$E$2,0)</f>
        <v>0</v>
      </c>
      <c r="M220" s="17">
        <f>IF('Modified Distance Matrix'!M220&lt;='Model Set Up'!$E$1,'Model Set Up'!$B$13/'Modified Distance Matrix'!M220^'Model Set Up'!$E$2,0)</f>
        <v>0</v>
      </c>
      <c r="N220" s="17">
        <f>IF('Modified Distance Matrix'!N220&lt;='Model Set Up'!$E$1,'Model Set Up'!$B$14/'Modified Distance Matrix'!N220^'Model Set Up'!$E$2,0)</f>
        <v>0</v>
      </c>
      <c r="O220" s="17">
        <f>IF('Modified Distance Matrix'!O220&lt;='Model Set Up'!$E$1,'Model Set Up'!$B$15/'Modified Distance Matrix'!O220^'Model Set Up'!$E$2,0)</f>
        <v>1.25E-4</v>
      </c>
      <c r="P220" s="17">
        <f>IF('Modified Distance Matrix'!P220&lt;='Model Set Up'!$E$1,'Model Set Up'!$B$16/'Modified Distance Matrix'!P220^'Model Set Up'!$E$2,0)</f>
        <v>0</v>
      </c>
      <c r="Q220" s="17">
        <f>IF('Modified Distance Matrix'!Q220&lt;='Model Set Up'!$E$1,'Model Set Up'!$B$17/'Modified Distance Matrix'!Q220^'Model Set Up'!$E$2,0)</f>
        <v>1.1739293764087153E-5</v>
      </c>
      <c r="R220" s="17">
        <f>IF('Modified Distance Matrix'!R220&lt;='Model Set Up'!$E$1,'Model Set Up'!$B$18/'Modified Distance Matrix'!R220^'Model Set Up'!$E$2,0)</f>
        <v>0</v>
      </c>
      <c r="S220" s="17">
        <f>IF('Modified Distance Matrix'!S220&lt;='Model Set Up'!$E$1,'Model Set Up'!$B$19/'Modified Distance Matrix'!S220^'Model Set Up'!$E$2,0)</f>
        <v>0</v>
      </c>
      <c r="T220" s="17">
        <f>IF('Modified Distance Matrix'!T220&lt;='Model Set Up'!$E$1,'Model Set Up'!$B$20/'Modified Distance Matrix'!T220^'Model Set Up'!$E$2,0)</f>
        <v>0</v>
      </c>
      <c r="U220" s="17">
        <f>IF('Modified Distance Matrix'!U220&lt;='Model Set Up'!$E$1,'Model Set Up'!$B$21/'Modified Distance Matrix'!U220^'Model Set Up'!$E$2,0)</f>
        <v>4.2505494897852921E-7</v>
      </c>
      <c r="V220" s="17">
        <f>IF('Modified Distance Matrix'!V220&lt;='Model Set Up'!$E$1,'Model Set Up'!$B$22/'Modified Distance Matrix'!V220^'Model Set Up'!$E$2,0)</f>
        <v>4.76837158203125E-7</v>
      </c>
      <c r="W220" s="17">
        <f>IF('Modified Distance Matrix'!W220&lt;='Model Set Up'!$E$1,'Model Set Up'!$B$23/'Modified Distance Matrix'!W220^'Model Set Up'!$E$2,0)</f>
        <v>0</v>
      </c>
      <c r="X220" s="17">
        <f>IF('Modified Distance Matrix'!X220&lt;='Model Set Up'!$E$1,'Model Set Up'!$B$24/'Modified Distance Matrix'!X220^'Model Set Up'!$E$2,0)</f>
        <v>0</v>
      </c>
      <c r="Y220" s="17">
        <f>IF('Modified Distance Matrix'!Y220&lt;='Model Set Up'!$E$1,'Model Set Up'!$B$25/'Modified Distance Matrix'!Y220^'Model Set Up'!$E$2,0)</f>
        <v>0</v>
      </c>
      <c r="Z220" s="17">
        <f>IF('Modified Distance Matrix'!Z220&lt;='Model Set Up'!$E$1,'Model Set Up'!$B$26/'Modified Distance Matrix'!Z220^'Model Set Up'!$E$2,0)</f>
        <v>0</v>
      </c>
      <c r="AA220" s="17">
        <f>IF('Modified Distance Matrix'!AA220&lt;='Model Set Up'!$E$1,'Model Set Up'!$B$27/'Modified Distance Matrix'!AA220^'Model Set Up'!$E$2,0)</f>
        <v>0</v>
      </c>
      <c r="AB220" s="17">
        <f>IF('Modified Distance Matrix'!AB220&lt;='Model Set Up'!$E$1,'Model Set Up'!$B$28/'Modified Distance Matrix'!AB220^'Model Set Up'!$E$2,0)</f>
        <v>0</v>
      </c>
      <c r="AC220" s="17">
        <f>IF('Modified Distance Matrix'!AC220&lt;='Model Set Up'!$E$1,'Model Set Up'!$B$29/'Modified Distance Matrix'!AC220^'Model Set Up'!$E$2,0)</f>
        <v>0</v>
      </c>
      <c r="AD220" s="25">
        <f t="shared" si="3"/>
        <v>1.2137731925438466E-3</v>
      </c>
    </row>
    <row r="221" spans="1:30">
      <c r="A221">
        <v>219</v>
      </c>
      <c r="B221" s="17">
        <f>IF('Modified Distance Matrix'!B221&lt;='Model Set Up'!$E$1,'Model Set Up'!$B$2/'Modified Distance Matrix'!B221^'Model Set Up'!$E$2,0)</f>
        <v>3.4924883560438209E-7</v>
      </c>
      <c r="C221" s="17">
        <f>IF('Modified Distance Matrix'!C221&lt;='Model Set Up'!$E$1,'Model Set Up'!$B$3/'Modified Distance Matrix'!C221^'Model Set Up'!$E$2,0)</f>
        <v>0</v>
      </c>
      <c r="D221" s="17">
        <f>IF('Modified Distance Matrix'!D221&lt;='Model Set Up'!$E$1,'Model Set Up'!$B$4/'Modified Distance Matrix'!D221^'Model Set Up'!$E$2,0)</f>
        <v>1.4674117205108941E-6</v>
      </c>
      <c r="E221" s="17">
        <f>IF('Modified Distance Matrix'!E221&lt;='Model Set Up'!$E$1,'Model Set Up'!$B$5/'Modified Distance Matrix'!E221^'Model Set Up'!$E$2,0)</f>
        <v>4.9990601766867829E-7</v>
      </c>
      <c r="F221" s="17">
        <f>IF('Modified Distance Matrix'!F221&lt;='Model Set Up'!$E$1,'Model Set Up'!$B$6/'Modified Distance Matrix'!F221^'Model Set Up'!$E$2,0)</f>
        <v>0</v>
      </c>
      <c r="G221" s="17">
        <f>IF('Modified Distance Matrix'!G221&lt;='Model Set Up'!$E$1,'Model Set Up'!$B$7/'Modified Distance Matrix'!G221^'Model Set Up'!$E$2,0)</f>
        <v>2.4677709118907072E-6</v>
      </c>
      <c r="H221" s="17">
        <f>IF('Modified Distance Matrix'!H221&lt;='Model Set Up'!$E$1,'Model Set Up'!$B$8/'Modified Distance Matrix'!H221^'Model Set Up'!$E$2,0)</f>
        <v>0</v>
      </c>
      <c r="I221" s="17">
        <f>IF('Modified Distance Matrix'!I221&lt;='Model Set Up'!$E$1,'Model Set Up'!$B$9/'Modified Distance Matrix'!I221^'Model Set Up'!$E$2,0)</f>
        <v>5.0805263425290857E-5</v>
      </c>
      <c r="J221" s="17">
        <f>IF('Modified Distance Matrix'!J221&lt;='Model Set Up'!$E$1,'Model Set Up'!$B$10/'Modified Distance Matrix'!J221^'Model Set Up'!$E$2,0)</f>
        <v>4.1560963283382595E-7</v>
      </c>
      <c r="K221" s="17">
        <f>IF('Modified Distance Matrix'!K221&lt;='Model Set Up'!$E$1,'Model Set Up'!$B$11/'Modified Distance Matrix'!K221^'Model Set Up'!$E$2,0)</f>
        <v>2.9629629629629629E-7</v>
      </c>
      <c r="L221" s="17">
        <f>IF('Modified Distance Matrix'!L221&lt;='Model Set Up'!$E$1,'Model Set Up'!$B$12/'Modified Distance Matrix'!L221^'Model Set Up'!$E$2,0)</f>
        <v>6.0863087267929052E-7</v>
      </c>
      <c r="M221" s="17">
        <f>IF('Modified Distance Matrix'!M221&lt;='Model Set Up'!$E$1,'Model Set Up'!$B$13/'Modified Distance Matrix'!M221^'Model Set Up'!$E$2,0)</f>
        <v>0</v>
      </c>
      <c r="N221" s="17">
        <f>IF('Modified Distance Matrix'!N221&lt;='Model Set Up'!$E$1,'Model Set Up'!$B$14/'Modified Distance Matrix'!N221^'Model Set Up'!$E$2,0)</f>
        <v>4.8690469814343241E-6</v>
      </c>
      <c r="O221" s="17">
        <f>IF('Modified Distance Matrix'!O221&lt;='Model Set Up'!$E$1,'Model Set Up'!$B$15/'Modified Distance Matrix'!O221^'Model Set Up'!$E$2,0)</f>
        <v>0</v>
      </c>
      <c r="P221" s="17">
        <f>IF('Modified Distance Matrix'!P221&lt;='Model Set Up'!$E$1,'Model Set Up'!$B$16/'Modified Distance Matrix'!P221^'Model Set Up'!$E$2,0)</f>
        <v>0</v>
      </c>
      <c r="Q221" s="17">
        <f>IF('Modified Distance Matrix'!Q221&lt;='Model Set Up'!$E$1,'Model Set Up'!$B$17/'Modified Distance Matrix'!Q221^'Model Set Up'!$E$2,0)</f>
        <v>0</v>
      </c>
      <c r="R221" s="17">
        <f>IF('Modified Distance Matrix'!R221&lt;='Model Set Up'!$E$1,'Model Set Up'!$B$18/'Modified Distance Matrix'!R221^'Model Set Up'!$E$2,0)</f>
        <v>2.7826474107465842E-5</v>
      </c>
      <c r="S221" s="17">
        <f>IF('Modified Distance Matrix'!S221&lt;='Model Set Up'!$E$1,'Model Set Up'!$B$19/'Modified Distance Matrix'!S221^'Model Set Up'!$E$2,0)</f>
        <v>1.2577508898587546E-5</v>
      </c>
      <c r="T221" s="17">
        <f>IF('Modified Distance Matrix'!T221&lt;='Model Set Up'!$E$1,'Model Set Up'!$B$20/'Modified Distance Matrix'!T221^'Model Set Up'!$E$2,0)</f>
        <v>0</v>
      </c>
      <c r="U221" s="17">
        <f>IF('Modified Distance Matrix'!U221&lt;='Model Set Up'!$E$1,'Model Set Up'!$B$21/'Modified Distance Matrix'!U221^'Model Set Up'!$E$2,0)</f>
        <v>3.814697265625E-6</v>
      </c>
      <c r="V221" s="17">
        <f>IF('Modified Distance Matrix'!V221&lt;='Model Set Up'!$E$1,'Model Set Up'!$B$22/'Modified Distance Matrix'!V221^'Model Set Up'!$E$2,0)</f>
        <v>1.9742167295125657E-5</v>
      </c>
      <c r="W221" s="17">
        <f>IF('Modified Distance Matrix'!W221&lt;='Model Set Up'!$E$1,'Model Set Up'!$B$23/'Modified Distance Matrix'!W221^'Model Set Up'!$E$2,0)</f>
        <v>6.4065767354135056E-7</v>
      </c>
      <c r="X221" s="17">
        <f>IF('Modified Distance Matrix'!X221&lt;='Model Set Up'!$E$1,'Model Set Up'!$B$24/'Modified Distance Matrix'!X221^'Model Set Up'!$E$2,0)</f>
        <v>5.6447393005377742E-7</v>
      </c>
      <c r="Y221" s="17">
        <f>IF('Modified Distance Matrix'!Y221&lt;='Model Set Up'!$E$1,'Model Set Up'!$B$25/'Modified Distance Matrix'!Y221^'Model Set Up'!$E$2,0)</f>
        <v>4.448218510727546E-7</v>
      </c>
      <c r="Z221" s="17">
        <f>IF('Modified Distance Matrix'!Z221&lt;='Model Set Up'!$E$1,'Model Set Up'!$B$26/'Modified Distance Matrix'!Z221^'Model Set Up'!$E$2,0)</f>
        <v>0</v>
      </c>
      <c r="AA221" s="17">
        <f>IF('Modified Distance Matrix'!AA221&lt;='Model Set Up'!$E$1,'Model Set Up'!$B$27/'Modified Distance Matrix'!AA221^'Model Set Up'!$E$2,0)</f>
        <v>0</v>
      </c>
      <c r="AB221" s="17">
        <f>IF('Modified Distance Matrix'!AB221&lt;='Model Set Up'!$E$1,'Model Set Up'!$B$28/'Modified Distance Matrix'!AB221^'Model Set Up'!$E$2,0)</f>
        <v>0</v>
      </c>
      <c r="AC221" s="17">
        <f>IF('Modified Distance Matrix'!AC221&lt;='Model Set Up'!$E$1,'Model Set Up'!$B$29/'Modified Distance Matrix'!AC221^'Model Set Up'!$E$2,0)</f>
        <v>4.0644210740232688E-7</v>
      </c>
      <c r="AD221" s="25">
        <f t="shared" si="3"/>
        <v>1.2779642782308353E-4</v>
      </c>
    </row>
    <row r="222" spans="1:30">
      <c r="A222">
        <v>220</v>
      </c>
      <c r="B222" s="17">
        <f>IF('Modified Distance Matrix'!B222&lt;='Model Set Up'!$E$1,'Model Set Up'!$B$2/'Modified Distance Matrix'!B222^'Model Set Up'!$E$2,0)</f>
        <v>5.373839183563361E-7</v>
      </c>
      <c r="C222" s="17">
        <f>IF('Modified Distance Matrix'!C222&lt;='Model Set Up'!$E$1,'Model Set Up'!$B$3/'Modified Distance Matrix'!C222^'Model Set Up'!$E$2,0)</f>
        <v>4.9990601766867829E-7</v>
      </c>
      <c r="D222" s="17">
        <f>IF('Modified Distance Matrix'!D222&lt;='Model Set Up'!$E$1,'Model Set Up'!$B$4/'Modified Distance Matrix'!D222^'Model Set Up'!$E$2,0)</f>
        <v>0</v>
      </c>
      <c r="E222" s="17">
        <f>IF('Modified Distance Matrix'!E222&lt;='Model Set Up'!$E$1,'Model Set Up'!$B$5/'Modified Distance Matrix'!E222^'Model Set Up'!$E$2,0)</f>
        <v>0</v>
      </c>
      <c r="F222" s="17">
        <f>IF('Modified Distance Matrix'!F222&lt;='Model Set Up'!$E$1,'Model Set Up'!$B$6/'Modified Distance Matrix'!F222^'Model Set Up'!$E$2,0)</f>
        <v>0</v>
      </c>
      <c r="G222" s="17">
        <f>IF('Modified Distance Matrix'!G222&lt;='Model Set Up'!$E$1,'Model Set Up'!$B$7/'Modified Distance Matrix'!G222^'Model Set Up'!$E$2,0)</f>
        <v>0</v>
      </c>
      <c r="H222" s="17">
        <f>IF('Modified Distance Matrix'!H222&lt;='Model Set Up'!$E$1,'Model Set Up'!$B$8/'Modified Distance Matrix'!H222^'Model Set Up'!$E$2,0)</f>
        <v>0</v>
      </c>
      <c r="I222" s="17">
        <f>IF('Modified Distance Matrix'!I222&lt;='Model Set Up'!$E$1,'Model Set Up'!$B$9/'Modified Distance Matrix'!I222^'Model Set Up'!$E$2,0)</f>
        <v>7.7218348006106429E-7</v>
      </c>
      <c r="J222" s="17">
        <f>IF('Modified Distance Matrix'!J222&lt;='Model Set Up'!$E$1,'Model Set Up'!$B$10/'Modified Distance Matrix'!J222^'Model Set Up'!$E$2,0)</f>
        <v>6.5751623243198814E-7</v>
      </c>
      <c r="K222" s="17">
        <f>IF('Modified Distance Matrix'!K222&lt;='Model Set Up'!$E$1,'Model Set Up'!$B$11/'Modified Distance Matrix'!K222^'Model Set Up'!$E$2,0)</f>
        <v>0</v>
      </c>
      <c r="L222" s="17">
        <f>IF('Modified Distance Matrix'!L222&lt;='Model Set Up'!$E$1,'Model Set Up'!$B$12/'Modified Distance Matrix'!L222^'Model Set Up'!$E$2,0)</f>
        <v>3.3248770626706076E-6</v>
      </c>
      <c r="M222" s="17">
        <f>IF('Modified Distance Matrix'!M222&lt;='Model Set Up'!$E$1,'Model Set Up'!$B$13/'Modified Distance Matrix'!M222^'Model Set Up'!$E$2,0)</f>
        <v>0</v>
      </c>
      <c r="N222" s="17">
        <f>IF('Modified Distance Matrix'!N222&lt;='Model Set Up'!$E$1,'Model Set Up'!$B$14/'Modified Distance Matrix'!N222^'Model Set Up'!$E$2,0)</f>
        <v>0</v>
      </c>
      <c r="O222" s="17">
        <f>IF('Modified Distance Matrix'!O222&lt;='Model Set Up'!$E$1,'Model Set Up'!$B$15/'Modified Distance Matrix'!O222^'Model Set Up'!$E$2,0)</f>
        <v>6.2437055643279617E-7</v>
      </c>
      <c r="P222" s="17">
        <f>IF('Modified Distance Matrix'!P222&lt;='Model Set Up'!$E$1,'Model Set Up'!$B$16/'Modified Distance Matrix'!P222^'Model Set Up'!$E$2,0)</f>
        <v>0</v>
      </c>
      <c r="Q222" s="17">
        <f>IF('Modified Distance Matrix'!Q222&lt;='Model Set Up'!$E$1,'Model Set Up'!$B$17/'Modified Distance Matrix'!Q222^'Model Set Up'!$E$2,0)</f>
        <v>0</v>
      </c>
      <c r="R222" s="17">
        <f>IF('Modified Distance Matrix'!R222&lt;='Model Set Up'!$E$1,'Model Set Up'!$B$18/'Modified Distance Matrix'!R222^'Model Set Up'!$E$2,0)</f>
        <v>5.9341581417539827E-7</v>
      </c>
      <c r="S222" s="17">
        <f>IF('Modified Distance Matrix'!S222&lt;='Model Set Up'!$E$1,'Model Set Up'!$B$19/'Modified Distance Matrix'!S222^'Model Set Up'!$E$2,0)</f>
        <v>1.4579384749963551E-4</v>
      </c>
      <c r="T222" s="17">
        <f>IF('Modified Distance Matrix'!T222&lt;='Model Set Up'!$E$1,'Model Set Up'!$B$20/'Modified Distance Matrix'!T222^'Model Set Up'!$E$2,0)</f>
        <v>1.953125E-6</v>
      </c>
      <c r="U222" s="17">
        <f>IF('Modified Distance Matrix'!U222&lt;='Model Set Up'!$E$1,'Model Set Up'!$B$21/'Modified Distance Matrix'!U222^'Model Set Up'!$E$2,0)</f>
        <v>0</v>
      </c>
      <c r="V222" s="17">
        <f>IF('Modified Distance Matrix'!V222&lt;='Model Set Up'!$E$1,'Model Set Up'!$B$22/'Modified Distance Matrix'!V222^'Model Set Up'!$E$2,0)</f>
        <v>1.6283329940972929E-6</v>
      </c>
      <c r="W222" s="17">
        <f>IF('Modified Distance Matrix'!W222&lt;='Model Set Up'!$E$1,'Model Set Up'!$B$23/'Modified Distance Matrix'!W222^'Model Set Up'!$E$2,0)</f>
        <v>3.3248770626706076E-6</v>
      </c>
      <c r="X222" s="17">
        <f>IF('Modified Distance Matrix'!X222&lt;='Model Set Up'!$E$1,'Model Set Up'!$B$24/'Modified Distance Matrix'!X222^'Model Set Up'!$E$2,0)</f>
        <v>2.3703703703703703E-6</v>
      </c>
      <c r="Y222" s="17">
        <f>IF('Modified Distance Matrix'!Y222&lt;='Model Set Up'!$E$1,'Model Set Up'!$B$25/'Modified Distance Matrix'!Y222^'Model Set Up'!$E$2,0)</f>
        <v>6.5751623243198814E-7</v>
      </c>
      <c r="Z222" s="17">
        <f>IF('Modified Distance Matrix'!Z222&lt;='Model Set Up'!$E$1,'Model Set Up'!$B$26/'Modified Distance Matrix'!Z222^'Model Set Up'!$E$2,0)</f>
        <v>0</v>
      </c>
      <c r="AA222" s="17">
        <f>IF('Modified Distance Matrix'!AA222&lt;='Model Set Up'!$E$1,'Model Set Up'!$B$27/'Modified Distance Matrix'!AA222^'Model Set Up'!$E$2,0)</f>
        <v>0</v>
      </c>
      <c r="AB222" s="17">
        <f>IF('Modified Distance Matrix'!AB222&lt;='Model Set Up'!$E$1,'Model Set Up'!$B$28/'Modified Distance Matrix'!AB222^'Model Set Up'!$E$2,0)</f>
        <v>0</v>
      </c>
      <c r="AC222" s="17">
        <f>IF('Modified Distance Matrix'!AC222&lt;='Model Set Up'!$E$1,'Model Set Up'!$B$29/'Modified Distance Matrix'!AC222^'Model Set Up'!$E$2,0)</f>
        <v>0</v>
      </c>
      <c r="AD222" s="25">
        <f t="shared" si="3"/>
        <v>1.6273772224100266E-4</v>
      </c>
    </row>
    <row r="223" spans="1:30">
      <c r="A223">
        <v>221</v>
      </c>
      <c r="B223" s="17">
        <f>IF('Modified Distance Matrix'!B223&lt;='Model Set Up'!$E$1,'Model Set Up'!$B$2/'Modified Distance Matrix'!B223^'Model Set Up'!$E$2,0)</f>
        <v>3.084713639863384E-7</v>
      </c>
      <c r="C223" s="17">
        <f>IF('Modified Distance Matrix'!C223&lt;='Model Set Up'!$E$1,'Model Set Up'!$B$3/'Modified Distance Matrix'!C223^'Model Set Up'!$E$2,0)</f>
        <v>4.9990601766867829E-7</v>
      </c>
      <c r="D223" s="17">
        <f>IF('Modified Distance Matrix'!D223&lt;='Model Set Up'!$E$1,'Model Set Up'!$B$4/'Modified Distance Matrix'!D223^'Model Set Up'!$E$2,0)</f>
        <v>7.5385786763763556E-6</v>
      </c>
      <c r="E223" s="17">
        <f>IF('Modified Distance Matrix'!E223&lt;='Model Set Up'!$E$1,'Model Set Up'!$B$5/'Modified Distance Matrix'!E223^'Model Set Up'!$E$2,0)</f>
        <v>0</v>
      </c>
      <c r="F223" s="17">
        <f>IF('Modified Distance Matrix'!F223&lt;='Model Set Up'!$E$1,'Model Set Up'!$B$6/'Modified Distance Matrix'!F223^'Model Set Up'!$E$2,0)</f>
        <v>2.5442703032770201E-5</v>
      </c>
      <c r="G223" s="17">
        <f>IF('Modified Distance Matrix'!G223&lt;='Model Set Up'!$E$1,'Model Set Up'!$B$7/'Modified Distance Matrix'!G223^'Model Set Up'!$E$2,0)</f>
        <v>1.2039721449004555E-6</v>
      </c>
      <c r="H223" s="17">
        <f>IF('Modified Distance Matrix'!H223&lt;='Model Set Up'!$E$1,'Model Set Up'!$B$8/'Modified Distance Matrix'!H223^'Model Set Up'!$E$2,0)</f>
        <v>2.44140625E-4</v>
      </c>
      <c r="I223" s="17">
        <f>IF('Modified Distance Matrix'!I223&lt;='Model Set Up'!$E$1,'Model Set Up'!$B$9/'Modified Distance Matrix'!I223^'Model Set Up'!$E$2,0)</f>
        <v>1.1302806712962962E-6</v>
      </c>
      <c r="J223" s="17">
        <f>IF('Modified Distance Matrix'!J223&lt;='Model Set Up'!$E$1,'Model Set Up'!$B$10/'Modified Distance Matrix'!J223^'Model Set Up'!$E$2,0)</f>
        <v>0</v>
      </c>
      <c r="K223" s="17">
        <f>IF('Modified Distance Matrix'!K223&lt;='Model Set Up'!$E$1,'Model Set Up'!$B$11/'Modified Distance Matrix'!K223^'Model Set Up'!$E$2,0)</f>
        <v>0</v>
      </c>
      <c r="L223" s="17">
        <f>IF('Modified Distance Matrix'!L223&lt;='Model Set Up'!$E$1,'Model Set Up'!$B$12/'Modified Distance Matrix'!L223^'Model Set Up'!$E$2,0)</f>
        <v>1.6283329940972929E-6</v>
      </c>
      <c r="M223" s="17">
        <f>IF('Modified Distance Matrix'!M223&lt;='Model Set Up'!$E$1,'Model Set Up'!$B$13/'Modified Distance Matrix'!M223^'Model Set Up'!$E$2,0)</f>
        <v>1.518595966912831E-6</v>
      </c>
      <c r="N223" s="17">
        <f>IF('Modified Distance Matrix'!N223&lt;='Model Set Up'!$E$1,'Model Set Up'!$B$14/'Modified Distance Matrix'!N223^'Model Set Up'!$E$2,0)</f>
        <v>2.0282371171448911E-6</v>
      </c>
      <c r="O223" s="17">
        <f>IF('Modified Distance Matrix'!O223&lt;='Model Set Up'!$E$1,'Model Set Up'!$B$15/'Modified Distance Matrix'!O223^'Model Set Up'!$E$2,0)</f>
        <v>1.8816764231589208E-6</v>
      </c>
      <c r="P223" s="17">
        <f>IF('Modified Distance Matrix'!P223&lt;='Model Set Up'!$E$1,'Model Set Up'!$B$16/'Modified Distance Matrix'!P223^'Model Set Up'!$E$2,0)</f>
        <v>0</v>
      </c>
      <c r="Q223" s="17">
        <f>IF('Modified Distance Matrix'!Q223&lt;='Model Set Up'!$E$1,'Model Set Up'!$B$17/'Modified Distance Matrix'!Q223^'Model Set Up'!$E$2,0)</f>
        <v>0</v>
      </c>
      <c r="R223" s="17">
        <f>IF('Modified Distance Matrix'!R223&lt;='Model Set Up'!$E$1,'Model Set Up'!$B$18/'Modified Distance Matrix'!R223^'Model Set Up'!$E$2,0)</f>
        <v>9.1514165935315954E-7</v>
      </c>
      <c r="S223" s="17">
        <f>IF('Modified Distance Matrix'!S223&lt;='Model Set Up'!$E$1,'Model Set Up'!$B$19/'Modified Distance Matrix'!S223^'Model Set Up'!$E$2,0)</f>
        <v>0</v>
      </c>
      <c r="T223" s="17">
        <f>IF('Modified Distance Matrix'!T223&lt;='Model Set Up'!$E$1,'Model Set Up'!$B$20/'Modified Distance Matrix'!T223^'Model Set Up'!$E$2,0)</f>
        <v>6.2437055643279617E-7</v>
      </c>
      <c r="U223" s="17">
        <f>IF('Modified Distance Matrix'!U223&lt;='Model Set Up'!$E$1,'Model Set Up'!$B$21/'Modified Distance Matrix'!U223^'Model Set Up'!$E$2,0)</f>
        <v>4.5516613563950843E-4</v>
      </c>
      <c r="V223" s="17">
        <f>IF('Modified Distance Matrix'!V223&lt;='Model Set Up'!$E$1,'Model Set Up'!$B$22/'Modified Distance Matrix'!V223^'Model Set Up'!$E$2,0)</f>
        <v>0</v>
      </c>
      <c r="W223" s="17">
        <f>IF('Modified Distance Matrix'!W223&lt;='Model Set Up'!$E$1,'Model Set Up'!$B$23/'Modified Distance Matrix'!W223^'Model Set Up'!$E$2,0)</f>
        <v>0</v>
      </c>
      <c r="X223" s="17">
        <f>IF('Modified Distance Matrix'!X223&lt;='Model Set Up'!$E$1,'Model Set Up'!$B$24/'Modified Distance Matrix'!X223^'Model Set Up'!$E$2,0)</f>
        <v>0</v>
      </c>
      <c r="Y223" s="17">
        <f>IF('Modified Distance Matrix'!Y223&lt;='Model Set Up'!$E$1,'Model Set Up'!$B$25/'Modified Distance Matrix'!Y223^'Model Set Up'!$E$2,0)</f>
        <v>0</v>
      </c>
      <c r="Z223" s="17">
        <f>IF('Modified Distance Matrix'!Z223&lt;='Model Set Up'!$E$1,'Model Set Up'!$B$26/'Modified Distance Matrix'!Z223^'Model Set Up'!$E$2,0)</f>
        <v>0</v>
      </c>
      <c r="AA223" s="17">
        <f>IF('Modified Distance Matrix'!AA223&lt;='Model Set Up'!$E$1,'Model Set Up'!$B$27/'Modified Distance Matrix'!AA223^'Model Set Up'!$E$2,0)</f>
        <v>1.6283329940972929E-6</v>
      </c>
      <c r="AB223" s="17">
        <f>IF('Modified Distance Matrix'!AB223&lt;='Model Set Up'!$E$1,'Model Set Up'!$B$28/'Modified Distance Matrix'!AB223^'Model Set Up'!$E$2,0)</f>
        <v>0</v>
      </c>
      <c r="AC223" s="17">
        <f>IF('Modified Distance Matrix'!AC223&lt;='Model Set Up'!$E$1,'Model Set Up'!$B$29/'Modified Distance Matrix'!AC223^'Model Set Up'!$E$2,0)</f>
        <v>0</v>
      </c>
      <c r="AD223" s="25">
        <f t="shared" si="3"/>
        <v>7.4565536025770389E-4</v>
      </c>
    </row>
    <row r="224" spans="1:30">
      <c r="A224">
        <v>222</v>
      </c>
      <c r="B224" s="17">
        <f>IF('Modified Distance Matrix'!B224&lt;='Model Set Up'!$E$1,'Model Set Up'!$B$2/'Modified Distance Matrix'!B224^'Model Set Up'!$E$2,0)</f>
        <v>3.3489797668038406E-7</v>
      </c>
      <c r="C224" s="17">
        <f>IF('Modified Distance Matrix'!C224&lt;='Model Set Up'!$E$1,'Model Set Up'!$B$3/'Modified Distance Matrix'!C224^'Model Set Up'!$E$2,0)</f>
        <v>3.7037037037037037E-5</v>
      </c>
      <c r="D224" s="17">
        <f>IF('Modified Distance Matrix'!D224&lt;='Model Set Up'!$E$1,'Model Set Up'!$B$4/'Modified Distance Matrix'!D224^'Model Set Up'!$E$2,0)</f>
        <v>4.6583366291064987E-7</v>
      </c>
      <c r="E224" s="17">
        <f>IF('Modified Distance Matrix'!E224&lt;='Model Set Up'!$E$1,'Model Set Up'!$B$5/'Modified Distance Matrix'!E224^'Model Set Up'!$E$2,0)</f>
        <v>0</v>
      </c>
      <c r="F224" s="17">
        <f>IF('Modified Distance Matrix'!F224&lt;='Model Set Up'!$E$1,'Model Set Up'!$B$6/'Modified Distance Matrix'!F224^'Model Set Up'!$E$2,0)</f>
        <v>0</v>
      </c>
      <c r="G224" s="17">
        <f>IF('Modified Distance Matrix'!G224&lt;='Model Set Up'!$E$1,'Model Set Up'!$B$7/'Modified Distance Matrix'!G224^'Model Set Up'!$E$2,0)</f>
        <v>0</v>
      </c>
      <c r="H224" s="17">
        <f>IF('Modified Distance Matrix'!H224&lt;='Model Set Up'!$E$1,'Model Set Up'!$B$8/'Modified Distance Matrix'!H224^'Model Set Up'!$E$2,0)</f>
        <v>0</v>
      </c>
      <c r="I224" s="17">
        <f>IF('Modified Distance Matrix'!I224&lt;='Model Set Up'!$E$1,'Model Set Up'!$B$9/'Modified Distance Matrix'!I224^'Model Set Up'!$E$2,0)</f>
        <v>3.1480962045607726E-7</v>
      </c>
      <c r="J224" s="17">
        <f>IF('Modified Distance Matrix'!J224&lt;='Model Set Up'!$E$1,'Model Set Up'!$B$10/'Modified Distance Matrix'!J224^'Model Set Up'!$E$2,0)</f>
        <v>2.44140625E-4</v>
      </c>
      <c r="K224" s="17">
        <f>IF('Modified Distance Matrix'!K224&lt;='Model Set Up'!$E$1,'Model Set Up'!$B$11/'Modified Distance Matrix'!K224^'Model Set Up'!$E$2,0)</f>
        <v>0</v>
      </c>
      <c r="L224" s="17">
        <f>IF('Modified Distance Matrix'!L224&lt;='Model Set Up'!$E$1,'Model Set Up'!$B$12/'Modified Distance Matrix'!L224^'Model Set Up'!$E$2,0)</f>
        <v>9.6317771592036442E-6</v>
      </c>
      <c r="M224" s="17">
        <f>IF('Modified Distance Matrix'!M224&lt;='Model Set Up'!$E$1,'Model Set Up'!$B$13/'Modified Distance Matrix'!M224^'Model Set Up'!$E$2,0)</f>
        <v>4.1560963283382595E-7</v>
      </c>
      <c r="N224" s="17">
        <f>IF('Modified Distance Matrix'!N224&lt;='Model Set Up'!$E$1,'Model Set Up'!$B$14/'Modified Distance Matrix'!N224^'Model Set Up'!$E$2,0)</f>
        <v>0</v>
      </c>
      <c r="O224" s="17">
        <f>IF('Modified Distance Matrix'!O224&lt;='Model Set Up'!$E$1,'Model Set Up'!$B$15/'Modified Distance Matrix'!O224^'Model Set Up'!$E$2,0)</f>
        <v>1.953125E-3</v>
      </c>
      <c r="P224" s="17">
        <f>IF('Modified Distance Matrix'!P224&lt;='Model Set Up'!$E$1,'Model Set Up'!$B$16/'Modified Distance Matrix'!P224^'Model Set Up'!$E$2,0)</f>
        <v>0</v>
      </c>
      <c r="Q224" s="17">
        <f>IF('Modified Distance Matrix'!Q224&lt;='Model Set Up'!$E$1,'Model Set Up'!$B$17/'Modified Distance Matrix'!Q224^'Model Set Up'!$E$2,0)</f>
        <v>5.373839183563361E-7</v>
      </c>
      <c r="R224" s="17">
        <f>IF('Modified Distance Matrix'!R224&lt;='Model Set Up'!$E$1,'Model Set Up'!$B$18/'Modified Distance Matrix'!R224^'Model Set Up'!$E$2,0)</f>
        <v>1.0797969981643452E-4</v>
      </c>
      <c r="S224" s="17">
        <f>IF('Modified Distance Matrix'!S224&lt;='Model Set Up'!$E$1,'Model Set Up'!$B$19/'Modified Distance Matrix'!S224^'Model Set Up'!$E$2,0)</f>
        <v>1.4674117205108941E-6</v>
      </c>
      <c r="T224" s="17">
        <f>IF('Modified Distance Matrix'!T224&lt;='Model Set Up'!$E$1,'Model Set Up'!$B$20/'Modified Distance Matrix'!T224^'Model Set Up'!$E$2,0)</f>
        <v>0</v>
      </c>
      <c r="U224" s="17">
        <f>IF('Modified Distance Matrix'!U224&lt;='Model Set Up'!$E$1,'Model Set Up'!$B$21/'Modified Distance Matrix'!U224^'Model Set Up'!$E$2,0)</f>
        <v>0</v>
      </c>
      <c r="V224" s="17">
        <f>IF('Modified Distance Matrix'!V224&lt;='Model Set Up'!$E$1,'Model Set Up'!$B$22/'Modified Distance Matrix'!V224^'Model Set Up'!$E$2,0)</f>
        <v>4.0644210740232688E-7</v>
      </c>
      <c r="W224" s="17">
        <f>IF('Modified Distance Matrix'!W224&lt;='Model Set Up'!$E$1,'Model Set Up'!$B$23/'Modified Distance Matrix'!W224^'Model Set Up'!$E$2,0)</f>
        <v>1.6858005023685498E-5</v>
      </c>
      <c r="X224" s="17">
        <f>IF('Modified Distance Matrix'!X224&lt;='Model Set Up'!$E$1,'Model Set Up'!$B$24/'Modified Distance Matrix'!X224^'Model Set Up'!$E$2,0)</f>
        <v>0</v>
      </c>
      <c r="Y224" s="17">
        <f>IF('Modified Distance Matrix'!Y224&lt;='Model Set Up'!$E$1,'Model Set Up'!$B$25/'Modified Distance Matrix'!Y224^'Model Set Up'!$E$2,0)</f>
        <v>2.7939906848350567E-6</v>
      </c>
      <c r="Z224" s="17">
        <f>IF('Modified Distance Matrix'!Z224&lt;='Model Set Up'!$E$1,'Model Set Up'!$B$26/'Modified Distance Matrix'!Z224^'Model Set Up'!$E$2,0)</f>
        <v>0</v>
      </c>
      <c r="AA224" s="17">
        <f>IF('Modified Distance Matrix'!AA224&lt;='Model Set Up'!$E$1,'Model Set Up'!$B$27/'Modified Distance Matrix'!AA224^'Model Set Up'!$E$2,0)</f>
        <v>1.7146776406035664E-4</v>
      </c>
      <c r="AB224" s="17">
        <f>IF('Modified Distance Matrix'!AB224&lt;='Model Set Up'!$E$1,'Model Set Up'!$B$28/'Modified Distance Matrix'!AB224^'Model Set Up'!$E$2,0)</f>
        <v>1.953125E-6</v>
      </c>
      <c r="AC224" s="17">
        <f>IF('Modified Distance Matrix'!AC224&lt;='Model Set Up'!$E$1,'Model Set Up'!$B$29/'Modified Distance Matrix'!AC224^'Model Set Up'!$E$2,0)</f>
        <v>0</v>
      </c>
      <c r="AD224" s="25">
        <f t="shared" si="3"/>
        <v>2.5489294124207027E-3</v>
      </c>
    </row>
    <row r="225" spans="1:30">
      <c r="A225">
        <v>223</v>
      </c>
      <c r="B225" s="17">
        <f>IF('Modified Distance Matrix'!B225&lt;='Model Set Up'!$E$1,'Model Set Up'!$B$2/'Modified Distance Matrix'!B225^'Model Set Up'!$E$2,0)</f>
        <v>0</v>
      </c>
      <c r="C225" s="17">
        <f>IF('Modified Distance Matrix'!C225&lt;='Model Set Up'!$E$1,'Model Set Up'!$B$3/'Modified Distance Matrix'!C225^'Model Set Up'!$E$2,0)</f>
        <v>0</v>
      </c>
      <c r="D225" s="17">
        <f>IF('Modified Distance Matrix'!D225&lt;='Model Set Up'!$E$1,'Model Set Up'!$B$4/'Modified Distance Matrix'!D225^'Model Set Up'!$E$2,0)</f>
        <v>0</v>
      </c>
      <c r="E225" s="17">
        <f>IF('Modified Distance Matrix'!E225&lt;='Model Set Up'!$E$1,'Model Set Up'!$B$5/'Modified Distance Matrix'!E225^'Model Set Up'!$E$2,0)</f>
        <v>2.1904221600629089E-6</v>
      </c>
      <c r="F225" s="17">
        <f>IF('Modified Distance Matrix'!F225&lt;='Model Set Up'!$E$1,'Model Set Up'!$B$6/'Modified Distance Matrix'!F225^'Model Set Up'!$E$2,0)</f>
        <v>0</v>
      </c>
      <c r="G225" s="17">
        <f>IF('Modified Distance Matrix'!G225&lt;='Model Set Up'!$E$1,'Model Set Up'!$B$7/'Modified Distance Matrix'!G225^'Model Set Up'!$E$2,0)</f>
        <v>1.1739293764087153E-5</v>
      </c>
      <c r="H225" s="17">
        <f>IF('Modified Distance Matrix'!H225&lt;='Model Set Up'!$E$1,'Model Set Up'!$B$8/'Modified Distance Matrix'!H225^'Model Set Up'!$E$2,0)</f>
        <v>0</v>
      </c>
      <c r="I225" s="17">
        <f>IF('Modified Distance Matrix'!I225&lt;='Model Set Up'!$E$1,'Model Set Up'!$B$9/'Modified Distance Matrix'!I225^'Model Set Up'!$E$2,0)</f>
        <v>1.9742167295125657E-5</v>
      </c>
      <c r="J225" s="17">
        <f>IF('Modified Distance Matrix'!J225&lt;='Model Set Up'!$E$1,'Model Set Up'!$B$10/'Modified Distance Matrix'!J225^'Model Set Up'!$E$2,0)</f>
        <v>0</v>
      </c>
      <c r="K225" s="17">
        <f>IF('Modified Distance Matrix'!K225&lt;='Model Set Up'!$E$1,'Model Set Up'!$B$11/'Modified Distance Matrix'!K225^'Model Set Up'!$E$2,0)</f>
        <v>0</v>
      </c>
      <c r="L225" s="17">
        <f>IF('Modified Distance Matrix'!L225&lt;='Model Set Up'!$E$1,'Model Set Up'!$B$12/'Modified Distance Matrix'!L225^'Model Set Up'!$E$2,0)</f>
        <v>0</v>
      </c>
      <c r="M225" s="17">
        <f>IF('Modified Distance Matrix'!M225&lt;='Model Set Up'!$E$1,'Model Set Up'!$B$13/'Modified Distance Matrix'!M225^'Model Set Up'!$E$2,0)</f>
        <v>4.8690469814343241E-6</v>
      </c>
      <c r="N225" s="17">
        <f>IF('Modified Distance Matrix'!N225&lt;='Model Set Up'!$E$1,'Model Set Up'!$B$14/'Modified Distance Matrix'!N225^'Model Set Up'!$E$2,0)</f>
        <v>0</v>
      </c>
      <c r="O225" s="17">
        <f>IF('Modified Distance Matrix'!O225&lt;='Model Set Up'!$E$1,'Model Set Up'!$B$15/'Modified Distance Matrix'!O225^'Model Set Up'!$E$2,0)</f>
        <v>0</v>
      </c>
      <c r="P225" s="17">
        <f>IF('Modified Distance Matrix'!P225&lt;='Model Set Up'!$E$1,'Model Set Up'!$B$16/'Modified Distance Matrix'!P225^'Model Set Up'!$E$2,0)</f>
        <v>0</v>
      </c>
      <c r="Q225" s="17">
        <f>IF('Modified Distance Matrix'!Q225&lt;='Model Set Up'!$E$1,'Model Set Up'!$B$17/'Modified Distance Matrix'!Q225^'Model Set Up'!$E$2,0)</f>
        <v>0</v>
      </c>
      <c r="R225" s="17">
        <f>IF('Modified Distance Matrix'!R225&lt;='Model Set Up'!$E$1,'Model Set Up'!$B$18/'Modified Distance Matrix'!R225^'Model Set Up'!$E$2,0)</f>
        <v>5.6942419825072885E-6</v>
      </c>
      <c r="S225" s="17">
        <f>IF('Modified Distance Matrix'!S225&lt;='Model Set Up'!$E$1,'Model Set Up'!$B$19/'Modified Distance Matrix'!S225^'Model Set Up'!$E$2,0)</f>
        <v>0</v>
      </c>
      <c r="T225" s="17">
        <f>IF('Modified Distance Matrix'!T225&lt;='Model Set Up'!$E$1,'Model Set Up'!$B$20/'Modified Distance Matrix'!T225^'Model Set Up'!$E$2,0)</f>
        <v>0</v>
      </c>
      <c r="U225" s="17">
        <f>IF('Modified Distance Matrix'!U225&lt;='Model Set Up'!$E$1,'Model Set Up'!$B$21/'Modified Distance Matrix'!U225^'Model Set Up'!$E$2,0)</f>
        <v>0</v>
      </c>
      <c r="V225" s="17">
        <f>IF('Modified Distance Matrix'!V225&lt;='Model Set Up'!$E$1,'Model Set Up'!$B$22/'Modified Distance Matrix'!V225^'Model Set Up'!$E$2,0)</f>
        <v>4.5516613563950843E-4</v>
      </c>
      <c r="W225" s="17">
        <f>IF('Modified Distance Matrix'!W225&lt;='Model Set Up'!$E$1,'Model Set Up'!$B$23/'Modified Distance Matrix'!W225^'Model Set Up'!$E$2,0)</f>
        <v>0</v>
      </c>
      <c r="X225" s="17">
        <f>IF('Modified Distance Matrix'!X225&lt;='Model Set Up'!$E$1,'Model Set Up'!$B$24/'Modified Distance Matrix'!X225^'Model Set Up'!$E$2,0)</f>
        <v>4.4056550988849288E-6</v>
      </c>
      <c r="Y225" s="17">
        <f>IF('Modified Distance Matrix'!Y225&lt;='Model Set Up'!$E$1,'Model Set Up'!$B$25/'Modified Distance Matrix'!Y225^'Model Set Up'!$E$2,0)</f>
        <v>3.0230212134467609E-7</v>
      </c>
      <c r="Z225" s="17">
        <f>IF('Modified Distance Matrix'!Z225&lt;='Model Set Up'!$E$1,'Model Set Up'!$B$26/'Modified Distance Matrix'!Z225^'Model Set Up'!$E$2,0)</f>
        <v>0</v>
      </c>
      <c r="AA225" s="17">
        <f>IF('Modified Distance Matrix'!AA225&lt;='Model Set Up'!$E$1,'Model Set Up'!$B$27/'Modified Distance Matrix'!AA225^'Model Set Up'!$E$2,0)</f>
        <v>0</v>
      </c>
      <c r="AB225" s="17">
        <f>IF('Modified Distance Matrix'!AB225&lt;='Model Set Up'!$E$1,'Model Set Up'!$B$28/'Modified Distance Matrix'!AB225^'Model Set Up'!$E$2,0)</f>
        <v>0</v>
      </c>
      <c r="AC225" s="17">
        <f>IF('Modified Distance Matrix'!AC225&lt;='Model Set Up'!$E$1,'Model Set Up'!$B$29/'Modified Distance Matrix'!AC225^'Model Set Up'!$E$2,0)</f>
        <v>0</v>
      </c>
      <c r="AD225" s="25">
        <f t="shared" si="3"/>
        <v>5.0410926504295534E-4</v>
      </c>
    </row>
    <row r="226" spans="1:30">
      <c r="A226">
        <v>224</v>
      </c>
      <c r="B226" s="17">
        <f>IF('Modified Distance Matrix'!B226&lt;='Model Set Up'!$E$1,'Model Set Up'!$B$2/'Modified Distance Matrix'!B226^'Model Set Up'!$E$2,0)</f>
        <v>4.1958980900271893E-6</v>
      </c>
      <c r="C226" s="17">
        <f>IF('Modified Distance Matrix'!C226&lt;='Model Set Up'!$E$1,'Model Set Up'!$B$3/'Modified Distance Matrix'!C226^'Model Set Up'!$E$2,0)</f>
        <v>6.3506579281613571E-6</v>
      </c>
      <c r="D226" s="17">
        <f>IF('Modified Distance Matrix'!D226&lt;='Model Set Up'!$E$1,'Model Set Up'!$B$4/'Modified Distance Matrix'!D226^'Model Set Up'!$E$2,0)</f>
        <v>0</v>
      </c>
      <c r="E226" s="17">
        <f>IF('Modified Distance Matrix'!E226&lt;='Model Set Up'!$E$1,'Model Set Up'!$B$5/'Modified Distance Matrix'!E226^'Model Set Up'!$E$2,0)</f>
        <v>4.1958980900271893E-6</v>
      </c>
      <c r="F226" s="17">
        <f>IF('Modified Distance Matrix'!F226&lt;='Model Set Up'!$E$1,'Model Set Up'!$B$6/'Modified Distance Matrix'!F226^'Model Set Up'!$E$2,0)</f>
        <v>3.6413290851160674E-6</v>
      </c>
      <c r="G226" s="17">
        <f>IF('Modified Distance Matrix'!G226&lt;='Model Set Up'!$E$1,'Model Set Up'!$B$7/'Modified Distance Matrix'!G226^'Model Set Up'!$E$2,0)</f>
        <v>4.1002091106646436E-5</v>
      </c>
      <c r="H226" s="17">
        <f>IF('Modified Distance Matrix'!H226&lt;='Model Set Up'!$E$1,'Model Set Up'!$B$8/'Modified Distance Matrix'!H226^'Model Set Up'!$E$2,0)</f>
        <v>0</v>
      </c>
      <c r="I226" s="17">
        <f>IF('Modified Distance Matrix'!I226&lt;='Model Set Up'!$E$1,'Model Set Up'!$B$9/'Modified Distance Matrix'!I226^'Model Set Up'!$E$2,0)</f>
        <v>1E-3</v>
      </c>
      <c r="J226" s="17">
        <f>IF('Modified Distance Matrix'!J226&lt;='Model Set Up'!$E$1,'Model Set Up'!$B$10/'Modified Distance Matrix'!J226^'Model Set Up'!$E$2,0)</f>
        <v>0</v>
      </c>
      <c r="K226" s="17">
        <f>IF('Modified Distance Matrix'!K226&lt;='Model Set Up'!$E$1,'Model Set Up'!$B$11/'Modified Distance Matrix'!K226^'Model Set Up'!$E$2,0)</f>
        <v>0</v>
      </c>
      <c r="L226" s="17">
        <f>IF('Modified Distance Matrix'!L226&lt;='Model Set Up'!$E$1,'Model Set Up'!$B$12/'Modified Distance Matrix'!L226^'Model Set Up'!$E$2,0)</f>
        <v>0</v>
      </c>
      <c r="M226" s="17">
        <f>IF('Modified Distance Matrix'!M226&lt;='Model Set Up'!$E$1,'Model Set Up'!$B$13/'Modified Distance Matrix'!M226^'Model Set Up'!$E$2,0)</f>
        <v>0</v>
      </c>
      <c r="N226" s="17">
        <f>IF('Modified Distance Matrix'!N226&lt;='Model Set Up'!$E$1,'Model Set Up'!$B$14/'Modified Distance Matrix'!N226^'Model Set Up'!$E$2,0)</f>
        <v>2.143347050754458E-5</v>
      </c>
      <c r="O226" s="17">
        <f>IF('Modified Distance Matrix'!O226&lt;='Model Set Up'!$E$1,'Model Set Up'!$B$15/'Modified Distance Matrix'!O226^'Model Set Up'!$E$2,0)</f>
        <v>0</v>
      </c>
      <c r="P226" s="17">
        <f>IF('Modified Distance Matrix'!P226&lt;='Model Set Up'!$E$1,'Model Set Up'!$B$16/'Modified Distance Matrix'!P226^'Model Set Up'!$E$2,0)</f>
        <v>0</v>
      </c>
      <c r="Q226" s="17">
        <f>IF('Modified Distance Matrix'!Q226&lt;='Model Set Up'!$E$1,'Model Set Up'!$B$17/'Modified Distance Matrix'!Q226^'Model Set Up'!$E$2,0)</f>
        <v>6.7169542642584148E-6</v>
      </c>
      <c r="R226" s="17">
        <f>IF('Modified Distance Matrix'!R226&lt;='Model Set Up'!$E$1,'Model Set Up'!$B$18/'Modified Distance Matrix'!R226^'Model Set Up'!$E$2,0)</f>
        <v>9.3914350112697225E-5</v>
      </c>
      <c r="S226" s="17">
        <f>IF('Modified Distance Matrix'!S226&lt;='Model Set Up'!$E$1,'Model Set Up'!$B$19/'Modified Distance Matrix'!S226^'Model Set Up'!$E$2,0)</f>
        <v>8.3961928303230186E-7</v>
      </c>
      <c r="T226" s="17">
        <f>IF('Modified Distance Matrix'!T226&lt;='Model Set Up'!$E$1,'Model Set Up'!$B$20/'Modified Distance Matrix'!T226^'Model Set Up'!$E$2,0)</f>
        <v>4.4056550988849288E-6</v>
      </c>
      <c r="U226" s="17">
        <f>IF('Modified Distance Matrix'!U226&lt;='Model Set Up'!$E$1,'Model Set Up'!$B$21/'Modified Distance Matrix'!U226^'Model Set Up'!$E$2,0)</f>
        <v>4.4056550988849288E-6</v>
      </c>
      <c r="V226" s="17">
        <f>IF('Modified Distance Matrix'!V226&lt;='Model Set Up'!$E$1,'Model Set Up'!$B$22/'Modified Distance Matrix'!V226^'Model Set Up'!$E$2,0)</f>
        <v>0</v>
      </c>
      <c r="W226" s="17">
        <f>IF('Modified Distance Matrix'!W226&lt;='Model Set Up'!$E$1,'Model Set Up'!$B$23/'Modified Distance Matrix'!W226^'Model Set Up'!$E$2,0)</f>
        <v>0</v>
      </c>
      <c r="X226" s="17">
        <f>IF('Modified Distance Matrix'!X226&lt;='Model Set Up'!$E$1,'Model Set Up'!$B$24/'Modified Distance Matrix'!X226^'Model Set Up'!$E$2,0)</f>
        <v>0</v>
      </c>
      <c r="Y226" s="17">
        <f>IF('Modified Distance Matrix'!Y226&lt;='Model Set Up'!$E$1,'Model Set Up'!$B$25/'Modified Distance Matrix'!Y226^'Model Set Up'!$E$2,0)</f>
        <v>0</v>
      </c>
      <c r="Z226" s="17">
        <f>IF('Modified Distance Matrix'!Z226&lt;='Model Set Up'!$E$1,'Model Set Up'!$B$26/'Modified Distance Matrix'!Z226^'Model Set Up'!$E$2,0)</f>
        <v>3.419730545751378E-7</v>
      </c>
      <c r="AA226" s="17">
        <f>IF('Modified Distance Matrix'!AA226&lt;='Model Set Up'!$E$1,'Model Set Up'!$B$27/'Modified Distance Matrix'!AA226^'Model Set Up'!$E$2,0)</f>
        <v>0</v>
      </c>
      <c r="AB226" s="17">
        <f>IF('Modified Distance Matrix'!AB226&lt;='Model Set Up'!$E$1,'Model Set Up'!$B$28/'Modified Distance Matrix'!AB226^'Model Set Up'!$E$2,0)</f>
        <v>2.9154518950437317E-3</v>
      </c>
      <c r="AC226" s="17">
        <f>IF('Modified Distance Matrix'!AC226&lt;='Model Set Up'!$E$1,'Model Set Up'!$B$29/'Modified Distance Matrix'!AC226^'Model Set Up'!$E$2,0)</f>
        <v>3.3567184720217515E-5</v>
      </c>
      <c r="AD226" s="25">
        <f t="shared" si="3"/>
        <v>4.1404626314838046E-3</v>
      </c>
    </row>
    <row r="227" spans="1:30">
      <c r="A227">
        <v>225</v>
      </c>
      <c r="B227" s="17">
        <f>IF('Modified Distance Matrix'!B227&lt;='Model Set Up'!$E$1,'Model Set Up'!$B$2/'Modified Distance Matrix'!B227^'Model Set Up'!$E$2,0)</f>
        <v>0</v>
      </c>
      <c r="C227" s="17">
        <f>IF('Modified Distance Matrix'!C227&lt;='Model Set Up'!$E$1,'Model Set Up'!$B$3/'Modified Distance Matrix'!C227^'Model Set Up'!$E$2,0)</f>
        <v>1.3497462477054314E-5</v>
      </c>
      <c r="D227" s="17">
        <f>IF('Modified Distance Matrix'!D227&lt;='Model Set Up'!$E$1,'Model Set Up'!$B$4/'Modified Distance Matrix'!D227^'Model Set Up'!$E$2,0)</f>
        <v>0</v>
      </c>
      <c r="E227" s="17">
        <f>IF('Modified Distance Matrix'!E227&lt;='Model Set Up'!$E$1,'Model Set Up'!$B$5/'Modified Distance Matrix'!E227^'Model Set Up'!$E$2,0)</f>
        <v>0</v>
      </c>
      <c r="F227" s="17">
        <f>IF('Modified Distance Matrix'!F227&lt;='Model Set Up'!$E$1,'Model Set Up'!$B$6/'Modified Distance Matrix'!F227^'Model Set Up'!$E$2,0)</f>
        <v>3.4783092634332303E-6</v>
      </c>
      <c r="G227" s="17">
        <f>IF('Modified Distance Matrix'!G227&lt;='Model Set Up'!$E$1,'Model Set Up'!$B$7/'Modified Distance Matrix'!G227^'Model Set Up'!$E$2,0)</f>
        <v>1.3717421124828531E-3</v>
      </c>
      <c r="H227" s="17">
        <f>IF('Modified Distance Matrix'!H227&lt;='Model Set Up'!$E$1,'Model Set Up'!$B$8/'Modified Distance Matrix'!H227^'Model Set Up'!$E$2,0)</f>
        <v>0</v>
      </c>
      <c r="I227" s="17">
        <f>IF('Modified Distance Matrix'!I227&lt;='Model Set Up'!$E$1,'Model Set Up'!$B$9/'Modified Distance Matrix'!I227^'Model Set Up'!$E$2,0)</f>
        <v>0</v>
      </c>
      <c r="J227" s="17">
        <f>IF('Modified Distance Matrix'!J227&lt;='Model Set Up'!$E$1,'Model Set Up'!$B$10/'Modified Distance Matrix'!J227^'Model Set Up'!$E$2,0)</f>
        <v>6.7169542642584148E-6</v>
      </c>
      <c r="K227" s="17">
        <f>IF('Modified Distance Matrix'!K227&lt;='Model Set Up'!$E$1,'Model Set Up'!$B$11/'Modified Distance Matrix'!K227^'Model Set Up'!$E$2,0)</f>
        <v>1.8816764231589208E-6</v>
      </c>
      <c r="L227" s="17">
        <f>IF('Modified Distance Matrix'!L227&lt;='Model Set Up'!$E$1,'Model Set Up'!$B$12/'Modified Distance Matrix'!L227^'Model Set Up'!$E$2,0)</f>
        <v>0</v>
      </c>
      <c r="M227" s="17">
        <f>IF('Modified Distance Matrix'!M227&lt;='Model Set Up'!$E$1,'Model Set Up'!$B$13/'Modified Distance Matrix'!M227^'Model Set Up'!$E$2,0)</f>
        <v>1.0797969981643452E-4</v>
      </c>
      <c r="N227" s="17">
        <f>IF('Modified Distance Matrix'!N227&lt;='Model Set Up'!$E$1,'Model Set Up'!$B$14/'Modified Distance Matrix'!N227^'Model Set Up'!$E$2,0)</f>
        <v>7.5385786763763556E-6</v>
      </c>
      <c r="O227" s="17">
        <f>IF('Modified Distance Matrix'!O227&lt;='Model Set Up'!$E$1,'Model Set Up'!$B$15/'Modified Distance Matrix'!O227^'Model Set Up'!$E$2,0)</f>
        <v>0</v>
      </c>
      <c r="P227" s="17">
        <f>IF('Modified Distance Matrix'!P227&lt;='Model Set Up'!$E$1,'Model Set Up'!$B$16/'Modified Distance Matrix'!P227^'Model Set Up'!$E$2,0)</f>
        <v>0</v>
      </c>
      <c r="Q227" s="17">
        <f>IF('Modified Distance Matrix'!Q227&lt;='Model Set Up'!$E$1,'Model Set Up'!$B$17/'Modified Distance Matrix'!Q227^'Model Set Up'!$E$2,0)</f>
        <v>0</v>
      </c>
      <c r="R227" s="17">
        <f>IF('Modified Distance Matrix'!R227&lt;='Model Set Up'!$E$1,'Model Set Up'!$B$18/'Modified Distance Matrix'!R227^'Model Set Up'!$E$2,0)</f>
        <v>4.1002091106646436E-5</v>
      </c>
      <c r="S227" s="17">
        <f>IF('Modified Distance Matrix'!S227&lt;='Model Set Up'!$E$1,'Model Set Up'!$B$19/'Modified Distance Matrix'!S227^'Model Set Up'!$E$2,0)</f>
        <v>0</v>
      </c>
      <c r="T227" s="17">
        <f>IF('Modified Distance Matrix'!T227&lt;='Model Set Up'!$E$1,'Model Set Up'!$B$20/'Modified Distance Matrix'!T227^'Model Set Up'!$E$2,0)</f>
        <v>0</v>
      </c>
      <c r="U227" s="17">
        <f>IF('Modified Distance Matrix'!U227&lt;='Model Set Up'!$E$1,'Model Set Up'!$B$21/'Modified Distance Matrix'!U227^'Model Set Up'!$E$2,0)</f>
        <v>0</v>
      </c>
      <c r="V227" s="17">
        <f>IF('Modified Distance Matrix'!V227&lt;='Model Set Up'!$E$1,'Model Set Up'!$B$22/'Modified Distance Matrix'!V227^'Model Set Up'!$E$2,0)</f>
        <v>1.518595966912831E-6</v>
      </c>
      <c r="W227" s="17">
        <f>IF('Modified Distance Matrix'!W227&lt;='Model Set Up'!$E$1,'Model Set Up'!$B$23/'Modified Distance Matrix'!W227^'Model Set Up'!$E$2,0)</f>
        <v>9.0422453703703699E-6</v>
      </c>
      <c r="X227" s="17">
        <f>IF('Modified Distance Matrix'!X227&lt;='Model Set Up'!$E$1,'Model Set Up'!$B$24/'Modified Distance Matrix'!X227^'Model Set Up'!$E$2,0)</f>
        <v>1</v>
      </c>
      <c r="Y227" s="17">
        <f>IF('Modified Distance Matrix'!Y227&lt;='Model Set Up'!$E$1,'Model Set Up'!$B$25/'Modified Distance Matrix'!Y227^'Model Set Up'!$E$2,0)</f>
        <v>1.4579384749963551E-4</v>
      </c>
      <c r="Z227" s="17">
        <f>IF('Modified Distance Matrix'!Z227&lt;='Model Set Up'!$E$1,'Model Set Up'!$B$26/'Modified Distance Matrix'!Z227^'Model Set Up'!$E$2,0)</f>
        <v>0</v>
      </c>
      <c r="AA227" s="17">
        <f>IF('Modified Distance Matrix'!AA227&lt;='Model Set Up'!$E$1,'Model Set Up'!$B$27/'Modified Distance Matrix'!AA227^'Model Set Up'!$E$2,0)</f>
        <v>7.5385786763763556E-6</v>
      </c>
      <c r="AB227" s="17">
        <f>IF('Modified Distance Matrix'!AB227&lt;='Model Set Up'!$E$1,'Model Set Up'!$B$28/'Modified Distance Matrix'!AB227^'Model Set Up'!$E$2,0)</f>
        <v>1.1739293764087153E-5</v>
      </c>
      <c r="AC227" s="17">
        <f>IF('Modified Distance Matrix'!AC227&lt;='Model Set Up'!$E$1,'Model Set Up'!$B$29/'Modified Distance Matrix'!AC227^'Model Set Up'!$E$2,0)</f>
        <v>1.4674117205108941E-6</v>
      </c>
      <c r="AD227" s="25">
        <f t="shared" si="3"/>
        <v>1.0017309368575082</v>
      </c>
    </row>
    <row r="228" spans="1:30">
      <c r="A228">
        <v>226</v>
      </c>
      <c r="B228" s="17">
        <f>IF('Modified Distance Matrix'!B228&lt;='Model Set Up'!$E$1,'Model Set Up'!$B$2/'Modified Distance Matrix'!B228^'Model Set Up'!$E$2,0)</f>
        <v>1.8136707244526341E-6</v>
      </c>
      <c r="C228" s="17">
        <f>IF('Modified Distance Matrix'!C228&lt;='Model Set Up'!$E$1,'Model Set Up'!$B$3/'Modified Distance Matrix'!C228^'Model Set Up'!$E$2,0)</f>
        <v>0</v>
      </c>
      <c r="D228" s="17">
        <f>IF('Modified Distance Matrix'!D228&lt;='Model Set Up'!$E$1,'Model Set Up'!$B$4/'Modified Distance Matrix'!D228^'Model Set Up'!$E$2,0)</f>
        <v>3.8050707895369684E-7</v>
      </c>
      <c r="E228" s="17">
        <f>IF('Modified Distance Matrix'!E228&lt;='Model Set Up'!$E$1,'Model Set Up'!$B$5/'Modified Distance Matrix'!E228^'Model Set Up'!$E$2,0)</f>
        <v>0</v>
      </c>
      <c r="F228" s="17">
        <f>IF('Modified Distance Matrix'!F228&lt;='Model Set Up'!$E$1,'Model Set Up'!$B$6/'Modified Distance Matrix'!F228^'Model Set Up'!$E$2,0)</f>
        <v>0</v>
      </c>
      <c r="G228" s="17">
        <f>IF('Modified Distance Matrix'!G228&lt;='Model Set Up'!$E$1,'Model Set Up'!$B$7/'Modified Distance Matrix'!G228^'Model Set Up'!$E$2,0)</f>
        <v>0</v>
      </c>
      <c r="H228" s="17">
        <f>IF('Modified Distance Matrix'!H228&lt;='Model Set Up'!$E$1,'Model Set Up'!$B$8/'Modified Distance Matrix'!H228^'Model Set Up'!$E$2,0)</f>
        <v>0</v>
      </c>
      <c r="I228" s="17">
        <f>IF('Modified Distance Matrix'!I228&lt;='Model Set Up'!$E$1,'Model Set Up'!$B$9/'Modified Distance Matrix'!I228^'Model Set Up'!$E$2,0)</f>
        <v>0</v>
      </c>
      <c r="J228" s="17">
        <f>IF('Modified Distance Matrix'!J228&lt;='Model Set Up'!$E$1,'Model Set Up'!$B$10/'Modified Distance Matrix'!J228^'Model Set Up'!$E$2,0)</f>
        <v>0</v>
      </c>
      <c r="K228" s="17">
        <f>IF('Modified Distance Matrix'!K228&lt;='Model Set Up'!$E$1,'Model Set Up'!$B$11/'Modified Distance Matrix'!K228^'Model Set Up'!$E$2,0)</f>
        <v>0</v>
      </c>
      <c r="L228" s="17">
        <f>IF('Modified Distance Matrix'!L228&lt;='Model Set Up'!$E$1,'Model Set Up'!$B$12/'Modified Distance Matrix'!L228^'Model Set Up'!$E$2,0)</f>
        <v>3.4924883560438209E-7</v>
      </c>
      <c r="M228" s="17">
        <f>IF('Modified Distance Matrix'!M228&lt;='Model Set Up'!$E$1,'Model Set Up'!$B$13/'Modified Distance Matrix'!M228^'Model Set Up'!$E$2,0)</f>
        <v>0</v>
      </c>
      <c r="N228" s="17">
        <f>IF('Modified Distance Matrix'!N228&lt;='Model Set Up'!$E$1,'Model Set Up'!$B$14/'Modified Distance Matrix'!N228^'Model Set Up'!$E$2,0)</f>
        <v>0</v>
      </c>
      <c r="O228" s="17">
        <f>IF('Modified Distance Matrix'!O228&lt;='Model Set Up'!$E$1,'Model Set Up'!$B$15/'Modified Distance Matrix'!O228^'Model Set Up'!$E$2,0)</f>
        <v>3.213227185444338E-7</v>
      </c>
      <c r="P228" s="17">
        <f>IF('Modified Distance Matrix'!P228&lt;='Model Set Up'!$E$1,'Model Set Up'!$B$16/'Modified Distance Matrix'!P228^'Model Set Up'!$E$2,0)</f>
        <v>0</v>
      </c>
      <c r="Q228" s="17">
        <f>IF('Modified Distance Matrix'!Q228&lt;='Model Set Up'!$E$1,'Model Set Up'!$B$17/'Modified Distance Matrix'!Q228^'Model Set Up'!$E$2,0)</f>
        <v>3.5673248737791276E-7</v>
      </c>
      <c r="R228" s="17">
        <f>IF('Modified Distance Matrix'!R228&lt;='Model Set Up'!$E$1,'Model Set Up'!$B$18/'Modified Distance Matrix'!R228^'Model Set Up'!$E$2,0)</f>
        <v>0</v>
      </c>
      <c r="S228" s="17">
        <f>IF('Modified Distance Matrix'!S228&lt;='Model Set Up'!$E$1,'Model Set Up'!$B$19/'Modified Distance Matrix'!S228^'Model Set Up'!$E$2,0)</f>
        <v>4.6296296296296294E-3</v>
      </c>
      <c r="T228" s="17">
        <f>IF('Modified Distance Matrix'!T228&lt;='Model Set Up'!$E$1,'Model Set Up'!$B$20/'Modified Distance Matrix'!T228^'Model Set Up'!$E$2,0)</f>
        <v>1.3717421124828531E-3</v>
      </c>
      <c r="U228" s="17">
        <f>IF('Modified Distance Matrix'!U228&lt;='Model Set Up'!$E$1,'Model Set Up'!$B$21/'Modified Distance Matrix'!U228^'Model Set Up'!$E$2,0)</f>
        <v>0</v>
      </c>
      <c r="V228" s="17">
        <f>IF('Modified Distance Matrix'!V228&lt;='Model Set Up'!$E$1,'Model Set Up'!$B$22/'Modified Distance Matrix'!V228^'Model Set Up'!$E$2,0)</f>
        <v>0</v>
      </c>
      <c r="W228" s="17">
        <f>IF('Modified Distance Matrix'!W228&lt;='Model Set Up'!$E$1,'Model Set Up'!$B$23/'Modified Distance Matrix'!W228^'Model Set Up'!$E$2,0)</f>
        <v>1.166350779997084E-6</v>
      </c>
      <c r="X228" s="17">
        <f>IF('Modified Distance Matrix'!X228&lt;='Model Set Up'!$E$1,'Model Set Up'!$B$24/'Modified Distance Matrix'!X228^'Model Set Up'!$E$2,0)</f>
        <v>7.5131480090157776E-7</v>
      </c>
      <c r="Y228" s="17">
        <f>IF('Modified Distance Matrix'!Y228&lt;='Model Set Up'!$E$1,'Model Set Up'!$B$25/'Modified Distance Matrix'!Y228^'Model Set Up'!$E$2,0)</f>
        <v>0</v>
      </c>
      <c r="Z228" s="17">
        <f>IF('Modified Distance Matrix'!Z228&lt;='Model Set Up'!$E$1,'Model Set Up'!$B$26/'Modified Distance Matrix'!Z228^'Model Set Up'!$E$2,0)</f>
        <v>4.6583366291064987E-7</v>
      </c>
      <c r="AA228" s="17">
        <f>IF('Modified Distance Matrix'!AA228&lt;='Model Set Up'!$E$1,'Model Set Up'!$B$27/'Modified Distance Matrix'!AA228^'Model Set Up'!$E$2,0)</f>
        <v>0</v>
      </c>
      <c r="AB228" s="17">
        <f>IF('Modified Distance Matrix'!AB228&lt;='Model Set Up'!$E$1,'Model Set Up'!$B$28/'Modified Distance Matrix'!AB228^'Model Set Up'!$E$2,0)</f>
        <v>0</v>
      </c>
      <c r="AC228" s="17">
        <f>IF('Modified Distance Matrix'!AC228&lt;='Model Set Up'!$E$1,'Model Set Up'!$B$29/'Modified Distance Matrix'!AC228^'Model Set Up'!$E$2,0)</f>
        <v>2.7939906848350567E-6</v>
      </c>
      <c r="AD228" s="25">
        <f t="shared" si="3"/>
        <v>6.0097707138860607E-3</v>
      </c>
    </row>
    <row r="229" spans="1:30">
      <c r="A229">
        <v>227</v>
      </c>
      <c r="B229" s="17">
        <f>IF('Modified Distance Matrix'!B229&lt;='Model Set Up'!$E$1,'Model Set Up'!$B$2/'Modified Distance Matrix'!B229^'Model Set Up'!$E$2,0)</f>
        <v>1.2577508898587546E-5</v>
      </c>
      <c r="C229" s="17">
        <f>IF('Modified Distance Matrix'!C229&lt;='Model Set Up'!$E$1,'Model Set Up'!$B$3/'Modified Distance Matrix'!C229^'Model Set Up'!$E$2,0)</f>
        <v>1.7489030005928781E-6</v>
      </c>
      <c r="D229" s="17">
        <f>IF('Modified Distance Matrix'!D229&lt;='Model Set Up'!$E$1,'Model Set Up'!$B$4/'Modified Distance Matrix'!D229^'Model Set Up'!$E$2,0)</f>
        <v>0</v>
      </c>
      <c r="E229" s="17">
        <f>IF('Modified Distance Matrix'!E229&lt;='Model Set Up'!$E$1,'Model Set Up'!$B$5/'Modified Distance Matrix'!E229^'Model Set Up'!$E$2,0)</f>
        <v>0</v>
      </c>
      <c r="F229" s="17">
        <f>IF('Modified Distance Matrix'!F229&lt;='Model Set Up'!$E$1,'Model Set Up'!$B$6/'Modified Distance Matrix'!F229^'Model Set Up'!$E$2,0)</f>
        <v>1E-3</v>
      </c>
      <c r="G229" s="17">
        <f>IF('Modified Distance Matrix'!G229&lt;='Model Set Up'!$E$1,'Model Set Up'!$B$7/'Modified Distance Matrix'!G229^'Model Set Up'!$E$2,0)</f>
        <v>0</v>
      </c>
      <c r="H229" s="17">
        <f>IF('Modified Distance Matrix'!H229&lt;='Model Set Up'!$E$1,'Model Set Up'!$B$8/'Modified Distance Matrix'!H229^'Model Set Up'!$E$2,0)</f>
        <v>9.9999999999999995E-7</v>
      </c>
      <c r="I229" s="17">
        <f>IF('Modified Distance Matrix'!I229&lt;='Model Set Up'!$E$1,'Model Set Up'!$B$9/'Modified Distance Matrix'!I229^'Model Set Up'!$E$2,0)</f>
        <v>5.3997721296161305E-6</v>
      </c>
      <c r="J229" s="17">
        <f>IF('Modified Distance Matrix'!J229&lt;='Model Set Up'!$E$1,'Model Set Up'!$B$10/'Modified Distance Matrix'!J229^'Model Set Up'!$E$2,0)</f>
        <v>4.6583366291064987E-7</v>
      </c>
      <c r="K229" s="17">
        <f>IF('Modified Distance Matrix'!K229&lt;='Model Set Up'!$E$1,'Model Set Up'!$B$11/'Modified Distance Matrix'!K229^'Model Set Up'!$E$2,0)</f>
        <v>2.3323615160349855E-5</v>
      </c>
      <c r="L229" s="17">
        <f>IF('Modified Distance Matrix'!L229&lt;='Model Set Up'!$E$1,'Model Set Up'!$B$12/'Modified Distance Matrix'!L229^'Model Set Up'!$E$2,0)</f>
        <v>0</v>
      </c>
      <c r="M229" s="17">
        <f>IF('Modified Distance Matrix'!M229&lt;='Model Set Up'!$E$1,'Model Set Up'!$B$13/'Modified Distance Matrix'!M229^'Model Set Up'!$E$2,0)</f>
        <v>1.3497462477054314E-5</v>
      </c>
      <c r="N229" s="17">
        <f>IF('Modified Distance Matrix'!N229&lt;='Model Set Up'!$E$1,'Model Set Up'!$B$14/'Modified Distance Matrix'!N229^'Model Set Up'!$E$2,0)</f>
        <v>0</v>
      </c>
      <c r="O229" s="17">
        <f>IF('Modified Distance Matrix'!O229&lt;='Model Set Up'!$E$1,'Model Set Up'!$B$15/'Modified Distance Matrix'!O229^'Model Set Up'!$E$2,0)</f>
        <v>3.1480962045607726E-7</v>
      </c>
      <c r="P229" s="17">
        <f>IF('Modified Distance Matrix'!P229&lt;='Model Set Up'!$E$1,'Model Set Up'!$B$16/'Modified Distance Matrix'!P229^'Model Set Up'!$E$2,0)</f>
        <v>0</v>
      </c>
      <c r="Q229" s="17">
        <f>IF('Modified Distance Matrix'!Q229&lt;='Model Set Up'!$E$1,'Model Set Up'!$B$17/'Modified Distance Matrix'!Q229^'Model Set Up'!$E$2,0)</f>
        <v>0</v>
      </c>
      <c r="R229" s="17">
        <f>IF('Modified Distance Matrix'!R229&lt;='Model Set Up'!$E$1,'Model Set Up'!$B$18/'Modified Distance Matrix'!R229^'Model Set Up'!$E$2,0)</f>
        <v>0.125</v>
      </c>
      <c r="S229" s="17">
        <f>IF('Modified Distance Matrix'!S229&lt;='Model Set Up'!$E$1,'Model Set Up'!$B$19/'Modified Distance Matrix'!S229^'Model Set Up'!$E$2,0)</f>
        <v>0</v>
      </c>
      <c r="T229" s="17">
        <f>IF('Modified Distance Matrix'!T229&lt;='Model Set Up'!$E$1,'Model Set Up'!$B$20/'Modified Distance Matrix'!T229^'Model Set Up'!$E$2,0)</f>
        <v>5.373839183563361E-7</v>
      </c>
      <c r="U229" s="17">
        <f>IF('Modified Distance Matrix'!U229&lt;='Model Set Up'!$E$1,'Model Set Up'!$B$21/'Modified Distance Matrix'!U229^'Model Set Up'!$E$2,0)</f>
        <v>0</v>
      </c>
      <c r="V229" s="17">
        <f>IF('Modified Distance Matrix'!V229&lt;='Model Set Up'!$E$1,'Model Set Up'!$B$22/'Modified Distance Matrix'!V229^'Model Set Up'!$E$2,0)</f>
        <v>0</v>
      </c>
      <c r="W229" s="17">
        <f>IF('Modified Distance Matrix'!W229&lt;='Model Set Up'!$E$1,'Model Set Up'!$B$23/'Modified Distance Matrix'!W229^'Model Set Up'!$E$2,0)</f>
        <v>0</v>
      </c>
      <c r="X229" s="17">
        <f>IF('Modified Distance Matrix'!X229&lt;='Model Set Up'!$E$1,'Model Set Up'!$B$24/'Modified Distance Matrix'!X229^'Model Set Up'!$E$2,0)</f>
        <v>4.6296296296296296E-6</v>
      </c>
      <c r="Y229" s="17">
        <f>IF('Modified Distance Matrix'!Y229&lt;='Model Set Up'!$E$1,'Model Set Up'!$B$25/'Modified Distance Matrix'!Y229^'Model Set Up'!$E$2,0)</f>
        <v>6.7169542642584148E-6</v>
      </c>
      <c r="Z229" s="17">
        <f>IF('Modified Distance Matrix'!Z229&lt;='Model Set Up'!$E$1,'Model Set Up'!$B$26/'Modified Distance Matrix'!Z229^'Model Set Up'!$E$2,0)</f>
        <v>0</v>
      </c>
      <c r="AA229" s="17">
        <f>IF('Modified Distance Matrix'!AA229&lt;='Model Set Up'!$E$1,'Model Set Up'!$B$27/'Modified Distance Matrix'!AA229^'Model Set Up'!$E$2,0)</f>
        <v>3.419730545751378E-7</v>
      </c>
      <c r="AB229" s="17">
        <f>IF('Modified Distance Matrix'!AB229&lt;='Model Set Up'!$E$1,'Model Set Up'!$B$28/'Modified Distance Matrix'!AB229^'Model Set Up'!$E$2,0)</f>
        <v>9.9999999999999995E-7</v>
      </c>
      <c r="AC229" s="17">
        <f>IF('Modified Distance Matrix'!AC229&lt;='Model Set Up'!$E$1,'Model Set Up'!$B$29/'Modified Distance Matrix'!AC229^'Model Set Up'!$E$2,0)</f>
        <v>6.4065767354135056E-7</v>
      </c>
      <c r="AD229" s="25">
        <f t="shared" si="3"/>
        <v>0.12607219450348994</v>
      </c>
    </row>
    <row r="230" spans="1:30">
      <c r="A230">
        <v>228</v>
      </c>
      <c r="B230" s="17">
        <f>IF('Modified Distance Matrix'!B230&lt;='Model Set Up'!$E$1,'Model Set Up'!$B$2/'Modified Distance Matrix'!B230^'Model Set Up'!$E$2,0)</f>
        <v>1.518595966912831E-6</v>
      </c>
      <c r="C230" s="17">
        <f>IF('Modified Distance Matrix'!C230&lt;='Model Set Up'!$E$1,'Model Set Up'!$B$3/'Modified Distance Matrix'!C230^'Model Set Up'!$E$2,0)</f>
        <v>1.2577508898587546E-5</v>
      </c>
      <c r="D230" s="17">
        <f>IF('Modified Distance Matrix'!D230&lt;='Model Set Up'!$E$1,'Model Set Up'!$B$4/'Modified Distance Matrix'!D230^'Model Set Up'!$E$2,0)</f>
        <v>0</v>
      </c>
      <c r="E230" s="17">
        <f>IF('Modified Distance Matrix'!E230&lt;='Model Set Up'!$E$1,'Model Set Up'!$B$5/'Modified Distance Matrix'!E230^'Model Set Up'!$E$2,0)</f>
        <v>5.2448726125339866E-7</v>
      </c>
      <c r="F230" s="17">
        <f>IF('Modified Distance Matrix'!F230&lt;='Model Set Up'!$E$1,'Model Set Up'!$B$6/'Modified Distance Matrix'!F230^'Model Set Up'!$E$2,0)</f>
        <v>2.6791838134430725E-6</v>
      </c>
      <c r="G230" s="17">
        <f>IF('Modified Distance Matrix'!G230&lt;='Model Set Up'!$E$1,'Model Set Up'!$B$7/'Modified Distance Matrix'!G230^'Model Set Up'!$E$2,0)</f>
        <v>0</v>
      </c>
      <c r="H230" s="17">
        <f>IF('Modified Distance Matrix'!H230&lt;='Model Set Up'!$E$1,'Model Set Up'!$B$8/'Modified Distance Matrix'!H230^'Model Set Up'!$E$2,0)</f>
        <v>0</v>
      </c>
      <c r="I230" s="17">
        <f>IF('Modified Distance Matrix'!I230&lt;='Model Set Up'!$E$1,'Model Set Up'!$B$9/'Modified Distance Matrix'!I230^'Model Set Up'!$E$2,0)</f>
        <v>2.2780288671818049E-6</v>
      </c>
      <c r="J230" s="17">
        <f>IF('Modified Distance Matrix'!J230&lt;='Model Set Up'!$E$1,'Model Set Up'!$B$10/'Modified Distance Matrix'!J230^'Model Set Up'!$E$2,0)</f>
        <v>1.3717421124828531E-3</v>
      </c>
      <c r="K230" s="17">
        <f>IF('Modified Distance Matrix'!K230&lt;='Model Set Up'!$E$1,'Model Set Up'!$B$11/'Modified Distance Matrix'!K230^'Model Set Up'!$E$2,0)</f>
        <v>1.0973936899862826E-5</v>
      </c>
      <c r="L230" s="17">
        <f>IF('Modified Distance Matrix'!L230&lt;='Model Set Up'!$E$1,'Model Set Up'!$B$12/'Modified Distance Matrix'!L230^'Model Set Up'!$E$2,0)</f>
        <v>3.3567184720217515E-5</v>
      </c>
      <c r="M230" s="17">
        <f>IF('Modified Distance Matrix'!M230&lt;='Model Set Up'!$E$1,'Model Set Up'!$B$13/'Modified Distance Matrix'!M230^'Model Set Up'!$E$2,0)</f>
        <v>0</v>
      </c>
      <c r="N230" s="17">
        <f>IF('Modified Distance Matrix'!N230&lt;='Model Set Up'!$E$1,'Model Set Up'!$B$14/'Modified Distance Matrix'!N230^'Model Set Up'!$E$2,0)</f>
        <v>0</v>
      </c>
      <c r="O230" s="17">
        <f>IF('Modified Distance Matrix'!O230&lt;='Model Set Up'!$E$1,'Model Set Up'!$B$15/'Modified Distance Matrix'!O230^'Model Set Up'!$E$2,0)</f>
        <v>0</v>
      </c>
      <c r="P230" s="17">
        <f>IF('Modified Distance Matrix'!P230&lt;='Model Set Up'!$E$1,'Model Set Up'!$B$16/'Modified Distance Matrix'!P230^'Model Set Up'!$E$2,0)</f>
        <v>3.6443148688046648E-7</v>
      </c>
      <c r="Q230" s="17">
        <f>IF('Modified Distance Matrix'!Q230&lt;='Model Set Up'!$E$1,'Model Set Up'!$B$17/'Modified Distance Matrix'!Q230^'Model Set Up'!$E$2,0)</f>
        <v>2.2780288671818049E-6</v>
      </c>
      <c r="R230" s="17">
        <f>IF('Modified Distance Matrix'!R230&lt;='Model Set Up'!$E$1,'Model Set Up'!$B$18/'Modified Distance Matrix'!R230^'Model Set Up'!$E$2,0)</f>
        <v>3.6443148688046647E-4</v>
      </c>
      <c r="S230" s="17">
        <f>IF('Modified Distance Matrix'!S230&lt;='Model Set Up'!$E$1,'Model Set Up'!$B$19/'Modified Distance Matrix'!S230^'Model Set Up'!$E$2,0)</f>
        <v>0</v>
      </c>
      <c r="T230" s="17">
        <f>IF('Modified Distance Matrix'!T230&lt;='Model Set Up'!$E$1,'Model Set Up'!$B$20/'Modified Distance Matrix'!T230^'Model Set Up'!$E$2,0)</f>
        <v>7.1119708693673192E-6</v>
      </c>
      <c r="U230" s="17">
        <f>IF('Modified Distance Matrix'!U230&lt;='Model Set Up'!$E$1,'Model Set Up'!$B$21/'Modified Distance Matrix'!U230^'Model Set Up'!$E$2,0)</f>
        <v>3.9992481413494263E-6</v>
      </c>
      <c r="V230" s="17">
        <f>IF('Modified Distance Matrix'!V230&lt;='Model Set Up'!$E$1,'Model Set Up'!$B$22/'Modified Distance Matrix'!V230^'Model Set Up'!$E$2,0)</f>
        <v>2.9154518950437319E-6</v>
      </c>
      <c r="W230" s="17">
        <f>IF('Modified Distance Matrix'!W230&lt;='Model Set Up'!$E$1,'Model Set Up'!$B$23/'Modified Distance Matrix'!W230^'Model Set Up'!$E$2,0)</f>
        <v>0</v>
      </c>
      <c r="X230" s="17">
        <f>IF('Modified Distance Matrix'!X230&lt;='Model Set Up'!$E$1,'Model Set Up'!$B$24/'Modified Distance Matrix'!X230^'Model Set Up'!$E$2,0)</f>
        <v>0</v>
      </c>
      <c r="Y230" s="17">
        <f>IF('Modified Distance Matrix'!Y230&lt;='Model Set Up'!$E$1,'Model Set Up'!$B$25/'Modified Distance Matrix'!Y230^'Model Set Up'!$E$2,0)</f>
        <v>0</v>
      </c>
      <c r="Z230" s="17">
        <f>IF('Modified Distance Matrix'!Z230&lt;='Model Set Up'!$E$1,'Model Set Up'!$B$26/'Modified Distance Matrix'!Z230^'Model Set Up'!$E$2,0)</f>
        <v>0</v>
      </c>
      <c r="AA230" s="17">
        <f>IF('Modified Distance Matrix'!AA230&lt;='Model Set Up'!$E$1,'Model Set Up'!$B$27/'Modified Distance Matrix'!AA230^'Model Set Up'!$E$2,0)</f>
        <v>0</v>
      </c>
      <c r="AB230" s="17">
        <f>IF('Modified Distance Matrix'!AB230&lt;='Model Set Up'!$E$1,'Model Set Up'!$B$28/'Modified Distance Matrix'!AB230^'Model Set Up'!$E$2,0)</f>
        <v>3.0230212134467609E-7</v>
      </c>
      <c r="AC230" s="17">
        <f>IF('Modified Distance Matrix'!AC230&lt;='Model Set Up'!$E$1,'Model Set Up'!$B$29/'Modified Distance Matrix'!AC230^'Model Set Up'!$E$2,0)</f>
        <v>0</v>
      </c>
      <c r="AD230" s="25">
        <f t="shared" si="3"/>
        <v>1.817263959171946E-3</v>
      </c>
    </row>
    <row r="231" spans="1:30">
      <c r="A231">
        <v>229</v>
      </c>
      <c r="B231" s="17">
        <f>IF('Modified Distance Matrix'!B231&lt;='Model Set Up'!$E$1,'Model Set Up'!$B$2/'Modified Distance Matrix'!B231^'Model Set Up'!$E$2,0)</f>
        <v>1</v>
      </c>
      <c r="C231" s="17">
        <f>IF('Modified Distance Matrix'!C231&lt;='Model Set Up'!$E$1,'Model Set Up'!$B$3/'Modified Distance Matrix'!C231^'Model Set Up'!$E$2,0)</f>
        <v>2.6791838134430725E-6</v>
      </c>
      <c r="D231" s="17">
        <f>IF('Modified Distance Matrix'!D231&lt;='Model Set Up'!$E$1,'Model Set Up'!$B$4/'Modified Distance Matrix'!D231^'Model Set Up'!$E$2,0)</f>
        <v>1.953125E-3</v>
      </c>
      <c r="E231" s="17">
        <f>IF('Modified Distance Matrix'!E231&lt;='Model Set Up'!$E$1,'Model Set Up'!$B$5/'Modified Distance Matrix'!E231^'Model Set Up'!$E$2,0)</f>
        <v>0</v>
      </c>
      <c r="F231" s="17">
        <f>IF('Modified Distance Matrix'!F231&lt;='Model Set Up'!$E$1,'Model Set Up'!$B$6/'Modified Distance Matrix'!F231^'Model Set Up'!$E$2,0)</f>
        <v>0</v>
      </c>
      <c r="G231" s="17">
        <f>IF('Modified Distance Matrix'!G231&lt;='Model Set Up'!$E$1,'Model Set Up'!$B$7/'Modified Distance Matrix'!G231^'Model Set Up'!$E$2,0)</f>
        <v>1.2842113914687269E-6</v>
      </c>
      <c r="H231" s="17">
        <f>IF('Modified Distance Matrix'!H231&lt;='Model Set Up'!$E$1,'Model Set Up'!$B$8/'Modified Distance Matrix'!H231^'Model Set Up'!$E$2,0)</f>
        <v>0</v>
      </c>
      <c r="I231" s="17">
        <f>IF('Modified Distance Matrix'!I231&lt;='Model Set Up'!$E$1,'Model Set Up'!$B$9/'Modified Distance Matrix'!I231^'Model Set Up'!$E$2,0)</f>
        <v>0</v>
      </c>
      <c r="J231" s="17">
        <f>IF('Modified Distance Matrix'!J231&lt;='Model Set Up'!$E$1,'Model Set Up'!$B$10/'Modified Distance Matrix'!J231^'Model Set Up'!$E$2,0)</f>
        <v>9.0422453703703699E-6</v>
      </c>
      <c r="K231" s="17">
        <f>IF('Modified Distance Matrix'!K231&lt;='Model Set Up'!$E$1,'Model Set Up'!$B$11/'Modified Distance Matrix'!K231^'Model Set Up'!$E$2,0)</f>
        <v>5.6447393005377742E-7</v>
      </c>
      <c r="L231" s="17">
        <f>IF('Modified Distance Matrix'!L231&lt;='Model Set Up'!$E$1,'Model Set Up'!$B$12/'Modified Distance Matrix'!L231^'Model Set Up'!$E$2,0)</f>
        <v>0</v>
      </c>
      <c r="M231" s="17">
        <f>IF('Modified Distance Matrix'!M231&lt;='Model Set Up'!$E$1,'Model Set Up'!$B$13/'Modified Distance Matrix'!M231^'Model Set Up'!$E$2,0)</f>
        <v>2.9629629629629629E-7</v>
      </c>
      <c r="N231" s="17">
        <f>IF('Modified Distance Matrix'!N231&lt;='Model Set Up'!$E$1,'Model Set Up'!$B$14/'Modified Distance Matrix'!N231^'Model Set Up'!$E$2,0)</f>
        <v>1.8136707244526341E-6</v>
      </c>
      <c r="O231" s="17">
        <f>IF('Modified Distance Matrix'!O231&lt;='Model Set Up'!$E$1,'Model Set Up'!$B$15/'Modified Distance Matrix'!O231^'Model Set Up'!$E$2,0)</f>
        <v>4.8818995275785829E-7</v>
      </c>
      <c r="P231" s="17">
        <f>IF('Modified Distance Matrix'!P231&lt;='Model Set Up'!$E$1,'Model Set Up'!$B$16/'Modified Distance Matrix'!P231^'Model Set Up'!$E$2,0)</f>
        <v>0</v>
      </c>
      <c r="Q231" s="17">
        <f>IF('Modified Distance Matrix'!Q231&lt;='Model Set Up'!$E$1,'Model Set Up'!$B$17/'Modified Distance Matrix'!Q231^'Model Set Up'!$E$2,0)</f>
        <v>0</v>
      </c>
      <c r="R231" s="17">
        <f>IF('Modified Distance Matrix'!R231&lt;='Model Set Up'!$E$1,'Model Set Up'!$B$18/'Modified Distance Matrix'!R231^'Model Set Up'!$E$2,0)</f>
        <v>0</v>
      </c>
      <c r="S231" s="17">
        <f>IF('Modified Distance Matrix'!S231&lt;='Model Set Up'!$E$1,'Model Set Up'!$B$19/'Modified Distance Matrix'!S231^'Model Set Up'!$E$2,0)</f>
        <v>0</v>
      </c>
      <c r="T231" s="17">
        <f>IF('Modified Distance Matrix'!T231&lt;='Model Set Up'!$E$1,'Model Set Up'!$B$20/'Modified Distance Matrix'!T231^'Model Set Up'!$E$2,0)</f>
        <v>0</v>
      </c>
      <c r="U231" s="17">
        <f>IF('Modified Distance Matrix'!U231&lt;='Model Set Up'!$E$1,'Model Set Up'!$B$21/'Modified Distance Matrix'!U231^'Model Set Up'!$E$2,0)</f>
        <v>1.5721886123234433E-6</v>
      </c>
      <c r="V231" s="17">
        <f>IF('Modified Distance Matrix'!V231&lt;='Model Set Up'!$E$1,'Model Set Up'!$B$22/'Modified Distance Matrix'!V231^'Model Set Up'!$E$2,0)</f>
        <v>0</v>
      </c>
      <c r="W231" s="17">
        <f>IF('Modified Distance Matrix'!W231&lt;='Model Set Up'!$E$1,'Model Set Up'!$B$23/'Modified Distance Matrix'!W231^'Model Set Up'!$E$2,0)</f>
        <v>0</v>
      </c>
      <c r="X231" s="17">
        <f>IF('Modified Distance Matrix'!X231&lt;='Model Set Up'!$E$1,'Model Set Up'!$B$24/'Modified Distance Matrix'!X231^'Model Set Up'!$E$2,0)</f>
        <v>5.3997721296161305E-6</v>
      </c>
      <c r="Y231" s="17">
        <f>IF('Modified Distance Matrix'!Y231&lt;='Model Set Up'!$E$1,'Model Set Up'!$B$25/'Modified Distance Matrix'!Y231^'Model Set Up'!$E$2,0)</f>
        <v>2.9154518950437317E-3</v>
      </c>
      <c r="Z231" s="17">
        <f>IF('Modified Distance Matrix'!Z231&lt;='Model Set Up'!$E$1,'Model Set Up'!$B$26/'Modified Distance Matrix'!Z231^'Model Set Up'!$E$2,0)</f>
        <v>0</v>
      </c>
      <c r="AA231" s="17">
        <f>IF('Modified Distance Matrix'!AA231&lt;='Model Set Up'!$E$1,'Model Set Up'!$B$27/'Modified Distance Matrix'!AA231^'Model Set Up'!$E$2,0)</f>
        <v>0</v>
      </c>
      <c r="AB231" s="17">
        <f>IF('Modified Distance Matrix'!AB231&lt;='Model Set Up'!$E$1,'Model Set Up'!$B$28/'Modified Distance Matrix'!AB231^'Model Set Up'!$E$2,0)</f>
        <v>0</v>
      </c>
      <c r="AC231" s="17">
        <f>IF('Modified Distance Matrix'!AC231&lt;='Model Set Up'!$E$1,'Model Set Up'!$B$29/'Modified Distance Matrix'!AC231^'Model Set Up'!$E$2,0)</f>
        <v>7.513148009015778E-4</v>
      </c>
      <c r="AD231" s="25">
        <f t="shared" si="3"/>
        <v>1.0056430319281664</v>
      </c>
    </row>
    <row r="232" spans="1:30">
      <c r="A232">
        <v>230</v>
      </c>
      <c r="B232" s="17">
        <f>IF('Modified Distance Matrix'!B232&lt;='Model Set Up'!$E$1,'Model Set Up'!$B$2/'Modified Distance Matrix'!B232^'Model Set Up'!$E$2,0)</f>
        <v>3.3567184720217515E-5</v>
      </c>
      <c r="C232" s="17">
        <f>IF('Modified Distance Matrix'!C232&lt;='Model Set Up'!$E$1,'Model Set Up'!$B$3/'Modified Distance Matrix'!C232^'Model Set Up'!$E$2,0)</f>
        <v>0</v>
      </c>
      <c r="D232" s="17">
        <f>IF('Modified Distance Matrix'!D232&lt;='Model Set Up'!$E$1,'Model Set Up'!$B$4/'Modified Distance Matrix'!D232^'Model Set Up'!$E$2,0)</f>
        <v>4.4056550988849288E-6</v>
      </c>
      <c r="E232" s="17">
        <f>IF('Modified Distance Matrix'!E232&lt;='Model Set Up'!$E$1,'Model Set Up'!$B$5/'Modified Distance Matrix'!E232^'Model Set Up'!$E$2,0)</f>
        <v>0</v>
      </c>
      <c r="F232" s="17">
        <f>IF('Modified Distance Matrix'!F232&lt;='Model Set Up'!$E$1,'Model Set Up'!$B$6/'Modified Distance Matrix'!F232^'Model Set Up'!$E$2,0)</f>
        <v>6.9305016227769544E-7</v>
      </c>
      <c r="G232" s="17">
        <f>IF('Modified Distance Matrix'!G232&lt;='Model Set Up'!$E$1,'Model Set Up'!$B$7/'Modified Distance Matrix'!G232^'Model Set Up'!$E$2,0)</f>
        <v>0</v>
      </c>
      <c r="H232" s="17">
        <f>IF('Modified Distance Matrix'!H232&lt;='Model Set Up'!$E$1,'Model Set Up'!$B$8/'Modified Distance Matrix'!H232^'Model Set Up'!$E$2,0)</f>
        <v>2.5442703032770201E-5</v>
      </c>
      <c r="I232" s="17">
        <f>IF('Modified Distance Matrix'!I232&lt;='Model Set Up'!$E$1,'Model Set Up'!$B$9/'Modified Distance Matrix'!I232^'Model Set Up'!$E$2,0)</f>
        <v>1.6871828096317893E-6</v>
      </c>
      <c r="J232" s="17">
        <f>IF('Modified Distance Matrix'!J232&lt;='Model Set Up'!$E$1,'Model Set Up'!$B$10/'Modified Distance Matrix'!J232^'Model Set Up'!$E$2,0)</f>
        <v>0</v>
      </c>
      <c r="K232" s="17">
        <f>IF('Modified Distance Matrix'!K232&lt;='Model Set Up'!$E$1,'Model Set Up'!$B$11/'Modified Distance Matrix'!K232^'Model Set Up'!$E$2,0)</f>
        <v>7.9999999999999996E-6</v>
      </c>
      <c r="L232" s="17">
        <f>IF('Modified Distance Matrix'!L232&lt;='Model Set Up'!$E$1,'Model Set Up'!$B$12/'Modified Distance Matrix'!L232^'Model Set Up'!$E$2,0)</f>
        <v>4.1002091106646436E-5</v>
      </c>
      <c r="M232" s="17">
        <f>IF('Modified Distance Matrix'!M232&lt;='Model Set Up'!$E$1,'Model Set Up'!$B$13/'Modified Distance Matrix'!M232^'Model Set Up'!$E$2,0)</f>
        <v>4.5516613563950843E-4</v>
      </c>
      <c r="N232" s="17">
        <f>IF('Modified Distance Matrix'!N232&lt;='Model Set Up'!$E$1,'Model Set Up'!$B$14/'Modified Distance Matrix'!N232^'Model Set Up'!$E$2,0)</f>
        <v>0</v>
      </c>
      <c r="O232" s="17">
        <f>IF('Modified Distance Matrix'!O232&lt;='Model Set Up'!$E$1,'Model Set Up'!$B$15/'Modified Distance Matrix'!O232^'Model Set Up'!$E$2,0)</f>
        <v>0</v>
      </c>
      <c r="P232" s="17">
        <f>IF('Modified Distance Matrix'!P232&lt;='Model Set Up'!$E$1,'Model Set Up'!$B$16/'Modified Distance Matrix'!P232^'Model Set Up'!$E$2,0)</f>
        <v>0</v>
      </c>
      <c r="Q232" s="17">
        <f>IF('Modified Distance Matrix'!Q232&lt;='Model Set Up'!$E$1,'Model Set Up'!$B$17/'Modified Distance Matrix'!Q232^'Model Set Up'!$E$2,0)</f>
        <v>0</v>
      </c>
      <c r="R232" s="17">
        <f>IF('Modified Distance Matrix'!R232&lt;='Model Set Up'!$E$1,'Model Set Up'!$B$18/'Modified Distance Matrix'!R232^'Model Set Up'!$E$2,0)</f>
        <v>0</v>
      </c>
      <c r="S232" s="17">
        <f>IF('Modified Distance Matrix'!S232&lt;='Model Set Up'!$E$1,'Model Set Up'!$B$19/'Modified Distance Matrix'!S232^'Model Set Up'!$E$2,0)</f>
        <v>0</v>
      </c>
      <c r="T232" s="17">
        <f>IF('Modified Distance Matrix'!T232&lt;='Model Set Up'!$E$1,'Model Set Up'!$B$20/'Modified Distance Matrix'!T232^'Model Set Up'!$E$2,0)</f>
        <v>0</v>
      </c>
      <c r="U232" s="17">
        <f>IF('Modified Distance Matrix'!U232&lt;='Model Set Up'!$E$1,'Model Set Up'!$B$21/'Modified Distance Matrix'!U232^'Model Set Up'!$E$2,0)</f>
        <v>0</v>
      </c>
      <c r="V232" s="17">
        <f>IF('Modified Distance Matrix'!V232&lt;='Model Set Up'!$E$1,'Model Set Up'!$B$22/'Modified Distance Matrix'!V232^'Model Set Up'!$E$2,0)</f>
        <v>0</v>
      </c>
      <c r="W232" s="17">
        <f>IF('Modified Distance Matrix'!W232&lt;='Model Set Up'!$E$1,'Model Set Up'!$B$23/'Modified Distance Matrix'!W232^'Model Set Up'!$E$2,0)</f>
        <v>0</v>
      </c>
      <c r="X232" s="17">
        <f>IF('Modified Distance Matrix'!X232&lt;='Model Set Up'!$E$1,'Model Set Up'!$B$24/'Modified Distance Matrix'!X232^'Model Set Up'!$E$2,0)</f>
        <v>5.6895766954938553E-5</v>
      </c>
      <c r="Y232" s="17">
        <f>IF('Modified Distance Matrix'!Y232&lt;='Model Set Up'!$E$1,'Model Set Up'!$B$25/'Modified Distance Matrix'!Y232^'Model Set Up'!$E$2,0)</f>
        <v>2.7826474107465842E-5</v>
      </c>
      <c r="Z232" s="17">
        <f>IF('Modified Distance Matrix'!Z232&lt;='Model Set Up'!$E$1,'Model Set Up'!$B$26/'Modified Distance Matrix'!Z232^'Model Set Up'!$E$2,0)</f>
        <v>2.5705817483554704E-6</v>
      </c>
      <c r="AA232" s="17">
        <f>IF('Modified Distance Matrix'!AA232&lt;='Model Set Up'!$E$1,'Model Set Up'!$B$27/'Modified Distance Matrix'!AA232^'Model Set Up'!$E$2,0)</f>
        <v>7.5131480090157776E-7</v>
      </c>
      <c r="AB232" s="17">
        <f>IF('Modified Distance Matrix'!AB232&lt;='Model Set Up'!$E$1,'Model Set Up'!$B$28/'Modified Distance Matrix'!AB232^'Model Set Up'!$E$2,0)</f>
        <v>2.3323615160349855E-5</v>
      </c>
      <c r="AC232" s="17">
        <f>IF('Modified Distance Matrix'!AC232&lt;='Model Set Up'!$E$1,'Model Set Up'!$B$29/'Modified Distance Matrix'!AC232^'Model Set Up'!$E$2,0)</f>
        <v>0</v>
      </c>
      <c r="AD232" s="25">
        <f t="shared" si="3"/>
        <v>6.8133175534194825E-4</v>
      </c>
    </row>
    <row r="233" spans="1:30">
      <c r="A233">
        <v>231</v>
      </c>
      <c r="B233" s="17">
        <f>IF('Modified Distance Matrix'!B233&lt;='Model Set Up'!$E$1,'Model Set Up'!$B$2/'Modified Distance Matrix'!B233^'Model Set Up'!$E$2,0)</f>
        <v>1.2577508898587546E-5</v>
      </c>
      <c r="C233" s="17">
        <f>IF('Modified Distance Matrix'!C233&lt;='Model Set Up'!$E$1,'Model Set Up'!$B$3/'Modified Distance Matrix'!C233^'Model Set Up'!$E$2,0)</f>
        <v>1.5625E-5</v>
      </c>
      <c r="D233" s="17">
        <f>IF('Modified Distance Matrix'!D233&lt;='Model Set Up'!$E$1,'Model Set Up'!$B$4/'Modified Distance Matrix'!D233^'Model Set Up'!$E$2,0)</f>
        <v>4.6583366291064987E-7</v>
      </c>
      <c r="E233" s="17">
        <f>IF('Modified Distance Matrix'!E233&lt;='Model Set Up'!$E$1,'Model Set Up'!$B$5/'Modified Distance Matrix'!E233^'Model Set Up'!$E$2,0)</f>
        <v>0</v>
      </c>
      <c r="F233" s="17">
        <f>IF('Modified Distance Matrix'!F233&lt;='Model Set Up'!$E$1,'Model Set Up'!$B$6/'Modified Distance Matrix'!F233^'Model Set Up'!$E$2,0)</f>
        <v>9.1514165935315954E-7</v>
      </c>
      <c r="G233" s="17">
        <f>IF('Modified Distance Matrix'!G233&lt;='Model Set Up'!$E$1,'Model Set Up'!$B$7/'Modified Distance Matrix'!G233^'Model Set Up'!$E$2,0)</f>
        <v>0</v>
      </c>
      <c r="H233" s="17">
        <f>IF('Modified Distance Matrix'!H233&lt;='Model Set Up'!$E$1,'Model Set Up'!$B$8/'Modified Distance Matrix'!H233^'Model Set Up'!$E$2,0)</f>
        <v>3.7037037037037035E-2</v>
      </c>
      <c r="I233" s="17">
        <f>IF('Modified Distance Matrix'!I233&lt;='Model Set Up'!$E$1,'Model Set Up'!$B$9/'Modified Distance Matrix'!I233^'Model Set Up'!$E$2,0)</f>
        <v>2.4677709118907072E-6</v>
      </c>
      <c r="J233" s="17">
        <f>IF('Modified Distance Matrix'!J233&lt;='Model Set Up'!$E$1,'Model Set Up'!$B$10/'Modified Distance Matrix'!J233^'Model Set Up'!$E$2,0)</f>
        <v>1.4674117205108941E-6</v>
      </c>
      <c r="K233" s="17">
        <f>IF('Modified Distance Matrix'!K233&lt;='Model Set Up'!$E$1,'Model Set Up'!$B$11/'Modified Distance Matrix'!K233^'Model Set Up'!$E$2,0)</f>
        <v>0</v>
      </c>
      <c r="L233" s="17">
        <f>IF('Modified Distance Matrix'!L233&lt;='Model Set Up'!$E$1,'Model Set Up'!$B$12/'Modified Distance Matrix'!L233^'Model Set Up'!$E$2,0)</f>
        <v>0</v>
      </c>
      <c r="M233" s="17">
        <f>IF('Modified Distance Matrix'!M233&lt;='Model Set Up'!$E$1,'Model Set Up'!$B$13/'Modified Distance Matrix'!M233^'Model Set Up'!$E$2,0)</f>
        <v>1.6858005023685498E-5</v>
      </c>
      <c r="N233" s="17">
        <f>IF('Modified Distance Matrix'!N233&lt;='Model Set Up'!$E$1,'Model Set Up'!$B$14/'Modified Distance Matrix'!N233^'Model Set Up'!$E$2,0)</f>
        <v>3.0517578125E-5</v>
      </c>
      <c r="O233" s="17">
        <f>IF('Modified Distance Matrix'!O233&lt;='Model Set Up'!$E$1,'Model Set Up'!$B$15/'Modified Distance Matrix'!O233^'Model Set Up'!$E$2,0)</f>
        <v>5.6895766954938553E-5</v>
      </c>
      <c r="P233" s="17">
        <f>IF('Modified Distance Matrix'!P233&lt;='Model Set Up'!$E$1,'Model Set Up'!$B$16/'Modified Distance Matrix'!P233^'Model Set Up'!$E$2,0)</f>
        <v>0</v>
      </c>
      <c r="Q233" s="17">
        <f>IF('Modified Distance Matrix'!Q233&lt;='Model Set Up'!$E$1,'Model Set Up'!$B$17/'Modified Distance Matrix'!Q233^'Model Set Up'!$E$2,0)</f>
        <v>4.1958980900271893E-6</v>
      </c>
      <c r="R233" s="17">
        <f>IF('Modified Distance Matrix'!R233&lt;='Model Set Up'!$E$1,'Model Set Up'!$B$18/'Modified Distance Matrix'!R233^'Model Set Up'!$E$2,0)</f>
        <v>0</v>
      </c>
      <c r="S233" s="17">
        <f>IF('Modified Distance Matrix'!S233&lt;='Model Set Up'!$E$1,'Model Set Up'!$B$19/'Modified Distance Matrix'!S233^'Model Set Up'!$E$2,0)</f>
        <v>0</v>
      </c>
      <c r="T233" s="17">
        <f>IF('Modified Distance Matrix'!T233&lt;='Model Set Up'!$E$1,'Model Set Up'!$B$20/'Modified Distance Matrix'!T233^'Model Set Up'!$E$2,0)</f>
        <v>2.9629629629629629E-4</v>
      </c>
      <c r="U233" s="17">
        <f>IF('Modified Distance Matrix'!U233&lt;='Model Set Up'!$E$1,'Model Set Up'!$B$21/'Modified Distance Matrix'!U233^'Model Set Up'!$E$2,0)</f>
        <v>0</v>
      </c>
      <c r="V233" s="17">
        <f>IF('Modified Distance Matrix'!V233&lt;='Model Set Up'!$E$1,'Model Set Up'!$B$22/'Modified Distance Matrix'!V233^'Model Set Up'!$E$2,0)</f>
        <v>0</v>
      </c>
      <c r="W233" s="17">
        <f>IF('Modified Distance Matrix'!W233&lt;='Model Set Up'!$E$1,'Model Set Up'!$B$23/'Modified Distance Matrix'!W233^'Model Set Up'!$E$2,0)</f>
        <v>0</v>
      </c>
      <c r="X233" s="17">
        <f>IF('Modified Distance Matrix'!X233&lt;='Model Set Up'!$E$1,'Model Set Up'!$B$24/'Modified Distance Matrix'!X233^'Model Set Up'!$E$2,0)</f>
        <v>9.7059014792764445E-7</v>
      </c>
      <c r="Y233" s="17">
        <f>IF('Modified Distance Matrix'!Y233&lt;='Model Set Up'!$E$1,'Model Set Up'!$B$25/'Modified Distance Matrix'!Y233^'Model Set Up'!$E$2,0)</f>
        <v>0</v>
      </c>
      <c r="Z233" s="17">
        <f>IF('Modified Distance Matrix'!Z233&lt;='Model Set Up'!$E$1,'Model Set Up'!$B$26/'Modified Distance Matrix'!Z233^'Model Set Up'!$E$2,0)</f>
        <v>0</v>
      </c>
      <c r="AA233" s="17">
        <f>IF('Modified Distance Matrix'!AA233&lt;='Model Set Up'!$E$1,'Model Set Up'!$B$27/'Modified Distance Matrix'!AA233^'Model Set Up'!$E$2,0)</f>
        <v>0</v>
      </c>
      <c r="AB233" s="17">
        <f>IF('Modified Distance Matrix'!AB233&lt;='Model Set Up'!$E$1,'Model Set Up'!$B$28/'Modified Distance Matrix'!AB233^'Model Set Up'!$E$2,0)</f>
        <v>0</v>
      </c>
      <c r="AC233" s="17">
        <f>IF('Modified Distance Matrix'!AC233&lt;='Model Set Up'!$E$1,'Model Set Up'!$B$29/'Modified Distance Matrix'!AC233^'Model Set Up'!$E$2,0)</f>
        <v>2.9154518950437317E-3</v>
      </c>
      <c r="AD233" s="25">
        <f t="shared" si="3"/>
        <v>4.0391741733571886E-2</v>
      </c>
    </row>
    <row r="234" spans="1:30">
      <c r="A234">
        <v>232</v>
      </c>
      <c r="B234" s="17">
        <f>IF('Modified Distance Matrix'!B234&lt;='Model Set Up'!$E$1,'Model Set Up'!$B$2/'Modified Distance Matrix'!B234^'Model Set Up'!$E$2,0)</f>
        <v>0</v>
      </c>
      <c r="C234" s="17">
        <f>IF('Modified Distance Matrix'!C234&lt;='Model Set Up'!$E$1,'Model Set Up'!$B$3/'Modified Distance Matrix'!C234^'Model Set Up'!$E$2,0)</f>
        <v>0</v>
      </c>
      <c r="D234" s="17">
        <f>IF('Modified Distance Matrix'!D234&lt;='Model Set Up'!$E$1,'Model Set Up'!$B$4/'Modified Distance Matrix'!D234^'Model Set Up'!$E$2,0)</f>
        <v>0</v>
      </c>
      <c r="E234" s="17">
        <f>IF('Modified Distance Matrix'!E234&lt;='Model Set Up'!$E$1,'Model Set Up'!$B$5/'Modified Distance Matrix'!E234^'Model Set Up'!$E$2,0)</f>
        <v>0</v>
      </c>
      <c r="F234" s="17">
        <f>IF('Modified Distance Matrix'!F234&lt;='Model Set Up'!$E$1,'Model Set Up'!$B$6/'Modified Distance Matrix'!F234^'Model Set Up'!$E$2,0)</f>
        <v>1E-3</v>
      </c>
      <c r="G234" s="17">
        <f>IF('Modified Distance Matrix'!G234&lt;='Model Set Up'!$E$1,'Model Set Up'!$B$7/'Modified Distance Matrix'!G234^'Model Set Up'!$E$2,0)</f>
        <v>4.448218510727546E-7</v>
      </c>
      <c r="H234" s="17">
        <f>IF('Modified Distance Matrix'!H234&lt;='Model Set Up'!$E$1,'Model Set Up'!$B$8/'Modified Distance Matrix'!H234^'Model Set Up'!$E$2,0)</f>
        <v>0</v>
      </c>
      <c r="I234" s="17">
        <f>IF('Modified Distance Matrix'!I234&lt;='Model Set Up'!$E$1,'Model Set Up'!$B$9/'Modified Distance Matrix'!I234^'Model Set Up'!$E$2,0)</f>
        <v>6.0105184072126221E-6</v>
      </c>
      <c r="J234" s="17">
        <f>IF('Modified Distance Matrix'!J234&lt;='Model Set Up'!$E$1,'Model Set Up'!$B$10/'Modified Distance Matrix'!J234^'Model Set Up'!$E$2,0)</f>
        <v>1.4674117205108941E-6</v>
      </c>
      <c r="K234" s="17">
        <f>IF('Modified Distance Matrix'!K234&lt;='Model Set Up'!$E$1,'Model Set Up'!$B$11/'Modified Distance Matrix'!K234^'Model Set Up'!$E$2,0)</f>
        <v>1.4509365795621073E-5</v>
      </c>
      <c r="L234" s="17">
        <f>IF('Modified Distance Matrix'!L234&lt;='Model Set Up'!$E$1,'Model Set Up'!$B$12/'Modified Distance Matrix'!L234^'Model Set Up'!$E$2,0)</f>
        <v>7.2337962962962959E-5</v>
      </c>
      <c r="M234" s="17">
        <f>IF('Modified Distance Matrix'!M234&lt;='Model Set Up'!$E$1,'Model Set Up'!$B$13/'Modified Distance Matrix'!M234^'Model Set Up'!$E$2,0)</f>
        <v>1.0306101521283646E-6</v>
      </c>
      <c r="N234" s="17">
        <f>IF('Modified Distance Matrix'!N234&lt;='Model Set Up'!$E$1,'Model Set Up'!$B$14/'Modified Distance Matrix'!N234^'Model Set Up'!$E$2,0)</f>
        <v>1.2842113914687269E-6</v>
      </c>
      <c r="O234" s="17">
        <f>IF('Modified Distance Matrix'!O234&lt;='Model Set Up'!$E$1,'Model Set Up'!$B$15/'Modified Distance Matrix'!O234^'Model Set Up'!$E$2,0)</f>
        <v>0</v>
      </c>
      <c r="P234" s="17">
        <f>IF('Modified Distance Matrix'!P234&lt;='Model Set Up'!$E$1,'Model Set Up'!$B$16/'Modified Distance Matrix'!P234^'Model Set Up'!$E$2,0)</f>
        <v>0</v>
      </c>
      <c r="Q234" s="17">
        <f>IF('Modified Distance Matrix'!Q234&lt;='Model Set Up'!$E$1,'Model Set Up'!$B$17/'Modified Distance Matrix'!Q234^'Model Set Up'!$E$2,0)</f>
        <v>5.3997721296161305E-6</v>
      </c>
      <c r="R234" s="17">
        <f>IF('Modified Distance Matrix'!R234&lt;='Model Set Up'!$E$1,'Model Set Up'!$B$18/'Modified Distance Matrix'!R234^'Model Set Up'!$E$2,0)</f>
        <v>1</v>
      </c>
      <c r="S234" s="17">
        <f>IF('Modified Distance Matrix'!S234&lt;='Model Set Up'!$E$1,'Model Set Up'!$B$19/'Modified Distance Matrix'!S234^'Model Set Up'!$E$2,0)</f>
        <v>0</v>
      </c>
      <c r="T234" s="17">
        <f>IF('Modified Distance Matrix'!T234&lt;='Model Set Up'!$E$1,'Model Set Up'!$B$20/'Modified Distance Matrix'!T234^'Model Set Up'!$E$2,0)</f>
        <v>0</v>
      </c>
      <c r="U234" s="17">
        <f>IF('Modified Distance Matrix'!U234&lt;='Model Set Up'!$E$1,'Model Set Up'!$B$21/'Modified Distance Matrix'!U234^'Model Set Up'!$E$2,0)</f>
        <v>0</v>
      </c>
      <c r="V234" s="17">
        <f>IF('Modified Distance Matrix'!V234&lt;='Model Set Up'!$E$1,'Model Set Up'!$B$22/'Modified Distance Matrix'!V234^'Model Set Up'!$E$2,0)</f>
        <v>4.448218510727546E-7</v>
      </c>
      <c r="W234" s="17">
        <f>IF('Modified Distance Matrix'!W234&lt;='Model Set Up'!$E$1,'Model Set Up'!$B$23/'Modified Distance Matrix'!W234^'Model Set Up'!$E$2,0)</f>
        <v>0</v>
      </c>
      <c r="X234" s="17">
        <f>IF('Modified Distance Matrix'!X234&lt;='Model Set Up'!$E$1,'Model Set Up'!$B$24/'Modified Distance Matrix'!X234^'Model Set Up'!$E$2,0)</f>
        <v>0</v>
      </c>
      <c r="Y234" s="17">
        <f>IF('Modified Distance Matrix'!Y234&lt;='Model Set Up'!$E$1,'Model Set Up'!$B$25/'Modified Distance Matrix'!Y234^'Model Set Up'!$E$2,0)</f>
        <v>2.0354162426216161E-4</v>
      </c>
      <c r="Z234" s="17">
        <f>IF('Modified Distance Matrix'!Z234&lt;='Model Set Up'!$E$1,'Model Set Up'!$B$26/'Modified Distance Matrix'!Z234^'Model Set Up'!$E$2,0)</f>
        <v>2.2780288671818049E-6</v>
      </c>
      <c r="AA234" s="17">
        <f>IF('Modified Distance Matrix'!AA234&lt;='Model Set Up'!$E$1,'Model Set Up'!$B$27/'Modified Distance Matrix'!AA234^'Model Set Up'!$E$2,0)</f>
        <v>3.7235363616358089E-7</v>
      </c>
      <c r="AB234" s="17">
        <f>IF('Modified Distance Matrix'!AB234&lt;='Model Set Up'!$E$1,'Model Set Up'!$B$28/'Modified Distance Matrix'!AB234^'Model Set Up'!$E$2,0)</f>
        <v>3.4783092634332303E-6</v>
      </c>
      <c r="AC234" s="17">
        <f>IF('Modified Distance Matrix'!AC234&lt;='Model Set Up'!$E$1,'Model Set Up'!$B$29/'Modified Distance Matrix'!AC234^'Model Set Up'!$E$2,0)</f>
        <v>8.2189529053998522E-5</v>
      </c>
      <c r="AD234" s="25">
        <f t="shared" si="3"/>
        <v>1.0013947893413444</v>
      </c>
    </row>
    <row r="235" spans="1:30">
      <c r="A235">
        <v>233</v>
      </c>
      <c r="B235" s="17">
        <f>IF('Modified Distance Matrix'!B235&lt;='Model Set Up'!$E$1,'Model Set Up'!$B$2/'Modified Distance Matrix'!B235^'Model Set Up'!$E$2,0)</f>
        <v>0</v>
      </c>
      <c r="C235" s="17">
        <f>IF('Modified Distance Matrix'!C235&lt;='Model Set Up'!$E$1,'Model Set Up'!$B$3/'Modified Distance Matrix'!C235^'Model Set Up'!$E$2,0)</f>
        <v>0</v>
      </c>
      <c r="D235" s="17">
        <f>IF('Modified Distance Matrix'!D235&lt;='Model Set Up'!$E$1,'Model Set Up'!$B$4/'Modified Distance Matrix'!D235^'Model Set Up'!$E$2,0)</f>
        <v>4.4056550988849288E-6</v>
      </c>
      <c r="E235" s="17">
        <f>IF('Modified Distance Matrix'!E235&lt;='Model Set Up'!$E$1,'Model Set Up'!$B$5/'Modified Distance Matrix'!E235^'Model Set Up'!$E$2,0)</f>
        <v>0</v>
      </c>
      <c r="F235" s="17">
        <f>IF('Modified Distance Matrix'!F235&lt;='Model Set Up'!$E$1,'Model Set Up'!$B$6/'Modified Distance Matrix'!F235^'Model Set Up'!$E$2,0)</f>
        <v>0</v>
      </c>
      <c r="G235" s="17">
        <f>IF('Modified Distance Matrix'!G235&lt;='Model Set Up'!$E$1,'Model Set Up'!$B$7/'Modified Distance Matrix'!G235^'Model Set Up'!$E$2,0)</f>
        <v>0</v>
      </c>
      <c r="H235" s="17">
        <f>IF('Modified Distance Matrix'!H235&lt;='Model Set Up'!$E$1,'Model Set Up'!$B$8/'Modified Distance Matrix'!H235^'Model Set Up'!$E$2,0)</f>
        <v>0</v>
      </c>
      <c r="I235" s="17">
        <f>IF('Modified Distance Matrix'!I235&lt;='Model Set Up'!$E$1,'Model Set Up'!$B$9/'Modified Distance Matrix'!I235^'Model Set Up'!$E$2,0)</f>
        <v>0</v>
      </c>
      <c r="J235" s="17">
        <f>IF('Modified Distance Matrix'!J235&lt;='Model Set Up'!$E$1,'Model Set Up'!$B$10/'Modified Distance Matrix'!J235^'Model Set Up'!$E$2,0)</f>
        <v>1.0273691131749815E-5</v>
      </c>
      <c r="K235" s="17">
        <f>IF('Modified Distance Matrix'!K235&lt;='Model Set Up'!$E$1,'Model Set Up'!$B$11/'Modified Distance Matrix'!K235^'Model Set Up'!$E$2,0)</f>
        <v>5.373839183563361E-7</v>
      </c>
      <c r="L235" s="17">
        <f>IF('Modified Distance Matrix'!L235&lt;='Model Set Up'!$E$1,'Model Set Up'!$B$12/'Modified Distance Matrix'!L235^'Model Set Up'!$E$2,0)</f>
        <v>0</v>
      </c>
      <c r="M235" s="17">
        <f>IF('Modified Distance Matrix'!M235&lt;='Model Set Up'!$E$1,'Model Set Up'!$B$13/'Modified Distance Matrix'!M235^'Model Set Up'!$E$2,0)</f>
        <v>0</v>
      </c>
      <c r="N235" s="17">
        <f>IF('Modified Distance Matrix'!N235&lt;='Model Set Up'!$E$1,'Model Set Up'!$B$14/'Modified Distance Matrix'!N235^'Model Set Up'!$E$2,0)</f>
        <v>4.6296296296296294E-3</v>
      </c>
      <c r="O235" s="17">
        <f>IF('Modified Distance Matrix'!O235&lt;='Model Set Up'!$E$1,'Model Set Up'!$B$15/'Modified Distance Matrix'!O235^'Model Set Up'!$E$2,0)</f>
        <v>0</v>
      </c>
      <c r="P235" s="17">
        <f>IF('Modified Distance Matrix'!P235&lt;='Model Set Up'!$E$1,'Model Set Up'!$B$16/'Modified Distance Matrix'!P235^'Model Set Up'!$E$2,0)</f>
        <v>1.8224230937454439E-5</v>
      </c>
      <c r="Q235" s="17">
        <f>IF('Modified Distance Matrix'!Q235&lt;='Model Set Up'!$E$1,'Model Set Up'!$B$17/'Modified Distance Matrix'!Q235^'Model Set Up'!$E$2,0)</f>
        <v>1.0797969981643452E-4</v>
      </c>
      <c r="R235" s="17">
        <f>IF('Modified Distance Matrix'!R235&lt;='Model Set Up'!$E$1,'Model Set Up'!$B$18/'Modified Distance Matrix'!R235^'Model Set Up'!$E$2,0)</f>
        <v>3.0517578125E-5</v>
      </c>
      <c r="S235" s="17">
        <f>IF('Modified Distance Matrix'!S235&lt;='Model Set Up'!$E$1,'Model Set Up'!$B$19/'Modified Distance Matrix'!S235^'Model Set Up'!$E$2,0)</f>
        <v>0</v>
      </c>
      <c r="T235" s="17">
        <f>IF('Modified Distance Matrix'!T235&lt;='Model Set Up'!$E$1,'Model Set Up'!$B$20/'Modified Distance Matrix'!T235^'Model Set Up'!$E$2,0)</f>
        <v>0</v>
      </c>
      <c r="U235" s="17">
        <f>IF('Modified Distance Matrix'!U235&lt;='Model Set Up'!$E$1,'Model Set Up'!$B$21/'Modified Distance Matrix'!U235^'Model Set Up'!$E$2,0)</f>
        <v>7.5131480090157776E-7</v>
      </c>
      <c r="V235" s="17">
        <f>IF('Modified Distance Matrix'!V235&lt;='Model Set Up'!$E$1,'Model Set Up'!$B$22/'Modified Distance Matrix'!V235^'Model Set Up'!$E$2,0)</f>
        <v>1.0797969981643452E-4</v>
      </c>
      <c r="W235" s="17">
        <f>IF('Modified Distance Matrix'!W235&lt;='Model Set Up'!$E$1,'Model Set Up'!$B$23/'Modified Distance Matrix'!W235^'Model Set Up'!$E$2,0)</f>
        <v>3.5673248737791276E-7</v>
      </c>
      <c r="X235" s="17">
        <f>IF('Modified Distance Matrix'!X235&lt;='Model Set Up'!$E$1,'Model Set Up'!$B$24/'Modified Distance Matrix'!X235^'Model Set Up'!$E$2,0)</f>
        <v>0</v>
      </c>
      <c r="Y235" s="17">
        <f>IF('Modified Distance Matrix'!Y235&lt;='Model Set Up'!$E$1,'Model Set Up'!$B$25/'Modified Distance Matrix'!Y235^'Model Set Up'!$E$2,0)</f>
        <v>7.3119138130095033E-7</v>
      </c>
      <c r="Z235" s="17">
        <f>IF('Modified Distance Matrix'!Z235&lt;='Model Set Up'!$E$1,'Model Set Up'!$B$26/'Modified Distance Matrix'!Z235^'Model Set Up'!$E$2,0)</f>
        <v>8.0000000000000002E-3</v>
      </c>
      <c r="AA235" s="17">
        <f>IF('Modified Distance Matrix'!AA235&lt;='Model Set Up'!$E$1,'Model Set Up'!$B$27/'Modified Distance Matrix'!AA235^'Model Set Up'!$E$2,0)</f>
        <v>1.953125E-6</v>
      </c>
      <c r="AB235" s="17">
        <f>IF('Modified Distance Matrix'!AB235&lt;='Model Set Up'!$E$1,'Model Set Up'!$B$28/'Modified Distance Matrix'!AB235^'Model Set Up'!$E$2,0)</f>
        <v>0</v>
      </c>
      <c r="AC235" s="17">
        <f>IF('Modified Distance Matrix'!AC235&lt;='Model Set Up'!$E$1,'Model Set Up'!$B$29/'Modified Distance Matrix'!AC235^'Model Set Up'!$E$2,0)</f>
        <v>9.1514165935315954E-7</v>
      </c>
      <c r="AD235" s="25">
        <f t="shared" si="3"/>
        <v>1.2914255073802878E-2</v>
      </c>
    </row>
    <row r="236" spans="1:30">
      <c r="A236">
        <v>234</v>
      </c>
      <c r="B236" s="17">
        <f>IF('Modified Distance Matrix'!B236&lt;='Model Set Up'!$E$1,'Model Set Up'!$B$2/'Modified Distance Matrix'!B236^'Model Set Up'!$E$2,0)</f>
        <v>3.6443148688046648E-7</v>
      </c>
      <c r="C236" s="17">
        <f>IF('Modified Distance Matrix'!C236&lt;='Model Set Up'!$E$1,'Model Set Up'!$B$3/'Modified Distance Matrix'!C236^'Model Set Up'!$E$2,0)</f>
        <v>1.8816764231589208E-6</v>
      </c>
      <c r="D236" s="17">
        <f>IF('Modified Distance Matrix'!D236&lt;='Model Set Up'!$E$1,'Model Set Up'!$B$4/'Modified Distance Matrix'!D236^'Model Set Up'!$E$2,0)</f>
        <v>0</v>
      </c>
      <c r="E236" s="17">
        <f>IF('Modified Distance Matrix'!E236&lt;='Model Set Up'!$E$1,'Model Set Up'!$B$5/'Modified Distance Matrix'!E236^'Model Set Up'!$E$2,0)</f>
        <v>6.2437055643279617E-7</v>
      </c>
      <c r="F236" s="17">
        <f>IF('Modified Distance Matrix'!F236&lt;='Model Set Up'!$E$1,'Model Set Up'!$B$6/'Modified Distance Matrix'!F236^'Model Set Up'!$E$2,0)</f>
        <v>0</v>
      </c>
      <c r="G236" s="17">
        <f>IF('Modified Distance Matrix'!G236&lt;='Model Set Up'!$E$1,'Model Set Up'!$B$7/'Modified Distance Matrix'!G236^'Model Set Up'!$E$2,0)</f>
        <v>1.166350779997084E-6</v>
      </c>
      <c r="H236" s="17">
        <f>IF('Modified Distance Matrix'!H236&lt;='Model Set Up'!$E$1,'Model Set Up'!$B$8/'Modified Distance Matrix'!H236^'Model Set Up'!$E$2,0)</f>
        <v>3.0440566316295747E-6</v>
      </c>
      <c r="I236" s="17">
        <f>IF('Modified Distance Matrix'!I236&lt;='Model Set Up'!$E$1,'Model Set Up'!$B$9/'Modified Distance Matrix'!I236^'Model Set Up'!$E$2,0)</f>
        <v>0</v>
      </c>
      <c r="J236" s="17">
        <f>IF('Modified Distance Matrix'!J236&lt;='Model Set Up'!$E$1,'Model Set Up'!$B$10/'Modified Distance Matrix'!J236^'Model Set Up'!$E$2,0)</f>
        <v>0</v>
      </c>
      <c r="K236" s="17">
        <f>IF('Modified Distance Matrix'!K236&lt;='Model Set Up'!$E$1,'Model Set Up'!$B$11/'Modified Distance Matrix'!K236^'Model Set Up'!$E$2,0)</f>
        <v>3.6443148688046648E-7</v>
      </c>
      <c r="L236" s="17">
        <f>IF('Modified Distance Matrix'!L236&lt;='Model Set Up'!$E$1,'Model Set Up'!$B$12/'Modified Distance Matrix'!L236^'Model Set Up'!$E$2,0)</f>
        <v>3.419730545751378E-7</v>
      </c>
      <c r="M236" s="17">
        <f>IF('Modified Distance Matrix'!M236&lt;='Model Set Up'!$E$1,'Model Set Up'!$B$13/'Modified Distance Matrix'!M236^'Model Set Up'!$E$2,0)</f>
        <v>4.0644210740232688E-7</v>
      </c>
      <c r="N236" s="17">
        <f>IF('Modified Distance Matrix'!N236&lt;='Model Set Up'!$E$1,'Model Set Up'!$B$14/'Modified Distance Matrix'!N236^'Model Set Up'!$E$2,0)</f>
        <v>0</v>
      </c>
      <c r="O236" s="17">
        <f>IF('Modified Distance Matrix'!O236&lt;='Model Set Up'!$E$1,'Model Set Up'!$B$15/'Modified Distance Matrix'!O236^'Model Set Up'!$E$2,0)</f>
        <v>3.084713639863384E-7</v>
      </c>
      <c r="P236" s="17">
        <f>IF('Modified Distance Matrix'!P236&lt;='Model Set Up'!$E$1,'Model Set Up'!$B$16/'Modified Distance Matrix'!P236^'Model Set Up'!$E$2,0)</f>
        <v>1.0306101521283646E-6</v>
      </c>
      <c r="Q236" s="17">
        <f>IF('Modified Distance Matrix'!Q236&lt;='Model Set Up'!$E$1,'Model Set Up'!$B$17/'Modified Distance Matrix'!Q236^'Model Set Up'!$E$2,0)</f>
        <v>0</v>
      </c>
      <c r="R236" s="17">
        <f>IF('Modified Distance Matrix'!R236&lt;='Model Set Up'!$E$1,'Model Set Up'!$B$18/'Modified Distance Matrix'!R236^'Model Set Up'!$E$2,0)</f>
        <v>0</v>
      </c>
      <c r="S236" s="17">
        <f>IF('Modified Distance Matrix'!S236&lt;='Model Set Up'!$E$1,'Model Set Up'!$B$19/'Modified Distance Matrix'!S236^'Model Set Up'!$E$2,0)</f>
        <v>5.2448726125339866E-7</v>
      </c>
      <c r="T236" s="17">
        <f>IF('Modified Distance Matrix'!T236&lt;='Model Set Up'!$E$1,'Model Set Up'!$B$20/'Modified Distance Matrix'!T236^'Model Set Up'!$E$2,0)</f>
        <v>0</v>
      </c>
      <c r="U236" s="17">
        <f>IF('Modified Distance Matrix'!U236&lt;='Model Set Up'!$E$1,'Model Set Up'!$B$21/'Modified Distance Matrix'!U236^'Model Set Up'!$E$2,0)</f>
        <v>0</v>
      </c>
      <c r="V236" s="17">
        <f>IF('Modified Distance Matrix'!V236&lt;='Model Set Up'!$E$1,'Model Set Up'!$B$22/'Modified Distance Matrix'!V236^'Model Set Up'!$E$2,0)</f>
        <v>4.1560963283382595E-7</v>
      </c>
      <c r="W236" s="17">
        <f>IF('Modified Distance Matrix'!W236&lt;='Model Set Up'!$E$1,'Model Set Up'!$B$23/'Modified Distance Matrix'!W236^'Model Set Up'!$E$2,0)</f>
        <v>3.814697265625E-6</v>
      </c>
      <c r="X236" s="17">
        <f>IF('Modified Distance Matrix'!X236&lt;='Model Set Up'!$E$1,'Model Set Up'!$B$24/'Modified Distance Matrix'!X236^'Model Set Up'!$E$2,0)</f>
        <v>0</v>
      </c>
      <c r="Y236" s="17">
        <f>IF('Modified Distance Matrix'!Y236&lt;='Model Set Up'!$E$1,'Model Set Up'!$B$25/'Modified Distance Matrix'!Y236^'Model Set Up'!$E$2,0)</f>
        <v>0</v>
      </c>
      <c r="Z236" s="17">
        <f>IF('Modified Distance Matrix'!Z236&lt;='Model Set Up'!$E$1,'Model Set Up'!$B$26/'Modified Distance Matrix'!Z236^'Model Set Up'!$E$2,0)</f>
        <v>0</v>
      </c>
      <c r="AA236" s="17">
        <f>IF('Modified Distance Matrix'!AA236&lt;='Model Set Up'!$E$1,'Model Set Up'!$B$27/'Modified Distance Matrix'!AA236^'Model Set Up'!$E$2,0)</f>
        <v>1.953125E-3</v>
      </c>
      <c r="AB236" s="17">
        <f>IF('Modified Distance Matrix'!AB236&lt;='Model Set Up'!$E$1,'Model Set Up'!$B$28/'Modified Distance Matrix'!AB236^'Model Set Up'!$E$2,0)</f>
        <v>0</v>
      </c>
      <c r="AC236" s="17">
        <f>IF('Modified Distance Matrix'!AC236&lt;='Model Set Up'!$E$1,'Model Set Up'!$B$29/'Modified Distance Matrix'!AC236^'Model Set Up'!$E$2,0)</f>
        <v>6.5751623243198814E-7</v>
      </c>
      <c r="AD236" s="25">
        <f t="shared" si="3"/>
        <v>1.9680701244352158E-3</v>
      </c>
    </row>
    <row r="237" spans="1:30">
      <c r="A237">
        <v>235</v>
      </c>
      <c r="B237" s="17">
        <f>IF('Modified Distance Matrix'!B237&lt;='Model Set Up'!$E$1,'Model Set Up'!$B$2/'Modified Distance Matrix'!B237^'Model Set Up'!$E$2,0)</f>
        <v>0</v>
      </c>
      <c r="C237" s="17">
        <f>IF('Modified Distance Matrix'!C237&lt;='Model Set Up'!$E$1,'Model Set Up'!$B$3/'Modified Distance Matrix'!C237^'Model Set Up'!$E$2,0)</f>
        <v>0</v>
      </c>
      <c r="D237" s="17">
        <f>IF('Modified Distance Matrix'!D237&lt;='Model Set Up'!$E$1,'Model Set Up'!$B$4/'Modified Distance Matrix'!D237^'Model Set Up'!$E$2,0)</f>
        <v>0</v>
      </c>
      <c r="E237" s="17">
        <f>IF('Modified Distance Matrix'!E237&lt;='Model Set Up'!$E$1,'Model Set Up'!$B$5/'Modified Distance Matrix'!E237^'Model Set Up'!$E$2,0)</f>
        <v>0.125</v>
      </c>
      <c r="F237" s="17">
        <f>IF('Modified Distance Matrix'!F237&lt;='Model Set Up'!$E$1,'Model Set Up'!$B$6/'Modified Distance Matrix'!F237^'Model Set Up'!$E$2,0)</f>
        <v>0</v>
      </c>
      <c r="G237" s="17">
        <f>IF('Modified Distance Matrix'!G237&lt;='Model Set Up'!$E$1,'Model Set Up'!$B$7/'Modified Distance Matrix'!G237^'Model Set Up'!$E$2,0)</f>
        <v>3.1803378790962752E-6</v>
      </c>
      <c r="H237" s="17">
        <f>IF('Modified Distance Matrix'!H237&lt;='Model Set Up'!$E$1,'Model Set Up'!$B$8/'Modified Distance Matrix'!H237^'Model Set Up'!$E$2,0)</f>
        <v>0</v>
      </c>
      <c r="I237" s="17">
        <f>IF('Modified Distance Matrix'!I237&lt;='Model Set Up'!$E$1,'Model Set Up'!$B$9/'Modified Distance Matrix'!I237^'Model Set Up'!$E$2,0)</f>
        <v>3.975422348870344E-7</v>
      </c>
      <c r="J237" s="17">
        <f>IF('Modified Distance Matrix'!J237&lt;='Model Set Up'!$E$1,'Model Set Up'!$B$10/'Modified Distance Matrix'!J237^'Model Set Up'!$E$2,0)</f>
        <v>0</v>
      </c>
      <c r="K237" s="17">
        <f>IF('Modified Distance Matrix'!K237&lt;='Model Set Up'!$E$1,'Model Set Up'!$B$11/'Modified Distance Matrix'!K237^'Model Set Up'!$E$2,0)</f>
        <v>0</v>
      </c>
      <c r="L237" s="17">
        <f>IF('Modified Distance Matrix'!L237&lt;='Model Set Up'!$E$1,'Model Set Up'!$B$12/'Modified Distance Matrix'!L237^'Model Set Up'!$E$2,0)</f>
        <v>0</v>
      </c>
      <c r="M237" s="17">
        <f>IF('Modified Distance Matrix'!M237&lt;='Model Set Up'!$E$1,'Model Set Up'!$B$13/'Modified Distance Matrix'!M237^'Model Set Up'!$E$2,0)</f>
        <v>0</v>
      </c>
      <c r="N237" s="17">
        <f>IF('Modified Distance Matrix'!N237&lt;='Model Set Up'!$E$1,'Model Set Up'!$B$14/'Modified Distance Matrix'!N237^'Model Set Up'!$E$2,0)</f>
        <v>2.1072506279606873E-6</v>
      </c>
      <c r="O237" s="17">
        <f>IF('Modified Distance Matrix'!O237&lt;='Model Set Up'!$E$1,'Model Set Up'!$B$15/'Modified Distance Matrix'!O237^'Model Set Up'!$E$2,0)</f>
        <v>3.7037037037037035E-2</v>
      </c>
      <c r="P237" s="17">
        <f>IF('Modified Distance Matrix'!P237&lt;='Model Set Up'!$E$1,'Model Set Up'!$B$16/'Modified Distance Matrix'!P237^'Model Set Up'!$E$2,0)</f>
        <v>7.1119708693673192E-6</v>
      </c>
      <c r="Q237" s="17">
        <f>IF('Modified Distance Matrix'!Q237&lt;='Model Set Up'!$E$1,'Model Set Up'!$B$17/'Modified Distance Matrix'!Q237^'Model Set Up'!$E$2,0)</f>
        <v>0</v>
      </c>
      <c r="R237" s="17">
        <f>IF('Modified Distance Matrix'!R237&lt;='Model Set Up'!$E$1,'Model Set Up'!$B$18/'Modified Distance Matrix'!R237^'Model Set Up'!$E$2,0)</f>
        <v>2.6791838134430725E-6</v>
      </c>
      <c r="S237" s="17">
        <f>IF('Modified Distance Matrix'!S237&lt;='Model Set Up'!$E$1,'Model Set Up'!$B$19/'Modified Distance Matrix'!S237^'Model Set Up'!$E$2,0)</f>
        <v>0</v>
      </c>
      <c r="T237" s="17">
        <f>IF('Modified Distance Matrix'!T237&lt;='Model Set Up'!$E$1,'Model Set Up'!$B$20/'Modified Distance Matrix'!T237^'Model Set Up'!$E$2,0)</f>
        <v>0</v>
      </c>
      <c r="U237" s="17">
        <f>IF('Modified Distance Matrix'!U237&lt;='Model Set Up'!$E$1,'Model Set Up'!$B$21/'Modified Distance Matrix'!U237^'Model Set Up'!$E$2,0)</f>
        <v>0</v>
      </c>
      <c r="V237" s="17">
        <f>IF('Modified Distance Matrix'!V237&lt;='Model Set Up'!$E$1,'Model Set Up'!$B$22/'Modified Distance Matrix'!V237^'Model Set Up'!$E$2,0)</f>
        <v>8.3961928303230186E-7</v>
      </c>
      <c r="W237" s="17">
        <f>IF('Modified Distance Matrix'!W237&lt;='Model Set Up'!$E$1,'Model Set Up'!$B$23/'Modified Distance Matrix'!W237^'Model Set Up'!$E$2,0)</f>
        <v>7.2337962962962959E-5</v>
      </c>
      <c r="X237" s="17">
        <f>IF('Modified Distance Matrix'!X237&lt;='Model Set Up'!$E$1,'Model Set Up'!$B$24/'Modified Distance Matrix'!X237^'Model Set Up'!$E$2,0)</f>
        <v>4.6296296296296294E-3</v>
      </c>
      <c r="Y237" s="17">
        <f>IF('Modified Distance Matrix'!Y237&lt;='Model Set Up'!$E$1,'Model Set Up'!$B$25/'Modified Distance Matrix'!Y237^'Model Set Up'!$E$2,0)</f>
        <v>4.2505494897852921E-7</v>
      </c>
      <c r="Z237" s="17">
        <f>IF('Modified Distance Matrix'!Z237&lt;='Model Set Up'!$E$1,'Model Set Up'!$B$26/'Modified Distance Matrix'!Z237^'Model Set Up'!$E$2,0)</f>
        <v>4.2505494897852921E-7</v>
      </c>
      <c r="AA237" s="17">
        <f>IF('Modified Distance Matrix'!AA237&lt;='Model Set Up'!$E$1,'Model Set Up'!$B$27/'Modified Distance Matrix'!AA237^'Model Set Up'!$E$2,0)</f>
        <v>0</v>
      </c>
      <c r="AB237" s="17">
        <f>IF('Modified Distance Matrix'!AB237&lt;='Model Set Up'!$E$1,'Model Set Up'!$B$28/'Modified Distance Matrix'!AB237^'Model Set Up'!$E$2,0)</f>
        <v>0</v>
      </c>
      <c r="AC237" s="17">
        <f>IF('Modified Distance Matrix'!AC237&lt;='Model Set Up'!$E$1,'Model Set Up'!$B$29/'Modified Distance Matrix'!AC237^'Model Set Up'!$E$2,0)</f>
        <v>9.7059014792764445E-7</v>
      </c>
      <c r="AD237" s="25">
        <f t="shared" si="3"/>
        <v>0.16675714123438332</v>
      </c>
    </row>
    <row r="238" spans="1:30">
      <c r="A238">
        <v>236</v>
      </c>
      <c r="B238" s="17">
        <f>IF('Modified Distance Matrix'!B238&lt;='Model Set Up'!$E$1,'Model Set Up'!$B$2/'Modified Distance Matrix'!B238^'Model Set Up'!$E$2,0)</f>
        <v>4.448218510727546E-7</v>
      </c>
      <c r="C238" s="17">
        <f>IF('Modified Distance Matrix'!C238&lt;='Model Set Up'!$E$1,'Model Set Up'!$B$3/'Modified Distance Matrix'!C238^'Model Set Up'!$E$2,0)</f>
        <v>6.0863087267929052E-7</v>
      </c>
      <c r="D238" s="17">
        <f>IF('Modified Distance Matrix'!D238&lt;='Model Set Up'!$E$1,'Model Set Up'!$B$4/'Modified Distance Matrix'!D238^'Model Set Up'!$E$2,0)</f>
        <v>0</v>
      </c>
      <c r="E238" s="17">
        <f>IF('Modified Distance Matrix'!E238&lt;='Model Set Up'!$E$1,'Model Set Up'!$B$5/'Modified Distance Matrix'!E238^'Model Set Up'!$E$2,0)</f>
        <v>0</v>
      </c>
      <c r="F238" s="17">
        <f>IF('Modified Distance Matrix'!F238&lt;='Model Set Up'!$E$1,'Model Set Up'!$B$6/'Modified Distance Matrix'!F238^'Model Set Up'!$E$2,0)</f>
        <v>0</v>
      </c>
      <c r="G238" s="17">
        <f>IF('Modified Distance Matrix'!G238&lt;='Model Set Up'!$E$1,'Model Set Up'!$B$7/'Modified Distance Matrix'!G238^'Model Set Up'!$E$2,0)</f>
        <v>4.8818995275785829E-7</v>
      </c>
      <c r="H238" s="17">
        <f>IF('Modified Distance Matrix'!H238&lt;='Model Set Up'!$E$1,'Model Set Up'!$B$8/'Modified Distance Matrix'!H238^'Model Set Up'!$E$2,0)</f>
        <v>0</v>
      </c>
      <c r="I238" s="17">
        <f>IF('Modified Distance Matrix'!I238&lt;='Model Set Up'!$E$1,'Model Set Up'!$B$9/'Modified Distance Matrix'!I238^'Model Set Up'!$E$2,0)</f>
        <v>0</v>
      </c>
      <c r="J238" s="17">
        <f>IF('Modified Distance Matrix'!J238&lt;='Model Set Up'!$E$1,'Model Set Up'!$B$10/'Modified Distance Matrix'!J238^'Model Set Up'!$E$2,0)</f>
        <v>3.0230212134467609E-7</v>
      </c>
      <c r="K238" s="17">
        <f>IF('Modified Distance Matrix'!K238&lt;='Model Set Up'!$E$1,'Model Set Up'!$B$11/'Modified Distance Matrix'!K238^'Model Set Up'!$E$2,0)</f>
        <v>0</v>
      </c>
      <c r="L238" s="17">
        <f>IF('Modified Distance Matrix'!L238&lt;='Model Set Up'!$E$1,'Model Set Up'!$B$12/'Modified Distance Matrix'!L238^'Model Set Up'!$E$2,0)</f>
        <v>0</v>
      </c>
      <c r="M238" s="17">
        <f>IF('Modified Distance Matrix'!M238&lt;='Model Set Up'!$E$1,'Model Set Up'!$B$13/'Modified Distance Matrix'!M238^'Model Set Up'!$E$2,0)</f>
        <v>6.0105184072126221E-6</v>
      </c>
      <c r="N238" s="17">
        <f>IF('Modified Distance Matrix'!N238&lt;='Model Set Up'!$E$1,'Model Set Up'!$B$14/'Modified Distance Matrix'!N238^'Model Set Up'!$E$2,0)</f>
        <v>1.25E-4</v>
      </c>
      <c r="O238" s="17">
        <f>IF('Modified Distance Matrix'!O238&lt;='Model Set Up'!$E$1,'Model Set Up'!$B$15/'Modified Distance Matrix'!O238^'Model Set Up'!$E$2,0)</f>
        <v>0</v>
      </c>
      <c r="P238" s="17">
        <f>IF('Modified Distance Matrix'!P238&lt;='Model Set Up'!$E$1,'Model Set Up'!$B$16/'Modified Distance Matrix'!P238^'Model Set Up'!$E$2,0)</f>
        <v>5.787037037037037E-7</v>
      </c>
      <c r="Q238" s="17">
        <f>IF('Modified Distance Matrix'!Q238&lt;='Model Set Up'!$E$1,'Model Set Up'!$B$17/'Modified Distance Matrix'!Q238^'Model Set Up'!$E$2,0)</f>
        <v>1E-3</v>
      </c>
      <c r="R238" s="17">
        <f>IF('Modified Distance Matrix'!R238&lt;='Model Set Up'!$E$1,'Model Set Up'!$B$18/'Modified Distance Matrix'!R238^'Model Set Up'!$E$2,0)</f>
        <v>0</v>
      </c>
      <c r="S238" s="17">
        <f>IF('Modified Distance Matrix'!S238&lt;='Model Set Up'!$E$1,'Model Set Up'!$B$19/'Modified Distance Matrix'!S238^'Model Set Up'!$E$2,0)</f>
        <v>3.3567184720217515E-5</v>
      </c>
      <c r="T238" s="17">
        <f>IF('Modified Distance Matrix'!T238&lt;='Model Set Up'!$E$1,'Model Set Up'!$B$20/'Modified Distance Matrix'!T238^'Model Set Up'!$E$2,0)</f>
        <v>5.3997721296161305E-6</v>
      </c>
      <c r="U238" s="17">
        <f>IF('Modified Distance Matrix'!U238&lt;='Model Set Up'!$E$1,'Model Set Up'!$B$21/'Modified Distance Matrix'!U238^'Model Set Up'!$E$2,0)</f>
        <v>0</v>
      </c>
      <c r="V238" s="17">
        <f>IF('Modified Distance Matrix'!V238&lt;='Model Set Up'!$E$1,'Model Set Up'!$B$22/'Modified Distance Matrix'!V238^'Model Set Up'!$E$2,0)</f>
        <v>2.6791838134430725E-6</v>
      </c>
      <c r="W238" s="17">
        <f>IF('Modified Distance Matrix'!W238&lt;='Model Set Up'!$E$1,'Model Set Up'!$B$23/'Modified Distance Matrix'!W238^'Model Set Up'!$E$2,0)</f>
        <v>0</v>
      </c>
      <c r="X238" s="17">
        <f>IF('Modified Distance Matrix'!X238&lt;='Model Set Up'!$E$1,'Model Set Up'!$B$24/'Modified Distance Matrix'!X238^'Model Set Up'!$E$2,0)</f>
        <v>0</v>
      </c>
      <c r="Y238" s="17">
        <f>IF('Modified Distance Matrix'!Y238&lt;='Model Set Up'!$E$1,'Model Set Up'!$B$25/'Modified Distance Matrix'!Y238^'Model Set Up'!$E$2,0)</f>
        <v>2.3703703703703703E-6</v>
      </c>
      <c r="Z238" s="17">
        <f>IF('Modified Distance Matrix'!Z238&lt;='Model Set Up'!$E$1,'Model Set Up'!$B$26/'Modified Distance Matrix'!Z238^'Model Set Up'!$E$2,0)</f>
        <v>0</v>
      </c>
      <c r="AA238" s="17">
        <f>IF('Modified Distance Matrix'!AA238&lt;='Model Set Up'!$E$1,'Model Set Up'!$B$27/'Modified Distance Matrix'!AA238^'Model Set Up'!$E$2,0)</f>
        <v>9.9999999999999995E-7</v>
      </c>
      <c r="AB238" s="17">
        <f>IF('Modified Distance Matrix'!AB238&lt;='Model Set Up'!$E$1,'Model Set Up'!$B$28/'Modified Distance Matrix'!AB238^'Model Set Up'!$E$2,0)</f>
        <v>0</v>
      </c>
      <c r="AC238" s="17">
        <f>IF('Modified Distance Matrix'!AC238&lt;='Model Set Up'!$E$1,'Model Set Up'!$B$29/'Modified Distance Matrix'!AC238^'Model Set Up'!$E$2,0)</f>
        <v>0</v>
      </c>
      <c r="AD238" s="25">
        <f t="shared" si="3"/>
        <v>1.1784496779424182E-3</v>
      </c>
    </row>
    <row r="239" spans="1:30">
      <c r="A239">
        <v>237</v>
      </c>
      <c r="B239" s="17">
        <f>IF('Modified Distance Matrix'!B239&lt;='Model Set Up'!$E$1,'Model Set Up'!$B$2/'Modified Distance Matrix'!B239^'Model Set Up'!$E$2,0)</f>
        <v>1.9742167295125657E-5</v>
      </c>
      <c r="C239" s="17">
        <f>IF('Modified Distance Matrix'!C239&lt;='Model Set Up'!$E$1,'Model Set Up'!$B$3/'Modified Distance Matrix'!C239^'Model Set Up'!$E$2,0)</f>
        <v>0</v>
      </c>
      <c r="D239" s="17">
        <f>IF('Modified Distance Matrix'!D239&lt;='Model Set Up'!$E$1,'Model Set Up'!$B$4/'Modified Distance Matrix'!D239^'Model Set Up'!$E$2,0)</f>
        <v>0</v>
      </c>
      <c r="E239" s="17">
        <f>IF('Modified Distance Matrix'!E239&lt;='Model Set Up'!$E$1,'Model Set Up'!$B$5/'Modified Distance Matrix'!E239^'Model Set Up'!$E$2,0)</f>
        <v>3.9992481413494263E-6</v>
      </c>
      <c r="F239" s="17">
        <f>IF('Modified Distance Matrix'!F239&lt;='Model Set Up'!$E$1,'Model Set Up'!$B$6/'Modified Distance Matrix'!F239^'Model Set Up'!$E$2,0)</f>
        <v>6.7169542642584148E-6</v>
      </c>
      <c r="G239" s="17">
        <f>IF('Modified Distance Matrix'!G239&lt;='Model Set Up'!$E$1,'Model Set Up'!$B$7/'Modified Distance Matrix'!G239^'Model Set Up'!$E$2,0)</f>
        <v>3.2801672885317149E-7</v>
      </c>
      <c r="H239" s="17">
        <f>IF('Modified Distance Matrix'!H239&lt;='Model Set Up'!$E$1,'Model Set Up'!$B$8/'Modified Distance Matrix'!H239^'Model Set Up'!$E$2,0)</f>
        <v>0</v>
      </c>
      <c r="I239" s="17">
        <f>IF('Modified Distance Matrix'!I239&lt;='Model Set Up'!$E$1,'Model Set Up'!$B$9/'Modified Distance Matrix'!I239^'Model Set Up'!$E$2,0)</f>
        <v>2.9629629629629629E-7</v>
      </c>
      <c r="J239" s="17">
        <f>IF('Modified Distance Matrix'!J239&lt;='Model Set Up'!$E$1,'Model Set Up'!$B$10/'Modified Distance Matrix'!J239^'Model Set Up'!$E$2,0)</f>
        <v>1.7489030005928781E-6</v>
      </c>
      <c r="K239" s="17">
        <f>IF('Modified Distance Matrix'!K239&lt;='Model Set Up'!$E$1,'Model Set Up'!$B$11/'Modified Distance Matrix'!K239^'Model Set Up'!$E$2,0)</f>
        <v>4.5516613563950843E-4</v>
      </c>
      <c r="L239" s="17">
        <f>IF('Modified Distance Matrix'!L239&lt;='Model Set Up'!$E$1,'Model Set Up'!$B$12/'Modified Distance Matrix'!L239^'Model Set Up'!$E$2,0)</f>
        <v>0</v>
      </c>
      <c r="M239" s="17">
        <f>IF('Modified Distance Matrix'!M239&lt;='Model Set Up'!$E$1,'Model Set Up'!$B$13/'Modified Distance Matrix'!M239^'Model Set Up'!$E$2,0)</f>
        <v>0</v>
      </c>
      <c r="N239" s="17">
        <f>IF('Modified Distance Matrix'!N239&lt;='Model Set Up'!$E$1,'Model Set Up'!$B$14/'Modified Distance Matrix'!N239^'Model Set Up'!$E$2,0)</f>
        <v>5.373839183563361E-7</v>
      </c>
      <c r="O239" s="17">
        <f>IF('Modified Distance Matrix'!O239&lt;='Model Set Up'!$E$1,'Model Set Up'!$B$15/'Modified Distance Matrix'!O239^'Model Set Up'!$E$2,0)</f>
        <v>0</v>
      </c>
      <c r="P239" s="17">
        <f>IF('Modified Distance Matrix'!P239&lt;='Model Set Up'!$E$1,'Model Set Up'!$B$16/'Modified Distance Matrix'!P239^'Model Set Up'!$E$2,0)</f>
        <v>4.5516613563950842E-7</v>
      </c>
      <c r="Q239" s="17">
        <f>IF('Modified Distance Matrix'!Q239&lt;='Model Set Up'!$E$1,'Model Set Up'!$B$17/'Modified Distance Matrix'!Q239^'Model Set Up'!$E$2,0)</f>
        <v>0</v>
      </c>
      <c r="R239" s="17">
        <f>IF('Modified Distance Matrix'!R239&lt;='Model Set Up'!$E$1,'Model Set Up'!$B$18/'Modified Distance Matrix'!R239^'Model Set Up'!$E$2,0)</f>
        <v>7.3119138130095033E-7</v>
      </c>
      <c r="S239" s="17">
        <f>IF('Modified Distance Matrix'!S239&lt;='Model Set Up'!$E$1,'Model Set Up'!$B$19/'Modified Distance Matrix'!S239^'Model Set Up'!$E$2,0)</f>
        <v>1.1739293764087153E-5</v>
      </c>
      <c r="T239" s="17">
        <f>IF('Modified Distance Matrix'!T239&lt;='Model Set Up'!$E$1,'Model Set Up'!$B$20/'Modified Distance Matrix'!T239^'Model Set Up'!$E$2,0)</f>
        <v>1.953125E-6</v>
      </c>
      <c r="U239" s="17">
        <f>IF('Modified Distance Matrix'!U239&lt;='Model Set Up'!$E$1,'Model Set Up'!$B$21/'Modified Distance Matrix'!U239^'Model Set Up'!$E$2,0)</f>
        <v>0</v>
      </c>
      <c r="V239" s="17">
        <f>IF('Modified Distance Matrix'!V239&lt;='Model Set Up'!$E$1,'Model Set Up'!$B$22/'Modified Distance Matrix'!V239^'Model Set Up'!$E$2,0)</f>
        <v>1.0306101521283646E-6</v>
      </c>
      <c r="W239" s="17">
        <f>IF('Modified Distance Matrix'!W239&lt;='Model Set Up'!$E$1,'Model Set Up'!$B$23/'Modified Distance Matrix'!W239^'Model Set Up'!$E$2,0)</f>
        <v>9.4232233454704446E-7</v>
      </c>
      <c r="X239" s="17">
        <f>IF('Modified Distance Matrix'!X239&lt;='Model Set Up'!$E$1,'Model Set Up'!$B$24/'Modified Distance Matrix'!X239^'Model Set Up'!$E$2,0)</f>
        <v>0</v>
      </c>
      <c r="Y239" s="17">
        <f>IF('Modified Distance Matrix'!Y239&lt;='Model Set Up'!$E$1,'Model Set Up'!$B$25/'Modified Distance Matrix'!Y239^'Model Set Up'!$E$2,0)</f>
        <v>6.2437055643279617E-7</v>
      </c>
      <c r="Z239" s="17">
        <f>IF('Modified Distance Matrix'!Z239&lt;='Model Set Up'!$E$1,'Model Set Up'!$B$26/'Modified Distance Matrix'!Z239^'Model Set Up'!$E$2,0)</f>
        <v>0</v>
      </c>
      <c r="AA239" s="17">
        <f>IF('Modified Distance Matrix'!AA239&lt;='Model Set Up'!$E$1,'Model Set Up'!$B$27/'Modified Distance Matrix'!AA239^'Model Set Up'!$E$2,0)</f>
        <v>1.8224230937454439E-5</v>
      </c>
      <c r="AB239" s="17">
        <f>IF('Modified Distance Matrix'!AB239&lt;='Model Set Up'!$E$1,'Model Set Up'!$B$28/'Modified Distance Matrix'!AB239^'Model Set Up'!$E$2,0)</f>
        <v>7.9999999999999996E-6</v>
      </c>
      <c r="AC239" s="17">
        <f>IF('Modified Distance Matrix'!AC239&lt;='Model Set Up'!$E$1,'Model Set Up'!$B$29/'Modified Distance Matrix'!AC239^'Model Set Up'!$E$2,0)</f>
        <v>0</v>
      </c>
      <c r="AD239" s="25">
        <f t="shared" si="3"/>
        <v>5.3223541554593082E-4</v>
      </c>
    </row>
    <row r="240" spans="1:30">
      <c r="A240">
        <v>238</v>
      </c>
      <c r="B240" s="17">
        <f>IF('Modified Distance Matrix'!B240&lt;='Model Set Up'!$E$1,'Model Set Up'!$B$2/'Modified Distance Matrix'!B240^'Model Set Up'!$E$2,0)</f>
        <v>0</v>
      </c>
      <c r="C240" s="17">
        <f>IF('Modified Distance Matrix'!C240&lt;='Model Set Up'!$E$1,'Model Set Up'!$B$3/'Modified Distance Matrix'!C240^'Model Set Up'!$E$2,0)</f>
        <v>0</v>
      </c>
      <c r="D240" s="17">
        <f>IF('Modified Distance Matrix'!D240&lt;='Model Set Up'!$E$1,'Model Set Up'!$B$4/'Modified Distance Matrix'!D240^'Model Set Up'!$E$2,0)</f>
        <v>0</v>
      </c>
      <c r="E240" s="17">
        <f>IF('Modified Distance Matrix'!E240&lt;='Model Set Up'!$E$1,'Model Set Up'!$B$5/'Modified Distance Matrix'!E240^'Model Set Up'!$E$2,0)</f>
        <v>0</v>
      </c>
      <c r="F240" s="17">
        <f>IF('Modified Distance Matrix'!F240&lt;='Model Set Up'!$E$1,'Model Set Up'!$B$6/'Modified Distance Matrix'!F240^'Model Set Up'!$E$2,0)</f>
        <v>1.4674117205108941E-6</v>
      </c>
      <c r="G240" s="17">
        <f>IF('Modified Distance Matrix'!G240&lt;='Model Set Up'!$E$1,'Model Set Up'!$B$7/'Modified Distance Matrix'!G240^'Model Set Up'!$E$2,0)</f>
        <v>1.5625E-5</v>
      </c>
      <c r="H240" s="17">
        <f>IF('Modified Distance Matrix'!H240&lt;='Model Set Up'!$E$1,'Model Set Up'!$B$8/'Modified Distance Matrix'!H240^'Model Set Up'!$E$2,0)</f>
        <v>2.5705817483554704E-6</v>
      </c>
      <c r="I240" s="17">
        <f>IF('Modified Distance Matrix'!I240&lt;='Model Set Up'!$E$1,'Model Set Up'!$B$9/'Modified Distance Matrix'!I240^'Model Set Up'!$E$2,0)</f>
        <v>7.3119138130095033E-7</v>
      </c>
      <c r="J240" s="17">
        <f>IF('Modified Distance Matrix'!J240&lt;='Model Set Up'!$E$1,'Model Set Up'!$B$10/'Modified Distance Matrix'!J240^'Model Set Up'!$E$2,0)</f>
        <v>1.0797969981643452E-4</v>
      </c>
      <c r="K240" s="17">
        <f>IF('Modified Distance Matrix'!K240&lt;='Model Set Up'!$E$1,'Model Set Up'!$B$11/'Modified Distance Matrix'!K240^'Model Set Up'!$E$2,0)</f>
        <v>1.5625E-2</v>
      </c>
      <c r="L240" s="17">
        <f>IF('Modified Distance Matrix'!L240&lt;='Model Set Up'!$E$1,'Model Set Up'!$B$12/'Modified Distance Matrix'!L240^'Model Set Up'!$E$2,0)</f>
        <v>2.4677709118907072E-6</v>
      </c>
      <c r="M240" s="17">
        <f>IF('Modified Distance Matrix'!M240&lt;='Model Set Up'!$E$1,'Model Set Up'!$B$13/'Modified Distance Matrix'!M240^'Model Set Up'!$E$2,0)</f>
        <v>0</v>
      </c>
      <c r="N240" s="17">
        <f>IF('Modified Distance Matrix'!N240&lt;='Model Set Up'!$E$1,'Model Set Up'!$B$14/'Modified Distance Matrix'!N240^'Model Set Up'!$E$2,0)</f>
        <v>0</v>
      </c>
      <c r="O240" s="17">
        <f>IF('Modified Distance Matrix'!O240&lt;='Model Set Up'!$E$1,'Model Set Up'!$B$15/'Modified Distance Matrix'!O240^'Model Set Up'!$E$2,0)</f>
        <v>1.8224230937454439E-5</v>
      </c>
      <c r="P240" s="17">
        <f>IF('Modified Distance Matrix'!P240&lt;='Model Set Up'!$E$1,'Model Set Up'!$B$16/'Modified Distance Matrix'!P240^'Model Set Up'!$E$2,0)</f>
        <v>0</v>
      </c>
      <c r="Q240" s="17">
        <f>IF('Modified Distance Matrix'!Q240&lt;='Model Set Up'!$E$1,'Model Set Up'!$B$17/'Modified Distance Matrix'!Q240^'Model Set Up'!$E$2,0)</f>
        <v>1.5625E-2</v>
      </c>
      <c r="R240" s="17">
        <f>IF('Modified Distance Matrix'!R240&lt;='Model Set Up'!$E$1,'Model Set Up'!$B$18/'Modified Distance Matrix'!R240^'Model Set Up'!$E$2,0)</f>
        <v>0</v>
      </c>
      <c r="S240" s="17">
        <f>IF('Modified Distance Matrix'!S240&lt;='Model Set Up'!$E$1,'Model Set Up'!$B$19/'Modified Distance Matrix'!S240^'Model Set Up'!$E$2,0)</f>
        <v>0</v>
      </c>
      <c r="T240" s="17">
        <f>IF('Modified Distance Matrix'!T240&lt;='Model Set Up'!$E$1,'Model Set Up'!$B$20/'Modified Distance Matrix'!T240^'Model Set Up'!$E$2,0)</f>
        <v>7.1178024781341107E-7</v>
      </c>
      <c r="U240" s="17">
        <f>IF('Modified Distance Matrix'!U240&lt;='Model Set Up'!$E$1,'Model Set Up'!$B$21/'Modified Distance Matrix'!U240^'Model Set Up'!$E$2,0)</f>
        <v>0</v>
      </c>
      <c r="V240" s="17">
        <f>IF('Modified Distance Matrix'!V240&lt;='Model Set Up'!$E$1,'Model Set Up'!$B$22/'Modified Distance Matrix'!V240^'Model Set Up'!$E$2,0)</f>
        <v>9.3914350112697225E-5</v>
      </c>
      <c r="W240" s="17">
        <f>IF('Modified Distance Matrix'!W240&lt;='Model Set Up'!$E$1,'Model Set Up'!$B$23/'Modified Distance Matrix'!W240^'Model Set Up'!$E$2,0)</f>
        <v>5.6895766954938553E-5</v>
      </c>
      <c r="X240" s="17">
        <f>IF('Modified Distance Matrix'!X240&lt;='Model Set Up'!$E$1,'Model Set Up'!$B$24/'Modified Distance Matrix'!X240^'Model Set Up'!$E$2,0)</f>
        <v>1.1302806712962962E-6</v>
      </c>
      <c r="Y240" s="17">
        <f>IF('Modified Distance Matrix'!Y240&lt;='Model Set Up'!$E$1,'Model Set Up'!$B$25/'Modified Distance Matrix'!Y240^'Model Set Up'!$E$2,0)</f>
        <v>0</v>
      </c>
      <c r="Z240" s="17">
        <f>IF('Modified Distance Matrix'!Z240&lt;='Model Set Up'!$E$1,'Model Set Up'!$B$26/'Modified Distance Matrix'!Z240^'Model Set Up'!$E$2,0)</f>
        <v>0</v>
      </c>
      <c r="AA240" s="17">
        <f>IF('Modified Distance Matrix'!AA240&lt;='Model Set Up'!$E$1,'Model Set Up'!$B$27/'Modified Distance Matrix'!AA240^'Model Set Up'!$E$2,0)</f>
        <v>7.5131480090157776E-7</v>
      </c>
      <c r="AB240" s="17">
        <f>IF('Modified Distance Matrix'!AB240&lt;='Model Set Up'!$E$1,'Model Set Up'!$B$28/'Modified Distance Matrix'!AB240^'Model Set Up'!$E$2,0)</f>
        <v>3.3248770626706076E-6</v>
      </c>
      <c r="AC240" s="17">
        <f>IF('Modified Distance Matrix'!AC240&lt;='Model Set Up'!$E$1,'Model Set Up'!$B$29/'Modified Distance Matrix'!AC240^'Model Set Up'!$E$2,0)</f>
        <v>1.7489030005928781E-6</v>
      </c>
      <c r="AD240" s="25">
        <f t="shared" si="3"/>
        <v>3.1557543159366853E-2</v>
      </c>
    </row>
    <row r="241" spans="1:30">
      <c r="A241">
        <v>239</v>
      </c>
      <c r="B241" s="17">
        <f>IF('Modified Distance Matrix'!B241&lt;='Model Set Up'!$E$1,'Model Set Up'!$B$2/'Modified Distance Matrix'!B241^'Model Set Up'!$E$2,0)</f>
        <v>0</v>
      </c>
      <c r="C241" s="17">
        <f>IF('Modified Distance Matrix'!C241&lt;='Model Set Up'!$E$1,'Model Set Up'!$B$3/'Modified Distance Matrix'!C241^'Model Set Up'!$E$2,0)</f>
        <v>1.3497462477054314E-5</v>
      </c>
      <c r="D241" s="17">
        <f>IF('Modified Distance Matrix'!D241&lt;='Model Set Up'!$E$1,'Model Set Up'!$B$4/'Modified Distance Matrix'!D241^'Model Set Up'!$E$2,0)</f>
        <v>0</v>
      </c>
      <c r="E241" s="17">
        <f>IF('Modified Distance Matrix'!E241&lt;='Model Set Up'!$E$1,'Model Set Up'!$B$5/'Modified Distance Matrix'!E241^'Model Set Up'!$E$2,0)</f>
        <v>1.6283329940972929E-6</v>
      </c>
      <c r="F241" s="17">
        <f>IF('Modified Distance Matrix'!F241&lt;='Model Set Up'!$E$1,'Model Set Up'!$B$6/'Modified Distance Matrix'!F241^'Model Set Up'!$E$2,0)</f>
        <v>0</v>
      </c>
      <c r="G241" s="17">
        <f>IF('Modified Distance Matrix'!G241&lt;='Model Set Up'!$E$1,'Model Set Up'!$B$7/'Modified Distance Matrix'!G241^'Model Set Up'!$E$2,0)</f>
        <v>0</v>
      </c>
      <c r="H241" s="17">
        <f>IF('Modified Distance Matrix'!H241&lt;='Model Set Up'!$E$1,'Model Set Up'!$B$8/'Modified Distance Matrix'!H241^'Model Set Up'!$E$2,0)</f>
        <v>1</v>
      </c>
      <c r="I241" s="17">
        <f>IF('Modified Distance Matrix'!I241&lt;='Model Set Up'!$E$1,'Model Set Up'!$B$9/'Modified Distance Matrix'!I241^'Model Set Up'!$E$2,0)</f>
        <v>6.0105184072126221E-6</v>
      </c>
      <c r="J241" s="17">
        <f>IF('Modified Distance Matrix'!J241&lt;='Model Set Up'!$E$1,'Model Set Up'!$B$10/'Modified Distance Matrix'!J241^'Model Set Up'!$E$2,0)</f>
        <v>0</v>
      </c>
      <c r="K241" s="17">
        <f>IF('Modified Distance Matrix'!K241&lt;='Model Set Up'!$E$1,'Model Set Up'!$B$11/'Modified Distance Matrix'!K241^'Model Set Up'!$E$2,0)</f>
        <v>2.2780288671818049E-6</v>
      </c>
      <c r="L241" s="17">
        <f>IF('Modified Distance Matrix'!L241&lt;='Model Set Up'!$E$1,'Model Set Up'!$B$12/'Modified Distance Matrix'!L241^'Model Set Up'!$E$2,0)</f>
        <v>1</v>
      </c>
      <c r="M241" s="17">
        <f>IF('Modified Distance Matrix'!M241&lt;='Model Set Up'!$E$1,'Model Set Up'!$B$13/'Modified Distance Matrix'!M241^'Model Set Up'!$E$2,0)</f>
        <v>6.3999999999999997E-5</v>
      </c>
      <c r="N241" s="17">
        <f>IF('Modified Distance Matrix'!N241&lt;='Model Set Up'!$E$1,'Model Set Up'!$B$14/'Modified Distance Matrix'!N241^'Model Set Up'!$E$2,0)</f>
        <v>0</v>
      </c>
      <c r="O241" s="17">
        <f>IF('Modified Distance Matrix'!O241&lt;='Model Set Up'!$E$1,'Model Set Up'!$B$15/'Modified Distance Matrix'!O241^'Model Set Up'!$E$2,0)</f>
        <v>0</v>
      </c>
      <c r="P241" s="17">
        <f>IF('Modified Distance Matrix'!P241&lt;='Model Set Up'!$E$1,'Model Set Up'!$B$16/'Modified Distance Matrix'!P241^'Model Set Up'!$E$2,0)</f>
        <v>3.419730545751378E-7</v>
      </c>
      <c r="Q241" s="17">
        <f>IF('Modified Distance Matrix'!Q241&lt;='Model Set Up'!$E$1,'Model Set Up'!$B$17/'Modified Distance Matrix'!Q241^'Model Set Up'!$E$2,0)</f>
        <v>1.518595966912831E-6</v>
      </c>
      <c r="R241" s="17">
        <f>IF('Modified Distance Matrix'!R241&lt;='Model Set Up'!$E$1,'Model Set Up'!$B$18/'Modified Distance Matrix'!R241^'Model Set Up'!$E$2,0)</f>
        <v>0</v>
      </c>
      <c r="S241" s="17">
        <f>IF('Modified Distance Matrix'!S241&lt;='Model Set Up'!$E$1,'Model Set Up'!$B$19/'Modified Distance Matrix'!S241^'Model Set Up'!$E$2,0)</f>
        <v>3.3248770626706076E-6</v>
      </c>
      <c r="T241" s="17">
        <f>IF('Modified Distance Matrix'!T241&lt;='Model Set Up'!$E$1,'Model Set Up'!$B$20/'Modified Distance Matrix'!T241^'Model Set Up'!$E$2,0)</f>
        <v>0</v>
      </c>
      <c r="U241" s="17">
        <f>IF('Modified Distance Matrix'!U241&lt;='Model Set Up'!$E$1,'Model Set Up'!$B$21/'Modified Distance Matrix'!U241^'Model Set Up'!$E$2,0)</f>
        <v>3.3567184720217515E-5</v>
      </c>
      <c r="V241" s="17">
        <f>IF('Modified Distance Matrix'!V241&lt;='Model Set Up'!$E$1,'Model Set Up'!$B$22/'Modified Distance Matrix'!V241^'Model Set Up'!$E$2,0)</f>
        <v>0</v>
      </c>
      <c r="W241" s="17">
        <f>IF('Modified Distance Matrix'!W241&lt;='Model Set Up'!$E$1,'Model Set Up'!$B$23/'Modified Distance Matrix'!W241^'Model Set Up'!$E$2,0)</f>
        <v>3.3567184720217515E-5</v>
      </c>
      <c r="X241" s="17">
        <f>IF('Modified Distance Matrix'!X241&lt;='Model Set Up'!$E$1,'Model Set Up'!$B$24/'Modified Distance Matrix'!X241^'Model Set Up'!$E$2,0)</f>
        <v>0</v>
      </c>
      <c r="Y241" s="17">
        <f>IF('Modified Distance Matrix'!Y241&lt;='Model Set Up'!$E$1,'Model Set Up'!$B$25/'Modified Distance Matrix'!Y241^'Model Set Up'!$E$2,0)</f>
        <v>4.6583366291064987E-7</v>
      </c>
      <c r="Z241" s="17">
        <f>IF('Modified Distance Matrix'!Z241&lt;='Model Set Up'!$E$1,'Model Set Up'!$B$26/'Modified Distance Matrix'!Z241^'Model Set Up'!$E$2,0)</f>
        <v>1.5721886123234433E-6</v>
      </c>
      <c r="AA241" s="17">
        <f>IF('Modified Distance Matrix'!AA241&lt;='Model Set Up'!$E$1,'Model Set Up'!$B$27/'Modified Distance Matrix'!AA241^'Model Set Up'!$E$2,0)</f>
        <v>0</v>
      </c>
      <c r="AB241" s="17">
        <f>IF('Modified Distance Matrix'!AB241&lt;='Model Set Up'!$E$1,'Model Set Up'!$B$28/'Modified Distance Matrix'!AB241^'Model Set Up'!$E$2,0)</f>
        <v>0</v>
      </c>
      <c r="AC241" s="17">
        <f>IF('Modified Distance Matrix'!AC241&lt;='Model Set Up'!$E$1,'Model Set Up'!$B$29/'Modified Distance Matrix'!AC241^'Model Set Up'!$E$2,0)</f>
        <v>0</v>
      </c>
      <c r="AD241" s="25">
        <f t="shared" si="3"/>
        <v>2.0001617721805451</v>
      </c>
    </row>
    <row r="242" spans="1:30">
      <c r="A242">
        <v>240</v>
      </c>
      <c r="B242" s="17">
        <f>IF('Modified Distance Matrix'!B242&lt;='Model Set Up'!$E$1,'Model Set Up'!$B$2/'Modified Distance Matrix'!B242^'Model Set Up'!$E$2,0)</f>
        <v>4.5553935860058308E-5</v>
      </c>
      <c r="C242" s="17">
        <f>IF('Modified Distance Matrix'!C242&lt;='Model Set Up'!$E$1,'Model Set Up'!$B$3/'Modified Distance Matrix'!C242^'Model Set Up'!$E$2,0)</f>
        <v>6.5751623243198814E-7</v>
      </c>
      <c r="D242" s="17">
        <f>IF('Modified Distance Matrix'!D242&lt;='Model Set Up'!$E$1,'Model Set Up'!$B$4/'Modified Distance Matrix'!D242^'Model Set Up'!$E$2,0)</f>
        <v>0</v>
      </c>
      <c r="E242" s="17">
        <f>IF('Modified Distance Matrix'!E242&lt;='Model Set Up'!$E$1,'Model Set Up'!$B$5/'Modified Distance Matrix'!E242^'Model Set Up'!$E$2,0)</f>
        <v>0</v>
      </c>
      <c r="F242" s="17">
        <f>IF('Modified Distance Matrix'!F242&lt;='Model Set Up'!$E$1,'Model Set Up'!$B$6/'Modified Distance Matrix'!F242^'Model Set Up'!$E$2,0)</f>
        <v>0</v>
      </c>
      <c r="G242" s="17">
        <f>IF('Modified Distance Matrix'!G242&lt;='Model Set Up'!$E$1,'Model Set Up'!$B$7/'Modified Distance Matrix'!G242^'Model Set Up'!$E$2,0)</f>
        <v>0</v>
      </c>
      <c r="H242" s="17">
        <f>IF('Modified Distance Matrix'!H242&lt;='Model Set Up'!$E$1,'Model Set Up'!$B$8/'Modified Distance Matrix'!H242^'Model Set Up'!$E$2,0)</f>
        <v>0</v>
      </c>
      <c r="I242" s="17">
        <f>IF('Modified Distance Matrix'!I242&lt;='Model Set Up'!$E$1,'Model Set Up'!$B$9/'Modified Distance Matrix'!I242^'Model Set Up'!$E$2,0)</f>
        <v>0</v>
      </c>
      <c r="J242" s="17">
        <f>IF('Modified Distance Matrix'!J242&lt;='Model Set Up'!$E$1,'Model Set Up'!$B$10/'Modified Distance Matrix'!J242^'Model Set Up'!$E$2,0)</f>
        <v>7.7218348006106429E-7</v>
      </c>
      <c r="K242" s="17">
        <f>IF('Modified Distance Matrix'!K242&lt;='Model Set Up'!$E$1,'Model Set Up'!$B$11/'Modified Distance Matrix'!K242^'Model Set Up'!$E$2,0)</f>
        <v>0</v>
      </c>
      <c r="L242" s="17">
        <f>IF('Modified Distance Matrix'!L242&lt;='Model Set Up'!$E$1,'Model Set Up'!$B$12/'Modified Distance Matrix'!L242^'Model Set Up'!$E$2,0)</f>
        <v>1.5625E-5</v>
      </c>
      <c r="M242" s="17">
        <f>IF('Modified Distance Matrix'!M242&lt;='Model Set Up'!$E$1,'Model Set Up'!$B$13/'Modified Distance Matrix'!M242^'Model Set Up'!$E$2,0)</f>
        <v>7.5131480090157776E-7</v>
      </c>
      <c r="N242" s="17">
        <f>IF('Modified Distance Matrix'!N242&lt;='Model Set Up'!$E$1,'Model Set Up'!$B$14/'Modified Distance Matrix'!N242^'Model Set Up'!$E$2,0)</f>
        <v>0</v>
      </c>
      <c r="O242" s="17">
        <f>IF('Modified Distance Matrix'!O242&lt;='Model Set Up'!$E$1,'Model Set Up'!$B$15/'Modified Distance Matrix'!O242^'Model Set Up'!$E$2,0)</f>
        <v>3.3567184720217515E-5</v>
      </c>
      <c r="P242" s="17">
        <f>IF('Modified Distance Matrix'!P242&lt;='Model Set Up'!$E$1,'Model Set Up'!$B$16/'Modified Distance Matrix'!P242^'Model Set Up'!$E$2,0)</f>
        <v>0</v>
      </c>
      <c r="Q242" s="17">
        <f>IF('Modified Distance Matrix'!Q242&lt;='Model Set Up'!$E$1,'Model Set Up'!$B$17/'Modified Distance Matrix'!Q242^'Model Set Up'!$E$2,0)</f>
        <v>0</v>
      </c>
      <c r="R242" s="17">
        <f>IF('Modified Distance Matrix'!R242&lt;='Model Set Up'!$E$1,'Model Set Up'!$B$18/'Modified Distance Matrix'!R242^'Model Set Up'!$E$2,0)</f>
        <v>0</v>
      </c>
      <c r="S242" s="17">
        <f>IF('Modified Distance Matrix'!S242&lt;='Model Set Up'!$E$1,'Model Set Up'!$B$19/'Modified Distance Matrix'!S242^'Model Set Up'!$E$2,0)</f>
        <v>0</v>
      </c>
      <c r="T242" s="17">
        <f>IF('Modified Distance Matrix'!T242&lt;='Model Set Up'!$E$1,'Model Set Up'!$B$20/'Modified Distance Matrix'!T242^'Model Set Up'!$E$2,0)</f>
        <v>4.5516613563950843E-4</v>
      </c>
      <c r="U242" s="17">
        <f>IF('Modified Distance Matrix'!U242&lt;='Model Set Up'!$E$1,'Model Set Up'!$B$21/'Modified Distance Matrix'!U242^'Model Set Up'!$E$2,0)</f>
        <v>3.814697265625E-6</v>
      </c>
      <c r="V242" s="17">
        <f>IF('Modified Distance Matrix'!V242&lt;='Model Set Up'!$E$1,'Model Set Up'!$B$22/'Modified Distance Matrix'!V242^'Model Set Up'!$E$2,0)</f>
        <v>0</v>
      </c>
      <c r="W242" s="17">
        <f>IF('Modified Distance Matrix'!W242&lt;='Model Set Up'!$E$1,'Model Set Up'!$B$23/'Modified Distance Matrix'!W242^'Model Set Up'!$E$2,0)</f>
        <v>0</v>
      </c>
      <c r="X242" s="17">
        <f>IF('Modified Distance Matrix'!X242&lt;='Model Set Up'!$E$1,'Model Set Up'!$B$24/'Modified Distance Matrix'!X242^'Model Set Up'!$E$2,0)</f>
        <v>0</v>
      </c>
      <c r="Y242" s="17">
        <f>IF('Modified Distance Matrix'!Y242&lt;='Model Set Up'!$E$1,'Model Set Up'!$B$25/'Modified Distance Matrix'!Y242^'Model Set Up'!$E$2,0)</f>
        <v>0</v>
      </c>
      <c r="Z242" s="17">
        <f>IF('Modified Distance Matrix'!Z242&lt;='Model Set Up'!$E$1,'Model Set Up'!$B$26/'Modified Distance Matrix'!Z242^'Model Set Up'!$E$2,0)</f>
        <v>4.6583366291064987E-7</v>
      </c>
      <c r="AA242" s="17">
        <f>IF('Modified Distance Matrix'!AA242&lt;='Model Set Up'!$E$1,'Model Set Up'!$B$27/'Modified Distance Matrix'!AA242^'Model Set Up'!$E$2,0)</f>
        <v>8.2189529053998522E-5</v>
      </c>
      <c r="AB242" s="17">
        <f>IF('Modified Distance Matrix'!AB242&lt;='Model Set Up'!$E$1,'Model Set Up'!$B$28/'Modified Distance Matrix'!AB242^'Model Set Up'!$E$2,0)</f>
        <v>6.7497151620201631E-7</v>
      </c>
      <c r="AC242" s="17">
        <f>IF('Modified Distance Matrix'!AC242&lt;='Model Set Up'!$E$1,'Model Set Up'!$B$29/'Modified Distance Matrix'!AC242^'Model Set Up'!$E$2,0)</f>
        <v>0</v>
      </c>
      <c r="AD242" s="25">
        <f t="shared" si="3"/>
        <v>6.3923830223191504E-4</v>
      </c>
    </row>
    <row r="243" spans="1:30">
      <c r="A243">
        <v>241</v>
      </c>
      <c r="B243" s="17">
        <f>IF('Modified Distance Matrix'!B243&lt;='Model Set Up'!$E$1,'Model Set Up'!$B$2/'Modified Distance Matrix'!B243^'Model Set Up'!$E$2,0)</f>
        <v>0</v>
      </c>
      <c r="C243" s="17">
        <f>IF('Modified Distance Matrix'!C243&lt;='Model Set Up'!$E$1,'Model Set Up'!$B$3/'Modified Distance Matrix'!C243^'Model Set Up'!$E$2,0)</f>
        <v>1.166350779997084E-6</v>
      </c>
      <c r="D243" s="17">
        <f>IF('Modified Distance Matrix'!D243&lt;='Model Set Up'!$E$1,'Model Set Up'!$B$4/'Modified Distance Matrix'!D243^'Model Set Up'!$E$2,0)</f>
        <v>3.5673248737791276E-7</v>
      </c>
      <c r="E243" s="17">
        <f>IF('Modified Distance Matrix'!E243&lt;='Model Set Up'!$E$1,'Model Set Up'!$B$5/'Modified Distance Matrix'!E243^'Model Set Up'!$E$2,0)</f>
        <v>0</v>
      </c>
      <c r="F243" s="17">
        <f>IF('Modified Distance Matrix'!F243&lt;='Model Set Up'!$E$1,'Model Set Up'!$B$6/'Modified Distance Matrix'!F243^'Model Set Up'!$E$2,0)</f>
        <v>0</v>
      </c>
      <c r="G243" s="17">
        <f>IF('Modified Distance Matrix'!G243&lt;='Model Set Up'!$E$1,'Model Set Up'!$B$7/'Modified Distance Matrix'!G243^'Model Set Up'!$E$2,0)</f>
        <v>1.7489030005928781E-6</v>
      </c>
      <c r="H243" s="17">
        <f>IF('Modified Distance Matrix'!H243&lt;='Model Set Up'!$E$1,'Model Set Up'!$B$8/'Modified Distance Matrix'!H243^'Model Set Up'!$E$2,0)</f>
        <v>6.4065767354135056E-7</v>
      </c>
      <c r="I243" s="17">
        <f>IF('Modified Distance Matrix'!I243&lt;='Model Set Up'!$E$1,'Model Set Up'!$B$9/'Modified Distance Matrix'!I243^'Model Set Up'!$E$2,0)</f>
        <v>6.9305016227769544E-7</v>
      </c>
      <c r="J243" s="17">
        <f>IF('Modified Distance Matrix'!J243&lt;='Model Set Up'!$E$1,'Model Set Up'!$B$10/'Modified Distance Matrix'!J243^'Model Set Up'!$E$2,0)</f>
        <v>3.213227185444338E-7</v>
      </c>
      <c r="K243" s="17">
        <f>IF('Modified Distance Matrix'!K243&lt;='Model Set Up'!$E$1,'Model Set Up'!$B$11/'Modified Distance Matrix'!K243^'Model Set Up'!$E$2,0)</f>
        <v>3.213227185444338E-7</v>
      </c>
      <c r="L243" s="17">
        <f>IF('Modified Distance Matrix'!L243&lt;='Model Set Up'!$E$1,'Model Set Up'!$B$12/'Modified Distance Matrix'!L243^'Model Set Up'!$E$2,0)</f>
        <v>1.6283329940972929E-6</v>
      </c>
      <c r="M243" s="17">
        <f>IF('Modified Distance Matrix'!M243&lt;='Model Set Up'!$E$1,'Model Set Up'!$B$13/'Modified Distance Matrix'!M243^'Model Set Up'!$E$2,0)</f>
        <v>1.953125E-3</v>
      </c>
      <c r="N243" s="17">
        <f>IF('Modified Distance Matrix'!N243&lt;='Model Set Up'!$E$1,'Model Set Up'!$B$14/'Modified Distance Matrix'!N243^'Model Set Up'!$E$2,0)</f>
        <v>3.1480962045607726E-7</v>
      </c>
      <c r="O243" s="17">
        <f>IF('Modified Distance Matrix'!O243&lt;='Model Set Up'!$E$1,'Model Set Up'!$B$15/'Modified Distance Matrix'!O243^'Model Set Up'!$E$2,0)</f>
        <v>0</v>
      </c>
      <c r="P243" s="17">
        <f>IF('Modified Distance Matrix'!P243&lt;='Model Set Up'!$E$1,'Model Set Up'!$B$16/'Modified Distance Matrix'!P243^'Model Set Up'!$E$2,0)</f>
        <v>0</v>
      </c>
      <c r="Q243" s="17">
        <f>IF('Modified Distance Matrix'!Q243&lt;='Model Set Up'!$E$1,'Model Set Up'!$B$17/'Modified Distance Matrix'!Q243^'Model Set Up'!$E$2,0)</f>
        <v>9.7059014792764445E-7</v>
      </c>
      <c r="R243" s="17">
        <f>IF('Modified Distance Matrix'!R243&lt;='Model Set Up'!$E$1,'Model Set Up'!$B$18/'Modified Distance Matrix'!R243^'Model Set Up'!$E$2,0)</f>
        <v>2.0354162426216161E-4</v>
      </c>
      <c r="S243" s="17">
        <f>IF('Modified Distance Matrix'!S243&lt;='Model Set Up'!$E$1,'Model Set Up'!$B$19/'Modified Distance Matrix'!S243^'Model Set Up'!$E$2,0)</f>
        <v>0</v>
      </c>
      <c r="T243" s="17">
        <f>IF('Modified Distance Matrix'!T243&lt;='Model Set Up'!$E$1,'Model Set Up'!$B$20/'Modified Distance Matrix'!T243^'Model Set Up'!$E$2,0)</f>
        <v>0</v>
      </c>
      <c r="U243" s="17">
        <f>IF('Modified Distance Matrix'!U243&lt;='Model Set Up'!$E$1,'Model Set Up'!$B$21/'Modified Distance Matrix'!U243^'Model Set Up'!$E$2,0)</f>
        <v>5.7870370370370367E-4</v>
      </c>
      <c r="V243" s="17">
        <f>IF('Modified Distance Matrix'!V243&lt;='Model Set Up'!$E$1,'Model Set Up'!$B$22/'Modified Distance Matrix'!V243^'Model Set Up'!$E$2,0)</f>
        <v>0</v>
      </c>
      <c r="W243" s="17">
        <f>IF('Modified Distance Matrix'!W243&lt;='Model Set Up'!$E$1,'Model Set Up'!$B$23/'Modified Distance Matrix'!W243^'Model Set Up'!$E$2,0)</f>
        <v>0</v>
      </c>
      <c r="X243" s="17">
        <f>IF('Modified Distance Matrix'!X243&lt;='Model Set Up'!$E$1,'Model Set Up'!$B$24/'Modified Distance Matrix'!X243^'Model Set Up'!$E$2,0)</f>
        <v>0</v>
      </c>
      <c r="Y243" s="17">
        <f>IF('Modified Distance Matrix'!Y243&lt;='Model Set Up'!$E$1,'Model Set Up'!$B$25/'Modified Distance Matrix'!Y243^'Model Set Up'!$E$2,0)</f>
        <v>1.25E-4</v>
      </c>
      <c r="Z243" s="17">
        <f>IF('Modified Distance Matrix'!Z243&lt;='Model Set Up'!$E$1,'Model Set Up'!$B$26/'Modified Distance Matrix'!Z243^'Model Set Up'!$E$2,0)</f>
        <v>0</v>
      </c>
      <c r="AA243" s="17">
        <f>IF('Modified Distance Matrix'!AA243&lt;='Model Set Up'!$E$1,'Model Set Up'!$B$27/'Modified Distance Matrix'!AA243^'Model Set Up'!$E$2,0)</f>
        <v>5.6942419825072885E-6</v>
      </c>
      <c r="AB243" s="17">
        <f>IF('Modified Distance Matrix'!AB243&lt;='Model Set Up'!$E$1,'Model Set Up'!$B$28/'Modified Distance Matrix'!AB243^'Model Set Up'!$E$2,0)</f>
        <v>0</v>
      </c>
      <c r="AC243" s="17">
        <f>IF('Modified Distance Matrix'!AC243&lt;='Model Set Up'!$E$1,'Model Set Up'!$B$29/'Modified Distance Matrix'!AC243^'Model Set Up'!$E$2,0)</f>
        <v>1.8136707244526341E-6</v>
      </c>
      <c r="AD243" s="25">
        <f t="shared" si="3"/>
        <v>2.8760403129761826E-3</v>
      </c>
    </row>
    <row r="244" spans="1:30">
      <c r="A244">
        <v>242</v>
      </c>
      <c r="B244" s="17">
        <f>IF('Modified Distance Matrix'!B244&lt;='Model Set Up'!$E$1,'Model Set Up'!$B$2/'Modified Distance Matrix'!B244^'Model Set Up'!$E$2,0)</f>
        <v>0</v>
      </c>
      <c r="C244" s="17">
        <f>IF('Modified Distance Matrix'!C244&lt;='Model Set Up'!$E$1,'Model Set Up'!$B$3/'Modified Distance Matrix'!C244^'Model Set Up'!$E$2,0)</f>
        <v>0</v>
      </c>
      <c r="D244" s="17">
        <f>IF('Modified Distance Matrix'!D244&lt;='Model Set Up'!$E$1,'Model Set Up'!$B$4/'Modified Distance Matrix'!D244^'Model Set Up'!$E$2,0)</f>
        <v>0</v>
      </c>
      <c r="E244" s="17">
        <f>IF('Modified Distance Matrix'!E244&lt;='Model Set Up'!$E$1,'Model Set Up'!$B$5/'Modified Distance Matrix'!E244^'Model Set Up'!$E$2,0)</f>
        <v>0</v>
      </c>
      <c r="F244" s="17">
        <f>IF('Modified Distance Matrix'!F244&lt;='Model Set Up'!$E$1,'Model Set Up'!$B$6/'Modified Distance Matrix'!F244^'Model Set Up'!$E$2,0)</f>
        <v>1.0273691131749815E-5</v>
      </c>
      <c r="G244" s="17">
        <f>IF('Modified Distance Matrix'!G244&lt;='Model Set Up'!$E$1,'Model Set Up'!$B$7/'Modified Distance Matrix'!G244^'Model Set Up'!$E$2,0)</f>
        <v>0</v>
      </c>
      <c r="H244" s="17">
        <f>IF('Modified Distance Matrix'!H244&lt;='Model Set Up'!$E$1,'Model Set Up'!$B$8/'Modified Distance Matrix'!H244^'Model Set Up'!$E$2,0)</f>
        <v>3.6443148688046648E-7</v>
      </c>
      <c r="I244" s="17">
        <f>IF('Modified Distance Matrix'!I244&lt;='Model Set Up'!$E$1,'Model Set Up'!$B$9/'Modified Distance Matrix'!I244^'Model Set Up'!$E$2,0)</f>
        <v>5.6447393005377742E-7</v>
      </c>
      <c r="J244" s="17">
        <f>IF('Modified Distance Matrix'!J244&lt;='Model Set Up'!$E$1,'Model Set Up'!$B$10/'Modified Distance Matrix'!J244^'Model Set Up'!$E$2,0)</f>
        <v>1.8224230937454439E-5</v>
      </c>
      <c r="K244" s="17">
        <f>IF('Modified Distance Matrix'!K244&lt;='Model Set Up'!$E$1,'Model Set Up'!$B$11/'Modified Distance Matrix'!K244^'Model Set Up'!$E$2,0)</f>
        <v>3.7037037037037035E-2</v>
      </c>
      <c r="L244" s="17">
        <f>IF('Modified Distance Matrix'!L244&lt;='Model Set Up'!$E$1,'Model Set Up'!$B$12/'Modified Distance Matrix'!L244^'Model Set Up'!$E$2,0)</f>
        <v>9.4232233454704446E-7</v>
      </c>
      <c r="M244" s="17">
        <f>IF('Modified Distance Matrix'!M244&lt;='Model Set Up'!$E$1,'Model Set Up'!$B$13/'Modified Distance Matrix'!M244^'Model Set Up'!$E$2,0)</f>
        <v>7.9383224102016964E-7</v>
      </c>
      <c r="N244" s="17">
        <f>IF('Modified Distance Matrix'!N244&lt;='Model Set Up'!$E$1,'Model Set Up'!$B$14/'Modified Distance Matrix'!N244^'Model Set Up'!$E$2,0)</f>
        <v>0</v>
      </c>
      <c r="O244" s="17">
        <f>IF('Modified Distance Matrix'!O244&lt;='Model Set Up'!$E$1,'Model Set Up'!$B$15/'Modified Distance Matrix'!O244^'Model Set Up'!$E$2,0)</f>
        <v>6.3999999999999997E-5</v>
      </c>
      <c r="P244" s="17">
        <f>IF('Modified Distance Matrix'!P244&lt;='Model Set Up'!$E$1,'Model Set Up'!$B$16/'Modified Distance Matrix'!P244^'Model Set Up'!$E$2,0)</f>
        <v>8.0000000000000002E-3</v>
      </c>
      <c r="Q244" s="17">
        <f>IF('Modified Distance Matrix'!Q244&lt;='Model Set Up'!$E$1,'Model Set Up'!$B$17/'Modified Distance Matrix'!Q244^'Model Set Up'!$E$2,0)</f>
        <v>2.9154518950437317E-3</v>
      </c>
      <c r="R244" s="17">
        <f>IF('Modified Distance Matrix'!R244&lt;='Model Set Up'!$E$1,'Model Set Up'!$B$18/'Modified Distance Matrix'!R244^'Model Set Up'!$E$2,0)</f>
        <v>5.3997721296161305E-6</v>
      </c>
      <c r="S244" s="17">
        <f>IF('Modified Distance Matrix'!S244&lt;='Model Set Up'!$E$1,'Model Set Up'!$B$19/'Modified Distance Matrix'!S244^'Model Set Up'!$E$2,0)</f>
        <v>0</v>
      </c>
      <c r="T244" s="17">
        <f>IF('Modified Distance Matrix'!T244&lt;='Model Set Up'!$E$1,'Model Set Up'!$B$20/'Modified Distance Matrix'!T244^'Model Set Up'!$E$2,0)</f>
        <v>7.513148009015778E-4</v>
      </c>
      <c r="U244" s="17">
        <f>IF('Modified Distance Matrix'!U244&lt;='Model Set Up'!$E$1,'Model Set Up'!$B$21/'Modified Distance Matrix'!U244^'Model Set Up'!$E$2,0)</f>
        <v>1</v>
      </c>
      <c r="V244" s="17">
        <f>IF('Modified Distance Matrix'!V244&lt;='Model Set Up'!$E$1,'Model Set Up'!$B$22/'Modified Distance Matrix'!V244^'Model Set Up'!$E$2,0)</f>
        <v>0</v>
      </c>
      <c r="W244" s="17">
        <f>IF('Modified Distance Matrix'!W244&lt;='Model Set Up'!$E$1,'Model Set Up'!$B$23/'Modified Distance Matrix'!W244^'Model Set Up'!$E$2,0)</f>
        <v>7.513148009015778E-4</v>
      </c>
      <c r="X244" s="17">
        <f>IF('Modified Distance Matrix'!X244&lt;='Model Set Up'!$E$1,'Model Set Up'!$B$24/'Modified Distance Matrix'!X244^'Model Set Up'!$E$2,0)</f>
        <v>5.373839183563361E-7</v>
      </c>
      <c r="Y244" s="17">
        <f>IF('Modified Distance Matrix'!Y244&lt;='Model Set Up'!$E$1,'Model Set Up'!$B$25/'Modified Distance Matrix'!Y244^'Model Set Up'!$E$2,0)</f>
        <v>9.9999999999999995E-7</v>
      </c>
      <c r="Z244" s="17">
        <f>IF('Modified Distance Matrix'!Z244&lt;='Model Set Up'!$E$1,'Model Set Up'!$B$26/'Modified Distance Matrix'!Z244^'Model Set Up'!$E$2,0)</f>
        <v>0</v>
      </c>
      <c r="AA244" s="17">
        <f>IF('Modified Distance Matrix'!AA244&lt;='Model Set Up'!$E$1,'Model Set Up'!$B$27/'Modified Distance Matrix'!AA244^'Model Set Up'!$E$2,0)</f>
        <v>3.419730545751378E-7</v>
      </c>
      <c r="AB244" s="17">
        <f>IF('Modified Distance Matrix'!AB244&lt;='Model Set Up'!$E$1,'Model Set Up'!$B$28/'Modified Distance Matrix'!AB244^'Model Set Up'!$E$2,0)</f>
        <v>1.166350779997084E-6</v>
      </c>
      <c r="AC244" s="17">
        <f>IF('Modified Distance Matrix'!AC244&lt;='Model Set Up'!$E$1,'Model Set Up'!$B$29/'Modified Distance Matrix'!AC244^'Model Set Up'!$E$2,0)</f>
        <v>0</v>
      </c>
      <c r="AD244" s="25">
        <f t="shared" si="3"/>
        <v>1.0495587269958278</v>
      </c>
    </row>
    <row r="245" spans="1:30">
      <c r="A245">
        <v>243</v>
      </c>
      <c r="B245" s="17">
        <f>IF('Modified Distance Matrix'!B245&lt;='Model Set Up'!$E$1,'Model Set Up'!$B$2/'Modified Distance Matrix'!B245^'Model Set Up'!$E$2,0)</f>
        <v>4.5516613563950842E-7</v>
      </c>
      <c r="C245" s="17">
        <f>IF('Modified Distance Matrix'!C245&lt;='Model Set Up'!$E$1,'Model Set Up'!$B$3/'Modified Distance Matrix'!C245^'Model Set Up'!$E$2,0)</f>
        <v>1.0956826815299675E-6</v>
      </c>
      <c r="D245" s="17">
        <f>IF('Modified Distance Matrix'!D245&lt;='Model Set Up'!$E$1,'Model Set Up'!$B$4/'Modified Distance Matrix'!D245^'Model Set Up'!$E$2,0)</f>
        <v>0</v>
      </c>
      <c r="E245" s="17">
        <f>IF('Modified Distance Matrix'!E245&lt;='Model Set Up'!$E$1,'Model Set Up'!$B$5/'Modified Distance Matrix'!E245^'Model Set Up'!$E$2,0)</f>
        <v>1.1739293764087153E-5</v>
      </c>
      <c r="F245" s="17">
        <f>IF('Modified Distance Matrix'!F245&lt;='Model Set Up'!$E$1,'Model Set Up'!$B$6/'Modified Distance Matrix'!F245^'Model Set Up'!$E$2,0)</f>
        <v>0</v>
      </c>
      <c r="G245" s="17">
        <f>IF('Modified Distance Matrix'!G245&lt;='Model Set Up'!$E$1,'Model Set Up'!$B$7/'Modified Distance Matrix'!G245^'Model Set Up'!$E$2,0)</f>
        <v>7.7218348006106429E-7</v>
      </c>
      <c r="H245" s="17">
        <f>IF('Modified Distance Matrix'!H245&lt;='Model Set Up'!$E$1,'Model Set Up'!$B$8/'Modified Distance Matrix'!H245^'Model Set Up'!$E$2,0)</f>
        <v>0</v>
      </c>
      <c r="I245" s="17">
        <f>IF('Modified Distance Matrix'!I245&lt;='Model Set Up'!$E$1,'Model Set Up'!$B$9/'Modified Distance Matrix'!I245^'Model Set Up'!$E$2,0)</f>
        <v>6.5751623243198814E-7</v>
      </c>
      <c r="J245" s="17">
        <f>IF('Modified Distance Matrix'!J245&lt;='Model Set Up'!$E$1,'Model Set Up'!$B$10/'Modified Distance Matrix'!J245^'Model Set Up'!$E$2,0)</f>
        <v>3.7235363616358089E-7</v>
      </c>
      <c r="K245" s="17">
        <f>IF('Modified Distance Matrix'!K245&lt;='Model Set Up'!$E$1,'Model Set Up'!$B$11/'Modified Distance Matrix'!K245^'Model Set Up'!$E$2,0)</f>
        <v>7.1178024781341107E-7</v>
      </c>
      <c r="L245" s="17">
        <f>IF('Modified Distance Matrix'!L245&lt;='Model Set Up'!$E$1,'Model Set Up'!$B$12/'Modified Distance Matrix'!L245^'Model Set Up'!$E$2,0)</f>
        <v>6.7497151620201631E-7</v>
      </c>
      <c r="M245" s="17">
        <f>IF('Modified Distance Matrix'!M245&lt;='Model Set Up'!$E$1,'Model Set Up'!$B$13/'Modified Distance Matrix'!M245^'Model Set Up'!$E$2,0)</f>
        <v>1.1739293764087153E-5</v>
      </c>
      <c r="N245" s="17">
        <f>IF('Modified Distance Matrix'!N245&lt;='Model Set Up'!$E$1,'Model Set Up'!$B$14/'Modified Distance Matrix'!N245^'Model Set Up'!$E$2,0)</f>
        <v>0</v>
      </c>
      <c r="O245" s="17">
        <f>IF('Modified Distance Matrix'!O245&lt;='Model Set Up'!$E$1,'Model Set Up'!$B$15/'Modified Distance Matrix'!O245^'Model Set Up'!$E$2,0)</f>
        <v>0</v>
      </c>
      <c r="P245" s="17">
        <f>IF('Modified Distance Matrix'!P245&lt;='Model Set Up'!$E$1,'Model Set Up'!$B$16/'Modified Distance Matrix'!P245^'Model Set Up'!$E$2,0)</f>
        <v>0</v>
      </c>
      <c r="Q245" s="17">
        <f>IF('Modified Distance Matrix'!Q245&lt;='Model Set Up'!$E$1,'Model Set Up'!$B$17/'Modified Distance Matrix'!Q245^'Model Set Up'!$E$2,0)</f>
        <v>1.8136707244526341E-6</v>
      </c>
      <c r="R245" s="17">
        <f>IF('Modified Distance Matrix'!R245&lt;='Model Set Up'!$E$1,'Model Set Up'!$B$18/'Modified Distance Matrix'!R245^'Model Set Up'!$E$2,0)</f>
        <v>1.1302806712962962E-6</v>
      </c>
      <c r="S245" s="17">
        <f>IF('Modified Distance Matrix'!S245&lt;='Model Set Up'!$E$1,'Model Set Up'!$B$19/'Modified Distance Matrix'!S245^'Model Set Up'!$E$2,0)</f>
        <v>2.44140625E-4</v>
      </c>
      <c r="T245" s="17">
        <f>IF('Modified Distance Matrix'!T245&lt;='Model Set Up'!$E$1,'Model Set Up'!$B$20/'Modified Distance Matrix'!T245^'Model Set Up'!$E$2,0)</f>
        <v>0</v>
      </c>
      <c r="U245" s="17">
        <f>IF('Modified Distance Matrix'!U245&lt;='Model Set Up'!$E$1,'Model Set Up'!$B$21/'Modified Distance Matrix'!U245^'Model Set Up'!$E$2,0)</f>
        <v>0</v>
      </c>
      <c r="V245" s="17">
        <f>IF('Modified Distance Matrix'!V245&lt;='Model Set Up'!$E$1,'Model Set Up'!$B$22/'Modified Distance Matrix'!V245^'Model Set Up'!$E$2,0)</f>
        <v>0</v>
      </c>
      <c r="W245" s="17">
        <f>IF('Modified Distance Matrix'!W245&lt;='Model Set Up'!$E$1,'Model Set Up'!$B$23/'Modified Distance Matrix'!W245^'Model Set Up'!$E$2,0)</f>
        <v>1.5625E-2</v>
      </c>
      <c r="X245" s="17">
        <f>IF('Modified Distance Matrix'!X245&lt;='Model Set Up'!$E$1,'Model Set Up'!$B$24/'Modified Distance Matrix'!X245^'Model Set Up'!$E$2,0)</f>
        <v>9.7059014792764445E-7</v>
      </c>
      <c r="Y245" s="17">
        <f>IF('Modified Distance Matrix'!Y245&lt;='Model Set Up'!$E$1,'Model Set Up'!$B$25/'Modified Distance Matrix'!Y245^'Model Set Up'!$E$2,0)</f>
        <v>0</v>
      </c>
      <c r="Z245" s="17">
        <f>IF('Modified Distance Matrix'!Z245&lt;='Model Set Up'!$E$1,'Model Set Up'!$B$26/'Modified Distance Matrix'!Z245^'Model Set Up'!$E$2,0)</f>
        <v>0</v>
      </c>
      <c r="AA245" s="17">
        <f>IF('Modified Distance Matrix'!AA245&lt;='Model Set Up'!$E$1,'Model Set Up'!$B$27/'Modified Distance Matrix'!AA245^'Model Set Up'!$E$2,0)</f>
        <v>0</v>
      </c>
      <c r="AB245" s="17">
        <f>IF('Modified Distance Matrix'!AB245&lt;='Model Set Up'!$E$1,'Model Set Up'!$B$28/'Modified Distance Matrix'!AB245^'Model Set Up'!$E$2,0)</f>
        <v>0</v>
      </c>
      <c r="AC245" s="17">
        <f>IF('Modified Distance Matrix'!AC245&lt;='Model Set Up'!$E$1,'Model Set Up'!$B$29/'Modified Distance Matrix'!AC245^'Model Set Up'!$E$2,0)</f>
        <v>0</v>
      </c>
      <c r="AD245" s="25">
        <f t="shared" si="3"/>
        <v>1.5901273408001692E-2</v>
      </c>
    </row>
    <row r="246" spans="1:30">
      <c r="A246">
        <v>244</v>
      </c>
      <c r="B246" s="17">
        <f>IF('Modified Distance Matrix'!B246&lt;='Model Set Up'!$E$1,'Model Set Up'!$B$2/'Modified Distance Matrix'!B246^'Model Set Up'!$E$2,0)</f>
        <v>0</v>
      </c>
      <c r="C246" s="17">
        <f>IF('Modified Distance Matrix'!C246&lt;='Model Set Up'!$E$1,'Model Set Up'!$B$3/'Modified Distance Matrix'!C246^'Model Set Up'!$E$2,0)</f>
        <v>0</v>
      </c>
      <c r="D246" s="17">
        <f>IF('Modified Distance Matrix'!D246&lt;='Model Set Up'!$E$1,'Model Set Up'!$B$4/'Modified Distance Matrix'!D246^'Model Set Up'!$E$2,0)</f>
        <v>0</v>
      </c>
      <c r="E246" s="17">
        <f>IF('Modified Distance Matrix'!E246&lt;='Model Set Up'!$E$1,'Model Set Up'!$B$5/'Modified Distance Matrix'!E246^'Model Set Up'!$E$2,0)</f>
        <v>3.4924883560438209E-7</v>
      </c>
      <c r="F246" s="17">
        <f>IF('Modified Distance Matrix'!F246&lt;='Model Set Up'!$E$1,'Model Set Up'!$B$6/'Modified Distance Matrix'!F246^'Model Set Up'!$E$2,0)</f>
        <v>2.2780288671818049E-6</v>
      </c>
      <c r="G246" s="17">
        <f>IF('Modified Distance Matrix'!G246&lt;='Model Set Up'!$E$1,'Model Set Up'!$B$7/'Modified Distance Matrix'!G246^'Model Set Up'!$E$2,0)</f>
        <v>0</v>
      </c>
      <c r="H246" s="17">
        <f>IF('Modified Distance Matrix'!H246&lt;='Model Set Up'!$E$1,'Model Set Up'!$B$8/'Modified Distance Matrix'!H246^'Model Set Up'!$E$2,0)</f>
        <v>0</v>
      </c>
      <c r="I246" s="17">
        <f>IF('Modified Distance Matrix'!I246&lt;='Model Set Up'!$E$1,'Model Set Up'!$B$9/'Modified Distance Matrix'!I246^'Model Set Up'!$E$2,0)</f>
        <v>6.4065767354135056E-7</v>
      </c>
      <c r="J246" s="17">
        <f>IF('Modified Distance Matrix'!J246&lt;='Model Set Up'!$E$1,'Model Set Up'!$B$10/'Modified Distance Matrix'!J246^'Model Set Up'!$E$2,0)</f>
        <v>2.3703703703703703E-6</v>
      </c>
      <c r="K246" s="17">
        <f>IF('Modified Distance Matrix'!K246&lt;='Model Set Up'!$E$1,'Model Set Up'!$B$11/'Modified Distance Matrix'!K246^'Model Set Up'!$E$2,0)</f>
        <v>2.5442703032770201E-5</v>
      </c>
      <c r="L246" s="17">
        <f>IF('Modified Distance Matrix'!L246&lt;='Model Set Up'!$E$1,'Model Set Up'!$B$12/'Modified Distance Matrix'!L246^'Model Set Up'!$E$2,0)</f>
        <v>1.1302806712962962E-6</v>
      </c>
      <c r="M246" s="17">
        <f>IF('Modified Distance Matrix'!M246&lt;='Model Set Up'!$E$1,'Model Set Up'!$B$13/'Modified Distance Matrix'!M246^'Model Set Up'!$E$2,0)</f>
        <v>6.7169542642584148E-6</v>
      </c>
      <c r="N246" s="17">
        <f>IF('Modified Distance Matrix'!N246&lt;='Model Set Up'!$E$1,'Model Set Up'!$B$14/'Modified Distance Matrix'!N246^'Model Set Up'!$E$2,0)</f>
        <v>2.44140625E-4</v>
      </c>
      <c r="O246" s="17">
        <f>IF('Modified Distance Matrix'!O246&lt;='Model Set Up'!$E$1,'Model Set Up'!$B$15/'Modified Distance Matrix'!O246^'Model Set Up'!$E$2,0)</f>
        <v>1.1302806712962962E-6</v>
      </c>
      <c r="P246" s="17">
        <f>IF('Modified Distance Matrix'!P246&lt;='Model Set Up'!$E$1,'Model Set Up'!$B$16/'Modified Distance Matrix'!P246^'Model Set Up'!$E$2,0)</f>
        <v>0</v>
      </c>
      <c r="Q246" s="17">
        <f>IF('Modified Distance Matrix'!Q246&lt;='Model Set Up'!$E$1,'Model Set Up'!$B$17/'Modified Distance Matrix'!Q246^'Model Set Up'!$E$2,0)</f>
        <v>0</v>
      </c>
      <c r="R246" s="17">
        <f>IF('Modified Distance Matrix'!R246&lt;='Model Set Up'!$E$1,'Model Set Up'!$B$18/'Modified Distance Matrix'!R246^'Model Set Up'!$E$2,0)</f>
        <v>0</v>
      </c>
      <c r="S246" s="17">
        <f>IF('Modified Distance Matrix'!S246&lt;='Model Set Up'!$E$1,'Model Set Up'!$B$19/'Modified Distance Matrix'!S246^'Model Set Up'!$E$2,0)</f>
        <v>5.5070688736061609E-7</v>
      </c>
      <c r="T246" s="17">
        <f>IF('Modified Distance Matrix'!T246&lt;='Model Set Up'!$E$1,'Model Set Up'!$B$20/'Modified Distance Matrix'!T246^'Model Set Up'!$E$2,0)</f>
        <v>2.3703703703703703E-6</v>
      </c>
      <c r="U246" s="17">
        <f>IF('Modified Distance Matrix'!U246&lt;='Model Set Up'!$E$1,'Model Set Up'!$B$21/'Modified Distance Matrix'!U246^'Model Set Up'!$E$2,0)</f>
        <v>3.8050707895369684E-7</v>
      </c>
      <c r="V246" s="17">
        <f>IF('Modified Distance Matrix'!V246&lt;='Model Set Up'!$E$1,'Model Set Up'!$B$22/'Modified Distance Matrix'!V246^'Model Set Up'!$E$2,0)</f>
        <v>4.5516613563950842E-7</v>
      </c>
      <c r="W246" s="17">
        <f>IF('Modified Distance Matrix'!W246&lt;='Model Set Up'!$E$1,'Model Set Up'!$B$23/'Modified Distance Matrix'!W246^'Model Set Up'!$E$2,0)</f>
        <v>1.2577508898587546E-5</v>
      </c>
      <c r="X246" s="17">
        <f>IF('Modified Distance Matrix'!X246&lt;='Model Set Up'!$E$1,'Model Set Up'!$B$24/'Modified Distance Matrix'!X246^'Model Set Up'!$E$2,0)</f>
        <v>0</v>
      </c>
      <c r="Y246" s="17">
        <f>IF('Modified Distance Matrix'!Y246&lt;='Model Set Up'!$E$1,'Model Set Up'!$B$25/'Modified Distance Matrix'!Y246^'Model Set Up'!$E$2,0)</f>
        <v>0</v>
      </c>
      <c r="Z246" s="17">
        <f>IF('Modified Distance Matrix'!Z246&lt;='Model Set Up'!$E$1,'Model Set Up'!$B$26/'Modified Distance Matrix'!Z246^'Model Set Up'!$E$2,0)</f>
        <v>1.8224230937454439E-5</v>
      </c>
      <c r="AA246" s="17">
        <f>IF('Modified Distance Matrix'!AA246&lt;='Model Set Up'!$E$1,'Model Set Up'!$B$27/'Modified Distance Matrix'!AA246^'Model Set Up'!$E$2,0)</f>
        <v>0</v>
      </c>
      <c r="AB246" s="17">
        <f>IF('Modified Distance Matrix'!AB246&lt;='Model Set Up'!$E$1,'Model Set Up'!$B$28/'Modified Distance Matrix'!AB246^'Model Set Up'!$E$2,0)</f>
        <v>4.1560963283382595E-7</v>
      </c>
      <c r="AC246" s="17">
        <f>IF('Modified Distance Matrix'!AC246&lt;='Model Set Up'!$E$1,'Model Set Up'!$B$29/'Modified Distance Matrix'!AC246^'Model Set Up'!$E$2,0)</f>
        <v>0</v>
      </c>
      <c r="AD246" s="25">
        <f t="shared" si="3"/>
        <v>3.1917324932751904E-4</v>
      </c>
    </row>
    <row r="247" spans="1:30">
      <c r="A247">
        <v>245</v>
      </c>
      <c r="B247" s="17">
        <f>IF('Modified Distance Matrix'!B247&lt;='Model Set Up'!$E$1,'Model Set Up'!$B$2/'Modified Distance Matrix'!B247^'Model Set Up'!$E$2,0)</f>
        <v>0</v>
      </c>
      <c r="C247" s="17">
        <f>IF('Modified Distance Matrix'!C247&lt;='Model Set Up'!$E$1,'Model Set Up'!$B$3/'Modified Distance Matrix'!C247^'Model Set Up'!$E$2,0)</f>
        <v>1.1739293764087153E-5</v>
      </c>
      <c r="D247" s="17">
        <f>IF('Modified Distance Matrix'!D247&lt;='Model Set Up'!$E$1,'Model Set Up'!$B$4/'Modified Distance Matrix'!D247^'Model Set Up'!$E$2,0)</f>
        <v>5.6447393005377742E-7</v>
      </c>
      <c r="E247" s="17">
        <f>IF('Modified Distance Matrix'!E247&lt;='Model Set Up'!$E$1,'Model Set Up'!$B$5/'Modified Distance Matrix'!E247^'Model Set Up'!$E$2,0)</f>
        <v>3.3489797668038406E-7</v>
      </c>
      <c r="F247" s="17">
        <f>IF('Modified Distance Matrix'!F247&lt;='Model Set Up'!$E$1,'Model Set Up'!$B$6/'Modified Distance Matrix'!F247^'Model Set Up'!$E$2,0)</f>
        <v>0</v>
      </c>
      <c r="G247" s="17">
        <f>IF('Modified Distance Matrix'!G247&lt;='Model Set Up'!$E$1,'Model Set Up'!$B$7/'Modified Distance Matrix'!G247^'Model Set Up'!$E$2,0)</f>
        <v>3.889003182371304E-7</v>
      </c>
      <c r="H247" s="17">
        <f>IF('Modified Distance Matrix'!H247&lt;='Model Set Up'!$E$1,'Model Set Up'!$B$8/'Modified Distance Matrix'!H247^'Model Set Up'!$E$2,0)</f>
        <v>5.1200000000000003E-7</v>
      </c>
      <c r="I247" s="17">
        <f>IF('Modified Distance Matrix'!I247&lt;='Model Set Up'!$E$1,'Model Set Up'!$B$9/'Modified Distance Matrix'!I247^'Model Set Up'!$E$2,0)</f>
        <v>1.3497462477054314E-5</v>
      </c>
      <c r="J247" s="17">
        <f>IF('Modified Distance Matrix'!J247&lt;='Model Set Up'!$E$1,'Model Set Up'!$B$10/'Modified Distance Matrix'!J247^'Model Set Up'!$E$2,0)</f>
        <v>0</v>
      </c>
      <c r="K247" s="17">
        <f>IF('Modified Distance Matrix'!K247&lt;='Model Set Up'!$E$1,'Model Set Up'!$B$11/'Modified Distance Matrix'!K247^'Model Set Up'!$E$2,0)</f>
        <v>0</v>
      </c>
      <c r="L247" s="17">
        <f>IF('Modified Distance Matrix'!L247&lt;='Model Set Up'!$E$1,'Model Set Up'!$B$12/'Modified Distance Matrix'!L247^'Model Set Up'!$E$2,0)</f>
        <v>0</v>
      </c>
      <c r="M247" s="17">
        <f>IF('Modified Distance Matrix'!M247&lt;='Model Set Up'!$E$1,'Model Set Up'!$B$13/'Modified Distance Matrix'!M247^'Model Set Up'!$E$2,0)</f>
        <v>0</v>
      </c>
      <c r="N247" s="17">
        <f>IF('Modified Distance Matrix'!N247&lt;='Model Set Up'!$E$1,'Model Set Up'!$B$14/'Modified Distance Matrix'!N247^'Model Set Up'!$E$2,0)</f>
        <v>0</v>
      </c>
      <c r="O247" s="17">
        <f>IF('Modified Distance Matrix'!O247&lt;='Model Set Up'!$E$1,'Model Set Up'!$B$15/'Modified Distance Matrix'!O247^'Model Set Up'!$E$2,0)</f>
        <v>5.6447393005377742E-7</v>
      </c>
      <c r="P247" s="17">
        <f>IF('Modified Distance Matrix'!P247&lt;='Model Set Up'!$E$1,'Model Set Up'!$B$16/'Modified Distance Matrix'!P247^'Model Set Up'!$E$2,0)</f>
        <v>4.9990601766867829E-7</v>
      </c>
      <c r="Q247" s="17">
        <f>IF('Modified Distance Matrix'!Q247&lt;='Model Set Up'!$E$1,'Model Set Up'!$B$17/'Modified Distance Matrix'!Q247^'Model Set Up'!$E$2,0)</f>
        <v>3.0517578125E-5</v>
      </c>
      <c r="R247" s="17">
        <f>IF('Modified Distance Matrix'!R247&lt;='Model Set Up'!$E$1,'Model Set Up'!$B$18/'Modified Distance Matrix'!R247^'Model Set Up'!$E$2,0)</f>
        <v>1.953125E-3</v>
      </c>
      <c r="S247" s="17">
        <f>IF('Modified Distance Matrix'!S247&lt;='Model Set Up'!$E$1,'Model Set Up'!$B$19/'Modified Distance Matrix'!S247^'Model Set Up'!$E$2,0)</f>
        <v>0</v>
      </c>
      <c r="T247" s="17">
        <f>IF('Modified Distance Matrix'!T247&lt;='Model Set Up'!$E$1,'Model Set Up'!$B$20/'Modified Distance Matrix'!T247^'Model Set Up'!$E$2,0)</f>
        <v>1.4579384749963551E-4</v>
      </c>
      <c r="U247" s="17">
        <f>IF('Modified Distance Matrix'!U247&lt;='Model Set Up'!$E$1,'Model Set Up'!$B$21/'Modified Distance Matrix'!U247^'Model Set Up'!$E$2,0)</f>
        <v>0</v>
      </c>
      <c r="V247" s="17">
        <f>IF('Modified Distance Matrix'!V247&lt;='Model Set Up'!$E$1,'Model Set Up'!$B$22/'Modified Distance Matrix'!V247^'Model Set Up'!$E$2,0)</f>
        <v>0</v>
      </c>
      <c r="W247" s="17">
        <f>IF('Modified Distance Matrix'!W247&lt;='Model Set Up'!$E$1,'Model Set Up'!$B$23/'Modified Distance Matrix'!W247^'Model Set Up'!$E$2,0)</f>
        <v>3.975422348870344E-7</v>
      </c>
      <c r="X247" s="17">
        <f>IF('Modified Distance Matrix'!X247&lt;='Model Set Up'!$E$1,'Model Set Up'!$B$24/'Modified Distance Matrix'!X247^'Model Set Up'!$E$2,0)</f>
        <v>1.6871828096317893E-6</v>
      </c>
      <c r="Y247" s="17">
        <f>IF('Modified Distance Matrix'!Y247&lt;='Model Set Up'!$E$1,'Model Set Up'!$B$25/'Modified Distance Matrix'!Y247^'Model Set Up'!$E$2,0)</f>
        <v>0</v>
      </c>
      <c r="Z247" s="17">
        <f>IF('Modified Distance Matrix'!Z247&lt;='Model Set Up'!$E$1,'Model Set Up'!$B$26/'Modified Distance Matrix'!Z247^'Model Set Up'!$E$2,0)</f>
        <v>6.3999999999999997E-5</v>
      </c>
      <c r="AA247" s="17">
        <f>IF('Modified Distance Matrix'!AA247&lt;='Model Set Up'!$E$1,'Model Set Up'!$B$27/'Modified Distance Matrix'!AA247^'Model Set Up'!$E$2,0)</f>
        <v>1.3270149727099371E-6</v>
      </c>
      <c r="AB247" s="17">
        <f>IF('Modified Distance Matrix'!AB247&lt;='Model Set Up'!$E$1,'Model Set Up'!$B$28/'Modified Distance Matrix'!AB247^'Model Set Up'!$E$2,0)</f>
        <v>0</v>
      </c>
      <c r="AC247" s="17">
        <f>IF('Modified Distance Matrix'!AC247&lt;='Model Set Up'!$E$1,'Model Set Up'!$B$29/'Modified Distance Matrix'!AC247^'Model Set Up'!$E$2,0)</f>
        <v>0</v>
      </c>
      <c r="AD247" s="25">
        <f t="shared" si="3"/>
        <v>2.2249495740556992E-3</v>
      </c>
    </row>
    <row r="248" spans="1:30">
      <c r="A248">
        <v>246</v>
      </c>
      <c r="B248" s="17">
        <f>IF('Modified Distance Matrix'!B248&lt;='Model Set Up'!$E$1,'Model Set Up'!$B$2/'Modified Distance Matrix'!B248^'Model Set Up'!$E$2,0)</f>
        <v>1.8224230937454439E-5</v>
      </c>
      <c r="C248" s="17">
        <f>IF('Modified Distance Matrix'!C248&lt;='Model Set Up'!$E$1,'Model Set Up'!$B$3/'Modified Distance Matrix'!C248^'Model Set Up'!$E$2,0)</f>
        <v>2.7826474107465842E-5</v>
      </c>
      <c r="D248" s="17">
        <f>IF('Modified Distance Matrix'!D248&lt;='Model Set Up'!$E$1,'Model Set Up'!$B$4/'Modified Distance Matrix'!D248^'Model Set Up'!$E$2,0)</f>
        <v>0</v>
      </c>
      <c r="E248" s="17">
        <f>IF('Modified Distance Matrix'!E248&lt;='Model Set Up'!$E$1,'Model Set Up'!$B$5/'Modified Distance Matrix'!E248^'Model Set Up'!$E$2,0)</f>
        <v>9.1514165935315954E-7</v>
      </c>
      <c r="F248" s="17">
        <f>IF('Modified Distance Matrix'!F248&lt;='Model Set Up'!$E$1,'Model Set Up'!$B$6/'Modified Distance Matrix'!F248^'Model Set Up'!$E$2,0)</f>
        <v>0</v>
      </c>
      <c r="G248" s="17">
        <f>IF('Modified Distance Matrix'!G248&lt;='Model Set Up'!$E$1,'Model Set Up'!$B$7/'Modified Distance Matrix'!G248^'Model Set Up'!$E$2,0)</f>
        <v>1.0956826815299675E-6</v>
      </c>
      <c r="H248" s="17">
        <f>IF('Modified Distance Matrix'!H248&lt;='Model Set Up'!$E$1,'Model Set Up'!$B$8/'Modified Distance Matrix'!H248^'Model Set Up'!$E$2,0)</f>
        <v>4.5516613563950842E-7</v>
      </c>
      <c r="I248" s="17">
        <f>IF('Modified Distance Matrix'!I248&lt;='Model Set Up'!$E$1,'Model Set Up'!$B$9/'Modified Distance Matrix'!I248^'Model Set Up'!$E$2,0)</f>
        <v>4.4056550988849288E-6</v>
      </c>
      <c r="J248" s="17">
        <f>IF('Modified Distance Matrix'!J248&lt;='Model Set Up'!$E$1,'Model Set Up'!$B$10/'Modified Distance Matrix'!J248^'Model Set Up'!$E$2,0)</f>
        <v>0</v>
      </c>
      <c r="K248" s="17">
        <f>IF('Modified Distance Matrix'!K248&lt;='Model Set Up'!$E$1,'Model Set Up'!$B$11/'Modified Distance Matrix'!K248^'Model Set Up'!$E$2,0)</f>
        <v>0</v>
      </c>
      <c r="L248" s="17">
        <f>IF('Modified Distance Matrix'!L248&lt;='Model Set Up'!$E$1,'Model Set Up'!$B$12/'Modified Distance Matrix'!L248^'Model Set Up'!$E$2,0)</f>
        <v>4.1560963283382595E-7</v>
      </c>
      <c r="M248" s="17">
        <f>IF('Modified Distance Matrix'!M248&lt;='Model Set Up'!$E$1,'Model Set Up'!$B$13/'Modified Distance Matrix'!M248^'Model Set Up'!$E$2,0)</f>
        <v>5.6447393005377742E-7</v>
      </c>
      <c r="N248" s="17">
        <f>IF('Modified Distance Matrix'!N248&lt;='Model Set Up'!$E$1,'Model Set Up'!$B$14/'Modified Distance Matrix'!N248^'Model Set Up'!$E$2,0)</f>
        <v>2.3323615160349855E-5</v>
      </c>
      <c r="O248" s="17">
        <f>IF('Modified Distance Matrix'!O248&lt;='Model Set Up'!$E$1,'Model Set Up'!$B$15/'Modified Distance Matrix'!O248^'Model Set Up'!$E$2,0)</f>
        <v>1.0797969981643452E-4</v>
      </c>
      <c r="P248" s="17">
        <f>IF('Modified Distance Matrix'!P248&lt;='Model Set Up'!$E$1,'Model Set Up'!$B$16/'Modified Distance Matrix'!P248^'Model Set Up'!$E$2,0)</f>
        <v>3.6443148688046648E-7</v>
      </c>
      <c r="Q248" s="17">
        <f>IF('Modified Distance Matrix'!Q248&lt;='Model Set Up'!$E$1,'Model Set Up'!$B$17/'Modified Distance Matrix'!Q248^'Model Set Up'!$E$2,0)</f>
        <v>6.7169542642584148E-6</v>
      </c>
      <c r="R248" s="17">
        <f>IF('Modified Distance Matrix'!R248&lt;='Model Set Up'!$E$1,'Model Set Up'!$B$18/'Modified Distance Matrix'!R248^'Model Set Up'!$E$2,0)</f>
        <v>3.6443148688046647E-4</v>
      </c>
      <c r="S248" s="17">
        <f>IF('Modified Distance Matrix'!S248&lt;='Model Set Up'!$E$1,'Model Set Up'!$B$19/'Modified Distance Matrix'!S248^'Model Set Up'!$E$2,0)</f>
        <v>8.6383759853147612E-7</v>
      </c>
      <c r="T248" s="17">
        <f>IF('Modified Distance Matrix'!T248&lt;='Model Set Up'!$E$1,'Model Set Up'!$B$20/'Modified Distance Matrix'!T248^'Model Set Up'!$E$2,0)</f>
        <v>0</v>
      </c>
      <c r="U248" s="17">
        <f>IF('Modified Distance Matrix'!U248&lt;='Model Set Up'!$E$1,'Model Set Up'!$B$21/'Modified Distance Matrix'!U248^'Model Set Up'!$E$2,0)</f>
        <v>0</v>
      </c>
      <c r="V248" s="17">
        <f>IF('Modified Distance Matrix'!V248&lt;='Model Set Up'!$E$1,'Model Set Up'!$B$22/'Modified Distance Matrix'!V248^'Model Set Up'!$E$2,0)</f>
        <v>0</v>
      </c>
      <c r="W248" s="17">
        <f>IF('Modified Distance Matrix'!W248&lt;='Model Set Up'!$E$1,'Model Set Up'!$B$23/'Modified Distance Matrix'!W248^'Model Set Up'!$E$2,0)</f>
        <v>0</v>
      </c>
      <c r="X248" s="17">
        <f>IF('Modified Distance Matrix'!X248&lt;='Model Set Up'!$E$1,'Model Set Up'!$B$24/'Modified Distance Matrix'!X248^'Model Set Up'!$E$2,0)</f>
        <v>9.4232233454704446E-7</v>
      </c>
      <c r="Y248" s="17">
        <f>IF('Modified Distance Matrix'!Y248&lt;='Model Set Up'!$E$1,'Model Set Up'!$B$25/'Modified Distance Matrix'!Y248^'Model Set Up'!$E$2,0)</f>
        <v>1.8136707244526341E-6</v>
      </c>
      <c r="Z248" s="17">
        <f>IF('Modified Distance Matrix'!Z248&lt;='Model Set Up'!$E$1,'Model Set Up'!$B$26/'Modified Distance Matrix'!Z248^'Model Set Up'!$E$2,0)</f>
        <v>0</v>
      </c>
      <c r="AA248" s="17">
        <f>IF('Modified Distance Matrix'!AA248&lt;='Model Set Up'!$E$1,'Model Set Up'!$B$27/'Modified Distance Matrix'!AA248^'Model Set Up'!$E$2,0)</f>
        <v>0</v>
      </c>
      <c r="AB248" s="17">
        <f>IF('Modified Distance Matrix'!AB248&lt;='Model Set Up'!$E$1,'Model Set Up'!$B$28/'Modified Distance Matrix'!AB248^'Model Set Up'!$E$2,0)</f>
        <v>0</v>
      </c>
      <c r="AC248" s="17">
        <f>IF('Modified Distance Matrix'!AC248&lt;='Model Set Up'!$E$1,'Model Set Up'!$B$29/'Modified Distance Matrix'!AC248^'Model Set Up'!$E$2,0)</f>
        <v>4.3478865792915379E-7</v>
      </c>
      <c r="AD248" s="25">
        <f t="shared" si="3"/>
        <v>5.607732411070655E-4</v>
      </c>
    </row>
    <row r="249" spans="1:30">
      <c r="A249">
        <v>247</v>
      </c>
      <c r="B249" s="17">
        <f>IF('Modified Distance Matrix'!B249&lt;='Model Set Up'!$E$1,'Model Set Up'!$B$2/'Modified Distance Matrix'!B249^'Model Set Up'!$E$2,0)</f>
        <v>4.1958980900271893E-6</v>
      </c>
      <c r="C249" s="17">
        <f>IF('Modified Distance Matrix'!C249&lt;='Model Set Up'!$E$1,'Model Set Up'!$B$3/'Modified Distance Matrix'!C249^'Model Set Up'!$E$2,0)</f>
        <v>8.3961928303230186E-7</v>
      </c>
      <c r="D249" s="17">
        <f>IF('Modified Distance Matrix'!D249&lt;='Model Set Up'!$E$1,'Model Set Up'!$B$4/'Modified Distance Matrix'!D249^'Model Set Up'!$E$2,0)</f>
        <v>0</v>
      </c>
      <c r="E249" s="17">
        <f>IF('Modified Distance Matrix'!E249&lt;='Model Set Up'!$E$1,'Model Set Up'!$B$5/'Modified Distance Matrix'!E249^'Model Set Up'!$E$2,0)</f>
        <v>0</v>
      </c>
      <c r="F249" s="17">
        <f>IF('Modified Distance Matrix'!F249&lt;='Model Set Up'!$E$1,'Model Set Up'!$B$6/'Modified Distance Matrix'!F249^'Model Set Up'!$E$2,0)</f>
        <v>1.2039721449004555E-6</v>
      </c>
      <c r="G249" s="17">
        <f>IF('Modified Distance Matrix'!G249&lt;='Model Set Up'!$E$1,'Model Set Up'!$B$7/'Modified Distance Matrix'!G249^'Model Set Up'!$E$2,0)</f>
        <v>7.9383224102016964E-7</v>
      </c>
      <c r="H249" s="17">
        <f>IF('Modified Distance Matrix'!H249&lt;='Model Set Up'!$E$1,'Model Set Up'!$B$8/'Modified Distance Matrix'!H249^'Model Set Up'!$E$2,0)</f>
        <v>0</v>
      </c>
      <c r="I249" s="17">
        <f>IF('Modified Distance Matrix'!I249&lt;='Model Set Up'!$E$1,'Model Set Up'!$B$9/'Modified Distance Matrix'!I249^'Model Set Up'!$E$2,0)</f>
        <v>0</v>
      </c>
      <c r="J249" s="17">
        <f>IF('Modified Distance Matrix'!J249&lt;='Model Set Up'!$E$1,'Model Set Up'!$B$10/'Modified Distance Matrix'!J249^'Model Set Up'!$E$2,0)</f>
        <v>2.2780288671818049E-6</v>
      </c>
      <c r="K249" s="17">
        <f>IF('Modified Distance Matrix'!K249&lt;='Model Set Up'!$E$1,'Model Set Up'!$B$11/'Modified Distance Matrix'!K249^'Model Set Up'!$E$2,0)</f>
        <v>0</v>
      </c>
      <c r="L249" s="17">
        <f>IF('Modified Distance Matrix'!L249&lt;='Model Set Up'!$E$1,'Model Set Up'!$B$12/'Modified Distance Matrix'!L249^'Model Set Up'!$E$2,0)</f>
        <v>1.166350779997084E-6</v>
      </c>
      <c r="M249" s="17">
        <f>IF('Modified Distance Matrix'!M249&lt;='Model Set Up'!$E$1,'Model Set Up'!$B$13/'Modified Distance Matrix'!M249^'Model Set Up'!$E$2,0)</f>
        <v>0</v>
      </c>
      <c r="N249" s="17">
        <f>IF('Modified Distance Matrix'!N249&lt;='Model Set Up'!$E$1,'Model Set Up'!$B$14/'Modified Distance Matrix'!N249^'Model Set Up'!$E$2,0)</f>
        <v>0</v>
      </c>
      <c r="O249" s="17">
        <f>IF('Modified Distance Matrix'!O249&lt;='Model Set Up'!$E$1,'Model Set Up'!$B$15/'Modified Distance Matrix'!O249^'Model Set Up'!$E$2,0)</f>
        <v>4.2505494897852921E-7</v>
      </c>
      <c r="P249" s="17">
        <f>IF('Modified Distance Matrix'!P249&lt;='Model Set Up'!$E$1,'Model Set Up'!$B$16/'Modified Distance Matrix'!P249^'Model Set Up'!$E$2,0)</f>
        <v>8.3961928303230186E-7</v>
      </c>
      <c r="Q249" s="17">
        <f>IF('Modified Distance Matrix'!Q249&lt;='Model Set Up'!$E$1,'Model Set Up'!$B$17/'Modified Distance Matrix'!Q249^'Model Set Up'!$E$2,0)</f>
        <v>0</v>
      </c>
      <c r="R249" s="17">
        <f>IF('Modified Distance Matrix'!R249&lt;='Model Set Up'!$E$1,'Model Set Up'!$B$18/'Modified Distance Matrix'!R249^'Model Set Up'!$E$2,0)</f>
        <v>8.6383759853147612E-7</v>
      </c>
      <c r="S249" s="17">
        <f>IF('Modified Distance Matrix'!S249&lt;='Model Set Up'!$E$1,'Model Set Up'!$B$19/'Modified Distance Matrix'!S249^'Model Set Up'!$E$2,0)</f>
        <v>0</v>
      </c>
      <c r="T249" s="17">
        <f>IF('Modified Distance Matrix'!T249&lt;='Model Set Up'!$E$1,'Model Set Up'!$B$20/'Modified Distance Matrix'!T249^'Model Set Up'!$E$2,0)</f>
        <v>0</v>
      </c>
      <c r="U249" s="17">
        <f>IF('Modified Distance Matrix'!U249&lt;='Model Set Up'!$E$1,'Model Set Up'!$B$21/'Modified Distance Matrix'!U249^'Model Set Up'!$E$2,0)</f>
        <v>0</v>
      </c>
      <c r="V249" s="17">
        <f>IF('Modified Distance Matrix'!V249&lt;='Model Set Up'!$E$1,'Model Set Up'!$B$22/'Modified Distance Matrix'!V249^'Model Set Up'!$E$2,0)</f>
        <v>6.7169542642584148E-6</v>
      </c>
      <c r="W249" s="17">
        <f>IF('Modified Distance Matrix'!W249&lt;='Model Set Up'!$E$1,'Model Set Up'!$B$23/'Modified Distance Matrix'!W249^'Model Set Up'!$E$2,0)</f>
        <v>0</v>
      </c>
      <c r="X249" s="17">
        <f>IF('Modified Distance Matrix'!X249&lt;='Model Set Up'!$E$1,'Model Set Up'!$B$24/'Modified Distance Matrix'!X249^'Model Set Up'!$E$2,0)</f>
        <v>4.3478865792915379E-7</v>
      </c>
      <c r="Y249" s="17">
        <f>IF('Modified Distance Matrix'!Y249&lt;='Model Set Up'!$E$1,'Model Set Up'!$B$25/'Modified Distance Matrix'!Y249^'Model Set Up'!$E$2,0)</f>
        <v>0</v>
      </c>
      <c r="Z249" s="17">
        <f>IF('Modified Distance Matrix'!Z249&lt;='Model Set Up'!$E$1,'Model Set Up'!$B$26/'Modified Distance Matrix'!Z249^'Model Set Up'!$E$2,0)</f>
        <v>0</v>
      </c>
      <c r="AA249" s="17">
        <f>IF('Modified Distance Matrix'!AA249&lt;='Model Set Up'!$E$1,'Model Set Up'!$B$27/'Modified Distance Matrix'!AA249^'Model Set Up'!$E$2,0)</f>
        <v>4.6296296296296294E-3</v>
      </c>
      <c r="AB249" s="17">
        <f>IF('Modified Distance Matrix'!AB249&lt;='Model Set Up'!$E$1,'Model Set Up'!$B$28/'Modified Distance Matrix'!AB249^'Model Set Up'!$E$2,0)</f>
        <v>0</v>
      </c>
      <c r="AC249" s="17">
        <f>IF('Modified Distance Matrix'!AC249&lt;='Model Set Up'!$E$1,'Model Set Up'!$B$29/'Modified Distance Matrix'!AC249^'Model Set Up'!$E$2,0)</f>
        <v>0</v>
      </c>
      <c r="AD249" s="25">
        <f t="shared" si="3"/>
        <v>4.649387585788518E-3</v>
      </c>
    </row>
    <row r="250" spans="1:30">
      <c r="A250">
        <v>248</v>
      </c>
      <c r="B250" s="17">
        <f>IF('Modified Distance Matrix'!B250&lt;='Model Set Up'!$E$1,'Model Set Up'!$B$2/'Modified Distance Matrix'!B250^'Model Set Up'!$E$2,0)</f>
        <v>1.0956826815299675E-6</v>
      </c>
      <c r="C250" s="17">
        <f>IF('Modified Distance Matrix'!C250&lt;='Model Set Up'!$E$1,'Model Set Up'!$B$3/'Modified Distance Matrix'!C250^'Model Set Up'!$E$2,0)</f>
        <v>4.0644210740232688E-7</v>
      </c>
      <c r="D250" s="17">
        <f>IF('Modified Distance Matrix'!D250&lt;='Model Set Up'!$E$1,'Model Set Up'!$B$4/'Modified Distance Matrix'!D250^'Model Set Up'!$E$2,0)</f>
        <v>1.8224230937454439E-5</v>
      </c>
      <c r="E250" s="17">
        <f>IF('Modified Distance Matrix'!E250&lt;='Model Set Up'!$E$1,'Model Set Up'!$B$5/'Modified Distance Matrix'!E250^'Model Set Up'!$E$2,0)</f>
        <v>0</v>
      </c>
      <c r="F250" s="17">
        <f>IF('Modified Distance Matrix'!F250&lt;='Model Set Up'!$E$1,'Model Set Up'!$B$6/'Modified Distance Matrix'!F250^'Model Set Up'!$E$2,0)</f>
        <v>3.814697265625E-6</v>
      </c>
      <c r="G250" s="17">
        <f>IF('Modified Distance Matrix'!G250&lt;='Model Set Up'!$E$1,'Model Set Up'!$B$7/'Modified Distance Matrix'!G250^'Model Set Up'!$E$2,0)</f>
        <v>8.1629787689085202E-7</v>
      </c>
      <c r="H250" s="17">
        <f>IF('Modified Distance Matrix'!H250&lt;='Model Set Up'!$E$1,'Model Set Up'!$B$8/'Modified Distance Matrix'!H250^'Model Set Up'!$E$2,0)</f>
        <v>0</v>
      </c>
      <c r="I250" s="17">
        <f>IF('Modified Distance Matrix'!I250&lt;='Model Set Up'!$E$1,'Model Set Up'!$B$9/'Modified Distance Matrix'!I250^'Model Set Up'!$E$2,0)</f>
        <v>9.4232233454704446E-7</v>
      </c>
      <c r="J250" s="17">
        <f>IF('Modified Distance Matrix'!J250&lt;='Model Set Up'!$E$1,'Model Set Up'!$B$10/'Modified Distance Matrix'!J250^'Model Set Up'!$E$2,0)</f>
        <v>2.143347050754458E-5</v>
      </c>
      <c r="K250" s="17">
        <f>IF('Modified Distance Matrix'!K250&lt;='Model Set Up'!$E$1,'Model Set Up'!$B$11/'Modified Distance Matrix'!K250^'Model Set Up'!$E$2,0)</f>
        <v>0</v>
      </c>
      <c r="L250" s="17">
        <f>IF('Modified Distance Matrix'!L250&lt;='Model Set Up'!$E$1,'Model Set Up'!$B$12/'Modified Distance Matrix'!L250^'Model Set Up'!$E$2,0)</f>
        <v>4.76837158203125E-7</v>
      </c>
      <c r="M250" s="17">
        <f>IF('Modified Distance Matrix'!M250&lt;='Model Set Up'!$E$1,'Model Set Up'!$B$13/'Modified Distance Matrix'!M250^'Model Set Up'!$E$2,0)</f>
        <v>6.2437055643279617E-7</v>
      </c>
      <c r="N250" s="17">
        <f>IF('Modified Distance Matrix'!N250&lt;='Model Set Up'!$E$1,'Model Set Up'!$B$14/'Modified Distance Matrix'!N250^'Model Set Up'!$E$2,0)</f>
        <v>4.448218510727546E-7</v>
      </c>
      <c r="O250" s="17">
        <f>IF('Modified Distance Matrix'!O250&lt;='Model Set Up'!$E$1,'Model Set Up'!$B$15/'Modified Distance Matrix'!O250^'Model Set Up'!$E$2,0)</f>
        <v>3.084713639863384E-7</v>
      </c>
      <c r="P250" s="17">
        <f>IF('Modified Distance Matrix'!P250&lt;='Model Set Up'!$E$1,'Model Set Up'!$B$16/'Modified Distance Matrix'!P250^'Model Set Up'!$E$2,0)</f>
        <v>0</v>
      </c>
      <c r="Q250" s="17">
        <f>IF('Modified Distance Matrix'!Q250&lt;='Model Set Up'!$E$1,'Model Set Up'!$B$17/'Modified Distance Matrix'!Q250^'Model Set Up'!$E$2,0)</f>
        <v>0</v>
      </c>
      <c r="R250" s="17">
        <f>IF('Modified Distance Matrix'!R250&lt;='Model Set Up'!$E$1,'Model Set Up'!$B$18/'Modified Distance Matrix'!R250^'Model Set Up'!$E$2,0)</f>
        <v>9.0422453703703699E-6</v>
      </c>
      <c r="S250" s="17">
        <f>IF('Modified Distance Matrix'!S250&lt;='Model Set Up'!$E$1,'Model Set Up'!$B$19/'Modified Distance Matrix'!S250^'Model Set Up'!$E$2,0)</f>
        <v>5.787037037037037E-7</v>
      </c>
      <c r="T250" s="17">
        <f>IF('Modified Distance Matrix'!T250&lt;='Model Set Up'!$E$1,'Model Set Up'!$B$20/'Modified Distance Matrix'!T250^'Model Set Up'!$E$2,0)</f>
        <v>0</v>
      </c>
      <c r="U250" s="17">
        <f>IF('Modified Distance Matrix'!U250&lt;='Model Set Up'!$E$1,'Model Set Up'!$B$21/'Modified Distance Matrix'!U250^'Model Set Up'!$E$2,0)</f>
        <v>0</v>
      </c>
      <c r="V250" s="17">
        <f>IF('Modified Distance Matrix'!V250&lt;='Model Set Up'!$E$1,'Model Set Up'!$B$22/'Modified Distance Matrix'!V250^'Model Set Up'!$E$2,0)</f>
        <v>0</v>
      </c>
      <c r="W250" s="17">
        <f>IF('Modified Distance Matrix'!W250&lt;='Model Set Up'!$E$1,'Model Set Up'!$B$23/'Modified Distance Matrix'!W250^'Model Set Up'!$E$2,0)</f>
        <v>4.1958980900271893E-6</v>
      </c>
      <c r="X250" s="17">
        <f>IF('Modified Distance Matrix'!X250&lt;='Model Set Up'!$E$1,'Model Set Up'!$B$24/'Modified Distance Matrix'!X250^'Model Set Up'!$E$2,0)</f>
        <v>2.6791838134430725E-6</v>
      </c>
      <c r="Y250" s="17">
        <f>IF('Modified Distance Matrix'!Y250&lt;='Model Set Up'!$E$1,'Model Set Up'!$B$25/'Modified Distance Matrix'!Y250^'Model Set Up'!$E$2,0)</f>
        <v>1.1302806712962962E-6</v>
      </c>
      <c r="Z250" s="17">
        <f>IF('Modified Distance Matrix'!Z250&lt;='Model Set Up'!$E$1,'Model Set Up'!$B$26/'Modified Distance Matrix'!Z250^'Model Set Up'!$E$2,0)</f>
        <v>0</v>
      </c>
      <c r="AA250" s="17">
        <f>IF('Modified Distance Matrix'!AA250&lt;='Model Set Up'!$E$1,'Model Set Up'!$B$27/'Modified Distance Matrix'!AA250^'Model Set Up'!$E$2,0)</f>
        <v>1.953125E-6</v>
      </c>
      <c r="AB250" s="17">
        <f>IF('Modified Distance Matrix'!AB250&lt;='Model Set Up'!$E$1,'Model Set Up'!$B$28/'Modified Distance Matrix'!AB250^'Model Set Up'!$E$2,0)</f>
        <v>2.9629629629629629E-4</v>
      </c>
      <c r="AC250" s="17">
        <f>IF('Modified Distance Matrix'!AC250&lt;='Model Set Up'!$E$1,'Model Set Up'!$B$29/'Modified Distance Matrix'!AC250^'Model Set Up'!$E$2,0)</f>
        <v>0</v>
      </c>
      <c r="AD250" s="25">
        <f t="shared" si="3"/>
        <v>3.6446337758582614E-4</v>
      </c>
    </row>
    <row r="251" spans="1:30">
      <c r="A251">
        <v>249</v>
      </c>
      <c r="B251" s="17">
        <f>IF('Modified Distance Matrix'!B251&lt;='Model Set Up'!$E$1,'Model Set Up'!$B$2/'Modified Distance Matrix'!B251^'Model Set Up'!$E$2,0)</f>
        <v>7.5131480090157776E-7</v>
      </c>
      <c r="C251" s="17">
        <f>IF('Modified Distance Matrix'!C251&lt;='Model Set Up'!$E$1,'Model Set Up'!$B$3/'Modified Distance Matrix'!C251^'Model Set Up'!$E$2,0)</f>
        <v>0</v>
      </c>
      <c r="D251" s="17">
        <f>IF('Modified Distance Matrix'!D251&lt;='Model Set Up'!$E$1,'Model Set Up'!$B$4/'Modified Distance Matrix'!D251^'Model Set Up'!$E$2,0)</f>
        <v>3.5673248737791276E-7</v>
      </c>
      <c r="E251" s="17">
        <f>IF('Modified Distance Matrix'!E251&lt;='Model Set Up'!$E$1,'Model Set Up'!$B$5/'Modified Distance Matrix'!E251^'Model Set Up'!$E$2,0)</f>
        <v>4.2505494897852921E-7</v>
      </c>
      <c r="F251" s="17">
        <f>IF('Modified Distance Matrix'!F251&lt;='Model Set Up'!$E$1,'Model Set Up'!$B$6/'Modified Distance Matrix'!F251^'Model Set Up'!$E$2,0)</f>
        <v>1.4579384749963551E-4</v>
      </c>
      <c r="G251" s="17">
        <f>IF('Modified Distance Matrix'!G251&lt;='Model Set Up'!$E$1,'Model Set Up'!$B$7/'Modified Distance Matrix'!G251^'Model Set Up'!$E$2,0)</f>
        <v>0</v>
      </c>
      <c r="H251" s="17">
        <f>IF('Modified Distance Matrix'!H251&lt;='Model Set Up'!$E$1,'Model Set Up'!$B$8/'Modified Distance Matrix'!H251^'Model Set Up'!$E$2,0)</f>
        <v>4.3478865792915379E-7</v>
      </c>
      <c r="I251" s="17">
        <f>IF('Modified Distance Matrix'!I251&lt;='Model Set Up'!$E$1,'Model Set Up'!$B$9/'Modified Distance Matrix'!I251^'Model Set Up'!$E$2,0)</f>
        <v>0</v>
      </c>
      <c r="J251" s="17">
        <f>IF('Modified Distance Matrix'!J251&lt;='Model Set Up'!$E$1,'Model Set Up'!$B$10/'Modified Distance Matrix'!J251^'Model Set Up'!$E$2,0)</f>
        <v>3.3567184720217515E-5</v>
      </c>
      <c r="K251" s="17">
        <f>IF('Modified Distance Matrix'!K251&lt;='Model Set Up'!$E$1,'Model Set Up'!$B$11/'Modified Distance Matrix'!K251^'Model Set Up'!$E$2,0)</f>
        <v>0</v>
      </c>
      <c r="L251" s="17">
        <f>IF('Modified Distance Matrix'!L251&lt;='Model Set Up'!$E$1,'Model Set Up'!$B$12/'Modified Distance Matrix'!L251^'Model Set Up'!$E$2,0)</f>
        <v>0</v>
      </c>
      <c r="M251" s="17">
        <f>IF('Modified Distance Matrix'!M251&lt;='Model Set Up'!$E$1,'Model Set Up'!$B$13/'Modified Distance Matrix'!M251^'Model Set Up'!$E$2,0)</f>
        <v>3.213227185444338E-7</v>
      </c>
      <c r="N251" s="17">
        <f>IF('Modified Distance Matrix'!N251&lt;='Model Set Up'!$E$1,'Model Set Up'!$B$14/'Modified Distance Matrix'!N251^'Model Set Up'!$E$2,0)</f>
        <v>5.0805263425290857E-5</v>
      </c>
      <c r="O251" s="17">
        <f>IF('Modified Distance Matrix'!O251&lt;='Model Set Up'!$E$1,'Model Set Up'!$B$15/'Modified Distance Matrix'!O251^'Model Set Up'!$E$2,0)</f>
        <v>0</v>
      </c>
      <c r="P251" s="17">
        <f>IF('Modified Distance Matrix'!P251&lt;='Model Set Up'!$E$1,'Model Set Up'!$B$16/'Modified Distance Matrix'!P251^'Model Set Up'!$E$2,0)</f>
        <v>4.0644210740232688E-7</v>
      </c>
      <c r="Q251" s="17">
        <f>IF('Modified Distance Matrix'!Q251&lt;='Model Set Up'!$E$1,'Model Set Up'!$B$17/'Modified Distance Matrix'!Q251^'Model Set Up'!$E$2,0)</f>
        <v>1.4579384749963551E-4</v>
      </c>
      <c r="R251" s="17">
        <f>IF('Modified Distance Matrix'!R251&lt;='Model Set Up'!$E$1,'Model Set Up'!$B$18/'Modified Distance Matrix'!R251^'Model Set Up'!$E$2,0)</f>
        <v>1.3270149727099371E-6</v>
      </c>
      <c r="S251" s="17">
        <f>IF('Modified Distance Matrix'!S251&lt;='Model Set Up'!$E$1,'Model Set Up'!$B$19/'Modified Distance Matrix'!S251^'Model Set Up'!$E$2,0)</f>
        <v>3.0440566316295747E-6</v>
      </c>
      <c r="T251" s="17">
        <f>IF('Modified Distance Matrix'!T251&lt;='Model Set Up'!$E$1,'Model Set Up'!$B$20/'Modified Distance Matrix'!T251^'Model Set Up'!$E$2,0)</f>
        <v>2.3323615160349855E-5</v>
      </c>
      <c r="U251" s="17">
        <f>IF('Modified Distance Matrix'!U251&lt;='Model Set Up'!$E$1,'Model Set Up'!$B$21/'Modified Distance Matrix'!U251^'Model Set Up'!$E$2,0)</f>
        <v>2.7939906848350567E-6</v>
      </c>
      <c r="V251" s="17">
        <f>IF('Modified Distance Matrix'!V251&lt;='Model Set Up'!$E$1,'Model Set Up'!$B$22/'Modified Distance Matrix'!V251^'Model Set Up'!$E$2,0)</f>
        <v>0</v>
      </c>
      <c r="W251" s="17">
        <f>IF('Modified Distance Matrix'!W251&lt;='Model Set Up'!$E$1,'Model Set Up'!$B$23/'Modified Distance Matrix'!W251^'Model Set Up'!$E$2,0)</f>
        <v>0</v>
      </c>
      <c r="X251" s="17">
        <f>IF('Modified Distance Matrix'!X251&lt;='Model Set Up'!$E$1,'Model Set Up'!$B$24/'Modified Distance Matrix'!X251^'Model Set Up'!$E$2,0)</f>
        <v>3.0440566316295747E-6</v>
      </c>
      <c r="Y251" s="17">
        <f>IF('Modified Distance Matrix'!Y251&lt;='Model Set Up'!$E$1,'Model Set Up'!$B$25/'Modified Distance Matrix'!Y251^'Model Set Up'!$E$2,0)</f>
        <v>0</v>
      </c>
      <c r="Z251" s="17">
        <f>IF('Modified Distance Matrix'!Z251&lt;='Model Set Up'!$E$1,'Model Set Up'!$B$26/'Modified Distance Matrix'!Z251^'Model Set Up'!$E$2,0)</f>
        <v>0</v>
      </c>
      <c r="AA251" s="17">
        <f>IF('Modified Distance Matrix'!AA251&lt;='Model Set Up'!$E$1,'Model Set Up'!$B$27/'Modified Distance Matrix'!AA251^'Model Set Up'!$E$2,0)</f>
        <v>9.4232233454704446E-7</v>
      </c>
      <c r="AB251" s="17">
        <f>IF('Modified Distance Matrix'!AB251&lt;='Model Set Up'!$E$1,'Model Set Up'!$B$28/'Modified Distance Matrix'!AB251^'Model Set Up'!$E$2,0)</f>
        <v>1</v>
      </c>
      <c r="AC251" s="17">
        <f>IF('Modified Distance Matrix'!AC251&lt;='Model Set Up'!$E$1,'Model Set Up'!$B$29/'Modified Distance Matrix'!AC251^'Model Set Up'!$E$2,0)</f>
        <v>3.3489797668038406E-7</v>
      </c>
      <c r="AD251" s="25">
        <f t="shared" si="3"/>
        <v>1.0004134657532584</v>
      </c>
    </row>
    <row r="252" spans="1:30">
      <c r="A252">
        <v>250</v>
      </c>
      <c r="B252" s="17">
        <f>IF('Modified Distance Matrix'!B252&lt;='Model Set Up'!$E$1,'Model Set Up'!$B$2/'Modified Distance Matrix'!B252^'Model Set Up'!$E$2,0)</f>
        <v>0</v>
      </c>
      <c r="C252" s="17">
        <f>IF('Modified Distance Matrix'!C252&lt;='Model Set Up'!$E$1,'Model Set Up'!$B$3/'Modified Distance Matrix'!C252^'Model Set Up'!$E$2,0)</f>
        <v>1.5721886123234433E-6</v>
      </c>
      <c r="D252" s="17">
        <f>IF('Modified Distance Matrix'!D252&lt;='Model Set Up'!$E$1,'Model Set Up'!$B$4/'Modified Distance Matrix'!D252^'Model Set Up'!$E$2,0)</f>
        <v>4.9990601766867829E-7</v>
      </c>
      <c r="E252" s="17">
        <f>IF('Modified Distance Matrix'!E252&lt;='Model Set Up'!$E$1,'Model Set Up'!$B$5/'Modified Distance Matrix'!E252^'Model Set Up'!$E$2,0)</f>
        <v>0</v>
      </c>
      <c r="F252" s="17">
        <f>IF('Modified Distance Matrix'!F252&lt;='Model Set Up'!$E$1,'Model Set Up'!$B$6/'Modified Distance Matrix'!F252^'Model Set Up'!$E$2,0)</f>
        <v>0</v>
      </c>
      <c r="G252" s="17">
        <f>IF('Modified Distance Matrix'!G252&lt;='Model Set Up'!$E$1,'Model Set Up'!$B$7/'Modified Distance Matrix'!G252^'Model Set Up'!$E$2,0)</f>
        <v>9.3914350112697225E-5</v>
      </c>
      <c r="H252" s="17">
        <f>IF('Modified Distance Matrix'!H252&lt;='Model Set Up'!$E$1,'Model Set Up'!$B$8/'Modified Distance Matrix'!H252^'Model Set Up'!$E$2,0)</f>
        <v>0</v>
      </c>
      <c r="I252" s="17">
        <f>IF('Modified Distance Matrix'!I252&lt;='Model Set Up'!$E$1,'Model Set Up'!$B$9/'Modified Distance Matrix'!I252^'Model Set Up'!$E$2,0)</f>
        <v>0</v>
      </c>
      <c r="J252" s="17">
        <f>IF('Modified Distance Matrix'!J252&lt;='Model Set Up'!$E$1,'Model Set Up'!$B$10/'Modified Distance Matrix'!J252^'Model Set Up'!$E$2,0)</f>
        <v>4.8818995275785829E-7</v>
      </c>
      <c r="K252" s="17">
        <f>IF('Modified Distance Matrix'!K252&lt;='Model Set Up'!$E$1,'Model Set Up'!$B$11/'Modified Distance Matrix'!K252^'Model Set Up'!$E$2,0)</f>
        <v>1.4674117205108941E-6</v>
      </c>
      <c r="L252" s="17">
        <f>IF('Modified Distance Matrix'!L252&lt;='Model Set Up'!$E$1,'Model Set Up'!$B$12/'Modified Distance Matrix'!L252^'Model Set Up'!$E$2,0)</f>
        <v>4.6296296296296296E-6</v>
      </c>
      <c r="M252" s="17">
        <f>IF('Modified Distance Matrix'!M252&lt;='Model Set Up'!$E$1,'Model Set Up'!$B$13/'Modified Distance Matrix'!M252^'Model Set Up'!$E$2,0)</f>
        <v>0</v>
      </c>
      <c r="N252" s="17">
        <f>IF('Modified Distance Matrix'!N252&lt;='Model Set Up'!$E$1,'Model Set Up'!$B$14/'Modified Distance Matrix'!N252^'Model Set Up'!$E$2,0)</f>
        <v>1.7489030005928781E-6</v>
      </c>
      <c r="O252" s="17">
        <f>IF('Modified Distance Matrix'!O252&lt;='Model Set Up'!$E$1,'Model Set Up'!$B$15/'Modified Distance Matrix'!O252^'Model Set Up'!$E$2,0)</f>
        <v>0</v>
      </c>
      <c r="P252" s="17">
        <f>IF('Modified Distance Matrix'!P252&lt;='Model Set Up'!$E$1,'Model Set Up'!$B$16/'Modified Distance Matrix'!P252^'Model Set Up'!$E$2,0)</f>
        <v>2.1904221600629089E-6</v>
      </c>
      <c r="Q252" s="17">
        <f>IF('Modified Distance Matrix'!Q252&lt;='Model Set Up'!$E$1,'Model Set Up'!$B$17/'Modified Distance Matrix'!Q252^'Model Set Up'!$E$2,0)</f>
        <v>0</v>
      </c>
      <c r="R252" s="17">
        <f>IF('Modified Distance Matrix'!R252&lt;='Model Set Up'!$E$1,'Model Set Up'!$B$18/'Modified Distance Matrix'!R252^'Model Set Up'!$E$2,0)</f>
        <v>5.9341581417539827E-7</v>
      </c>
      <c r="S252" s="17">
        <f>IF('Modified Distance Matrix'!S252&lt;='Model Set Up'!$E$1,'Model Set Up'!$B$19/'Modified Distance Matrix'!S252^'Model Set Up'!$E$2,0)</f>
        <v>2.143347050754458E-5</v>
      </c>
      <c r="T252" s="17">
        <f>IF('Modified Distance Matrix'!T252&lt;='Model Set Up'!$E$1,'Model Set Up'!$B$20/'Modified Distance Matrix'!T252^'Model Set Up'!$E$2,0)</f>
        <v>0</v>
      </c>
      <c r="U252" s="17">
        <f>IF('Modified Distance Matrix'!U252&lt;='Model Set Up'!$E$1,'Model Set Up'!$B$21/'Modified Distance Matrix'!U252^'Model Set Up'!$E$2,0)</f>
        <v>0</v>
      </c>
      <c r="V252" s="17">
        <f>IF('Modified Distance Matrix'!V252&lt;='Model Set Up'!$E$1,'Model Set Up'!$B$22/'Modified Distance Matrix'!V252^'Model Set Up'!$E$2,0)</f>
        <v>0</v>
      </c>
      <c r="W252" s="17">
        <f>IF('Modified Distance Matrix'!W252&lt;='Model Set Up'!$E$1,'Model Set Up'!$B$23/'Modified Distance Matrix'!W252^'Model Set Up'!$E$2,0)</f>
        <v>0</v>
      </c>
      <c r="X252" s="17">
        <f>IF('Modified Distance Matrix'!X252&lt;='Model Set Up'!$E$1,'Model Set Up'!$B$24/'Modified Distance Matrix'!X252^'Model Set Up'!$E$2,0)</f>
        <v>0</v>
      </c>
      <c r="Y252" s="17">
        <f>IF('Modified Distance Matrix'!Y252&lt;='Model Set Up'!$E$1,'Model Set Up'!$B$25/'Modified Distance Matrix'!Y252^'Model Set Up'!$E$2,0)</f>
        <v>1.6871828096317893E-6</v>
      </c>
      <c r="Z252" s="17">
        <f>IF('Modified Distance Matrix'!Z252&lt;='Model Set Up'!$E$1,'Model Set Up'!$B$26/'Modified Distance Matrix'!Z252^'Model Set Up'!$E$2,0)</f>
        <v>0</v>
      </c>
      <c r="AA252" s="17">
        <f>IF('Modified Distance Matrix'!AA252&lt;='Model Set Up'!$E$1,'Model Set Up'!$B$27/'Modified Distance Matrix'!AA252^'Model Set Up'!$E$2,0)</f>
        <v>0</v>
      </c>
      <c r="AB252" s="17">
        <f>IF('Modified Distance Matrix'!AB252&lt;='Model Set Up'!$E$1,'Model Set Up'!$B$28/'Modified Distance Matrix'!AB252^'Model Set Up'!$E$2,0)</f>
        <v>0.125</v>
      </c>
      <c r="AC252" s="17">
        <f>IF('Modified Distance Matrix'!AC252&lt;='Model Set Up'!$E$1,'Model Set Up'!$B$29/'Modified Distance Matrix'!AC252^'Model Set Up'!$E$2,0)</f>
        <v>5.1252613883308045E-6</v>
      </c>
      <c r="AD252" s="25">
        <f t="shared" si="3"/>
        <v>0.12513535033172593</v>
      </c>
    </row>
    <row r="253" spans="1:30">
      <c r="A253">
        <v>251</v>
      </c>
      <c r="B253" s="17">
        <f>IF('Modified Distance Matrix'!B253&lt;='Model Set Up'!$E$1,'Model Set Up'!$B$2/'Modified Distance Matrix'!B253^'Model Set Up'!$E$2,0)</f>
        <v>0</v>
      </c>
      <c r="C253" s="17">
        <f>IF('Modified Distance Matrix'!C253&lt;='Model Set Up'!$E$1,'Model Set Up'!$B$3/'Modified Distance Matrix'!C253^'Model Set Up'!$E$2,0)</f>
        <v>0</v>
      </c>
      <c r="D253" s="17">
        <f>IF('Modified Distance Matrix'!D253&lt;='Model Set Up'!$E$1,'Model Set Up'!$B$4/'Modified Distance Matrix'!D253^'Model Set Up'!$E$2,0)</f>
        <v>0</v>
      </c>
      <c r="E253" s="17">
        <f>IF('Modified Distance Matrix'!E253&lt;='Model Set Up'!$E$1,'Model Set Up'!$B$5/'Modified Distance Matrix'!E253^'Model Set Up'!$E$2,0)</f>
        <v>0</v>
      </c>
      <c r="F253" s="17">
        <f>IF('Modified Distance Matrix'!F253&lt;='Model Set Up'!$E$1,'Model Set Up'!$B$6/'Modified Distance Matrix'!F253^'Model Set Up'!$E$2,0)</f>
        <v>4.3478865792915379E-7</v>
      </c>
      <c r="G253" s="17">
        <f>IF('Modified Distance Matrix'!G253&lt;='Model Set Up'!$E$1,'Model Set Up'!$B$7/'Modified Distance Matrix'!G253^'Model Set Up'!$E$2,0)</f>
        <v>1.6871828096317893E-6</v>
      </c>
      <c r="H253" s="17">
        <f>IF('Modified Distance Matrix'!H253&lt;='Model Set Up'!$E$1,'Model Set Up'!$B$8/'Modified Distance Matrix'!H253^'Model Set Up'!$E$2,0)</f>
        <v>0</v>
      </c>
      <c r="I253" s="17">
        <f>IF('Modified Distance Matrix'!I253&lt;='Model Set Up'!$E$1,'Model Set Up'!$B$9/'Modified Distance Matrix'!I253^'Model Set Up'!$E$2,0)</f>
        <v>3.6443148688046648E-7</v>
      </c>
      <c r="J253" s="17">
        <f>IF('Modified Distance Matrix'!J253&lt;='Model Set Up'!$E$1,'Model Set Up'!$B$10/'Modified Distance Matrix'!J253^'Model Set Up'!$E$2,0)</f>
        <v>1.7489030005928781E-6</v>
      </c>
      <c r="K253" s="17">
        <f>IF('Modified Distance Matrix'!K253&lt;='Model Set Up'!$E$1,'Model Set Up'!$B$11/'Modified Distance Matrix'!K253^'Model Set Up'!$E$2,0)</f>
        <v>0</v>
      </c>
      <c r="L253" s="17">
        <f>IF('Modified Distance Matrix'!L253&lt;='Model Set Up'!$E$1,'Model Set Up'!$B$12/'Modified Distance Matrix'!L253^'Model Set Up'!$E$2,0)</f>
        <v>0</v>
      </c>
      <c r="M253" s="17">
        <f>IF('Modified Distance Matrix'!M253&lt;='Model Set Up'!$E$1,'Model Set Up'!$B$13/'Modified Distance Matrix'!M253^'Model Set Up'!$E$2,0)</f>
        <v>0</v>
      </c>
      <c r="N253" s="17">
        <f>IF('Modified Distance Matrix'!N253&lt;='Model Set Up'!$E$1,'Model Set Up'!$B$14/'Modified Distance Matrix'!N253^'Model Set Up'!$E$2,0)</f>
        <v>0</v>
      </c>
      <c r="O253" s="17">
        <f>IF('Modified Distance Matrix'!O253&lt;='Model Set Up'!$E$1,'Model Set Up'!$B$15/'Modified Distance Matrix'!O253^'Model Set Up'!$E$2,0)</f>
        <v>3.2801672885317149E-7</v>
      </c>
      <c r="P253" s="17">
        <f>IF('Modified Distance Matrix'!P253&lt;='Model Set Up'!$E$1,'Model Set Up'!$B$16/'Modified Distance Matrix'!P253^'Model Set Up'!$E$2,0)</f>
        <v>1.0797969981643452E-4</v>
      </c>
      <c r="Q253" s="17">
        <f>IF('Modified Distance Matrix'!Q253&lt;='Model Set Up'!$E$1,'Model Set Up'!$B$17/'Modified Distance Matrix'!Q253^'Model Set Up'!$E$2,0)</f>
        <v>3.419730545751378E-7</v>
      </c>
      <c r="R253" s="17">
        <f>IF('Modified Distance Matrix'!R253&lt;='Model Set Up'!$E$1,'Model Set Up'!$B$18/'Modified Distance Matrix'!R253^'Model Set Up'!$E$2,0)</f>
        <v>0</v>
      </c>
      <c r="S253" s="17">
        <f>IF('Modified Distance Matrix'!S253&lt;='Model Set Up'!$E$1,'Model Set Up'!$B$19/'Modified Distance Matrix'!S253^'Model Set Up'!$E$2,0)</f>
        <v>7.2337962962962959E-5</v>
      </c>
      <c r="T253" s="17">
        <f>IF('Modified Distance Matrix'!T253&lt;='Model Set Up'!$E$1,'Model Set Up'!$B$20/'Modified Distance Matrix'!T253^'Model Set Up'!$E$2,0)</f>
        <v>0</v>
      </c>
      <c r="U253" s="17">
        <f>IF('Modified Distance Matrix'!U253&lt;='Model Set Up'!$E$1,'Model Set Up'!$B$21/'Modified Distance Matrix'!U253^'Model Set Up'!$E$2,0)</f>
        <v>0</v>
      </c>
      <c r="V253" s="17">
        <f>IF('Modified Distance Matrix'!V253&lt;='Model Set Up'!$E$1,'Model Set Up'!$B$22/'Modified Distance Matrix'!V253^'Model Set Up'!$E$2,0)</f>
        <v>1.3717421124828533E-6</v>
      </c>
      <c r="W253" s="17">
        <f>IF('Modified Distance Matrix'!W253&lt;='Model Set Up'!$E$1,'Model Set Up'!$B$23/'Modified Distance Matrix'!W253^'Model Set Up'!$E$2,0)</f>
        <v>0</v>
      </c>
      <c r="X253" s="17">
        <f>IF('Modified Distance Matrix'!X253&lt;='Model Set Up'!$E$1,'Model Set Up'!$B$24/'Modified Distance Matrix'!X253^'Model Set Up'!$E$2,0)</f>
        <v>0</v>
      </c>
      <c r="Y253" s="17">
        <f>IF('Modified Distance Matrix'!Y253&lt;='Model Set Up'!$E$1,'Model Set Up'!$B$25/'Modified Distance Matrix'!Y253^'Model Set Up'!$E$2,0)</f>
        <v>1.2577508898587546E-5</v>
      </c>
      <c r="Z253" s="17">
        <f>IF('Modified Distance Matrix'!Z253&lt;='Model Set Up'!$E$1,'Model Set Up'!$B$26/'Modified Distance Matrix'!Z253^'Model Set Up'!$E$2,0)</f>
        <v>2.2780288671818049E-6</v>
      </c>
      <c r="AA253" s="17">
        <f>IF('Modified Distance Matrix'!AA253&lt;='Model Set Up'!$E$1,'Model Set Up'!$B$27/'Modified Distance Matrix'!AA253^'Model Set Up'!$E$2,0)</f>
        <v>0</v>
      </c>
      <c r="AB253" s="17">
        <f>IF('Modified Distance Matrix'!AB253&lt;='Model Set Up'!$E$1,'Model Set Up'!$B$28/'Modified Distance Matrix'!AB253^'Model Set Up'!$E$2,0)</f>
        <v>6.5751623243198814E-7</v>
      </c>
      <c r="AC253" s="17">
        <f>IF('Modified Distance Matrix'!AC253&lt;='Model Set Up'!$E$1,'Model Set Up'!$B$29/'Modified Distance Matrix'!AC253^'Model Set Up'!$E$2,0)</f>
        <v>0</v>
      </c>
      <c r="AD253" s="25">
        <f t="shared" si="3"/>
        <v>2.0210775462854423E-4</v>
      </c>
    </row>
    <row r="254" spans="1:30">
      <c r="A254">
        <v>252</v>
      </c>
      <c r="B254" s="17">
        <f>IF('Modified Distance Matrix'!B254&lt;='Model Set Up'!$E$1,'Model Set Up'!$B$2/'Modified Distance Matrix'!B254^'Model Set Up'!$E$2,0)</f>
        <v>8.0000000000000002E-3</v>
      </c>
      <c r="C254" s="17">
        <f>IF('Modified Distance Matrix'!C254&lt;='Model Set Up'!$E$1,'Model Set Up'!$B$3/'Modified Distance Matrix'!C254^'Model Set Up'!$E$2,0)</f>
        <v>0</v>
      </c>
      <c r="D254" s="17">
        <f>IF('Modified Distance Matrix'!D254&lt;='Model Set Up'!$E$1,'Model Set Up'!$B$4/'Modified Distance Matrix'!D254^'Model Set Up'!$E$2,0)</f>
        <v>0</v>
      </c>
      <c r="E254" s="17">
        <f>IF('Modified Distance Matrix'!E254&lt;='Model Set Up'!$E$1,'Model Set Up'!$B$5/'Modified Distance Matrix'!E254^'Model Set Up'!$E$2,0)</f>
        <v>7.5131480090157776E-7</v>
      </c>
      <c r="F254" s="17">
        <f>IF('Modified Distance Matrix'!F254&lt;='Model Set Up'!$E$1,'Model Set Up'!$B$6/'Modified Distance Matrix'!F254^'Model Set Up'!$E$2,0)</f>
        <v>6.2437055643279617E-7</v>
      </c>
      <c r="G254" s="17">
        <f>IF('Modified Distance Matrix'!G254&lt;='Model Set Up'!$E$1,'Model Set Up'!$B$7/'Modified Distance Matrix'!G254^'Model Set Up'!$E$2,0)</f>
        <v>0</v>
      </c>
      <c r="H254" s="17">
        <f>IF('Modified Distance Matrix'!H254&lt;='Model Set Up'!$E$1,'Model Set Up'!$B$8/'Modified Distance Matrix'!H254^'Model Set Up'!$E$2,0)</f>
        <v>3.0517578125E-5</v>
      </c>
      <c r="I254" s="17">
        <f>IF('Modified Distance Matrix'!I254&lt;='Model Set Up'!$E$1,'Model Set Up'!$B$9/'Modified Distance Matrix'!I254^'Model Set Up'!$E$2,0)</f>
        <v>4.5553935860058308E-5</v>
      </c>
      <c r="J254" s="17">
        <f>IF('Modified Distance Matrix'!J254&lt;='Model Set Up'!$E$1,'Model Set Up'!$B$10/'Modified Distance Matrix'!J254^'Model Set Up'!$E$2,0)</f>
        <v>1.5625E-5</v>
      </c>
      <c r="K254" s="17">
        <f>IF('Modified Distance Matrix'!K254&lt;='Model Set Up'!$E$1,'Model Set Up'!$B$11/'Modified Distance Matrix'!K254^'Model Set Up'!$E$2,0)</f>
        <v>5.2448726125339866E-7</v>
      </c>
      <c r="L254" s="17">
        <f>IF('Modified Distance Matrix'!L254&lt;='Model Set Up'!$E$1,'Model Set Up'!$B$12/'Modified Distance Matrix'!L254^'Model Set Up'!$E$2,0)</f>
        <v>0</v>
      </c>
      <c r="M254" s="17">
        <f>IF('Modified Distance Matrix'!M254&lt;='Model Set Up'!$E$1,'Model Set Up'!$B$13/'Modified Distance Matrix'!M254^'Model Set Up'!$E$2,0)</f>
        <v>0</v>
      </c>
      <c r="N254" s="17">
        <f>IF('Modified Distance Matrix'!N254&lt;='Model Set Up'!$E$1,'Model Set Up'!$B$14/'Modified Distance Matrix'!N254^'Model Set Up'!$E$2,0)</f>
        <v>1.4674117205108941E-6</v>
      </c>
      <c r="O254" s="17">
        <f>IF('Modified Distance Matrix'!O254&lt;='Model Set Up'!$E$1,'Model Set Up'!$B$15/'Modified Distance Matrix'!O254^'Model Set Up'!$E$2,0)</f>
        <v>5.2448726125339866E-7</v>
      </c>
      <c r="P254" s="17">
        <f>IF('Modified Distance Matrix'!P254&lt;='Model Set Up'!$E$1,'Model Set Up'!$B$16/'Modified Distance Matrix'!P254^'Model Set Up'!$E$2,0)</f>
        <v>1.4674117205108941E-6</v>
      </c>
      <c r="Q254" s="17">
        <f>IF('Modified Distance Matrix'!Q254&lt;='Model Set Up'!$E$1,'Model Set Up'!$B$17/'Modified Distance Matrix'!Q254^'Model Set Up'!$E$2,0)</f>
        <v>3.084713639863384E-7</v>
      </c>
      <c r="R254" s="17">
        <f>IF('Modified Distance Matrix'!R254&lt;='Model Set Up'!$E$1,'Model Set Up'!$B$18/'Modified Distance Matrix'!R254^'Model Set Up'!$E$2,0)</f>
        <v>1.6871828096317893E-6</v>
      </c>
      <c r="S254" s="17">
        <f>IF('Modified Distance Matrix'!S254&lt;='Model Set Up'!$E$1,'Model Set Up'!$B$19/'Modified Distance Matrix'!S254^'Model Set Up'!$E$2,0)</f>
        <v>6.7169542642584148E-6</v>
      </c>
      <c r="T254" s="17">
        <f>IF('Modified Distance Matrix'!T254&lt;='Model Set Up'!$E$1,'Model Set Up'!$B$20/'Modified Distance Matrix'!T254^'Model Set Up'!$E$2,0)</f>
        <v>8.3961928303230186E-7</v>
      </c>
      <c r="U254" s="17">
        <f>IF('Modified Distance Matrix'!U254&lt;='Model Set Up'!$E$1,'Model Set Up'!$B$21/'Modified Distance Matrix'!U254^'Model Set Up'!$E$2,0)</f>
        <v>0</v>
      </c>
      <c r="V254" s="17">
        <f>IF('Modified Distance Matrix'!V254&lt;='Model Set Up'!$E$1,'Model Set Up'!$B$22/'Modified Distance Matrix'!V254^'Model Set Up'!$E$2,0)</f>
        <v>4.0644210740232688E-7</v>
      </c>
      <c r="W254" s="17">
        <f>IF('Modified Distance Matrix'!W254&lt;='Model Set Up'!$E$1,'Model Set Up'!$B$23/'Modified Distance Matrix'!W254^'Model Set Up'!$E$2,0)</f>
        <v>7.5385786763763556E-6</v>
      </c>
      <c r="X254" s="17">
        <f>IF('Modified Distance Matrix'!X254&lt;='Model Set Up'!$E$1,'Model Set Up'!$B$24/'Modified Distance Matrix'!X254^'Model Set Up'!$E$2,0)</f>
        <v>0</v>
      </c>
      <c r="Y254" s="17">
        <f>IF('Modified Distance Matrix'!Y254&lt;='Model Set Up'!$E$1,'Model Set Up'!$B$25/'Modified Distance Matrix'!Y254^'Model Set Up'!$E$2,0)</f>
        <v>0</v>
      </c>
      <c r="Z254" s="17">
        <f>IF('Modified Distance Matrix'!Z254&lt;='Model Set Up'!$E$1,'Model Set Up'!$B$26/'Modified Distance Matrix'!Z254^'Model Set Up'!$E$2,0)</f>
        <v>3.4783092634332303E-6</v>
      </c>
      <c r="AA254" s="17">
        <f>IF('Modified Distance Matrix'!AA254&lt;='Model Set Up'!$E$1,'Model Set Up'!$B$27/'Modified Distance Matrix'!AA254^'Model Set Up'!$E$2,0)</f>
        <v>0</v>
      </c>
      <c r="AB254" s="17">
        <f>IF('Modified Distance Matrix'!AB254&lt;='Model Set Up'!$E$1,'Model Set Up'!$B$28/'Modified Distance Matrix'!AB254^'Model Set Up'!$E$2,0)</f>
        <v>0</v>
      </c>
      <c r="AC254" s="17">
        <f>IF('Modified Distance Matrix'!AC254&lt;='Model Set Up'!$E$1,'Model Set Up'!$B$29/'Modified Distance Matrix'!AC254^'Model Set Up'!$E$2,0)</f>
        <v>0</v>
      </c>
      <c r="AD254" s="25">
        <f t="shared" si="3"/>
        <v>8.1180315550740435E-3</v>
      </c>
    </row>
    <row r="255" spans="1:30">
      <c r="A255">
        <v>253</v>
      </c>
      <c r="B255" s="17">
        <f>IF('Modified Distance Matrix'!B255&lt;='Model Set Up'!$E$1,'Model Set Up'!$B$2/'Modified Distance Matrix'!B255^'Model Set Up'!$E$2,0)</f>
        <v>0</v>
      </c>
      <c r="C255" s="17">
        <f>IF('Modified Distance Matrix'!C255&lt;='Model Set Up'!$E$1,'Model Set Up'!$B$3/'Modified Distance Matrix'!C255^'Model Set Up'!$E$2,0)</f>
        <v>3.7037037037037035E-2</v>
      </c>
      <c r="D255" s="17">
        <f>IF('Modified Distance Matrix'!D255&lt;='Model Set Up'!$E$1,'Model Set Up'!$B$4/'Modified Distance Matrix'!D255^'Model Set Up'!$E$2,0)</f>
        <v>0</v>
      </c>
      <c r="E255" s="17">
        <f>IF('Modified Distance Matrix'!E255&lt;='Model Set Up'!$E$1,'Model Set Up'!$B$5/'Modified Distance Matrix'!E255^'Model Set Up'!$E$2,0)</f>
        <v>0</v>
      </c>
      <c r="F255" s="17">
        <f>IF('Modified Distance Matrix'!F255&lt;='Model Set Up'!$E$1,'Model Set Up'!$B$6/'Modified Distance Matrix'!F255^'Model Set Up'!$E$2,0)</f>
        <v>5.6942419825072885E-6</v>
      </c>
      <c r="G255" s="17">
        <f>IF('Modified Distance Matrix'!G255&lt;='Model Set Up'!$E$1,'Model Set Up'!$B$7/'Modified Distance Matrix'!G255^'Model Set Up'!$E$2,0)</f>
        <v>0</v>
      </c>
      <c r="H255" s="17">
        <f>IF('Modified Distance Matrix'!H255&lt;='Model Set Up'!$E$1,'Model Set Up'!$B$8/'Modified Distance Matrix'!H255^'Model Set Up'!$E$2,0)</f>
        <v>0</v>
      </c>
      <c r="I255" s="17">
        <f>IF('Modified Distance Matrix'!I255&lt;='Model Set Up'!$E$1,'Model Set Up'!$B$9/'Modified Distance Matrix'!I255^'Model Set Up'!$E$2,0)</f>
        <v>0</v>
      </c>
      <c r="J255" s="17">
        <f>IF('Modified Distance Matrix'!J255&lt;='Model Set Up'!$E$1,'Model Set Up'!$B$10/'Modified Distance Matrix'!J255^'Model Set Up'!$E$2,0)</f>
        <v>0</v>
      </c>
      <c r="K255" s="17">
        <f>IF('Modified Distance Matrix'!K255&lt;='Model Set Up'!$E$1,'Model Set Up'!$B$11/'Modified Distance Matrix'!K255^'Model Set Up'!$E$2,0)</f>
        <v>0</v>
      </c>
      <c r="L255" s="17">
        <f>IF('Modified Distance Matrix'!L255&lt;='Model Set Up'!$E$1,'Model Set Up'!$B$12/'Modified Distance Matrix'!L255^'Model Set Up'!$E$2,0)</f>
        <v>7.513148009015778E-4</v>
      </c>
      <c r="M255" s="17">
        <f>IF('Modified Distance Matrix'!M255&lt;='Model Set Up'!$E$1,'Model Set Up'!$B$13/'Modified Distance Matrix'!M255^'Model Set Up'!$E$2,0)</f>
        <v>0</v>
      </c>
      <c r="N255" s="17">
        <f>IF('Modified Distance Matrix'!N255&lt;='Model Set Up'!$E$1,'Model Set Up'!$B$14/'Modified Distance Matrix'!N255^'Model Set Up'!$E$2,0)</f>
        <v>7.3119138130095033E-7</v>
      </c>
      <c r="O255" s="17">
        <f>IF('Modified Distance Matrix'!O255&lt;='Model Set Up'!$E$1,'Model Set Up'!$B$15/'Modified Distance Matrix'!O255^'Model Set Up'!$E$2,0)</f>
        <v>6.3506579281613571E-6</v>
      </c>
      <c r="P255" s="17">
        <f>IF('Modified Distance Matrix'!P255&lt;='Model Set Up'!$E$1,'Model Set Up'!$B$16/'Modified Distance Matrix'!P255^'Model Set Up'!$E$2,0)</f>
        <v>1.9742167295125657E-5</v>
      </c>
      <c r="Q255" s="17">
        <f>IF('Modified Distance Matrix'!Q255&lt;='Model Set Up'!$E$1,'Model Set Up'!$B$17/'Modified Distance Matrix'!Q255^'Model Set Up'!$E$2,0)</f>
        <v>9.6317771592036442E-6</v>
      </c>
      <c r="R255" s="17">
        <f>IF('Modified Distance Matrix'!R255&lt;='Model Set Up'!$E$1,'Model Set Up'!$B$18/'Modified Distance Matrix'!R255^'Model Set Up'!$E$2,0)</f>
        <v>0</v>
      </c>
      <c r="S255" s="17">
        <f>IF('Modified Distance Matrix'!S255&lt;='Model Set Up'!$E$1,'Model Set Up'!$B$19/'Modified Distance Matrix'!S255^'Model Set Up'!$E$2,0)</f>
        <v>9.9999999999999995E-7</v>
      </c>
      <c r="T255" s="17">
        <f>IF('Modified Distance Matrix'!T255&lt;='Model Set Up'!$E$1,'Model Set Up'!$B$20/'Modified Distance Matrix'!T255^'Model Set Up'!$E$2,0)</f>
        <v>3.9992481413494263E-6</v>
      </c>
      <c r="U255" s="17">
        <f>IF('Modified Distance Matrix'!U255&lt;='Model Set Up'!$E$1,'Model Set Up'!$B$21/'Modified Distance Matrix'!U255^'Model Set Up'!$E$2,0)</f>
        <v>6.3999999999999997E-5</v>
      </c>
      <c r="V255" s="17">
        <f>IF('Modified Distance Matrix'!V255&lt;='Model Set Up'!$E$1,'Model Set Up'!$B$22/'Modified Distance Matrix'!V255^'Model Set Up'!$E$2,0)</f>
        <v>0</v>
      </c>
      <c r="W255" s="17">
        <f>IF('Modified Distance Matrix'!W255&lt;='Model Set Up'!$E$1,'Model Set Up'!$B$23/'Modified Distance Matrix'!W255^'Model Set Up'!$E$2,0)</f>
        <v>0</v>
      </c>
      <c r="X255" s="17">
        <f>IF('Modified Distance Matrix'!X255&lt;='Model Set Up'!$E$1,'Model Set Up'!$B$24/'Modified Distance Matrix'!X255^'Model Set Up'!$E$2,0)</f>
        <v>0</v>
      </c>
      <c r="Y255" s="17">
        <f>IF('Modified Distance Matrix'!Y255&lt;='Model Set Up'!$E$1,'Model Set Up'!$B$25/'Modified Distance Matrix'!Y255^'Model Set Up'!$E$2,0)</f>
        <v>0</v>
      </c>
      <c r="Z255" s="17">
        <f>IF('Modified Distance Matrix'!Z255&lt;='Model Set Up'!$E$1,'Model Set Up'!$B$26/'Modified Distance Matrix'!Z255^'Model Set Up'!$E$2,0)</f>
        <v>0</v>
      </c>
      <c r="AA255" s="17">
        <f>IF('Modified Distance Matrix'!AA255&lt;='Model Set Up'!$E$1,'Model Set Up'!$B$27/'Modified Distance Matrix'!AA255^'Model Set Up'!$E$2,0)</f>
        <v>3.9992481413494263E-6</v>
      </c>
      <c r="AB255" s="17">
        <f>IF('Modified Distance Matrix'!AB255&lt;='Model Set Up'!$E$1,'Model Set Up'!$B$28/'Modified Distance Matrix'!AB255^'Model Set Up'!$E$2,0)</f>
        <v>2.2780288671818049E-6</v>
      </c>
      <c r="AC255" s="17">
        <f>IF('Modified Distance Matrix'!AC255&lt;='Model Set Up'!$E$1,'Model Set Up'!$B$29/'Modified Distance Matrix'!AC255^'Model Set Up'!$E$2,0)</f>
        <v>7.5131480090157776E-7</v>
      </c>
      <c r="AD255" s="25">
        <f t="shared" si="3"/>
        <v>3.7906529713635694E-2</v>
      </c>
    </row>
    <row r="256" spans="1:30">
      <c r="A256">
        <v>254</v>
      </c>
      <c r="B256" s="17">
        <f>IF('Modified Distance Matrix'!B256&lt;='Model Set Up'!$E$1,'Model Set Up'!$B$2/'Modified Distance Matrix'!B256^'Model Set Up'!$E$2,0)</f>
        <v>6.9305016227769544E-7</v>
      </c>
      <c r="C256" s="17">
        <f>IF('Modified Distance Matrix'!C256&lt;='Model Set Up'!$E$1,'Model Set Up'!$B$3/'Modified Distance Matrix'!C256^'Model Set Up'!$E$2,0)</f>
        <v>1.4674117205108941E-6</v>
      </c>
      <c r="D256" s="17">
        <f>IF('Modified Distance Matrix'!D256&lt;='Model Set Up'!$E$1,'Model Set Up'!$B$4/'Modified Distance Matrix'!D256^'Model Set Up'!$E$2,0)</f>
        <v>4.1560963283382595E-7</v>
      </c>
      <c r="E256" s="17">
        <f>IF('Modified Distance Matrix'!E256&lt;='Model Set Up'!$E$1,'Model Set Up'!$B$5/'Modified Distance Matrix'!E256^'Model Set Up'!$E$2,0)</f>
        <v>0</v>
      </c>
      <c r="F256" s="17">
        <f>IF('Modified Distance Matrix'!F256&lt;='Model Set Up'!$E$1,'Model Set Up'!$B$6/'Modified Distance Matrix'!F256^'Model Set Up'!$E$2,0)</f>
        <v>5.5070688736061609E-7</v>
      </c>
      <c r="G256" s="17">
        <f>IF('Modified Distance Matrix'!G256&lt;='Model Set Up'!$E$1,'Model Set Up'!$B$7/'Modified Distance Matrix'!G256^'Model Set Up'!$E$2,0)</f>
        <v>0</v>
      </c>
      <c r="H256" s="17">
        <f>IF('Modified Distance Matrix'!H256&lt;='Model Set Up'!$E$1,'Model Set Up'!$B$8/'Modified Distance Matrix'!H256^'Model Set Up'!$E$2,0)</f>
        <v>0</v>
      </c>
      <c r="I256" s="17">
        <f>IF('Modified Distance Matrix'!I256&lt;='Model Set Up'!$E$1,'Model Set Up'!$B$9/'Modified Distance Matrix'!I256^'Model Set Up'!$E$2,0)</f>
        <v>4.1560963283382595E-7</v>
      </c>
      <c r="J256" s="17">
        <f>IF('Modified Distance Matrix'!J256&lt;='Model Set Up'!$E$1,'Model Set Up'!$B$10/'Modified Distance Matrix'!J256^'Model Set Up'!$E$2,0)</f>
        <v>9.1514165935315954E-7</v>
      </c>
      <c r="K256" s="17">
        <f>IF('Modified Distance Matrix'!K256&lt;='Model Set Up'!$E$1,'Model Set Up'!$B$11/'Modified Distance Matrix'!K256^'Model Set Up'!$E$2,0)</f>
        <v>9.0422453703703699E-6</v>
      </c>
      <c r="L256" s="17">
        <f>IF('Modified Distance Matrix'!L256&lt;='Model Set Up'!$E$1,'Model Set Up'!$B$12/'Modified Distance Matrix'!L256^'Model Set Up'!$E$2,0)</f>
        <v>3.2801672885317149E-7</v>
      </c>
      <c r="M256" s="17">
        <f>IF('Modified Distance Matrix'!M256&lt;='Model Set Up'!$E$1,'Model Set Up'!$B$13/'Modified Distance Matrix'!M256^'Model Set Up'!$E$2,0)</f>
        <v>0</v>
      </c>
      <c r="N256" s="17">
        <f>IF('Modified Distance Matrix'!N256&lt;='Model Set Up'!$E$1,'Model Set Up'!$B$14/'Modified Distance Matrix'!N256^'Model Set Up'!$E$2,0)</f>
        <v>0</v>
      </c>
      <c r="O256" s="17">
        <f>IF('Modified Distance Matrix'!O256&lt;='Model Set Up'!$E$1,'Model Set Up'!$B$15/'Modified Distance Matrix'!O256^'Model Set Up'!$E$2,0)</f>
        <v>0</v>
      </c>
      <c r="P256" s="17">
        <f>IF('Modified Distance Matrix'!P256&lt;='Model Set Up'!$E$1,'Model Set Up'!$B$16/'Modified Distance Matrix'!P256^'Model Set Up'!$E$2,0)</f>
        <v>0</v>
      </c>
      <c r="Q256" s="17">
        <f>IF('Modified Distance Matrix'!Q256&lt;='Model Set Up'!$E$1,'Model Set Up'!$B$17/'Modified Distance Matrix'!Q256^'Model Set Up'!$E$2,0)</f>
        <v>6.5751623243198814E-7</v>
      </c>
      <c r="R256" s="17">
        <f>IF('Modified Distance Matrix'!R256&lt;='Model Set Up'!$E$1,'Model Set Up'!$B$18/'Modified Distance Matrix'!R256^'Model Set Up'!$E$2,0)</f>
        <v>0</v>
      </c>
      <c r="S256" s="17">
        <f>IF('Modified Distance Matrix'!S256&lt;='Model Set Up'!$E$1,'Model Set Up'!$B$19/'Modified Distance Matrix'!S256^'Model Set Up'!$E$2,0)</f>
        <v>1.0624824690392609E-6</v>
      </c>
      <c r="T256" s="17">
        <f>IF('Modified Distance Matrix'!T256&lt;='Model Set Up'!$E$1,'Model Set Up'!$B$20/'Modified Distance Matrix'!T256^'Model Set Up'!$E$2,0)</f>
        <v>0</v>
      </c>
      <c r="U256" s="17">
        <f>IF('Modified Distance Matrix'!U256&lt;='Model Set Up'!$E$1,'Model Set Up'!$B$21/'Modified Distance Matrix'!U256^'Model Set Up'!$E$2,0)</f>
        <v>2.1904221600629089E-6</v>
      </c>
      <c r="V256" s="17">
        <f>IF('Modified Distance Matrix'!V256&lt;='Model Set Up'!$E$1,'Model Set Up'!$B$22/'Modified Distance Matrix'!V256^'Model Set Up'!$E$2,0)</f>
        <v>0</v>
      </c>
      <c r="W256" s="17">
        <f>IF('Modified Distance Matrix'!W256&lt;='Model Set Up'!$E$1,'Model Set Up'!$B$23/'Modified Distance Matrix'!W256^'Model Set Up'!$E$2,0)</f>
        <v>0</v>
      </c>
      <c r="X256" s="17">
        <f>IF('Modified Distance Matrix'!X256&lt;='Model Set Up'!$E$1,'Model Set Up'!$B$24/'Modified Distance Matrix'!X256^'Model Set Up'!$E$2,0)</f>
        <v>3.7235363616358089E-7</v>
      </c>
      <c r="Y256" s="17">
        <f>IF('Modified Distance Matrix'!Y256&lt;='Model Set Up'!$E$1,'Model Set Up'!$B$25/'Modified Distance Matrix'!Y256^'Model Set Up'!$E$2,0)</f>
        <v>2.143347050754458E-5</v>
      </c>
      <c r="Z256" s="17">
        <f>IF('Modified Distance Matrix'!Z256&lt;='Model Set Up'!$E$1,'Model Set Up'!$B$26/'Modified Distance Matrix'!Z256^'Model Set Up'!$E$2,0)</f>
        <v>3.0440566316295747E-6</v>
      </c>
      <c r="AA256" s="17">
        <f>IF('Modified Distance Matrix'!AA256&lt;='Model Set Up'!$E$1,'Model Set Up'!$B$27/'Modified Distance Matrix'!AA256^'Model Set Up'!$E$2,0)</f>
        <v>0</v>
      </c>
      <c r="AB256" s="17">
        <f>IF('Modified Distance Matrix'!AB256&lt;='Model Set Up'!$E$1,'Model Set Up'!$B$28/'Modified Distance Matrix'!AB256^'Model Set Up'!$E$2,0)</f>
        <v>3.084713639863384E-7</v>
      </c>
      <c r="AC256" s="17">
        <f>IF('Modified Distance Matrix'!AC256&lt;='Model Set Up'!$E$1,'Model Set Up'!$B$29/'Modified Distance Matrix'!AC256^'Model Set Up'!$E$2,0)</f>
        <v>3.0230212134467609E-7</v>
      </c>
      <c r="AD256" s="25">
        <f t="shared" si="3"/>
        <v>4.3198866916596468E-5</v>
      </c>
    </row>
    <row r="257" spans="1:30">
      <c r="A257">
        <v>255</v>
      </c>
      <c r="B257" s="17">
        <f>IF('Modified Distance Matrix'!B257&lt;='Model Set Up'!$E$1,'Model Set Up'!$B$2/'Modified Distance Matrix'!B257^'Model Set Up'!$E$2,0)</f>
        <v>0</v>
      </c>
      <c r="C257" s="17">
        <f>IF('Modified Distance Matrix'!C257&lt;='Model Set Up'!$E$1,'Model Set Up'!$B$3/'Modified Distance Matrix'!C257^'Model Set Up'!$E$2,0)</f>
        <v>0</v>
      </c>
      <c r="D257" s="17">
        <f>IF('Modified Distance Matrix'!D257&lt;='Model Set Up'!$E$1,'Model Set Up'!$B$4/'Modified Distance Matrix'!D257^'Model Set Up'!$E$2,0)</f>
        <v>2.9154518950437317E-3</v>
      </c>
      <c r="E257" s="17">
        <f>IF('Modified Distance Matrix'!E257&lt;='Model Set Up'!$E$1,'Model Set Up'!$B$5/'Modified Distance Matrix'!E257^'Model Set Up'!$E$2,0)</f>
        <v>5.373839183563361E-7</v>
      </c>
      <c r="F257" s="17">
        <f>IF('Modified Distance Matrix'!F257&lt;='Model Set Up'!$E$1,'Model Set Up'!$B$6/'Modified Distance Matrix'!F257^'Model Set Up'!$E$2,0)</f>
        <v>2.7939906848350567E-6</v>
      </c>
      <c r="G257" s="17">
        <f>IF('Modified Distance Matrix'!G257&lt;='Model Set Up'!$E$1,'Model Set Up'!$B$7/'Modified Distance Matrix'!G257^'Model Set Up'!$E$2,0)</f>
        <v>3.8050707895369684E-7</v>
      </c>
      <c r="H257" s="17">
        <f>IF('Modified Distance Matrix'!H257&lt;='Model Set Up'!$E$1,'Model Set Up'!$B$8/'Modified Distance Matrix'!H257^'Model Set Up'!$E$2,0)</f>
        <v>5.0805263425290857E-5</v>
      </c>
      <c r="I257" s="17">
        <f>IF('Modified Distance Matrix'!I257&lt;='Model Set Up'!$E$1,'Model Set Up'!$B$9/'Modified Distance Matrix'!I257^'Model Set Up'!$E$2,0)</f>
        <v>0</v>
      </c>
      <c r="J257" s="17">
        <f>IF('Modified Distance Matrix'!J257&lt;='Model Set Up'!$E$1,'Model Set Up'!$B$10/'Modified Distance Matrix'!J257^'Model Set Up'!$E$2,0)</f>
        <v>0</v>
      </c>
      <c r="K257" s="17">
        <f>IF('Modified Distance Matrix'!K257&lt;='Model Set Up'!$E$1,'Model Set Up'!$B$11/'Modified Distance Matrix'!K257^'Model Set Up'!$E$2,0)</f>
        <v>5.1252613883308045E-6</v>
      </c>
      <c r="L257" s="17">
        <f>IF('Modified Distance Matrix'!L257&lt;='Model Set Up'!$E$1,'Model Set Up'!$B$12/'Modified Distance Matrix'!L257^'Model Set Up'!$E$2,0)</f>
        <v>9.6317771592036442E-6</v>
      </c>
      <c r="M257" s="17">
        <f>IF('Modified Distance Matrix'!M257&lt;='Model Set Up'!$E$1,'Model Set Up'!$B$13/'Modified Distance Matrix'!M257^'Model Set Up'!$E$2,0)</f>
        <v>0</v>
      </c>
      <c r="N257" s="17">
        <f>IF('Modified Distance Matrix'!N257&lt;='Model Set Up'!$E$1,'Model Set Up'!$B$14/'Modified Distance Matrix'!N257^'Model Set Up'!$E$2,0)</f>
        <v>0</v>
      </c>
      <c r="O257" s="17">
        <f>IF('Modified Distance Matrix'!O257&lt;='Model Set Up'!$E$1,'Model Set Up'!$B$15/'Modified Distance Matrix'!O257^'Model Set Up'!$E$2,0)</f>
        <v>3.9992481413494263E-6</v>
      </c>
      <c r="P257" s="17">
        <f>IF('Modified Distance Matrix'!P257&lt;='Model Set Up'!$E$1,'Model Set Up'!$B$16/'Modified Distance Matrix'!P257^'Model Set Up'!$E$2,0)</f>
        <v>0</v>
      </c>
      <c r="Q257" s="17">
        <f>IF('Modified Distance Matrix'!Q257&lt;='Model Set Up'!$E$1,'Model Set Up'!$B$17/'Modified Distance Matrix'!Q257^'Model Set Up'!$E$2,0)</f>
        <v>0</v>
      </c>
      <c r="R257" s="17">
        <f>IF('Modified Distance Matrix'!R257&lt;='Model Set Up'!$E$1,'Model Set Up'!$B$18/'Modified Distance Matrix'!R257^'Model Set Up'!$E$2,0)</f>
        <v>3.0440566316295747E-6</v>
      </c>
      <c r="S257" s="17">
        <f>IF('Modified Distance Matrix'!S257&lt;='Model Set Up'!$E$1,'Model Set Up'!$B$19/'Modified Distance Matrix'!S257^'Model Set Up'!$E$2,0)</f>
        <v>0</v>
      </c>
      <c r="T257" s="17">
        <f>IF('Modified Distance Matrix'!T257&lt;='Model Set Up'!$E$1,'Model Set Up'!$B$20/'Modified Distance Matrix'!T257^'Model Set Up'!$E$2,0)</f>
        <v>1.0306101521283646E-6</v>
      </c>
      <c r="U257" s="17">
        <f>IF('Modified Distance Matrix'!U257&lt;='Model Set Up'!$E$1,'Model Set Up'!$B$21/'Modified Distance Matrix'!U257^'Model Set Up'!$E$2,0)</f>
        <v>0</v>
      </c>
      <c r="V257" s="17">
        <f>IF('Modified Distance Matrix'!V257&lt;='Model Set Up'!$E$1,'Model Set Up'!$B$22/'Modified Distance Matrix'!V257^'Model Set Up'!$E$2,0)</f>
        <v>2.1904221600629089E-6</v>
      </c>
      <c r="W257" s="17">
        <f>IF('Modified Distance Matrix'!W257&lt;='Model Set Up'!$E$1,'Model Set Up'!$B$23/'Modified Distance Matrix'!W257^'Model Set Up'!$E$2,0)</f>
        <v>0</v>
      </c>
      <c r="X257" s="17">
        <f>IF('Modified Distance Matrix'!X257&lt;='Model Set Up'!$E$1,'Model Set Up'!$B$24/'Modified Distance Matrix'!X257^'Model Set Up'!$E$2,0)</f>
        <v>2.9629629629629629E-7</v>
      </c>
      <c r="Y257" s="17">
        <f>IF('Modified Distance Matrix'!Y257&lt;='Model Set Up'!$E$1,'Model Set Up'!$B$25/'Modified Distance Matrix'!Y257^'Model Set Up'!$E$2,0)</f>
        <v>4.2505494897852921E-7</v>
      </c>
      <c r="Z257" s="17">
        <f>IF('Modified Distance Matrix'!Z257&lt;='Model Set Up'!$E$1,'Model Set Up'!$B$26/'Modified Distance Matrix'!Z257^'Model Set Up'!$E$2,0)</f>
        <v>1.0956826815299675E-6</v>
      </c>
      <c r="AA257" s="17">
        <f>IF('Modified Distance Matrix'!AA257&lt;='Model Set Up'!$E$1,'Model Set Up'!$B$27/'Modified Distance Matrix'!AA257^'Model Set Up'!$E$2,0)</f>
        <v>0</v>
      </c>
      <c r="AB257" s="17">
        <f>IF('Modified Distance Matrix'!AB257&lt;='Model Set Up'!$E$1,'Model Set Up'!$B$28/'Modified Distance Matrix'!AB257^'Model Set Up'!$E$2,0)</f>
        <v>9.4232233454704446E-7</v>
      </c>
      <c r="AC257" s="17">
        <f>IF('Modified Distance Matrix'!AC257&lt;='Model Set Up'!$E$1,'Model Set Up'!$B$29/'Modified Distance Matrix'!AC257^'Model Set Up'!$E$2,0)</f>
        <v>6.0105184072126221E-6</v>
      </c>
      <c r="AD257" s="25">
        <f t="shared" si="3"/>
        <v>3.0037602904524367E-3</v>
      </c>
    </row>
    <row r="258" spans="1:30">
      <c r="A258">
        <v>256</v>
      </c>
      <c r="B258" s="17">
        <f>IF('Modified Distance Matrix'!B258&lt;='Model Set Up'!$E$1,'Model Set Up'!$B$2/'Modified Distance Matrix'!B258^'Model Set Up'!$E$2,0)</f>
        <v>4.6296296296296296E-6</v>
      </c>
      <c r="C258" s="17">
        <f>IF('Modified Distance Matrix'!C258&lt;='Model Set Up'!$E$1,'Model Set Up'!$B$3/'Modified Distance Matrix'!C258^'Model Set Up'!$E$2,0)</f>
        <v>0</v>
      </c>
      <c r="D258" s="17">
        <f>IF('Modified Distance Matrix'!D258&lt;='Model Set Up'!$E$1,'Model Set Up'!$B$4/'Modified Distance Matrix'!D258^'Model Set Up'!$E$2,0)</f>
        <v>3.814697265625E-6</v>
      </c>
      <c r="E258" s="17">
        <f>IF('Modified Distance Matrix'!E258&lt;='Model Set Up'!$E$1,'Model Set Up'!$B$5/'Modified Distance Matrix'!E258^'Model Set Up'!$E$2,0)</f>
        <v>4.8818995275785829E-7</v>
      </c>
      <c r="F258" s="17">
        <f>IF('Modified Distance Matrix'!F258&lt;='Model Set Up'!$E$1,'Model Set Up'!$B$6/'Modified Distance Matrix'!F258^'Model Set Up'!$E$2,0)</f>
        <v>8.0000000000000002E-3</v>
      </c>
      <c r="G258" s="17">
        <f>IF('Modified Distance Matrix'!G258&lt;='Model Set Up'!$E$1,'Model Set Up'!$B$7/'Modified Distance Matrix'!G258^'Model Set Up'!$E$2,0)</f>
        <v>1.0956826815299675E-6</v>
      </c>
      <c r="H258" s="17">
        <f>IF('Modified Distance Matrix'!H258&lt;='Model Set Up'!$E$1,'Model Set Up'!$B$8/'Modified Distance Matrix'!H258^'Model Set Up'!$E$2,0)</f>
        <v>3.3567184720217515E-5</v>
      </c>
      <c r="I258" s="17">
        <f>IF('Modified Distance Matrix'!I258&lt;='Model Set Up'!$E$1,'Model Set Up'!$B$9/'Modified Distance Matrix'!I258^'Model Set Up'!$E$2,0)</f>
        <v>1.6858005023685498E-5</v>
      </c>
      <c r="J258" s="17">
        <f>IF('Modified Distance Matrix'!J258&lt;='Model Set Up'!$E$1,'Model Set Up'!$B$10/'Modified Distance Matrix'!J258^'Model Set Up'!$E$2,0)</f>
        <v>2.9629629629629629E-4</v>
      </c>
      <c r="K258" s="17">
        <f>IF('Modified Distance Matrix'!K258&lt;='Model Set Up'!$E$1,'Model Set Up'!$B$11/'Modified Distance Matrix'!K258^'Model Set Up'!$E$2,0)</f>
        <v>0</v>
      </c>
      <c r="L258" s="17">
        <f>IF('Modified Distance Matrix'!L258&lt;='Model Set Up'!$E$1,'Model Set Up'!$B$12/'Modified Distance Matrix'!L258^'Model Set Up'!$E$2,0)</f>
        <v>1.8136707244526341E-6</v>
      </c>
      <c r="M258" s="17">
        <f>IF('Modified Distance Matrix'!M258&lt;='Model Set Up'!$E$1,'Model Set Up'!$B$13/'Modified Distance Matrix'!M258^'Model Set Up'!$E$2,0)</f>
        <v>1.2577508898587546E-5</v>
      </c>
      <c r="N258" s="17">
        <f>IF('Modified Distance Matrix'!N258&lt;='Model Set Up'!$E$1,'Model Set Up'!$B$14/'Modified Distance Matrix'!N258^'Model Set Up'!$E$2,0)</f>
        <v>0</v>
      </c>
      <c r="O258" s="17">
        <f>IF('Modified Distance Matrix'!O258&lt;='Model Set Up'!$E$1,'Model Set Up'!$B$15/'Modified Distance Matrix'!O258^'Model Set Up'!$E$2,0)</f>
        <v>0</v>
      </c>
      <c r="P258" s="17">
        <f>IF('Modified Distance Matrix'!P258&lt;='Model Set Up'!$E$1,'Model Set Up'!$B$16/'Modified Distance Matrix'!P258^'Model Set Up'!$E$2,0)</f>
        <v>0</v>
      </c>
      <c r="Q258" s="17">
        <f>IF('Modified Distance Matrix'!Q258&lt;='Model Set Up'!$E$1,'Model Set Up'!$B$17/'Modified Distance Matrix'!Q258^'Model Set Up'!$E$2,0)</f>
        <v>0</v>
      </c>
      <c r="R258" s="17">
        <f>IF('Modified Distance Matrix'!R258&lt;='Model Set Up'!$E$1,'Model Set Up'!$B$18/'Modified Distance Matrix'!R258^'Model Set Up'!$E$2,0)</f>
        <v>1E-3</v>
      </c>
      <c r="S258" s="17">
        <f>IF('Modified Distance Matrix'!S258&lt;='Model Set Up'!$E$1,'Model Set Up'!$B$19/'Modified Distance Matrix'!S258^'Model Set Up'!$E$2,0)</f>
        <v>1.0797969981643452E-4</v>
      </c>
      <c r="T258" s="17">
        <f>IF('Modified Distance Matrix'!T258&lt;='Model Set Up'!$E$1,'Model Set Up'!$B$20/'Modified Distance Matrix'!T258^'Model Set Up'!$E$2,0)</f>
        <v>6.9305016227769544E-7</v>
      </c>
      <c r="U258" s="17">
        <f>IF('Modified Distance Matrix'!U258&lt;='Model Set Up'!$E$1,'Model Set Up'!$B$21/'Modified Distance Matrix'!U258^'Model Set Up'!$E$2,0)</f>
        <v>0</v>
      </c>
      <c r="V258" s="17">
        <f>IF('Modified Distance Matrix'!V258&lt;='Model Set Up'!$E$1,'Model Set Up'!$B$22/'Modified Distance Matrix'!V258^'Model Set Up'!$E$2,0)</f>
        <v>7.513148009015778E-4</v>
      </c>
      <c r="W258" s="17">
        <f>IF('Modified Distance Matrix'!W258&lt;='Model Set Up'!$E$1,'Model Set Up'!$B$23/'Modified Distance Matrix'!W258^'Model Set Up'!$E$2,0)</f>
        <v>0</v>
      </c>
      <c r="X258" s="17">
        <f>IF('Modified Distance Matrix'!X258&lt;='Model Set Up'!$E$1,'Model Set Up'!$B$24/'Modified Distance Matrix'!X258^'Model Set Up'!$E$2,0)</f>
        <v>3.1480962045607726E-7</v>
      </c>
      <c r="Y258" s="17">
        <f>IF('Modified Distance Matrix'!Y258&lt;='Model Set Up'!$E$1,'Model Set Up'!$B$25/'Modified Distance Matrix'!Y258^'Model Set Up'!$E$2,0)</f>
        <v>1.2432290637117598E-6</v>
      </c>
      <c r="Z258" s="17">
        <f>IF('Modified Distance Matrix'!Z258&lt;='Model Set Up'!$E$1,'Model Set Up'!$B$26/'Modified Distance Matrix'!Z258^'Model Set Up'!$E$2,0)</f>
        <v>1.0306101521283646E-6</v>
      </c>
      <c r="AA258" s="17">
        <f>IF('Modified Distance Matrix'!AA258&lt;='Model Set Up'!$E$1,'Model Set Up'!$B$27/'Modified Distance Matrix'!AA258^'Model Set Up'!$E$2,0)</f>
        <v>0</v>
      </c>
      <c r="AB258" s="17">
        <f>IF('Modified Distance Matrix'!AB258&lt;='Model Set Up'!$E$1,'Model Set Up'!$B$28/'Modified Distance Matrix'!AB258^'Model Set Up'!$E$2,0)</f>
        <v>1.8136707244526341E-6</v>
      </c>
      <c r="AC258" s="17">
        <f>IF('Modified Distance Matrix'!AC258&lt;='Model Set Up'!$E$1,'Model Set Up'!$B$29/'Modified Distance Matrix'!AC258^'Model Set Up'!$E$2,0)</f>
        <v>0</v>
      </c>
      <c r="AD258" s="25">
        <f t="shared" si="3"/>
        <v>1.0235530735633824E-2</v>
      </c>
    </row>
    <row r="259" spans="1:30">
      <c r="A259">
        <v>257</v>
      </c>
      <c r="B259" s="17">
        <f>IF('Modified Distance Matrix'!B259&lt;='Model Set Up'!$E$1,'Model Set Up'!$B$2/'Modified Distance Matrix'!B259^'Model Set Up'!$E$2,0)</f>
        <v>0</v>
      </c>
      <c r="C259" s="17">
        <f>IF('Modified Distance Matrix'!C259&lt;='Model Set Up'!$E$1,'Model Set Up'!$B$3/'Modified Distance Matrix'!C259^'Model Set Up'!$E$2,0)</f>
        <v>5.6447393005377742E-7</v>
      </c>
      <c r="D259" s="17">
        <f>IF('Modified Distance Matrix'!D259&lt;='Model Set Up'!$E$1,'Model Set Up'!$B$4/'Modified Distance Matrix'!D259^'Model Set Up'!$E$2,0)</f>
        <v>0</v>
      </c>
      <c r="E259" s="17">
        <f>IF('Modified Distance Matrix'!E259&lt;='Model Set Up'!$E$1,'Model Set Up'!$B$5/'Modified Distance Matrix'!E259^'Model Set Up'!$E$2,0)</f>
        <v>5.3997721296161305E-6</v>
      </c>
      <c r="F259" s="17">
        <f>IF('Modified Distance Matrix'!F259&lt;='Model Set Up'!$E$1,'Model Set Up'!$B$6/'Modified Distance Matrix'!F259^'Model Set Up'!$E$2,0)</f>
        <v>0</v>
      </c>
      <c r="G259" s="17">
        <f>IF('Modified Distance Matrix'!G259&lt;='Model Set Up'!$E$1,'Model Set Up'!$B$7/'Modified Distance Matrix'!G259^'Model Set Up'!$E$2,0)</f>
        <v>0</v>
      </c>
      <c r="H259" s="17">
        <f>IF('Modified Distance Matrix'!H259&lt;='Model Set Up'!$E$1,'Model Set Up'!$B$8/'Modified Distance Matrix'!H259^'Model Set Up'!$E$2,0)</f>
        <v>0</v>
      </c>
      <c r="I259" s="17">
        <f>IF('Modified Distance Matrix'!I259&lt;='Model Set Up'!$E$1,'Model Set Up'!$B$9/'Modified Distance Matrix'!I259^'Model Set Up'!$E$2,0)</f>
        <v>6.0105184072126221E-6</v>
      </c>
      <c r="J259" s="17">
        <f>IF('Modified Distance Matrix'!J259&lt;='Model Set Up'!$E$1,'Model Set Up'!$B$10/'Modified Distance Matrix'!J259^'Model Set Up'!$E$2,0)</f>
        <v>5.787037037037037E-7</v>
      </c>
      <c r="K259" s="17">
        <f>IF('Modified Distance Matrix'!K259&lt;='Model Set Up'!$E$1,'Model Set Up'!$B$11/'Modified Distance Matrix'!K259^'Model Set Up'!$E$2,0)</f>
        <v>0</v>
      </c>
      <c r="L259" s="17">
        <f>IF('Modified Distance Matrix'!L259&lt;='Model Set Up'!$E$1,'Model Set Up'!$B$12/'Modified Distance Matrix'!L259^'Model Set Up'!$E$2,0)</f>
        <v>5.0805263425290857E-5</v>
      </c>
      <c r="M259" s="17">
        <f>IF('Modified Distance Matrix'!M259&lt;='Model Set Up'!$E$1,'Model Set Up'!$B$13/'Modified Distance Matrix'!M259^'Model Set Up'!$E$2,0)</f>
        <v>9.0422453703703699E-6</v>
      </c>
      <c r="N259" s="17">
        <f>IF('Modified Distance Matrix'!N259&lt;='Model Set Up'!$E$1,'Model Set Up'!$B$14/'Modified Distance Matrix'!N259^'Model Set Up'!$E$2,0)</f>
        <v>6.4065767354135056E-7</v>
      </c>
      <c r="O259" s="17">
        <f>IF('Modified Distance Matrix'!O259&lt;='Model Set Up'!$E$1,'Model Set Up'!$B$15/'Modified Distance Matrix'!O259^'Model Set Up'!$E$2,0)</f>
        <v>5.6895766954938553E-5</v>
      </c>
      <c r="P259" s="17">
        <f>IF('Modified Distance Matrix'!P259&lt;='Model Set Up'!$E$1,'Model Set Up'!$B$16/'Modified Distance Matrix'!P259^'Model Set Up'!$E$2,0)</f>
        <v>1.953125E-6</v>
      </c>
      <c r="Q259" s="17">
        <f>IF('Modified Distance Matrix'!Q259&lt;='Model Set Up'!$E$1,'Model Set Up'!$B$17/'Modified Distance Matrix'!Q259^'Model Set Up'!$E$2,0)</f>
        <v>0</v>
      </c>
      <c r="R259" s="17">
        <f>IF('Modified Distance Matrix'!R259&lt;='Model Set Up'!$E$1,'Model Set Up'!$B$18/'Modified Distance Matrix'!R259^'Model Set Up'!$E$2,0)</f>
        <v>1.4509365795621073E-5</v>
      </c>
      <c r="S259" s="17">
        <f>IF('Modified Distance Matrix'!S259&lt;='Model Set Up'!$E$1,'Model Set Up'!$B$19/'Modified Distance Matrix'!S259^'Model Set Up'!$E$2,0)</f>
        <v>0</v>
      </c>
      <c r="T259" s="17">
        <f>IF('Modified Distance Matrix'!T259&lt;='Model Set Up'!$E$1,'Model Set Up'!$B$20/'Modified Distance Matrix'!T259^'Model Set Up'!$E$2,0)</f>
        <v>0</v>
      </c>
      <c r="U259" s="17">
        <f>IF('Modified Distance Matrix'!U259&lt;='Model Set Up'!$E$1,'Model Set Up'!$B$21/'Modified Distance Matrix'!U259^'Model Set Up'!$E$2,0)</f>
        <v>0</v>
      </c>
      <c r="V259" s="17">
        <f>IF('Modified Distance Matrix'!V259&lt;='Model Set Up'!$E$1,'Model Set Up'!$B$22/'Modified Distance Matrix'!V259^'Model Set Up'!$E$2,0)</f>
        <v>0</v>
      </c>
      <c r="W259" s="17">
        <f>IF('Modified Distance Matrix'!W259&lt;='Model Set Up'!$E$1,'Model Set Up'!$B$23/'Modified Distance Matrix'!W259^'Model Set Up'!$E$2,0)</f>
        <v>0</v>
      </c>
      <c r="X259" s="17">
        <f>IF('Modified Distance Matrix'!X259&lt;='Model Set Up'!$E$1,'Model Set Up'!$B$24/'Modified Distance Matrix'!X259^'Model Set Up'!$E$2,0)</f>
        <v>5.6895766954938553E-5</v>
      </c>
      <c r="Y259" s="17">
        <f>IF('Modified Distance Matrix'!Y259&lt;='Model Set Up'!$E$1,'Model Set Up'!$B$25/'Modified Distance Matrix'!Y259^'Model Set Up'!$E$2,0)</f>
        <v>3.7037037037037035E-2</v>
      </c>
      <c r="Z259" s="17">
        <f>IF('Modified Distance Matrix'!Z259&lt;='Model Set Up'!$E$1,'Model Set Up'!$B$26/'Modified Distance Matrix'!Z259^'Model Set Up'!$E$2,0)</f>
        <v>0</v>
      </c>
      <c r="AA259" s="17">
        <f>IF('Modified Distance Matrix'!AA259&lt;='Model Set Up'!$E$1,'Model Set Up'!$B$27/'Modified Distance Matrix'!AA259^'Model Set Up'!$E$2,0)</f>
        <v>0</v>
      </c>
      <c r="AB259" s="17">
        <f>IF('Modified Distance Matrix'!AB259&lt;='Model Set Up'!$E$1,'Model Set Up'!$B$28/'Modified Distance Matrix'!AB259^'Model Set Up'!$E$2,0)</f>
        <v>2.0282371171448911E-6</v>
      </c>
      <c r="AC259" s="17">
        <f>IF('Modified Distance Matrix'!AC259&lt;='Model Set Up'!$E$1,'Model Set Up'!$B$29/'Modified Distance Matrix'!AC259^'Model Set Up'!$E$2,0)</f>
        <v>2.9629629629629629E-4</v>
      </c>
      <c r="AD259" s="25">
        <f t="shared" si="3"/>
        <v>3.7538657229795762E-2</v>
      </c>
    </row>
    <row r="260" spans="1:30">
      <c r="A260">
        <v>258</v>
      </c>
      <c r="B260" s="17">
        <f>IF('Modified Distance Matrix'!B260&lt;='Model Set Up'!$E$1,'Model Set Up'!$B$2/'Modified Distance Matrix'!B260^'Model Set Up'!$E$2,0)</f>
        <v>0</v>
      </c>
      <c r="C260" s="17">
        <f>IF('Modified Distance Matrix'!C260&lt;='Model Set Up'!$E$1,'Model Set Up'!$B$3/'Modified Distance Matrix'!C260^'Model Set Up'!$E$2,0)</f>
        <v>9.6317771592036442E-6</v>
      </c>
      <c r="D260" s="17">
        <f>IF('Modified Distance Matrix'!D260&lt;='Model Set Up'!$E$1,'Model Set Up'!$B$4/'Modified Distance Matrix'!D260^'Model Set Up'!$E$2,0)</f>
        <v>6.9305016227769544E-7</v>
      </c>
      <c r="E260" s="17">
        <f>IF('Modified Distance Matrix'!E260&lt;='Model Set Up'!$E$1,'Model Set Up'!$B$5/'Modified Distance Matrix'!E260^'Model Set Up'!$E$2,0)</f>
        <v>1.0306101521283646E-6</v>
      </c>
      <c r="F260" s="17">
        <f>IF('Modified Distance Matrix'!F260&lt;='Model Set Up'!$E$1,'Model Set Up'!$B$6/'Modified Distance Matrix'!F260^'Model Set Up'!$E$2,0)</f>
        <v>0</v>
      </c>
      <c r="G260" s="17">
        <f>IF('Modified Distance Matrix'!G260&lt;='Model Set Up'!$E$1,'Model Set Up'!$B$7/'Modified Distance Matrix'!G260^'Model Set Up'!$E$2,0)</f>
        <v>0</v>
      </c>
      <c r="H260" s="17">
        <f>IF('Modified Distance Matrix'!H260&lt;='Model Set Up'!$E$1,'Model Set Up'!$B$8/'Modified Distance Matrix'!H260^'Model Set Up'!$E$2,0)</f>
        <v>6.7169542642584148E-6</v>
      </c>
      <c r="I260" s="17">
        <f>IF('Modified Distance Matrix'!I260&lt;='Model Set Up'!$E$1,'Model Set Up'!$B$9/'Modified Distance Matrix'!I260^'Model Set Up'!$E$2,0)</f>
        <v>0</v>
      </c>
      <c r="J260" s="17">
        <f>IF('Modified Distance Matrix'!J260&lt;='Model Set Up'!$E$1,'Model Set Up'!$B$10/'Modified Distance Matrix'!J260^'Model Set Up'!$E$2,0)</f>
        <v>0</v>
      </c>
      <c r="K260" s="17">
        <f>IF('Modified Distance Matrix'!K260&lt;='Model Set Up'!$E$1,'Model Set Up'!$B$11/'Modified Distance Matrix'!K260^'Model Set Up'!$E$2,0)</f>
        <v>0</v>
      </c>
      <c r="L260" s="17">
        <f>IF('Modified Distance Matrix'!L260&lt;='Model Set Up'!$E$1,'Model Set Up'!$B$12/'Modified Distance Matrix'!L260^'Model Set Up'!$E$2,0)</f>
        <v>5.6447393005377742E-7</v>
      </c>
      <c r="M260" s="17">
        <f>IF('Modified Distance Matrix'!M260&lt;='Model Set Up'!$E$1,'Model Set Up'!$B$13/'Modified Distance Matrix'!M260^'Model Set Up'!$E$2,0)</f>
        <v>7.5131480090157776E-7</v>
      </c>
      <c r="N260" s="17">
        <f>IF('Modified Distance Matrix'!N260&lt;='Model Set Up'!$E$1,'Model Set Up'!$B$14/'Modified Distance Matrix'!N260^'Model Set Up'!$E$2,0)</f>
        <v>8.1629787689085202E-7</v>
      </c>
      <c r="O260" s="17">
        <f>IF('Modified Distance Matrix'!O260&lt;='Model Set Up'!$E$1,'Model Set Up'!$B$15/'Modified Distance Matrix'!O260^'Model Set Up'!$E$2,0)</f>
        <v>0</v>
      </c>
      <c r="P260" s="17">
        <f>IF('Modified Distance Matrix'!P260&lt;='Model Set Up'!$E$1,'Model Set Up'!$B$16/'Modified Distance Matrix'!P260^'Model Set Up'!$E$2,0)</f>
        <v>0</v>
      </c>
      <c r="Q260" s="17">
        <f>IF('Modified Distance Matrix'!Q260&lt;='Model Set Up'!$E$1,'Model Set Up'!$B$17/'Modified Distance Matrix'!Q260^'Model Set Up'!$E$2,0)</f>
        <v>0</v>
      </c>
      <c r="R260" s="17">
        <f>IF('Modified Distance Matrix'!R260&lt;='Model Set Up'!$E$1,'Model Set Up'!$B$18/'Modified Distance Matrix'!R260^'Model Set Up'!$E$2,0)</f>
        <v>3.1480962045607726E-7</v>
      </c>
      <c r="S260" s="17">
        <f>IF('Modified Distance Matrix'!S260&lt;='Model Set Up'!$E$1,'Model Set Up'!$B$19/'Modified Distance Matrix'!S260^'Model Set Up'!$E$2,0)</f>
        <v>4.1002091106646436E-5</v>
      </c>
      <c r="T260" s="17">
        <f>IF('Modified Distance Matrix'!T260&lt;='Model Set Up'!$E$1,'Model Set Up'!$B$20/'Modified Distance Matrix'!T260^'Model Set Up'!$E$2,0)</f>
        <v>1.7489030005928781E-6</v>
      </c>
      <c r="U260" s="17">
        <f>IF('Modified Distance Matrix'!U260&lt;='Model Set Up'!$E$1,'Model Set Up'!$B$21/'Modified Distance Matrix'!U260^'Model Set Up'!$E$2,0)</f>
        <v>0</v>
      </c>
      <c r="V260" s="17">
        <f>IF('Modified Distance Matrix'!V260&lt;='Model Set Up'!$E$1,'Model Set Up'!$B$22/'Modified Distance Matrix'!V260^'Model Set Up'!$E$2,0)</f>
        <v>0</v>
      </c>
      <c r="W260" s="17">
        <f>IF('Modified Distance Matrix'!W260&lt;='Model Set Up'!$E$1,'Model Set Up'!$B$23/'Modified Distance Matrix'!W260^'Model Set Up'!$E$2,0)</f>
        <v>5.7870370370370367E-4</v>
      </c>
      <c r="X260" s="17">
        <f>IF('Modified Distance Matrix'!X260&lt;='Model Set Up'!$E$1,'Model Set Up'!$B$24/'Modified Distance Matrix'!X260^'Model Set Up'!$E$2,0)</f>
        <v>9.9999999999999995E-7</v>
      </c>
      <c r="Y260" s="17">
        <f>IF('Modified Distance Matrix'!Y260&lt;='Model Set Up'!$E$1,'Model Set Up'!$B$25/'Modified Distance Matrix'!Y260^'Model Set Up'!$E$2,0)</f>
        <v>1.0624824690392609E-6</v>
      </c>
      <c r="Z260" s="17">
        <f>IF('Modified Distance Matrix'!Z260&lt;='Model Set Up'!$E$1,'Model Set Up'!$B$26/'Modified Distance Matrix'!Z260^'Model Set Up'!$E$2,0)</f>
        <v>2.7939906848350567E-6</v>
      </c>
      <c r="AA260" s="17">
        <f>IF('Modified Distance Matrix'!AA260&lt;='Model Set Up'!$E$1,'Model Set Up'!$B$27/'Modified Distance Matrix'!AA260^'Model Set Up'!$E$2,0)</f>
        <v>8.889963586709149E-7</v>
      </c>
      <c r="AB260" s="17">
        <f>IF('Modified Distance Matrix'!AB260&lt;='Model Set Up'!$E$1,'Model Set Up'!$B$28/'Modified Distance Matrix'!AB260^'Model Set Up'!$E$2,0)</f>
        <v>3.0517578125E-5</v>
      </c>
      <c r="AC260" s="17">
        <f>IF('Modified Distance Matrix'!AC260&lt;='Model Set Up'!$E$1,'Model Set Up'!$B$29/'Modified Distance Matrix'!AC260^'Model Set Up'!$E$2,0)</f>
        <v>0</v>
      </c>
      <c r="AD260" s="25">
        <f t="shared" ref="AD260:AD323" si="4">SUM(B260:AC260)</f>
        <v>6.7823703341465856E-4</v>
      </c>
    </row>
    <row r="261" spans="1:30">
      <c r="A261">
        <v>259</v>
      </c>
      <c r="B261" s="17">
        <f>IF('Modified Distance Matrix'!B261&lt;='Model Set Up'!$E$1,'Model Set Up'!$B$2/'Modified Distance Matrix'!B261^'Model Set Up'!$E$2,0)</f>
        <v>3.419730545751378E-7</v>
      </c>
      <c r="C261" s="17">
        <f>IF('Modified Distance Matrix'!C261&lt;='Model Set Up'!$E$1,'Model Set Up'!$B$3/'Modified Distance Matrix'!C261^'Model Set Up'!$E$2,0)</f>
        <v>0</v>
      </c>
      <c r="D261" s="17">
        <f>IF('Modified Distance Matrix'!D261&lt;='Model Set Up'!$E$1,'Model Set Up'!$B$4/'Modified Distance Matrix'!D261^'Model Set Up'!$E$2,0)</f>
        <v>0</v>
      </c>
      <c r="E261" s="17">
        <f>IF('Modified Distance Matrix'!E261&lt;='Model Set Up'!$E$1,'Model Set Up'!$B$5/'Modified Distance Matrix'!E261^'Model Set Up'!$E$2,0)</f>
        <v>0</v>
      </c>
      <c r="F261" s="17">
        <f>IF('Modified Distance Matrix'!F261&lt;='Model Set Up'!$E$1,'Model Set Up'!$B$6/'Modified Distance Matrix'!F261^'Model Set Up'!$E$2,0)</f>
        <v>0</v>
      </c>
      <c r="G261" s="17">
        <f>IF('Modified Distance Matrix'!G261&lt;='Model Set Up'!$E$1,'Model Set Up'!$B$7/'Modified Distance Matrix'!G261^'Model Set Up'!$E$2,0)</f>
        <v>2.7939906848350567E-6</v>
      </c>
      <c r="H261" s="17">
        <f>IF('Modified Distance Matrix'!H261&lt;='Model Set Up'!$E$1,'Model Set Up'!$B$8/'Modified Distance Matrix'!H261^'Model Set Up'!$E$2,0)</f>
        <v>1.6283329940972929E-6</v>
      </c>
      <c r="I261" s="17">
        <f>IF('Modified Distance Matrix'!I261&lt;='Model Set Up'!$E$1,'Model Set Up'!$B$9/'Modified Distance Matrix'!I261^'Model Set Up'!$E$2,0)</f>
        <v>1.166350779997084E-6</v>
      </c>
      <c r="J261" s="17">
        <f>IF('Modified Distance Matrix'!J261&lt;='Model Set Up'!$E$1,'Model Set Up'!$B$10/'Modified Distance Matrix'!J261^'Model Set Up'!$E$2,0)</f>
        <v>0</v>
      </c>
      <c r="K261" s="17">
        <f>IF('Modified Distance Matrix'!K261&lt;='Model Set Up'!$E$1,'Model Set Up'!$B$11/'Modified Distance Matrix'!K261^'Model Set Up'!$E$2,0)</f>
        <v>3.3489797668038406E-7</v>
      </c>
      <c r="L261" s="17">
        <f>IF('Modified Distance Matrix'!L261&lt;='Model Set Up'!$E$1,'Model Set Up'!$B$12/'Modified Distance Matrix'!L261^'Model Set Up'!$E$2,0)</f>
        <v>0</v>
      </c>
      <c r="M261" s="17">
        <f>IF('Modified Distance Matrix'!M261&lt;='Model Set Up'!$E$1,'Model Set Up'!$B$13/'Modified Distance Matrix'!M261^'Model Set Up'!$E$2,0)</f>
        <v>4.3478865792915379E-7</v>
      </c>
      <c r="N261" s="17">
        <f>IF('Modified Distance Matrix'!N261&lt;='Model Set Up'!$E$1,'Model Set Up'!$B$14/'Modified Distance Matrix'!N261^'Model Set Up'!$E$2,0)</f>
        <v>0</v>
      </c>
      <c r="O261" s="17">
        <f>IF('Modified Distance Matrix'!O261&lt;='Model Set Up'!$E$1,'Model Set Up'!$B$15/'Modified Distance Matrix'!O261^'Model Set Up'!$E$2,0)</f>
        <v>1.2577508898587546E-5</v>
      </c>
      <c r="P261" s="17">
        <f>IF('Modified Distance Matrix'!P261&lt;='Model Set Up'!$E$1,'Model Set Up'!$B$16/'Modified Distance Matrix'!P261^'Model Set Up'!$E$2,0)</f>
        <v>1.4579384749963551E-4</v>
      </c>
      <c r="Q261" s="17">
        <f>IF('Modified Distance Matrix'!Q261&lt;='Model Set Up'!$E$1,'Model Set Up'!$B$17/'Modified Distance Matrix'!Q261^'Model Set Up'!$E$2,0)</f>
        <v>0</v>
      </c>
      <c r="R261" s="17">
        <f>IF('Modified Distance Matrix'!R261&lt;='Model Set Up'!$E$1,'Model Set Up'!$B$18/'Modified Distance Matrix'!R261^'Model Set Up'!$E$2,0)</f>
        <v>0</v>
      </c>
      <c r="S261" s="17">
        <f>IF('Modified Distance Matrix'!S261&lt;='Model Set Up'!$E$1,'Model Set Up'!$B$19/'Modified Distance Matrix'!S261^'Model Set Up'!$E$2,0)</f>
        <v>0</v>
      </c>
      <c r="T261" s="17">
        <f>IF('Modified Distance Matrix'!T261&lt;='Model Set Up'!$E$1,'Model Set Up'!$B$20/'Modified Distance Matrix'!T261^'Model Set Up'!$E$2,0)</f>
        <v>0</v>
      </c>
      <c r="U261" s="17">
        <f>IF('Modified Distance Matrix'!U261&lt;='Model Set Up'!$E$1,'Model Set Up'!$B$21/'Modified Distance Matrix'!U261^'Model Set Up'!$E$2,0)</f>
        <v>1.9742167295125657E-5</v>
      </c>
      <c r="V261" s="17">
        <f>IF('Modified Distance Matrix'!V261&lt;='Model Set Up'!$E$1,'Model Set Up'!$B$22/'Modified Distance Matrix'!V261^'Model Set Up'!$E$2,0)</f>
        <v>0</v>
      </c>
      <c r="W261" s="17">
        <f>IF('Modified Distance Matrix'!W261&lt;='Model Set Up'!$E$1,'Model Set Up'!$B$23/'Modified Distance Matrix'!W261^'Model Set Up'!$E$2,0)</f>
        <v>0</v>
      </c>
      <c r="X261" s="17">
        <f>IF('Modified Distance Matrix'!X261&lt;='Model Set Up'!$E$1,'Model Set Up'!$B$24/'Modified Distance Matrix'!X261^'Model Set Up'!$E$2,0)</f>
        <v>7.2337962962962959E-5</v>
      </c>
      <c r="Y261" s="17">
        <f>IF('Modified Distance Matrix'!Y261&lt;='Model Set Up'!$E$1,'Model Set Up'!$B$25/'Modified Distance Matrix'!Y261^'Model Set Up'!$E$2,0)</f>
        <v>0</v>
      </c>
      <c r="Z261" s="17">
        <f>IF('Modified Distance Matrix'!Z261&lt;='Model Set Up'!$E$1,'Model Set Up'!$B$26/'Modified Distance Matrix'!Z261^'Model Set Up'!$E$2,0)</f>
        <v>1.0273691131749815E-5</v>
      </c>
      <c r="AA261" s="17">
        <f>IF('Modified Distance Matrix'!AA261&lt;='Model Set Up'!$E$1,'Model Set Up'!$B$27/'Modified Distance Matrix'!AA261^'Model Set Up'!$E$2,0)</f>
        <v>0</v>
      </c>
      <c r="AB261" s="17">
        <f>IF('Modified Distance Matrix'!AB261&lt;='Model Set Up'!$E$1,'Model Set Up'!$B$28/'Modified Distance Matrix'!AB261^'Model Set Up'!$E$2,0)</f>
        <v>0</v>
      </c>
      <c r="AC261" s="17">
        <f>IF('Modified Distance Matrix'!AC261&lt;='Model Set Up'!$E$1,'Model Set Up'!$B$29/'Modified Distance Matrix'!AC261^'Model Set Up'!$E$2,0)</f>
        <v>1.953125E-6</v>
      </c>
      <c r="AD261" s="25">
        <f t="shared" si="4"/>
        <v>2.6937863693617559E-4</v>
      </c>
    </row>
    <row r="262" spans="1:30">
      <c r="A262">
        <v>260</v>
      </c>
      <c r="B262" s="17">
        <f>IF('Modified Distance Matrix'!B262&lt;='Model Set Up'!$E$1,'Model Set Up'!$B$2/'Modified Distance Matrix'!B262^'Model Set Up'!$E$2,0)</f>
        <v>0</v>
      </c>
      <c r="C262" s="17">
        <f>IF('Modified Distance Matrix'!C262&lt;='Model Set Up'!$E$1,'Model Set Up'!$B$3/'Modified Distance Matrix'!C262^'Model Set Up'!$E$2,0)</f>
        <v>5.787037037037037E-7</v>
      </c>
      <c r="D262" s="17">
        <f>IF('Modified Distance Matrix'!D262&lt;='Model Set Up'!$E$1,'Model Set Up'!$B$4/'Modified Distance Matrix'!D262^'Model Set Up'!$E$2,0)</f>
        <v>0</v>
      </c>
      <c r="E262" s="17">
        <f>IF('Modified Distance Matrix'!E262&lt;='Model Set Up'!$E$1,'Model Set Up'!$B$5/'Modified Distance Matrix'!E262^'Model Set Up'!$E$2,0)</f>
        <v>6.3506579281613571E-6</v>
      </c>
      <c r="F262" s="17">
        <f>IF('Modified Distance Matrix'!F262&lt;='Model Set Up'!$E$1,'Model Set Up'!$B$6/'Modified Distance Matrix'!F262^'Model Set Up'!$E$2,0)</f>
        <v>0</v>
      </c>
      <c r="G262" s="17">
        <f>IF('Modified Distance Matrix'!G262&lt;='Model Set Up'!$E$1,'Model Set Up'!$B$7/'Modified Distance Matrix'!G262^'Model Set Up'!$E$2,0)</f>
        <v>0</v>
      </c>
      <c r="H262" s="17">
        <f>IF('Modified Distance Matrix'!H262&lt;='Model Set Up'!$E$1,'Model Set Up'!$B$8/'Modified Distance Matrix'!H262^'Model Set Up'!$E$2,0)</f>
        <v>3.6443148688046648E-7</v>
      </c>
      <c r="I262" s="17">
        <f>IF('Modified Distance Matrix'!I262&lt;='Model Set Up'!$E$1,'Model Set Up'!$B$9/'Modified Distance Matrix'!I262^'Model Set Up'!$E$2,0)</f>
        <v>0</v>
      </c>
      <c r="J262" s="17">
        <f>IF('Modified Distance Matrix'!J262&lt;='Model Set Up'!$E$1,'Model Set Up'!$B$10/'Modified Distance Matrix'!J262^'Model Set Up'!$E$2,0)</f>
        <v>1.0273691131749815E-5</v>
      </c>
      <c r="K262" s="17">
        <f>IF('Modified Distance Matrix'!K262&lt;='Model Set Up'!$E$1,'Model Set Up'!$B$11/'Modified Distance Matrix'!K262^'Model Set Up'!$E$2,0)</f>
        <v>7.3119138130095033E-7</v>
      </c>
      <c r="L262" s="17">
        <f>IF('Modified Distance Matrix'!L262&lt;='Model Set Up'!$E$1,'Model Set Up'!$B$12/'Modified Distance Matrix'!L262^'Model Set Up'!$E$2,0)</f>
        <v>5.1252613883308045E-6</v>
      </c>
      <c r="M262" s="17">
        <f>IF('Modified Distance Matrix'!M262&lt;='Model Set Up'!$E$1,'Model Set Up'!$B$13/'Modified Distance Matrix'!M262^'Model Set Up'!$E$2,0)</f>
        <v>8.4998597523140868E-6</v>
      </c>
      <c r="N262" s="17">
        <f>IF('Modified Distance Matrix'!N262&lt;='Model Set Up'!$E$1,'Model Set Up'!$B$14/'Modified Distance Matrix'!N262^'Model Set Up'!$E$2,0)</f>
        <v>0</v>
      </c>
      <c r="O262" s="17">
        <f>IF('Modified Distance Matrix'!O262&lt;='Model Set Up'!$E$1,'Model Set Up'!$B$15/'Modified Distance Matrix'!O262^'Model Set Up'!$E$2,0)</f>
        <v>0</v>
      </c>
      <c r="P262" s="17">
        <f>IF('Modified Distance Matrix'!P262&lt;='Model Set Up'!$E$1,'Model Set Up'!$B$16/'Modified Distance Matrix'!P262^'Model Set Up'!$E$2,0)</f>
        <v>0</v>
      </c>
      <c r="Q262" s="17">
        <f>IF('Modified Distance Matrix'!Q262&lt;='Model Set Up'!$E$1,'Model Set Up'!$B$17/'Modified Distance Matrix'!Q262^'Model Set Up'!$E$2,0)</f>
        <v>0</v>
      </c>
      <c r="R262" s="17">
        <f>IF('Modified Distance Matrix'!R262&lt;='Model Set Up'!$E$1,'Model Set Up'!$B$18/'Modified Distance Matrix'!R262^'Model Set Up'!$E$2,0)</f>
        <v>4.6583366291064987E-7</v>
      </c>
      <c r="S262" s="17">
        <f>IF('Modified Distance Matrix'!S262&lt;='Model Set Up'!$E$1,'Model Set Up'!$B$19/'Modified Distance Matrix'!S262^'Model Set Up'!$E$2,0)</f>
        <v>4.6296296296296294E-3</v>
      </c>
      <c r="T262" s="17">
        <f>IF('Modified Distance Matrix'!T262&lt;='Model Set Up'!$E$1,'Model Set Up'!$B$20/'Modified Distance Matrix'!T262^'Model Set Up'!$E$2,0)</f>
        <v>0</v>
      </c>
      <c r="U262" s="17">
        <f>IF('Modified Distance Matrix'!U262&lt;='Model Set Up'!$E$1,'Model Set Up'!$B$21/'Modified Distance Matrix'!U262^'Model Set Up'!$E$2,0)</f>
        <v>4.5516613563950842E-7</v>
      </c>
      <c r="V262" s="17">
        <f>IF('Modified Distance Matrix'!V262&lt;='Model Set Up'!$E$1,'Model Set Up'!$B$22/'Modified Distance Matrix'!V262^'Model Set Up'!$E$2,0)</f>
        <v>8.0000000000000002E-3</v>
      </c>
      <c r="W262" s="17">
        <f>IF('Modified Distance Matrix'!W262&lt;='Model Set Up'!$E$1,'Model Set Up'!$B$23/'Modified Distance Matrix'!W262^'Model Set Up'!$E$2,0)</f>
        <v>0</v>
      </c>
      <c r="X262" s="17">
        <f>IF('Modified Distance Matrix'!X262&lt;='Model Set Up'!$E$1,'Model Set Up'!$B$24/'Modified Distance Matrix'!X262^'Model Set Up'!$E$2,0)</f>
        <v>2.0354162426216161E-4</v>
      </c>
      <c r="Y262" s="17">
        <f>IF('Modified Distance Matrix'!Y262&lt;='Model Set Up'!$E$1,'Model Set Up'!$B$25/'Modified Distance Matrix'!Y262^'Model Set Up'!$E$2,0)</f>
        <v>0</v>
      </c>
      <c r="Z262" s="17">
        <f>IF('Modified Distance Matrix'!Z262&lt;='Model Set Up'!$E$1,'Model Set Up'!$B$26/'Modified Distance Matrix'!Z262^'Model Set Up'!$E$2,0)</f>
        <v>1.0306101521283646E-6</v>
      </c>
      <c r="AA262" s="17">
        <f>IF('Modified Distance Matrix'!AA262&lt;='Model Set Up'!$E$1,'Model Set Up'!$B$27/'Modified Distance Matrix'!AA262^'Model Set Up'!$E$2,0)</f>
        <v>0</v>
      </c>
      <c r="AB262" s="17">
        <f>IF('Modified Distance Matrix'!AB262&lt;='Model Set Up'!$E$1,'Model Set Up'!$B$28/'Modified Distance Matrix'!AB262^'Model Set Up'!$E$2,0)</f>
        <v>1.0306101521283646E-6</v>
      </c>
      <c r="AC262" s="17">
        <f>IF('Modified Distance Matrix'!AC262&lt;='Model Set Up'!$E$1,'Model Set Up'!$B$29/'Modified Distance Matrix'!AC262^'Model Set Up'!$E$2,0)</f>
        <v>0</v>
      </c>
      <c r="AD262" s="25">
        <f t="shared" si="4"/>
        <v>1.2868077270767038E-2</v>
      </c>
    </row>
    <row r="263" spans="1:30">
      <c r="A263">
        <v>261</v>
      </c>
      <c r="B263" s="17">
        <f>IF('Modified Distance Matrix'!B263&lt;='Model Set Up'!$E$1,'Model Set Up'!$B$2/'Modified Distance Matrix'!B263^'Model Set Up'!$E$2,0)</f>
        <v>1.4509365795621073E-5</v>
      </c>
      <c r="C263" s="17">
        <f>IF('Modified Distance Matrix'!C263&lt;='Model Set Up'!$E$1,'Model Set Up'!$B$3/'Modified Distance Matrix'!C263^'Model Set Up'!$E$2,0)</f>
        <v>1.3717421124828533E-6</v>
      </c>
      <c r="D263" s="17">
        <f>IF('Modified Distance Matrix'!D263&lt;='Model Set Up'!$E$1,'Model Set Up'!$B$4/'Modified Distance Matrix'!D263^'Model Set Up'!$E$2,0)</f>
        <v>0</v>
      </c>
      <c r="E263" s="17">
        <f>IF('Modified Distance Matrix'!E263&lt;='Model Set Up'!$E$1,'Model Set Up'!$B$5/'Modified Distance Matrix'!E263^'Model Set Up'!$E$2,0)</f>
        <v>7.9999999999999996E-6</v>
      </c>
      <c r="F263" s="17">
        <f>IF('Modified Distance Matrix'!F263&lt;='Model Set Up'!$E$1,'Model Set Up'!$B$6/'Modified Distance Matrix'!F263^'Model Set Up'!$E$2,0)</f>
        <v>5.6447393005377742E-7</v>
      </c>
      <c r="G263" s="17">
        <f>IF('Modified Distance Matrix'!G263&lt;='Model Set Up'!$E$1,'Model Set Up'!$B$7/'Modified Distance Matrix'!G263^'Model Set Up'!$E$2,0)</f>
        <v>3.889003182371304E-7</v>
      </c>
      <c r="H263" s="17">
        <f>IF('Modified Distance Matrix'!H263&lt;='Model Set Up'!$E$1,'Model Set Up'!$B$8/'Modified Distance Matrix'!H263^'Model Set Up'!$E$2,0)</f>
        <v>8.3961928303230186E-7</v>
      </c>
      <c r="I263" s="17">
        <f>IF('Modified Distance Matrix'!I263&lt;='Model Set Up'!$E$1,'Model Set Up'!$B$9/'Modified Distance Matrix'!I263^'Model Set Up'!$E$2,0)</f>
        <v>0</v>
      </c>
      <c r="J263" s="17">
        <f>IF('Modified Distance Matrix'!J263&lt;='Model Set Up'!$E$1,'Model Set Up'!$B$10/'Modified Distance Matrix'!J263^'Model Set Up'!$E$2,0)</f>
        <v>0</v>
      </c>
      <c r="K263" s="17">
        <f>IF('Modified Distance Matrix'!K263&lt;='Model Set Up'!$E$1,'Model Set Up'!$B$11/'Modified Distance Matrix'!K263^'Model Set Up'!$E$2,0)</f>
        <v>0</v>
      </c>
      <c r="L263" s="17">
        <f>IF('Modified Distance Matrix'!L263&lt;='Model Set Up'!$E$1,'Model Set Up'!$B$12/'Modified Distance Matrix'!L263^'Model Set Up'!$E$2,0)</f>
        <v>0</v>
      </c>
      <c r="M263" s="17">
        <f>IF('Modified Distance Matrix'!M263&lt;='Model Set Up'!$E$1,'Model Set Up'!$B$13/'Modified Distance Matrix'!M263^'Model Set Up'!$E$2,0)</f>
        <v>0</v>
      </c>
      <c r="N263" s="17">
        <f>IF('Modified Distance Matrix'!N263&lt;='Model Set Up'!$E$1,'Model Set Up'!$B$14/'Modified Distance Matrix'!N263^'Model Set Up'!$E$2,0)</f>
        <v>0</v>
      </c>
      <c r="O263" s="17">
        <f>IF('Modified Distance Matrix'!O263&lt;='Model Set Up'!$E$1,'Model Set Up'!$B$15/'Modified Distance Matrix'!O263^'Model Set Up'!$E$2,0)</f>
        <v>2.7826474107465842E-5</v>
      </c>
      <c r="P263" s="17">
        <f>IF('Modified Distance Matrix'!P263&lt;='Model Set Up'!$E$1,'Model Set Up'!$B$16/'Modified Distance Matrix'!P263^'Model Set Up'!$E$2,0)</f>
        <v>0</v>
      </c>
      <c r="Q263" s="17">
        <f>IF('Modified Distance Matrix'!Q263&lt;='Model Set Up'!$E$1,'Model Set Up'!$B$17/'Modified Distance Matrix'!Q263^'Model Set Up'!$E$2,0)</f>
        <v>0</v>
      </c>
      <c r="R263" s="17">
        <f>IF('Modified Distance Matrix'!R263&lt;='Model Set Up'!$E$1,'Model Set Up'!$B$18/'Modified Distance Matrix'!R263^'Model Set Up'!$E$2,0)</f>
        <v>2.0282371171448911E-6</v>
      </c>
      <c r="S263" s="17">
        <f>IF('Modified Distance Matrix'!S263&lt;='Model Set Up'!$E$1,'Model Set Up'!$B$19/'Modified Distance Matrix'!S263^'Model Set Up'!$E$2,0)</f>
        <v>3.3248770626706076E-6</v>
      </c>
      <c r="T263" s="17">
        <f>IF('Modified Distance Matrix'!T263&lt;='Model Set Up'!$E$1,'Model Set Up'!$B$20/'Modified Distance Matrix'!T263^'Model Set Up'!$E$2,0)</f>
        <v>9.1514165935315954E-7</v>
      </c>
      <c r="U263" s="17">
        <f>IF('Modified Distance Matrix'!U263&lt;='Model Set Up'!$E$1,'Model Set Up'!$B$21/'Modified Distance Matrix'!U263^'Model Set Up'!$E$2,0)</f>
        <v>0</v>
      </c>
      <c r="V263" s="17">
        <f>IF('Modified Distance Matrix'!V263&lt;='Model Set Up'!$E$1,'Model Set Up'!$B$22/'Modified Distance Matrix'!V263^'Model Set Up'!$E$2,0)</f>
        <v>0</v>
      </c>
      <c r="W263" s="17">
        <f>IF('Modified Distance Matrix'!W263&lt;='Model Set Up'!$E$1,'Model Set Up'!$B$23/'Modified Distance Matrix'!W263^'Model Set Up'!$E$2,0)</f>
        <v>0</v>
      </c>
      <c r="X263" s="17">
        <f>IF('Modified Distance Matrix'!X263&lt;='Model Set Up'!$E$1,'Model Set Up'!$B$24/'Modified Distance Matrix'!X263^'Model Set Up'!$E$2,0)</f>
        <v>1.953125E-3</v>
      </c>
      <c r="Y263" s="17">
        <f>IF('Modified Distance Matrix'!Y263&lt;='Model Set Up'!$E$1,'Model Set Up'!$B$25/'Modified Distance Matrix'!Y263^'Model Set Up'!$E$2,0)</f>
        <v>1.1302806712962962E-6</v>
      </c>
      <c r="Z263" s="17">
        <f>IF('Modified Distance Matrix'!Z263&lt;='Model Set Up'!$E$1,'Model Set Up'!$B$26/'Modified Distance Matrix'!Z263^'Model Set Up'!$E$2,0)</f>
        <v>1.8136707244526341E-6</v>
      </c>
      <c r="AA263" s="17">
        <f>IF('Modified Distance Matrix'!AA263&lt;='Model Set Up'!$E$1,'Model Set Up'!$B$27/'Modified Distance Matrix'!AA263^'Model Set Up'!$E$2,0)</f>
        <v>0</v>
      </c>
      <c r="AB263" s="17">
        <f>IF('Modified Distance Matrix'!AB263&lt;='Model Set Up'!$E$1,'Model Set Up'!$B$28/'Modified Distance Matrix'!AB263^'Model Set Up'!$E$2,0)</f>
        <v>0</v>
      </c>
      <c r="AC263" s="17">
        <f>IF('Modified Distance Matrix'!AC263&lt;='Model Set Up'!$E$1,'Model Set Up'!$B$29/'Modified Distance Matrix'!AC263^'Model Set Up'!$E$2,0)</f>
        <v>0</v>
      </c>
      <c r="AD263" s="25">
        <f t="shared" si="4"/>
        <v>2.0158377827818106E-3</v>
      </c>
    </row>
    <row r="264" spans="1:30">
      <c r="A264">
        <v>262</v>
      </c>
      <c r="B264" s="17">
        <f>IF('Modified Distance Matrix'!B264&lt;='Model Set Up'!$E$1,'Model Set Up'!$B$2/'Modified Distance Matrix'!B264^'Model Set Up'!$E$2,0)</f>
        <v>0</v>
      </c>
      <c r="C264" s="17">
        <f>IF('Modified Distance Matrix'!C264&lt;='Model Set Up'!$E$1,'Model Set Up'!$B$3/'Modified Distance Matrix'!C264^'Model Set Up'!$E$2,0)</f>
        <v>9.9999999999999995E-7</v>
      </c>
      <c r="D264" s="17">
        <f>IF('Modified Distance Matrix'!D264&lt;='Model Set Up'!$E$1,'Model Set Up'!$B$4/'Modified Distance Matrix'!D264^'Model Set Up'!$E$2,0)</f>
        <v>3.889003182371304E-7</v>
      </c>
      <c r="E264" s="17">
        <f>IF('Modified Distance Matrix'!E264&lt;='Model Set Up'!$E$1,'Model Set Up'!$B$5/'Modified Distance Matrix'!E264^'Model Set Up'!$E$2,0)</f>
        <v>0</v>
      </c>
      <c r="F264" s="17">
        <f>IF('Modified Distance Matrix'!F264&lt;='Model Set Up'!$E$1,'Model Set Up'!$B$6/'Modified Distance Matrix'!F264^'Model Set Up'!$E$2,0)</f>
        <v>0</v>
      </c>
      <c r="G264" s="17">
        <f>IF('Modified Distance Matrix'!G264&lt;='Model Set Up'!$E$1,'Model Set Up'!$B$7/'Modified Distance Matrix'!G264^'Model Set Up'!$E$2,0)</f>
        <v>0</v>
      </c>
      <c r="H264" s="17">
        <f>IF('Modified Distance Matrix'!H264&lt;='Model Set Up'!$E$1,'Model Set Up'!$B$8/'Modified Distance Matrix'!H264^'Model Set Up'!$E$2,0)</f>
        <v>6.2437055643279617E-7</v>
      </c>
      <c r="I264" s="17">
        <f>IF('Modified Distance Matrix'!I264&lt;='Model Set Up'!$E$1,'Model Set Up'!$B$9/'Modified Distance Matrix'!I264^'Model Set Up'!$E$2,0)</f>
        <v>1.3497462477054314E-5</v>
      </c>
      <c r="J264" s="17">
        <f>IF('Modified Distance Matrix'!J264&lt;='Model Set Up'!$E$1,'Model Set Up'!$B$10/'Modified Distance Matrix'!J264^'Model Set Up'!$E$2,0)</f>
        <v>2.3323615160349855E-5</v>
      </c>
      <c r="K264" s="17">
        <f>IF('Modified Distance Matrix'!K264&lt;='Model Set Up'!$E$1,'Model Set Up'!$B$11/'Modified Distance Matrix'!K264^'Model Set Up'!$E$2,0)</f>
        <v>0</v>
      </c>
      <c r="L264" s="17">
        <f>IF('Modified Distance Matrix'!L264&lt;='Model Set Up'!$E$1,'Model Set Up'!$B$12/'Modified Distance Matrix'!L264^'Model Set Up'!$E$2,0)</f>
        <v>0</v>
      </c>
      <c r="M264" s="17">
        <f>IF('Modified Distance Matrix'!M264&lt;='Model Set Up'!$E$1,'Model Set Up'!$B$13/'Modified Distance Matrix'!M264^'Model Set Up'!$E$2,0)</f>
        <v>0</v>
      </c>
      <c r="N264" s="17">
        <f>IF('Modified Distance Matrix'!N264&lt;='Model Set Up'!$E$1,'Model Set Up'!$B$14/'Modified Distance Matrix'!N264^'Model Set Up'!$E$2,0)</f>
        <v>0</v>
      </c>
      <c r="O264" s="17">
        <f>IF('Modified Distance Matrix'!O264&lt;='Model Set Up'!$E$1,'Model Set Up'!$B$15/'Modified Distance Matrix'!O264^'Model Set Up'!$E$2,0)</f>
        <v>5.6447393005377742E-7</v>
      </c>
      <c r="P264" s="17">
        <f>IF('Modified Distance Matrix'!P264&lt;='Model Set Up'!$E$1,'Model Set Up'!$B$16/'Modified Distance Matrix'!P264^'Model Set Up'!$E$2,0)</f>
        <v>0</v>
      </c>
      <c r="Q264" s="17">
        <f>IF('Modified Distance Matrix'!Q264&lt;='Model Set Up'!$E$1,'Model Set Up'!$B$17/'Modified Distance Matrix'!Q264^'Model Set Up'!$E$2,0)</f>
        <v>2.1072506279606873E-6</v>
      </c>
      <c r="R264" s="17">
        <f>IF('Modified Distance Matrix'!R264&lt;='Model Set Up'!$E$1,'Model Set Up'!$B$18/'Modified Distance Matrix'!R264^'Model Set Up'!$E$2,0)</f>
        <v>1.6871828096317893E-6</v>
      </c>
      <c r="S264" s="17">
        <f>IF('Modified Distance Matrix'!S264&lt;='Model Set Up'!$E$1,'Model Set Up'!$B$19/'Modified Distance Matrix'!S264^'Model Set Up'!$E$2,0)</f>
        <v>7.7218348006106429E-7</v>
      </c>
      <c r="T264" s="17">
        <f>IF('Modified Distance Matrix'!T264&lt;='Model Set Up'!$E$1,'Model Set Up'!$B$20/'Modified Distance Matrix'!T264^'Model Set Up'!$E$2,0)</f>
        <v>0</v>
      </c>
      <c r="U264" s="17">
        <f>IF('Modified Distance Matrix'!U264&lt;='Model Set Up'!$E$1,'Model Set Up'!$B$21/'Modified Distance Matrix'!U264^'Model Set Up'!$E$2,0)</f>
        <v>5.7870370370370367E-4</v>
      </c>
      <c r="V264" s="17">
        <f>IF('Modified Distance Matrix'!V264&lt;='Model Set Up'!$E$1,'Model Set Up'!$B$22/'Modified Distance Matrix'!V264^'Model Set Up'!$E$2,0)</f>
        <v>6.0105184072126221E-6</v>
      </c>
      <c r="W264" s="17">
        <f>IF('Modified Distance Matrix'!W264&lt;='Model Set Up'!$E$1,'Model Set Up'!$B$23/'Modified Distance Matrix'!W264^'Model Set Up'!$E$2,0)</f>
        <v>0</v>
      </c>
      <c r="X264" s="17">
        <f>IF('Modified Distance Matrix'!X264&lt;='Model Set Up'!$E$1,'Model Set Up'!$B$24/'Modified Distance Matrix'!X264^'Model Set Up'!$E$2,0)</f>
        <v>4.5516613563950842E-7</v>
      </c>
      <c r="Y264" s="17">
        <f>IF('Modified Distance Matrix'!Y264&lt;='Model Set Up'!$E$1,'Model Set Up'!$B$25/'Modified Distance Matrix'!Y264^'Model Set Up'!$E$2,0)</f>
        <v>6.7497151620201631E-7</v>
      </c>
      <c r="Z264" s="17">
        <f>IF('Modified Distance Matrix'!Z264&lt;='Model Set Up'!$E$1,'Model Set Up'!$B$26/'Modified Distance Matrix'!Z264^'Model Set Up'!$E$2,0)</f>
        <v>0</v>
      </c>
      <c r="AA264" s="17">
        <f>IF('Modified Distance Matrix'!AA264&lt;='Model Set Up'!$E$1,'Model Set Up'!$B$27/'Modified Distance Matrix'!AA264^'Model Set Up'!$E$2,0)</f>
        <v>1.3497462477054314E-5</v>
      </c>
      <c r="AB264" s="17">
        <f>IF('Modified Distance Matrix'!AB264&lt;='Model Set Up'!$E$1,'Model Set Up'!$B$28/'Modified Distance Matrix'!AB264^'Model Set Up'!$E$2,0)</f>
        <v>5.1200000000000003E-7</v>
      </c>
      <c r="AC264" s="17">
        <f>IF('Modified Distance Matrix'!AC264&lt;='Model Set Up'!$E$1,'Model Set Up'!$B$29/'Modified Distance Matrix'!AC264^'Model Set Up'!$E$2,0)</f>
        <v>1.953125E-3</v>
      </c>
      <c r="AD264" s="25">
        <f t="shared" si="4"/>
        <v>2.5969442615995935E-3</v>
      </c>
    </row>
    <row r="265" spans="1:30">
      <c r="A265">
        <v>263</v>
      </c>
      <c r="B265" s="17">
        <f>IF('Modified Distance Matrix'!B265&lt;='Model Set Up'!$E$1,'Model Set Up'!$B$2/'Modified Distance Matrix'!B265^'Model Set Up'!$E$2,0)</f>
        <v>2.1072506279606873E-6</v>
      </c>
      <c r="C265" s="17">
        <f>IF('Modified Distance Matrix'!C265&lt;='Model Set Up'!$E$1,'Model Set Up'!$B$3/'Modified Distance Matrix'!C265^'Model Set Up'!$E$2,0)</f>
        <v>0</v>
      </c>
      <c r="D265" s="17">
        <f>IF('Modified Distance Matrix'!D265&lt;='Model Set Up'!$E$1,'Model Set Up'!$B$4/'Modified Distance Matrix'!D265^'Model Set Up'!$E$2,0)</f>
        <v>0</v>
      </c>
      <c r="E265" s="17">
        <f>IF('Modified Distance Matrix'!E265&lt;='Model Set Up'!$E$1,'Model Set Up'!$B$5/'Modified Distance Matrix'!E265^'Model Set Up'!$E$2,0)</f>
        <v>0</v>
      </c>
      <c r="F265" s="17">
        <f>IF('Modified Distance Matrix'!F265&lt;='Model Set Up'!$E$1,'Model Set Up'!$B$6/'Modified Distance Matrix'!F265^'Model Set Up'!$E$2,0)</f>
        <v>1.0306101521283646E-6</v>
      </c>
      <c r="G265" s="17">
        <f>IF('Modified Distance Matrix'!G265&lt;='Model Set Up'!$E$1,'Model Set Up'!$B$7/'Modified Distance Matrix'!G265^'Model Set Up'!$E$2,0)</f>
        <v>3.3248770626706076E-6</v>
      </c>
      <c r="H265" s="17">
        <f>IF('Modified Distance Matrix'!H265&lt;='Model Set Up'!$E$1,'Model Set Up'!$B$8/'Modified Distance Matrix'!H265^'Model Set Up'!$E$2,0)</f>
        <v>3.7037037037037037E-5</v>
      </c>
      <c r="I265" s="17">
        <f>IF('Modified Distance Matrix'!I265&lt;='Model Set Up'!$E$1,'Model Set Up'!$B$9/'Modified Distance Matrix'!I265^'Model Set Up'!$E$2,0)</f>
        <v>1.4509365795621073E-5</v>
      </c>
      <c r="J265" s="17">
        <f>IF('Modified Distance Matrix'!J265&lt;='Model Set Up'!$E$1,'Model Set Up'!$B$10/'Modified Distance Matrix'!J265^'Model Set Up'!$E$2,0)</f>
        <v>0</v>
      </c>
      <c r="K265" s="17">
        <f>IF('Modified Distance Matrix'!K265&lt;='Model Set Up'!$E$1,'Model Set Up'!$B$11/'Modified Distance Matrix'!K265^'Model Set Up'!$E$2,0)</f>
        <v>9.9999999999999995E-7</v>
      </c>
      <c r="L265" s="17">
        <f>IF('Modified Distance Matrix'!L265&lt;='Model Set Up'!$E$1,'Model Set Up'!$B$12/'Modified Distance Matrix'!L265^'Model Set Up'!$E$2,0)</f>
        <v>1.8136707244526341E-6</v>
      </c>
      <c r="M265" s="17">
        <f>IF('Modified Distance Matrix'!M265&lt;='Model Set Up'!$E$1,'Model Set Up'!$B$13/'Modified Distance Matrix'!M265^'Model Set Up'!$E$2,0)</f>
        <v>1.2432290637117598E-6</v>
      </c>
      <c r="N265" s="17">
        <f>IF('Modified Distance Matrix'!N265&lt;='Model Set Up'!$E$1,'Model Set Up'!$B$14/'Modified Distance Matrix'!N265^'Model Set Up'!$E$2,0)</f>
        <v>4.1560963283382595E-7</v>
      </c>
      <c r="O265" s="17">
        <f>IF('Modified Distance Matrix'!O265&lt;='Model Set Up'!$E$1,'Model Set Up'!$B$15/'Modified Distance Matrix'!O265^'Model Set Up'!$E$2,0)</f>
        <v>8.1629787689085202E-7</v>
      </c>
      <c r="P265" s="17">
        <f>IF('Modified Distance Matrix'!P265&lt;='Model Set Up'!$E$1,'Model Set Up'!$B$16/'Modified Distance Matrix'!P265^'Model Set Up'!$E$2,0)</f>
        <v>0</v>
      </c>
      <c r="Q265" s="17">
        <f>IF('Modified Distance Matrix'!Q265&lt;='Model Set Up'!$E$1,'Model Set Up'!$B$17/'Modified Distance Matrix'!Q265^'Model Set Up'!$E$2,0)</f>
        <v>0</v>
      </c>
      <c r="R265" s="17">
        <f>IF('Modified Distance Matrix'!R265&lt;='Model Set Up'!$E$1,'Model Set Up'!$B$18/'Modified Distance Matrix'!R265^'Model Set Up'!$E$2,0)</f>
        <v>2.5442703032770201E-5</v>
      </c>
      <c r="S265" s="17">
        <f>IF('Modified Distance Matrix'!S265&lt;='Model Set Up'!$E$1,'Model Set Up'!$B$19/'Modified Distance Matrix'!S265^'Model Set Up'!$E$2,0)</f>
        <v>7.9999999999999996E-6</v>
      </c>
      <c r="T265" s="17">
        <f>IF('Modified Distance Matrix'!T265&lt;='Model Set Up'!$E$1,'Model Set Up'!$B$20/'Modified Distance Matrix'!T265^'Model Set Up'!$E$2,0)</f>
        <v>0</v>
      </c>
      <c r="U265" s="17">
        <f>IF('Modified Distance Matrix'!U265&lt;='Model Set Up'!$E$1,'Model Set Up'!$B$21/'Modified Distance Matrix'!U265^'Model Set Up'!$E$2,0)</f>
        <v>0</v>
      </c>
      <c r="V265" s="17">
        <f>IF('Modified Distance Matrix'!V265&lt;='Model Set Up'!$E$1,'Model Set Up'!$B$22/'Modified Distance Matrix'!V265^'Model Set Up'!$E$2,0)</f>
        <v>2.7939906848350567E-6</v>
      </c>
      <c r="W265" s="17">
        <f>IF('Modified Distance Matrix'!W265&lt;='Model Set Up'!$E$1,'Model Set Up'!$B$23/'Modified Distance Matrix'!W265^'Model Set Up'!$E$2,0)</f>
        <v>0</v>
      </c>
      <c r="X265" s="17">
        <f>IF('Modified Distance Matrix'!X265&lt;='Model Set Up'!$E$1,'Model Set Up'!$B$24/'Modified Distance Matrix'!X265^'Model Set Up'!$E$2,0)</f>
        <v>4.448218510727546E-7</v>
      </c>
      <c r="Y265" s="17">
        <f>IF('Modified Distance Matrix'!Y265&lt;='Model Set Up'!$E$1,'Model Set Up'!$B$25/'Modified Distance Matrix'!Y265^'Model Set Up'!$E$2,0)</f>
        <v>1.9742167295125657E-5</v>
      </c>
      <c r="Z265" s="17">
        <f>IF('Modified Distance Matrix'!Z265&lt;='Model Set Up'!$E$1,'Model Set Up'!$B$26/'Modified Distance Matrix'!Z265^'Model Set Up'!$E$2,0)</f>
        <v>0</v>
      </c>
      <c r="AA265" s="17">
        <f>IF('Modified Distance Matrix'!AA265&lt;='Model Set Up'!$E$1,'Model Set Up'!$B$27/'Modified Distance Matrix'!AA265^'Model Set Up'!$E$2,0)</f>
        <v>0</v>
      </c>
      <c r="AB265" s="17">
        <f>IF('Modified Distance Matrix'!AB265&lt;='Model Set Up'!$E$1,'Model Set Up'!$B$28/'Modified Distance Matrix'!AB265^'Model Set Up'!$E$2,0)</f>
        <v>4.8818995275785829E-7</v>
      </c>
      <c r="AC265" s="17">
        <f>IF('Modified Distance Matrix'!AC265&lt;='Model Set Up'!$E$1,'Model Set Up'!$B$29/'Modified Distance Matrix'!AC265^'Model Set Up'!$E$2,0)</f>
        <v>2.4677709118907072E-6</v>
      </c>
      <c r="AD265" s="25">
        <f t="shared" si="4"/>
        <v>1.2267759170175906E-4</v>
      </c>
    </row>
    <row r="266" spans="1:30">
      <c r="A266">
        <v>264</v>
      </c>
      <c r="B266" s="17">
        <f>IF('Modified Distance Matrix'!B266&lt;='Model Set Up'!$E$1,'Model Set Up'!$B$2/'Modified Distance Matrix'!B266^'Model Set Up'!$E$2,0)</f>
        <v>5.1252613883308045E-6</v>
      </c>
      <c r="C266" s="17">
        <f>IF('Modified Distance Matrix'!C266&lt;='Model Set Up'!$E$1,'Model Set Up'!$B$3/'Modified Distance Matrix'!C266^'Model Set Up'!$E$2,0)</f>
        <v>0</v>
      </c>
      <c r="D266" s="17">
        <f>IF('Modified Distance Matrix'!D266&lt;='Model Set Up'!$E$1,'Model Set Up'!$B$4/'Modified Distance Matrix'!D266^'Model Set Up'!$E$2,0)</f>
        <v>3.4783092634332303E-6</v>
      </c>
      <c r="E266" s="17">
        <f>IF('Modified Distance Matrix'!E266&lt;='Model Set Up'!$E$1,'Model Set Up'!$B$5/'Modified Distance Matrix'!E266^'Model Set Up'!$E$2,0)</f>
        <v>1.1739293764087153E-5</v>
      </c>
      <c r="F266" s="17">
        <f>IF('Modified Distance Matrix'!F266&lt;='Model Set Up'!$E$1,'Model Set Up'!$B$6/'Modified Distance Matrix'!F266^'Model Set Up'!$E$2,0)</f>
        <v>0.125</v>
      </c>
      <c r="G266" s="17">
        <f>IF('Modified Distance Matrix'!G266&lt;='Model Set Up'!$E$1,'Model Set Up'!$B$7/'Modified Distance Matrix'!G266^'Model Set Up'!$E$2,0)</f>
        <v>1.5625E-2</v>
      </c>
      <c r="H266" s="17">
        <f>IF('Modified Distance Matrix'!H266&lt;='Model Set Up'!$E$1,'Model Set Up'!$B$8/'Modified Distance Matrix'!H266^'Model Set Up'!$E$2,0)</f>
        <v>3.213227185444338E-7</v>
      </c>
      <c r="I266" s="17">
        <f>IF('Modified Distance Matrix'!I266&lt;='Model Set Up'!$E$1,'Model Set Up'!$B$9/'Modified Distance Matrix'!I266^'Model Set Up'!$E$2,0)</f>
        <v>0</v>
      </c>
      <c r="J266" s="17">
        <f>IF('Modified Distance Matrix'!J266&lt;='Model Set Up'!$E$1,'Model Set Up'!$B$10/'Modified Distance Matrix'!J266^'Model Set Up'!$E$2,0)</f>
        <v>1.25E-4</v>
      </c>
      <c r="K266" s="17">
        <f>IF('Modified Distance Matrix'!K266&lt;='Model Set Up'!$E$1,'Model Set Up'!$B$11/'Modified Distance Matrix'!K266^'Model Set Up'!$E$2,0)</f>
        <v>0</v>
      </c>
      <c r="L266" s="17">
        <f>IF('Modified Distance Matrix'!L266&lt;='Model Set Up'!$E$1,'Model Set Up'!$B$12/'Modified Distance Matrix'!L266^'Model Set Up'!$E$2,0)</f>
        <v>6.9305016227769544E-7</v>
      </c>
      <c r="M266" s="17">
        <f>IF('Modified Distance Matrix'!M266&lt;='Model Set Up'!$E$1,'Model Set Up'!$B$13/'Modified Distance Matrix'!M266^'Model Set Up'!$E$2,0)</f>
        <v>0</v>
      </c>
      <c r="N266" s="17">
        <f>IF('Modified Distance Matrix'!N266&lt;='Model Set Up'!$E$1,'Model Set Up'!$B$14/'Modified Distance Matrix'!N266^'Model Set Up'!$E$2,0)</f>
        <v>0</v>
      </c>
      <c r="O266" s="17">
        <f>IF('Modified Distance Matrix'!O266&lt;='Model Set Up'!$E$1,'Model Set Up'!$B$15/'Modified Distance Matrix'!O266^'Model Set Up'!$E$2,0)</f>
        <v>5.2448726125339866E-7</v>
      </c>
      <c r="P266" s="17">
        <f>IF('Modified Distance Matrix'!P266&lt;='Model Set Up'!$E$1,'Model Set Up'!$B$16/'Modified Distance Matrix'!P266^'Model Set Up'!$E$2,0)</f>
        <v>1.9742167295125657E-5</v>
      </c>
      <c r="Q266" s="17">
        <f>IF('Modified Distance Matrix'!Q266&lt;='Model Set Up'!$E$1,'Model Set Up'!$B$17/'Modified Distance Matrix'!Q266^'Model Set Up'!$E$2,0)</f>
        <v>4.2505494897852921E-7</v>
      </c>
      <c r="R266" s="17">
        <f>IF('Modified Distance Matrix'!R266&lt;='Model Set Up'!$E$1,'Model Set Up'!$B$18/'Modified Distance Matrix'!R266^'Model Set Up'!$E$2,0)</f>
        <v>4.8690469814343241E-6</v>
      </c>
      <c r="S266" s="17">
        <f>IF('Modified Distance Matrix'!S266&lt;='Model Set Up'!$E$1,'Model Set Up'!$B$19/'Modified Distance Matrix'!S266^'Model Set Up'!$E$2,0)</f>
        <v>0</v>
      </c>
      <c r="T266" s="17">
        <f>IF('Modified Distance Matrix'!T266&lt;='Model Set Up'!$E$1,'Model Set Up'!$B$20/'Modified Distance Matrix'!T266^'Model Set Up'!$E$2,0)</f>
        <v>0</v>
      </c>
      <c r="U266" s="17">
        <f>IF('Modified Distance Matrix'!U266&lt;='Model Set Up'!$E$1,'Model Set Up'!$B$21/'Modified Distance Matrix'!U266^'Model Set Up'!$E$2,0)</f>
        <v>5.7870370370370367E-4</v>
      </c>
      <c r="V266" s="17">
        <f>IF('Modified Distance Matrix'!V266&lt;='Model Set Up'!$E$1,'Model Set Up'!$B$22/'Modified Distance Matrix'!V266^'Model Set Up'!$E$2,0)</f>
        <v>0</v>
      </c>
      <c r="W266" s="17">
        <f>IF('Modified Distance Matrix'!W266&lt;='Model Set Up'!$E$1,'Model Set Up'!$B$23/'Modified Distance Matrix'!W266^'Model Set Up'!$E$2,0)</f>
        <v>0</v>
      </c>
      <c r="X266" s="17">
        <f>IF('Modified Distance Matrix'!X266&lt;='Model Set Up'!$E$1,'Model Set Up'!$B$24/'Modified Distance Matrix'!X266^'Model Set Up'!$E$2,0)</f>
        <v>0</v>
      </c>
      <c r="Y266" s="17">
        <f>IF('Modified Distance Matrix'!Y266&lt;='Model Set Up'!$E$1,'Model Set Up'!$B$25/'Modified Distance Matrix'!Y266^'Model Set Up'!$E$2,0)</f>
        <v>1.0956826815299675E-6</v>
      </c>
      <c r="Z266" s="17">
        <f>IF('Modified Distance Matrix'!Z266&lt;='Model Set Up'!$E$1,'Model Set Up'!$B$26/'Modified Distance Matrix'!Z266^'Model Set Up'!$E$2,0)</f>
        <v>1.4674117205108941E-6</v>
      </c>
      <c r="AA266" s="17">
        <f>IF('Modified Distance Matrix'!AA266&lt;='Model Set Up'!$E$1,'Model Set Up'!$B$27/'Modified Distance Matrix'!AA266^'Model Set Up'!$E$2,0)</f>
        <v>3.1480962045607726E-7</v>
      </c>
      <c r="AB266" s="17">
        <f>IF('Modified Distance Matrix'!AB266&lt;='Model Set Up'!$E$1,'Model Set Up'!$B$28/'Modified Distance Matrix'!AB266^'Model Set Up'!$E$2,0)</f>
        <v>5.5070688736061609E-7</v>
      </c>
      <c r="AC266" s="17">
        <f>IF('Modified Distance Matrix'!AC266&lt;='Model Set Up'!$E$1,'Model Set Up'!$B$29/'Modified Distance Matrix'!AC266^'Model Set Up'!$E$2,0)</f>
        <v>5.5070688736061609E-7</v>
      </c>
      <c r="AD266" s="25">
        <f t="shared" si="4"/>
        <v>0.14137960101528443</v>
      </c>
    </row>
    <row r="267" spans="1:30">
      <c r="A267">
        <v>265</v>
      </c>
      <c r="B267" s="17">
        <f>IF('Modified Distance Matrix'!B267&lt;='Model Set Up'!$E$1,'Model Set Up'!$B$2/'Modified Distance Matrix'!B267^'Model Set Up'!$E$2,0)</f>
        <v>6.3999999999999997E-5</v>
      </c>
      <c r="C267" s="17">
        <f>IF('Modified Distance Matrix'!C267&lt;='Model Set Up'!$E$1,'Model Set Up'!$B$3/'Modified Distance Matrix'!C267^'Model Set Up'!$E$2,0)</f>
        <v>0</v>
      </c>
      <c r="D267" s="17">
        <f>IF('Modified Distance Matrix'!D267&lt;='Model Set Up'!$E$1,'Model Set Up'!$B$4/'Modified Distance Matrix'!D267^'Model Set Up'!$E$2,0)</f>
        <v>6.3999999999999997E-5</v>
      </c>
      <c r="E267" s="17">
        <f>IF('Modified Distance Matrix'!E267&lt;='Model Set Up'!$E$1,'Model Set Up'!$B$5/'Modified Distance Matrix'!E267^'Model Set Up'!$E$2,0)</f>
        <v>0</v>
      </c>
      <c r="F267" s="17">
        <f>IF('Modified Distance Matrix'!F267&lt;='Model Set Up'!$E$1,'Model Set Up'!$B$6/'Modified Distance Matrix'!F267^'Model Set Up'!$E$2,0)</f>
        <v>2.3703703703703703E-6</v>
      </c>
      <c r="G267" s="17">
        <f>IF('Modified Distance Matrix'!G267&lt;='Model Set Up'!$E$1,'Model Set Up'!$B$7/'Modified Distance Matrix'!G267^'Model Set Up'!$E$2,0)</f>
        <v>4.0644210740232688E-7</v>
      </c>
      <c r="H267" s="17">
        <f>IF('Modified Distance Matrix'!H267&lt;='Model Set Up'!$E$1,'Model Set Up'!$B$8/'Modified Distance Matrix'!H267^'Model Set Up'!$E$2,0)</f>
        <v>4.5516613563950843E-4</v>
      </c>
      <c r="I267" s="17">
        <f>IF('Modified Distance Matrix'!I267&lt;='Model Set Up'!$E$1,'Model Set Up'!$B$9/'Modified Distance Matrix'!I267^'Model Set Up'!$E$2,0)</f>
        <v>0</v>
      </c>
      <c r="J267" s="17">
        <f>IF('Modified Distance Matrix'!J267&lt;='Model Set Up'!$E$1,'Model Set Up'!$B$10/'Modified Distance Matrix'!J267^'Model Set Up'!$E$2,0)</f>
        <v>7.7218348006106429E-7</v>
      </c>
      <c r="K267" s="17">
        <f>IF('Modified Distance Matrix'!K267&lt;='Model Set Up'!$E$1,'Model Set Up'!$B$11/'Modified Distance Matrix'!K267^'Model Set Up'!$E$2,0)</f>
        <v>1.3717421124828533E-6</v>
      </c>
      <c r="L267" s="17">
        <f>IF('Modified Distance Matrix'!L267&lt;='Model Set Up'!$E$1,'Model Set Up'!$B$12/'Modified Distance Matrix'!L267^'Model Set Up'!$E$2,0)</f>
        <v>4.9990601766867829E-7</v>
      </c>
      <c r="M267" s="17">
        <f>IF('Modified Distance Matrix'!M267&lt;='Model Set Up'!$E$1,'Model Set Up'!$B$13/'Modified Distance Matrix'!M267^'Model Set Up'!$E$2,0)</f>
        <v>8.4998597523140868E-6</v>
      </c>
      <c r="N267" s="17">
        <f>IF('Modified Distance Matrix'!N267&lt;='Model Set Up'!$E$1,'Model Set Up'!$B$14/'Modified Distance Matrix'!N267^'Model Set Up'!$E$2,0)</f>
        <v>9.1514165935315954E-7</v>
      </c>
      <c r="O267" s="17">
        <f>IF('Modified Distance Matrix'!O267&lt;='Model Set Up'!$E$1,'Model Set Up'!$B$15/'Modified Distance Matrix'!O267^'Model Set Up'!$E$2,0)</f>
        <v>1.2842113914687269E-6</v>
      </c>
      <c r="P267" s="17">
        <f>IF('Modified Distance Matrix'!P267&lt;='Model Set Up'!$E$1,'Model Set Up'!$B$16/'Modified Distance Matrix'!P267^'Model Set Up'!$E$2,0)</f>
        <v>3.3567184720217515E-5</v>
      </c>
      <c r="Q267" s="17">
        <f>IF('Modified Distance Matrix'!Q267&lt;='Model Set Up'!$E$1,'Model Set Up'!$B$17/'Modified Distance Matrix'!Q267^'Model Set Up'!$E$2,0)</f>
        <v>0</v>
      </c>
      <c r="R267" s="17">
        <f>IF('Modified Distance Matrix'!R267&lt;='Model Set Up'!$E$1,'Model Set Up'!$B$18/'Modified Distance Matrix'!R267^'Model Set Up'!$E$2,0)</f>
        <v>0</v>
      </c>
      <c r="S267" s="17">
        <f>IF('Modified Distance Matrix'!S267&lt;='Model Set Up'!$E$1,'Model Set Up'!$B$19/'Modified Distance Matrix'!S267^'Model Set Up'!$E$2,0)</f>
        <v>6.3506579281613571E-6</v>
      </c>
      <c r="T267" s="17">
        <f>IF('Modified Distance Matrix'!T267&lt;='Model Set Up'!$E$1,'Model Set Up'!$B$20/'Modified Distance Matrix'!T267^'Model Set Up'!$E$2,0)</f>
        <v>1.3717421124828531E-3</v>
      </c>
      <c r="U267" s="17">
        <f>IF('Modified Distance Matrix'!U267&lt;='Model Set Up'!$E$1,'Model Set Up'!$B$21/'Modified Distance Matrix'!U267^'Model Set Up'!$E$2,0)</f>
        <v>1.953125E-6</v>
      </c>
      <c r="V267" s="17">
        <f>IF('Modified Distance Matrix'!V267&lt;='Model Set Up'!$E$1,'Model Set Up'!$B$22/'Modified Distance Matrix'!V267^'Model Set Up'!$E$2,0)</f>
        <v>0</v>
      </c>
      <c r="W267" s="17">
        <f>IF('Modified Distance Matrix'!W267&lt;='Model Set Up'!$E$1,'Model Set Up'!$B$23/'Modified Distance Matrix'!W267^'Model Set Up'!$E$2,0)</f>
        <v>7.9999999999999996E-6</v>
      </c>
      <c r="X267" s="17">
        <f>IF('Modified Distance Matrix'!X267&lt;='Model Set Up'!$E$1,'Model Set Up'!$B$24/'Modified Distance Matrix'!X267^'Model Set Up'!$E$2,0)</f>
        <v>0</v>
      </c>
      <c r="Y267" s="17">
        <f>IF('Modified Distance Matrix'!Y267&lt;='Model Set Up'!$E$1,'Model Set Up'!$B$25/'Modified Distance Matrix'!Y267^'Model Set Up'!$E$2,0)</f>
        <v>2.9629629629629629E-4</v>
      </c>
      <c r="Z267" s="17">
        <f>IF('Modified Distance Matrix'!Z267&lt;='Model Set Up'!$E$1,'Model Set Up'!$B$26/'Modified Distance Matrix'!Z267^'Model Set Up'!$E$2,0)</f>
        <v>0</v>
      </c>
      <c r="AA267" s="17">
        <f>IF('Modified Distance Matrix'!AA267&lt;='Model Set Up'!$E$1,'Model Set Up'!$B$27/'Modified Distance Matrix'!AA267^'Model Set Up'!$E$2,0)</f>
        <v>2.9154518950437317E-3</v>
      </c>
      <c r="AB267" s="17">
        <f>IF('Modified Distance Matrix'!AB267&lt;='Model Set Up'!$E$1,'Model Set Up'!$B$28/'Modified Distance Matrix'!AB267^'Model Set Up'!$E$2,0)</f>
        <v>7.1119708693673192E-6</v>
      </c>
      <c r="AC267" s="17">
        <f>IF('Modified Distance Matrix'!AC267&lt;='Model Set Up'!$E$1,'Model Set Up'!$B$29/'Modified Distance Matrix'!AC267^'Model Set Up'!$E$2,0)</f>
        <v>0</v>
      </c>
      <c r="AD267" s="25">
        <f t="shared" si="4"/>
        <v>5.2397592348712571E-3</v>
      </c>
    </row>
    <row r="268" spans="1:30">
      <c r="A268">
        <v>266</v>
      </c>
      <c r="B268" s="17">
        <f>IF('Modified Distance Matrix'!B268&lt;='Model Set Up'!$E$1,'Model Set Up'!$B$2/'Modified Distance Matrix'!B268^'Model Set Up'!$E$2,0)</f>
        <v>9.7059014792764445E-7</v>
      </c>
      <c r="C268" s="17">
        <f>IF('Modified Distance Matrix'!C268&lt;='Model Set Up'!$E$1,'Model Set Up'!$B$3/'Modified Distance Matrix'!C268^'Model Set Up'!$E$2,0)</f>
        <v>8.4998597523140868E-6</v>
      </c>
      <c r="D268" s="17">
        <f>IF('Modified Distance Matrix'!D268&lt;='Model Set Up'!$E$1,'Model Set Up'!$B$4/'Modified Distance Matrix'!D268^'Model Set Up'!$E$2,0)</f>
        <v>0</v>
      </c>
      <c r="E268" s="17">
        <f>IF('Modified Distance Matrix'!E268&lt;='Model Set Up'!$E$1,'Model Set Up'!$B$5/'Modified Distance Matrix'!E268^'Model Set Up'!$E$2,0)</f>
        <v>1.0273691131749815E-5</v>
      </c>
      <c r="F268" s="17">
        <f>IF('Modified Distance Matrix'!F268&lt;='Model Set Up'!$E$1,'Model Set Up'!$B$6/'Modified Distance Matrix'!F268^'Model Set Up'!$E$2,0)</f>
        <v>0</v>
      </c>
      <c r="G268" s="17">
        <f>IF('Modified Distance Matrix'!G268&lt;='Model Set Up'!$E$1,'Model Set Up'!$B$7/'Modified Distance Matrix'!G268^'Model Set Up'!$E$2,0)</f>
        <v>0</v>
      </c>
      <c r="H268" s="17">
        <f>IF('Modified Distance Matrix'!H268&lt;='Model Set Up'!$E$1,'Model Set Up'!$B$8/'Modified Distance Matrix'!H268^'Model Set Up'!$E$2,0)</f>
        <v>0</v>
      </c>
      <c r="I268" s="17">
        <f>IF('Modified Distance Matrix'!I268&lt;='Model Set Up'!$E$1,'Model Set Up'!$B$9/'Modified Distance Matrix'!I268^'Model Set Up'!$E$2,0)</f>
        <v>5.0805263425290857E-5</v>
      </c>
      <c r="J268" s="17">
        <f>IF('Modified Distance Matrix'!J268&lt;='Model Set Up'!$E$1,'Model Set Up'!$B$10/'Modified Distance Matrix'!J268^'Model Set Up'!$E$2,0)</f>
        <v>0</v>
      </c>
      <c r="K268" s="17">
        <f>IF('Modified Distance Matrix'!K268&lt;='Model Set Up'!$E$1,'Model Set Up'!$B$11/'Modified Distance Matrix'!K268^'Model Set Up'!$E$2,0)</f>
        <v>9.0422453703703699E-6</v>
      </c>
      <c r="L268" s="17">
        <f>IF('Modified Distance Matrix'!L268&lt;='Model Set Up'!$E$1,'Model Set Up'!$B$12/'Modified Distance Matrix'!L268^'Model Set Up'!$E$2,0)</f>
        <v>5.0805263425290857E-5</v>
      </c>
      <c r="M268" s="17">
        <f>IF('Modified Distance Matrix'!M268&lt;='Model Set Up'!$E$1,'Model Set Up'!$B$13/'Modified Distance Matrix'!M268^'Model Set Up'!$E$2,0)</f>
        <v>5.0805263425290857E-5</v>
      </c>
      <c r="N268" s="17">
        <f>IF('Modified Distance Matrix'!N268&lt;='Model Set Up'!$E$1,'Model Set Up'!$B$14/'Modified Distance Matrix'!N268^'Model Set Up'!$E$2,0)</f>
        <v>1.0956826815299675E-6</v>
      </c>
      <c r="O268" s="17">
        <f>IF('Modified Distance Matrix'!O268&lt;='Model Set Up'!$E$1,'Model Set Up'!$B$15/'Modified Distance Matrix'!O268^'Model Set Up'!$E$2,0)</f>
        <v>1.8136707244526341E-6</v>
      </c>
      <c r="P268" s="17">
        <f>IF('Modified Distance Matrix'!P268&lt;='Model Set Up'!$E$1,'Model Set Up'!$B$16/'Modified Distance Matrix'!P268^'Model Set Up'!$E$2,0)</f>
        <v>3.9992481413494263E-6</v>
      </c>
      <c r="Q268" s="17">
        <f>IF('Modified Distance Matrix'!Q268&lt;='Model Set Up'!$E$1,'Model Set Up'!$B$17/'Modified Distance Matrix'!Q268^'Model Set Up'!$E$2,0)</f>
        <v>0</v>
      </c>
      <c r="R268" s="17">
        <f>IF('Modified Distance Matrix'!R268&lt;='Model Set Up'!$E$1,'Model Set Up'!$B$18/'Modified Distance Matrix'!R268^'Model Set Up'!$E$2,0)</f>
        <v>1.2039721449004555E-6</v>
      </c>
      <c r="S268" s="17">
        <f>IF('Modified Distance Matrix'!S268&lt;='Model Set Up'!$E$1,'Model Set Up'!$B$19/'Modified Distance Matrix'!S268^'Model Set Up'!$E$2,0)</f>
        <v>0</v>
      </c>
      <c r="T268" s="17">
        <f>IF('Modified Distance Matrix'!T268&lt;='Model Set Up'!$E$1,'Model Set Up'!$B$20/'Modified Distance Matrix'!T268^'Model Set Up'!$E$2,0)</f>
        <v>0</v>
      </c>
      <c r="U268" s="17">
        <f>IF('Modified Distance Matrix'!U268&lt;='Model Set Up'!$E$1,'Model Set Up'!$B$21/'Modified Distance Matrix'!U268^'Model Set Up'!$E$2,0)</f>
        <v>3.0440566316295747E-6</v>
      </c>
      <c r="V268" s="17">
        <f>IF('Modified Distance Matrix'!V268&lt;='Model Set Up'!$E$1,'Model Set Up'!$B$22/'Modified Distance Matrix'!V268^'Model Set Up'!$E$2,0)</f>
        <v>0</v>
      </c>
      <c r="W268" s="17">
        <f>IF('Modified Distance Matrix'!W268&lt;='Model Set Up'!$E$1,'Model Set Up'!$B$23/'Modified Distance Matrix'!W268^'Model Set Up'!$E$2,0)</f>
        <v>0</v>
      </c>
      <c r="X268" s="17">
        <f>IF('Modified Distance Matrix'!X268&lt;='Model Set Up'!$E$1,'Model Set Up'!$B$24/'Modified Distance Matrix'!X268^'Model Set Up'!$E$2,0)</f>
        <v>4.2505494897852921E-7</v>
      </c>
      <c r="Y268" s="17">
        <f>IF('Modified Distance Matrix'!Y268&lt;='Model Set Up'!$E$1,'Model Set Up'!$B$25/'Modified Distance Matrix'!Y268^'Model Set Up'!$E$2,0)</f>
        <v>1.3717421124828531E-3</v>
      </c>
      <c r="Z268" s="17">
        <f>IF('Modified Distance Matrix'!Z268&lt;='Model Set Up'!$E$1,'Model Set Up'!$B$26/'Modified Distance Matrix'!Z268^'Model Set Up'!$E$2,0)</f>
        <v>0</v>
      </c>
      <c r="AA268" s="17">
        <f>IF('Modified Distance Matrix'!AA268&lt;='Model Set Up'!$E$1,'Model Set Up'!$B$27/'Modified Distance Matrix'!AA268^'Model Set Up'!$E$2,0)</f>
        <v>7.5385786763763556E-6</v>
      </c>
      <c r="AB268" s="17">
        <f>IF('Modified Distance Matrix'!AB268&lt;='Model Set Up'!$E$1,'Model Set Up'!$B$28/'Modified Distance Matrix'!AB268^'Model Set Up'!$E$2,0)</f>
        <v>4.1560963283382595E-7</v>
      </c>
      <c r="AC268" s="17">
        <f>IF('Modified Distance Matrix'!AC268&lt;='Model Set Up'!$E$1,'Model Set Up'!$B$29/'Modified Distance Matrix'!AC268^'Model Set Up'!$E$2,0)</f>
        <v>8.4998597523140868E-6</v>
      </c>
      <c r="AD268" s="25">
        <f t="shared" si="4"/>
        <v>1.5809800224954526E-3</v>
      </c>
    </row>
    <row r="269" spans="1:30">
      <c r="A269">
        <v>267</v>
      </c>
      <c r="B269" s="17">
        <f>IF('Modified Distance Matrix'!B269&lt;='Model Set Up'!$E$1,'Model Set Up'!$B$2/'Modified Distance Matrix'!B269^'Model Set Up'!$E$2,0)</f>
        <v>0</v>
      </c>
      <c r="C269" s="17">
        <f>IF('Modified Distance Matrix'!C269&lt;='Model Set Up'!$E$1,'Model Set Up'!$B$3/'Modified Distance Matrix'!C269^'Model Set Up'!$E$2,0)</f>
        <v>1.8136707244526341E-6</v>
      </c>
      <c r="D269" s="17">
        <f>IF('Modified Distance Matrix'!D269&lt;='Model Set Up'!$E$1,'Model Set Up'!$B$4/'Modified Distance Matrix'!D269^'Model Set Up'!$E$2,0)</f>
        <v>0</v>
      </c>
      <c r="E269" s="17">
        <f>IF('Modified Distance Matrix'!E269&lt;='Model Set Up'!$E$1,'Model Set Up'!$B$5/'Modified Distance Matrix'!E269^'Model Set Up'!$E$2,0)</f>
        <v>1.8136707244526341E-6</v>
      </c>
      <c r="F269" s="17">
        <f>IF('Modified Distance Matrix'!F269&lt;='Model Set Up'!$E$1,'Model Set Up'!$B$6/'Modified Distance Matrix'!F269^'Model Set Up'!$E$2,0)</f>
        <v>0</v>
      </c>
      <c r="G269" s="17">
        <f>IF('Modified Distance Matrix'!G269&lt;='Model Set Up'!$E$1,'Model Set Up'!$B$7/'Modified Distance Matrix'!G269^'Model Set Up'!$E$2,0)</f>
        <v>0</v>
      </c>
      <c r="H269" s="17">
        <f>IF('Modified Distance Matrix'!H269&lt;='Model Set Up'!$E$1,'Model Set Up'!$B$8/'Modified Distance Matrix'!H269^'Model Set Up'!$E$2,0)</f>
        <v>4.5516613563950843E-4</v>
      </c>
      <c r="I269" s="17">
        <f>IF('Modified Distance Matrix'!I269&lt;='Model Set Up'!$E$1,'Model Set Up'!$B$9/'Modified Distance Matrix'!I269^'Model Set Up'!$E$2,0)</f>
        <v>3.4924883560438209E-7</v>
      </c>
      <c r="J269" s="17">
        <f>IF('Modified Distance Matrix'!J269&lt;='Model Set Up'!$E$1,'Model Set Up'!$B$10/'Modified Distance Matrix'!J269^'Model Set Up'!$E$2,0)</f>
        <v>0</v>
      </c>
      <c r="K269" s="17">
        <f>IF('Modified Distance Matrix'!K269&lt;='Model Set Up'!$E$1,'Model Set Up'!$B$11/'Modified Distance Matrix'!K269^'Model Set Up'!$E$2,0)</f>
        <v>2.143347050754458E-5</v>
      </c>
      <c r="L269" s="17">
        <f>IF('Modified Distance Matrix'!L269&lt;='Model Set Up'!$E$1,'Model Set Up'!$B$12/'Modified Distance Matrix'!L269^'Model Set Up'!$E$2,0)</f>
        <v>4.5516613563950842E-7</v>
      </c>
      <c r="M269" s="17">
        <f>IF('Modified Distance Matrix'!M269&lt;='Model Set Up'!$E$1,'Model Set Up'!$B$13/'Modified Distance Matrix'!M269^'Model Set Up'!$E$2,0)</f>
        <v>3.5673248737791276E-7</v>
      </c>
      <c r="N269" s="17">
        <f>IF('Modified Distance Matrix'!N269&lt;='Model Set Up'!$E$1,'Model Set Up'!$B$14/'Modified Distance Matrix'!N269^'Model Set Up'!$E$2,0)</f>
        <v>0</v>
      </c>
      <c r="O269" s="17">
        <f>IF('Modified Distance Matrix'!O269&lt;='Model Set Up'!$E$1,'Model Set Up'!$B$15/'Modified Distance Matrix'!O269^'Model Set Up'!$E$2,0)</f>
        <v>0</v>
      </c>
      <c r="P269" s="17">
        <f>IF('Modified Distance Matrix'!P269&lt;='Model Set Up'!$E$1,'Model Set Up'!$B$16/'Modified Distance Matrix'!P269^'Model Set Up'!$E$2,0)</f>
        <v>7.5131480090157776E-7</v>
      </c>
      <c r="Q269" s="17">
        <f>IF('Modified Distance Matrix'!Q269&lt;='Model Set Up'!$E$1,'Model Set Up'!$B$17/'Modified Distance Matrix'!Q269^'Model Set Up'!$E$2,0)</f>
        <v>6.0105184072126221E-6</v>
      </c>
      <c r="R269" s="17">
        <f>IF('Modified Distance Matrix'!R269&lt;='Model Set Up'!$E$1,'Model Set Up'!$B$18/'Modified Distance Matrix'!R269^'Model Set Up'!$E$2,0)</f>
        <v>0</v>
      </c>
      <c r="S269" s="17">
        <f>IF('Modified Distance Matrix'!S269&lt;='Model Set Up'!$E$1,'Model Set Up'!$B$19/'Modified Distance Matrix'!S269^'Model Set Up'!$E$2,0)</f>
        <v>0</v>
      </c>
      <c r="T269" s="17">
        <f>IF('Modified Distance Matrix'!T269&lt;='Model Set Up'!$E$1,'Model Set Up'!$B$20/'Modified Distance Matrix'!T269^'Model Set Up'!$E$2,0)</f>
        <v>0</v>
      </c>
      <c r="U269" s="17">
        <f>IF('Modified Distance Matrix'!U269&lt;='Model Set Up'!$E$1,'Model Set Up'!$B$21/'Modified Distance Matrix'!U269^'Model Set Up'!$E$2,0)</f>
        <v>3.2801672885317149E-7</v>
      </c>
      <c r="V269" s="17">
        <f>IF('Modified Distance Matrix'!V269&lt;='Model Set Up'!$E$1,'Model Set Up'!$B$22/'Modified Distance Matrix'!V269^'Model Set Up'!$E$2,0)</f>
        <v>0</v>
      </c>
      <c r="W269" s="17">
        <f>IF('Modified Distance Matrix'!W269&lt;='Model Set Up'!$E$1,'Model Set Up'!$B$23/'Modified Distance Matrix'!W269^'Model Set Up'!$E$2,0)</f>
        <v>9.9999999999999995E-7</v>
      </c>
      <c r="X269" s="17">
        <f>IF('Modified Distance Matrix'!X269&lt;='Model Set Up'!$E$1,'Model Set Up'!$B$24/'Modified Distance Matrix'!X269^'Model Set Up'!$E$2,0)</f>
        <v>2.143347050754458E-5</v>
      </c>
      <c r="Y269" s="17">
        <f>IF('Modified Distance Matrix'!Y269&lt;='Model Set Up'!$E$1,'Model Set Up'!$B$25/'Modified Distance Matrix'!Y269^'Model Set Up'!$E$2,0)</f>
        <v>3.9992481413494263E-6</v>
      </c>
      <c r="Z269" s="17">
        <f>IF('Modified Distance Matrix'!Z269&lt;='Model Set Up'!$E$1,'Model Set Up'!$B$26/'Modified Distance Matrix'!Z269^'Model Set Up'!$E$2,0)</f>
        <v>0</v>
      </c>
      <c r="AA269" s="17">
        <f>IF('Modified Distance Matrix'!AA269&lt;='Model Set Up'!$E$1,'Model Set Up'!$B$27/'Modified Distance Matrix'!AA269^'Model Set Up'!$E$2,0)</f>
        <v>9.7059014792764445E-7</v>
      </c>
      <c r="AB269" s="17">
        <f>IF('Modified Distance Matrix'!AB269&lt;='Model Set Up'!$E$1,'Model Set Up'!$B$28/'Modified Distance Matrix'!AB269^'Model Set Up'!$E$2,0)</f>
        <v>1.0973936899862826E-5</v>
      </c>
      <c r="AC269" s="17">
        <f>IF('Modified Distance Matrix'!AC269&lt;='Model Set Up'!$E$1,'Model Set Up'!$B$29/'Modified Distance Matrix'!AC269^'Model Set Up'!$E$2,0)</f>
        <v>3.7037037037037035E-2</v>
      </c>
      <c r="AD269" s="25">
        <f t="shared" si="4"/>
        <v>3.7563892227725264E-2</v>
      </c>
    </row>
    <row r="270" spans="1:30">
      <c r="A270">
        <v>268</v>
      </c>
      <c r="B270" s="17">
        <f>IF('Modified Distance Matrix'!B270&lt;='Model Set Up'!$E$1,'Model Set Up'!$B$2/'Modified Distance Matrix'!B270^'Model Set Up'!$E$2,0)</f>
        <v>0</v>
      </c>
      <c r="C270" s="17">
        <f>IF('Modified Distance Matrix'!C270&lt;='Model Set Up'!$E$1,'Model Set Up'!$B$3/'Modified Distance Matrix'!C270^'Model Set Up'!$E$2,0)</f>
        <v>0</v>
      </c>
      <c r="D270" s="17">
        <f>IF('Modified Distance Matrix'!D270&lt;='Model Set Up'!$E$1,'Model Set Up'!$B$4/'Modified Distance Matrix'!D270^'Model Set Up'!$E$2,0)</f>
        <v>5.3997721296161305E-6</v>
      </c>
      <c r="E270" s="17">
        <f>IF('Modified Distance Matrix'!E270&lt;='Model Set Up'!$E$1,'Model Set Up'!$B$5/'Modified Distance Matrix'!E270^'Model Set Up'!$E$2,0)</f>
        <v>6.7169542642584148E-6</v>
      </c>
      <c r="F270" s="17">
        <f>IF('Modified Distance Matrix'!F270&lt;='Model Set Up'!$E$1,'Model Set Up'!$B$6/'Modified Distance Matrix'!F270^'Model Set Up'!$E$2,0)</f>
        <v>0</v>
      </c>
      <c r="G270" s="17">
        <f>IF('Modified Distance Matrix'!G270&lt;='Model Set Up'!$E$1,'Model Set Up'!$B$7/'Modified Distance Matrix'!G270^'Model Set Up'!$E$2,0)</f>
        <v>0</v>
      </c>
      <c r="H270" s="17">
        <f>IF('Modified Distance Matrix'!H270&lt;='Model Set Up'!$E$1,'Model Set Up'!$B$8/'Modified Distance Matrix'!H270^'Model Set Up'!$E$2,0)</f>
        <v>9.1514165935315954E-7</v>
      </c>
      <c r="I270" s="17">
        <f>IF('Modified Distance Matrix'!I270&lt;='Model Set Up'!$E$1,'Model Set Up'!$B$9/'Modified Distance Matrix'!I270^'Model Set Up'!$E$2,0)</f>
        <v>0</v>
      </c>
      <c r="J270" s="17">
        <f>IF('Modified Distance Matrix'!J270&lt;='Model Set Up'!$E$1,'Model Set Up'!$B$10/'Modified Distance Matrix'!J270^'Model Set Up'!$E$2,0)</f>
        <v>0</v>
      </c>
      <c r="K270" s="17">
        <f>IF('Modified Distance Matrix'!K270&lt;='Model Set Up'!$E$1,'Model Set Up'!$B$11/'Modified Distance Matrix'!K270^'Model Set Up'!$E$2,0)</f>
        <v>1E-3</v>
      </c>
      <c r="L270" s="17">
        <f>IF('Modified Distance Matrix'!L270&lt;='Model Set Up'!$E$1,'Model Set Up'!$B$12/'Modified Distance Matrix'!L270^'Model Set Up'!$E$2,0)</f>
        <v>3.3248770626706076E-6</v>
      </c>
      <c r="M270" s="17">
        <f>IF('Modified Distance Matrix'!M270&lt;='Model Set Up'!$E$1,'Model Set Up'!$B$13/'Modified Distance Matrix'!M270^'Model Set Up'!$E$2,0)</f>
        <v>0</v>
      </c>
      <c r="N270" s="17">
        <f>IF('Modified Distance Matrix'!N270&lt;='Model Set Up'!$E$1,'Model Set Up'!$B$14/'Modified Distance Matrix'!N270^'Model Set Up'!$E$2,0)</f>
        <v>9.0422453703703699E-6</v>
      </c>
      <c r="O270" s="17">
        <f>IF('Modified Distance Matrix'!O270&lt;='Model Set Up'!$E$1,'Model Set Up'!$B$15/'Modified Distance Matrix'!O270^'Model Set Up'!$E$2,0)</f>
        <v>0</v>
      </c>
      <c r="P270" s="17">
        <f>IF('Modified Distance Matrix'!P270&lt;='Model Set Up'!$E$1,'Model Set Up'!$B$16/'Modified Distance Matrix'!P270^'Model Set Up'!$E$2,0)</f>
        <v>0</v>
      </c>
      <c r="Q270" s="17">
        <f>IF('Modified Distance Matrix'!Q270&lt;='Model Set Up'!$E$1,'Model Set Up'!$B$17/'Modified Distance Matrix'!Q270^'Model Set Up'!$E$2,0)</f>
        <v>8.2189529053998522E-5</v>
      </c>
      <c r="R270" s="17">
        <f>IF('Modified Distance Matrix'!R270&lt;='Model Set Up'!$E$1,'Model Set Up'!$B$18/'Modified Distance Matrix'!R270^'Model Set Up'!$E$2,0)</f>
        <v>0</v>
      </c>
      <c r="S270" s="17">
        <f>IF('Modified Distance Matrix'!S270&lt;='Model Set Up'!$E$1,'Model Set Up'!$B$19/'Modified Distance Matrix'!S270^'Model Set Up'!$E$2,0)</f>
        <v>4.4056550988849288E-6</v>
      </c>
      <c r="T270" s="17">
        <f>IF('Modified Distance Matrix'!T270&lt;='Model Set Up'!$E$1,'Model Set Up'!$B$20/'Modified Distance Matrix'!T270^'Model Set Up'!$E$2,0)</f>
        <v>0</v>
      </c>
      <c r="U270" s="17">
        <f>IF('Modified Distance Matrix'!U270&lt;='Model Set Up'!$E$1,'Model Set Up'!$B$21/'Modified Distance Matrix'!U270^'Model Set Up'!$E$2,0)</f>
        <v>0</v>
      </c>
      <c r="V270" s="17">
        <f>IF('Modified Distance Matrix'!V270&lt;='Model Set Up'!$E$1,'Model Set Up'!$B$22/'Modified Distance Matrix'!V270^'Model Set Up'!$E$2,0)</f>
        <v>0</v>
      </c>
      <c r="W270" s="17">
        <f>IF('Modified Distance Matrix'!W270&lt;='Model Set Up'!$E$1,'Model Set Up'!$B$23/'Modified Distance Matrix'!W270^'Model Set Up'!$E$2,0)</f>
        <v>0</v>
      </c>
      <c r="X270" s="17">
        <f>IF('Modified Distance Matrix'!X270&lt;='Model Set Up'!$E$1,'Model Set Up'!$B$24/'Modified Distance Matrix'!X270^'Model Set Up'!$E$2,0)</f>
        <v>0</v>
      </c>
      <c r="Y270" s="17">
        <f>IF('Modified Distance Matrix'!Y270&lt;='Model Set Up'!$E$1,'Model Set Up'!$B$25/'Modified Distance Matrix'!Y270^'Model Set Up'!$E$2,0)</f>
        <v>1</v>
      </c>
      <c r="Z270" s="17">
        <f>IF('Modified Distance Matrix'!Z270&lt;='Model Set Up'!$E$1,'Model Set Up'!$B$26/'Modified Distance Matrix'!Z270^'Model Set Up'!$E$2,0)</f>
        <v>8.3961928303230186E-7</v>
      </c>
      <c r="AA270" s="17">
        <f>IF('Modified Distance Matrix'!AA270&lt;='Model Set Up'!$E$1,'Model Set Up'!$B$27/'Modified Distance Matrix'!AA270^'Model Set Up'!$E$2,0)</f>
        <v>9.9999999999999995E-7</v>
      </c>
      <c r="AB270" s="17">
        <f>IF('Modified Distance Matrix'!AB270&lt;='Model Set Up'!$E$1,'Model Set Up'!$B$28/'Modified Distance Matrix'!AB270^'Model Set Up'!$E$2,0)</f>
        <v>0</v>
      </c>
      <c r="AC270" s="17">
        <f>IF('Modified Distance Matrix'!AC270&lt;='Model Set Up'!$E$1,'Model Set Up'!$B$29/'Modified Distance Matrix'!AC270^'Model Set Up'!$E$2,0)</f>
        <v>1.9742167295125657E-5</v>
      </c>
      <c r="AD270" s="25">
        <f t="shared" si="4"/>
        <v>1.0011335759612172</v>
      </c>
    </row>
    <row r="271" spans="1:30">
      <c r="A271">
        <v>269</v>
      </c>
      <c r="B271" s="17">
        <f>IF('Modified Distance Matrix'!B271&lt;='Model Set Up'!$E$1,'Model Set Up'!$B$2/'Modified Distance Matrix'!B271^'Model Set Up'!$E$2,0)</f>
        <v>2.1904221600629089E-6</v>
      </c>
      <c r="C271" s="17">
        <f>IF('Modified Distance Matrix'!C271&lt;='Model Set Up'!$E$1,'Model Set Up'!$B$3/'Modified Distance Matrix'!C271^'Model Set Up'!$E$2,0)</f>
        <v>4.4056550988849288E-6</v>
      </c>
      <c r="D271" s="17">
        <f>IF('Modified Distance Matrix'!D271&lt;='Model Set Up'!$E$1,'Model Set Up'!$B$4/'Modified Distance Matrix'!D271^'Model Set Up'!$E$2,0)</f>
        <v>3.7235363616358089E-7</v>
      </c>
      <c r="E271" s="17">
        <f>IF('Modified Distance Matrix'!E271&lt;='Model Set Up'!$E$1,'Model Set Up'!$B$5/'Modified Distance Matrix'!E271^'Model Set Up'!$E$2,0)</f>
        <v>1.0956826815299675E-6</v>
      </c>
      <c r="F271" s="17">
        <f>IF('Modified Distance Matrix'!F271&lt;='Model Set Up'!$E$1,'Model Set Up'!$B$6/'Modified Distance Matrix'!F271^'Model Set Up'!$E$2,0)</f>
        <v>0</v>
      </c>
      <c r="G271" s="17">
        <f>IF('Modified Distance Matrix'!G271&lt;='Model Set Up'!$E$1,'Model Set Up'!$B$7/'Modified Distance Matrix'!G271^'Model Set Up'!$E$2,0)</f>
        <v>9.7059014792764445E-7</v>
      </c>
      <c r="H271" s="17">
        <f>IF('Modified Distance Matrix'!H271&lt;='Model Set Up'!$E$1,'Model Set Up'!$B$8/'Modified Distance Matrix'!H271^'Model Set Up'!$E$2,0)</f>
        <v>0</v>
      </c>
      <c r="I271" s="17">
        <f>IF('Modified Distance Matrix'!I271&lt;='Model Set Up'!$E$1,'Model Set Up'!$B$9/'Modified Distance Matrix'!I271^'Model Set Up'!$E$2,0)</f>
        <v>9.9999999999999995E-7</v>
      </c>
      <c r="J271" s="17">
        <f>IF('Modified Distance Matrix'!J271&lt;='Model Set Up'!$E$1,'Model Set Up'!$B$10/'Modified Distance Matrix'!J271^'Model Set Up'!$E$2,0)</f>
        <v>0</v>
      </c>
      <c r="K271" s="17">
        <f>IF('Modified Distance Matrix'!K271&lt;='Model Set Up'!$E$1,'Model Set Up'!$B$11/'Modified Distance Matrix'!K271^'Model Set Up'!$E$2,0)</f>
        <v>0</v>
      </c>
      <c r="L271" s="17">
        <f>IF('Modified Distance Matrix'!L271&lt;='Model Set Up'!$E$1,'Model Set Up'!$B$12/'Modified Distance Matrix'!L271^'Model Set Up'!$E$2,0)</f>
        <v>0</v>
      </c>
      <c r="M271" s="17">
        <f>IF('Modified Distance Matrix'!M271&lt;='Model Set Up'!$E$1,'Model Set Up'!$B$13/'Modified Distance Matrix'!M271^'Model Set Up'!$E$2,0)</f>
        <v>0</v>
      </c>
      <c r="N271" s="17">
        <f>IF('Modified Distance Matrix'!N271&lt;='Model Set Up'!$E$1,'Model Set Up'!$B$14/'Modified Distance Matrix'!N271^'Model Set Up'!$E$2,0)</f>
        <v>0</v>
      </c>
      <c r="O271" s="17">
        <f>IF('Modified Distance Matrix'!O271&lt;='Model Set Up'!$E$1,'Model Set Up'!$B$15/'Modified Distance Matrix'!O271^'Model Set Up'!$E$2,0)</f>
        <v>3.889003182371304E-7</v>
      </c>
      <c r="P271" s="17">
        <f>IF('Modified Distance Matrix'!P271&lt;='Model Set Up'!$E$1,'Model Set Up'!$B$16/'Modified Distance Matrix'!P271^'Model Set Up'!$E$2,0)</f>
        <v>0</v>
      </c>
      <c r="Q271" s="17">
        <f>IF('Modified Distance Matrix'!Q271&lt;='Model Set Up'!$E$1,'Model Set Up'!$B$17/'Modified Distance Matrix'!Q271^'Model Set Up'!$E$2,0)</f>
        <v>0</v>
      </c>
      <c r="R271" s="17">
        <f>IF('Modified Distance Matrix'!R271&lt;='Model Set Up'!$E$1,'Model Set Up'!$B$18/'Modified Distance Matrix'!R271^'Model Set Up'!$E$2,0)</f>
        <v>1.3270149727099371E-6</v>
      </c>
      <c r="S271" s="17">
        <f>IF('Modified Distance Matrix'!S271&lt;='Model Set Up'!$E$1,'Model Set Up'!$B$19/'Modified Distance Matrix'!S271^'Model Set Up'!$E$2,0)</f>
        <v>3.5673248737791276E-7</v>
      </c>
      <c r="T271" s="17">
        <f>IF('Modified Distance Matrix'!T271&lt;='Model Set Up'!$E$1,'Model Set Up'!$B$20/'Modified Distance Matrix'!T271^'Model Set Up'!$E$2,0)</f>
        <v>2.1072506279606873E-6</v>
      </c>
      <c r="U271" s="17">
        <f>IF('Modified Distance Matrix'!U271&lt;='Model Set Up'!$E$1,'Model Set Up'!$B$21/'Modified Distance Matrix'!U271^'Model Set Up'!$E$2,0)</f>
        <v>3.0230212134467609E-7</v>
      </c>
      <c r="V271" s="17">
        <f>IF('Modified Distance Matrix'!V271&lt;='Model Set Up'!$E$1,'Model Set Up'!$B$22/'Modified Distance Matrix'!V271^'Model Set Up'!$E$2,0)</f>
        <v>7.2337962962962959E-5</v>
      </c>
      <c r="W271" s="17">
        <f>IF('Modified Distance Matrix'!W271&lt;='Model Set Up'!$E$1,'Model Set Up'!$B$23/'Modified Distance Matrix'!W271^'Model Set Up'!$E$2,0)</f>
        <v>0</v>
      </c>
      <c r="X271" s="17">
        <f>IF('Modified Distance Matrix'!X271&lt;='Model Set Up'!$E$1,'Model Set Up'!$B$24/'Modified Distance Matrix'!X271^'Model Set Up'!$E$2,0)</f>
        <v>0</v>
      </c>
      <c r="Y271" s="17">
        <f>IF('Modified Distance Matrix'!Y271&lt;='Model Set Up'!$E$1,'Model Set Up'!$B$25/'Modified Distance Matrix'!Y271^'Model Set Up'!$E$2,0)</f>
        <v>1.3497462477054314E-5</v>
      </c>
      <c r="Z271" s="17">
        <f>IF('Modified Distance Matrix'!Z271&lt;='Model Set Up'!$E$1,'Model Set Up'!$B$26/'Modified Distance Matrix'!Z271^'Model Set Up'!$E$2,0)</f>
        <v>1.2432290637117598E-6</v>
      </c>
      <c r="AA271" s="17">
        <f>IF('Modified Distance Matrix'!AA271&lt;='Model Set Up'!$E$1,'Model Set Up'!$B$27/'Modified Distance Matrix'!AA271^'Model Set Up'!$E$2,0)</f>
        <v>1.953125E-6</v>
      </c>
      <c r="AB271" s="17">
        <f>IF('Modified Distance Matrix'!AB271&lt;='Model Set Up'!$E$1,'Model Set Up'!$B$28/'Modified Distance Matrix'!AB271^'Model Set Up'!$E$2,0)</f>
        <v>0</v>
      </c>
      <c r="AC271" s="17">
        <f>IF('Modified Distance Matrix'!AC271&lt;='Model Set Up'!$E$1,'Model Set Up'!$B$29/'Modified Distance Matrix'!AC271^'Model Set Up'!$E$2,0)</f>
        <v>0</v>
      </c>
      <c r="AD271" s="25">
        <f t="shared" si="4"/>
        <v>1.0354868375592841E-4</v>
      </c>
    </row>
    <row r="272" spans="1:30">
      <c r="A272">
        <v>270</v>
      </c>
      <c r="B272" s="17">
        <f>IF('Modified Distance Matrix'!B272&lt;='Model Set Up'!$E$1,'Model Set Up'!$B$2/'Modified Distance Matrix'!B272^'Model Set Up'!$E$2,0)</f>
        <v>0</v>
      </c>
      <c r="C272" s="17">
        <f>IF('Modified Distance Matrix'!C272&lt;='Model Set Up'!$E$1,'Model Set Up'!$B$3/'Modified Distance Matrix'!C272^'Model Set Up'!$E$2,0)</f>
        <v>7.3119138130095033E-7</v>
      </c>
      <c r="D272" s="17">
        <f>IF('Modified Distance Matrix'!D272&lt;='Model Set Up'!$E$1,'Model Set Up'!$B$4/'Modified Distance Matrix'!D272^'Model Set Up'!$E$2,0)</f>
        <v>3.3567184720217515E-5</v>
      </c>
      <c r="E272" s="17">
        <f>IF('Modified Distance Matrix'!E272&lt;='Model Set Up'!$E$1,'Model Set Up'!$B$5/'Modified Distance Matrix'!E272^'Model Set Up'!$E$2,0)</f>
        <v>1.7489030005928781E-6</v>
      </c>
      <c r="F272" s="17">
        <f>IF('Modified Distance Matrix'!F272&lt;='Model Set Up'!$E$1,'Model Set Up'!$B$6/'Modified Distance Matrix'!F272^'Model Set Up'!$E$2,0)</f>
        <v>0</v>
      </c>
      <c r="G272" s="17">
        <f>IF('Modified Distance Matrix'!G272&lt;='Model Set Up'!$E$1,'Model Set Up'!$B$7/'Modified Distance Matrix'!G272^'Model Set Up'!$E$2,0)</f>
        <v>0</v>
      </c>
      <c r="H272" s="17">
        <f>IF('Modified Distance Matrix'!H272&lt;='Model Set Up'!$E$1,'Model Set Up'!$B$8/'Modified Distance Matrix'!H272^'Model Set Up'!$E$2,0)</f>
        <v>0</v>
      </c>
      <c r="I272" s="17">
        <f>IF('Modified Distance Matrix'!I272&lt;='Model Set Up'!$E$1,'Model Set Up'!$B$9/'Modified Distance Matrix'!I272^'Model Set Up'!$E$2,0)</f>
        <v>0</v>
      </c>
      <c r="J272" s="17">
        <f>IF('Modified Distance Matrix'!J272&lt;='Model Set Up'!$E$1,'Model Set Up'!$B$10/'Modified Distance Matrix'!J272^'Model Set Up'!$E$2,0)</f>
        <v>1.0797969981643452E-4</v>
      </c>
      <c r="K272" s="17">
        <f>IF('Modified Distance Matrix'!K272&lt;='Model Set Up'!$E$1,'Model Set Up'!$B$11/'Modified Distance Matrix'!K272^'Model Set Up'!$E$2,0)</f>
        <v>9.1514165935315954E-7</v>
      </c>
      <c r="L272" s="17">
        <f>IF('Modified Distance Matrix'!L272&lt;='Model Set Up'!$E$1,'Model Set Up'!$B$12/'Modified Distance Matrix'!L272^'Model Set Up'!$E$2,0)</f>
        <v>2.0354162426216161E-4</v>
      </c>
      <c r="M272" s="17">
        <f>IF('Modified Distance Matrix'!M272&lt;='Model Set Up'!$E$1,'Model Set Up'!$B$13/'Modified Distance Matrix'!M272^'Model Set Up'!$E$2,0)</f>
        <v>0</v>
      </c>
      <c r="N272" s="17">
        <f>IF('Modified Distance Matrix'!N272&lt;='Model Set Up'!$E$1,'Model Set Up'!$B$14/'Modified Distance Matrix'!N272^'Model Set Up'!$E$2,0)</f>
        <v>0</v>
      </c>
      <c r="O272" s="17">
        <f>IF('Modified Distance Matrix'!O272&lt;='Model Set Up'!$E$1,'Model Set Up'!$B$15/'Modified Distance Matrix'!O272^'Model Set Up'!$E$2,0)</f>
        <v>0</v>
      </c>
      <c r="P272" s="17">
        <f>IF('Modified Distance Matrix'!P272&lt;='Model Set Up'!$E$1,'Model Set Up'!$B$16/'Modified Distance Matrix'!P272^'Model Set Up'!$E$2,0)</f>
        <v>0</v>
      </c>
      <c r="Q272" s="17">
        <f>IF('Modified Distance Matrix'!Q272&lt;='Model Set Up'!$E$1,'Model Set Up'!$B$17/'Modified Distance Matrix'!Q272^'Model Set Up'!$E$2,0)</f>
        <v>0</v>
      </c>
      <c r="R272" s="17">
        <f>IF('Modified Distance Matrix'!R272&lt;='Model Set Up'!$E$1,'Model Set Up'!$B$18/'Modified Distance Matrix'!R272^'Model Set Up'!$E$2,0)</f>
        <v>2.7939906848350567E-6</v>
      </c>
      <c r="S272" s="17">
        <f>IF('Modified Distance Matrix'!S272&lt;='Model Set Up'!$E$1,'Model Set Up'!$B$19/'Modified Distance Matrix'!S272^'Model Set Up'!$E$2,0)</f>
        <v>0</v>
      </c>
      <c r="T272" s="17">
        <f>IF('Modified Distance Matrix'!T272&lt;='Model Set Up'!$E$1,'Model Set Up'!$B$20/'Modified Distance Matrix'!T272^'Model Set Up'!$E$2,0)</f>
        <v>0</v>
      </c>
      <c r="U272" s="17">
        <f>IF('Modified Distance Matrix'!U272&lt;='Model Set Up'!$E$1,'Model Set Up'!$B$21/'Modified Distance Matrix'!U272^'Model Set Up'!$E$2,0)</f>
        <v>9.6317771592036442E-6</v>
      </c>
      <c r="V272" s="17">
        <f>IF('Modified Distance Matrix'!V272&lt;='Model Set Up'!$E$1,'Model Set Up'!$B$22/'Modified Distance Matrix'!V272^'Model Set Up'!$E$2,0)</f>
        <v>1.0797969981643452E-4</v>
      </c>
      <c r="W272" s="17">
        <f>IF('Modified Distance Matrix'!W272&lt;='Model Set Up'!$E$1,'Model Set Up'!$B$23/'Modified Distance Matrix'!W272^'Model Set Up'!$E$2,0)</f>
        <v>1.3497462477054314E-5</v>
      </c>
      <c r="X272" s="17">
        <f>IF('Modified Distance Matrix'!X272&lt;='Model Set Up'!$E$1,'Model Set Up'!$B$24/'Modified Distance Matrix'!X272^'Model Set Up'!$E$2,0)</f>
        <v>0</v>
      </c>
      <c r="Y272" s="17">
        <f>IF('Modified Distance Matrix'!Y272&lt;='Model Set Up'!$E$1,'Model Set Up'!$B$25/'Modified Distance Matrix'!Y272^'Model Set Up'!$E$2,0)</f>
        <v>0</v>
      </c>
      <c r="Z272" s="17">
        <f>IF('Modified Distance Matrix'!Z272&lt;='Model Set Up'!$E$1,'Model Set Up'!$B$26/'Modified Distance Matrix'!Z272^'Model Set Up'!$E$2,0)</f>
        <v>0</v>
      </c>
      <c r="AA272" s="17">
        <f>IF('Modified Distance Matrix'!AA272&lt;='Model Set Up'!$E$1,'Model Set Up'!$B$27/'Modified Distance Matrix'!AA272^'Model Set Up'!$E$2,0)</f>
        <v>0</v>
      </c>
      <c r="AB272" s="17">
        <f>IF('Modified Distance Matrix'!AB272&lt;='Model Set Up'!$E$1,'Model Set Up'!$B$28/'Modified Distance Matrix'!AB272^'Model Set Up'!$E$2,0)</f>
        <v>3.9992481413494263E-6</v>
      </c>
      <c r="AC272" s="17">
        <f>IF('Modified Distance Matrix'!AC272&lt;='Model Set Up'!$E$1,'Model Set Up'!$B$29/'Modified Distance Matrix'!AC272^'Model Set Up'!$E$2,0)</f>
        <v>0</v>
      </c>
      <c r="AD272" s="25">
        <f t="shared" si="4"/>
        <v>4.8638592311893761E-4</v>
      </c>
    </row>
    <row r="273" spans="1:30">
      <c r="A273">
        <v>271</v>
      </c>
      <c r="B273" s="17">
        <f>IF('Modified Distance Matrix'!B273&lt;='Model Set Up'!$E$1,'Model Set Up'!$B$2/'Modified Distance Matrix'!B273^'Model Set Up'!$E$2,0)</f>
        <v>8.0000000000000002E-3</v>
      </c>
      <c r="C273" s="17">
        <f>IF('Modified Distance Matrix'!C273&lt;='Model Set Up'!$E$1,'Model Set Up'!$B$3/'Modified Distance Matrix'!C273^'Model Set Up'!$E$2,0)</f>
        <v>0</v>
      </c>
      <c r="D273" s="17">
        <f>IF('Modified Distance Matrix'!D273&lt;='Model Set Up'!$E$1,'Model Set Up'!$B$4/'Modified Distance Matrix'!D273^'Model Set Up'!$E$2,0)</f>
        <v>3.1803378790962752E-6</v>
      </c>
      <c r="E273" s="17">
        <f>IF('Modified Distance Matrix'!E273&lt;='Model Set Up'!$E$1,'Model Set Up'!$B$5/'Modified Distance Matrix'!E273^'Model Set Up'!$E$2,0)</f>
        <v>0</v>
      </c>
      <c r="F273" s="17">
        <f>IF('Modified Distance Matrix'!F273&lt;='Model Set Up'!$E$1,'Model Set Up'!$B$6/'Modified Distance Matrix'!F273^'Model Set Up'!$E$2,0)</f>
        <v>9.3914350112697225E-5</v>
      </c>
      <c r="G273" s="17">
        <f>IF('Modified Distance Matrix'!G273&lt;='Model Set Up'!$E$1,'Model Set Up'!$B$7/'Modified Distance Matrix'!G273^'Model Set Up'!$E$2,0)</f>
        <v>0</v>
      </c>
      <c r="H273" s="17">
        <f>IF('Modified Distance Matrix'!H273&lt;='Model Set Up'!$E$1,'Model Set Up'!$B$8/'Modified Distance Matrix'!H273^'Model Set Up'!$E$2,0)</f>
        <v>0</v>
      </c>
      <c r="I273" s="17">
        <f>IF('Modified Distance Matrix'!I273&lt;='Model Set Up'!$E$1,'Model Set Up'!$B$9/'Modified Distance Matrix'!I273^'Model Set Up'!$E$2,0)</f>
        <v>0</v>
      </c>
      <c r="J273" s="17">
        <f>IF('Modified Distance Matrix'!J273&lt;='Model Set Up'!$E$1,'Model Set Up'!$B$10/'Modified Distance Matrix'!J273^'Model Set Up'!$E$2,0)</f>
        <v>2.0354162426216161E-4</v>
      </c>
      <c r="K273" s="17">
        <f>IF('Modified Distance Matrix'!K273&lt;='Model Set Up'!$E$1,'Model Set Up'!$B$11/'Modified Distance Matrix'!K273^'Model Set Up'!$E$2,0)</f>
        <v>1</v>
      </c>
      <c r="L273" s="17">
        <f>IF('Modified Distance Matrix'!L273&lt;='Model Set Up'!$E$1,'Model Set Up'!$B$12/'Modified Distance Matrix'!L273^'Model Set Up'!$E$2,0)</f>
        <v>7.1178024781341107E-7</v>
      </c>
      <c r="M273" s="17">
        <f>IF('Modified Distance Matrix'!M273&lt;='Model Set Up'!$E$1,'Model Set Up'!$B$13/'Modified Distance Matrix'!M273^'Model Set Up'!$E$2,0)</f>
        <v>7.3119138130095033E-7</v>
      </c>
      <c r="N273" s="17">
        <f>IF('Modified Distance Matrix'!N273&lt;='Model Set Up'!$E$1,'Model Set Up'!$B$14/'Modified Distance Matrix'!N273^'Model Set Up'!$E$2,0)</f>
        <v>3.5673248737791276E-7</v>
      </c>
      <c r="O273" s="17">
        <f>IF('Modified Distance Matrix'!O273&lt;='Model Set Up'!$E$1,'Model Set Up'!$B$15/'Modified Distance Matrix'!O273^'Model Set Up'!$E$2,0)</f>
        <v>0</v>
      </c>
      <c r="P273" s="17">
        <f>IF('Modified Distance Matrix'!P273&lt;='Model Set Up'!$E$1,'Model Set Up'!$B$16/'Modified Distance Matrix'!P273^'Model Set Up'!$E$2,0)</f>
        <v>5.1200000000000003E-7</v>
      </c>
      <c r="Q273" s="17">
        <f>IF('Modified Distance Matrix'!Q273&lt;='Model Set Up'!$E$1,'Model Set Up'!$B$17/'Modified Distance Matrix'!Q273^'Model Set Up'!$E$2,0)</f>
        <v>1.2577508898587546E-5</v>
      </c>
      <c r="R273" s="17">
        <f>IF('Modified Distance Matrix'!R273&lt;='Model Set Up'!$E$1,'Model Set Up'!$B$18/'Modified Distance Matrix'!R273^'Model Set Up'!$E$2,0)</f>
        <v>0</v>
      </c>
      <c r="S273" s="17">
        <f>IF('Modified Distance Matrix'!S273&lt;='Model Set Up'!$E$1,'Model Set Up'!$B$19/'Modified Distance Matrix'!S273^'Model Set Up'!$E$2,0)</f>
        <v>0</v>
      </c>
      <c r="T273" s="17">
        <f>IF('Modified Distance Matrix'!T273&lt;='Model Set Up'!$E$1,'Model Set Up'!$B$20/'Modified Distance Matrix'!T273^'Model Set Up'!$E$2,0)</f>
        <v>0</v>
      </c>
      <c r="U273" s="17">
        <f>IF('Modified Distance Matrix'!U273&lt;='Model Set Up'!$E$1,'Model Set Up'!$B$21/'Modified Distance Matrix'!U273^'Model Set Up'!$E$2,0)</f>
        <v>0</v>
      </c>
      <c r="V273" s="17">
        <f>IF('Modified Distance Matrix'!V273&lt;='Model Set Up'!$E$1,'Model Set Up'!$B$22/'Modified Distance Matrix'!V273^'Model Set Up'!$E$2,0)</f>
        <v>0</v>
      </c>
      <c r="W273" s="17">
        <f>IF('Modified Distance Matrix'!W273&lt;='Model Set Up'!$E$1,'Model Set Up'!$B$23/'Modified Distance Matrix'!W273^'Model Set Up'!$E$2,0)</f>
        <v>2.5442703032770201E-5</v>
      </c>
      <c r="X273" s="17">
        <f>IF('Modified Distance Matrix'!X273&lt;='Model Set Up'!$E$1,'Model Set Up'!$B$24/'Modified Distance Matrix'!X273^'Model Set Up'!$E$2,0)</f>
        <v>0</v>
      </c>
      <c r="Y273" s="17">
        <f>IF('Modified Distance Matrix'!Y273&lt;='Model Set Up'!$E$1,'Model Set Up'!$B$25/'Modified Distance Matrix'!Y273^'Model Set Up'!$E$2,0)</f>
        <v>0</v>
      </c>
      <c r="Z273" s="17">
        <f>IF('Modified Distance Matrix'!Z273&lt;='Model Set Up'!$E$1,'Model Set Up'!$B$26/'Modified Distance Matrix'!Z273^'Model Set Up'!$E$2,0)</f>
        <v>0</v>
      </c>
      <c r="AA273" s="17">
        <f>IF('Modified Distance Matrix'!AA273&lt;='Model Set Up'!$E$1,'Model Set Up'!$B$27/'Modified Distance Matrix'!AA273^'Model Set Up'!$E$2,0)</f>
        <v>0</v>
      </c>
      <c r="AB273" s="17">
        <f>IF('Modified Distance Matrix'!AB273&lt;='Model Set Up'!$E$1,'Model Set Up'!$B$28/'Modified Distance Matrix'!AB273^'Model Set Up'!$E$2,0)</f>
        <v>0</v>
      </c>
      <c r="AC273" s="17">
        <f>IF('Modified Distance Matrix'!AC273&lt;='Model Set Up'!$E$1,'Model Set Up'!$B$29/'Modified Distance Matrix'!AC273^'Model Set Up'!$E$2,0)</f>
        <v>0</v>
      </c>
      <c r="AD273" s="25">
        <f t="shared" si="4"/>
        <v>1.0083409682283018</v>
      </c>
    </row>
    <row r="274" spans="1:30">
      <c r="A274">
        <v>272</v>
      </c>
      <c r="B274" s="17">
        <f>IF('Modified Distance Matrix'!B274&lt;='Model Set Up'!$E$1,'Model Set Up'!$B$2/'Modified Distance Matrix'!B274^'Model Set Up'!$E$2,0)</f>
        <v>1.2577508898587546E-5</v>
      </c>
      <c r="C274" s="17">
        <f>IF('Modified Distance Matrix'!C274&lt;='Model Set Up'!$E$1,'Model Set Up'!$B$3/'Modified Distance Matrix'!C274^'Model Set Up'!$E$2,0)</f>
        <v>0</v>
      </c>
      <c r="D274" s="17">
        <f>IF('Modified Distance Matrix'!D274&lt;='Model Set Up'!$E$1,'Model Set Up'!$B$4/'Modified Distance Matrix'!D274^'Model Set Up'!$E$2,0)</f>
        <v>0</v>
      </c>
      <c r="E274" s="17">
        <f>IF('Modified Distance Matrix'!E274&lt;='Model Set Up'!$E$1,'Model Set Up'!$B$5/'Modified Distance Matrix'!E274^'Model Set Up'!$E$2,0)</f>
        <v>2.4677709118907072E-6</v>
      </c>
      <c r="F274" s="17">
        <f>IF('Modified Distance Matrix'!F274&lt;='Model Set Up'!$E$1,'Model Set Up'!$B$6/'Modified Distance Matrix'!F274^'Model Set Up'!$E$2,0)</f>
        <v>0</v>
      </c>
      <c r="G274" s="17">
        <f>IF('Modified Distance Matrix'!G274&lt;='Model Set Up'!$E$1,'Model Set Up'!$B$7/'Modified Distance Matrix'!G274^'Model Set Up'!$E$2,0)</f>
        <v>0</v>
      </c>
      <c r="H274" s="17">
        <f>IF('Modified Distance Matrix'!H274&lt;='Model Set Up'!$E$1,'Model Set Up'!$B$8/'Modified Distance Matrix'!H274^'Model Set Up'!$E$2,0)</f>
        <v>0</v>
      </c>
      <c r="I274" s="17">
        <f>IF('Modified Distance Matrix'!I274&lt;='Model Set Up'!$E$1,'Model Set Up'!$B$9/'Modified Distance Matrix'!I274^'Model Set Up'!$E$2,0)</f>
        <v>0</v>
      </c>
      <c r="J274" s="17">
        <f>IF('Modified Distance Matrix'!J274&lt;='Model Set Up'!$E$1,'Model Set Up'!$B$10/'Modified Distance Matrix'!J274^'Model Set Up'!$E$2,0)</f>
        <v>3.7037037037037037E-5</v>
      </c>
      <c r="K274" s="17">
        <f>IF('Modified Distance Matrix'!K274&lt;='Model Set Up'!$E$1,'Model Set Up'!$B$11/'Modified Distance Matrix'!K274^'Model Set Up'!$E$2,0)</f>
        <v>0</v>
      </c>
      <c r="L274" s="17">
        <f>IF('Modified Distance Matrix'!L274&lt;='Model Set Up'!$E$1,'Model Set Up'!$B$12/'Modified Distance Matrix'!L274^'Model Set Up'!$E$2,0)</f>
        <v>0</v>
      </c>
      <c r="M274" s="17">
        <f>IF('Modified Distance Matrix'!M274&lt;='Model Set Up'!$E$1,'Model Set Up'!$B$13/'Modified Distance Matrix'!M274^'Model Set Up'!$E$2,0)</f>
        <v>1.25E-4</v>
      </c>
      <c r="N274" s="17">
        <f>IF('Modified Distance Matrix'!N274&lt;='Model Set Up'!$E$1,'Model Set Up'!$B$14/'Modified Distance Matrix'!N274^'Model Set Up'!$E$2,0)</f>
        <v>6.0863087267929052E-7</v>
      </c>
      <c r="O274" s="17">
        <f>IF('Modified Distance Matrix'!O274&lt;='Model Set Up'!$E$1,'Model Set Up'!$B$15/'Modified Distance Matrix'!O274^'Model Set Up'!$E$2,0)</f>
        <v>9.0422453703703699E-6</v>
      </c>
      <c r="P274" s="17">
        <f>IF('Modified Distance Matrix'!P274&lt;='Model Set Up'!$E$1,'Model Set Up'!$B$16/'Modified Distance Matrix'!P274^'Model Set Up'!$E$2,0)</f>
        <v>4.6296296296296294E-3</v>
      </c>
      <c r="Q274" s="17">
        <f>IF('Modified Distance Matrix'!Q274&lt;='Model Set Up'!$E$1,'Model Set Up'!$B$17/'Modified Distance Matrix'!Q274^'Model Set Up'!$E$2,0)</f>
        <v>0</v>
      </c>
      <c r="R274" s="17">
        <f>IF('Modified Distance Matrix'!R274&lt;='Model Set Up'!$E$1,'Model Set Up'!$B$18/'Modified Distance Matrix'!R274^'Model Set Up'!$E$2,0)</f>
        <v>0</v>
      </c>
      <c r="S274" s="17">
        <f>IF('Modified Distance Matrix'!S274&lt;='Model Set Up'!$E$1,'Model Set Up'!$B$19/'Modified Distance Matrix'!S274^'Model Set Up'!$E$2,0)</f>
        <v>7.9999999999999996E-6</v>
      </c>
      <c r="T274" s="17">
        <f>IF('Modified Distance Matrix'!T274&lt;='Model Set Up'!$E$1,'Model Set Up'!$B$20/'Modified Distance Matrix'!T274^'Model Set Up'!$E$2,0)</f>
        <v>0</v>
      </c>
      <c r="U274" s="17">
        <f>IF('Modified Distance Matrix'!U274&lt;='Model Set Up'!$E$1,'Model Set Up'!$B$21/'Modified Distance Matrix'!U274^'Model Set Up'!$E$2,0)</f>
        <v>5.6447393005377742E-7</v>
      </c>
      <c r="V274" s="17">
        <f>IF('Modified Distance Matrix'!V274&lt;='Model Set Up'!$E$1,'Model Set Up'!$B$22/'Modified Distance Matrix'!V274^'Model Set Up'!$E$2,0)</f>
        <v>3.3567184720217515E-5</v>
      </c>
      <c r="W274" s="17">
        <f>IF('Modified Distance Matrix'!W274&lt;='Model Set Up'!$E$1,'Model Set Up'!$B$23/'Modified Distance Matrix'!W274^'Model Set Up'!$E$2,0)</f>
        <v>0</v>
      </c>
      <c r="X274" s="17">
        <f>IF('Modified Distance Matrix'!X274&lt;='Model Set Up'!$E$1,'Model Set Up'!$B$24/'Modified Distance Matrix'!X274^'Model Set Up'!$E$2,0)</f>
        <v>5.3997721296161305E-6</v>
      </c>
      <c r="Y274" s="17">
        <f>IF('Modified Distance Matrix'!Y274&lt;='Model Set Up'!$E$1,'Model Set Up'!$B$25/'Modified Distance Matrix'!Y274^'Model Set Up'!$E$2,0)</f>
        <v>9.3914350112697225E-5</v>
      </c>
      <c r="Z274" s="17">
        <f>IF('Modified Distance Matrix'!Z274&lt;='Model Set Up'!$E$1,'Model Set Up'!$B$26/'Modified Distance Matrix'!Z274^'Model Set Up'!$E$2,0)</f>
        <v>6.3506579281613571E-6</v>
      </c>
      <c r="AA274" s="17">
        <f>IF('Modified Distance Matrix'!AA274&lt;='Model Set Up'!$E$1,'Model Set Up'!$B$27/'Modified Distance Matrix'!AA274^'Model Set Up'!$E$2,0)</f>
        <v>2.2780288671818049E-6</v>
      </c>
      <c r="AB274" s="17">
        <f>IF('Modified Distance Matrix'!AB274&lt;='Model Set Up'!$E$1,'Model Set Up'!$B$28/'Modified Distance Matrix'!AB274^'Model Set Up'!$E$2,0)</f>
        <v>0</v>
      </c>
      <c r="AC274" s="17">
        <f>IF('Modified Distance Matrix'!AC274&lt;='Model Set Up'!$E$1,'Model Set Up'!$B$29/'Modified Distance Matrix'!AC274^'Model Set Up'!$E$2,0)</f>
        <v>0</v>
      </c>
      <c r="AD274" s="25">
        <f t="shared" si="4"/>
        <v>4.9664372904081218E-3</v>
      </c>
    </row>
    <row r="275" spans="1:30">
      <c r="A275">
        <v>273</v>
      </c>
      <c r="B275" s="17">
        <f>IF('Modified Distance Matrix'!B275&lt;='Model Set Up'!$E$1,'Model Set Up'!$B$2/'Modified Distance Matrix'!B275^'Model Set Up'!$E$2,0)</f>
        <v>2.3703703703703703E-6</v>
      </c>
      <c r="C275" s="17">
        <f>IF('Modified Distance Matrix'!C275&lt;='Model Set Up'!$E$1,'Model Set Up'!$B$3/'Modified Distance Matrix'!C275^'Model Set Up'!$E$2,0)</f>
        <v>0</v>
      </c>
      <c r="D275" s="17">
        <f>IF('Modified Distance Matrix'!D275&lt;='Model Set Up'!$E$1,'Model Set Up'!$B$4/'Modified Distance Matrix'!D275^'Model Set Up'!$E$2,0)</f>
        <v>4.0644210740232688E-7</v>
      </c>
      <c r="E275" s="17">
        <f>IF('Modified Distance Matrix'!E275&lt;='Model Set Up'!$E$1,'Model Set Up'!$B$5/'Modified Distance Matrix'!E275^'Model Set Up'!$E$2,0)</f>
        <v>0</v>
      </c>
      <c r="F275" s="17">
        <f>IF('Modified Distance Matrix'!F275&lt;='Model Set Up'!$E$1,'Model Set Up'!$B$6/'Modified Distance Matrix'!F275^'Model Set Up'!$E$2,0)</f>
        <v>2.0282371171448911E-6</v>
      </c>
      <c r="G275" s="17">
        <f>IF('Modified Distance Matrix'!G275&lt;='Model Set Up'!$E$1,'Model Set Up'!$B$7/'Modified Distance Matrix'!G275^'Model Set Up'!$E$2,0)</f>
        <v>7.513148009015778E-4</v>
      </c>
      <c r="H275" s="17">
        <f>IF('Modified Distance Matrix'!H275&lt;='Model Set Up'!$E$1,'Model Set Up'!$B$8/'Modified Distance Matrix'!H275^'Model Set Up'!$E$2,0)</f>
        <v>5.1252613883308045E-6</v>
      </c>
      <c r="I275" s="17">
        <f>IF('Modified Distance Matrix'!I275&lt;='Model Set Up'!$E$1,'Model Set Up'!$B$9/'Modified Distance Matrix'!I275^'Model Set Up'!$E$2,0)</f>
        <v>0</v>
      </c>
      <c r="J275" s="17">
        <f>IF('Modified Distance Matrix'!J275&lt;='Model Set Up'!$E$1,'Model Set Up'!$B$10/'Modified Distance Matrix'!J275^'Model Set Up'!$E$2,0)</f>
        <v>0</v>
      </c>
      <c r="K275" s="17">
        <f>IF('Modified Distance Matrix'!K275&lt;='Model Set Up'!$E$1,'Model Set Up'!$B$11/'Modified Distance Matrix'!K275^'Model Set Up'!$E$2,0)</f>
        <v>1.5625E-5</v>
      </c>
      <c r="L275" s="17">
        <f>IF('Modified Distance Matrix'!L275&lt;='Model Set Up'!$E$1,'Model Set Up'!$B$12/'Modified Distance Matrix'!L275^'Model Set Up'!$E$2,0)</f>
        <v>9.9999999999999995E-7</v>
      </c>
      <c r="M275" s="17">
        <f>IF('Modified Distance Matrix'!M275&lt;='Model Set Up'!$E$1,'Model Set Up'!$B$13/'Modified Distance Matrix'!M275^'Model Set Up'!$E$2,0)</f>
        <v>1.4185020901628298E-6</v>
      </c>
      <c r="N275" s="17">
        <f>IF('Modified Distance Matrix'!N275&lt;='Model Set Up'!$E$1,'Model Set Up'!$B$14/'Modified Distance Matrix'!N275^'Model Set Up'!$E$2,0)</f>
        <v>0</v>
      </c>
      <c r="O275" s="17">
        <f>IF('Modified Distance Matrix'!O275&lt;='Model Set Up'!$E$1,'Model Set Up'!$B$15/'Modified Distance Matrix'!O275^'Model Set Up'!$E$2,0)</f>
        <v>7.5385786763763556E-6</v>
      </c>
      <c r="P275" s="17">
        <f>IF('Modified Distance Matrix'!P275&lt;='Model Set Up'!$E$1,'Model Set Up'!$B$16/'Modified Distance Matrix'!P275^'Model Set Up'!$E$2,0)</f>
        <v>3.419730545751378E-7</v>
      </c>
      <c r="Q275" s="17">
        <f>IF('Modified Distance Matrix'!Q275&lt;='Model Set Up'!$E$1,'Model Set Up'!$B$17/'Modified Distance Matrix'!Q275^'Model Set Up'!$E$2,0)</f>
        <v>9.6317771592036442E-6</v>
      </c>
      <c r="R275" s="17">
        <f>IF('Modified Distance Matrix'!R275&lt;='Model Set Up'!$E$1,'Model Set Up'!$B$18/'Modified Distance Matrix'!R275^'Model Set Up'!$E$2,0)</f>
        <v>0</v>
      </c>
      <c r="S275" s="17">
        <f>IF('Modified Distance Matrix'!S275&lt;='Model Set Up'!$E$1,'Model Set Up'!$B$19/'Modified Distance Matrix'!S275^'Model Set Up'!$E$2,0)</f>
        <v>1.5625E-5</v>
      </c>
      <c r="T275" s="17">
        <f>IF('Modified Distance Matrix'!T275&lt;='Model Set Up'!$E$1,'Model Set Up'!$B$20/'Modified Distance Matrix'!T275^'Model Set Up'!$E$2,0)</f>
        <v>0</v>
      </c>
      <c r="U275" s="17">
        <f>IF('Modified Distance Matrix'!U275&lt;='Model Set Up'!$E$1,'Model Set Up'!$B$21/'Modified Distance Matrix'!U275^'Model Set Up'!$E$2,0)</f>
        <v>7.5131480090157776E-7</v>
      </c>
      <c r="V275" s="17">
        <f>IF('Modified Distance Matrix'!V275&lt;='Model Set Up'!$E$1,'Model Set Up'!$B$22/'Modified Distance Matrix'!V275^'Model Set Up'!$E$2,0)</f>
        <v>0</v>
      </c>
      <c r="W275" s="17">
        <f>IF('Modified Distance Matrix'!W275&lt;='Model Set Up'!$E$1,'Model Set Up'!$B$23/'Modified Distance Matrix'!W275^'Model Set Up'!$E$2,0)</f>
        <v>0</v>
      </c>
      <c r="X275" s="17">
        <f>IF('Modified Distance Matrix'!X275&lt;='Model Set Up'!$E$1,'Model Set Up'!$B$24/'Modified Distance Matrix'!X275^'Model Set Up'!$E$2,0)</f>
        <v>4.2505494897852921E-7</v>
      </c>
      <c r="Y275" s="17">
        <f>IF('Modified Distance Matrix'!Y275&lt;='Model Set Up'!$E$1,'Model Set Up'!$B$25/'Modified Distance Matrix'!Y275^'Model Set Up'!$E$2,0)</f>
        <v>3.213227185444338E-7</v>
      </c>
      <c r="Z275" s="17">
        <f>IF('Modified Distance Matrix'!Z275&lt;='Model Set Up'!$E$1,'Model Set Up'!$B$26/'Modified Distance Matrix'!Z275^'Model Set Up'!$E$2,0)</f>
        <v>9.9999999999999995E-7</v>
      </c>
      <c r="AA275" s="17">
        <f>IF('Modified Distance Matrix'!AA275&lt;='Model Set Up'!$E$1,'Model Set Up'!$B$27/'Modified Distance Matrix'!AA275^'Model Set Up'!$E$2,0)</f>
        <v>1.0973936899862826E-5</v>
      </c>
      <c r="AB275" s="17">
        <f>IF('Modified Distance Matrix'!AB275&lt;='Model Set Up'!$E$1,'Model Set Up'!$B$28/'Modified Distance Matrix'!AB275^'Model Set Up'!$E$2,0)</f>
        <v>2.6791838134430725E-6</v>
      </c>
      <c r="AC275" s="17">
        <f>IF('Modified Distance Matrix'!AC275&lt;='Model Set Up'!$E$1,'Model Set Up'!$B$29/'Modified Distance Matrix'!AC275^'Model Set Up'!$E$2,0)</f>
        <v>0</v>
      </c>
      <c r="AD275" s="25">
        <f t="shared" si="4"/>
        <v>8.2857675604687466E-4</v>
      </c>
    </row>
    <row r="276" spans="1:30">
      <c r="A276">
        <v>274</v>
      </c>
      <c r="B276" s="17">
        <f>IF('Modified Distance Matrix'!B276&lt;='Model Set Up'!$E$1,'Model Set Up'!$B$2/'Modified Distance Matrix'!B276^'Model Set Up'!$E$2,0)</f>
        <v>1.166350779997084E-6</v>
      </c>
      <c r="C276" s="17">
        <f>IF('Modified Distance Matrix'!C276&lt;='Model Set Up'!$E$1,'Model Set Up'!$B$3/'Modified Distance Matrix'!C276^'Model Set Up'!$E$2,0)</f>
        <v>3.3567184720217515E-5</v>
      </c>
      <c r="D276" s="17">
        <f>IF('Modified Distance Matrix'!D276&lt;='Model Set Up'!$E$1,'Model Set Up'!$B$4/'Modified Distance Matrix'!D276^'Model Set Up'!$E$2,0)</f>
        <v>2.9154518950437319E-6</v>
      </c>
      <c r="E276" s="17">
        <f>IF('Modified Distance Matrix'!E276&lt;='Model Set Up'!$E$1,'Model Set Up'!$B$5/'Modified Distance Matrix'!E276^'Model Set Up'!$E$2,0)</f>
        <v>4.5516613563950843E-4</v>
      </c>
      <c r="F276" s="17">
        <f>IF('Modified Distance Matrix'!F276&lt;='Model Set Up'!$E$1,'Model Set Up'!$B$6/'Modified Distance Matrix'!F276^'Model Set Up'!$E$2,0)</f>
        <v>0</v>
      </c>
      <c r="G276" s="17">
        <f>IF('Modified Distance Matrix'!G276&lt;='Model Set Up'!$E$1,'Model Set Up'!$B$7/'Modified Distance Matrix'!G276^'Model Set Up'!$E$2,0)</f>
        <v>3.0517578125E-5</v>
      </c>
      <c r="H276" s="17">
        <f>IF('Modified Distance Matrix'!H276&lt;='Model Set Up'!$E$1,'Model Set Up'!$B$8/'Modified Distance Matrix'!H276^'Model Set Up'!$E$2,0)</f>
        <v>0</v>
      </c>
      <c r="I276" s="17">
        <f>IF('Modified Distance Matrix'!I276&lt;='Model Set Up'!$E$1,'Model Set Up'!$B$9/'Modified Distance Matrix'!I276^'Model Set Up'!$E$2,0)</f>
        <v>4.6296296296296296E-6</v>
      </c>
      <c r="J276" s="17">
        <f>IF('Modified Distance Matrix'!J276&lt;='Model Set Up'!$E$1,'Model Set Up'!$B$10/'Modified Distance Matrix'!J276^'Model Set Up'!$E$2,0)</f>
        <v>3.7235363616358089E-7</v>
      </c>
      <c r="K276" s="17">
        <f>IF('Modified Distance Matrix'!K276&lt;='Model Set Up'!$E$1,'Model Set Up'!$B$11/'Modified Distance Matrix'!K276^'Model Set Up'!$E$2,0)</f>
        <v>0</v>
      </c>
      <c r="L276" s="17">
        <f>IF('Modified Distance Matrix'!L276&lt;='Model Set Up'!$E$1,'Model Set Up'!$B$12/'Modified Distance Matrix'!L276^'Model Set Up'!$E$2,0)</f>
        <v>0</v>
      </c>
      <c r="M276" s="17">
        <f>IF('Modified Distance Matrix'!M276&lt;='Model Set Up'!$E$1,'Model Set Up'!$B$13/'Modified Distance Matrix'!M276^'Model Set Up'!$E$2,0)</f>
        <v>0</v>
      </c>
      <c r="N276" s="17">
        <f>IF('Modified Distance Matrix'!N276&lt;='Model Set Up'!$E$1,'Model Set Up'!$B$14/'Modified Distance Matrix'!N276^'Model Set Up'!$E$2,0)</f>
        <v>0</v>
      </c>
      <c r="O276" s="17">
        <f>IF('Modified Distance Matrix'!O276&lt;='Model Set Up'!$E$1,'Model Set Up'!$B$15/'Modified Distance Matrix'!O276^'Model Set Up'!$E$2,0)</f>
        <v>0</v>
      </c>
      <c r="P276" s="17">
        <f>IF('Modified Distance Matrix'!P276&lt;='Model Set Up'!$E$1,'Model Set Up'!$B$16/'Modified Distance Matrix'!P276^'Model Set Up'!$E$2,0)</f>
        <v>0</v>
      </c>
      <c r="Q276" s="17">
        <f>IF('Modified Distance Matrix'!Q276&lt;='Model Set Up'!$E$1,'Model Set Up'!$B$17/'Modified Distance Matrix'!Q276^'Model Set Up'!$E$2,0)</f>
        <v>9.3914350112697225E-5</v>
      </c>
      <c r="R276" s="17">
        <f>IF('Modified Distance Matrix'!R276&lt;='Model Set Up'!$E$1,'Model Set Up'!$B$18/'Modified Distance Matrix'!R276^'Model Set Up'!$E$2,0)</f>
        <v>8.889963586709149E-7</v>
      </c>
      <c r="S276" s="17">
        <f>IF('Modified Distance Matrix'!S276&lt;='Model Set Up'!$E$1,'Model Set Up'!$B$19/'Modified Distance Matrix'!S276^'Model Set Up'!$E$2,0)</f>
        <v>0</v>
      </c>
      <c r="T276" s="17">
        <f>IF('Modified Distance Matrix'!T276&lt;='Model Set Up'!$E$1,'Model Set Up'!$B$20/'Modified Distance Matrix'!T276^'Model Set Up'!$E$2,0)</f>
        <v>0</v>
      </c>
      <c r="U276" s="17">
        <f>IF('Modified Distance Matrix'!U276&lt;='Model Set Up'!$E$1,'Model Set Up'!$B$21/'Modified Distance Matrix'!U276^'Model Set Up'!$E$2,0)</f>
        <v>8.4998597523140868E-6</v>
      </c>
      <c r="V276" s="17">
        <f>IF('Modified Distance Matrix'!V276&lt;='Model Set Up'!$E$1,'Model Set Up'!$B$22/'Modified Distance Matrix'!V276^'Model Set Up'!$E$2,0)</f>
        <v>0</v>
      </c>
      <c r="W276" s="17">
        <f>IF('Modified Distance Matrix'!W276&lt;='Model Set Up'!$E$1,'Model Set Up'!$B$23/'Modified Distance Matrix'!W276^'Model Set Up'!$E$2,0)</f>
        <v>1.953125E-3</v>
      </c>
      <c r="X276" s="17">
        <f>IF('Modified Distance Matrix'!X276&lt;='Model Set Up'!$E$1,'Model Set Up'!$B$24/'Modified Distance Matrix'!X276^'Model Set Up'!$E$2,0)</f>
        <v>0</v>
      </c>
      <c r="Y276" s="17">
        <f>IF('Modified Distance Matrix'!Y276&lt;='Model Set Up'!$E$1,'Model Set Up'!$B$25/'Modified Distance Matrix'!Y276^'Model Set Up'!$E$2,0)</f>
        <v>0</v>
      </c>
      <c r="Z276" s="17">
        <f>IF('Modified Distance Matrix'!Z276&lt;='Model Set Up'!$E$1,'Model Set Up'!$B$26/'Modified Distance Matrix'!Z276^'Model Set Up'!$E$2,0)</f>
        <v>1.8136707244526341E-6</v>
      </c>
      <c r="AA276" s="17">
        <f>IF('Modified Distance Matrix'!AA276&lt;='Model Set Up'!$E$1,'Model Set Up'!$B$27/'Modified Distance Matrix'!AA276^'Model Set Up'!$E$2,0)</f>
        <v>0</v>
      </c>
      <c r="AB276" s="17">
        <f>IF('Modified Distance Matrix'!AB276&lt;='Model Set Up'!$E$1,'Model Set Up'!$B$28/'Modified Distance Matrix'!AB276^'Model Set Up'!$E$2,0)</f>
        <v>0</v>
      </c>
      <c r="AC276" s="17">
        <f>IF('Modified Distance Matrix'!AC276&lt;='Model Set Up'!$E$1,'Model Set Up'!$B$29/'Modified Distance Matrix'!AC276^'Model Set Up'!$E$2,0)</f>
        <v>1.3270149727099371E-6</v>
      </c>
      <c r="AD276" s="25">
        <f t="shared" si="4"/>
        <v>2.587903576346405E-3</v>
      </c>
    </row>
    <row r="277" spans="1:30">
      <c r="A277">
        <v>275</v>
      </c>
      <c r="B277" s="17">
        <f>IF('Modified Distance Matrix'!B277&lt;='Model Set Up'!$E$1,'Model Set Up'!$B$2/'Modified Distance Matrix'!B277^'Model Set Up'!$E$2,0)</f>
        <v>0</v>
      </c>
      <c r="C277" s="17">
        <f>IF('Modified Distance Matrix'!C277&lt;='Model Set Up'!$E$1,'Model Set Up'!$B$3/'Modified Distance Matrix'!C277^'Model Set Up'!$E$2,0)</f>
        <v>5.6895766954938553E-5</v>
      </c>
      <c r="D277" s="17">
        <f>IF('Modified Distance Matrix'!D277&lt;='Model Set Up'!$E$1,'Model Set Up'!$B$4/'Modified Distance Matrix'!D277^'Model Set Up'!$E$2,0)</f>
        <v>2.7826474107465842E-5</v>
      </c>
      <c r="E277" s="17">
        <f>IF('Modified Distance Matrix'!E277&lt;='Model Set Up'!$E$1,'Model Set Up'!$B$5/'Modified Distance Matrix'!E277^'Model Set Up'!$E$2,0)</f>
        <v>6.3999999999999997E-5</v>
      </c>
      <c r="F277" s="17">
        <f>IF('Modified Distance Matrix'!F277&lt;='Model Set Up'!$E$1,'Model Set Up'!$B$6/'Modified Distance Matrix'!F277^'Model Set Up'!$E$2,0)</f>
        <v>0</v>
      </c>
      <c r="G277" s="17">
        <f>IF('Modified Distance Matrix'!G277&lt;='Model Set Up'!$E$1,'Model Set Up'!$B$7/'Modified Distance Matrix'!G277^'Model Set Up'!$E$2,0)</f>
        <v>2.1072506279606873E-6</v>
      </c>
      <c r="H277" s="17">
        <f>IF('Modified Distance Matrix'!H277&lt;='Model Set Up'!$E$1,'Model Set Up'!$B$8/'Modified Distance Matrix'!H277^'Model Set Up'!$E$2,0)</f>
        <v>4.8818995275785829E-7</v>
      </c>
      <c r="I277" s="17">
        <f>IF('Modified Distance Matrix'!I277&lt;='Model Set Up'!$E$1,'Model Set Up'!$B$9/'Modified Distance Matrix'!I277^'Model Set Up'!$E$2,0)</f>
        <v>9.6317771592036442E-6</v>
      </c>
      <c r="J277" s="17">
        <f>IF('Modified Distance Matrix'!J277&lt;='Model Set Up'!$E$1,'Model Set Up'!$B$10/'Modified Distance Matrix'!J277^'Model Set Up'!$E$2,0)</f>
        <v>4.6296296296296296E-6</v>
      </c>
      <c r="K277" s="17">
        <f>IF('Modified Distance Matrix'!K277&lt;='Model Set Up'!$E$1,'Model Set Up'!$B$11/'Modified Distance Matrix'!K277^'Model Set Up'!$E$2,0)</f>
        <v>0</v>
      </c>
      <c r="L277" s="17">
        <f>IF('Modified Distance Matrix'!L277&lt;='Model Set Up'!$E$1,'Model Set Up'!$B$12/'Modified Distance Matrix'!L277^'Model Set Up'!$E$2,0)</f>
        <v>0</v>
      </c>
      <c r="M277" s="17">
        <f>IF('Modified Distance Matrix'!M277&lt;='Model Set Up'!$E$1,'Model Set Up'!$B$13/'Modified Distance Matrix'!M277^'Model Set Up'!$E$2,0)</f>
        <v>0</v>
      </c>
      <c r="N277" s="17">
        <f>IF('Modified Distance Matrix'!N277&lt;='Model Set Up'!$E$1,'Model Set Up'!$B$14/'Modified Distance Matrix'!N277^'Model Set Up'!$E$2,0)</f>
        <v>0</v>
      </c>
      <c r="O277" s="17">
        <f>IF('Modified Distance Matrix'!O277&lt;='Model Set Up'!$E$1,'Model Set Up'!$B$15/'Modified Distance Matrix'!O277^'Model Set Up'!$E$2,0)</f>
        <v>0</v>
      </c>
      <c r="P277" s="17">
        <f>IF('Modified Distance Matrix'!P277&lt;='Model Set Up'!$E$1,'Model Set Up'!$B$16/'Modified Distance Matrix'!P277^'Model Set Up'!$E$2,0)</f>
        <v>7.9383224102016964E-7</v>
      </c>
      <c r="Q277" s="17">
        <f>IF('Modified Distance Matrix'!Q277&lt;='Model Set Up'!$E$1,'Model Set Up'!$B$17/'Modified Distance Matrix'!Q277^'Model Set Up'!$E$2,0)</f>
        <v>0</v>
      </c>
      <c r="R277" s="17">
        <f>IF('Modified Distance Matrix'!R277&lt;='Model Set Up'!$E$1,'Model Set Up'!$B$18/'Modified Distance Matrix'!R277^'Model Set Up'!$E$2,0)</f>
        <v>0</v>
      </c>
      <c r="S277" s="17">
        <f>IF('Modified Distance Matrix'!S277&lt;='Model Set Up'!$E$1,'Model Set Up'!$B$19/'Modified Distance Matrix'!S277^'Model Set Up'!$E$2,0)</f>
        <v>7.2337962962962959E-5</v>
      </c>
      <c r="T277" s="17">
        <f>IF('Modified Distance Matrix'!T277&lt;='Model Set Up'!$E$1,'Model Set Up'!$B$20/'Modified Distance Matrix'!T277^'Model Set Up'!$E$2,0)</f>
        <v>0</v>
      </c>
      <c r="U277" s="17">
        <f>IF('Modified Distance Matrix'!U277&lt;='Model Set Up'!$E$1,'Model Set Up'!$B$21/'Modified Distance Matrix'!U277^'Model Set Up'!$E$2,0)</f>
        <v>0</v>
      </c>
      <c r="V277" s="17">
        <f>IF('Modified Distance Matrix'!V277&lt;='Model Set Up'!$E$1,'Model Set Up'!$B$22/'Modified Distance Matrix'!V277^'Model Set Up'!$E$2,0)</f>
        <v>0</v>
      </c>
      <c r="W277" s="17">
        <f>IF('Modified Distance Matrix'!W277&lt;='Model Set Up'!$E$1,'Model Set Up'!$B$23/'Modified Distance Matrix'!W277^'Model Set Up'!$E$2,0)</f>
        <v>2.5705817483554704E-6</v>
      </c>
      <c r="X277" s="17">
        <f>IF('Modified Distance Matrix'!X277&lt;='Model Set Up'!$E$1,'Model Set Up'!$B$24/'Modified Distance Matrix'!X277^'Model Set Up'!$E$2,0)</f>
        <v>0</v>
      </c>
      <c r="Y277" s="17">
        <f>IF('Modified Distance Matrix'!Y277&lt;='Model Set Up'!$E$1,'Model Set Up'!$B$25/'Modified Distance Matrix'!Y277^'Model Set Up'!$E$2,0)</f>
        <v>4.6583366291064987E-7</v>
      </c>
      <c r="Z277" s="17">
        <f>IF('Modified Distance Matrix'!Z277&lt;='Model Set Up'!$E$1,'Model Set Up'!$B$26/'Modified Distance Matrix'!Z277^'Model Set Up'!$E$2,0)</f>
        <v>1.8224230937454439E-5</v>
      </c>
      <c r="AA277" s="17">
        <f>IF('Modified Distance Matrix'!AA277&lt;='Model Set Up'!$E$1,'Model Set Up'!$B$27/'Modified Distance Matrix'!AA277^'Model Set Up'!$E$2,0)</f>
        <v>3.419730545751378E-7</v>
      </c>
      <c r="AB277" s="17">
        <f>IF('Modified Distance Matrix'!AB277&lt;='Model Set Up'!$E$1,'Model Set Up'!$B$28/'Modified Distance Matrix'!AB277^'Model Set Up'!$E$2,0)</f>
        <v>1.8816764231589208E-6</v>
      </c>
      <c r="AC277" s="17">
        <f>IF('Modified Distance Matrix'!AC277&lt;='Model Set Up'!$E$1,'Model Set Up'!$B$29/'Modified Distance Matrix'!AC277^'Model Set Up'!$E$2,0)</f>
        <v>3.213227185444338E-7</v>
      </c>
      <c r="AD277" s="25">
        <f t="shared" si="4"/>
        <v>2.625165021809384E-4</v>
      </c>
    </row>
    <row r="278" spans="1:30">
      <c r="A278">
        <v>276</v>
      </c>
      <c r="B278" s="17">
        <f>IF('Modified Distance Matrix'!B278&lt;='Model Set Up'!$E$1,'Model Set Up'!$B$2/'Modified Distance Matrix'!B278^'Model Set Up'!$E$2,0)</f>
        <v>0</v>
      </c>
      <c r="C278" s="17">
        <f>IF('Modified Distance Matrix'!C278&lt;='Model Set Up'!$E$1,'Model Set Up'!$B$3/'Modified Distance Matrix'!C278^'Model Set Up'!$E$2,0)</f>
        <v>9.0422453703703699E-6</v>
      </c>
      <c r="D278" s="17">
        <f>IF('Modified Distance Matrix'!D278&lt;='Model Set Up'!$E$1,'Model Set Up'!$B$4/'Modified Distance Matrix'!D278^'Model Set Up'!$E$2,0)</f>
        <v>4.8690469814343241E-6</v>
      </c>
      <c r="E278" s="17">
        <f>IF('Modified Distance Matrix'!E278&lt;='Model Set Up'!$E$1,'Model Set Up'!$B$5/'Modified Distance Matrix'!E278^'Model Set Up'!$E$2,0)</f>
        <v>2.0354162426216161E-4</v>
      </c>
      <c r="F278" s="17">
        <f>IF('Modified Distance Matrix'!F278&lt;='Model Set Up'!$E$1,'Model Set Up'!$B$6/'Modified Distance Matrix'!F278^'Model Set Up'!$E$2,0)</f>
        <v>4.5516613563950842E-7</v>
      </c>
      <c r="G278" s="17">
        <f>IF('Modified Distance Matrix'!G278&lt;='Model Set Up'!$E$1,'Model Set Up'!$B$7/'Modified Distance Matrix'!G278^'Model Set Up'!$E$2,0)</f>
        <v>0</v>
      </c>
      <c r="H278" s="17">
        <f>IF('Modified Distance Matrix'!H278&lt;='Model Set Up'!$E$1,'Model Set Up'!$B$8/'Modified Distance Matrix'!H278^'Model Set Up'!$E$2,0)</f>
        <v>0</v>
      </c>
      <c r="I278" s="17">
        <f>IF('Modified Distance Matrix'!I278&lt;='Model Set Up'!$E$1,'Model Set Up'!$B$9/'Modified Distance Matrix'!I278^'Model Set Up'!$E$2,0)</f>
        <v>0</v>
      </c>
      <c r="J278" s="17">
        <f>IF('Modified Distance Matrix'!J278&lt;='Model Set Up'!$E$1,'Model Set Up'!$B$10/'Modified Distance Matrix'!J278^'Model Set Up'!$E$2,0)</f>
        <v>0</v>
      </c>
      <c r="K278" s="17">
        <f>IF('Modified Distance Matrix'!K278&lt;='Model Set Up'!$E$1,'Model Set Up'!$B$11/'Modified Distance Matrix'!K278^'Model Set Up'!$E$2,0)</f>
        <v>0</v>
      </c>
      <c r="L278" s="17">
        <f>IF('Modified Distance Matrix'!L278&lt;='Model Set Up'!$E$1,'Model Set Up'!$B$12/'Modified Distance Matrix'!L278^'Model Set Up'!$E$2,0)</f>
        <v>0</v>
      </c>
      <c r="M278" s="17">
        <f>IF('Modified Distance Matrix'!M278&lt;='Model Set Up'!$E$1,'Model Set Up'!$B$13/'Modified Distance Matrix'!M278^'Model Set Up'!$E$2,0)</f>
        <v>0</v>
      </c>
      <c r="N278" s="17">
        <f>IF('Modified Distance Matrix'!N278&lt;='Model Set Up'!$E$1,'Model Set Up'!$B$14/'Modified Distance Matrix'!N278^'Model Set Up'!$E$2,0)</f>
        <v>0</v>
      </c>
      <c r="O278" s="17">
        <f>IF('Modified Distance Matrix'!O278&lt;='Model Set Up'!$E$1,'Model Set Up'!$B$15/'Modified Distance Matrix'!O278^'Model Set Up'!$E$2,0)</f>
        <v>1.25E-4</v>
      </c>
      <c r="P278" s="17">
        <f>IF('Modified Distance Matrix'!P278&lt;='Model Set Up'!$E$1,'Model Set Up'!$B$16/'Modified Distance Matrix'!P278^'Model Set Up'!$E$2,0)</f>
        <v>0</v>
      </c>
      <c r="Q278" s="17">
        <f>IF('Modified Distance Matrix'!Q278&lt;='Model Set Up'!$E$1,'Model Set Up'!$B$17/'Modified Distance Matrix'!Q278^'Model Set Up'!$E$2,0)</f>
        <v>0</v>
      </c>
      <c r="R278" s="17">
        <f>IF('Modified Distance Matrix'!R278&lt;='Model Set Up'!$E$1,'Model Set Up'!$B$18/'Modified Distance Matrix'!R278^'Model Set Up'!$E$2,0)</f>
        <v>5.1252613883308045E-6</v>
      </c>
      <c r="S278" s="17">
        <f>IF('Modified Distance Matrix'!S278&lt;='Model Set Up'!$E$1,'Model Set Up'!$B$19/'Modified Distance Matrix'!S278^'Model Set Up'!$E$2,0)</f>
        <v>0</v>
      </c>
      <c r="T278" s="17">
        <f>IF('Modified Distance Matrix'!T278&lt;='Model Set Up'!$E$1,'Model Set Up'!$B$20/'Modified Distance Matrix'!T278^'Model Set Up'!$E$2,0)</f>
        <v>1.2842113914687269E-6</v>
      </c>
      <c r="U278" s="17">
        <f>IF('Modified Distance Matrix'!U278&lt;='Model Set Up'!$E$1,'Model Set Up'!$B$21/'Modified Distance Matrix'!U278^'Model Set Up'!$E$2,0)</f>
        <v>9.9999999999999995E-7</v>
      </c>
      <c r="V278" s="17">
        <f>IF('Modified Distance Matrix'!V278&lt;='Model Set Up'!$E$1,'Model Set Up'!$B$22/'Modified Distance Matrix'!V278^'Model Set Up'!$E$2,0)</f>
        <v>3.3489797668038406E-7</v>
      </c>
      <c r="W278" s="17">
        <f>IF('Modified Distance Matrix'!W278&lt;='Model Set Up'!$E$1,'Model Set Up'!$B$23/'Modified Distance Matrix'!W278^'Model Set Up'!$E$2,0)</f>
        <v>0</v>
      </c>
      <c r="X278" s="17">
        <f>IF('Modified Distance Matrix'!X278&lt;='Model Set Up'!$E$1,'Model Set Up'!$B$24/'Modified Distance Matrix'!X278^'Model Set Up'!$E$2,0)</f>
        <v>5.6447393005377742E-7</v>
      </c>
      <c r="Y278" s="17">
        <f>IF('Modified Distance Matrix'!Y278&lt;='Model Set Up'!$E$1,'Model Set Up'!$B$25/'Modified Distance Matrix'!Y278^'Model Set Up'!$E$2,0)</f>
        <v>7.9383224102016964E-7</v>
      </c>
      <c r="Z278" s="17">
        <f>IF('Modified Distance Matrix'!Z278&lt;='Model Set Up'!$E$1,'Model Set Up'!$B$26/'Modified Distance Matrix'!Z278^'Model Set Up'!$E$2,0)</f>
        <v>6.3506579281613571E-6</v>
      </c>
      <c r="AA278" s="17">
        <f>IF('Modified Distance Matrix'!AA278&lt;='Model Set Up'!$E$1,'Model Set Up'!$B$27/'Modified Distance Matrix'!AA278^'Model Set Up'!$E$2,0)</f>
        <v>3.9992481413494263E-6</v>
      </c>
      <c r="AB278" s="17">
        <f>IF('Modified Distance Matrix'!AB278&lt;='Model Set Up'!$E$1,'Model Set Up'!$B$28/'Modified Distance Matrix'!AB278^'Model Set Up'!$E$2,0)</f>
        <v>0</v>
      </c>
      <c r="AC278" s="17">
        <f>IF('Modified Distance Matrix'!AC278&lt;='Model Set Up'!$E$1,'Model Set Up'!$B$29/'Modified Distance Matrix'!AC278^'Model Set Up'!$E$2,0)</f>
        <v>0</v>
      </c>
      <c r="AD278" s="25">
        <f t="shared" si="4"/>
        <v>3.6236066574667046E-4</v>
      </c>
    </row>
    <row r="279" spans="1:30">
      <c r="A279">
        <v>277</v>
      </c>
      <c r="B279" s="17">
        <f>IF('Modified Distance Matrix'!B279&lt;='Model Set Up'!$E$1,'Model Set Up'!$B$2/'Modified Distance Matrix'!B279^'Model Set Up'!$E$2,0)</f>
        <v>0</v>
      </c>
      <c r="C279" s="17">
        <f>IF('Modified Distance Matrix'!C279&lt;='Model Set Up'!$E$1,'Model Set Up'!$B$3/'Modified Distance Matrix'!C279^'Model Set Up'!$E$2,0)</f>
        <v>9.9999999999999995E-7</v>
      </c>
      <c r="D279" s="17">
        <f>IF('Modified Distance Matrix'!D279&lt;='Model Set Up'!$E$1,'Model Set Up'!$B$4/'Modified Distance Matrix'!D279^'Model Set Up'!$E$2,0)</f>
        <v>0</v>
      </c>
      <c r="E279" s="17">
        <f>IF('Modified Distance Matrix'!E279&lt;='Model Set Up'!$E$1,'Model Set Up'!$B$5/'Modified Distance Matrix'!E279^'Model Set Up'!$E$2,0)</f>
        <v>0</v>
      </c>
      <c r="F279" s="17">
        <f>IF('Modified Distance Matrix'!F279&lt;='Model Set Up'!$E$1,'Model Set Up'!$B$6/'Modified Distance Matrix'!F279^'Model Set Up'!$E$2,0)</f>
        <v>1.0797969981643452E-4</v>
      </c>
      <c r="G279" s="17">
        <f>IF('Modified Distance Matrix'!G279&lt;='Model Set Up'!$E$1,'Model Set Up'!$B$7/'Modified Distance Matrix'!G279^'Model Set Up'!$E$2,0)</f>
        <v>0</v>
      </c>
      <c r="H279" s="17">
        <f>IF('Modified Distance Matrix'!H279&lt;='Model Set Up'!$E$1,'Model Set Up'!$B$8/'Modified Distance Matrix'!H279^'Model Set Up'!$E$2,0)</f>
        <v>0</v>
      </c>
      <c r="I279" s="17">
        <f>IF('Modified Distance Matrix'!I279&lt;='Model Set Up'!$E$1,'Model Set Up'!$B$9/'Modified Distance Matrix'!I279^'Model Set Up'!$E$2,0)</f>
        <v>0</v>
      </c>
      <c r="J279" s="17">
        <f>IF('Modified Distance Matrix'!J279&lt;='Model Set Up'!$E$1,'Model Set Up'!$B$10/'Modified Distance Matrix'!J279^'Model Set Up'!$E$2,0)</f>
        <v>0</v>
      </c>
      <c r="K279" s="17">
        <f>IF('Modified Distance Matrix'!K279&lt;='Model Set Up'!$E$1,'Model Set Up'!$B$11/'Modified Distance Matrix'!K279^'Model Set Up'!$E$2,0)</f>
        <v>0</v>
      </c>
      <c r="L279" s="17">
        <f>IF('Modified Distance Matrix'!L279&lt;='Model Set Up'!$E$1,'Model Set Up'!$B$12/'Modified Distance Matrix'!L279^'Model Set Up'!$E$2,0)</f>
        <v>0</v>
      </c>
      <c r="M279" s="17">
        <f>IF('Modified Distance Matrix'!M279&lt;='Model Set Up'!$E$1,'Model Set Up'!$B$13/'Modified Distance Matrix'!M279^'Model Set Up'!$E$2,0)</f>
        <v>0</v>
      </c>
      <c r="N279" s="17">
        <f>IF('Modified Distance Matrix'!N279&lt;='Model Set Up'!$E$1,'Model Set Up'!$B$14/'Modified Distance Matrix'!N279^'Model Set Up'!$E$2,0)</f>
        <v>3.6413290851160674E-6</v>
      </c>
      <c r="O279" s="17">
        <f>IF('Modified Distance Matrix'!O279&lt;='Model Set Up'!$E$1,'Model Set Up'!$B$15/'Modified Distance Matrix'!O279^'Model Set Up'!$E$2,0)</f>
        <v>0</v>
      </c>
      <c r="P279" s="17">
        <f>IF('Modified Distance Matrix'!P279&lt;='Model Set Up'!$E$1,'Model Set Up'!$B$16/'Modified Distance Matrix'!P279^'Model Set Up'!$E$2,0)</f>
        <v>0</v>
      </c>
      <c r="Q279" s="17">
        <f>IF('Modified Distance Matrix'!Q279&lt;='Model Set Up'!$E$1,'Model Set Up'!$B$17/'Modified Distance Matrix'!Q279^'Model Set Up'!$E$2,0)</f>
        <v>0</v>
      </c>
      <c r="R279" s="17">
        <f>IF('Modified Distance Matrix'!R279&lt;='Model Set Up'!$E$1,'Model Set Up'!$B$18/'Modified Distance Matrix'!R279^'Model Set Up'!$E$2,0)</f>
        <v>4.3478865792915379E-7</v>
      </c>
      <c r="S279" s="17">
        <f>IF('Modified Distance Matrix'!S279&lt;='Model Set Up'!$E$1,'Model Set Up'!$B$19/'Modified Distance Matrix'!S279^'Model Set Up'!$E$2,0)</f>
        <v>0</v>
      </c>
      <c r="T279" s="17">
        <f>IF('Modified Distance Matrix'!T279&lt;='Model Set Up'!$E$1,'Model Set Up'!$B$20/'Modified Distance Matrix'!T279^'Model Set Up'!$E$2,0)</f>
        <v>1E-3</v>
      </c>
      <c r="U279" s="17">
        <f>IF('Modified Distance Matrix'!U279&lt;='Model Set Up'!$E$1,'Model Set Up'!$B$21/'Modified Distance Matrix'!U279^'Model Set Up'!$E$2,0)</f>
        <v>0</v>
      </c>
      <c r="V279" s="17">
        <f>IF('Modified Distance Matrix'!V279&lt;='Model Set Up'!$E$1,'Model Set Up'!$B$22/'Modified Distance Matrix'!V279^'Model Set Up'!$E$2,0)</f>
        <v>0</v>
      </c>
      <c r="W279" s="17">
        <f>IF('Modified Distance Matrix'!W279&lt;='Model Set Up'!$E$1,'Model Set Up'!$B$23/'Modified Distance Matrix'!W279^'Model Set Up'!$E$2,0)</f>
        <v>0</v>
      </c>
      <c r="X279" s="17">
        <f>IF('Modified Distance Matrix'!X279&lt;='Model Set Up'!$E$1,'Model Set Up'!$B$24/'Modified Distance Matrix'!X279^'Model Set Up'!$E$2,0)</f>
        <v>2.1072506279606873E-6</v>
      </c>
      <c r="Y279" s="17">
        <f>IF('Modified Distance Matrix'!Y279&lt;='Model Set Up'!$E$1,'Model Set Up'!$B$25/'Modified Distance Matrix'!Y279^'Model Set Up'!$E$2,0)</f>
        <v>6.5751623243198814E-7</v>
      </c>
      <c r="Z279" s="17">
        <f>IF('Modified Distance Matrix'!Z279&lt;='Model Set Up'!$E$1,'Model Set Up'!$B$26/'Modified Distance Matrix'!Z279^'Model Set Up'!$E$2,0)</f>
        <v>0</v>
      </c>
      <c r="AA279" s="17">
        <f>IF('Modified Distance Matrix'!AA279&lt;='Model Set Up'!$E$1,'Model Set Up'!$B$27/'Modified Distance Matrix'!AA279^'Model Set Up'!$E$2,0)</f>
        <v>2.143347050754458E-5</v>
      </c>
      <c r="AB279" s="17">
        <f>IF('Modified Distance Matrix'!AB279&lt;='Model Set Up'!$E$1,'Model Set Up'!$B$28/'Modified Distance Matrix'!AB279^'Model Set Up'!$E$2,0)</f>
        <v>5.1252613883308045E-6</v>
      </c>
      <c r="AC279" s="17">
        <f>IF('Modified Distance Matrix'!AC279&lt;='Model Set Up'!$E$1,'Model Set Up'!$B$29/'Modified Distance Matrix'!AC279^'Model Set Up'!$E$2,0)</f>
        <v>0</v>
      </c>
      <c r="AD279" s="25">
        <f t="shared" si="4"/>
        <v>1.1423793163157479E-3</v>
      </c>
    </row>
    <row r="280" spans="1:30">
      <c r="A280">
        <v>278</v>
      </c>
      <c r="B280" s="17">
        <f>IF('Modified Distance Matrix'!B280&lt;='Model Set Up'!$E$1,'Model Set Up'!$B$2/'Modified Distance Matrix'!B280^'Model Set Up'!$E$2,0)</f>
        <v>1.1739293764087153E-5</v>
      </c>
      <c r="C280" s="17">
        <f>IF('Modified Distance Matrix'!C280&lt;='Model Set Up'!$E$1,'Model Set Up'!$B$3/'Modified Distance Matrix'!C280^'Model Set Up'!$E$2,0)</f>
        <v>1.2432290637117598E-6</v>
      </c>
      <c r="D280" s="17">
        <f>IF('Modified Distance Matrix'!D280&lt;='Model Set Up'!$E$1,'Model Set Up'!$B$4/'Modified Distance Matrix'!D280^'Model Set Up'!$E$2,0)</f>
        <v>8.889963586709149E-7</v>
      </c>
      <c r="E280" s="17">
        <f>IF('Modified Distance Matrix'!E280&lt;='Model Set Up'!$E$1,'Model Set Up'!$B$5/'Modified Distance Matrix'!E280^'Model Set Up'!$E$2,0)</f>
        <v>0</v>
      </c>
      <c r="F280" s="17">
        <f>IF('Modified Distance Matrix'!F280&lt;='Model Set Up'!$E$1,'Model Set Up'!$B$6/'Modified Distance Matrix'!F280^'Model Set Up'!$E$2,0)</f>
        <v>0</v>
      </c>
      <c r="G280" s="17">
        <f>IF('Modified Distance Matrix'!G280&lt;='Model Set Up'!$E$1,'Model Set Up'!$B$7/'Modified Distance Matrix'!G280^'Model Set Up'!$E$2,0)</f>
        <v>0</v>
      </c>
      <c r="H280" s="17">
        <f>IF('Modified Distance Matrix'!H280&lt;='Model Set Up'!$E$1,'Model Set Up'!$B$8/'Modified Distance Matrix'!H280^'Model Set Up'!$E$2,0)</f>
        <v>6.9305016227769544E-7</v>
      </c>
      <c r="I280" s="17">
        <f>IF('Modified Distance Matrix'!I280&lt;='Model Set Up'!$E$1,'Model Set Up'!$B$9/'Modified Distance Matrix'!I280^'Model Set Up'!$E$2,0)</f>
        <v>5.3997721296161305E-6</v>
      </c>
      <c r="J280" s="17">
        <f>IF('Modified Distance Matrix'!J280&lt;='Model Set Up'!$E$1,'Model Set Up'!$B$10/'Modified Distance Matrix'!J280^'Model Set Up'!$E$2,0)</f>
        <v>0</v>
      </c>
      <c r="K280" s="17">
        <f>IF('Modified Distance Matrix'!K280&lt;='Model Set Up'!$E$1,'Model Set Up'!$B$11/'Modified Distance Matrix'!K280^'Model Set Up'!$E$2,0)</f>
        <v>0</v>
      </c>
      <c r="L280" s="17">
        <f>IF('Modified Distance Matrix'!L280&lt;='Model Set Up'!$E$1,'Model Set Up'!$B$12/'Modified Distance Matrix'!L280^'Model Set Up'!$E$2,0)</f>
        <v>0</v>
      </c>
      <c r="M280" s="17">
        <f>IF('Modified Distance Matrix'!M280&lt;='Model Set Up'!$E$1,'Model Set Up'!$B$13/'Modified Distance Matrix'!M280^'Model Set Up'!$E$2,0)</f>
        <v>0</v>
      </c>
      <c r="N280" s="17">
        <f>IF('Modified Distance Matrix'!N280&lt;='Model Set Up'!$E$1,'Model Set Up'!$B$14/'Modified Distance Matrix'!N280^'Model Set Up'!$E$2,0)</f>
        <v>0</v>
      </c>
      <c r="O280" s="17">
        <f>IF('Modified Distance Matrix'!O280&lt;='Model Set Up'!$E$1,'Model Set Up'!$B$15/'Modified Distance Matrix'!O280^'Model Set Up'!$E$2,0)</f>
        <v>1.3497462477054314E-5</v>
      </c>
      <c r="P280" s="17">
        <f>IF('Modified Distance Matrix'!P280&lt;='Model Set Up'!$E$1,'Model Set Up'!$B$16/'Modified Distance Matrix'!P280^'Model Set Up'!$E$2,0)</f>
        <v>6.9305016227769544E-7</v>
      </c>
      <c r="Q280" s="17">
        <f>IF('Modified Distance Matrix'!Q280&lt;='Model Set Up'!$E$1,'Model Set Up'!$B$17/'Modified Distance Matrix'!Q280^'Model Set Up'!$E$2,0)</f>
        <v>1.3497462477054314E-5</v>
      </c>
      <c r="R280" s="17">
        <f>IF('Modified Distance Matrix'!R280&lt;='Model Set Up'!$E$1,'Model Set Up'!$B$18/'Modified Distance Matrix'!R280^'Model Set Up'!$E$2,0)</f>
        <v>0</v>
      </c>
      <c r="S280" s="17">
        <f>IF('Modified Distance Matrix'!S280&lt;='Model Set Up'!$E$1,'Model Set Up'!$B$19/'Modified Distance Matrix'!S280^'Model Set Up'!$E$2,0)</f>
        <v>0</v>
      </c>
      <c r="T280" s="17">
        <f>IF('Modified Distance Matrix'!T280&lt;='Model Set Up'!$E$1,'Model Set Up'!$B$20/'Modified Distance Matrix'!T280^'Model Set Up'!$E$2,0)</f>
        <v>1.0956826815299675E-6</v>
      </c>
      <c r="U280" s="17">
        <f>IF('Modified Distance Matrix'!U280&lt;='Model Set Up'!$E$1,'Model Set Up'!$B$21/'Modified Distance Matrix'!U280^'Model Set Up'!$E$2,0)</f>
        <v>0</v>
      </c>
      <c r="V280" s="17">
        <f>IF('Modified Distance Matrix'!V280&lt;='Model Set Up'!$E$1,'Model Set Up'!$B$22/'Modified Distance Matrix'!V280^'Model Set Up'!$E$2,0)</f>
        <v>4.0644210740232688E-7</v>
      </c>
      <c r="W280" s="17">
        <f>IF('Modified Distance Matrix'!W280&lt;='Model Set Up'!$E$1,'Model Set Up'!$B$23/'Modified Distance Matrix'!W280^'Model Set Up'!$E$2,0)</f>
        <v>0</v>
      </c>
      <c r="X280" s="17">
        <f>IF('Modified Distance Matrix'!X280&lt;='Model Set Up'!$E$1,'Model Set Up'!$B$24/'Modified Distance Matrix'!X280^'Model Set Up'!$E$2,0)</f>
        <v>0</v>
      </c>
      <c r="Y280" s="17">
        <f>IF('Modified Distance Matrix'!Y280&lt;='Model Set Up'!$E$1,'Model Set Up'!$B$25/'Modified Distance Matrix'!Y280^'Model Set Up'!$E$2,0)</f>
        <v>7.9383224102016964E-7</v>
      </c>
      <c r="Z280" s="17">
        <f>IF('Modified Distance Matrix'!Z280&lt;='Model Set Up'!$E$1,'Model Set Up'!$B$26/'Modified Distance Matrix'!Z280^'Model Set Up'!$E$2,0)</f>
        <v>3.6443148688046648E-7</v>
      </c>
      <c r="AA280" s="17">
        <f>IF('Modified Distance Matrix'!AA280&lt;='Model Set Up'!$E$1,'Model Set Up'!$B$27/'Modified Distance Matrix'!AA280^'Model Set Up'!$E$2,0)</f>
        <v>1.518595966912831E-6</v>
      </c>
      <c r="AB280" s="17">
        <f>IF('Modified Distance Matrix'!AB280&lt;='Model Set Up'!$E$1,'Model Set Up'!$B$28/'Modified Distance Matrix'!AB280^'Model Set Up'!$E$2,0)</f>
        <v>9.6317771592036442E-6</v>
      </c>
      <c r="AC280" s="17">
        <f>IF('Modified Distance Matrix'!AC280&lt;='Model Set Up'!$E$1,'Model Set Up'!$B$29/'Modified Distance Matrix'!AC280^'Model Set Up'!$E$2,0)</f>
        <v>2.0354162426216161E-4</v>
      </c>
      <c r="AD280" s="25">
        <f t="shared" si="4"/>
        <v>2.6500470249986102E-4</v>
      </c>
    </row>
    <row r="281" spans="1:30">
      <c r="A281">
        <v>279</v>
      </c>
      <c r="B281" s="17">
        <f>IF('Modified Distance Matrix'!B281&lt;='Model Set Up'!$E$1,'Model Set Up'!$B$2/'Modified Distance Matrix'!B281^'Model Set Up'!$E$2,0)</f>
        <v>8.4998597523140868E-6</v>
      </c>
      <c r="C281" s="17">
        <f>IF('Modified Distance Matrix'!C281&lt;='Model Set Up'!$E$1,'Model Set Up'!$B$3/'Modified Distance Matrix'!C281^'Model Set Up'!$E$2,0)</f>
        <v>0</v>
      </c>
      <c r="D281" s="17">
        <f>IF('Modified Distance Matrix'!D281&lt;='Model Set Up'!$E$1,'Model Set Up'!$B$4/'Modified Distance Matrix'!D281^'Model Set Up'!$E$2,0)</f>
        <v>0</v>
      </c>
      <c r="E281" s="17">
        <f>IF('Modified Distance Matrix'!E281&lt;='Model Set Up'!$E$1,'Model Set Up'!$B$5/'Modified Distance Matrix'!E281^'Model Set Up'!$E$2,0)</f>
        <v>3.889003182371304E-7</v>
      </c>
      <c r="F281" s="17">
        <f>IF('Modified Distance Matrix'!F281&lt;='Model Set Up'!$E$1,'Model Set Up'!$B$6/'Modified Distance Matrix'!F281^'Model Set Up'!$E$2,0)</f>
        <v>1.4579384749963551E-4</v>
      </c>
      <c r="G281" s="17">
        <f>IF('Modified Distance Matrix'!G281&lt;='Model Set Up'!$E$1,'Model Set Up'!$B$7/'Modified Distance Matrix'!G281^'Model Set Up'!$E$2,0)</f>
        <v>3.4924883560438209E-7</v>
      </c>
      <c r="H281" s="17">
        <f>IF('Modified Distance Matrix'!H281&lt;='Model Set Up'!$E$1,'Model Set Up'!$B$8/'Modified Distance Matrix'!H281^'Model Set Up'!$E$2,0)</f>
        <v>7.9383224102016964E-7</v>
      </c>
      <c r="I281" s="17">
        <f>IF('Modified Distance Matrix'!I281&lt;='Model Set Up'!$E$1,'Model Set Up'!$B$9/'Modified Distance Matrix'!I281^'Model Set Up'!$E$2,0)</f>
        <v>0</v>
      </c>
      <c r="J281" s="17">
        <f>IF('Modified Distance Matrix'!J281&lt;='Model Set Up'!$E$1,'Model Set Up'!$B$10/'Modified Distance Matrix'!J281^'Model Set Up'!$E$2,0)</f>
        <v>1.6858005023685498E-5</v>
      </c>
      <c r="K281" s="17">
        <f>IF('Modified Distance Matrix'!K281&lt;='Model Set Up'!$E$1,'Model Set Up'!$B$11/'Modified Distance Matrix'!K281^'Model Set Up'!$E$2,0)</f>
        <v>3.419730545751378E-7</v>
      </c>
      <c r="L281" s="17">
        <f>IF('Modified Distance Matrix'!L281&lt;='Model Set Up'!$E$1,'Model Set Up'!$B$12/'Modified Distance Matrix'!L281^'Model Set Up'!$E$2,0)</f>
        <v>9.9999999999999995E-7</v>
      </c>
      <c r="M281" s="17">
        <f>IF('Modified Distance Matrix'!M281&lt;='Model Set Up'!$E$1,'Model Set Up'!$B$13/'Modified Distance Matrix'!M281^'Model Set Up'!$E$2,0)</f>
        <v>5.6942419825072885E-6</v>
      </c>
      <c r="N281" s="17">
        <f>IF('Modified Distance Matrix'!N281&lt;='Model Set Up'!$E$1,'Model Set Up'!$B$14/'Modified Distance Matrix'!N281^'Model Set Up'!$E$2,0)</f>
        <v>0</v>
      </c>
      <c r="O281" s="17">
        <f>IF('Modified Distance Matrix'!O281&lt;='Model Set Up'!$E$1,'Model Set Up'!$B$15/'Modified Distance Matrix'!O281^'Model Set Up'!$E$2,0)</f>
        <v>0</v>
      </c>
      <c r="P281" s="17">
        <f>IF('Modified Distance Matrix'!P281&lt;='Model Set Up'!$E$1,'Model Set Up'!$B$16/'Modified Distance Matrix'!P281^'Model Set Up'!$E$2,0)</f>
        <v>0</v>
      </c>
      <c r="Q281" s="17">
        <f>IF('Modified Distance Matrix'!Q281&lt;='Model Set Up'!$E$1,'Model Set Up'!$B$17/'Modified Distance Matrix'!Q281^'Model Set Up'!$E$2,0)</f>
        <v>0</v>
      </c>
      <c r="R281" s="17">
        <f>IF('Modified Distance Matrix'!R281&lt;='Model Set Up'!$E$1,'Model Set Up'!$B$18/'Modified Distance Matrix'!R281^'Model Set Up'!$E$2,0)</f>
        <v>4.5516613563950842E-7</v>
      </c>
      <c r="S281" s="17">
        <f>IF('Modified Distance Matrix'!S281&lt;='Model Set Up'!$E$1,'Model Set Up'!$B$19/'Modified Distance Matrix'!S281^'Model Set Up'!$E$2,0)</f>
        <v>4.1560963283382595E-7</v>
      </c>
      <c r="T281" s="17">
        <f>IF('Modified Distance Matrix'!T281&lt;='Model Set Up'!$E$1,'Model Set Up'!$B$20/'Modified Distance Matrix'!T281^'Model Set Up'!$E$2,0)</f>
        <v>0</v>
      </c>
      <c r="U281" s="17">
        <f>IF('Modified Distance Matrix'!U281&lt;='Model Set Up'!$E$1,'Model Set Up'!$B$21/'Modified Distance Matrix'!U281^'Model Set Up'!$E$2,0)</f>
        <v>1.953125E-6</v>
      </c>
      <c r="V281" s="17">
        <f>IF('Modified Distance Matrix'!V281&lt;='Model Set Up'!$E$1,'Model Set Up'!$B$22/'Modified Distance Matrix'!V281^'Model Set Up'!$E$2,0)</f>
        <v>0</v>
      </c>
      <c r="W281" s="17">
        <f>IF('Modified Distance Matrix'!W281&lt;='Model Set Up'!$E$1,'Model Set Up'!$B$23/'Modified Distance Matrix'!W281^'Model Set Up'!$E$2,0)</f>
        <v>1.0797969981643452E-4</v>
      </c>
      <c r="X281" s="17">
        <f>IF('Modified Distance Matrix'!X281&lt;='Model Set Up'!$E$1,'Model Set Up'!$B$24/'Modified Distance Matrix'!X281^'Model Set Up'!$E$2,0)</f>
        <v>6.0105184072126221E-6</v>
      </c>
      <c r="Y281" s="17">
        <f>IF('Modified Distance Matrix'!Y281&lt;='Model Set Up'!$E$1,'Model Set Up'!$B$25/'Modified Distance Matrix'!Y281^'Model Set Up'!$E$2,0)</f>
        <v>0</v>
      </c>
      <c r="Z281" s="17">
        <f>IF('Modified Distance Matrix'!Z281&lt;='Model Set Up'!$E$1,'Model Set Up'!$B$26/'Modified Distance Matrix'!Z281^'Model Set Up'!$E$2,0)</f>
        <v>3.213227185444338E-7</v>
      </c>
      <c r="AA281" s="17">
        <f>IF('Modified Distance Matrix'!AA281&lt;='Model Set Up'!$E$1,'Model Set Up'!$B$27/'Modified Distance Matrix'!AA281^'Model Set Up'!$E$2,0)</f>
        <v>2.9154518950437319E-6</v>
      </c>
      <c r="AB281" s="17">
        <f>IF('Modified Distance Matrix'!AB281&lt;='Model Set Up'!$E$1,'Model Set Up'!$B$28/'Modified Distance Matrix'!AB281^'Model Set Up'!$E$2,0)</f>
        <v>0</v>
      </c>
      <c r="AC281" s="17">
        <f>IF('Modified Distance Matrix'!AC281&lt;='Model Set Up'!$E$1,'Model Set Up'!$B$29/'Modified Distance Matrix'!AC281^'Model Set Up'!$E$2,0)</f>
        <v>0</v>
      </c>
      <c r="AD281" s="25">
        <f t="shared" si="4"/>
        <v>2.9977080231328789E-4</v>
      </c>
    </row>
    <row r="282" spans="1:30">
      <c r="A282">
        <v>280</v>
      </c>
      <c r="B282" s="17">
        <f>IF('Modified Distance Matrix'!B282&lt;='Model Set Up'!$E$1,'Model Set Up'!$B$2/'Modified Distance Matrix'!B282^'Model Set Up'!$E$2,0)</f>
        <v>3.6443148688046648E-7</v>
      </c>
      <c r="C282" s="17">
        <f>IF('Modified Distance Matrix'!C282&lt;='Model Set Up'!$E$1,'Model Set Up'!$B$3/'Modified Distance Matrix'!C282^'Model Set Up'!$E$2,0)</f>
        <v>5.373839183563361E-7</v>
      </c>
      <c r="D282" s="17">
        <f>IF('Modified Distance Matrix'!D282&lt;='Model Set Up'!$E$1,'Model Set Up'!$B$4/'Modified Distance Matrix'!D282^'Model Set Up'!$E$2,0)</f>
        <v>0</v>
      </c>
      <c r="E282" s="17">
        <f>IF('Modified Distance Matrix'!E282&lt;='Model Set Up'!$E$1,'Model Set Up'!$B$5/'Modified Distance Matrix'!E282^'Model Set Up'!$E$2,0)</f>
        <v>0</v>
      </c>
      <c r="F282" s="17">
        <f>IF('Modified Distance Matrix'!F282&lt;='Model Set Up'!$E$1,'Model Set Up'!$B$6/'Modified Distance Matrix'!F282^'Model Set Up'!$E$2,0)</f>
        <v>2.0354162426216161E-4</v>
      </c>
      <c r="G282" s="17">
        <f>IF('Modified Distance Matrix'!G282&lt;='Model Set Up'!$E$1,'Model Set Up'!$B$7/'Modified Distance Matrix'!G282^'Model Set Up'!$E$2,0)</f>
        <v>0</v>
      </c>
      <c r="H282" s="17">
        <f>IF('Modified Distance Matrix'!H282&lt;='Model Set Up'!$E$1,'Model Set Up'!$B$8/'Modified Distance Matrix'!H282^'Model Set Up'!$E$2,0)</f>
        <v>1.0797969981643452E-4</v>
      </c>
      <c r="I282" s="17">
        <f>IF('Modified Distance Matrix'!I282&lt;='Model Set Up'!$E$1,'Model Set Up'!$B$9/'Modified Distance Matrix'!I282^'Model Set Up'!$E$2,0)</f>
        <v>0</v>
      </c>
      <c r="J282" s="17">
        <f>IF('Modified Distance Matrix'!J282&lt;='Model Set Up'!$E$1,'Model Set Up'!$B$10/'Modified Distance Matrix'!J282^'Model Set Up'!$E$2,0)</f>
        <v>1.2432290637117598E-6</v>
      </c>
      <c r="K282" s="17">
        <f>IF('Modified Distance Matrix'!K282&lt;='Model Set Up'!$E$1,'Model Set Up'!$B$11/'Modified Distance Matrix'!K282^'Model Set Up'!$E$2,0)</f>
        <v>3.3248770626706076E-6</v>
      </c>
      <c r="L282" s="17">
        <f>IF('Modified Distance Matrix'!L282&lt;='Model Set Up'!$E$1,'Model Set Up'!$B$12/'Modified Distance Matrix'!L282^'Model Set Up'!$E$2,0)</f>
        <v>0</v>
      </c>
      <c r="M282" s="17">
        <f>IF('Modified Distance Matrix'!M282&lt;='Model Set Up'!$E$1,'Model Set Up'!$B$13/'Modified Distance Matrix'!M282^'Model Set Up'!$E$2,0)</f>
        <v>0</v>
      </c>
      <c r="N282" s="17">
        <f>IF('Modified Distance Matrix'!N282&lt;='Model Set Up'!$E$1,'Model Set Up'!$B$14/'Modified Distance Matrix'!N282^'Model Set Up'!$E$2,0)</f>
        <v>0</v>
      </c>
      <c r="O282" s="17">
        <f>IF('Modified Distance Matrix'!O282&lt;='Model Set Up'!$E$1,'Model Set Up'!$B$15/'Modified Distance Matrix'!O282^'Model Set Up'!$E$2,0)</f>
        <v>0</v>
      </c>
      <c r="P282" s="17">
        <f>IF('Modified Distance Matrix'!P282&lt;='Model Set Up'!$E$1,'Model Set Up'!$B$16/'Modified Distance Matrix'!P282^'Model Set Up'!$E$2,0)</f>
        <v>0</v>
      </c>
      <c r="Q282" s="17">
        <f>IF('Modified Distance Matrix'!Q282&lt;='Model Set Up'!$E$1,'Model Set Up'!$B$17/'Modified Distance Matrix'!Q282^'Model Set Up'!$E$2,0)</f>
        <v>0</v>
      </c>
      <c r="R282" s="17">
        <f>IF('Modified Distance Matrix'!R282&lt;='Model Set Up'!$E$1,'Model Set Up'!$B$18/'Modified Distance Matrix'!R282^'Model Set Up'!$E$2,0)</f>
        <v>0</v>
      </c>
      <c r="S282" s="17">
        <f>IF('Modified Distance Matrix'!S282&lt;='Model Set Up'!$E$1,'Model Set Up'!$B$19/'Modified Distance Matrix'!S282^'Model Set Up'!$E$2,0)</f>
        <v>0</v>
      </c>
      <c r="T282" s="17">
        <f>IF('Modified Distance Matrix'!T282&lt;='Model Set Up'!$E$1,'Model Set Up'!$B$20/'Modified Distance Matrix'!T282^'Model Set Up'!$E$2,0)</f>
        <v>0</v>
      </c>
      <c r="U282" s="17">
        <f>IF('Modified Distance Matrix'!U282&lt;='Model Set Up'!$E$1,'Model Set Up'!$B$21/'Modified Distance Matrix'!U282^'Model Set Up'!$E$2,0)</f>
        <v>0</v>
      </c>
      <c r="V282" s="17">
        <f>IF('Modified Distance Matrix'!V282&lt;='Model Set Up'!$E$1,'Model Set Up'!$B$22/'Modified Distance Matrix'!V282^'Model Set Up'!$E$2,0)</f>
        <v>0</v>
      </c>
      <c r="W282" s="17">
        <f>IF('Modified Distance Matrix'!W282&lt;='Model Set Up'!$E$1,'Model Set Up'!$B$23/'Modified Distance Matrix'!W282^'Model Set Up'!$E$2,0)</f>
        <v>2.9629629629629629E-7</v>
      </c>
      <c r="X282" s="17">
        <f>IF('Modified Distance Matrix'!X282&lt;='Model Set Up'!$E$1,'Model Set Up'!$B$24/'Modified Distance Matrix'!X282^'Model Set Up'!$E$2,0)</f>
        <v>0</v>
      </c>
      <c r="Y282" s="17">
        <f>IF('Modified Distance Matrix'!Y282&lt;='Model Set Up'!$E$1,'Model Set Up'!$B$25/'Modified Distance Matrix'!Y282^'Model Set Up'!$E$2,0)</f>
        <v>0</v>
      </c>
      <c r="Z282" s="17">
        <f>IF('Modified Distance Matrix'!Z282&lt;='Model Set Up'!$E$1,'Model Set Up'!$B$26/'Modified Distance Matrix'!Z282^'Model Set Up'!$E$2,0)</f>
        <v>0</v>
      </c>
      <c r="AA282" s="17">
        <f>IF('Modified Distance Matrix'!AA282&lt;='Model Set Up'!$E$1,'Model Set Up'!$B$27/'Modified Distance Matrix'!AA282^'Model Set Up'!$E$2,0)</f>
        <v>0</v>
      </c>
      <c r="AB282" s="17">
        <f>IF('Modified Distance Matrix'!AB282&lt;='Model Set Up'!$E$1,'Model Set Up'!$B$28/'Modified Distance Matrix'!AB282^'Model Set Up'!$E$2,0)</f>
        <v>0</v>
      </c>
      <c r="AC282" s="17">
        <f>IF('Modified Distance Matrix'!AC282&lt;='Model Set Up'!$E$1,'Model Set Up'!$B$29/'Modified Distance Matrix'!AC282^'Model Set Up'!$E$2,0)</f>
        <v>0</v>
      </c>
      <c r="AD282" s="25">
        <f t="shared" si="4"/>
        <v>3.1728754190651161E-4</v>
      </c>
    </row>
    <row r="283" spans="1:30">
      <c r="A283">
        <v>281</v>
      </c>
      <c r="B283" s="17">
        <f>IF('Modified Distance Matrix'!B283&lt;='Model Set Up'!$E$1,'Model Set Up'!$B$2/'Modified Distance Matrix'!B283^'Model Set Up'!$E$2,0)</f>
        <v>0</v>
      </c>
      <c r="C283" s="17">
        <f>IF('Modified Distance Matrix'!C283&lt;='Model Set Up'!$E$1,'Model Set Up'!$B$3/'Modified Distance Matrix'!C283^'Model Set Up'!$E$2,0)</f>
        <v>6.2437055643279617E-7</v>
      </c>
      <c r="D283" s="17">
        <f>IF('Modified Distance Matrix'!D283&lt;='Model Set Up'!$E$1,'Model Set Up'!$B$4/'Modified Distance Matrix'!D283^'Model Set Up'!$E$2,0)</f>
        <v>3.419730545751378E-7</v>
      </c>
      <c r="E283" s="17">
        <f>IF('Modified Distance Matrix'!E283&lt;='Model Set Up'!$E$1,'Model Set Up'!$B$5/'Modified Distance Matrix'!E283^'Model Set Up'!$E$2,0)</f>
        <v>0</v>
      </c>
      <c r="F283" s="17">
        <f>IF('Modified Distance Matrix'!F283&lt;='Model Set Up'!$E$1,'Model Set Up'!$B$6/'Modified Distance Matrix'!F283^'Model Set Up'!$E$2,0)</f>
        <v>0</v>
      </c>
      <c r="G283" s="17">
        <f>IF('Modified Distance Matrix'!G283&lt;='Model Set Up'!$E$1,'Model Set Up'!$B$7/'Modified Distance Matrix'!G283^'Model Set Up'!$E$2,0)</f>
        <v>1.0956826815299675E-6</v>
      </c>
      <c r="H283" s="17">
        <f>IF('Modified Distance Matrix'!H283&lt;='Model Set Up'!$E$1,'Model Set Up'!$B$8/'Modified Distance Matrix'!H283^'Model Set Up'!$E$2,0)</f>
        <v>8.3961928303230186E-7</v>
      </c>
      <c r="I283" s="17">
        <f>IF('Modified Distance Matrix'!I283&lt;='Model Set Up'!$E$1,'Model Set Up'!$B$9/'Modified Distance Matrix'!I283^'Model Set Up'!$E$2,0)</f>
        <v>2.4677709118907072E-6</v>
      </c>
      <c r="J283" s="17">
        <f>IF('Modified Distance Matrix'!J283&lt;='Model Set Up'!$E$1,'Model Set Up'!$B$10/'Modified Distance Matrix'!J283^'Model Set Up'!$E$2,0)</f>
        <v>0</v>
      </c>
      <c r="K283" s="17">
        <f>IF('Modified Distance Matrix'!K283&lt;='Model Set Up'!$E$1,'Model Set Up'!$B$11/'Modified Distance Matrix'!K283^'Model Set Up'!$E$2,0)</f>
        <v>0</v>
      </c>
      <c r="L283" s="17">
        <f>IF('Modified Distance Matrix'!L283&lt;='Model Set Up'!$E$1,'Model Set Up'!$B$12/'Modified Distance Matrix'!L283^'Model Set Up'!$E$2,0)</f>
        <v>0</v>
      </c>
      <c r="M283" s="17">
        <f>IF('Modified Distance Matrix'!M283&lt;='Model Set Up'!$E$1,'Model Set Up'!$B$13/'Modified Distance Matrix'!M283^'Model Set Up'!$E$2,0)</f>
        <v>1.5625E-5</v>
      </c>
      <c r="N283" s="17">
        <f>IF('Modified Distance Matrix'!N283&lt;='Model Set Up'!$E$1,'Model Set Up'!$B$14/'Modified Distance Matrix'!N283^'Model Set Up'!$E$2,0)</f>
        <v>0</v>
      </c>
      <c r="O283" s="17">
        <f>IF('Modified Distance Matrix'!O283&lt;='Model Set Up'!$E$1,'Model Set Up'!$B$15/'Modified Distance Matrix'!O283^'Model Set Up'!$E$2,0)</f>
        <v>5.6942419825072885E-6</v>
      </c>
      <c r="P283" s="17">
        <f>IF('Modified Distance Matrix'!P283&lt;='Model Set Up'!$E$1,'Model Set Up'!$B$16/'Modified Distance Matrix'!P283^'Model Set Up'!$E$2,0)</f>
        <v>5.1200000000000003E-7</v>
      </c>
      <c r="Q283" s="17">
        <f>IF('Modified Distance Matrix'!Q283&lt;='Model Set Up'!$E$1,'Model Set Up'!$B$17/'Modified Distance Matrix'!Q283^'Model Set Up'!$E$2,0)</f>
        <v>0</v>
      </c>
      <c r="R283" s="17">
        <f>IF('Modified Distance Matrix'!R283&lt;='Model Set Up'!$E$1,'Model Set Up'!$B$18/'Modified Distance Matrix'!R283^'Model Set Up'!$E$2,0)</f>
        <v>0</v>
      </c>
      <c r="S283" s="17">
        <f>IF('Modified Distance Matrix'!S283&lt;='Model Set Up'!$E$1,'Model Set Up'!$B$19/'Modified Distance Matrix'!S283^'Model Set Up'!$E$2,0)</f>
        <v>7.513148009015778E-4</v>
      </c>
      <c r="T283" s="17">
        <f>IF('Modified Distance Matrix'!T283&lt;='Model Set Up'!$E$1,'Model Set Up'!$B$20/'Modified Distance Matrix'!T283^'Model Set Up'!$E$2,0)</f>
        <v>0</v>
      </c>
      <c r="U283" s="17">
        <f>IF('Modified Distance Matrix'!U283&lt;='Model Set Up'!$E$1,'Model Set Up'!$B$21/'Modified Distance Matrix'!U283^'Model Set Up'!$E$2,0)</f>
        <v>0</v>
      </c>
      <c r="V283" s="17">
        <f>IF('Modified Distance Matrix'!V283&lt;='Model Set Up'!$E$1,'Model Set Up'!$B$22/'Modified Distance Matrix'!V283^'Model Set Up'!$E$2,0)</f>
        <v>9.1514165935315954E-7</v>
      </c>
      <c r="W283" s="17">
        <f>IF('Modified Distance Matrix'!W283&lt;='Model Set Up'!$E$1,'Model Set Up'!$B$23/'Modified Distance Matrix'!W283^'Model Set Up'!$E$2,0)</f>
        <v>9.6317771592036442E-6</v>
      </c>
      <c r="X283" s="17">
        <f>IF('Modified Distance Matrix'!X283&lt;='Model Set Up'!$E$1,'Model Set Up'!$B$24/'Modified Distance Matrix'!X283^'Model Set Up'!$E$2,0)</f>
        <v>1.5721886123234433E-6</v>
      </c>
      <c r="Y283" s="17">
        <f>IF('Modified Distance Matrix'!Y283&lt;='Model Set Up'!$E$1,'Model Set Up'!$B$25/'Modified Distance Matrix'!Y283^'Model Set Up'!$E$2,0)</f>
        <v>0</v>
      </c>
      <c r="Z283" s="17">
        <f>IF('Modified Distance Matrix'!Z283&lt;='Model Set Up'!$E$1,'Model Set Up'!$B$26/'Modified Distance Matrix'!Z283^'Model Set Up'!$E$2,0)</f>
        <v>0</v>
      </c>
      <c r="AA283" s="17">
        <f>IF('Modified Distance Matrix'!AA283&lt;='Model Set Up'!$E$1,'Model Set Up'!$B$27/'Modified Distance Matrix'!AA283^'Model Set Up'!$E$2,0)</f>
        <v>1.1739293764087153E-5</v>
      </c>
      <c r="AB283" s="17">
        <f>IF('Modified Distance Matrix'!AB283&lt;='Model Set Up'!$E$1,'Model Set Up'!$B$28/'Modified Distance Matrix'!AB283^'Model Set Up'!$E$2,0)</f>
        <v>3.213227185444338E-7</v>
      </c>
      <c r="AC283" s="17">
        <f>IF('Modified Distance Matrix'!AC283&lt;='Model Set Up'!$E$1,'Model Set Up'!$B$29/'Modified Distance Matrix'!AC283^'Model Set Up'!$E$2,0)</f>
        <v>0</v>
      </c>
      <c r="AD283" s="25">
        <f t="shared" si="4"/>
        <v>8.0269518328505789E-4</v>
      </c>
    </row>
    <row r="284" spans="1:30">
      <c r="A284">
        <v>282</v>
      </c>
      <c r="B284" s="17">
        <f>IF('Modified Distance Matrix'!B284&lt;='Model Set Up'!$E$1,'Model Set Up'!$B$2/'Modified Distance Matrix'!B284^'Model Set Up'!$E$2,0)</f>
        <v>9.4232233454704446E-7</v>
      </c>
      <c r="C284" s="17">
        <f>IF('Modified Distance Matrix'!C284&lt;='Model Set Up'!$E$1,'Model Set Up'!$B$3/'Modified Distance Matrix'!C284^'Model Set Up'!$E$2,0)</f>
        <v>1.518595966912831E-6</v>
      </c>
      <c r="D284" s="17">
        <f>IF('Modified Distance Matrix'!D284&lt;='Model Set Up'!$E$1,'Model Set Up'!$B$4/'Modified Distance Matrix'!D284^'Model Set Up'!$E$2,0)</f>
        <v>0</v>
      </c>
      <c r="E284" s="17">
        <f>IF('Modified Distance Matrix'!E284&lt;='Model Set Up'!$E$1,'Model Set Up'!$B$5/'Modified Distance Matrix'!E284^'Model Set Up'!$E$2,0)</f>
        <v>2.7939906848350567E-6</v>
      </c>
      <c r="F284" s="17">
        <f>IF('Modified Distance Matrix'!F284&lt;='Model Set Up'!$E$1,'Model Set Up'!$B$6/'Modified Distance Matrix'!F284^'Model Set Up'!$E$2,0)</f>
        <v>0</v>
      </c>
      <c r="G284" s="17">
        <f>IF('Modified Distance Matrix'!G284&lt;='Model Set Up'!$E$1,'Model Set Up'!$B$7/'Modified Distance Matrix'!G284^'Model Set Up'!$E$2,0)</f>
        <v>0</v>
      </c>
      <c r="H284" s="17">
        <f>IF('Modified Distance Matrix'!H284&lt;='Model Set Up'!$E$1,'Model Set Up'!$B$8/'Modified Distance Matrix'!H284^'Model Set Up'!$E$2,0)</f>
        <v>5.3997721296161305E-6</v>
      </c>
      <c r="I284" s="17">
        <f>IF('Modified Distance Matrix'!I284&lt;='Model Set Up'!$E$1,'Model Set Up'!$B$9/'Modified Distance Matrix'!I284^'Model Set Up'!$E$2,0)</f>
        <v>0</v>
      </c>
      <c r="J284" s="17">
        <f>IF('Modified Distance Matrix'!J284&lt;='Model Set Up'!$E$1,'Model Set Up'!$B$10/'Modified Distance Matrix'!J284^'Model Set Up'!$E$2,0)</f>
        <v>4.5516613563950843E-4</v>
      </c>
      <c r="K284" s="17">
        <f>IF('Modified Distance Matrix'!K284&lt;='Model Set Up'!$E$1,'Model Set Up'!$B$11/'Modified Distance Matrix'!K284^'Model Set Up'!$E$2,0)</f>
        <v>0</v>
      </c>
      <c r="L284" s="17">
        <f>IF('Modified Distance Matrix'!L284&lt;='Model Set Up'!$E$1,'Model Set Up'!$B$12/'Modified Distance Matrix'!L284^'Model Set Up'!$E$2,0)</f>
        <v>0</v>
      </c>
      <c r="M284" s="17">
        <f>IF('Modified Distance Matrix'!M284&lt;='Model Set Up'!$E$1,'Model Set Up'!$B$13/'Modified Distance Matrix'!M284^'Model Set Up'!$E$2,0)</f>
        <v>1.953125E-3</v>
      </c>
      <c r="N284" s="17">
        <f>IF('Modified Distance Matrix'!N284&lt;='Model Set Up'!$E$1,'Model Set Up'!$B$14/'Modified Distance Matrix'!N284^'Model Set Up'!$E$2,0)</f>
        <v>0</v>
      </c>
      <c r="O284" s="17">
        <f>IF('Modified Distance Matrix'!O284&lt;='Model Set Up'!$E$1,'Model Set Up'!$B$15/'Modified Distance Matrix'!O284^'Model Set Up'!$E$2,0)</f>
        <v>3.7037037037037037E-5</v>
      </c>
      <c r="P284" s="17">
        <f>IF('Modified Distance Matrix'!P284&lt;='Model Set Up'!$E$1,'Model Set Up'!$B$16/'Modified Distance Matrix'!P284^'Model Set Up'!$E$2,0)</f>
        <v>9.9999999999999995E-7</v>
      </c>
      <c r="Q284" s="17">
        <f>IF('Modified Distance Matrix'!Q284&lt;='Model Set Up'!$E$1,'Model Set Up'!$B$17/'Modified Distance Matrix'!Q284^'Model Set Up'!$E$2,0)</f>
        <v>4.9990601766867829E-7</v>
      </c>
      <c r="R284" s="17">
        <f>IF('Modified Distance Matrix'!R284&lt;='Model Set Up'!$E$1,'Model Set Up'!$B$18/'Modified Distance Matrix'!R284^'Model Set Up'!$E$2,0)</f>
        <v>4.0644210740232688E-7</v>
      </c>
      <c r="S284" s="17">
        <f>IF('Modified Distance Matrix'!S284&lt;='Model Set Up'!$E$1,'Model Set Up'!$B$19/'Modified Distance Matrix'!S284^'Model Set Up'!$E$2,0)</f>
        <v>3.2801672885317149E-7</v>
      </c>
      <c r="T284" s="17">
        <f>IF('Modified Distance Matrix'!T284&lt;='Model Set Up'!$E$1,'Model Set Up'!$B$20/'Modified Distance Matrix'!T284^'Model Set Up'!$E$2,0)</f>
        <v>4.1002091106646436E-5</v>
      </c>
      <c r="U284" s="17">
        <f>IF('Modified Distance Matrix'!U284&lt;='Model Set Up'!$E$1,'Model Set Up'!$B$21/'Modified Distance Matrix'!U284^'Model Set Up'!$E$2,0)</f>
        <v>2.0354162426216161E-4</v>
      </c>
      <c r="V284" s="17">
        <f>IF('Modified Distance Matrix'!V284&lt;='Model Set Up'!$E$1,'Model Set Up'!$B$22/'Modified Distance Matrix'!V284^'Model Set Up'!$E$2,0)</f>
        <v>3.889003182371304E-7</v>
      </c>
      <c r="W284" s="17">
        <f>IF('Modified Distance Matrix'!W284&lt;='Model Set Up'!$E$1,'Model Set Up'!$B$23/'Modified Distance Matrix'!W284^'Model Set Up'!$E$2,0)</f>
        <v>0</v>
      </c>
      <c r="X284" s="17">
        <f>IF('Modified Distance Matrix'!X284&lt;='Model Set Up'!$E$1,'Model Set Up'!$B$24/'Modified Distance Matrix'!X284^'Model Set Up'!$E$2,0)</f>
        <v>9.1514165935315954E-7</v>
      </c>
      <c r="Y284" s="17">
        <f>IF('Modified Distance Matrix'!Y284&lt;='Model Set Up'!$E$1,'Model Set Up'!$B$25/'Modified Distance Matrix'!Y284^'Model Set Up'!$E$2,0)</f>
        <v>0</v>
      </c>
      <c r="Z284" s="17">
        <f>IF('Modified Distance Matrix'!Z284&lt;='Model Set Up'!$E$1,'Model Set Up'!$B$26/'Modified Distance Matrix'!Z284^'Model Set Up'!$E$2,0)</f>
        <v>0</v>
      </c>
      <c r="AA284" s="17">
        <f>IF('Modified Distance Matrix'!AA284&lt;='Model Set Up'!$E$1,'Model Set Up'!$B$27/'Modified Distance Matrix'!AA284^'Model Set Up'!$E$2,0)</f>
        <v>0</v>
      </c>
      <c r="AB284" s="17">
        <f>IF('Modified Distance Matrix'!AB284&lt;='Model Set Up'!$E$1,'Model Set Up'!$B$28/'Modified Distance Matrix'!AB284^'Model Set Up'!$E$2,0)</f>
        <v>1.3497462477054314E-5</v>
      </c>
      <c r="AC284" s="17">
        <f>IF('Modified Distance Matrix'!AC284&lt;='Model Set Up'!$E$1,'Model Set Up'!$B$29/'Modified Distance Matrix'!AC284^'Model Set Up'!$E$2,0)</f>
        <v>0</v>
      </c>
      <c r="AD284" s="25">
        <f t="shared" si="4"/>
        <v>2.717562438469834E-3</v>
      </c>
    </row>
    <row r="285" spans="1:30">
      <c r="A285">
        <v>283</v>
      </c>
      <c r="B285" s="17">
        <f>IF('Modified Distance Matrix'!B285&lt;='Model Set Up'!$E$1,'Model Set Up'!$B$2/'Modified Distance Matrix'!B285^'Model Set Up'!$E$2,0)</f>
        <v>3.6443148688046647E-4</v>
      </c>
      <c r="C285" s="17">
        <f>IF('Modified Distance Matrix'!C285&lt;='Model Set Up'!$E$1,'Model Set Up'!$B$3/'Modified Distance Matrix'!C285^'Model Set Up'!$E$2,0)</f>
        <v>0</v>
      </c>
      <c r="D285" s="17">
        <f>IF('Modified Distance Matrix'!D285&lt;='Model Set Up'!$E$1,'Model Set Up'!$B$4/'Modified Distance Matrix'!D285^'Model Set Up'!$E$2,0)</f>
        <v>0</v>
      </c>
      <c r="E285" s="17">
        <f>IF('Modified Distance Matrix'!E285&lt;='Model Set Up'!$E$1,'Model Set Up'!$B$5/'Modified Distance Matrix'!E285^'Model Set Up'!$E$2,0)</f>
        <v>0</v>
      </c>
      <c r="F285" s="17">
        <f>IF('Modified Distance Matrix'!F285&lt;='Model Set Up'!$E$1,'Model Set Up'!$B$6/'Modified Distance Matrix'!F285^'Model Set Up'!$E$2,0)</f>
        <v>0</v>
      </c>
      <c r="G285" s="17">
        <f>IF('Modified Distance Matrix'!G285&lt;='Model Set Up'!$E$1,'Model Set Up'!$B$7/'Modified Distance Matrix'!G285^'Model Set Up'!$E$2,0)</f>
        <v>0</v>
      </c>
      <c r="H285" s="17">
        <f>IF('Modified Distance Matrix'!H285&lt;='Model Set Up'!$E$1,'Model Set Up'!$B$8/'Modified Distance Matrix'!H285^'Model Set Up'!$E$2,0)</f>
        <v>0</v>
      </c>
      <c r="I285" s="17">
        <f>IF('Modified Distance Matrix'!I285&lt;='Model Set Up'!$E$1,'Model Set Up'!$B$9/'Modified Distance Matrix'!I285^'Model Set Up'!$E$2,0)</f>
        <v>0</v>
      </c>
      <c r="J285" s="17">
        <f>IF('Modified Distance Matrix'!J285&lt;='Model Set Up'!$E$1,'Model Set Up'!$B$10/'Modified Distance Matrix'!J285^'Model Set Up'!$E$2,0)</f>
        <v>0</v>
      </c>
      <c r="K285" s="17">
        <f>IF('Modified Distance Matrix'!K285&lt;='Model Set Up'!$E$1,'Model Set Up'!$B$11/'Modified Distance Matrix'!K285^'Model Set Up'!$E$2,0)</f>
        <v>0</v>
      </c>
      <c r="L285" s="17">
        <f>IF('Modified Distance Matrix'!L285&lt;='Model Set Up'!$E$1,'Model Set Up'!$B$12/'Modified Distance Matrix'!L285^'Model Set Up'!$E$2,0)</f>
        <v>2.3323615160349855E-5</v>
      </c>
      <c r="M285" s="17">
        <f>IF('Modified Distance Matrix'!M285&lt;='Model Set Up'!$E$1,'Model Set Up'!$B$13/'Modified Distance Matrix'!M285^'Model Set Up'!$E$2,0)</f>
        <v>6.3506579281613571E-6</v>
      </c>
      <c r="N285" s="17">
        <f>IF('Modified Distance Matrix'!N285&lt;='Model Set Up'!$E$1,'Model Set Up'!$B$14/'Modified Distance Matrix'!N285^'Model Set Up'!$E$2,0)</f>
        <v>9.6317771592036442E-6</v>
      </c>
      <c r="O285" s="17">
        <f>IF('Modified Distance Matrix'!O285&lt;='Model Set Up'!$E$1,'Model Set Up'!$B$15/'Modified Distance Matrix'!O285^'Model Set Up'!$E$2,0)</f>
        <v>0</v>
      </c>
      <c r="P285" s="17">
        <f>IF('Modified Distance Matrix'!P285&lt;='Model Set Up'!$E$1,'Model Set Up'!$B$16/'Modified Distance Matrix'!P285^'Model Set Up'!$E$2,0)</f>
        <v>3.4783092634332303E-6</v>
      </c>
      <c r="Q285" s="17">
        <f>IF('Modified Distance Matrix'!Q285&lt;='Model Set Up'!$E$1,'Model Set Up'!$B$17/'Modified Distance Matrix'!Q285^'Model Set Up'!$E$2,0)</f>
        <v>3.7037037037037037E-5</v>
      </c>
      <c r="R285" s="17">
        <f>IF('Modified Distance Matrix'!R285&lt;='Model Set Up'!$E$1,'Model Set Up'!$B$18/'Modified Distance Matrix'!R285^'Model Set Up'!$E$2,0)</f>
        <v>6.0105184072126221E-6</v>
      </c>
      <c r="S285" s="17">
        <f>IF('Modified Distance Matrix'!S285&lt;='Model Set Up'!$E$1,'Model Set Up'!$B$19/'Modified Distance Matrix'!S285^'Model Set Up'!$E$2,0)</f>
        <v>0</v>
      </c>
      <c r="T285" s="17">
        <f>IF('Modified Distance Matrix'!T285&lt;='Model Set Up'!$E$1,'Model Set Up'!$B$20/'Modified Distance Matrix'!T285^'Model Set Up'!$E$2,0)</f>
        <v>0</v>
      </c>
      <c r="U285" s="17">
        <f>IF('Modified Distance Matrix'!U285&lt;='Model Set Up'!$E$1,'Model Set Up'!$B$21/'Modified Distance Matrix'!U285^'Model Set Up'!$E$2,0)</f>
        <v>3.419730545751378E-7</v>
      </c>
      <c r="V285" s="17">
        <f>IF('Modified Distance Matrix'!V285&lt;='Model Set Up'!$E$1,'Model Set Up'!$B$22/'Modified Distance Matrix'!V285^'Model Set Up'!$E$2,0)</f>
        <v>2.1072506279606873E-6</v>
      </c>
      <c r="W285" s="17">
        <f>IF('Modified Distance Matrix'!W285&lt;='Model Set Up'!$E$1,'Model Set Up'!$B$23/'Modified Distance Matrix'!W285^'Model Set Up'!$E$2,0)</f>
        <v>0</v>
      </c>
      <c r="X285" s="17">
        <f>IF('Modified Distance Matrix'!X285&lt;='Model Set Up'!$E$1,'Model Set Up'!$B$24/'Modified Distance Matrix'!X285^'Model Set Up'!$E$2,0)</f>
        <v>5.7870370370370367E-4</v>
      </c>
      <c r="Y285" s="17">
        <f>IF('Modified Distance Matrix'!Y285&lt;='Model Set Up'!$E$1,'Model Set Up'!$B$25/'Modified Distance Matrix'!Y285^'Model Set Up'!$E$2,0)</f>
        <v>9.9999999999999995E-7</v>
      </c>
      <c r="Z285" s="17">
        <f>IF('Modified Distance Matrix'!Z285&lt;='Model Set Up'!$E$1,'Model Set Up'!$B$26/'Modified Distance Matrix'!Z285^'Model Set Up'!$E$2,0)</f>
        <v>0</v>
      </c>
      <c r="AA285" s="17">
        <f>IF('Modified Distance Matrix'!AA285&lt;='Model Set Up'!$E$1,'Model Set Up'!$B$27/'Modified Distance Matrix'!AA285^'Model Set Up'!$E$2,0)</f>
        <v>0</v>
      </c>
      <c r="AB285" s="17">
        <f>IF('Modified Distance Matrix'!AB285&lt;='Model Set Up'!$E$1,'Model Set Up'!$B$28/'Modified Distance Matrix'!AB285^'Model Set Up'!$E$2,0)</f>
        <v>1.2039721449004555E-6</v>
      </c>
      <c r="AC285" s="17">
        <f>IF('Modified Distance Matrix'!AC285&lt;='Model Set Up'!$E$1,'Model Set Up'!$B$29/'Modified Distance Matrix'!AC285^'Model Set Up'!$E$2,0)</f>
        <v>6.7497151620201631E-7</v>
      </c>
      <c r="AD285" s="25">
        <f t="shared" si="4"/>
        <v>1.0342952728832062E-3</v>
      </c>
    </row>
    <row r="286" spans="1:30">
      <c r="A286">
        <v>284</v>
      </c>
      <c r="B286" s="17">
        <f>IF('Modified Distance Matrix'!B286&lt;='Model Set Up'!$E$1,'Model Set Up'!$B$2/'Modified Distance Matrix'!B286^'Model Set Up'!$E$2,0)</f>
        <v>0</v>
      </c>
      <c r="C286" s="17">
        <f>IF('Modified Distance Matrix'!C286&lt;='Model Set Up'!$E$1,'Model Set Up'!$B$3/'Modified Distance Matrix'!C286^'Model Set Up'!$E$2,0)</f>
        <v>8.3961928303230186E-7</v>
      </c>
      <c r="D286" s="17">
        <f>IF('Modified Distance Matrix'!D286&lt;='Model Set Up'!$E$1,'Model Set Up'!$B$4/'Modified Distance Matrix'!D286^'Model Set Up'!$E$2,0)</f>
        <v>7.9383224102016964E-7</v>
      </c>
      <c r="E286" s="17">
        <f>IF('Modified Distance Matrix'!E286&lt;='Model Set Up'!$E$1,'Model Set Up'!$B$5/'Modified Distance Matrix'!E286^'Model Set Up'!$E$2,0)</f>
        <v>0</v>
      </c>
      <c r="F286" s="17">
        <f>IF('Modified Distance Matrix'!F286&lt;='Model Set Up'!$E$1,'Model Set Up'!$B$6/'Modified Distance Matrix'!F286^'Model Set Up'!$E$2,0)</f>
        <v>2.2780288671818049E-6</v>
      </c>
      <c r="G286" s="17">
        <f>IF('Modified Distance Matrix'!G286&lt;='Model Set Up'!$E$1,'Model Set Up'!$B$7/'Modified Distance Matrix'!G286^'Model Set Up'!$E$2,0)</f>
        <v>3.9992481413494263E-6</v>
      </c>
      <c r="H286" s="17">
        <f>IF('Modified Distance Matrix'!H286&lt;='Model Set Up'!$E$1,'Model Set Up'!$B$8/'Modified Distance Matrix'!H286^'Model Set Up'!$E$2,0)</f>
        <v>3.975422348870344E-7</v>
      </c>
      <c r="I286" s="17">
        <f>IF('Modified Distance Matrix'!I286&lt;='Model Set Up'!$E$1,'Model Set Up'!$B$9/'Modified Distance Matrix'!I286^'Model Set Up'!$E$2,0)</f>
        <v>0</v>
      </c>
      <c r="J286" s="17">
        <f>IF('Modified Distance Matrix'!J286&lt;='Model Set Up'!$E$1,'Model Set Up'!$B$10/'Modified Distance Matrix'!J286^'Model Set Up'!$E$2,0)</f>
        <v>7.9383224102016964E-7</v>
      </c>
      <c r="K286" s="17">
        <f>IF('Modified Distance Matrix'!K286&lt;='Model Set Up'!$E$1,'Model Set Up'!$B$11/'Modified Distance Matrix'!K286^'Model Set Up'!$E$2,0)</f>
        <v>2.4677709118907072E-6</v>
      </c>
      <c r="L286" s="17">
        <f>IF('Modified Distance Matrix'!L286&lt;='Model Set Up'!$E$1,'Model Set Up'!$B$12/'Modified Distance Matrix'!L286^'Model Set Up'!$E$2,0)</f>
        <v>0</v>
      </c>
      <c r="M286" s="17">
        <f>IF('Modified Distance Matrix'!M286&lt;='Model Set Up'!$E$1,'Model Set Up'!$B$13/'Modified Distance Matrix'!M286^'Model Set Up'!$E$2,0)</f>
        <v>0</v>
      </c>
      <c r="N286" s="17">
        <f>IF('Modified Distance Matrix'!N286&lt;='Model Set Up'!$E$1,'Model Set Up'!$B$14/'Modified Distance Matrix'!N286^'Model Set Up'!$E$2,0)</f>
        <v>2.44140625E-4</v>
      </c>
      <c r="O286" s="17">
        <f>IF('Modified Distance Matrix'!O286&lt;='Model Set Up'!$E$1,'Model Set Up'!$B$15/'Modified Distance Matrix'!O286^'Model Set Up'!$E$2,0)</f>
        <v>1.8224230937454439E-5</v>
      </c>
      <c r="P286" s="17">
        <f>IF('Modified Distance Matrix'!P286&lt;='Model Set Up'!$E$1,'Model Set Up'!$B$16/'Modified Distance Matrix'!P286^'Model Set Up'!$E$2,0)</f>
        <v>0</v>
      </c>
      <c r="Q286" s="17">
        <f>IF('Modified Distance Matrix'!Q286&lt;='Model Set Up'!$E$1,'Model Set Up'!$B$17/'Modified Distance Matrix'!Q286^'Model Set Up'!$E$2,0)</f>
        <v>3.1803378790962752E-6</v>
      </c>
      <c r="R286" s="17">
        <f>IF('Modified Distance Matrix'!R286&lt;='Model Set Up'!$E$1,'Model Set Up'!$B$18/'Modified Distance Matrix'!R286^'Model Set Up'!$E$2,0)</f>
        <v>0</v>
      </c>
      <c r="S286" s="17">
        <f>IF('Modified Distance Matrix'!S286&lt;='Model Set Up'!$E$1,'Model Set Up'!$B$19/'Modified Distance Matrix'!S286^'Model Set Up'!$E$2,0)</f>
        <v>0</v>
      </c>
      <c r="T286" s="17">
        <f>IF('Modified Distance Matrix'!T286&lt;='Model Set Up'!$E$1,'Model Set Up'!$B$20/'Modified Distance Matrix'!T286^'Model Set Up'!$E$2,0)</f>
        <v>1</v>
      </c>
      <c r="U286" s="17">
        <f>IF('Modified Distance Matrix'!U286&lt;='Model Set Up'!$E$1,'Model Set Up'!$B$21/'Modified Distance Matrix'!U286^'Model Set Up'!$E$2,0)</f>
        <v>0</v>
      </c>
      <c r="V286" s="17">
        <f>IF('Modified Distance Matrix'!V286&lt;='Model Set Up'!$E$1,'Model Set Up'!$B$22/'Modified Distance Matrix'!V286^'Model Set Up'!$E$2,0)</f>
        <v>8.0000000000000002E-3</v>
      </c>
      <c r="W286" s="17">
        <f>IF('Modified Distance Matrix'!W286&lt;='Model Set Up'!$E$1,'Model Set Up'!$B$23/'Modified Distance Matrix'!W286^'Model Set Up'!$E$2,0)</f>
        <v>5.2448726125339866E-7</v>
      </c>
      <c r="X286" s="17">
        <f>IF('Modified Distance Matrix'!X286&lt;='Model Set Up'!$E$1,'Model Set Up'!$B$24/'Modified Distance Matrix'!X286^'Model Set Up'!$E$2,0)</f>
        <v>0</v>
      </c>
      <c r="Y286" s="17">
        <f>IF('Modified Distance Matrix'!Y286&lt;='Model Set Up'!$E$1,'Model Set Up'!$B$25/'Modified Distance Matrix'!Y286^'Model Set Up'!$E$2,0)</f>
        <v>3.0230212134467609E-7</v>
      </c>
      <c r="Z286" s="17">
        <f>IF('Modified Distance Matrix'!Z286&lt;='Model Set Up'!$E$1,'Model Set Up'!$B$26/'Modified Distance Matrix'!Z286^'Model Set Up'!$E$2,0)</f>
        <v>1E-3</v>
      </c>
      <c r="AA286" s="17">
        <f>IF('Modified Distance Matrix'!AA286&lt;='Model Set Up'!$E$1,'Model Set Up'!$B$27/'Modified Distance Matrix'!AA286^'Model Set Up'!$E$2,0)</f>
        <v>0</v>
      </c>
      <c r="AB286" s="17">
        <f>IF('Modified Distance Matrix'!AB286&lt;='Model Set Up'!$E$1,'Model Set Up'!$B$28/'Modified Distance Matrix'!AB286^'Model Set Up'!$E$2,0)</f>
        <v>0</v>
      </c>
      <c r="AC286" s="17">
        <f>IF('Modified Distance Matrix'!AC286&lt;='Model Set Up'!$E$1,'Model Set Up'!$B$29/'Modified Distance Matrix'!AC286^'Model Set Up'!$E$2,0)</f>
        <v>1.2432290637117598E-6</v>
      </c>
      <c r="AD286" s="25">
        <f t="shared" si="4"/>
        <v>1.0092791850861831</v>
      </c>
    </row>
    <row r="287" spans="1:30">
      <c r="A287">
        <v>285</v>
      </c>
      <c r="B287" s="17">
        <f>IF('Modified Distance Matrix'!B287&lt;='Model Set Up'!$E$1,'Model Set Up'!$B$2/'Modified Distance Matrix'!B287^'Model Set Up'!$E$2,0)</f>
        <v>3.0517578125E-5</v>
      </c>
      <c r="C287" s="17">
        <f>IF('Modified Distance Matrix'!C287&lt;='Model Set Up'!$E$1,'Model Set Up'!$B$3/'Modified Distance Matrix'!C287^'Model Set Up'!$E$2,0)</f>
        <v>0</v>
      </c>
      <c r="D287" s="17">
        <f>IF('Modified Distance Matrix'!D287&lt;='Model Set Up'!$E$1,'Model Set Up'!$B$4/'Modified Distance Matrix'!D287^'Model Set Up'!$E$2,0)</f>
        <v>0</v>
      </c>
      <c r="E287" s="17">
        <f>IF('Modified Distance Matrix'!E287&lt;='Model Set Up'!$E$1,'Model Set Up'!$B$5/'Modified Distance Matrix'!E287^'Model Set Up'!$E$2,0)</f>
        <v>0</v>
      </c>
      <c r="F287" s="17">
        <f>IF('Modified Distance Matrix'!F287&lt;='Model Set Up'!$E$1,'Model Set Up'!$B$6/'Modified Distance Matrix'!F287^'Model Set Up'!$E$2,0)</f>
        <v>0</v>
      </c>
      <c r="G287" s="17">
        <f>IF('Modified Distance Matrix'!G287&lt;='Model Set Up'!$E$1,'Model Set Up'!$B$7/'Modified Distance Matrix'!G287^'Model Set Up'!$E$2,0)</f>
        <v>3.6443148688046647E-4</v>
      </c>
      <c r="H287" s="17">
        <f>IF('Modified Distance Matrix'!H287&lt;='Model Set Up'!$E$1,'Model Set Up'!$B$8/'Modified Distance Matrix'!H287^'Model Set Up'!$E$2,0)</f>
        <v>0</v>
      </c>
      <c r="I287" s="17">
        <f>IF('Modified Distance Matrix'!I287&lt;='Model Set Up'!$E$1,'Model Set Up'!$B$9/'Modified Distance Matrix'!I287^'Model Set Up'!$E$2,0)</f>
        <v>8.0000000000000002E-3</v>
      </c>
      <c r="J287" s="17">
        <f>IF('Modified Distance Matrix'!J287&lt;='Model Set Up'!$E$1,'Model Set Up'!$B$10/'Modified Distance Matrix'!J287^'Model Set Up'!$E$2,0)</f>
        <v>2.9154518950437319E-6</v>
      </c>
      <c r="K287" s="17">
        <f>IF('Modified Distance Matrix'!K287&lt;='Model Set Up'!$E$1,'Model Set Up'!$B$11/'Modified Distance Matrix'!K287^'Model Set Up'!$E$2,0)</f>
        <v>0</v>
      </c>
      <c r="L287" s="17">
        <f>IF('Modified Distance Matrix'!L287&lt;='Model Set Up'!$E$1,'Model Set Up'!$B$12/'Modified Distance Matrix'!L287^'Model Set Up'!$E$2,0)</f>
        <v>2.0282371171448911E-6</v>
      </c>
      <c r="M287" s="17">
        <f>IF('Modified Distance Matrix'!M287&lt;='Model Set Up'!$E$1,'Model Set Up'!$B$13/'Modified Distance Matrix'!M287^'Model Set Up'!$E$2,0)</f>
        <v>5.373839183563361E-7</v>
      </c>
      <c r="N287" s="17">
        <f>IF('Modified Distance Matrix'!N287&lt;='Model Set Up'!$E$1,'Model Set Up'!$B$14/'Modified Distance Matrix'!N287^'Model Set Up'!$E$2,0)</f>
        <v>0</v>
      </c>
      <c r="O287" s="17">
        <f>IF('Modified Distance Matrix'!O287&lt;='Model Set Up'!$E$1,'Model Set Up'!$B$15/'Modified Distance Matrix'!O287^'Model Set Up'!$E$2,0)</f>
        <v>0</v>
      </c>
      <c r="P287" s="17">
        <f>IF('Modified Distance Matrix'!P287&lt;='Model Set Up'!$E$1,'Model Set Up'!$B$16/'Modified Distance Matrix'!P287^'Model Set Up'!$E$2,0)</f>
        <v>1.0797969981643452E-4</v>
      </c>
      <c r="Q287" s="17">
        <f>IF('Modified Distance Matrix'!Q287&lt;='Model Set Up'!$E$1,'Model Set Up'!$B$17/'Modified Distance Matrix'!Q287^'Model Set Up'!$E$2,0)</f>
        <v>9.1514165935315954E-7</v>
      </c>
      <c r="R287" s="17">
        <f>IF('Modified Distance Matrix'!R287&lt;='Model Set Up'!$E$1,'Model Set Up'!$B$18/'Modified Distance Matrix'!R287^'Model Set Up'!$E$2,0)</f>
        <v>0</v>
      </c>
      <c r="S287" s="17">
        <f>IF('Modified Distance Matrix'!S287&lt;='Model Set Up'!$E$1,'Model Set Up'!$B$19/'Modified Distance Matrix'!S287^'Model Set Up'!$E$2,0)</f>
        <v>0</v>
      </c>
      <c r="T287" s="17">
        <f>IF('Modified Distance Matrix'!T287&lt;='Model Set Up'!$E$1,'Model Set Up'!$B$20/'Modified Distance Matrix'!T287^'Model Set Up'!$E$2,0)</f>
        <v>4.0644210740232688E-7</v>
      </c>
      <c r="U287" s="17">
        <f>IF('Modified Distance Matrix'!U287&lt;='Model Set Up'!$E$1,'Model Set Up'!$B$21/'Modified Distance Matrix'!U287^'Model Set Up'!$E$2,0)</f>
        <v>0</v>
      </c>
      <c r="V287" s="17">
        <f>IF('Modified Distance Matrix'!V287&lt;='Model Set Up'!$E$1,'Model Set Up'!$B$22/'Modified Distance Matrix'!V287^'Model Set Up'!$E$2,0)</f>
        <v>0</v>
      </c>
      <c r="W287" s="17">
        <f>IF('Modified Distance Matrix'!W287&lt;='Model Set Up'!$E$1,'Model Set Up'!$B$23/'Modified Distance Matrix'!W287^'Model Set Up'!$E$2,0)</f>
        <v>0</v>
      </c>
      <c r="X287" s="17">
        <f>IF('Modified Distance Matrix'!X287&lt;='Model Set Up'!$E$1,'Model Set Up'!$B$24/'Modified Distance Matrix'!X287^'Model Set Up'!$E$2,0)</f>
        <v>0</v>
      </c>
      <c r="Y287" s="17">
        <f>IF('Modified Distance Matrix'!Y287&lt;='Model Set Up'!$E$1,'Model Set Up'!$B$25/'Modified Distance Matrix'!Y287^'Model Set Up'!$E$2,0)</f>
        <v>0</v>
      </c>
      <c r="Z287" s="17">
        <f>IF('Modified Distance Matrix'!Z287&lt;='Model Set Up'!$E$1,'Model Set Up'!$B$26/'Modified Distance Matrix'!Z287^'Model Set Up'!$E$2,0)</f>
        <v>7.9383224102016964E-7</v>
      </c>
      <c r="AA287" s="17">
        <f>IF('Modified Distance Matrix'!AA287&lt;='Model Set Up'!$E$1,'Model Set Up'!$B$27/'Modified Distance Matrix'!AA287^'Model Set Up'!$E$2,0)</f>
        <v>0</v>
      </c>
      <c r="AB287" s="17">
        <f>IF('Modified Distance Matrix'!AB287&lt;='Model Set Up'!$E$1,'Model Set Up'!$B$28/'Modified Distance Matrix'!AB287^'Model Set Up'!$E$2,0)</f>
        <v>0</v>
      </c>
      <c r="AC287" s="17">
        <f>IF('Modified Distance Matrix'!AC287&lt;='Model Set Up'!$E$1,'Model Set Up'!$B$29/'Modified Distance Matrix'!AC287^'Model Set Up'!$E$2,0)</f>
        <v>4.6296296296296294E-3</v>
      </c>
      <c r="AD287" s="25">
        <f t="shared" si="4"/>
        <v>1.314015488338985E-2</v>
      </c>
    </row>
    <row r="288" spans="1:30">
      <c r="A288">
        <v>286</v>
      </c>
      <c r="B288" s="17">
        <f>IF('Modified Distance Matrix'!B288&lt;='Model Set Up'!$E$1,'Model Set Up'!$B$2/'Modified Distance Matrix'!B288^'Model Set Up'!$E$2,0)</f>
        <v>0</v>
      </c>
      <c r="C288" s="17">
        <f>IF('Modified Distance Matrix'!C288&lt;='Model Set Up'!$E$1,'Model Set Up'!$B$3/'Modified Distance Matrix'!C288^'Model Set Up'!$E$2,0)</f>
        <v>3.419730545751378E-7</v>
      </c>
      <c r="D288" s="17">
        <f>IF('Modified Distance Matrix'!D288&lt;='Model Set Up'!$E$1,'Model Set Up'!$B$4/'Modified Distance Matrix'!D288^'Model Set Up'!$E$2,0)</f>
        <v>1.6871828096317893E-6</v>
      </c>
      <c r="E288" s="17">
        <f>IF('Modified Distance Matrix'!E288&lt;='Model Set Up'!$E$1,'Model Set Up'!$B$5/'Modified Distance Matrix'!E288^'Model Set Up'!$E$2,0)</f>
        <v>0</v>
      </c>
      <c r="F288" s="17">
        <f>IF('Modified Distance Matrix'!F288&lt;='Model Set Up'!$E$1,'Model Set Up'!$B$6/'Modified Distance Matrix'!F288^'Model Set Up'!$E$2,0)</f>
        <v>1.953125E-3</v>
      </c>
      <c r="G288" s="17">
        <f>IF('Modified Distance Matrix'!G288&lt;='Model Set Up'!$E$1,'Model Set Up'!$B$7/'Modified Distance Matrix'!G288^'Model Set Up'!$E$2,0)</f>
        <v>0</v>
      </c>
      <c r="H288" s="17">
        <f>IF('Modified Distance Matrix'!H288&lt;='Model Set Up'!$E$1,'Model Set Up'!$B$8/'Modified Distance Matrix'!H288^'Model Set Up'!$E$2,0)</f>
        <v>0</v>
      </c>
      <c r="I288" s="17">
        <f>IF('Modified Distance Matrix'!I288&lt;='Model Set Up'!$E$1,'Model Set Up'!$B$9/'Modified Distance Matrix'!I288^'Model Set Up'!$E$2,0)</f>
        <v>0</v>
      </c>
      <c r="J288" s="17">
        <f>IF('Modified Distance Matrix'!J288&lt;='Model Set Up'!$E$1,'Model Set Up'!$B$10/'Modified Distance Matrix'!J288^'Model Set Up'!$E$2,0)</f>
        <v>0</v>
      </c>
      <c r="K288" s="17">
        <f>IF('Modified Distance Matrix'!K288&lt;='Model Set Up'!$E$1,'Model Set Up'!$B$11/'Modified Distance Matrix'!K288^'Model Set Up'!$E$2,0)</f>
        <v>0</v>
      </c>
      <c r="L288" s="17">
        <f>IF('Modified Distance Matrix'!L288&lt;='Model Set Up'!$E$1,'Model Set Up'!$B$12/'Modified Distance Matrix'!L288^'Model Set Up'!$E$2,0)</f>
        <v>2.143347050754458E-5</v>
      </c>
      <c r="M288" s="17">
        <f>IF('Modified Distance Matrix'!M288&lt;='Model Set Up'!$E$1,'Model Set Up'!$B$13/'Modified Distance Matrix'!M288^'Model Set Up'!$E$2,0)</f>
        <v>0</v>
      </c>
      <c r="N288" s="17">
        <f>IF('Modified Distance Matrix'!N288&lt;='Model Set Up'!$E$1,'Model Set Up'!$B$14/'Modified Distance Matrix'!N288^'Model Set Up'!$E$2,0)</f>
        <v>0</v>
      </c>
      <c r="O288" s="17">
        <f>IF('Modified Distance Matrix'!O288&lt;='Model Set Up'!$E$1,'Model Set Up'!$B$15/'Modified Distance Matrix'!O288^'Model Set Up'!$E$2,0)</f>
        <v>0</v>
      </c>
      <c r="P288" s="17">
        <f>IF('Modified Distance Matrix'!P288&lt;='Model Set Up'!$E$1,'Model Set Up'!$B$16/'Modified Distance Matrix'!P288^'Model Set Up'!$E$2,0)</f>
        <v>0</v>
      </c>
      <c r="Q288" s="17">
        <f>IF('Modified Distance Matrix'!Q288&lt;='Model Set Up'!$E$1,'Model Set Up'!$B$17/'Modified Distance Matrix'!Q288^'Model Set Up'!$E$2,0)</f>
        <v>3.6443148688046647E-4</v>
      </c>
      <c r="R288" s="17">
        <f>IF('Modified Distance Matrix'!R288&lt;='Model Set Up'!$E$1,'Model Set Up'!$B$18/'Modified Distance Matrix'!R288^'Model Set Up'!$E$2,0)</f>
        <v>4.6583366291064987E-7</v>
      </c>
      <c r="S288" s="17">
        <f>IF('Modified Distance Matrix'!S288&lt;='Model Set Up'!$E$1,'Model Set Up'!$B$19/'Modified Distance Matrix'!S288^'Model Set Up'!$E$2,0)</f>
        <v>0</v>
      </c>
      <c r="T288" s="17">
        <f>IF('Modified Distance Matrix'!T288&lt;='Model Set Up'!$E$1,'Model Set Up'!$B$20/'Modified Distance Matrix'!T288^'Model Set Up'!$E$2,0)</f>
        <v>0</v>
      </c>
      <c r="U288" s="17">
        <f>IF('Modified Distance Matrix'!U288&lt;='Model Set Up'!$E$1,'Model Set Up'!$B$21/'Modified Distance Matrix'!U288^'Model Set Up'!$E$2,0)</f>
        <v>1.6283329940972929E-6</v>
      </c>
      <c r="V288" s="17">
        <f>IF('Modified Distance Matrix'!V288&lt;='Model Set Up'!$E$1,'Model Set Up'!$B$22/'Modified Distance Matrix'!V288^'Model Set Up'!$E$2,0)</f>
        <v>1.0624824690392609E-6</v>
      </c>
      <c r="W288" s="17">
        <f>IF('Modified Distance Matrix'!W288&lt;='Model Set Up'!$E$1,'Model Set Up'!$B$23/'Modified Distance Matrix'!W288^'Model Set Up'!$E$2,0)</f>
        <v>7.5131480090157776E-7</v>
      </c>
      <c r="X288" s="17">
        <f>IF('Modified Distance Matrix'!X288&lt;='Model Set Up'!$E$1,'Model Set Up'!$B$24/'Modified Distance Matrix'!X288^'Model Set Up'!$E$2,0)</f>
        <v>2.9629629629629629E-7</v>
      </c>
      <c r="Y288" s="17">
        <f>IF('Modified Distance Matrix'!Y288&lt;='Model Set Up'!$E$1,'Model Set Up'!$B$25/'Modified Distance Matrix'!Y288^'Model Set Up'!$E$2,0)</f>
        <v>0</v>
      </c>
      <c r="Z288" s="17">
        <f>IF('Modified Distance Matrix'!Z288&lt;='Model Set Up'!$E$1,'Model Set Up'!$B$26/'Modified Distance Matrix'!Z288^'Model Set Up'!$E$2,0)</f>
        <v>5.2448726125339866E-7</v>
      </c>
      <c r="AA288" s="17">
        <f>IF('Modified Distance Matrix'!AA288&lt;='Model Set Up'!$E$1,'Model Set Up'!$B$27/'Modified Distance Matrix'!AA288^'Model Set Up'!$E$2,0)</f>
        <v>1.4185020901628298E-6</v>
      </c>
      <c r="AB288" s="17">
        <f>IF('Modified Distance Matrix'!AB288&lt;='Model Set Up'!$E$1,'Model Set Up'!$B$28/'Modified Distance Matrix'!AB288^'Model Set Up'!$E$2,0)</f>
        <v>0</v>
      </c>
      <c r="AC288" s="17">
        <f>IF('Modified Distance Matrix'!AC288&lt;='Model Set Up'!$E$1,'Model Set Up'!$B$29/'Modified Distance Matrix'!AC288^'Model Set Up'!$E$2,0)</f>
        <v>0</v>
      </c>
      <c r="AD288" s="25">
        <f t="shared" si="4"/>
        <v>2.34716636282688E-3</v>
      </c>
    </row>
    <row r="289" spans="1:30">
      <c r="A289">
        <v>287</v>
      </c>
      <c r="B289" s="17">
        <f>IF('Modified Distance Matrix'!B289&lt;='Model Set Up'!$E$1,'Model Set Up'!$B$2/'Modified Distance Matrix'!B289^'Model Set Up'!$E$2,0)</f>
        <v>3.1803378790962752E-6</v>
      </c>
      <c r="C289" s="17">
        <f>IF('Modified Distance Matrix'!C289&lt;='Model Set Up'!$E$1,'Model Set Up'!$B$3/'Modified Distance Matrix'!C289^'Model Set Up'!$E$2,0)</f>
        <v>0</v>
      </c>
      <c r="D289" s="17">
        <f>IF('Modified Distance Matrix'!D289&lt;='Model Set Up'!$E$1,'Model Set Up'!$B$4/'Modified Distance Matrix'!D289^'Model Set Up'!$E$2,0)</f>
        <v>3.4924883560438209E-7</v>
      </c>
      <c r="E289" s="17">
        <f>IF('Modified Distance Matrix'!E289&lt;='Model Set Up'!$E$1,'Model Set Up'!$B$5/'Modified Distance Matrix'!E289^'Model Set Up'!$E$2,0)</f>
        <v>7.3119138130095033E-7</v>
      </c>
      <c r="F289" s="17">
        <f>IF('Modified Distance Matrix'!F289&lt;='Model Set Up'!$E$1,'Model Set Up'!$B$6/'Modified Distance Matrix'!F289^'Model Set Up'!$E$2,0)</f>
        <v>0</v>
      </c>
      <c r="G289" s="17">
        <f>IF('Modified Distance Matrix'!G289&lt;='Model Set Up'!$E$1,'Model Set Up'!$B$7/'Modified Distance Matrix'!G289^'Model Set Up'!$E$2,0)</f>
        <v>3.6443148688046647E-4</v>
      </c>
      <c r="H289" s="17">
        <f>IF('Modified Distance Matrix'!H289&lt;='Model Set Up'!$E$1,'Model Set Up'!$B$8/'Modified Distance Matrix'!H289^'Model Set Up'!$E$2,0)</f>
        <v>5.2448726125339866E-7</v>
      </c>
      <c r="I289" s="17">
        <f>IF('Modified Distance Matrix'!I289&lt;='Model Set Up'!$E$1,'Model Set Up'!$B$9/'Modified Distance Matrix'!I289^'Model Set Up'!$E$2,0)</f>
        <v>2.3323615160349855E-5</v>
      </c>
      <c r="J289" s="17">
        <f>IF('Modified Distance Matrix'!J289&lt;='Model Set Up'!$E$1,'Model Set Up'!$B$10/'Modified Distance Matrix'!J289^'Model Set Up'!$E$2,0)</f>
        <v>0</v>
      </c>
      <c r="K289" s="17">
        <f>IF('Modified Distance Matrix'!K289&lt;='Model Set Up'!$E$1,'Model Set Up'!$B$11/'Modified Distance Matrix'!K289^'Model Set Up'!$E$2,0)</f>
        <v>0</v>
      </c>
      <c r="L289" s="17">
        <f>IF('Modified Distance Matrix'!L289&lt;='Model Set Up'!$E$1,'Model Set Up'!$B$12/'Modified Distance Matrix'!L289^'Model Set Up'!$E$2,0)</f>
        <v>0</v>
      </c>
      <c r="M289" s="17">
        <f>IF('Modified Distance Matrix'!M289&lt;='Model Set Up'!$E$1,'Model Set Up'!$B$13/'Modified Distance Matrix'!M289^'Model Set Up'!$E$2,0)</f>
        <v>0</v>
      </c>
      <c r="N289" s="17">
        <f>IF('Modified Distance Matrix'!N289&lt;='Model Set Up'!$E$1,'Model Set Up'!$B$14/'Modified Distance Matrix'!N289^'Model Set Up'!$E$2,0)</f>
        <v>0</v>
      </c>
      <c r="O289" s="17">
        <f>IF('Modified Distance Matrix'!O289&lt;='Model Set Up'!$E$1,'Model Set Up'!$B$15/'Modified Distance Matrix'!O289^'Model Set Up'!$E$2,0)</f>
        <v>0</v>
      </c>
      <c r="P289" s="17">
        <f>IF('Modified Distance Matrix'!P289&lt;='Model Set Up'!$E$1,'Model Set Up'!$B$16/'Modified Distance Matrix'!P289^'Model Set Up'!$E$2,0)</f>
        <v>0</v>
      </c>
      <c r="Q289" s="17">
        <f>IF('Modified Distance Matrix'!Q289&lt;='Model Set Up'!$E$1,'Model Set Up'!$B$17/'Modified Distance Matrix'!Q289^'Model Set Up'!$E$2,0)</f>
        <v>3.4783092634332303E-6</v>
      </c>
      <c r="R289" s="17">
        <f>IF('Modified Distance Matrix'!R289&lt;='Model Set Up'!$E$1,'Model Set Up'!$B$18/'Modified Distance Matrix'!R289^'Model Set Up'!$E$2,0)</f>
        <v>4.448218510727546E-7</v>
      </c>
      <c r="S289" s="17">
        <f>IF('Modified Distance Matrix'!S289&lt;='Model Set Up'!$E$1,'Model Set Up'!$B$19/'Modified Distance Matrix'!S289^'Model Set Up'!$E$2,0)</f>
        <v>3.6443148688046647E-4</v>
      </c>
      <c r="T289" s="17">
        <f>IF('Modified Distance Matrix'!T289&lt;='Model Set Up'!$E$1,'Model Set Up'!$B$20/'Modified Distance Matrix'!T289^'Model Set Up'!$E$2,0)</f>
        <v>1.0624824690392609E-6</v>
      </c>
      <c r="U289" s="17">
        <f>IF('Modified Distance Matrix'!U289&lt;='Model Set Up'!$E$1,'Model Set Up'!$B$21/'Modified Distance Matrix'!U289^'Model Set Up'!$E$2,0)</f>
        <v>2.143347050754458E-5</v>
      </c>
      <c r="V289" s="17">
        <f>IF('Modified Distance Matrix'!V289&lt;='Model Set Up'!$E$1,'Model Set Up'!$B$22/'Modified Distance Matrix'!V289^'Model Set Up'!$E$2,0)</f>
        <v>5.6895766954938553E-5</v>
      </c>
      <c r="W289" s="17">
        <f>IF('Modified Distance Matrix'!W289&lt;='Model Set Up'!$E$1,'Model Set Up'!$B$23/'Modified Distance Matrix'!W289^'Model Set Up'!$E$2,0)</f>
        <v>2.1904221600629089E-6</v>
      </c>
      <c r="X289" s="17">
        <f>IF('Modified Distance Matrix'!X289&lt;='Model Set Up'!$E$1,'Model Set Up'!$B$24/'Modified Distance Matrix'!X289^'Model Set Up'!$E$2,0)</f>
        <v>3.889003182371304E-7</v>
      </c>
      <c r="Y289" s="17">
        <f>IF('Modified Distance Matrix'!Y289&lt;='Model Set Up'!$E$1,'Model Set Up'!$B$25/'Modified Distance Matrix'!Y289^'Model Set Up'!$E$2,0)</f>
        <v>9.3914350112697225E-5</v>
      </c>
      <c r="Z289" s="17">
        <f>IF('Modified Distance Matrix'!Z289&lt;='Model Set Up'!$E$1,'Model Set Up'!$B$26/'Modified Distance Matrix'!Z289^'Model Set Up'!$E$2,0)</f>
        <v>2.3703703703703703E-6</v>
      </c>
      <c r="AA289" s="17">
        <f>IF('Modified Distance Matrix'!AA289&lt;='Model Set Up'!$E$1,'Model Set Up'!$B$27/'Modified Distance Matrix'!AA289^'Model Set Up'!$E$2,0)</f>
        <v>0</v>
      </c>
      <c r="AB289" s="17">
        <f>IF('Modified Distance Matrix'!AB289&lt;='Model Set Up'!$E$1,'Model Set Up'!$B$28/'Modified Distance Matrix'!AB289^'Model Set Up'!$E$2,0)</f>
        <v>1.6283329940972929E-6</v>
      </c>
      <c r="AC289" s="17">
        <f>IF('Modified Distance Matrix'!AC289&lt;='Model Set Up'!$E$1,'Model Set Up'!$B$29/'Modified Distance Matrix'!AC289^'Model Set Up'!$E$2,0)</f>
        <v>0</v>
      </c>
      <c r="AD289" s="25">
        <f t="shared" si="4"/>
        <v>9.4077908128003098E-4</v>
      </c>
    </row>
    <row r="290" spans="1:30">
      <c r="A290">
        <v>288</v>
      </c>
      <c r="B290" s="17">
        <f>IF('Modified Distance Matrix'!B290&lt;='Model Set Up'!$E$1,'Model Set Up'!$B$2/'Modified Distance Matrix'!B290^'Model Set Up'!$E$2,0)</f>
        <v>8.1629787689085202E-7</v>
      </c>
      <c r="C290" s="17">
        <f>IF('Modified Distance Matrix'!C290&lt;='Model Set Up'!$E$1,'Model Set Up'!$B$3/'Modified Distance Matrix'!C290^'Model Set Up'!$E$2,0)</f>
        <v>1.0306101521283646E-6</v>
      </c>
      <c r="D290" s="17">
        <f>IF('Modified Distance Matrix'!D290&lt;='Model Set Up'!$E$1,'Model Set Up'!$B$4/'Modified Distance Matrix'!D290^'Model Set Up'!$E$2,0)</f>
        <v>3.814697265625E-6</v>
      </c>
      <c r="E290" s="17">
        <f>IF('Modified Distance Matrix'!E290&lt;='Model Set Up'!$E$1,'Model Set Up'!$B$5/'Modified Distance Matrix'!E290^'Model Set Up'!$E$2,0)</f>
        <v>0</v>
      </c>
      <c r="F290" s="17">
        <f>IF('Modified Distance Matrix'!F290&lt;='Model Set Up'!$E$1,'Model Set Up'!$B$6/'Modified Distance Matrix'!F290^'Model Set Up'!$E$2,0)</f>
        <v>7.3119138130095033E-7</v>
      </c>
      <c r="G290" s="17">
        <f>IF('Modified Distance Matrix'!G290&lt;='Model Set Up'!$E$1,'Model Set Up'!$B$7/'Modified Distance Matrix'!G290^'Model Set Up'!$E$2,0)</f>
        <v>7.9383224102016964E-7</v>
      </c>
      <c r="H290" s="17">
        <f>IF('Modified Distance Matrix'!H290&lt;='Model Set Up'!$E$1,'Model Set Up'!$B$8/'Modified Distance Matrix'!H290^'Model Set Up'!$E$2,0)</f>
        <v>1.953125E-3</v>
      </c>
      <c r="I290" s="17">
        <f>IF('Modified Distance Matrix'!I290&lt;='Model Set Up'!$E$1,'Model Set Up'!$B$9/'Modified Distance Matrix'!I290^'Model Set Up'!$E$2,0)</f>
        <v>4.9990601766867829E-7</v>
      </c>
      <c r="J290" s="17">
        <f>IF('Modified Distance Matrix'!J290&lt;='Model Set Up'!$E$1,'Model Set Up'!$B$10/'Modified Distance Matrix'!J290^'Model Set Up'!$E$2,0)</f>
        <v>0</v>
      </c>
      <c r="K290" s="17">
        <f>IF('Modified Distance Matrix'!K290&lt;='Model Set Up'!$E$1,'Model Set Up'!$B$11/'Modified Distance Matrix'!K290^'Model Set Up'!$E$2,0)</f>
        <v>7.9383224102016964E-7</v>
      </c>
      <c r="L290" s="17">
        <f>IF('Modified Distance Matrix'!L290&lt;='Model Set Up'!$E$1,'Model Set Up'!$B$12/'Modified Distance Matrix'!L290^'Model Set Up'!$E$2,0)</f>
        <v>0</v>
      </c>
      <c r="M290" s="17">
        <f>IF('Modified Distance Matrix'!M290&lt;='Model Set Up'!$E$1,'Model Set Up'!$B$13/'Modified Distance Matrix'!M290^'Model Set Up'!$E$2,0)</f>
        <v>3.814697265625E-6</v>
      </c>
      <c r="N290" s="17">
        <f>IF('Modified Distance Matrix'!N290&lt;='Model Set Up'!$E$1,'Model Set Up'!$B$14/'Modified Distance Matrix'!N290^'Model Set Up'!$E$2,0)</f>
        <v>0</v>
      </c>
      <c r="O290" s="17">
        <f>IF('Modified Distance Matrix'!O290&lt;='Model Set Up'!$E$1,'Model Set Up'!$B$15/'Modified Distance Matrix'!O290^'Model Set Up'!$E$2,0)</f>
        <v>1.0956826815299675E-6</v>
      </c>
      <c r="P290" s="17">
        <f>IF('Modified Distance Matrix'!P290&lt;='Model Set Up'!$E$1,'Model Set Up'!$B$16/'Modified Distance Matrix'!P290^'Model Set Up'!$E$2,0)</f>
        <v>0</v>
      </c>
      <c r="Q290" s="17">
        <f>IF('Modified Distance Matrix'!Q290&lt;='Model Set Up'!$E$1,'Model Set Up'!$B$17/'Modified Distance Matrix'!Q290^'Model Set Up'!$E$2,0)</f>
        <v>3.7235363616358089E-7</v>
      </c>
      <c r="R290" s="17">
        <f>IF('Modified Distance Matrix'!R290&lt;='Model Set Up'!$E$1,'Model Set Up'!$B$18/'Modified Distance Matrix'!R290^'Model Set Up'!$E$2,0)</f>
        <v>1E-3</v>
      </c>
      <c r="S290" s="17">
        <f>IF('Modified Distance Matrix'!S290&lt;='Model Set Up'!$E$1,'Model Set Up'!$B$19/'Modified Distance Matrix'!S290^'Model Set Up'!$E$2,0)</f>
        <v>0</v>
      </c>
      <c r="T290" s="17">
        <f>IF('Modified Distance Matrix'!T290&lt;='Model Set Up'!$E$1,'Model Set Up'!$B$20/'Modified Distance Matrix'!T290^'Model Set Up'!$E$2,0)</f>
        <v>0</v>
      </c>
      <c r="U290" s="17">
        <f>IF('Modified Distance Matrix'!U290&lt;='Model Set Up'!$E$1,'Model Set Up'!$B$21/'Modified Distance Matrix'!U290^'Model Set Up'!$E$2,0)</f>
        <v>0</v>
      </c>
      <c r="V290" s="17">
        <f>IF('Modified Distance Matrix'!V290&lt;='Model Set Up'!$E$1,'Model Set Up'!$B$22/'Modified Distance Matrix'!V290^'Model Set Up'!$E$2,0)</f>
        <v>0</v>
      </c>
      <c r="W290" s="17">
        <f>IF('Modified Distance Matrix'!W290&lt;='Model Set Up'!$E$1,'Model Set Up'!$B$23/'Modified Distance Matrix'!W290^'Model Set Up'!$E$2,0)</f>
        <v>0</v>
      </c>
      <c r="X290" s="17">
        <f>IF('Modified Distance Matrix'!X290&lt;='Model Set Up'!$E$1,'Model Set Up'!$B$24/'Modified Distance Matrix'!X290^'Model Set Up'!$E$2,0)</f>
        <v>0</v>
      </c>
      <c r="Y290" s="17">
        <f>IF('Modified Distance Matrix'!Y290&lt;='Model Set Up'!$E$1,'Model Set Up'!$B$25/'Modified Distance Matrix'!Y290^'Model Set Up'!$E$2,0)</f>
        <v>0</v>
      </c>
      <c r="Z290" s="17">
        <f>IF('Modified Distance Matrix'!Z290&lt;='Model Set Up'!$E$1,'Model Set Up'!$B$26/'Modified Distance Matrix'!Z290^'Model Set Up'!$E$2,0)</f>
        <v>0</v>
      </c>
      <c r="AA290" s="17">
        <f>IF('Modified Distance Matrix'!AA290&lt;='Model Set Up'!$E$1,'Model Set Up'!$B$27/'Modified Distance Matrix'!AA290^'Model Set Up'!$E$2,0)</f>
        <v>0</v>
      </c>
      <c r="AB290" s="17">
        <f>IF('Modified Distance Matrix'!AB290&lt;='Model Set Up'!$E$1,'Model Set Up'!$B$28/'Modified Distance Matrix'!AB290^'Model Set Up'!$E$2,0)</f>
        <v>7.5385786763763556E-6</v>
      </c>
      <c r="AC290" s="17">
        <f>IF('Modified Distance Matrix'!AC290&lt;='Model Set Up'!$E$1,'Model Set Up'!$B$29/'Modified Distance Matrix'!AC290^'Model Set Up'!$E$2,0)</f>
        <v>0</v>
      </c>
      <c r="AD290" s="25">
        <f t="shared" si="4"/>
        <v>2.9744266794353492E-3</v>
      </c>
    </row>
    <row r="291" spans="1:30">
      <c r="A291">
        <v>289</v>
      </c>
      <c r="B291" s="17">
        <f>IF('Modified Distance Matrix'!B291&lt;='Model Set Up'!$E$1,'Model Set Up'!$B$2/'Modified Distance Matrix'!B291^'Model Set Up'!$E$2,0)</f>
        <v>0</v>
      </c>
      <c r="C291" s="17">
        <f>IF('Modified Distance Matrix'!C291&lt;='Model Set Up'!$E$1,'Model Set Up'!$B$3/'Modified Distance Matrix'!C291^'Model Set Up'!$E$2,0)</f>
        <v>9.3914350112697225E-5</v>
      </c>
      <c r="D291" s="17">
        <f>IF('Modified Distance Matrix'!D291&lt;='Model Set Up'!$E$1,'Model Set Up'!$B$4/'Modified Distance Matrix'!D291^'Model Set Up'!$E$2,0)</f>
        <v>0</v>
      </c>
      <c r="E291" s="17">
        <f>IF('Modified Distance Matrix'!E291&lt;='Model Set Up'!$E$1,'Model Set Up'!$B$5/'Modified Distance Matrix'!E291^'Model Set Up'!$E$2,0)</f>
        <v>1.0624824690392609E-6</v>
      </c>
      <c r="F291" s="17">
        <f>IF('Modified Distance Matrix'!F291&lt;='Model Set Up'!$E$1,'Model Set Up'!$B$6/'Modified Distance Matrix'!F291^'Model Set Up'!$E$2,0)</f>
        <v>0</v>
      </c>
      <c r="G291" s="17">
        <f>IF('Modified Distance Matrix'!G291&lt;='Model Set Up'!$E$1,'Model Set Up'!$B$7/'Modified Distance Matrix'!G291^'Model Set Up'!$E$2,0)</f>
        <v>0</v>
      </c>
      <c r="H291" s="17">
        <f>IF('Modified Distance Matrix'!H291&lt;='Model Set Up'!$E$1,'Model Set Up'!$B$8/'Modified Distance Matrix'!H291^'Model Set Up'!$E$2,0)</f>
        <v>0</v>
      </c>
      <c r="I291" s="17">
        <f>IF('Modified Distance Matrix'!I291&lt;='Model Set Up'!$E$1,'Model Set Up'!$B$9/'Modified Distance Matrix'!I291^'Model Set Up'!$E$2,0)</f>
        <v>1.2432290637117598E-6</v>
      </c>
      <c r="J291" s="17">
        <f>IF('Modified Distance Matrix'!J291&lt;='Model Set Up'!$E$1,'Model Set Up'!$B$10/'Modified Distance Matrix'!J291^'Model Set Up'!$E$2,0)</f>
        <v>3.419730545751378E-7</v>
      </c>
      <c r="K291" s="17">
        <f>IF('Modified Distance Matrix'!K291&lt;='Model Set Up'!$E$1,'Model Set Up'!$B$11/'Modified Distance Matrix'!K291^'Model Set Up'!$E$2,0)</f>
        <v>3.4783092634332303E-6</v>
      </c>
      <c r="L291" s="17">
        <f>IF('Modified Distance Matrix'!L291&lt;='Model Set Up'!$E$1,'Model Set Up'!$B$12/'Modified Distance Matrix'!L291^'Model Set Up'!$E$2,0)</f>
        <v>5.1252613883308045E-6</v>
      </c>
      <c r="M291" s="17">
        <f>IF('Modified Distance Matrix'!M291&lt;='Model Set Up'!$E$1,'Model Set Up'!$B$13/'Modified Distance Matrix'!M291^'Model Set Up'!$E$2,0)</f>
        <v>0</v>
      </c>
      <c r="N291" s="17">
        <f>IF('Modified Distance Matrix'!N291&lt;='Model Set Up'!$E$1,'Model Set Up'!$B$14/'Modified Distance Matrix'!N291^'Model Set Up'!$E$2,0)</f>
        <v>0</v>
      </c>
      <c r="O291" s="17">
        <f>IF('Modified Distance Matrix'!O291&lt;='Model Set Up'!$E$1,'Model Set Up'!$B$15/'Modified Distance Matrix'!O291^'Model Set Up'!$E$2,0)</f>
        <v>3.5673248737791276E-7</v>
      </c>
      <c r="P291" s="17">
        <f>IF('Modified Distance Matrix'!P291&lt;='Model Set Up'!$E$1,'Model Set Up'!$B$16/'Modified Distance Matrix'!P291^'Model Set Up'!$E$2,0)</f>
        <v>0</v>
      </c>
      <c r="Q291" s="17">
        <f>IF('Modified Distance Matrix'!Q291&lt;='Model Set Up'!$E$1,'Model Set Up'!$B$17/'Modified Distance Matrix'!Q291^'Model Set Up'!$E$2,0)</f>
        <v>3.9992481413494263E-6</v>
      </c>
      <c r="R291" s="17">
        <f>IF('Modified Distance Matrix'!R291&lt;='Model Set Up'!$E$1,'Model Set Up'!$B$18/'Modified Distance Matrix'!R291^'Model Set Up'!$E$2,0)</f>
        <v>5.6895766954938553E-5</v>
      </c>
      <c r="S291" s="17">
        <f>IF('Modified Distance Matrix'!S291&lt;='Model Set Up'!$E$1,'Model Set Up'!$B$19/'Modified Distance Matrix'!S291^'Model Set Up'!$E$2,0)</f>
        <v>1.2577508898587546E-5</v>
      </c>
      <c r="T291" s="17">
        <f>IF('Modified Distance Matrix'!T291&lt;='Model Set Up'!$E$1,'Model Set Up'!$B$20/'Modified Distance Matrix'!T291^'Model Set Up'!$E$2,0)</f>
        <v>0</v>
      </c>
      <c r="U291" s="17">
        <f>IF('Modified Distance Matrix'!U291&lt;='Model Set Up'!$E$1,'Model Set Up'!$B$21/'Modified Distance Matrix'!U291^'Model Set Up'!$E$2,0)</f>
        <v>0</v>
      </c>
      <c r="V291" s="17">
        <f>IF('Modified Distance Matrix'!V291&lt;='Model Set Up'!$E$1,'Model Set Up'!$B$22/'Modified Distance Matrix'!V291^'Model Set Up'!$E$2,0)</f>
        <v>3.2801672885317149E-7</v>
      </c>
      <c r="W291" s="17">
        <f>IF('Modified Distance Matrix'!W291&lt;='Model Set Up'!$E$1,'Model Set Up'!$B$23/'Modified Distance Matrix'!W291^'Model Set Up'!$E$2,0)</f>
        <v>0</v>
      </c>
      <c r="X291" s="17">
        <f>IF('Modified Distance Matrix'!X291&lt;='Model Set Up'!$E$1,'Model Set Up'!$B$24/'Modified Distance Matrix'!X291^'Model Set Up'!$E$2,0)</f>
        <v>7.9383224102016964E-7</v>
      </c>
      <c r="Y291" s="17">
        <f>IF('Modified Distance Matrix'!Y291&lt;='Model Set Up'!$E$1,'Model Set Up'!$B$25/'Modified Distance Matrix'!Y291^'Model Set Up'!$E$2,0)</f>
        <v>4.5516613563950843E-4</v>
      </c>
      <c r="Z291" s="17">
        <f>IF('Modified Distance Matrix'!Z291&lt;='Model Set Up'!$E$1,'Model Set Up'!$B$26/'Modified Distance Matrix'!Z291^'Model Set Up'!$E$2,0)</f>
        <v>3.889003182371304E-7</v>
      </c>
      <c r="AA291" s="17">
        <f>IF('Modified Distance Matrix'!AA291&lt;='Model Set Up'!$E$1,'Model Set Up'!$B$27/'Modified Distance Matrix'!AA291^'Model Set Up'!$E$2,0)</f>
        <v>0</v>
      </c>
      <c r="AB291" s="17">
        <f>IF('Modified Distance Matrix'!AB291&lt;='Model Set Up'!$E$1,'Model Set Up'!$B$28/'Modified Distance Matrix'!AB291^'Model Set Up'!$E$2,0)</f>
        <v>1.6858005023685498E-5</v>
      </c>
      <c r="AC291" s="17">
        <f>IF('Modified Distance Matrix'!AC291&lt;='Model Set Up'!$E$1,'Model Set Up'!$B$29/'Modified Distance Matrix'!AC291^'Model Set Up'!$E$2,0)</f>
        <v>3.0517578125E-5</v>
      </c>
      <c r="AD291" s="25">
        <f t="shared" si="4"/>
        <v>6.8304732991034524E-4</v>
      </c>
    </row>
    <row r="292" spans="1:30">
      <c r="A292">
        <v>290</v>
      </c>
      <c r="B292" s="17">
        <f>IF('Modified Distance Matrix'!B292&lt;='Model Set Up'!$E$1,'Model Set Up'!$B$2/'Modified Distance Matrix'!B292^'Model Set Up'!$E$2,0)</f>
        <v>6.2437055643279617E-7</v>
      </c>
      <c r="C292" s="17">
        <f>IF('Modified Distance Matrix'!C292&lt;='Model Set Up'!$E$1,'Model Set Up'!$B$3/'Modified Distance Matrix'!C292^'Model Set Up'!$E$2,0)</f>
        <v>0</v>
      </c>
      <c r="D292" s="17">
        <f>IF('Modified Distance Matrix'!D292&lt;='Model Set Up'!$E$1,'Model Set Up'!$B$4/'Modified Distance Matrix'!D292^'Model Set Up'!$E$2,0)</f>
        <v>1.518595966912831E-6</v>
      </c>
      <c r="E292" s="17">
        <f>IF('Modified Distance Matrix'!E292&lt;='Model Set Up'!$E$1,'Model Set Up'!$B$5/'Modified Distance Matrix'!E292^'Model Set Up'!$E$2,0)</f>
        <v>5.787037037037037E-7</v>
      </c>
      <c r="F292" s="17">
        <f>IF('Modified Distance Matrix'!F292&lt;='Model Set Up'!$E$1,'Model Set Up'!$B$6/'Modified Distance Matrix'!F292^'Model Set Up'!$E$2,0)</f>
        <v>0</v>
      </c>
      <c r="G292" s="17">
        <f>IF('Modified Distance Matrix'!G292&lt;='Model Set Up'!$E$1,'Model Set Up'!$B$7/'Modified Distance Matrix'!G292^'Model Set Up'!$E$2,0)</f>
        <v>2.3703703703703703E-6</v>
      </c>
      <c r="H292" s="17">
        <f>IF('Modified Distance Matrix'!H292&lt;='Model Set Up'!$E$1,'Model Set Up'!$B$8/'Modified Distance Matrix'!H292^'Model Set Up'!$E$2,0)</f>
        <v>0</v>
      </c>
      <c r="I292" s="17">
        <f>IF('Modified Distance Matrix'!I292&lt;='Model Set Up'!$E$1,'Model Set Up'!$B$9/'Modified Distance Matrix'!I292^'Model Set Up'!$E$2,0)</f>
        <v>0</v>
      </c>
      <c r="J292" s="17">
        <f>IF('Modified Distance Matrix'!J292&lt;='Model Set Up'!$E$1,'Model Set Up'!$B$10/'Modified Distance Matrix'!J292^'Model Set Up'!$E$2,0)</f>
        <v>0</v>
      </c>
      <c r="K292" s="17">
        <f>IF('Modified Distance Matrix'!K292&lt;='Model Set Up'!$E$1,'Model Set Up'!$B$11/'Modified Distance Matrix'!K292^'Model Set Up'!$E$2,0)</f>
        <v>7.7218348006106429E-7</v>
      </c>
      <c r="L292" s="17">
        <f>IF('Modified Distance Matrix'!L292&lt;='Model Set Up'!$E$1,'Model Set Up'!$B$12/'Modified Distance Matrix'!L292^'Model Set Up'!$E$2,0)</f>
        <v>0</v>
      </c>
      <c r="M292" s="17">
        <f>IF('Modified Distance Matrix'!M292&lt;='Model Set Up'!$E$1,'Model Set Up'!$B$13/'Modified Distance Matrix'!M292^'Model Set Up'!$E$2,0)</f>
        <v>0</v>
      </c>
      <c r="N292" s="17">
        <f>IF('Modified Distance Matrix'!N292&lt;='Model Set Up'!$E$1,'Model Set Up'!$B$14/'Modified Distance Matrix'!N292^'Model Set Up'!$E$2,0)</f>
        <v>0</v>
      </c>
      <c r="O292" s="17">
        <f>IF('Modified Distance Matrix'!O292&lt;='Model Set Up'!$E$1,'Model Set Up'!$B$15/'Modified Distance Matrix'!O292^'Model Set Up'!$E$2,0)</f>
        <v>2.44140625E-4</v>
      </c>
      <c r="P292" s="17">
        <f>IF('Modified Distance Matrix'!P292&lt;='Model Set Up'!$E$1,'Model Set Up'!$B$16/'Modified Distance Matrix'!P292^'Model Set Up'!$E$2,0)</f>
        <v>2.7826474107465842E-5</v>
      </c>
      <c r="Q292" s="17">
        <f>IF('Modified Distance Matrix'!Q292&lt;='Model Set Up'!$E$1,'Model Set Up'!$B$17/'Modified Distance Matrix'!Q292^'Model Set Up'!$E$2,0)</f>
        <v>1.953125E-6</v>
      </c>
      <c r="R292" s="17">
        <f>IF('Modified Distance Matrix'!R292&lt;='Model Set Up'!$E$1,'Model Set Up'!$B$18/'Modified Distance Matrix'!R292^'Model Set Up'!$E$2,0)</f>
        <v>0</v>
      </c>
      <c r="S292" s="17">
        <f>IF('Modified Distance Matrix'!S292&lt;='Model Set Up'!$E$1,'Model Set Up'!$B$19/'Modified Distance Matrix'!S292^'Model Set Up'!$E$2,0)</f>
        <v>3.8050707895369684E-7</v>
      </c>
      <c r="T292" s="17">
        <f>IF('Modified Distance Matrix'!T292&lt;='Model Set Up'!$E$1,'Model Set Up'!$B$20/'Modified Distance Matrix'!T292^'Model Set Up'!$E$2,0)</f>
        <v>0</v>
      </c>
      <c r="U292" s="17">
        <f>IF('Modified Distance Matrix'!U292&lt;='Model Set Up'!$E$1,'Model Set Up'!$B$21/'Modified Distance Matrix'!U292^'Model Set Up'!$E$2,0)</f>
        <v>0</v>
      </c>
      <c r="V292" s="17">
        <f>IF('Modified Distance Matrix'!V292&lt;='Model Set Up'!$E$1,'Model Set Up'!$B$22/'Modified Distance Matrix'!V292^'Model Set Up'!$E$2,0)</f>
        <v>0</v>
      </c>
      <c r="W292" s="17">
        <f>IF('Modified Distance Matrix'!W292&lt;='Model Set Up'!$E$1,'Model Set Up'!$B$23/'Modified Distance Matrix'!W292^'Model Set Up'!$E$2,0)</f>
        <v>1.0273691131749815E-5</v>
      </c>
      <c r="X292" s="17">
        <f>IF('Modified Distance Matrix'!X292&lt;='Model Set Up'!$E$1,'Model Set Up'!$B$24/'Modified Distance Matrix'!X292^'Model Set Up'!$E$2,0)</f>
        <v>0</v>
      </c>
      <c r="Y292" s="17">
        <f>IF('Modified Distance Matrix'!Y292&lt;='Model Set Up'!$E$1,'Model Set Up'!$B$25/'Modified Distance Matrix'!Y292^'Model Set Up'!$E$2,0)</f>
        <v>7.513148009015778E-4</v>
      </c>
      <c r="Z292" s="17">
        <f>IF('Modified Distance Matrix'!Z292&lt;='Model Set Up'!$E$1,'Model Set Up'!$B$26/'Modified Distance Matrix'!Z292^'Model Set Up'!$E$2,0)</f>
        <v>3.1480962045607726E-7</v>
      </c>
      <c r="AA292" s="17">
        <f>IF('Modified Distance Matrix'!AA292&lt;='Model Set Up'!$E$1,'Model Set Up'!$B$27/'Modified Distance Matrix'!AA292^'Model Set Up'!$E$2,0)</f>
        <v>5.7870370370370367E-4</v>
      </c>
      <c r="AB292" s="17">
        <f>IF('Modified Distance Matrix'!AB292&lt;='Model Set Up'!$E$1,'Model Set Up'!$B$28/'Modified Distance Matrix'!AB292^'Model Set Up'!$E$2,0)</f>
        <v>0</v>
      </c>
      <c r="AC292" s="17">
        <f>IF('Modified Distance Matrix'!AC292&lt;='Model Set Up'!$E$1,'Model Set Up'!$B$29/'Modified Distance Matrix'!AC292^'Model Set Up'!$E$2,0)</f>
        <v>1.5625E-5</v>
      </c>
      <c r="AD292" s="25">
        <f t="shared" si="4"/>
        <v>1.6363969606213878E-3</v>
      </c>
    </row>
    <row r="293" spans="1:30">
      <c r="A293">
        <v>291</v>
      </c>
      <c r="B293" s="17">
        <f>IF('Modified Distance Matrix'!B293&lt;='Model Set Up'!$E$1,'Model Set Up'!$B$2/'Modified Distance Matrix'!B293^'Model Set Up'!$E$2,0)</f>
        <v>4.8690469814343241E-6</v>
      </c>
      <c r="C293" s="17">
        <f>IF('Modified Distance Matrix'!C293&lt;='Model Set Up'!$E$1,'Model Set Up'!$B$3/'Modified Distance Matrix'!C293^'Model Set Up'!$E$2,0)</f>
        <v>4.6296296296296296E-6</v>
      </c>
      <c r="D293" s="17">
        <f>IF('Modified Distance Matrix'!D293&lt;='Model Set Up'!$E$1,'Model Set Up'!$B$4/'Modified Distance Matrix'!D293^'Model Set Up'!$E$2,0)</f>
        <v>0</v>
      </c>
      <c r="E293" s="17">
        <f>IF('Modified Distance Matrix'!E293&lt;='Model Set Up'!$E$1,'Model Set Up'!$B$5/'Modified Distance Matrix'!E293^'Model Set Up'!$E$2,0)</f>
        <v>2.1904221600629089E-6</v>
      </c>
      <c r="F293" s="17">
        <f>IF('Modified Distance Matrix'!F293&lt;='Model Set Up'!$E$1,'Model Set Up'!$B$6/'Modified Distance Matrix'!F293^'Model Set Up'!$E$2,0)</f>
        <v>0</v>
      </c>
      <c r="G293" s="17">
        <f>IF('Modified Distance Matrix'!G293&lt;='Model Set Up'!$E$1,'Model Set Up'!$B$7/'Modified Distance Matrix'!G293^'Model Set Up'!$E$2,0)</f>
        <v>1.8136707244526341E-6</v>
      </c>
      <c r="H293" s="17">
        <f>IF('Modified Distance Matrix'!H293&lt;='Model Set Up'!$E$1,'Model Set Up'!$B$8/'Modified Distance Matrix'!H293^'Model Set Up'!$E$2,0)</f>
        <v>0</v>
      </c>
      <c r="I293" s="17">
        <f>IF('Modified Distance Matrix'!I293&lt;='Model Set Up'!$E$1,'Model Set Up'!$B$9/'Modified Distance Matrix'!I293^'Model Set Up'!$E$2,0)</f>
        <v>0</v>
      </c>
      <c r="J293" s="17">
        <f>IF('Modified Distance Matrix'!J293&lt;='Model Set Up'!$E$1,'Model Set Up'!$B$10/'Modified Distance Matrix'!J293^'Model Set Up'!$E$2,0)</f>
        <v>0</v>
      </c>
      <c r="K293" s="17">
        <f>IF('Modified Distance Matrix'!K293&lt;='Model Set Up'!$E$1,'Model Set Up'!$B$11/'Modified Distance Matrix'!K293^'Model Set Up'!$E$2,0)</f>
        <v>3.4783092634332303E-6</v>
      </c>
      <c r="L293" s="17">
        <f>IF('Modified Distance Matrix'!L293&lt;='Model Set Up'!$E$1,'Model Set Up'!$B$12/'Modified Distance Matrix'!L293^'Model Set Up'!$E$2,0)</f>
        <v>0</v>
      </c>
      <c r="M293" s="17">
        <f>IF('Modified Distance Matrix'!M293&lt;='Model Set Up'!$E$1,'Model Set Up'!$B$13/'Modified Distance Matrix'!M293^'Model Set Up'!$E$2,0)</f>
        <v>0</v>
      </c>
      <c r="N293" s="17">
        <f>IF('Modified Distance Matrix'!N293&lt;='Model Set Up'!$E$1,'Model Set Up'!$B$14/'Modified Distance Matrix'!N293^'Model Set Up'!$E$2,0)</f>
        <v>0</v>
      </c>
      <c r="O293" s="17">
        <f>IF('Modified Distance Matrix'!O293&lt;='Model Set Up'!$E$1,'Model Set Up'!$B$15/'Modified Distance Matrix'!O293^'Model Set Up'!$E$2,0)</f>
        <v>0</v>
      </c>
      <c r="P293" s="17">
        <f>IF('Modified Distance Matrix'!P293&lt;='Model Set Up'!$E$1,'Model Set Up'!$B$16/'Modified Distance Matrix'!P293^'Model Set Up'!$E$2,0)</f>
        <v>0</v>
      </c>
      <c r="Q293" s="17">
        <f>IF('Modified Distance Matrix'!Q293&lt;='Model Set Up'!$E$1,'Model Set Up'!$B$17/'Modified Distance Matrix'!Q293^'Model Set Up'!$E$2,0)</f>
        <v>1.3717421124828533E-6</v>
      </c>
      <c r="R293" s="17">
        <f>IF('Modified Distance Matrix'!R293&lt;='Model Set Up'!$E$1,'Model Set Up'!$B$18/'Modified Distance Matrix'!R293^'Model Set Up'!$E$2,0)</f>
        <v>1.0973936899862826E-5</v>
      </c>
      <c r="S293" s="17">
        <f>IF('Modified Distance Matrix'!S293&lt;='Model Set Up'!$E$1,'Model Set Up'!$B$19/'Modified Distance Matrix'!S293^'Model Set Up'!$E$2,0)</f>
        <v>0</v>
      </c>
      <c r="T293" s="17">
        <f>IF('Modified Distance Matrix'!T293&lt;='Model Set Up'!$E$1,'Model Set Up'!$B$20/'Modified Distance Matrix'!T293^'Model Set Up'!$E$2,0)</f>
        <v>0</v>
      </c>
      <c r="U293" s="17">
        <f>IF('Modified Distance Matrix'!U293&lt;='Model Set Up'!$E$1,'Model Set Up'!$B$21/'Modified Distance Matrix'!U293^'Model Set Up'!$E$2,0)</f>
        <v>0</v>
      </c>
      <c r="V293" s="17">
        <f>IF('Modified Distance Matrix'!V293&lt;='Model Set Up'!$E$1,'Model Set Up'!$B$22/'Modified Distance Matrix'!V293^'Model Set Up'!$E$2,0)</f>
        <v>0</v>
      </c>
      <c r="W293" s="17">
        <f>IF('Modified Distance Matrix'!W293&lt;='Model Set Up'!$E$1,'Model Set Up'!$B$23/'Modified Distance Matrix'!W293^'Model Set Up'!$E$2,0)</f>
        <v>3.6413290851160674E-6</v>
      </c>
      <c r="X293" s="17">
        <f>IF('Modified Distance Matrix'!X293&lt;='Model Set Up'!$E$1,'Model Set Up'!$B$24/'Modified Distance Matrix'!X293^'Model Set Up'!$E$2,0)</f>
        <v>1.5721886123234433E-6</v>
      </c>
      <c r="Y293" s="17">
        <f>IF('Modified Distance Matrix'!Y293&lt;='Model Set Up'!$E$1,'Model Set Up'!$B$25/'Modified Distance Matrix'!Y293^'Model Set Up'!$E$2,0)</f>
        <v>1.7146776406035664E-4</v>
      </c>
      <c r="Z293" s="17">
        <f>IF('Modified Distance Matrix'!Z293&lt;='Model Set Up'!$E$1,'Model Set Up'!$B$26/'Modified Distance Matrix'!Z293^'Model Set Up'!$E$2,0)</f>
        <v>0</v>
      </c>
      <c r="AA293" s="17">
        <f>IF('Modified Distance Matrix'!AA293&lt;='Model Set Up'!$E$1,'Model Set Up'!$B$27/'Modified Distance Matrix'!AA293^'Model Set Up'!$E$2,0)</f>
        <v>1.2577508898587546E-5</v>
      </c>
      <c r="AB293" s="17">
        <f>IF('Modified Distance Matrix'!AB293&lt;='Model Set Up'!$E$1,'Model Set Up'!$B$28/'Modified Distance Matrix'!AB293^'Model Set Up'!$E$2,0)</f>
        <v>1.5625E-2</v>
      </c>
      <c r="AC293" s="17">
        <f>IF('Modified Distance Matrix'!AC293&lt;='Model Set Up'!$E$1,'Model Set Up'!$B$29/'Modified Distance Matrix'!AC293^'Model Set Up'!$E$2,0)</f>
        <v>3.084713639863384E-7</v>
      </c>
      <c r="AD293" s="25">
        <f t="shared" si="4"/>
        <v>1.5843894019791728E-2</v>
      </c>
    </row>
    <row r="294" spans="1:30">
      <c r="A294">
        <v>292</v>
      </c>
      <c r="B294" s="17">
        <f>IF('Modified Distance Matrix'!B294&lt;='Model Set Up'!$E$1,'Model Set Up'!$B$2/'Modified Distance Matrix'!B294^'Model Set Up'!$E$2,0)</f>
        <v>3.419730545751378E-7</v>
      </c>
      <c r="C294" s="17">
        <f>IF('Modified Distance Matrix'!C294&lt;='Model Set Up'!$E$1,'Model Set Up'!$B$3/'Modified Distance Matrix'!C294^'Model Set Up'!$E$2,0)</f>
        <v>3.7235363616358089E-7</v>
      </c>
      <c r="D294" s="17">
        <f>IF('Modified Distance Matrix'!D294&lt;='Model Set Up'!$E$1,'Model Set Up'!$B$4/'Modified Distance Matrix'!D294^'Model Set Up'!$E$2,0)</f>
        <v>1.5625E-5</v>
      </c>
      <c r="E294" s="17">
        <f>IF('Modified Distance Matrix'!E294&lt;='Model Set Up'!$E$1,'Model Set Up'!$B$5/'Modified Distance Matrix'!E294^'Model Set Up'!$E$2,0)</f>
        <v>0</v>
      </c>
      <c r="F294" s="17">
        <f>IF('Modified Distance Matrix'!F294&lt;='Model Set Up'!$E$1,'Model Set Up'!$B$6/'Modified Distance Matrix'!F294^'Model Set Up'!$E$2,0)</f>
        <v>0</v>
      </c>
      <c r="G294" s="17">
        <f>IF('Modified Distance Matrix'!G294&lt;='Model Set Up'!$E$1,'Model Set Up'!$B$7/'Modified Distance Matrix'!G294^'Model Set Up'!$E$2,0)</f>
        <v>3.0440566316295747E-6</v>
      </c>
      <c r="H294" s="17">
        <f>IF('Modified Distance Matrix'!H294&lt;='Model Set Up'!$E$1,'Model Set Up'!$B$8/'Modified Distance Matrix'!H294^'Model Set Up'!$E$2,0)</f>
        <v>0</v>
      </c>
      <c r="I294" s="17">
        <f>IF('Modified Distance Matrix'!I294&lt;='Model Set Up'!$E$1,'Model Set Up'!$B$9/'Modified Distance Matrix'!I294^'Model Set Up'!$E$2,0)</f>
        <v>0</v>
      </c>
      <c r="J294" s="17">
        <f>IF('Modified Distance Matrix'!J294&lt;='Model Set Up'!$E$1,'Model Set Up'!$B$10/'Modified Distance Matrix'!J294^'Model Set Up'!$E$2,0)</f>
        <v>0</v>
      </c>
      <c r="K294" s="17">
        <f>IF('Modified Distance Matrix'!K294&lt;='Model Set Up'!$E$1,'Model Set Up'!$B$11/'Modified Distance Matrix'!K294^'Model Set Up'!$E$2,0)</f>
        <v>4.9990601766867829E-7</v>
      </c>
      <c r="L294" s="17">
        <f>IF('Modified Distance Matrix'!L294&lt;='Model Set Up'!$E$1,'Model Set Up'!$B$12/'Modified Distance Matrix'!L294^'Model Set Up'!$E$2,0)</f>
        <v>0</v>
      </c>
      <c r="M294" s="17">
        <f>IF('Modified Distance Matrix'!M294&lt;='Model Set Up'!$E$1,'Model Set Up'!$B$13/'Modified Distance Matrix'!M294^'Model Set Up'!$E$2,0)</f>
        <v>0</v>
      </c>
      <c r="N294" s="17">
        <f>IF('Modified Distance Matrix'!N294&lt;='Model Set Up'!$E$1,'Model Set Up'!$B$14/'Modified Distance Matrix'!N294^'Model Set Up'!$E$2,0)</f>
        <v>7.9999999999999996E-6</v>
      </c>
      <c r="O294" s="17">
        <f>IF('Modified Distance Matrix'!O294&lt;='Model Set Up'!$E$1,'Model Set Up'!$B$15/'Modified Distance Matrix'!O294^'Model Set Up'!$E$2,0)</f>
        <v>0</v>
      </c>
      <c r="P294" s="17">
        <f>IF('Modified Distance Matrix'!P294&lt;='Model Set Up'!$E$1,'Model Set Up'!$B$16/'Modified Distance Matrix'!P294^'Model Set Up'!$E$2,0)</f>
        <v>1.8136707244526341E-6</v>
      </c>
      <c r="Q294" s="17">
        <f>IF('Modified Distance Matrix'!Q294&lt;='Model Set Up'!$E$1,'Model Set Up'!$B$17/'Modified Distance Matrix'!Q294^'Model Set Up'!$E$2,0)</f>
        <v>9.4232233454704446E-7</v>
      </c>
      <c r="R294" s="17">
        <f>IF('Modified Distance Matrix'!R294&lt;='Model Set Up'!$E$1,'Model Set Up'!$B$18/'Modified Distance Matrix'!R294^'Model Set Up'!$E$2,0)</f>
        <v>7.3119138130095033E-7</v>
      </c>
      <c r="S294" s="17">
        <f>IF('Modified Distance Matrix'!S294&lt;='Model Set Up'!$E$1,'Model Set Up'!$B$19/'Modified Distance Matrix'!S294^'Model Set Up'!$E$2,0)</f>
        <v>7.2337962962962959E-5</v>
      </c>
      <c r="T294" s="17">
        <f>IF('Modified Distance Matrix'!T294&lt;='Model Set Up'!$E$1,'Model Set Up'!$B$20/'Modified Distance Matrix'!T294^'Model Set Up'!$E$2,0)</f>
        <v>5.1252613883308045E-6</v>
      </c>
      <c r="U294" s="17">
        <f>IF('Modified Distance Matrix'!U294&lt;='Model Set Up'!$E$1,'Model Set Up'!$B$21/'Modified Distance Matrix'!U294^'Model Set Up'!$E$2,0)</f>
        <v>0</v>
      </c>
      <c r="V294" s="17">
        <f>IF('Modified Distance Matrix'!V294&lt;='Model Set Up'!$E$1,'Model Set Up'!$B$22/'Modified Distance Matrix'!V294^'Model Set Up'!$E$2,0)</f>
        <v>6.2437055643279617E-7</v>
      </c>
      <c r="W294" s="17">
        <f>IF('Modified Distance Matrix'!W294&lt;='Model Set Up'!$E$1,'Model Set Up'!$B$23/'Modified Distance Matrix'!W294^'Model Set Up'!$E$2,0)</f>
        <v>6.2437055643279617E-7</v>
      </c>
      <c r="X294" s="17">
        <f>IF('Modified Distance Matrix'!X294&lt;='Model Set Up'!$E$1,'Model Set Up'!$B$24/'Modified Distance Matrix'!X294^'Model Set Up'!$E$2,0)</f>
        <v>0</v>
      </c>
      <c r="Y294" s="17">
        <f>IF('Modified Distance Matrix'!Y294&lt;='Model Set Up'!$E$1,'Model Set Up'!$B$25/'Modified Distance Matrix'!Y294^'Model Set Up'!$E$2,0)</f>
        <v>6.0105184072126221E-6</v>
      </c>
      <c r="Z294" s="17">
        <f>IF('Modified Distance Matrix'!Z294&lt;='Model Set Up'!$E$1,'Model Set Up'!$B$26/'Modified Distance Matrix'!Z294^'Model Set Up'!$E$2,0)</f>
        <v>1.0973936899862826E-5</v>
      </c>
      <c r="AA294" s="17">
        <f>IF('Modified Distance Matrix'!AA294&lt;='Model Set Up'!$E$1,'Model Set Up'!$B$27/'Modified Distance Matrix'!AA294^'Model Set Up'!$E$2,0)</f>
        <v>2.6791838134430725E-6</v>
      </c>
      <c r="AB294" s="17">
        <f>IF('Modified Distance Matrix'!AB294&lt;='Model Set Up'!$E$1,'Model Set Up'!$B$28/'Modified Distance Matrix'!AB294^'Model Set Up'!$E$2,0)</f>
        <v>4.3478865792915379E-7</v>
      </c>
      <c r="AC294" s="17">
        <f>IF('Modified Distance Matrix'!AC294&lt;='Model Set Up'!$E$1,'Model Set Up'!$B$29/'Modified Distance Matrix'!AC294^'Model Set Up'!$E$2,0)</f>
        <v>0</v>
      </c>
      <c r="AD294" s="25">
        <f t="shared" si="4"/>
        <v>1.3018086702294463E-4</v>
      </c>
    </row>
    <row r="295" spans="1:30">
      <c r="A295">
        <v>293</v>
      </c>
      <c r="B295" s="17">
        <f>IF('Modified Distance Matrix'!B295&lt;='Model Set Up'!$E$1,'Model Set Up'!$B$2/'Modified Distance Matrix'!B295^'Model Set Up'!$E$2,0)</f>
        <v>1.0956826815299675E-6</v>
      </c>
      <c r="C295" s="17">
        <f>IF('Modified Distance Matrix'!C295&lt;='Model Set Up'!$E$1,'Model Set Up'!$B$3/'Modified Distance Matrix'!C295^'Model Set Up'!$E$2,0)</f>
        <v>0</v>
      </c>
      <c r="D295" s="17">
        <f>IF('Modified Distance Matrix'!D295&lt;='Model Set Up'!$E$1,'Model Set Up'!$B$4/'Modified Distance Matrix'!D295^'Model Set Up'!$E$2,0)</f>
        <v>1.953125E-6</v>
      </c>
      <c r="E295" s="17">
        <f>IF('Modified Distance Matrix'!E295&lt;='Model Set Up'!$E$1,'Model Set Up'!$B$5/'Modified Distance Matrix'!E295^'Model Set Up'!$E$2,0)</f>
        <v>0</v>
      </c>
      <c r="F295" s="17">
        <f>IF('Modified Distance Matrix'!F295&lt;='Model Set Up'!$E$1,'Model Set Up'!$B$6/'Modified Distance Matrix'!F295^'Model Set Up'!$E$2,0)</f>
        <v>0</v>
      </c>
      <c r="G295" s="17">
        <f>IF('Modified Distance Matrix'!G295&lt;='Model Set Up'!$E$1,'Model Set Up'!$B$7/'Modified Distance Matrix'!G295^'Model Set Up'!$E$2,0)</f>
        <v>9.1514165935315954E-7</v>
      </c>
      <c r="H295" s="17">
        <f>IF('Modified Distance Matrix'!H295&lt;='Model Set Up'!$E$1,'Model Set Up'!$B$8/'Modified Distance Matrix'!H295^'Model Set Up'!$E$2,0)</f>
        <v>3.3489797668038406E-7</v>
      </c>
      <c r="I295" s="17">
        <f>IF('Modified Distance Matrix'!I295&lt;='Model Set Up'!$E$1,'Model Set Up'!$B$9/'Modified Distance Matrix'!I295^'Model Set Up'!$E$2,0)</f>
        <v>1.0973936899862826E-5</v>
      </c>
      <c r="J295" s="17">
        <f>IF('Modified Distance Matrix'!J295&lt;='Model Set Up'!$E$1,'Model Set Up'!$B$10/'Modified Distance Matrix'!J295^'Model Set Up'!$E$2,0)</f>
        <v>1.0797969981643452E-4</v>
      </c>
      <c r="K295" s="17">
        <f>IF('Modified Distance Matrix'!K295&lt;='Model Set Up'!$E$1,'Model Set Up'!$B$11/'Modified Distance Matrix'!K295^'Model Set Up'!$E$2,0)</f>
        <v>2.0354162426216161E-4</v>
      </c>
      <c r="L295" s="17">
        <f>IF('Modified Distance Matrix'!L295&lt;='Model Set Up'!$E$1,'Model Set Up'!$B$12/'Modified Distance Matrix'!L295^'Model Set Up'!$E$2,0)</f>
        <v>0</v>
      </c>
      <c r="M295" s="17">
        <f>IF('Modified Distance Matrix'!M295&lt;='Model Set Up'!$E$1,'Model Set Up'!$B$13/'Modified Distance Matrix'!M295^'Model Set Up'!$E$2,0)</f>
        <v>0</v>
      </c>
      <c r="N295" s="17">
        <f>IF('Modified Distance Matrix'!N295&lt;='Model Set Up'!$E$1,'Model Set Up'!$B$14/'Modified Distance Matrix'!N295^'Model Set Up'!$E$2,0)</f>
        <v>0</v>
      </c>
      <c r="O295" s="17">
        <f>IF('Modified Distance Matrix'!O295&lt;='Model Set Up'!$E$1,'Model Set Up'!$B$15/'Modified Distance Matrix'!O295^'Model Set Up'!$E$2,0)</f>
        <v>0</v>
      </c>
      <c r="P295" s="17">
        <f>IF('Modified Distance Matrix'!P295&lt;='Model Set Up'!$E$1,'Model Set Up'!$B$16/'Modified Distance Matrix'!P295^'Model Set Up'!$E$2,0)</f>
        <v>0</v>
      </c>
      <c r="Q295" s="17">
        <f>IF('Modified Distance Matrix'!Q295&lt;='Model Set Up'!$E$1,'Model Set Up'!$B$17/'Modified Distance Matrix'!Q295^'Model Set Up'!$E$2,0)</f>
        <v>7.513148009015778E-4</v>
      </c>
      <c r="R295" s="17">
        <f>IF('Modified Distance Matrix'!R295&lt;='Model Set Up'!$E$1,'Model Set Up'!$B$18/'Modified Distance Matrix'!R295^'Model Set Up'!$E$2,0)</f>
        <v>3.6443148688046647E-4</v>
      </c>
      <c r="S295" s="17">
        <f>IF('Modified Distance Matrix'!S295&lt;='Model Set Up'!$E$1,'Model Set Up'!$B$19/'Modified Distance Matrix'!S295^'Model Set Up'!$E$2,0)</f>
        <v>0</v>
      </c>
      <c r="T295" s="17">
        <f>IF('Modified Distance Matrix'!T295&lt;='Model Set Up'!$E$1,'Model Set Up'!$B$20/'Modified Distance Matrix'!T295^'Model Set Up'!$E$2,0)</f>
        <v>0</v>
      </c>
      <c r="U295" s="17">
        <f>IF('Modified Distance Matrix'!U295&lt;='Model Set Up'!$E$1,'Model Set Up'!$B$21/'Modified Distance Matrix'!U295^'Model Set Up'!$E$2,0)</f>
        <v>3.419730545751378E-7</v>
      </c>
      <c r="V295" s="17">
        <f>IF('Modified Distance Matrix'!V295&lt;='Model Set Up'!$E$1,'Model Set Up'!$B$22/'Modified Distance Matrix'!V295^'Model Set Up'!$E$2,0)</f>
        <v>1.4185020901628298E-6</v>
      </c>
      <c r="W295" s="17">
        <f>IF('Modified Distance Matrix'!W295&lt;='Model Set Up'!$E$1,'Model Set Up'!$B$23/'Modified Distance Matrix'!W295^'Model Set Up'!$E$2,0)</f>
        <v>0</v>
      </c>
      <c r="X295" s="17">
        <f>IF('Modified Distance Matrix'!X295&lt;='Model Set Up'!$E$1,'Model Set Up'!$B$24/'Modified Distance Matrix'!X295^'Model Set Up'!$E$2,0)</f>
        <v>0</v>
      </c>
      <c r="Y295" s="17">
        <f>IF('Modified Distance Matrix'!Y295&lt;='Model Set Up'!$E$1,'Model Set Up'!$B$25/'Modified Distance Matrix'!Y295^'Model Set Up'!$E$2,0)</f>
        <v>0</v>
      </c>
      <c r="Z295" s="17">
        <f>IF('Modified Distance Matrix'!Z295&lt;='Model Set Up'!$E$1,'Model Set Up'!$B$26/'Modified Distance Matrix'!Z295^'Model Set Up'!$E$2,0)</f>
        <v>3.3567184720217515E-5</v>
      </c>
      <c r="AA295" s="17">
        <f>IF('Modified Distance Matrix'!AA295&lt;='Model Set Up'!$E$1,'Model Set Up'!$B$27/'Modified Distance Matrix'!AA295^'Model Set Up'!$E$2,0)</f>
        <v>1.2577508898587546E-5</v>
      </c>
      <c r="AB295" s="17">
        <f>IF('Modified Distance Matrix'!AB295&lt;='Model Set Up'!$E$1,'Model Set Up'!$B$28/'Modified Distance Matrix'!AB295^'Model Set Up'!$E$2,0)</f>
        <v>2.9629629629629629E-4</v>
      </c>
      <c r="AC295" s="17">
        <f>IF('Modified Distance Matrix'!AC295&lt;='Model Set Up'!$E$1,'Model Set Up'!$B$29/'Modified Distance Matrix'!AC295^'Model Set Up'!$E$2,0)</f>
        <v>6.5751623243198814E-7</v>
      </c>
      <c r="AD295" s="25">
        <f t="shared" si="4"/>
        <v>1.7873993773703382E-3</v>
      </c>
    </row>
    <row r="296" spans="1:30">
      <c r="A296">
        <v>294</v>
      </c>
      <c r="B296" s="17">
        <f>IF('Modified Distance Matrix'!B296&lt;='Model Set Up'!$E$1,'Model Set Up'!$B$2/'Modified Distance Matrix'!B296^'Model Set Up'!$E$2,0)</f>
        <v>5.6447393005377742E-7</v>
      </c>
      <c r="C296" s="17">
        <f>IF('Modified Distance Matrix'!C296&lt;='Model Set Up'!$E$1,'Model Set Up'!$B$3/'Modified Distance Matrix'!C296^'Model Set Up'!$E$2,0)</f>
        <v>0</v>
      </c>
      <c r="D296" s="17">
        <f>IF('Modified Distance Matrix'!D296&lt;='Model Set Up'!$E$1,'Model Set Up'!$B$4/'Modified Distance Matrix'!D296^'Model Set Up'!$E$2,0)</f>
        <v>0</v>
      </c>
      <c r="E296" s="17">
        <f>IF('Modified Distance Matrix'!E296&lt;='Model Set Up'!$E$1,'Model Set Up'!$B$5/'Modified Distance Matrix'!E296^'Model Set Up'!$E$2,0)</f>
        <v>7.3119138130095033E-7</v>
      </c>
      <c r="F296" s="17">
        <f>IF('Modified Distance Matrix'!F296&lt;='Model Set Up'!$E$1,'Model Set Up'!$B$6/'Modified Distance Matrix'!F296^'Model Set Up'!$E$2,0)</f>
        <v>1.7146776406035664E-4</v>
      </c>
      <c r="G296" s="17">
        <f>IF('Modified Distance Matrix'!G296&lt;='Model Set Up'!$E$1,'Model Set Up'!$B$7/'Modified Distance Matrix'!G296^'Model Set Up'!$E$2,0)</f>
        <v>5.3997721296161305E-6</v>
      </c>
      <c r="H296" s="17">
        <f>IF('Modified Distance Matrix'!H296&lt;='Model Set Up'!$E$1,'Model Set Up'!$B$8/'Modified Distance Matrix'!H296^'Model Set Up'!$E$2,0)</f>
        <v>6.4065767354135056E-7</v>
      </c>
      <c r="I296" s="17">
        <f>IF('Modified Distance Matrix'!I296&lt;='Model Set Up'!$E$1,'Model Set Up'!$B$9/'Modified Distance Matrix'!I296^'Model Set Up'!$E$2,0)</f>
        <v>0</v>
      </c>
      <c r="J296" s="17">
        <f>IF('Modified Distance Matrix'!J296&lt;='Model Set Up'!$E$1,'Model Set Up'!$B$10/'Modified Distance Matrix'!J296^'Model Set Up'!$E$2,0)</f>
        <v>0</v>
      </c>
      <c r="K296" s="17">
        <f>IF('Modified Distance Matrix'!K296&lt;='Model Set Up'!$E$1,'Model Set Up'!$B$11/'Modified Distance Matrix'!K296^'Model Set Up'!$E$2,0)</f>
        <v>4.5516613563950843E-4</v>
      </c>
      <c r="L296" s="17">
        <f>IF('Modified Distance Matrix'!L296&lt;='Model Set Up'!$E$1,'Model Set Up'!$B$12/'Modified Distance Matrix'!L296^'Model Set Up'!$E$2,0)</f>
        <v>1.25E-4</v>
      </c>
      <c r="M296" s="17">
        <f>IF('Modified Distance Matrix'!M296&lt;='Model Set Up'!$E$1,'Model Set Up'!$B$13/'Modified Distance Matrix'!M296^'Model Set Up'!$E$2,0)</f>
        <v>0</v>
      </c>
      <c r="N296" s="17">
        <f>IF('Modified Distance Matrix'!N296&lt;='Model Set Up'!$E$1,'Model Set Up'!$B$14/'Modified Distance Matrix'!N296^'Model Set Up'!$E$2,0)</f>
        <v>4.3478865792915379E-7</v>
      </c>
      <c r="O296" s="17">
        <f>IF('Modified Distance Matrix'!O296&lt;='Model Set Up'!$E$1,'Model Set Up'!$B$15/'Modified Distance Matrix'!O296^'Model Set Up'!$E$2,0)</f>
        <v>4.5516613563950842E-7</v>
      </c>
      <c r="P296" s="17">
        <f>IF('Modified Distance Matrix'!P296&lt;='Model Set Up'!$E$1,'Model Set Up'!$B$16/'Modified Distance Matrix'!P296^'Model Set Up'!$E$2,0)</f>
        <v>5.373839183563361E-7</v>
      </c>
      <c r="Q296" s="17">
        <f>IF('Modified Distance Matrix'!Q296&lt;='Model Set Up'!$E$1,'Model Set Up'!$B$17/'Modified Distance Matrix'!Q296^'Model Set Up'!$E$2,0)</f>
        <v>9.6317771592036442E-6</v>
      </c>
      <c r="R296" s="17">
        <f>IF('Modified Distance Matrix'!R296&lt;='Model Set Up'!$E$1,'Model Set Up'!$B$18/'Modified Distance Matrix'!R296^'Model Set Up'!$E$2,0)</f>
        <v>0</v>
      </c>
      <c r="S296" s="17">
        <f>IF('Modified Distance Matrix'!S296&lt;='Model Set Up'!$E$1,'Model Set Up'!$B$19/'Modified Distance Matrix'!S296^'Model Set Up'!$E$2,0)</f>
        <v>0</v>
      </c>
      <c r="T296" s="17">
        <f>IF('Modified Distance Matrix'!T296&lt;='Model Set Up'!$E$1,'Model Set Up'!$B$20/'Modified Distance Matrix'!T296^'Model Set Up'!$E$2,0)</f>
        <v>0</v>
      </c>
      <c r="U296" s="17">
        <f>IF('Modified Distance Matrix'!U296&lt;='Model Set Up'!$E$1,'Model Set Up'!$B$21/'Modified Distance Matrix'!U296^'Model Set Up'!$E$2,0)</f>
        <v>0</v>
      </c>
      <c r="V296" s="17">
        <f>IF('Modified Distance Matrix'!V296&lt;='Model Set Up'!$E$1,'Model Set Up'!$B$22/'Modified Distance Matrix'!V296^'Model Set Up'!$E$2,0)</f>
        <v>0</v>
      </c>
      <c r="W296" s="17">
        <f>IF('Modified Distance Matrix'!W296&lt;='Model Set Up'!$E$1,'Model Set Up'!$B$23/'Modified Distance Matrix'!W296^'Model Set Up'!$E$2,0)</f>
        <v>0</v>
      </c>
      <c r="X296" s="17">
        <f>IF('Modified Distance Matrix'!X296&lt;='Model Set Up'!$E$1,'Model Set Up'!$B$24/'Modified Distance Matrix'!X296^'Model Set Up'!$E$2,0)</f>
        <v>5.1200000000000003E-7</v>
      </c>
      <c r="Y296" s="17">
        <f>IF('Modified Distance Matrix'!Y296&lt;='Model Set Up'!$E$1,'Model Set Up'!$B$25/'Modified Distance Matrix'!Y296^'Model Set Up'!$E$2,0)</f>
        <v>4.6296296296296296E-6</v>
      </c>
      <c r="Z296" s="17">
        <f>IF('Modified Distance Matrix'!Z296&lt;='Model Set Up'!$E$1,'Model Set Up'!$B$26/'Modified Distance Matrix'!Z296^'Model Set Up'!$E$2,0)</f>
        <v>2.7826474107465842E-5</v>
      </c>
      <c r="AA296" s="17">
        <f>IF('Modified Distance Matrix'!AA296&lt;='Model Set Up'!$E$1,'Model Set Up'!$B$27/'Modified Distance Matrix'!AA296^'Model Set Up'!$E$2,0)</f>
        <v>5.1252613883308045E-6</v>
      </c>
      <c r="AB296" s="17">
        <f>IF('Modified Distance Matrix'!AB296&lt;='Model Set Up'!$E$1,'Model Set Up'!$B$28/'Modified Distance Matrix'!AB296^'Model Set Up'!$E$2,0)</f>
        <v>0</v>
      </c>
      <c r="AC296" s="17">
        <f>IF('Modified Distance Matrix'!AC296&lt;='Model Set Up'!$E$1,'Model Set Up'!$B$29/'Modified Distance Matrix'!AC296^'Model Set Up'!$E$2,0)</f>
        <v>3.6443148688046648E-7</v>
      </c>
      <c r="AD296" s="25">
        <f t="shared" si="4"/>
        <v>8.084869072978127E-4</v>
      </c>
    </row>
    <row r="297" spans="1:30">
      <c r="A297">
        <v>295</v>
      </c>
      <c r="B297" s="17">
        <f>IF('Modified Distance Matrix'!B297&lt;='Model Set Up'!$E$1,'Model Set Up'!$B$2/'Modified Distance Matrix'!B297^'Model Set Up'!$E$2,0)</f>
        <v>2.1072506279606873E-6</v>
      </c>
      <c r="C297" s="17">
        <f>IF('Modified Distance Matrix'!C297&lt;='Model Set Up'!$E$1,'Model Set Up'!$B$3/'Modified Distance Matrix'!C297^'Model Set Up'!$E$2,0)</f>
        <v>0</v>
      </c>
      <c r="D297" s="17">
        <f>IF('Modified Distance Matrix'!D297&lt;='Model Set Up'!$E$1,'Model Set Up'!$B$4/'Modified Distance Matrix'!D297^'Model Set Up'!$E$2,0)</f>
        <v>0</v>
      </c>
      <c r="E297" s="17">
        <f>IF('Modified Distance Matrix'!E297&lt;='Model Set Up'!$E$1,'Model Set Up'!$B$5/'Modified Distance Matrix'!E297^'Model Set Up'!$E$2,0)</f>
        <v>8.3961928303230186E-7</v>
      </c>
      <c r="F297" s="17">
        <f>IF('Modified Distance Matrix'!F297&lt;='Model Set Up'!$E$1,'Model Set Up'!$B$6/'Modified Distance Matrix'!F297^'Model Set Up'!$E$2,0)</f>
        <v>0</v>
      </c>
      <c r="G297" s="17">
        <f>IF('Modified Distance Matrix'!G297&lt;='Model Set Up'!$E$1,'Model Set Up'!$B$7/'Modified Distance Matrix'!G297^'Model Set Up'!$E$2,0)</f>
        <v>0</v>
      </c>
      <c r="H297" s="17">
        <f>IF('Modified Distance Matrix'!H297&lt;='Model Set Up'!$E$1,'Model Set Up'!$B$8/'Modified Distance Matrix'!H297^'Model Set Up'!$E$2,0)</f>
        <v>0</v>
      </c>
      <c r="I297" s="17">
        <f>IF('Modified Distance Matrix'!I297&lt;='Model Set Up'!$E$1,'Model Set Up'!$B$9/'Modified Distance Matrix'!I297^'Model Set Up'!$E$2,0)</f>
        <v>0</v>
      </c>
      <c r="J297" s="17">
        <f>IF('Modified Distance Matrix'!J297&lt;='Model Set Up'!$E$1,'Model Set Up'!$B$10/'Modified Distance Matrix'!J297^'Model Set Up'!$E$2,0)</f>
        <v>0</v>
      </c>
      <c r="K297" s="17">
        <f>IF('Modified Distance Matrix'!K297&lt;='Model Set Up'!$E$1,'Model Set Up'!$B$11/'Modified Distance Matrix'!K297^'Model Set Up'!$E$2,0)</f>
        <v>0</v>
      </c>
      <c r="L297" s="17">
        <f>IF('Modified Distance Matrix'!L297&lt;='Model Set Up'!$E$1,'Model Set Up'!$B$12/'Modified Distance Matrix'!L297^'Model Set Up'!$E$2,0)</f>
        <v>4.448218510727546E-7</v>
      </c>
      <c r="M297" s="17">
        <f>IF('Modified Distance Matrix'!M297&lt;='Model Set Up'!$E$1,'Model Set Up'!$B$13/'Modified Distance Matrix'!M297^'Model Set Up'!$E$2,0)</f>
        <v>0</v>
      </c>
      <c r="N297" s="17">
        <f>IF('Modified Distance Matrix'!N297&lt;='Model Set Up'!$E$1,'Model Set Up'!$B$14/'Modified Distance Matrix'!N297^'Model Set Up'!$E$2,0)</f>
        <v>0</v>
      </c>
      <c r="O297" s="17">
        <f>IF('Modified Distance Matrix'!O297&lt;='Model Set Up'!$E$1,'Model Set Up'!$B$15/'Modified Distance Matrix'!O297^'Model Set Up'!$E$2,0)</f>
        <v>0</v>
      </c>
      <c r="P297" s="17">
        <f>IF('Modified Distance Matrix'!P297&lt;='Model Set Up'!$E$1,'Model Set Up'!$B$16/'Modified Distance Matrix'!P297^'Model Set Up'!$E$2,0)</f>
        <v>5.6447393005377742E-7</v>
      </c>
      <c r="Q297" s="17">
        <f>IF('Modified Distance Matrix'!Q297&lt;='Model Set Up'!$E$1,'Model Set Up'!$B$17/'Modified Distance Matrix'!Q297^'Model Set Up'!$E$2,0)</f>
        <v>1.0306101521283646E-6</v>
      </c>
      <c r="R297" s="17">
        <f>IF('Modified Distance Matrix'!R297&lt;='Model Set Up'!$E$1,'Model Set Up'!$B$18/'Modified Distance Matrix'!R297^'Model Set Up'!$E$2,0)</f>
        <v>0</v>
      </c>
      <c r="S297" s="17">
        <f>IF('Modified Distance Matrix'!S297&lt;='Model Set Up'!$E$1,'Model Set Up'!$B$19/'Modified Distance Matrix'!S297^'Model Set Up'!$E$2,0)</f>
        <v>0</v>
      </c>
      <c r="T297" s="17">
        <f>IF('Modified Distance Matrix'!T297&lt;='Model Set Up'!$E$1,'Model Set Up'!$B$20/'Modified Distance Matrix'!T297^'Model Set Up'!$E$2,0)</f>
        <v>7.5131480090157776E-7</v>
      </c>
      <c r="U297" s="17">
        <f>IF('Modified Distance Matrix'!U297&lt;='Model Set Up'!$E$1,'Model Set Up'!$B$21/'Modified Distance Matrix'!U297^'Model Set Up'!$E$2,0)</f>
        <v>4.9990601766867829E-7</v>
      </c>
      <c r="V297" s="17">
        <f>IF('Modified Distance Matrix'!V297&lt;='Model Set Up'!$E$1,'Model Set Up'!$B$22/'Modified Distance Matrix'!V297^'Model Set Up'!$E$2,0)</f>
        <v>8.6383759853147612E-7</v>
      </c>
      <c r="W297" s="17">
        <f>IF('Modified Distance Matrix'!W297&lt;='Model Set Up'!$E$1,'Model Set Up'!$B$23/'Modified Distance Matrix'!W297^'Model Set Up'!$E$2,0)</f>
        <v>0</v>
      </c>
      <c r="X297" s="17">
        <f>IF('Modified Distance Matrix'!X297&lt;='Model Set Up'!$E$1,'Model Set Up'!$B$24/'Modified Distance Matrix'!X297^'Model Set Up'!$E$2,0)</f>
        <v>0</v>
      </c>
      <c r="Y297" s="17">
        <f>IF('Modified Distance Matrix'!Y297&lt;='Model Set Up'!$E$1,'Model Set Up'!$B$25/'Modified Distance Matrix'!Y297^'Model Set Up'!$E$2,0)</f>
        <v>0</v>
      </c>
      <c r="Z297" s="17">
        <f>IF('Modified Distance Matrix'!Z297&lt;='Model Set Up'!$E$1,'Model Set Up'!$B$26/'Modified Distance Matrix'!Z297^'Model Set Up'!$E$2,0)</f>
        <v>0</v>
      </c>
      <c r="AA297" s="17">
        <f>IF('Modified Distance Matrix'!AA297&lt;='Model Set Up'!$E$1,'Model Set Up'!$B$27/'Modified Distance Matrix'!AA297^'Model Set Up'!$E$2,0)</f>
        <v>0</v>
      </c>
      <c r="AB297" s="17">
        <f>IF('Modified Distance Matrix'!AB297&lt;='Model Set Up'!$E$1,'Model Set Up'!$B$28/'Modified Distance Matrix'!AB297^'Model Set Up'!$E$2,0)</f>
        <v>5.1200000000000003E-7</v>
      </c>
      <c r="AC297" s="17">
        <f>IF('Modified Distance Matrix'!AC297&lt;='Model Set Up'!$E$1,'Model Set Up'!$B$29/'Modified Distance Matrix'!AC297^'Model Set Up'!$E$2,0)</f>
        <v>0</v>
      </c>
      <c r="AD297" s="25">
        <f t="shared" si="4"/>
        <v>7.6138342613496191E-6</v>
      </c>
    </row>
    <row r="298" spans="1:30">
      <c r="A298">
        <v>296</v>
      </c>
      <c r="B298" s="17">
        <f>IF('Modified Distance Matrix'!B298&lt;='Model Set Up'!$E$1,'Model Set Up'!$B$2/'Modified Distance Matrix'!B298^'Model Set Up'!$E$2,0)</f>
        <v>0</v>
      </c>
      <c r="C298" s="17">
        <f>IF('Modified Distance Matrix'!C298&lt;='Model Set Up'!$E$1,'Model Set Up'!$B$3/'Modified Distance Matrix'!C298^'Model Set Up'!$E$2,0)</f>
        <v>0</v>
      </c>
      <c r="D298" s="17">
        <f>IF('Modified Distance Matrix'!D298&lt;='Model Set Up'!$E$1,'Model Set Up'!$B$4/'Modified Distance Matrix'!D298^'Model Set Up'!$E$2,0)</f>
        <v>0</v>
      </c>
      <c r="E298" s="17">
        <f>IF('Modified Distance Matrix'!E298&lt;='Model Set Up'!$E$1,'Model Set Up'!$B$5/'Modified Distance Matrix'!E298^'Model Set Up'!$E$2,0)</f>
        <v>4.5516613563950842E-7</v>
      </c>
      <c r="F298" s="17">
        <f>IF('Modified Distance Matrix'!F298&lt;='Model Set Up'!$E$1,'Model Set Up'!$B$6/'Modified Distance Matrix'!F298^'Model Set Up'!$E$2,0)</f>
        <v>0</v>
      </c>
      <c r="G298" s="17">
        <f>IF('Modified Distance Matrix'!G298&lt;='Model Set Up'!$E$1,'Model Set Up'!$B$7/'Modified Distance Matrix'!G298^'Model Set Up'!$E$2,0)</f>
        <v>5.5070688736061609E-7</v>
      </c>
      <c r="H298" s="17">
        <f>IF('Modified Distance Matrix'!H298&lt;='Model Set Up'!$E$1,'Model Set Up'!$B$8/'Modified Distance Matrix'!H298^'Model Set Up'!$E$2,0)</f>
        <v>0</v>
      </c>
      <c r="I298" s="17">
        <f>IF('Modified Distance Matrix'!I298&lt;='Model Set Up'!$E$1,'Model Set Up'!$B$9/'Modified Distance Matrix'!I298^'Model Set Up'!$E$2,0)</f>
        <v>0</v>
      </c>
      <c r="J298" s="17">
        <f>IF('Modified Distance Matrix'!J298&lt;='Model Set Up'!$E$1,'Model Set Up'!$B$10/'Modified Distance Matrix'!J298^'Model Set Up'!$E$2,0)</f>
        <v>0</v>
      </c>
      <c r="K298" s="17">
        <f>IF('Modified Distance Matrix'!K298&lt;='Model Set Up'!$E$1,'Model Set Up'!$B$11/'Modified Distance Matrix'!K298^'Model Set Up'!$E$2,0)</f>
        <v>0</v>
      </c>
      <c r="L298" s="17">
        <f>IF('Modified Distance Matrix'!L298&lt;='Model Set Up'!$E$1,'Model Set Up'!$B$12/'Modified Distance Matrix'!L298^'Model Set Up'!$E$2,0)</f>
        <v>0</v>
      </c>
      <c r="M298" s="17">
        <f>IF('Modified Distance Matrix'!M298&lt;='Model Set Up'!$E$1,'Model Set Up'!$B$13/'Modified Distance Matrix'!M298^'Model Set Up'!$E$2,0)</f>
        <v>0</v>
      </c>
      <c r="N298" s="17">
        <f>IF('Modified Distance Matrix'!N298&lt;='Model Set Up'!$E$1,'Model Set Up'!$B$14/'Modified Distance Matrix'!N298^'Model Set Up'!$E$2,0)</f>
        <v>0</v>
      </c>
      <c r="O298" s="17">
        <f>IF('Modified Distance Matrix'!O298&lt;='Model Set Up'!$E$1,'Model Set Up'!$B$15/'Modified Distance Matrix'!O298^'Model Set Up'!$E$2,0)</f>
        <v>0</v>
      </c>
      <c r="P298" s="17">
        <f>IF('Modified Distance Matrix'!P298&lt;='Model Set Up'!$E$1,'Model Set Up'!$B$16/'Modified Distance Matrix'!P298^'Model Set Up'!$E$2,0)</f>
        <v>1.0306101521283646E-6</v>
      </c>
      <c r="Q298" s="17">
        <f>IF('Modified Distance Matrix'!Q298&lt;='Model Set Up'!$E$1,'Model Set Up'!$B$17/'Modified Distance Matrix'!Q298^'Model Set Up'!$E$2,0)</f>
        <v>5.6895766954938553E-5</v>
      </c>
      <c r="R298" s="17">
        <f>IF('Modified Distance Matrix'!R298&lt;='Model Set Up'!$E$1,'Model Set Up'!$B$18/'Modified Distance Matrix'!R298^'Model Set Up'!$E$2,0)</f>
        <v>0</v>
      </c>
      <c r="S298" s="17">
        <f>IF('Modified Distance Matrix'!S298&lt;='Model Set Up'!$E$1,'Model Set Up'!$B$19/'Modified Distance Matrix'!S298^'Model Set Up'!$E$2,0)</f>
        <v>3.4924883560438209E-7</v>
      </c>
      <c r="T298" s="17">
        <f>IF('Modified Distance Matrix'!T298&lt;='Model Set Up'!$E$1,'Model Set Up'!$B$20/'Modified Distance Matrix'!T298^'Model Set Up'!$E$2,0)</f>
        <v>6.3506579281613571E-6</v>
      </c>
      <c r="U298" s="17">
        <f>IF('Modified Distance Matrix'!U298&lt;='Model Set Up'!$E$1,'Model Set Up'!$B$21/'Modified Distance Matrix'!U298^'Model Set Up'!$E$2,0)</f>
        <v>0</v>
      </c>
      <c r="V298" s="17">
        <f>IF('Modified Distance Matrix'!V298&lt;='Model Set Up'!$E$1,'Model Set Up'!$B$22/'Modified Distance Matrix'!V298^'Model Set Up'!$E$2,0)</f>
        <v>0</v>
      </c>
      <c r="W298" s="17">
        <f>IF('Modified Distance Matrix'!W298&lt;='Model Set Up'!$E$1,'Model Set Up'!$B$23/'Modified Distance Matrix'!W298^'Model Set Up'!$E$2,0)</f>
        <v>0</v>
      </c>
      <c r="X298" s="17">
        <f>IF('Modified Distance Matrix'!X298&lt;='Model Set Up'!$E$1,'Model Set Up'!$B$24/'Modified Distance Matrix'!X298^'Model Set Up'!$E$2,0)</f>
        <v>0</v>
      </c>
      <c r="Y298" s="17">
        <f>IF('Modified Distance Matrix'!Y298&lt;='Model Set Up'!$E$1,'Model Set Up'!$B$25/'Modified Distance Matrix'!Y298^'Model Set Up'!$E$2,0)</f>
        <v>0</v>
      </c>
      <c r="Z298" s="17">
        <f>IF('Modified Distance Matrix'!Z298&lt;='Model Set Up'!$E$1,'Model Set Up'!$B$26/'Modified Distance Matrix'!Z298^'Model Set Up'!$E$2,0)</f>
        <v>7.513148009015778E-4</v>
      </c>
      <c r="AA298" s="17">
        <f>IF('Modified Distance Matrix'!AA298&lt;='Model Set Up'!$E$1,'Model Set Up'!$B$27/'Modified Distance Matrix'!AA298^'Model Set Up'!$E$2,0)</f>
        <v>7.3119138130095033E-7</v>
      </c>
      <c r="AB298" s="17">
        <f>IF('Modified Distance Matrix'!AB298&lt;='Model Set Up'!$E$1,'Model Set Up'!$B$28/'Modified Distance Matrix'!AB298^'Model Set Up'!$E$2,0)</f>
        <v>2.1904221600629089E-6</v>
      </c>
      <c r="AC298" s="17">
        <f>IF('Modified Distance Matrix'!AC298&lt;='Model Set Up'!$E$1,'Model Set Up'!$B$29/'Modified Distance Matrix'!AC298^'Model Set Up'!$E$2,0)</f>
        <v>1.1739293764087153E-5</v>
      </c>
      <c r="AD298" s="25">
        <f t="shared" si="4"/>
        <v>8.3160786510086155E-4</v>
      </c>
    </row>
    <row r="299" spans="1:30">
      <c r="A299">
        <v>297</v>
      </c>
      <c r="B299" s="17">
        <f>IF('Modified Distance Matrix'!B299&lt;='Model Set Up'!$E$1,'Model Set Up'!$B$2/'Modified Distance Matrix'!B299^'Model Set Up'!$E$2,0)</f>
        <v>0</v>
      </c>
      <c r="C299" s="17">
        <f>IF('Modified Distance Matrix'!C299&lt;='Model Set Up'!$E$1,'Model Set Up'!$B$3/'Modified Distance Matrix'!C299^'Model Set Up'!$E$2,0)</f>
        <v>0</v>
      </c>
      <c r="D299" s="17">
        <f>IF('Modified Distance Matrix'!D299&lt;='Model Set Up'!$E$1,'Model Set Up'!$B$4/'Modified Distance Matrix'!D299^'Model Set Up'!$E$2,0)</f>
        <v>0</v>
      </c>
      <c r="E299" s="17">
        <f>IF('Modified Distance Matrix'!E299&lt;='Model Set Up'!$E$1,'Model Set Up'!$B$5/'Modified Distance Matrix'!E299^'Model Set Up'!$E$2,0)</f>
        <v>1.0306101521283646E-6</v>
      </c>
      <c r="F299" s="17">
        <f>IF('Modified Distance Matrix'!F299&lt;='Model Set Up'!$E$1,'Model Set Up'!$B$6/'Modified Distance Matrix'!F299^'Model Set Up'!$E$2,0)</f>
        <v>0</v>
      </c>
      <c r="G299" s="17">
        <f>IF('Modified Distance Matrix'!G299&lt;='Model Set Up'!$E$1,'Model Set Up'!$B$7/'Modified Distance Matrix'!G299^'Model Set Up'!$E$2,0)</f>
        <v>0</v>
      </c>
      <c r="H299" s="17">
        <f>IF('Modified Distance Matrix'!H299&lt;='Model Set Up'!$E$1,'Model Set Up'!$B$8/'Modified Distance Matrix'!H299^'Model Set Up'!$E$2,0)</f>
        <v>1.8816764231589208E-6</v>
      </c>
      <c r="I299" s="17">
        <f>IF('Modified Distance Matrix'!I299&lt;='Model Set Up'!$E$1,'Model Set Up'!$B$9/'Modified Distance Matrix'!I299^'Model Set Up'!$E$2,0)</f>
        <v>0</v>
      </c>
      <c r="J299" s="17">
        <f>IF('Modified Distance Matrix'!J299&lt;='Model Set Up'!$E$1,'Model Set Up'!$B$10/'Modified Distance Matrix'!J299^'Model Set Up'!$E$2,0)</f>
        <v>0</v>
      </c>
      <c r="K299" s="17">
        <f>IF('Modified Distance Matrix'!K299&lt;='Model Set Up'!$E$1,'Model Set Up'!$B$11/'Modified Distance Matrix'!K299^'Model Set Up'!$E$2,0)</f>
        <v>7.7218348006106429E-7</v>
      </c>
      <c r="L299" s="17">
        <f>IF('Modified Distance Matrix'!L299&lt;='Model Set Up'!$E$1,'Model Set Up'!$B$12/'Modified Distance Matrix'!L299^'Model Set Up'!$E$2,0)</f>
        <v>0</v>
      </c>
      <c r="M299" s="17">
        <f>IF('Modified Distance Matrix'!M299&lt;='Model Set Up'!$E$1,'Model Set Up'!$B$13/'Modified Distance Matrix'!M299^'Model Set Up'!$E$2,0)</f>
        <v>9.0422453703703699E-6</v>
      </c>
      <c r="N299" s="17">
        <f>IF('Modified Distance Matrix'!N299&lt;='Model Set Up'!$E$1,'Model Set Up'!$B$14/'Modified Distance Matrix'!N299^'Model Set Up'!$E$2,0)</f>
        <v>2.4677709118907072E-6</v>
      </c>
      <c r="O299" s="17">
        <f>IF('Modified Distance Matrix'!O299&lt;='Model Set Up'!$E$1,'Model Set Up'!$B$15/'Modified Distance Matrix'!O299^'Model Set Up'!$E$2,0)</f>
        <v>0</v>
      </c>
      <c r="P299" s="17">
        <f>IF('Modified Distance Matrix'!P299&lt;='Model Set Up'!$E$1,'Model Set Up'!$B$16/'Modified Distance Matrix'!P299^'Model Set Up'!$E$2,0)</f>
        <v>0</v>
      </c>
      <c r="Q299" s="17">
        <f>IF('Modified Distance Matrix'!Q299&lt;='Model Set Up'!$E$1,'Model Set Up'!$B$17/'Modified Distance Matrix'!Q299^'Model Set Up'!$E$2,0)</f>
        <v>5.2448726125339866E-7</v>
      </c>
      <c r="R299" s="17">
        <f>IF('Modified Distance Matrix'!R299&lt;='Model Set Up'!$E$1,'Model Set Up'!$B$18/'Modified Distance Matrix'!R299^'Model Set Up'!$E$2,0)</f>
        <v>1.953125E-3</v>
      </c>
      <c r="S299" s="17">
        <f>IF('Modified Distance Matrix'!S299&lt;='Model Set Up'!$E$1,'Model Set Up'!$B$19/'Modified Distance Matrix'!S299^'Model Set Up'!$E$2,0)</f>
        <v>3.7037037037037037E-5</v>
      </c>
      <c r="T299" s="17">
        <f>IF('Modified Distance Matrix'!T299&lt;='Model Set Up'!$E$1,'Model Set Up'!$B$20/'Modified Distance Matrix'!T299^'Model Set Up'!$E$2,0)</f>
        <v>5.6447393005377742E-7</v>
      </c>
      <c r="U299" s="17">
        <f>IF('Modified Distance Matrix'!U299&lt;='Model Set Up'!$E$1,'Model Set Up'!$B$21/'Modified Distance Matrix'!U299^'Model Set Up'!$E$2,0)</f>
        <v>0</v>
      </c>
      <c r="V299" s="17">
        <f>IF('Modified Distance Matrix'!V299&lt;='Model Set Up'!$E$1,'Model Set Up'!$B$22/'Modified Distance Matrix'!V299^'Model Set Up'!$E$2,0)</f>
        <v>1.4185020901628298E-6</v>
      </c>
      <c r="W299" s="17">
        <f>IF('Modified Distance Matrix'!W299&lt;='Model Set Up'!$E$1,'Model Set Up'!$B$23/'Modified Distance Matrix'!W299^'Model Set Up'!$E$2,0)</f>
        <v>0</v>
      </c>
      <c r="X299" s="17">
        <f>IF('Modified Distance Matrix'!X299&lt;='Model Set Up'!$E$1,'Model Set Up'!$B$24/'Modified Distance Matrix'!X299^'Model Set Up'!$E$2,0)</f>
        <v>0</v>
      </c>
      <c r="Y299" s="17">
        <f>IF('Modified Distance Matrix'!Y299&lt;='Model Set Up'!$E$1,'Model Set Up'!$B$25/'Modified Distance Matrix'!Y299^'Model Set Up'!$E$2,0)</f>
        <v>0</v>
      </c>
      <c r="Z299" s="17">
        <f>IF('Modified Distance Matrix'!Z299&lt;='Model Set Up'!$E$1,'Model Set Up'!$B$26/'Modified Distance Matrix'!Z299^'Model Set Up'!$E$2,0)</f>
        <v>0</v>
      </c>
      <c r="AA299" s="17">
        <f>IF('Modified Distance Matrix'!AA299&lt;='Model Set Up'!$E$1,'Model Set Up'!$B$27/'Modified Distance Matrix'!AA299^'Model Set Up'!$E$2,0)</f>
        <v>4.448218510727546E-7</v>
      </c>
      <c r="AB299" s="17">
        <f>IF('Modified Distance Matrix'!AB299&lt;='Model Set Up'!$E$1,'Model Set Up'!$B$28/'Modified Distance Matrix'!AB299^'Model Set Up'!$E$2,0)</f>
        <v>4.5516613563950843E-4</v>
      </c>
      <c r="AC299" s="17">
        <f>IF('Modified Distance Matrix'!AC299&lt;='Model Set Up'!$E$1,'Model Set Up'!$B$29/'Modified Distance Matrix'!AC299^'Model Set Up'!$E$2,0)</f>
        <v>0</v>
      </c>
      <c r="AD299" s="25">
        <f t="shared" si="4"/>
        <v>2.4634749441466977E-3</v>
      </c>
    </row>
    <row r="300" spans="1:30">
      <c r="A300">
        <v>298</v>
      </c>
      <c r="B300" s="17">
        <f>IF('Modified Distance Matrix'!B300&lt;='Model Set Up'!$E$1,'Model Set Up'!$B$2/'Modified Distance Matrix'!B300^'Model Set Up'!$E$2,0)</f>
        <v>0</v>
      </c>
      <c r="C300" s="17">
        <f>IF('Modified Distance Matrix'!C300&lt;='Model Set Up'!$E$1,'Model Set Up'!$B$3/'Modified Distance Matrix'!C300^'Model Set Up'!$E$2,0)</f>
        <v>0</v>
      </c>
      <c r="D300" s="17">
        <f>IF('Modified Distance Matrix'!D300&lt;='Model Set Up'!$E$1,'Model Set Up'!$B$4/'Modified Distance Matrix'!D300^'Model Set Up'!$E$2,0)</f>
        <v>0</v>
      </c>
      <c r="E300" s="17">
        <f>IF('Modified Distance Matrix'!E300&lt;='Model Set Up'!$E$1,'Model Set Up'!$B$5/'Modified Distance Matrix'!E300^'Model Set Up'!$E$2,0)</f>
        <v>6.5751623243198814E-7</v>
      </c>
      <c r="F300" s="17">
        <f>IF('Modified Distance Matrix'!F300&lt;='Model Set Up'!$E$1,'Model Set Up'!$B$6/'Modified Distance Matrix'!F300^'Model Set Up'!$E$2,0)</f>
        <v>0</v>
      </c>
      <c r="G300" s="17">
        <f>IF('Modified Distance Matrix'!G300&lt;='Model Set Up'!$E$1,'Model Set Up'!$B$7/'Modified Distance Matrix'!G300^'Model Set Up'!$E$2,0)</f>
        <v>1.6871828096317893E-6</v>
      </c>
      <c r="H300" s="17">
        <f>IF('Modified Distance Matrix'!H300&lt;='Model Set Up'!$E$1,'Model Set Up'!$B$8/'Modified Distance Matrix'!H300^'Model Set Up'!$E$2,0)</f>
        <v>1.8136707244526341E-6</v>
      </c>
      <c r="I300" s="17">
        <f>IF('Modified Distance Matrix'!I300&lt;='Model Set Up'!$E$1,'Model Set Up'!$B$9/'Modified Distance Matrix'!I300^'Model Set Up'!$E$2,0)</f>
        <v>0</v>
      </c>
      <c r="J300" s="17">
        <f>IF('Modified Distance Matrix'!J300&lt;='Model Set Up'!$E$1,'Model Set Up'!$B$10/'Modified Distance Matrix'!J300^'Model Set Up'!$E$2,0)</f>
        <v>6.3506579281613571E-6</v>
      </c>
      <c r="K300" s="17">
        <f>IF('Modified Distance Matrix'!K300&lt;='Model Set Up'!$E$1,'Model Set Up'!$B$11/'Modified Distance Matrix'!K300^'Model Set Up'!$E$2,0)</f>
        <v>0</v>
      </c>
      <c r="L300" s="17">
        <f>IF('Modified Distance Matrix'!L300&lt;='Model Set Up'!$E$1,'Model Set Up'!$B$12/'Modified Distance Matrix'!L300^'Model Set Up'!$E$2,0)</f>
        <v>3.1803378790962752E-6</v>
      </c>
      <c r="M300" s="17">
        <f>IF('Modified Distance Matrix'!M300&lt;='Model Set Up'!$E$1,'Model Set Up'!$B$13/'Modified Distance Matrix'!M300^'Model Set Up'!$E$2,0)</f>
        <v>0</v>
      </c>
      <c r="N300" s="17">
        <f>IF('Modified Distance Matrix'!N300&lt;='Model Set Up'!$E$1,'Model Set Up'!$B$14/'Modified Distance Matrix'!N300^'Model Set Up'!$E$2,0)</f>
        <v>0</v>
      </c>
      <c r="O300" s="17">
        <f>IF('Modified Distance Matrix'!O300&lt;='Model Set Up'!$E$1,'Model Set Up'!$B$15/'Modified Distance Matrix'!O300^'Model Set Up'!$E$2,0)</f>
        <v>5.1252613883308045E-6</v>
      </c>
      <c r="P300" s="17">
        <f>IF('Modified Distance Matrix'!P300&lt;='Model Set Up'!$E$1,'Model Set Up'!$B$16/'Modified Distance Matrix'!P300^'Model Set Up'!$E$2,0)</f>
        <v>0</v>
      </c>
      <c r="Q300" s="17">
        <f>IF('Modified Distance Matrix'!Q300&lt;='Model Set Up'!$E$1,'Model Set Up'!$B$17/'Modified Distance Matrix'!Q300^'Model Set Up'!$E$2,0)</f>
        <v>7.9383224102016964E-7</v>
      </c>
      <c r="R300" s="17">
        <f>IF('Modified Distance Matrix'!R300&lt;='Model Set Up'!$E$1,'Model Set Up'!$B$18/'Modified Distance Matrix'!R300^'Model Set Up'!$E$2,0)</f>
        <v>1.6283329940972929E-6</v>
      </c>
      <c r="S300" s="17">
        <f>IF('Modified Distance Matrix'!S300&lt;='Model Set Up'!$E$1,'Model Set Up'!$B$19/'Modified Distance Matrix'!S300^'Model Set Up'!$E$2,0)</f>
        <v>5.1200000000000003E-7</v>
      </c>
      <c r="T300" s="17">
        <f>IF('Modified Distance Matrix'!T300&lt;='Model Set Up'!$E$1,'Model Set Up'!$B$20/'Modified Distance Matrix'!T300^'Model Set Up'!$E$2,0)</f>
        <v>0</v>
      </c>
      <c r="U300" s="17">
        <f>IF('Modified Distance Matrix'!U300&lt;='Model Set Up'!$E$1,'Model Set Up'!$B$21/'Modified Distance Matrix'!U300^'Model Set Up'!$E$2,0)</f>
        <v>3.3489797668038406E-7</v>
      </c>
      <c r="V300" s="17">
        <f>IF('Modified Distance Matrix'!V300&lt;='Model Set Up'!$E$1,'Model Set Up'!$B$22/'Modified Distance Matrix'!V300^'Model Set Up'!$E$2,0)</f>
        <v>1.0797969981643452E-4</v>
      </c>
      <c r="W300" s="17">
        <f>IF('Modified Distance Matrix'!W300&lt;='Model Set Up'!$E$1,'Model Set Up'!$B$23/'Modified Distance Matrix'!W300^'Model Set Up'!$E$2,0)</f>
        <v>7.1178024781341107E-7</v>
      </c>
      <c r="X300" s="17">
        <f>IF('Modified Distance Matrix'!X300&lt;='Model Set Up'!$E$1,'Model Set Up'!$B$24/'Modified Distance Matrix'!X300^'Model Set Up'!$E$2,0)</f>
        <v>0</v>
      </c>
      <c r="Y300" s="17">
        <f>IF('Modified Distance Matrix'!Y300&lt;='Model Set Up'!$E$1,'Model Set Up'!$B$25/'Modified Distance Matrix'!Y300^'Model Set Up'!$E$2,0)</f>
        <v>0</v>
      </c>
      <c r="Z300" s="17">
        <f>IF('Modified Distance Matrix'!Z300&lt;='Model Set Up'!$E$1,'Model Set Up'!$B$26/'Modified Distance Matrix'!Z300^'Model Set Up'!$E$2,0)</f>
        <v>5.1200000000000003E-7</v>
      </c>
      <c r="AA300" s="17">
        <f>IF('Modified Distance Matrix'!AA300&lt;='Model Set Up'!$E$1,'Model Set Up'!$B$27/'Modified Distance Matrix'!AA300^'Model Set Up'!$E$2,0)</f>
        <v>0</v>
      </c>
      <c r="AB300" s="17">
        <f>IF('Modified Distance Matrix'!AB300&lt;='Model Set Up'!$E$1,'Model Set Up'!$B$28/'Modified Distance Matrix'!AB300^'Model Set Up'!$E$2,0)</f>
        <v>0</v>
      </c>
      <c r="AC300" s="17">
        <f>IF('Modified Distance Matrix'!AC300&lt;='Model Set Up'!$E$1,'Model Set Up'!$B$29/'Modified Distance Matrix'!AC300^'Model Set Up'!$E$2,0)</f>
        <v>6.3999999999999997E-5</v>
      </c>
      <c r="AD300" s="25">
        <f t="shared" si="4"/>
        <v>1.9528717023815061E-4</v>
      </c>
    </row>
    <row r="301" spans="1:30">
      <c r="A301">
        <v>299</v>
      </c>
      <c r="B301" s="17">
        <f>IF('Modified Distance Matrix'!B301&lt;='Model Set Up'!$E$1,'Model Set Up'!$B$2/'Modified Distance Matrix'!B301^'Model Set Up'!$E$2,0)</f>
        <v>0</v>
      </c>
      <c r="C301" s="17">
        <f>IF('Modified Distance Matrix'!C301&lt;='Model Set Up'!$E$1,'Model Set Up'!$B$3/'Modified Distance Matrix'!C301^'Model Set Up'!$E$2,0)</f>
        <v>0</v>
      </c>
      <c r="D301" s="17">
        <f>IF('Modified Distance Matrix'!D301&lt;='Model Set Up'!$E$1,'Model Set Up'!$B$4/'Modified Distance Matrix'!D301^'Model Set Up'!$E$2,0)</f>
        <v>4.8818995275785829E-7</v>
      </c>
      <c r="E301" s="17">
        <f>IF('Modified Distance Matrix'!E301&lt;='Model Set Up'!$E$1,'Model Set Up'!$B$5/'Modified Distance Matrix'!E301^'Model Set Up'!$E$2,0)</f>
        <v>6.4065767354135056E-7</v>
      </c>
      <c r="F301" s="17">
        <f>IF('Modified Distance Matrix'!F301&lt;='Model Set Up'!$E$1,'Model Set Up'!$B$6/'Modified Distance Matrix'!F301^'Model Set Up'!$E$2,0)</f>
        <v>0</v>
      </c>
      <c r="G301" s="17">
        <f>IF('Modified Distance Matrix'!G301&lt;='Model Set Up'!$E$1,'Model Set Up'!$B$7/'Modified Distance Matrix'!G301^'Model Set Up'!$E$2,0)</f>
        <v>1.2577508898587546E-5</v>
      </c>
      <c r="H301" s="17">
        <f>IF('Modified Distance Matrix'!H301&lt;='Model Set Up'!$E$1,'Model Set Up'!$B$8/'Modified Distance Matrix'!H301^'Model Set Up'!$E$2,0)</f>
        <v>0</v>
      </c>
      <c r="I301" s="17">
        <f>IF('Modified Distance Matrix'!I301&lt;='Model Set Up'!$E$1,'Model Set Up'!$B$9/'Modified Distance Matrix'!I301^'Model Set Up'!$E$2,0)</f>
        <v>1.3497462477054314E-5</v>
      </c>
      <c r="J301" s="17">
        <f>IF('Modified Distance Matrix'!J301&lt;='Model Set Up'!$E$1,'Model Set Up'!$B$10/'Modified Distance Matrix'!J301^'Model Set Up'!$E$2,0)</f>
        <v>3.8050707895369684E-7</v>
      </c>
      <c r="K301" s="17">
        <f>IF('Modified Distance Matrix'!K301&lt;='Model Set Up'!$E$1,'Model Set Up'!$B$11/'Modified Distance Matrix'!K301^'Model Set Up'!$E$2,0)</f>
        <v>1E-3</v>
      </c>
      <c r="L301" s="17">
        <f>IF('Modified Distance Matrix'!L301&lt;='Model Set Up'!$E$1,'Model Set Up'!$B$12/'Modified Distance Matrix'!L301^'Model Set Up'!$E$2,0)</f>
        <v>1.953125E-6</v>
      </c>
      <c r="M301" s="17">
        <f>IF('Modified Distance Matrix'!M301&lt;='Model Set Up'!$E$1,'Model Set Up'!$B$13/'Modified Distance Matrix'!M301^'Model Set Up'!$E$2,0)</f>
        <v>5.9341581417539827E-7</v>
      </c>
      <c r="N301" s="17">
        <f>IF('Modified Distance Matrix'!N301&lt;='Model Set Up'!$E$1,'Model Set Up'!$B$14/'Modified Distance Matrix'!N301^'Model Set Up'!$E$2,0)</f>
        <v>0</v>
      </c>
      <c r="O301" s="17">
        <f>IF('Modified Distance Matrix'!O301&lt;='Model Set Up'!$E$1,'Model Set Up'!$B$15/'Modified Distance Matrix'!O301^'Model Set Up'!$E$2,0)</f>
        <v>6.0105184072126221E-6</v>
      </c>
      <c r="P301" s="17">
        <f>IF('Modified Distance Matrix'!P301&lt;='Model Set Up'!$E$1,'Model Set Up'!$B$16/'Modified Distance Matrix'!P301^'Model Set Up'!$E$2,0)</f>
        <v>3.084713639863384E-7</v>
      </c>
      <c r="Q301" s="17">
        <f>IF('Modified Distance Matrix'!Q301&lt;='Model Set Up'!$E$1,'Model Set Up'!$B$17/'Modified Distance Matrix'!Q301^'Model Set Up'!$E$2,0)</f>
        <v>1.0973936899862826E-5</v>
      </c>
      <c r="R301" s="17">
        <f>IF('Modified Distance Matrix'!R301&lt;='Model Set Up'!$E$1,'Model Set Up'!$B$18/'Modified Distance Matrix'!R301^'Model Set Up'!$E$2,0)</f>
        <v>4.6583366291064987E-7</v>
      </c>
      <c r="S301" s="17">
        <f>IF('Modified Distance Matrix'!S301&lt;='Model Set Up'!$E$1,'Model Set Up'!$B$19/'Modified Distance Matrix'!S301^'Model Set Up'!$E$2,0)</f>
        <v>0</v>
      </c>
      <c r="T301" s="17">
        <f>IF('Modified Distance Matrix'!T301&lt;='Model Set Up'!$E$1,'Model Set Up'!$B$20/'Modified Distance Matrix'!T301^'Model Set Up'!$E$2,0)</f>
        <v>3.3489797668038406E-7</v>
      </c>
      <c r="U301" s="17">
        <f>IF('Modified Distance Matrix'!U301&lt;='Model Set Up'!$E$1,'Model Set Up'!$B$21/'Modified Distance Matrix'!U301^'Model Set Up'!$E$2,0)</f>
        <v>4.5516613563950842E-7</v>
      </c>
      <c r="V301" s="17">
        <f>IF('Modified Distance Matrix'!V301&lt;='Model Set Up'!$E$1,'Model Set Up'!$B$22/'Modified Distance Matrix'!V301^'Model Set Up'!$E$2,0)</f>
        <v>3.975422348870344E-7</v>
      </c>
      <c r="W301" s="17">
        <f>IF('Modified Distance Matrix'!W301&lt;='Model Set Up'!$E$1,'Model Set Up'!$B$23/'Modified Distance Matrix'!W301^'Model Set Up'!$E$2,0)</f>
        <v>0</v>
      </c>
      <c r="X301" s="17">
        <f>IF('Modified Distance Matrix'!X301&lt;='Model Set Up'!$E$1,'Model Set Up'!$B$24/'Modified Distance Matrix'!X301^'Model Set Up'!$E$2,0)</f>
        <v>3.7037037037037037E-5</v>
      </c>
      <c r="Y301" s="17">
        <f>IF('Modified Distance Matrix'!Y301&lt;='Model Set Up'!$E$1,'Model Set Up'!$B$25/'Modified Distance Matrix'!Y301^'Model Set Up'!$E$2,0)</f>
        <v>1.1739293764087153E-5</v>
      </c>
      <c r="Z301" s="17">
        <f>IF('Modified Distance Matrix'!Z301&lt;='Model Set Up'!$E$1,'Model Set Up'!$B$26/'Modified Distance Matrix'!Z301^'Model Set Up'!$E$2,0)</f>
        <v>6.3506579281613571E-6</v>
      </c>
      <c r="AA301" s="17">
        <f>IF('Modified Distance Matrix'!AA301&lt;='Model Set Up'!$E$1,'Model Set Up'!$B$27/'Modified Distance Matrix'!AA301^'Model Set Up'!$E$2,0)</f>
        <v>0</v>
      </c>
      <c r="AB301" s="17">
        <f>IF('Modified Distance Matrix'!AB301&lt;='Model Set Up'!$E$1,'Model Set Up'!$B$28/'Modified Distance Matrix'!AB301^'Model Set Up'!$E$2,0)</f>
        <v>0</v>
      </c>
      <c r="AC301" s="17">
        <f>IF('Modified Distance Matrix'!AC301&lt;='Model Set Up'!$E$1,'Model Set Up'!$B$29/'Modified Distance Matrix'!AC301^'Model Set Up'!$E$2,0)</f>
        <v>0</v>
      </c>
      <c r="AD301" s="25">
        <f t="shared" si="4"/>
        <v>1.1042042223055352E-3</v>
      </c>
    </row>
    <row r="302" spans="1:30">
      <c r="A302">
        <v>300</v>
      </c>
      <c r="B302" s="17">
        <f>IF('Modified Distance Matrix'!B302&lt;='Model Set Up'!$E$1,'Model Set Up'!$B$2/'Modified Distance Matrix'!B302^'Model Set Up'!$E$2,0)</f>
        <v>1.5625E-5</v>
      </c>
      <c r="C302" s="17">
        <f>IF('Modified Distance Matrix'!C302&lt;='Model Set Up'!$E$1,'Model Set Up'!$B$3/'Modified Distance Matrix'!C302^'Model Set Up'!$E$2,0)</f>
        <v>0</v>
      </c>
      <c r="D302" s="17">
        <f>IF('Modified Distance Matrix'!D302&lt;='Model Set Up'!$E$1,'Model Set Up'!$B$4/'Modified Distance Matrix'!D302^'Model Set Up'!$E$2,0)</f>
        <v>1.0624824690392609E-6</v>
      </c>
      <c r="E302" s="17">
        <f>IF('Modified Distance Matrix'!E302&lt;='Model Set Up'!$E$1,'Model Set Up'!$B$5/'Modified Distance Matrix'!E302^'Model Set Up'!$E$2,0)</f>
        <v>0</v>
      </c>
      <c r="F302" s="17">
        <f>IF('Modified Distance Matrix'!F302&lt;='Model Set Up'!$E$1,'Model Set Up'!$B$6/'Modified Distance Matrix'!F302^'Model Set Up'!$E$2,0)</f>
        <v>3.975422348870344E-7</v>
      </c>
      <c r="G302" s="17">
        <f>IF('Modified Distance Matrix'!G302&lt;='Model Set Up'!$E$1,'Model Set Up'!$B$7/'Modified Distance Matrix'!G302^'Model Set Up'!$E$2,0)</f>
        <v>0</v>
      </c>
      <c r="H302" s="17">
        <f>IF('Modified Distance Matrix'!H302&lt;='Model Set Up'!$E$1,'Model Set Up'!$B$8/'Modified Distance Matrix'!H302^'Model Set Up'!$E$2,0)</f>
        <v>0</v>
      </c>
      <c r="I302" s="17">
        <f>IF('Modified Distance Matrix'!I302&lt;='Model Set Up'!$E$1,'Model Set Up'!$B$9/'Modified Distance Matrix'!I302^'Model Set Up'!$E$2,0)</f>
        <v>9.7059014792764445E-7</v>
      </c>
      <c r="J302" s="17">
        <f>IF('Modified Distance Matrix'!J302&lt;='Model Set Up'!$E$1,'Model Set Up'!$B$10/'Modified Distance Matrix'!J302^'Model Set Up'!$E$2,0)</f>
        <v>0</v>
      </c>
      <c r="K302" s="17">
        <f>IF('Modified Distance Matrix'!K302&lt;='Model Set Up'!$E$1,'Model Set Up'!$B$11/'Modified Distance Matrix'!K302^'Model Set Up'!$E$2,0)</f>
        <v>0</v>
      </c>
      <c r="L302" s="17">
        <f>IF('Modified Distance Matrix'!L302&lt;='Model Set Up'!$E$1,'Model Set Up'!$B$12/'Modified Distance Matrix'!L302^'Model Set Up'!$E$2,0)</f>
        <v>1.0273691131749815E-5</v>
      </c>
      <c r="M302" s="17">
        <f>IF('Modified Distance Matrix'!M302&lt;='Model Set Up'!$E$1,'Model Set Up'!$B$13/'Modified Distance Matrix'!M302^'Model Set Up'!$E$2,0)</f>
        <v>1.4509365795621073E-5</v>
      </c>
      <c r="N302" s="17">
        <f>IF('Modified Distance Matrix'!N302&lt;='Model Set Up'!$E$1,'Model Set Up'!$B$14/'Modified Distance Matrix'!N302^'Model Set Up'!$E$2,0)</f>
        <v>3.5673248737791276E-7</v>
      </c>
      <c r="O302" s="17">
        <f>IF('Modified Distance Matrix'!O302&lt;='Model Set Up'!$E$1,'Model Set Up'!$B$15/'Modified Distance Matrix'!O302^'Model Set Up'!$E$2,0)</f>
        <v>2.0282371171448911E-6</v>
      </c>
      <c r="P302" s="17">
        <f>IF('Modified Distance Matrix'!P302&lt;='Model Set Up'!$E$1,'Model Set Up'!$B$16/'Modified Distance Matrix'!P302^'Model Set Up'!$E$2,0)</f>
        <v>2.7826474107465842E-5</v>
      </c>
      <c r="Q302" s="17">
        <f>IF('Modified Distance Matrix'!Q302&lt;='Model Set Up'!$E$1,'Model Set Up'!$B$17/'Modified Distance Matrix'!Q302^'Model Set Up'!$E$2,0)</f>
        <v>3.3489797668038406E-7</v>
      </c>
      <c r="R302" s="17">
        <f>IF('Modified Distance Matrix'!R302&lt;='Model Set Up'!$E$1,'Model Set Up'!$B$18/'Modified Distance Matrix'!R302^'Model Set Up'!$E$2,0)</f>
        <v>0</v>
      </c>
      <c r="S302" s="17">
        <f>IF('Modified Distance Matrix'!S302&lt;='Model Set Up'!$E$1,'Model Set Up'!$B$19/'Modified Distance Matrix'!S302^'Model Set Up'!$E$2,0)</f>
        <v>0</v>
      </c>
      <c r="T302" s="17">
        <f>IF('Modified Distance Matrix'!T302&lt;='Model Set Up'!$E$1,'Model Set Up'!$B$20/'Modified Distance Matrix'!T302^'Model Set Up'!$E$2,0)</f>
        <v>7.1119708693673192E-6</v>
      </c>
      <c r="U302" s="17">
        <f>IF('Modified Distance Matrix'!U302&lt;='Model Set Up'!$E$1,'Model Set Up'!$B$21/'Modified Distance Matrix'!U302^'Model Set Up'!$E$2,0)</f>
        <v>0</v>
      </c>
      <c r="V302" s="17">
        <f>IF('Modified Distance Matrix'!V302&lt;='Model Set Up'!$E$1,'Model Set Up'!$B$22/'Modified Distance Matrix'!V302^'Model Set Up'!$E$2,0)</f>
        <v>0</v>
      </c>
      <c r="W302" s="17">
        <f>IF('Modified Distance Matrix'!W302&lt;='Model Set Up'!$E$1,'Model Set Up'!$B$23/'Modified Distance Matrix'!W302^'Model Set Up'!$E$2,0)</f>
        <v>0</v>
      </c>
      <c r="X302" s="17">
        <f>IF('Modified Distance Matrix'!X302&lt;='Model Set Up'!$E$1,'Model Set Up'!$B$24/'Modified Distance Matrix'!X302^'Model Set Up'!$E$2,0)</f>
        <v>1.518595966912831E-6</v>
      </c>
      <c r="Y302" s="17">
        <f>IF('Modified Distance Matrix'!Y302&lt;='Model Set Up'!$E$1,'Model Set Up'!$B$25/'Modified Distance Matrix'!Y302^'Model Set Up'!$E$2,0)</f>
        <v>3.975422348870344E-7</v>
      </c>
      <c r="Z302" s="17">
        <f>IF('Modified Distance Matrix'!Z302&lt;='Model Set Up'!$E$1,'Model Set Up'!$B$26/'Modified Distance Matrix'!Z302^'Model Set Up'!$E$2,0)</f>
        <v>4.6296296296296296E-6</v>
      </c>
      <c r="AA302" s="17">
        <f>IF('Modified Distance Matrix'!AA302&lt;='Model Set Up'!$E$1,'Model Set Up'!$B$27/'Modified Distance Matrix'!AA302^'Model Set Up'!$E$2,0)</f>
        <v>0</v>
      </c>
      <c r="AB302" s="17">
        <f>IF('Modified Distance Matrix'!AB302&lt;='Model Set Up'!$E$1,'Model Set Up'!$B$28/'Modified Distance Matrix'!AB302^'Model Set Up'!$E$2,0)</f>
        <v>1.0973936899862826E-5</v>
      </c>
      <c r="AC302" s="17">
        <f>IF('Modified Distance Matrix'!AC302&lt;='Model Set Up'!$E$1,'Model Set Up'!$B$29/'Modified Distance Matrix'!AC302^'Model Set Up'!$E$2,0)</f>
        <v>1.0973936899862826E-5</v>
      </c>
      <c r="AD302" s="25">
        <f t="shared" si="4"/>
        <v>1.0899062596841633E-4</v>
      </c>
    </row>
    <row r="303" spans="1:30">
      <c r="A303">
        <v>301</v>
      </c>
      <c r="B303" s="17">
        <f>IF('Modified Distance Matrix'!B303&lt;='Model Set Up'!$E$1,'Model Set Up'!$B$2/'Modified Distance Matrix'!B303^'Model Set Up'!$E$2,0)</f>
        <v>0</v>
      </c>
      <c r="C303" s="17">
        <f>IF('Modified Distance Matrix'!C303&lt;='Model Set Up'!$E$1,'Model Set Up'!$B$3/'Modified Distance Matrix'!C303^'Model Set Up'!$E$2,0)</f>
        <v>0</v>
      </c>
      <c r="D303" s="17">
        <f>IF('Modified Distance Matrix'!D303&lt;='Model Set Up'!$E$1,'Model Set Up'!$B$4/'Modified Distance Matrix'!D303^'Model Set Up'!$E$2,0)</f>
        <v>1.6871828096317893E-6</v>
      </c>
      <c r="E303" s="17">
        <f>IF('Modified Distance Matrix'!E303&lt;='Model Set Up'!$E$1,'Model Set Up'!$B$5/'Modified Distance Matrix'!E303^'Model Set Up'!$E$2,0)</f>
        <v>0</v>
      </c>
      <c r="F303" s="17">
        <f>IF('Modified Distance Matrix'!F303&lt;='Model Set Up'!$E$1,'Model Set Up'!$B$6/'Modified Distance Matrix'!F303^'Model Set Up'!$E$2,0)</f>
        <v>0</v>
      </c>
      <c r="G303" s="17">
        <f>IF('Modified Distance Matrix'!G303&lt;='Model Set Up'!$E$1,'Model Set Up'!$B$7/'Modified Distance Matrix'!G303^'Model Set Up'!$E$2,0)</f>
        <v>0</v>
      </c>
      <c r="H303" s="17">
        <f>IF('Modified Distance Matrix'!H303&lt;='Model Set Up'!$E$1,'Model Set Up'!$B$8/'Modified Distance Matrix'!H303^'Model Set Up'!$E$2,0)</f>
        <v>0</v>
      </c>
      <c r="I303" s="17">
        <f>IF('Modified Distance Matrix'!I303&lt;='Model Set Up'!$E$1,'Model Set Up'!$B$9/'Modified Distance Matrix'!I303^'Model Set Up'!$E$2,0)</f>
        <v>6.3506579281613571E-6</v>
      </c>
      <c r="J303" s="17">
        <f>IF('Modified Distance Matrix'!J303&lt;='Model Set Up'!$E$1,'Model Set Up'!$B$10/'Modified Distance Matrix'!J303^'Model Set Up'!$E$2,0)</f>
        <v>1.3717421124828533E-6</v>
      </c>
      <c r="K303" s="17">
        <f>IF('Modified Distance Matrix'!K303&lt;='Model Set Up'!$E$1,'Model Set Up'!$B$11/'Modified Distance Matrix'!K303^'Model Set Up'!$E$2,0)</f>
        <v>0</v>
      </c>
      <c r="L303" s="17">
        <f>IF('Modified Distance Matrix'!L303&lt;='Model Set Up'!$E$1,'Model Set Up'!$B$12/'Modified Distance Matrix'!L303^'Model Set Up'!$E$2,0)</f>
        <v>0</v>
      </c>
      <c r="M303" s="17">
        <f>IF('Modified Distance Matrix'!M303&lt;='Model Set Up'!$E$1,'Model Set Up'!$B$13/'Modified Distance Matrix'!M303^'Model Set Up'!$E$2,0)</f>
        <v>2.2780288671818049E-6</v>
      </c>
      <c r="N303" s="17">
        <f>IF('Modified Distance Matrix'!N303&lt;='Model Set Up'!$E$1,'Model Set Up'!$B$14/'Modified Distance Matrix'!N303^'Model Set Up'!$E$2,0)</f>
        <v>9.0422453703703699E-6</v>
      </c>
      <c r="O303" s="17">
        <f>IF('Modified Distance Matrix'!O303&lt;='Model Set Up'!$E$1,'Model Set Up'!$B$15/'Modified Distance Matrix'!O303^'Model Set Up'!$E$2,0)</f>
        <v>3.0230212134467609E-7</v>
      </c>
      <c r="P303" s="17">
        <f>IF('Modified Distance Matrix'!P303&lt;='Model Set Up'!$E$1,'Model Set Up'!$B$16/'Modified Distance Matrix'!P303^'Model Set Up'!$E$2,0)</f>
        <v>3.0230212134467609E-7</v>
      </c>
      <c r="Q303" s="17">
        <f>IF('Modified Distance Matrix'!Q303&lt;='Model Set Up'!$E$1,'Model Set Up'!$B$17/'Modified Distance Matrix'!Q303^'Model Set Up'!$E$2,0)</f>
        <v>0</v>
      </c>
      <c r="R303" s="17">
        <f>IF('Modified Distance Matrix'!R303&lt;='Model Set Up'!$E$1,'Model Set Up'!$B$18/'Modified Distance Matrix'!R303^'Model Set Up'!$E$2,0)</f>
        <v>3.0230212134467609E-7</v>
      </c>
      <c r="S303" s="17">
        <f>IF('Modified Distance Matrix'!S303&lt;='Model Set Up'!$E$1,'Model Set Up'!$B$19/'Modified Distance Matrix'!S303^'Model Set Up'!$E$2,0)</f>
        <v>0</v>
      </c>
      <c r="T303" s="17">
        <f>IF('Modified Distance Matrix'!T303&lt;='Model Set Up'!$E$1,'Model Set Up'!$B$20/'Modified Distance Matrix'!T303^'Model Set Up'!$E$2,0)</f>
        <v>0</v>
      </c>
      <c r="U303" s="17">
        <f>IF('Modified Distance Matrix'!U303&lt;='Model Set Up'!$E$1,'Model Set Up'!$B$21/'Modified Distance Matrix'!U303^'Model Set Up'!$E$2,0)</f>
        <v>3.7037037037037037E-5</v>
      </c>
      <c r="V303" s="17">
        <f>IF('Modified Distance Matrix'!V303&lt;='Model Set Up'!$E$1,'Model Set Up'!$B$22/'Modified Distance Matrix'!V303^'Model Set Up'!$E$2,0)</f>
        <v>3.3248770626706076E-6</v>
      </c>
      <c r="W303" s="17">
        <f>IF('Modified Distance Matrix'!W303&lt;='Model Set Up'!$E$1,'Model Set Up'!$B$23/'Modified Distance Matrix'!W303^'Model Set Up'!$E$2,0)</f>
        <v>4.4056550988849288E-6</v>
      </c>
      <c r="X303" s="17">
        <f>IF('Modified Distance Matrix'!X303&lt;='Model Set Up'!$E$1,'Model Set Up'!$B$24/'Modified Distance Matrix'!X303^'Model Set Up'!$E$2,0)</f>
        <v>2.3323615160349855E-5</v>
      </c>
      <c r="Y303" s="17">
        <f>IF('Modified Distance Matrix'!Y303&lt;='Model Set Up'!$E$1,'Model Set Up'!$B$25/'Modified Distance Matrix'!Y303^'Model Set Up'!$E$2,0)</f>
        <v>0</v>
      </c>
      <c r="Z303" s="17">
        <f>IF('Modified Distance Matrix'!Z303&lt;='Model Set Up'!$E$1,'Model Set Up'!$B$26/'Modified Distance Matrix'!Z303^'Model Set Up'!$E$2,0)</f>
        <v>0</v>
      </c>
      <c r="AA303" s="17">
        <f>IF('Modified Distance Matrix'!AA303&lt;='Model Set Up'!$E$1,'Model Set Up'!$B$27/'Modified Distance Matrix'!AA303^'Model Set Up'!$E$2,0)</f>
        <v>1.4185020901628298E-6</v>
      </c>
      <c r="AB303" s="17">
        <f>IF('Modified Distance Matrix'!AB303&lt;='Model Set Up'!$E$1,'Model Set Up'!$B$28/'Modified Distance Matrix'!AB303^'Model Set Up'!$E$2,0)</f>
        <v>0</v>
      </c>
      <c r="AC303" s="17">
        <f>IF('Modified Distance Matrix'!AC303&lt;='Model Set Up'!$E$1,'Model Set Up'!$B$29/'Modified Distance Matrix'!AC303^'Model Set Up'!$E$2,0)</f>
        <v>2.3703703703703703E-6</v>
      </c>
      <c r="AD303" s="25">
        <f t="shared" si="4"/>
        <v>9.3516820271337823E-5</v>
      </c>
    </row>
    <row r="304" spans="1:30">
      <c r="A304">
        <v>302</v>
      </c>
      <c r="B304" s="17">
        <f>IF('Modified Distance Matrix'!B304&lt;='Model Set Up'!$E$1,'Model Set Up'!$B$2/'Modified Distance Matrix'!B304^'Model Set Up'!$E$2,0)</f>
        <v>0</v>
      </c>
      <c r="C304" s="17">
        <f>IF('Modified Distance Matrix'!C304&lt;='Model Set Up'!$E$1,'Model Set Up'!$B$3/'Modified Distance Matrix'!C304^'Model Set Up'!$E$2,0)</f>
        <v>9.0422453703703699E-6</v>
      </c>
      <c r="D304" s="17">
        <f>IF('Modified Distance Matrix'!D304&lt;='Model Set Up'!$E$1,'Model Set Up'!$B$4/'Modified Distance Matrix'!D304^'Model Set Up'!$E$2,0)</f>
        <v>0</v>
      </c>
      <c r="E304" s="17">
        <f>IF('Modified Distance Matrix'!E304&lt;='Model Set Up'!$E$1,'Model Set Up'!$B$5/'Modified Distance Matrix'!E304^'Model Set Up'!$E$2,0)</f>
        <v>1.6871828096317893E-6</v>
      </c>
      <c r="F304" s="17">
        <f>IF('Modified Distance Matrix'!F304&lt;='Model Set Up'!$E$1,'Model Set Up'!$B$6/'Modified Distance Matrix'!F304^'Model Set Up'!$E$2,0)</f>
        <v>0</v>
      </c>
      <c r="G304" s="17">
        <f>IF('Modified Distance Matrix'!G304&lt;='Model Set Up'!$E$1,'Model Set Up'!$B$7/'Modified Distance Matrix'!G304^'Model Set Up'!$E$2,0)</f>
        <v>3.3489797668038406E-7</v>
      </c>
      <c r="H304" s="17">
        <f>IF('Modified Distance Matrix'!H304&lt;='Model Set Up'!$E$1,'Model Set Up'!$B$8/'Modified Distance Matrix'!H304^'Model Set Up'!$E$2,0)</f>
        <v>5.0805263425290857E-5</v>
      </c>
      <c r="I304" s="17">
        <f>IF('Modified Distance Matrix'!I304&lt;='Model Set Up'!$E$1,'Model Set Up'!$B$9/'Modified Distance Matrix'!I304^'Model Set Up'!$E$2,0)</f>
        <v>0</v>
      </c>
      <c r="J304" s="17">
        <f>IF('Modified Distance Matrix'!J304&lt;='Model Set Up'!$E$1,'Model Set Up'!$B$10/'Modified Distance Matrix'!J304^'Model Set Up'!$E$2,0)</f>
        <v>0</v>
      </c>
      <c r="K304" s="17">
        <f>IF('Modified Distance Matrix'!K304&lt;='Model Set Up'!$E$1,'Model Set Up'!$B$11/'Modified Distance Matrix'!K304^'Model Set Up'!$E$2,0)</f>
        <v>7.5385786763763556E-6</v>
      </c>
      <c r="L304" s="17">
        <f>IF('Modified Distance Matrix'!L304&lt;='Model Set Up'!$E$1,'Model Set Up'!$B$12/'Modified Distance Matrix'!L304^'Model Set Up'!$E$2,0)</f>
        <v>0</v>
      </c>
      <c r="M304" s="17">
        <f>IF('Modified Distance Matrix'!M304&lt;='Model Set Up'!$E$1,'Model Set Up'!$B$13/'Modified Distance Matrix'!M304^'Model Set Up'!$E$2,0)</f>
        <v>0</v>
      </c>
      <c r="N304" s="17">
        <f>IF('Modified Distance Matrix'!N304&lt;='Model Set Up'!$E$1,'Model Set Up'!$B$14/'Modified Distance Matrix'!N304^'Model Set Up'!$E$2,0)</f>
        <v>0</v>
      </c>
      <c r="O304" s="17">
        <f>IF('Modified Distance Matrix'!O304&lt;='Model Set Up'!$E$1,'Model Set Up'!$B$15/'Modified Distance Matrix'!O304^'Model Set Up'!$E$2,0)</f>
        <v>1.6858005023685498E-5</v>
      </c>
      <c r="P304" s="17">
        <f>IF('Modified Distance Matrix'!P304&lt;='Model Set Up'!$E$1,'Model Set Up'!$B$16/'Modified Distance Matrix'!P304^'Model Set Up'!$E$2,0)</f>
        <v>9.6317771592036442E-6</v>
      </c>
      <c r="Q304" s="17">
        <f>IF('Modified Distance Matrix'!Q304&lt;='Model Set Up'!$E$1,'Model Set Up'!$B$17/'Modified Distance Matrix'!Q304^'Model Set Up'!$E$2,0)</f>
        <v>0</v>
      </c>
      <c r="R304" s="17">
        <f>IF('Modified Distance Matrix'!R304&lt;='Model Set Up'!$E$1,'Model Set Up'!$B$18/'Modified Distance Matrix'!R304^'Model Set Up'!$E$2,0)</f>
        <v>3.1803378790962752E-6</v>
      </c>
      <c r="S304" s="17">
        <f>IF('Modified Distance Matrix'!S304&lt;='Model Set Up'!$E$1,'Model Set Up'!$B$19/'Modified Distance Matrix'!S304^'Model Set Up'!$E$2,0)</f>
        <v>2.3703703703703703E-6</v>
      </c>
      <c r="T304" s="17">
        <f>IF('Modified Distance Matrix'!T304&lt;='Model Set Up'!$E$1,'Model Set Up'!$B$20/'Modified Distance Matrix'!T304^'Model Set Up'!$E$2,0)</f>
        <v>2.1072506279606873E-6</v>
      </c>
      <c r="U304" s="17">
        <f>IF('Modified Distance Matrix'!U304&lt;='Model Set Up'!$E$1,'Model Set Up'!$B$21/'Modified Distance Matrix'!U304^'Model Set Up'!$E$2,0)</f>
        <v>0</v>
      </c>
      <c r="V304" s="17">
        <f>IF('Modified Distance Matrix'!V304&lt;='Model Set Up'!$E$1,'Model Set Up'!$B$22/'Modified Distance Matrix'!V304^'Model Set Up'!$E$2,0)</f>
        <v>2.5442703032770201E-5</v>
      </c>
      <c r="W304" s="17">
        <f>IF('Modified Distance Matrix'!W304&lt;='Model Set Up'!$E$1,'Model Set Up'!$B$23/'Modified Distance Matrix'!W304^'Model Set Up'!$E$2,0)</f>
        <v>0</v>
      </c>
      <c r="X304" s="17">
        <f>IF('Modified Distance Matrix'!X304&lt;='Model Set Up'!$E$1,'Model Set Up'!$B$24/'Modified Distance Matrix'!X304^'Model Set Up'!$E$2,0)</f>
        <v>0</v>
      </c>
      <c r="Y304" s="17">
        <f>IF('Modified Distance Matrix'!Y304&lt;='Model Set Up'!$E$1,'Model Set Up'!$B$25/'Modified Distance Matrix'!Y304^'Model Set Up'!$E$2,0)</f>
        <v>2.2780288671818049E-6</v>
      </c>
      <c r="Z304" s="17">
        <f>IF('Modified Distance Matrix'!Z304&lt;='Model Set Up'!$E$1,'Model Set Up'!$B$26/'Modified Distance Matrix'!Z304^'Model Set Up'!$E$2,0)</f>
        <v>1.1302806712962962E-6</v>
      </c>
      <c r="AA304" s="17">
        <f>IF('Modified Distance Matrix'!AA304&lt;='Model Set Up'!$E$1,'Model Set Up'!$B$27/'Modified Distance Matrix'!AA304^'Model Set Up'!$E$2,0)</f>
        <v>8.889963586709149E-7</v>
      </c>
      <c r="AB304" s="17">
        <f>IF('Modified Distance Matrix'!AB304&lt;='Model Set Up'!$E$1,'Model Set Up'!$B$28/'Modified Distance Matrix'!AB304^'Model Set Up'!$E$2,0)</f>
        <v>1.5625E-2</v>
      </c>
      <c r="AC304" s="17">
        <f>IF('Modified Distance Matrix'!AC304&lt;='Model Set Up'!$E$1,'Model Set Up'!$B$29/'Modified Distance Matrix'!AC304^'Model Set Up'!$E$2,0)</f>
        <v>3.3489797668038406E-7</v>
      </c>
      <c r="AD304" s="25">
        <f t="shared" si="4"/>
        <v>1.5758630816225267E-2</v>
      </c>
    </row>
    <row r="305" spans="1:30">
      <c r="A305">
        <v>303</v>
      </c>
      <c r="B305" s="17">
        <f>IF('Modified Distance Matrix'!B305&lt;='Model Set Up'!$E$1,'Model Set Up'!$B$2/'Modified Distance Matrix'!B305^'Model Set Up'!$E$2,0)</f>
        <v>9.3914350112697225E-5</v>
      </c>
      <c r="C305" s="17">
        <f>IF('Modified Distance Matrix'!C305&lt;='Model Set Up'!$E$1,'Model Set Up'!$B$3/'Modified Distance Matrix'!C305^'Model Set Up'!$E$2,0)</f>
        <v>0</v>
      </c>
      <c r="D305" s="17">
        <f>IF('Modified Distance Matrix'!D305&lt;='Model Set Up'!$E$1,'Model Set Up'!$B$4/'Modified Distance Matrix'!D305^'Model Set Up'!$E$2,0)</f>
        <v>6.0105184072126221E-6</v>
      </c>
      <c r="E305" s="17">
        <f>IF('Modified Distance Matrix'!E305&lt;='Model Set Up'!$E$1,'Model Set Up'!$B$5/'Modified Distance Matrix'!E305^'Model Set Up'!$E$2,0)</f>
        <v>0.125</v>
      </c>
      <c r="F305" s="17">
        <f>IF('Modified Distance Matrix'!F305&lt;='Model Set Up'!$E$1,'Model Set Up'!$B$6/'Modified Distance Matrix'!F305^'Model Set Up'!$E$2,0)</f>
        <v>3.084713639863384E-7</v>
      </c>
      <c r="G305" s="17">
        <f>IF('Modified Distance Matrix'!G305&lt;='Model Set Up'!$E$1,'Model Set Up'!$B$7/'Modified Distance Matrix'!G305^'Model Set Up'!$E$2,0)</f>
        <v>1.8224230937454439E-5</v>
      </c>
      <c r="H305" s="17">
        <f>IF('Modified Distance Matrix'!H305&lt;='Model Set Up'!$E$1,'Model Set Up'!$B$8/'Modified Distance Matrix'!H305^'Model Set Up'!$E$2,0)</f>
        <v>6.2437055643279617E-7</v>
      </c>
      <c r="I305" s="17">
        <f>IF('Modified Distance Matrix'!I305&lt;='Model Set Up'!$E$1,'Model Set Up'!$B$9/'Modified Distance Matrix'!I305^'Model Set Up'!$E$2,0)</f>
        <v>3.0230212134467609E-7</v>
      </c>
      <c r="J305" s="17">
        <f>IF('Modified Distance Matrix'!J305&lt;='Model Set Up'!$E$1,'Model Set Up'!$B$10/'Modified Distance Matrix'!J305^'Model Set Up'!$E$2,0)</f>
        <v>0</v>
      </c>
      <c r="K305" s="17">
        <f>IF('Modified Distance Matrix'!K305&lt;='Model Set Up'!$E$1,'Model Set Up'!$B$11/'Modified Distance Matrix'!K305^'Model Set Up'!$E$2,0)</f>
        <v>0</v>
      </c>
      <c r="L305" s="17">
        <f>IF('Modified Distance Matrix'!L305&lt;='Model Set Up'!$E$1,'Model Set Up'!$B$12/'Modified Distance Matrix'!L305^'Model Set Up'!$E$2,0)</f>
        <v>0</v>
      </c>
      <c r="M305" s="17">
        <f>IF('Modified Distance Matrix'!M305&lt;='Model Set Up'!$E$1,'Model Set Up'!$B$13/'Modified Distance Matrix'!M305^'Model Set Up'!$E$2,0)</f>
        <v>9.6317771592036442E-6</v>
      </c>
      <c r="N305" s="17">
        <f>IF('Modified Distance Matrix'!N305&lt;='Model Set Up'!$E$1,'Model Set Up'!$B$14/'Modified Distance Matrix'!N305^'Model Set Up'!$E$2,0)</f>
        <v>1.0306101521283646E-6</v>
      </c>
      <c r="O305" s="17">
        <f>IF('Modified Distance Matrix'!O305&lt;='Model Set Up'!$E$1,'Model Set Up'!$B$15/'Modified Distance Matrix'!O305^'Model Set Up'!$E$2,0)</f>
        <v>0</v>
      </c>
      <c r="P305" s="17">
        <f>IF('Modified Distance Matrix'!P305&lt;='Model Set Up'!$E$1,'Model Set Up'!$B$16/'Modified Distance Matrix'!P305^'Model Set Up'!$E$2,0)</f>
        <v>9.3914350112697225E-5</v>
      </c>
      <c r="Q305" s="17">
        <f>IF('Modified Distance Matrix'!Q305&lt;='Model Set Up'!$E$1,'Model Set Up'!$B$17/'Modified Distance Matrix'!Q305^'Model Set Up'!$E$2,0)</f>
        <v>0</v>
      </c>
      <c r="R305" s="17">
        <f>IF('Modified Distance Matrix'!R305&lt;='Model Set Up'!$E$1,'Model Set Up'!$B$18/'Modified Distance Matrix'!R305^'Model Set Up'!$E$2,0)</f>
        <v>0</v>
      </c>
      <c r="S305" s="17">
        <f>IF('Modified Distance Matrix'!S305&lt;='Model Set Up'!$E$1,'Model Set Up'!$B$19/'Modified Distance Matrix'!S305^'Model Set Up'!$E$2,0)</f>
        <v>0</v>
      </c>
      <c r="T305" s="17">
        <f>IF('Modified Distance Matrix'!T305&lt;='Model Set Up'!$E$1,'Model Set Up'!$B$20/'Modified Distance Matrix'!T305^'Model Set Up'!$E$2,0)</f>
        <v>4.5516613563950843E-4</v>
      </c>
      <c r="U305" s="17">
        <f>IF('Modified Distance Matrix'!U305&lt;='Model Set Up'!$E$1,'Model Set Up'!$B$21/'Modified Distance Matrix'!U305^'Model Set Up'!$E$2,0)</f>
        <v>0</v>
      </c>
      <c r="V305" s="17">
        <f>IF('Modified Distance Matrix'!V305&lt;='Model Set Up'!$E$1,'Model Set Up'!$B$22/'Modified Distance Matrix'!V305^'Model Set Up'!$E$2,0)</f>
        <v>8.4998597523140868E-6</v>
      </c>
      <c r="W305" s="17">
        <f>IF('Modified Distance Matrix'!W305&lt;='Model Set Up'!$E$1,'Model Set Up'!$B$23/'Modified Distance Matrix'!W305^'Model Set Up'!$E$2,0)</f>
        <v>1.2577508898587546E-5</v>
      </c>
      <c r="X305" s="17">
        <f>IF('Modified Distance Matrix'!X305&lt;='Model Set Up'!$E$1,'Model Set Up'!$B$24/'Modified Distance Matrix'!X305^'Model Set Up'!$E$2,0)</f>
        <v>4.8818995275785829E-7</v>
      </c>
      <c r="Y305" s="17">
        <f>IF('Modified Distance Matrix'!Y305&lt;='Model Set Up'!$E$1,'Model Set Up'!$B$25/'Modified Distance Matrix'!Y305^'Model Set Up'!$E$2,0)</f>
        <v>0</v>
      </c>
      <c r="Z305" s="17">
        <f>IF('Modified Distance Matrix'!Z305&lt;='Model Set Up'!$E$1,'Model Set Up'!$B$26/'Modified Distance Matrix'!Z305^'Model Set Up'!$E$2,0)</f>
        <v>3.2801672885317149E-7</v>
      </c>
      <c r="AA305" s="17">
        <f>IF('Modified Distance Matrix'!AA305&lt;='Model Set Up'!$E$1,'Model Set Up'!$B$27/'Modified Distance Matrix'!AA305^'Model Set Up'!$E$2,0)</f>
        <v>0</v>
      </c>
      <c r="AB305" s="17">
        <f>IF('Modified Distance Matrix'!AB305&lt;='Model Set Up'!$E$1,'Model Set Up'!$B$28/'Modified Distance Matrix'!AB305^'Model Set Up'!$E$2,0)</f>
        <v>0</v>
      </c>
      <c r="AC305" s="17">
        <f>IF('Modified Distance Matrix'!AC305&lt;='Model Set Up'!$E$1,'Model Set Up'!$B$29/'Modified Distance Matrix'!AC305^'Model Set Up'!$E$2,0)</f>
        <v>3.6443148688046648E-7</v>
      </c>
      <c r="AD305" s="25">
        <f t="shared" si="4"/>
        <v>0.12570138512338203</v>
      </c>
    </row>
    <row r="306" spans="1:30">
      <c r="A306">
        <v>304</v>
      </c>
      <c r="B306" s="17">
        <f>IF('Modified Distance Matrix'!B306&lt;='Model Set Up'!$E$1,'Model Set Up'!$B$2/'Modified Distance Matrix'!B306^'Model Set Up'!$E$2,0)</f>
        <v>0</v>
      </c>
      <c r="C306" s="17">
        <f>IF('Modified Distance Matrix'!C306&lt;='Model Set Up'!$E$1,'Model Set Up'!$B$3/'Modified Distance Matrix'!C306^'Model Set Up'!$E$2,0)</f>
        <v>0</v>
      </c>
      <c r="D306" s="17">
        <f>IF('Modified Distance Matrix'!D306&lt;='Model Set Up'!$E$1,'Model Set Up'!$B$4/'Modified Distance Matrix'!D306^'Model Set Up'!$E$2,0)</f>
        <v>0</v>
      </c>
      <c r="E306" s="17">
        <f>IF('Modified Distance Matrix'!E306&lt;='Model Set Up'!$E$1,'Model Set Up'!$B$5/'Modified Distance Matrix'!E306^'Model Set Up'!$E$2,0)</f>
        <v>3.4924883560438209E-7</v>
      </c>
      <c r="F306" s="17">
        <f>IF('Modified Distance Matrix'!F306&lt;='Model Set Up'!$E$1,'Model Set Up'!$B$6/'Modified Distance Matrix'!F306^'Model Set Up'!$E$2,0)</f>
        <v>0</v>
      </c>
      <c r="G306" s="17">
        <f>IF('Modified Distance Matrix'!G306&lt;='Model Set Up'!$E$1,'Model Set Up'!$B$7/'Modified Distance Matrix'!G306^'Model Set Up'!$E$2,0)</f>
        <v>9.1514165935315954E-7</v>
      </c>
      <c r="H306" s="17">
        <f>IF('Modified Distance Matrix'!H306&lt;='Model Set Up'!$E$1,'Model Set Up'!$B$8/'Modified Distance Matrix'!H306^'Model Set Up'!$E$2,0)</f>
        <v>0</v>
      </c>
      <c r="I306" s="17">
        <f>IF('Modified Distance Matrix'!I306&lt;='Model Set Up'!$E$1,'Model Set Up'!$B$9/'Modified Distance Matrix'!I306^'Model Set Up'!$E$2,0)</f>
        <v>3.7037037037037035E-2</v>
      </c>
      <c r="J306" s="17">
        <f>IF('Modified Distance Matrix'!J306&lt;='Model Set Up'!$E$1,'Model Set Up'!$B$10/'Modified Distance Matrix'!J306^'Model Set Up'!$E$2,0)</f>
        <v>0</v>
      </c>
      <c r="K306" s="17">
        <f>IF('Modified Distance Matrix'!K306&lt;='Model Set Up'!$E$1,'Model Set Up'!$B$11/'Modified Distance Matrix'!K306^'Model Set Up'!$E$2,0)</f>
        <v>0</v>
      </c>
      <c r="L306" s="17">
        <f>IF('Modified Distance Matrix'!L306&lt;='Model Set Up'!$E$1,'Model Set Up'!$B$12/'Modified Distance Matrix'!L306^'Model Set Up'!$E$2,0)</f>
        <v>0</v>
      </c>
      <c r="M306" s="17">
        <f>IF('Modified Distance Matrix'!M306&lt;='Model Set Up'!$E$1,'Model Set Up'!$B$13/'Modified Distance Matrix'!M306^'Model Set Up'!$E$2,0)</f>
        <v>0</v>
      </c>
      <c r="N306" s="17">
        <f>IF('Modified Distance Matrix'!N306&lt;='Model Set Up'!$E$1,'Model Set Up'!$B$14/'Modified Distance Matrix'!N306^'Model Set Up'!$E$2,0)</f>
        <v>7.5131480090157776E-7</v>
      </c>
      <c r="O306" s="17">
        <f>IF('Modified Distance Matrix'!O306&lt;='Model Set Up'!$E$1,'Model Set Up'!$B$15/'Modified Distance Matrix'!O306^'Model Set Up'!$E$2,0)</f>
        <v>0</v>
      </c>
      <c r="P306" s="17">
        <f>IF('Modified Distance Matrix'!P306&lt;='Model Set Up'!$E$1,'Model Set Up'!$B$16/'Modified Distance Matrix'!P306^'Model Set Up'!$E$2,0)</f>
        <v>2.1072506279606873E-6</v>
      </c>
      <c r="Q306" s="17">
        <f>IF('Modified Distance Matrix'!Q306&lt;='Model Set Up'!$E$1,'Model Set Up'!$B$17/'Modified Distance Matrix'!Q306^'Model Set Up'!$E$2,0)</f>
        <v>1.0624824690392609E-6</v>
      </c>
      <c r="R306" s="17">
        <f>IF('Modified Distance Matrix'!R306&lt;='Model Set Up'!$E$1,'Model Set Up'!$B$18/'Modified Distance Matrix'!R306^'Model Set Up'!$E$2,0)</f>
        <v>0</v>
      </c>
      <c r="S306" s="17">
        <f>IF('Modified Distance Matrix'!S306&lt;='Model Set Up'!$E$1,'Model Set Up'!$B$19/'Modified Distance Matrix'!S306^'Model Set Up'!$E$2,0)</f>
        <v>0</v>
      </c>
      <c r="T306" s="17">
        <f>IF('Modified Distance Matrix'!T306&lt;='Model Set Up'!$E$1,'Model Set Up'!$B$20/'Modified Distance Matrix'!T306^'Model Set Up'!$E$2,0)</f>
        <v>0</v>
      </c>
      <c r="U306" s="17">
        <f>IF('Modified Distance Matrix'!U306&lt;='Model Set Up'!$E$1,'Model Set Up'!$B$21/'Modified Distance Matrix'!U306^'Model Set Up'!$E$2,0)</f>
        <v>9.1514165935315954E-7</v>
      </c>
      <c r="V306" s="17">
        <f>IF('Modified Distance Matrix'!V306&lt;='Model Set Up'!$E$1,'Model Set Up'!$B$22/'Modified Distance Matrix'!V306^'Model Set Up'!$E$2,0)</f>
        <v>0</v>
      </c>
      <c r="W306" s="17">
        <f>IF('Modified Distance Matrix'!W306&lt;='Model Set Up'!$E$1,'Model Set Up'!$B$23/'Modified Distance Matrix'!W306^'Model Set Up'!$E$2,0)</f>
        <v>0</v>
      </c>
      <c r="X306" s="17">
        <f>IF('Modified Distance Matrix'!X306&lt;='Model Set Up'!$E$1,'Model Set Up'!$B$24/'Modified Distance Matrix'!X306^'Model Set Up'!$E$2,0)</f>
        <v>2.5705817483554704E-6</v>
      </c>
      <c r="Y306" s="17">
        <f>IF('Modified Distance Matrix'!Y306&lt;='Model Set Up'!$E$1,'Model Set Up'!$B$25/'Modified Distance Matrix'!Y306^'Model Set Up'!$E$2,0)</f>
        <v>6.0863087267929052E-7</v>
      </c>
      <c r="Z306" s="17">
        <f>IF('Modified Distance Matrix'!Z306&lt;='Model Set Up'!$E$1,'Model Set Up'!$B$26/'Modified Distance Matrix'!Z306^'Model Set Up'!$E$2,0)</f>
        <v>0</v>
      </c>
      <c r="AA306" s="17">
        <f>IF('Modified Distance Matrix'!AA306&lt;='Model Set Up'!$E$1,'Model Set Up'!$B$27/'Modified Distance Matrix'!AA306^'Model Set Up'!$E$2,0)</f>
        <v>6.3506579281613571E-6</v>
      </c>
      <c r="AB306" s="17">
        <f>IF('Modified Distance Matrix'!AB306&lt;='Model Set Up'!$E$1,'Model Set Up'!$B$28/'Modified Distance Matrix'!AB306^'Model Set Up'!$E$2,0)</f>
        <v>0</v>
      </c>
      <c r="AC306" s="17">
        <f>IF('Modified Distance Matrix'!AC306&lt;='Model Set Up'!$E$1,'Model Set Up'!$B$29/'Modified Distance Matrix'!AC306^'Model Set Up'!$E$2,0)</f>
        <v>9.9999999999999995E-7</v>
      </c>
      <c r="AD306" s="25">
        <f t="shared" si="4"/>
        <v>3.7053667487638449E-2</v>
      </c>
    </row>
    <row r="307" spans="1:30">
      <c r="A307">
        <v>305</v>
      </c>
      <c r="B307" s="17">
        <f>IF('Modified Distance Matrix'!B307&lt;='Model Set Up'!$E$1,'Model Set Up'!$B$2/'Modified Distance Matrix'!B307^'Model Set Up'!$E$2,0)</f>
        <v>1.3270149727099371E-6</v>
      </c>
      <c r="C307" s="17">
        <f>IF('Modified Distance Matrix'!C307&lt;='Model Set Up'!$E$1,'Model Set Up'!$B$3/'Modified Distance Matrix'!C307^'Model Set Up'!$E$2,0)</f>
        <v>1.166350779997084E-6</v>
      </c>
      <c r="D307" s="17">
        <f>IF('Modified Distance Matrix'!D307&lt;='Model Set Up'!$E$1,'Model Set Up'!$B$4/'Modified Distance Matrix'!D307^'Model Set Up'!$E$2,0)</f>
        <v>0</v>
      </c>
      <c r="E307" s="17">
        <f>IF('Modified Distance Matrix'!E307&lt;='Model Set Up'!$E$1,'Model Set Up'!$B$5/'Modified Distance Matrix'!E307^'Model Set Up'!$E$2,0)</f>
        <v>0</v>
      </c>
      <c r="F307" s="17">
        <f>IF('Modified Distance Matrix'!F307&lt;='Model Set Up'!$E$1,'Model Set Up'!$B$6/'Modified Distance Matrix'!F307^'Model Set Up'!$E$2,0)</f>
        <v>0</v>
      </c>
      <c r="G307" s="17">
        <f>IF('Modified Distance Matrix'!G307&lt;='Model Set Up'!$E$1,'Model Set Up'!$B$7/'Modified Distance Matrix'!G307^'Model Set Up'!$E$2,0)</f>
        <v>0</v>
      </c>
      <c r="H307" s="17">
        <f>IF('Modified Distance Matrix'!H307&lt;='Model Set Up'!$E$1,'Model Set Up'!$B$8/'Modified Distance Matrix'!H307^'Model Set Up'!$E$2,0)</f>
        <v>0</v>
      </c>
      <c r="I307" s="17">
        <f>IF('Modified Distance Matrix'!I307&lt;='Model Set Up'!$E$1,'Model Set Up'!$B$9/'Modified Distance Matrix'!I307^'Model Set Up'!$E$2,0)</f>
        <v>0</v>
      </c>
      <c r="J307" s="17">
        <f>IF('Modified Distance Matrix'!J307&lt;='Model Set Up'!$E$1,'Model Set Up'!$B$10/'Modified Distance Matrix'!J307^'Model Set Up'!$E$2,0)</f>
        <v>3.213227185444338E-7</v>
      </c>
      <c r="K307" s="17">
        <f>IF('Modified Distance Matrix'!K307&lt;='Model Set Up'!$E$1,'Model Set Up'!$B$11/'Modified Distance Matrix'!K307^'Model Set Up'!$E$2,0)</f>
        <v>0</v>
      </c>
      <c r="L307" s="17">
        <f>IF('Modified Distance Matrix'!L307&lt;='Model Set Up'!$E$1,'Model Set Up'!$B$12/'Modified Distance Matrix'!L307^'Model Set Up'!$E$2,0)</f>
        <v>3.5673248737791276E-7</v>
      </c>
      <c r="M307" s="17">
        <f>IF('Modified Distance Matrix'!M307&lt;='Model Set Up'!$E$1,'Model Set Up'!$B$13/'Modified Distance Matrix'!M307^'Model Set Up'!$E$2,0)</f>
        <v>3.0440566316295747E-6</v>
      </c>
      <c r="N307" s="17">
        <f>IF('Modified Distance Matrix'!N307&lt;='Model Set Up'!$E$1,'Model Set Up'!$B$14/'Modified Distance Matrix'!N307^'Model Set Up'!$E$2,0)</f>
        <v>5.3997721296161305E-6</v>
      </c>
      <c r="O307" s="17">
        <f>IF('Modified Distance Matrix'!O307&lt;='Model Set Up'!$E$1,'Model Set Up'!$B$15/'Modified Distance Matrix'!O307^'Model Set Up'!$E$2,0)</f>
        <v>0</v>
      </c>
      <c r="P307" s="17">
        <f>IF('Modified Distance Matrix'!P307&lt;='Model Set Up'!$E$1,'Model Set Up'!$B$16/'Modified Distance Matrix'!P307^'Model Set Up'!$E$2,0)</f>
        <v>1.3270149727099371E-6</v>
      </c>
      <c r="Q307" s="17">
        <f>IF('Modified Distance Matrix'!Q307&lt;='Model Set Up'!$E$1,'Model Set Up'!$B$17/'Modified Distance Matrix'!Q307^'Model Set Up'!$E$2,0)</f>
        <v>2.9629629629629629E-4</v>
      </c>
      <c r="R307" s="17">
        <f>IF('Modified Distance Matrix'!R307&lt;='Model Set Up'!$E$1,'Model Set Up'!$B$18/'Modified Distance Matrix'!R307^'Model Set Up'!$E$2,0)</f>
        <v>0</v>
      </c>
      <c r="S307" s="17">
        <f>IF('Modified Distance Matrix'!S307&lt;='Model Set Up'!$E$1,'Model Set Up'!$B$19/'Modified Distance Matrix'!S307^'Model Set Up'!$E$2,0)</f>
        <v>4.0644210740232688E-7</v>
      </c>
      <c r="T307" s="17">
        <f>IF('Modified Distance Matrix'!T307&lt;='Model Set Up'!$E$1,'Model Set Up'!$B$20/'Modified Distance Matrix'!T307^'Model Set Up'!$E$2,0)</f>
        <v>3.6443148688046648E-7</v>
      </c>
      <c r="U307" s="17">
        <f>IF('Modified Distance Matrix'!U307&lt;='Model Set Up'!$E$1,'Model Set Up'!$B$21/'Modified Distance Matrix'!U307^'Model Set Up'!$E$2,0)</f>
        <v>2.0354162426216161E-4</v>
      </c>
      <c r="V307" s="17">
        <f>IF('Modified Distance Matrix'!V307&lt;='Model Set Up'!$E$1,'Model Set Up'!$B$22/'Modified Distance Matrix'!V307^'Model Set Up'!$E$2,0)</f>
        <v>1.6283329940972929E-6</v>
      </c>
      <c r="W307" s="17">
        <f>IF('Modified Distance Matrix'!W307&lt;='Model Set Up'!$E$1,'Model Set Up'!$B$23/'Modified Distance Matrix'!W307^'Model Set Up'!$E$2,0)</f>
        <v>1.3717421124828531E-3</v>
      </c>
      <c r="X307" s="17">
        <f>IF('Modified Distance Matrix'!X307&lt;='Model Set Up'!$E$1,'Model Set Up'!$B$24/'Modified Distance Matrix'!X307^'Model Set Up'!$E$2,0)</f>
        <v>0</v>
      </c>
      <c r="Y307" s="17">
        <f>IF('Modified Distance Matrix'!Y307&lt;='Model Set Up'!$E$1,'Model Set Up'!$B$25/'Modified Distance Matrix'!Y307^'Model Set Up'!$E$2,0)</f>
        <v>6.0863087267929052E-7</v>
      </c>
      <c r="Z307" s="17">
        <f>IF('Modified Distance Matrix'!Z307&lt;='Model Set Up'!$E$1,'Model Set Up'!$B$26/'Modified Distance Matrix'!Z307^'Model Set Up'!$E$2,0)</f>
        <v>8.3961928303230186E-7</v>
      </c>
      <c r="AA307" s="17">
        <f>IF('Modified Distance Matrix'!AA307&lt;='Model Set Up'!$E$1,'Model Set Up'!$B$27/'Modified Distance Matrix'!AA307^'Model Set Up'!$E$2,0)</f>
        <v>0</v>
      </c>
      <c r="AB307" s="17">
        <f>IF('Modified Distance Matrix'!AB307&lt;='Model Set Up'!$E$1,'Model Set Up'!$B$28/'Modified Distance Matrix'!AB307^'Model Set Up'!$E$2,0)</f>
        <v>0</v>
      </c>
      <c r="AC307" s="17">
        <f>IF('Modified Distance Matrix'!AC307&lt;='Model Set Up'!$E$1,'Model Set Up'!$B$29/'Modified Distance Matrix'!AC307^'Model Set Up'!$E$2,0)</f>
        <v>1.518595966912831E-6</v>
      </c>
      <c r="AD307" s="25">
        <f t="shared" si="4"/>
        <v>1.8898883504449003E-3</v>
      </c>
    </row>
    <row r="308" spans="1:30">
      <c r="A308">
        <v>306</v>
      </c>
      <c r="B308" s="17">
        <f>IF('Modified Distance Matrix'!B308&lt;='Model Set Up'!$E$1,'Model Set Up'!$B$2/'Modified Distance Matrix'!B308^'Model Set Up'!$E$2,0)</f>
        <v>1.5625E-5</v>
      </c>
      <c r="C308" s="17">
        <f>IF('Modified Distance Matrix'!C308&lt;='Model Set Up'!$E$1,'Model Set Up'!$B$3/'Modified Distance Matrix'!C308^'Model Set Up'!$E$2,0)</f>
        <v>0</v>
      </c>
      <c r="D308" s="17">
        <f>IF('Modified Distance Matrix'!D308&lt;='Model Set Up'!$E$1,'Model Set Up'!$B$4/'Modified Distance Matrix'!D308^'Model Set Up'!$E$2,0)</f>
        <v>9.9999999999999995E-7</v>
      </c>
      <c r="E308" s="17">
        <f>IF('Modified Distance Matrix'!E308&lt;='Model Set Up'!$E$1,'Model Set Up'!$B$5/'Modified Distance Matrix'!E308^'Model Set Up'!$E$2,0)</f>
        <v>2.2780288671818049E-6</v>
      </c>
      <c r="F308" s="17">
        <f>IF('Modified Distance Matrix'!F308&lt;='Model Set Up'!$E$1,'Model Set Up'!$B$6/'Modified Distance Matrix'!F308^'Model Set Up'!$E$2,0)</f>
        <v>3.1803378790962752E-6</v>
      </c>
      <c r="G308" s="17">
        <f>IF('Modified Distance Matrix'!G308&lt;='Model Set Up'!$E$1,'Model Set Up'!$B$7/'Modified Distance Matrix'!G308^'Model Set Up'!$E$2,0)</f>
        <v>0</v>
      </c>
      <c r="H308" s="17">
        <f>IF('Modified Distance Matrix'!H308&lt;='Model Set Up'!$E$1,'Model Set Up'!$B$8/'Modified Distance Matrix'!H308^'Model Set Up'!$E$2,0)</f>
        <v>2.1072506279606873E-6</v>
      </c>
      <c r="I308" s="17">
        <f>IF('Modified Distance Matrix'!I308&lt;='Model Set Up'!$E$1,'Model Set Up'!$B$9/'Modified Distance Matrix'!I308^'Model Set Up'!$E$2,0)</f>
        <v>0</v>
      </c>
      <c r="J308" s="17">
        <f>IF('Modified Distance Matrix'!J308&lt;='Model Set Up'!$E$1,'Model Set Up'!$B$10/'Modified Distance Matrix'!J308^'Model Set Up'!$E$2,0)</f>
        <v>0</v>
      </c>
      <c r="K308" s="17">
        <f>IF('Modified Distance Matrix'!K308&lt;='Model Set Up'!$E$1,'Model Set Up'!$B$11/'Modified Distance Matrix'!K308^'Model Set Up'!$E$2,0)</f>
        <v>0</v>
      </c>
      <c r="L308" s="17">
        <f>IF('Modified Distance Matrix'!L308&lt;='Model Set Up'!$E$1,'Model Set Up'!$B$12/'Modified Distance Matrix'!L308^'Model Set Up'!$E$2,0)</f>
        <v>0</v>
      </c>
      <c r="M308" s="17">
        <f>IF('Modified Distance Matrix'!M308&lt;='Model Set Up'!$E$1,'Model Set Up'!$B$13/'Modified Distance Matrix'!M308^'Model Set Up'!$E$2,0)</f>
        <v>2.9629629629629629E-4</v>
      </c>
      <c r="N308" s="17">
        <f>IF('Modified Distance Matrix'!N308&lt;='Model Set Up'!$E$1,'Model Set Up'!$B$14/'Modified Distance Matrix'!N308^'Model Set Up'!$E$2,0)</f>
        <v>0</v>
      </c>
      <c r="O308" s="17">
        <f>IF('Modified Distance Matrix'!O308&lt;='Model Set Up'!$E$1,'Model Set Up'!$B$15/'Modified Distance Matrix'!O308^'Model Set Up'!$E$2,0)</f>
        <v>0</v>
      </c>
      <c r="P308" s="17">
        <f>IF('Modified Distance Matrix'!P308&lt;='Model Set Up'!$E$1,'Model Set Up'!$B$16/'Modified Distance Matrix'!P308^'Model Set Up'!$E$2,0)</f>
        <v>0</v>
      </c>
      <c r="Q308" s="17">
        <f>IF('Modified Distance Matrix'!Q308&lt;='Model Set Up'!$E$1,'Model Set Up'!$B$17/'Modified Distance Matrix'!Q308^'Model Set Up'!$E$2,0)</f>
        <v>6.4065767354135056E-7</v>
      </c>
      <c r="R308" s="17">
        <f>IF('Modified Distance Matrix'!R308&lt;='Model Set Up'!$E$1,'Model Set Up'!$B$18/'Modified Distance Matrix'!R308^'Model Set Up'!$E$2,0)</f>
        <v>1.953125E-3</v>
      </c>
      <c r="S308" s="17">
        <f>IF('Modified Distance Matrix'!S308&lt;='Model Set Up'!$E$1,'Model Set Up'!$B$19/'Modified Distance Matrix'!S308^'Model Set Up'!$E$2,0)</f>
        <v>5.0805263425290857E-5</v>
      </c>
      <c r="T308" s="17">
        <f>IF('Modified Distance Matrix'!T308&lt;='Model Set Up'!$E$1,'Model Set Up'!$B$20/'Modified Distance Matrix'!T308^'Model Set Up'!$E$2,0)</f>
        <v>0</v>
      </c>
      <c r="U308" s="17">
        <f>IF('Modified Distance Matrix'!U308&lt;='Model Set Up'!$E$1,'Model Set Up'!$B$21/'Modified Distance Matrix'!U308^'Model Set Up'!$E$2,0)</f>
        <v>0</v>
      </c>
      <c r="V308" s="17">
        <f>IF('Modified Distance Matrix'!V308&lt;='Model Set Up'!$E$1,'Model Set Up'!$B$22/'Modified Distance Matrix'!V308^'Model Set Up'!$E$2,0)</f>
        <v>0</v>
      </c>
      <c r="W308" s="17">
        <f>IF('Modified Distance Matrix'!W308&lt;='Model Set Up'!$E$1,'Model Set Up'!$B$23/'Modified Distance Matrix'!W308^'Model Set Up'!$E$2,0)</f>
        <v>5.6447393005377742E-7</v>
      </c>
      <c r="X308" s="17">
        <f>IF('Modified Distance Matrix'!X308&lt;='Model Set Up'!$E$1,'Model Set Up'!$B$24/'Modified Distance Matrix'!X308^'Model Set Up'!$E$2,0)</f>
        <v>1.0973936899862826E-5</v>
      </c>
      <c r="Y308" s="17">
        <f>IF('Modified Distance Matrix'!Y308&lt;='Model Set Up'!$E$1,'Model Set Up'!$B$25/'Modified Distance Matrix'!Y308^'Model Set Up'!$E$2,0)</f>
        <v>0</v>
      </c>
      <c r="Z308" s="17">
        <f>IF('Modified Distance Matrix'!Z308&lt;='Model Set Up'!$E$1,'Model Set Up'!$B$26/'Modified Distance Matrix'!Z308^'Model Set Up'!$E$2,0)</f>
        <v>0</v>
      </c>
      <c r="AA308" s="17">
        <f>IF('Modified Distance Matrix'!AA308&lt;='Model Set Up'!$E$1,'Model Set Up'!$B$27/'Modified Distance Matrix'!AA308^'Model Set Up'!$E$2,0)</f>
        <v>7.7218348006106429E-7</v>
      </c>
      <c r="AB308" s="17">
        <f>IF('Modified Distance Matrix'!AB308&lt;='Model Set Up'!$E$1,'Model Set Up'!$B$28/'Modified Distance Matrix'!AB308^'Model Set Up'!$E$2,0)</f>
        <v>0</v>
      </c>
      <c r="AC308" s="17">
        <f>IF('Modified Distance Matrix'!AC308&lt;='Model Set Up'!$E$1,'Model Set Up'!$B$29/'Modified Distance Matrix'!AC308^'Model Set Up'!$E$2,0)</f>
        <v>0</v>
      </c>
      <c r="AD308" s="25">
        <f t="shared" si="4"/>
        <v>2.3373684290793448E-3</v>
      </c>
    </row>
    <row r="309" spans="1:30">
      <c r="A309">
        <v>307</v>
      </c>
      <c r="B309" s="17">
        <f>IF('Modified Distance Matrix'!B309&lt;='Model Set Up'!$E$1,'Model Set Up'!$B$2/'Modified Distance Matrix'!B309^'Model Set Up'!$E$2,0)</f>
        <v>0</v>
      </c>
      <c r="C309" s="17">
        <f>IF('Modified Distance Matrix'!C309&lt;='Model Set Up'!$E$1,'Model Set Up'!$B$3/'Modified Distance Matrix'!C309^'Model Set Up'!$E$2,0)</f>
        <v>0</v>
      </c>
      <c r="D309" s="17">
        <f>IF('Modified Distance Matrix'!D309&lt;='Model Set Up'!$E$1,'Model Set Up'!$B$4/'Modified Distance Matrix'!D309^'Model Set Up'!$E$2,0)</f>
        <v>0</v>
      </c>
      <c r="E309" s="17">
        <f>IF('Modified Distance Matrix'!E309&lt;='Model Set Up'!$E$1,'Model Set Up'!$B$5/'Modified Distance Matrix'!E309^'Model Set Up'!$E$2,0)</f>
        <v>2.3323615160349855E-5</v>
      </c>
      <c r="F309" s="17">
        <f>IF('Modified Distance Matrix'!F309&lt;='Model Set Up'!$E$1,'Model Set Up'!$B$6/'Modified Distance Matrix'!F309^'Model Set Up'!$E$2,0)</f>
        <v>9.9999999999999995E-7</v>
      </c>
      <c r="G309" s="17">
        <f>IF('Modified Distance Matrix'!G309&lt;='Model Set Up'!$E$1,'Model Set Up'!$B$7/'Modified Distance Matrix'!G309^'Model Set Up'!$E$2,0)</f>
        <v>0</v>
      </c>
      <c r="H309" s="17">
        <f>IF('Modified Distance Matrix'!H309&lt;='Model Set Up'!$E$1,'Model Set Up'!$B$8/'Modified Distance Matrix'!H309^'Model Set Up'!$E$2,0)</f>
        <v>0</v>
      </c>
      <c r="I309" s="17">
        <f>IF('Modified Distance Matrix'!I309&lt;='Model Set Up'!$E$1,'Model Set Up'!$B$9/'Modified Distance Matrix'!I309^'Model Set Up'!$E$2,0)</f>
        <v>0</v>
      </c>
      <c r="J309" s="17">
        <f>IF('Modified Distance Matrix'!J309&lt;='Model Set Up'!$E$1,'Model Set Up'!$B$10/'Modified Distance Matrix'!J309^'Model Set Up'!$E$2,0)</f>
        <v>0</v>
      </c>
      <c r="K309" s="17">
        <f>IF('Modified Distance Matrix'!K309&lt;='Model Set Up'!$E$1,'Model Set Up'!$B$11/'Modified Distance Matrix'!K309^'Model Set Up'!$E$2,0)</f>
        <v>4.3478865792915379E-7</v>
      </c>
      <c r="L309" s="17">
        <f>IF('Modified Distance Matrix'!L309&lt;='Model Set Up'!$E$1,'Model Set Up'!$B$12/'Modified Distance Matrix'!L309^'Model Set Up'!$E$2,0)</f>
        <v>2.9629629629629629E-4</v>
      </c>
      <c r="M309" s="17">
        <f>IF('Modified Distance Matrix'!M309&lt;='Model Set Up'!$E$1,'Model Set Up'!$B$13/'Modified Distance Matrix'!M309^'Model Set Up'!$E$2,0)</f>
        <v>0</v>
      </c>
      <c r="N309" s="17">
        <f>IF('Modified Distance Matrix'!N309&lt;='Model Set Up'!$E$1,'Model Set Up'!$B$14/'Modified Distance Matrix'!N309^'Model Set Up'!$E$2,0)</f>
        <v>0</v>
      </c>
      <c r="O309" s="17">
        <f>IF('Modified Distance Matrix'!O309&lt;='Model Set Up'!$E$1,'Model Set Up'!$B$15/'Modified Distance Matrix'!O309^'Model Set Up'!$E$2,0)</f>
        <v>0</v>
      </c>
      <c r="P309" s="17">
        <f>IF('Modified Distance Matrix'!P309&lt;='Model Set Up'!$E$1,'Model Set Up'!$B$16/'Modified Distance Matrix'!P309^'Model Set Up'!$E$2,0)</f>
        <v>0</v>
      </c>
      <c r="Q309" s="17">
        <f>IF('Modified Distance Matrix'!Q309&lt;='Model Set Up'!$E$1,'Model Set Up'!$B$17/'Modified Distance Matrix'!Q309^'Model Set Up'!$E$2,0)</f>
        <v>1.0973936899862826E-5</v>
      </c>
      <c r="R309" s="17">
        <f>IF('Modified Distance Matrix'!R309&lt;='Model Set Up'!$E$1,'Model Set Up'!$B$18/'Modified Distance Matrix'!R309^'Model Set Up'!$E$2,0)</f>
        <v>0</v>
      </c>
      <c r="S309" s="17">
        <f>IF('Modified Distance Matrix'!S309&lt;='Model Set Up'!$E$1,'Model Set Up'!$B$19/'Modified Distance Matrix'!S309^'Model Set Up'!$E$2,0)</f>
        <v>0</v>
      </c>
      <c r="T309" s="17">
        <f>IF('Modified Distance Matrix'!T309&lt;='Model Set Up'!$E$1,'Model Set Up'!$B$20/'Modified Distance Matrix'!T309^'Model Set Up'!$E$2,0)</f>
        <v>0</v>
      </c>
      <c r="U309" s="17">
        <f>IF('Modified Distance Matrix'!U309&lt;='Model Set Up'!$E$1,'Model Set Up'!$B$21/'Modified Distance Matrix'!U309^'Model Set Up'!$E$2,0)</f>
        <v>0</v>
      </c>
      <c r="V309" s="17">
        <f>IF('Modified Distance Matrix'!V309&lt;='Model Set Up'!$E$1,'Model Set Up'!$B$22/'Modified Distance Matrix'!V309^'Model Set Up'!$E$2,0)</f>
        <v>0</v>
      </c>
      <c r="W309" s="17">
        <f>IF('Modified Distance Matrix'!W309&lt;='Model Set Up'!$E$1,'Model Set Up'!$B$23/'Modified Distance Matrix'!W309^'Model Set Up'!$E$2,0)</f>
        <v>0</v>
      </c>
      <c r="X309" s="17">
        <f>IF('Modified Distance Matrix'!X309&lt;='Model Set Up'!$E$1,'Model Set Up'!$B$24/'Modified Distance Matrix'!X309^'Model Set Up'!$E$2,0)</f>
        <v>0</v>
      </c>
      <c r="Y309" s="17">
        <f>IF('Modified Distance Matrix'!Y309&lt;='Model Set Up'!$E$1,'Model Set Up'!$B$25/'Modified Distance Matrix'!Y309^'Model Set Up'!$E$2,0)</f>
        <v>0</v>
      </c>
      <c r="Z309" s="17">
        <f>IF('Modified Distance Matrix'!Z309&lt;='Model Set Up'!$E$1,'Model Set Up'!$B$26/'Modified Distance Matrix'!Z309^'Model Set Up'!$E$2,0)</f>
        <v>2.1072506279606873E-6</v>
      </c>
      <c r="AA309" s="17">
        <f>IF('Modified Distance Matrix'!AA309&lt;='Model Set Up'!$E$1,'Model Set Up'!$B$27/'Modified Distance Matrix'!AA309^'Model Set Up'!$E$2,0)</f>
        <v>1.2432290637117598E-6</v>
      </c>
      <c r="AB309" s="17">
        <f>IF('Modified Distance Matrix'!AB309&lt;='Model Set Up'!$E$1,'Model Set Up'!$B$28/'Modified Distance Matrix'!AB309^'Model Set Up'!$E$2,0)</f>
        <v>4.448218510727546E-7</v>
      </c>
      <c r="AC309" s="17">
        <f>IF('Modified Distance Matrix'!AC309&lt;='Model Set Up'!$E$1,'Model Set Up'!$B$29/'Modified Distance Matrix'!AC309^'Model Set Up'!$E$2,0)</f>
        <v>8.889963586709149E-7</v>
      </c>
      <c r="AD309" s="25">
        <f t="shared" si="4"/>
        <v>3.3671293491585423E-4</v>
      </c>
    </row>
    <row r="310" spans="1:30">
      <c r="A310">
        <v>308</v>
      </c>
      <c r="B310" s="17">
        <f>IF('Modified Distance Matrix'!B310&lt;='Model Set Up'!$E$1,'Model Set Up'!$B$2/'Modified Distance Matrix'!B310^'Model Set Up'!$E$2,0)</f>
        <v>0</v>
      </c>
      <c r="C310" s="17">
        <f>IF('Modified Distance Matrix'!C310&lt;='Model Set Up'!$E$1,'Model Set Up'!$B$3/'Modified Distance Matrix'!C310^'Model Set Up'!$E$2,0)</f>
        <v>1.2039721449004555E-6</v>
      </c>
      <c r="D310" s="17">
        <f>IF('Modified Distance Matrix'!D310&lt;='Model Set Up'!$E$1,'Model Set Up'!$B$4/'Modified Distance Matrix'!D310^'Model Set Up'!$E$2,0)</f>
        <v>0</v>
      </c>
      <c r="E310" s="17">
        <f>IF('Modified Distance Matrix'!E310&lt;='Model Set Up'!$E$1,'Model Set Up'!$B$5/'Modified Distance Matrix'!E310^'Model Set Up'!$E$2,0)</f>
        <v>1.1739293764087153E-5</v>
      </c>
      <c r="F310" s="17">
        <f>IF('Modified Distance Matrix'!F310&lt;='Model Set Up'!$E$1,'Model Set Up'!$B$6/'Modified Distance Matrix'!F310^'Model Set Up'!$E$2,0)</f>
        <v>0</v>
      </c>
      <c r="G310" s="17">
        <f>IF('Modified Distance Matrix'!G310&lt;='Model Set Up'!$E$1,'Model Set Up'!$B$7/'Modified Distance Matrix'!G310^'Model Set Up'!$E$2,0)</f>
        <v>0</v>
      </c>
      <c r="H310" s="17">
        <f>IF('Modified Distance Matrix'!H310&lt;='Model Set Up'!$E$1,'Model Set Up'!$B$8/'Modified Distance Matrix'!H310^'Model Set Up'!$E$2,0)</f>
        <v>0</v>
      </c>
      <c r="I310" s="17">
        <f>IF('Modified Distance Matrix'!I310&lt;='Model Set Up'!$E$1,'Model Set Up'!$B$9/'Modified Distance Matrix'!I310^'Model Set Up'!$E$2,0)</f>
        <v>0</v>
      </c>
      <c r="J310" s="17">
        <f>IF('Modified Distance Matrix'!J310&lt;='Model Set Up'!$E$1,'Model Set Up'!$B$10/'Modified Distance Matrix'!J310^'Model Set Up'!$E$2,0)</f>
        <v>2.6791838134430725E-6</v>
      </c>
      <c r="K310" s="17">
        <f>IF('Modified Distance Matrix'!K310&lt;='Model Set Up'!$E$1,'Model Set Up'!$B$11/'Modified Distance Matrix'!K310^'Model Set Up'!$E$2,0)</f>
        <v>8.1629787689085202E-7</v>
      </c>
      <c r="L310" s="17">
        <f>IF('Modified Distance Matrix'!L310&lt;='Model Set Up'!$E$1,'Model Set Up'!$B$12/'Modified Distance Matrix'!L310^'Model Set Up'!$E$2,0)</f>
        <v>0</v>
      </c>
      <c r="M310" s="17">
        <f>IF('Modified Distance Matrix'!M310&lt;='Model Set Up'!$E$1,'Model Set Up'!$B$13/'Modified Distance Matrix'!M310^'Model Set Up'!$E$2,0)</f>
        <v>2.2780288671818049E-6</v>
      </c>
      <c r="N310" s="17">
        <f>IF('Modified Distance Matrix'!N310&lt;='Model Set Up'!$E$1,'Model Set Up'!$B$14/'Modified Distance Matrix'!N310^'Model Set Up'!$E$2,0)</f>
        <v>0</v>
      </c>
      <c r="O310" s="17">
        <f>IF('Modified Distance Matrix'!O310&lt;='Model Set Up'!$E$1,'Model Set Up'!$B$15/'Modified Distance Matrix'!O310^'Model Set Up'!$E$2,0)</f>
        <v>0</v>
      </c>
      <c r="P310" s="17">
        <f>IF('Modified Distance Matrix'!P310&lt;='Model Set Up'!$E$1,'Model Set Up'!$B$16/'Modified Distance Matrix'!P310^'Model Set Up'!$E$2,0)</f>
        <v>8.2189529053998522E-5</v>
      </c>
      <c r="Q310" s="17">
        <f>IF('Modified Distance Matrix'!Q310&lt;='Model Set Up'!$E$1,'Model Set Up'!$B$17/'Modified Distance Matrix'!Q310^'Model Set Up'!$E$2,0)</f>
        <v>7.2337962962962959E-5</v>
      </c>
      <c r="R310" s="17">
        <f>IF('Modified Distance Matrix'!R310&lt;='Model Set Up'!$E$1,'Model Set Up'!$B$18/'Modified Distance Matrix'!R310^'Model Set Up'!$E$2,0)</f>
        <v>3.3489797668038406E-7</v>
      </c>
      <c r="S310" s="17">
        <f>IF('Modified Distance Matrix'!S310&lt;='Model Set Up'!$E$1,'Model Set Up'!$B$19/'Modified Distance Matrix'!S310^'Model Set Up'!$E$2,0)</f>
        <v>8.2189529053998522E-5</v>
      </c>
      <c r="T310" s="17">
        <f>IF('Modified Distance Matrix'!T310&lt;='Model Set Up'!$E$1,'Model Set Up'!$B$20/'Modified Distance Matrix'!T310^'Model Set Up'!$E$2,0)</f>
        <v>4.6583366291064987E-7</v>
      </c>
      <c r="U310" s="17">
        <f>IF('Modified Distance Matrix'!U310&lt;='Model Set Up'!$E$1,'Model Set Up'!$B$21/'Modified Distance Matrix'!U310^'Model Set Up'!$E$2,0)</f>
        <v>0</v>
      </c>
      <c r="V310" s="17">
        <f>IF('Modified Distance Matrix'!V310&lt;='Model Set Up'!$E$1,'Model Set Up'!$B$22/'Modified Distance Matrix'!V310^'Model Set Up'!$E$2,0)</f>
        <v>0</v>
      </c>
      <c r="W310" s="17">
        <f>IF('Modified Distance Matrix'!W310&lt;='Model Set Up'!$E$1,'Model Set Up'!$B$23/'Modified Distance Matrix'!W310^'Model Set Up'!$E$2,0)</f>
        <v>3.1803378790962752E-6</v>
      </c>
      <c r="X310" s="17">
        <f>IF('Modified Distance Matrix'!X310&lt;='Model Set Up'!$E$1,'Model Set Up'!$B$24/'Modified Distance Matrix'!X310^'Model Set Up'!$E$2,0)</f>
        <v>1.1302806712962962E-6</v>
      </c>
      <c r="Y310" s="17">
        <f>IF('Modified Distance Matrix'!Y310&lt;='Model Set Up'!$E$1,'Model Set Up'!$B$25/'Modified Distance Matrix'!Y310^'Model Set Up'!$E$2,0)</f>
        <v>0</v>
      </c>
      <c r="Z310" s="17">
        <f>IF('Modified Distance Matrix'!Z310&lt;='Model Set Up'!$E$1,'Model Set Up'!$B$26/'Modified Distance Matrix'!Z310^'Model Set Up'!$E$2,0)</f>
        <v>1.0306101521283646E-6</v>
      </c>
      <c r="AA310" s="17">
        <f>IF('Modified Distance Matrix'!AA310&lt;='Model Set Up'!$E$1,'Model Set Up'!$B$27/'Modified Distance Matrix'!AA310^'Model Set Up'!$E$2,0)</f>
        <v>7.2337962962962959E-5</v>
      </c>
      <c r="AB310" s="17">
        <f>IF('Modified Distance Matrix'!AB310&lt;='Model Set Up'!$E$1,'Model Set Up'!$B$28/'Modified Distance Matrix'!AB310^'Model Set Up'!$E$2,0)</f>
        <v>0</v>
      </c>
      <c r="AC310" s="17">
        <f>IF('Modified Distance Matrix'!AC310&lt;='Model Set Up'!$E$1,'Model Set Up'!$B$29/'Modified Distance Matrix'!AC310^'Model Set Up'!$E$2,0)</f>
        <v>0</v>
      </c>
      <c r="AD310" s="25">
        <f t="shared" si="4"/>
        <v>3.3391372084253819E-4</v>
      </c>
    </row>
    <row r="311" spans="1:30">
      <c r="A311">
        <v>309</v>
      </c>
      <c r="B311" s="17">
        <f>IF('Modified Distance Matrix'!B311&lt;='Model Set Up'!$E$1,'Model Set Up'!$B$2/'Modified Distance Matrix'!B311^'Model Set Up'!$E$2,0)</f>
        <v>0</v>
      </c>
      <c r="C311" s="17">
        <f>IF('Modified Distance Matrix'!C311&lt;='Model Set Up'!$E$1,'Model Set Up'!$B$3/'Modified Distance Matrix'!C311^'Model Set Up'!$E$2,0)</f>
        <v>0</v>
      </c>
      <c r="D311" s="17">
        <f>IF('Modified Distance Matrix'!D311&lt;='Model Set Up'!$E$1,'Model Set Up'!$B$4/'Modified Distance Matrix'!D311^'Model Set Up'!$E$2,0)</f>
        <v>9.1514165935315954E-7</v>
      </c>
      <c r="E311" s="17">
        <f>IF('Modified Distance Matrix'!E311&lt;='Model Set Up'!$E$1,'Model Set Up'!$B$5/'Modified Distance Matrix'!E311^'Model Set Up'!$E$2,0)</f>
        <v>0</v>
      </c>
      <c r="F311" s="17">
        <f>IF('Modified Distance Matrix'!F311&lt;='Model Set Up'!$E$1,'Model Set Up'!$B$6/'Modified Distance Matrix'!F311^'Model Set Up'!$E$2,0)</f>
        <v>0</v>
      </c>
      <c r="G311" s="17">
        <f>IF('Modified Distance Matrix'!G311&lt;='Model Set Up'!$E$1,'Model Set Up'!$B$7/'Modified Distance Matrix'!G311^'Model Set Up'!$E$2,0)</f>
        <v>0</v>
      </c>
      <c r="H311" s="17">
        <f>IF('Modified Distance Matrix'!H311&lt;='Model Set Up'!$E$1,'Model Set Up'!$B$8/'Modified Distance Matrix'!H311^'Model Set Up'!$E$2,0)</f>
        <v>0</v>
      </c>
      <c r="I311" s="17">
        <f>IF('Modified Distance Matrix'!I311&lt;='Model Set Up'!$E$1,'Model Set Up'!$B$9/'Modified Distance Matrix'!I311^'Model Set Up'!$E$2,0)</f>
        <v>0</v>
      </c>
      <c r="J311" s="17">
        <f>IF('Modified Distance Matrix'!J311&lt;='Model Set Up'!$E$1,'Model Set Up'!$B$10/'Modified Distance Matrix'!J311^'Model Set Up'!$E$2,0)</f>
        <v>1.4185020901628298E-6</v>
      </c>
      <c r="K311" s="17">
        <f>IF('Modified Distance Matrix'!K311&lt;='Model Set Up'!$E$1,'Model Set Up'!$B$11/'Modified Distance Matrix'!K311^'Model Set Up'!$E$2,0)</f>
        <v>6.7497151620201631E-7</v>
      </c>
      <c r="L311" s="17">
        <f>IF('Modified Distance Matrix'!L311&lt;='Model Set Up'!$E$1,'Model Set Up'!$B$12/'Modified Distance Matrix'!L311^'Model Set Up'!$E$2,0)</f>
        <v>0</v>
      </c>
      <c r="M311" s="17">
        <f>IF('Modified Distance Matrix'!M311&lt;='Model Set Up'!$E$1,'Model Set Up'!$B$13/'Modified Distance Matrix'!M311^'Model Set Up'!$E$2,0)</f>
        <v>0</v>
      </c>
      <c r="N311" s="17">
        <f>IF('Modified Distance Matrix'!N311&lt;='Model Set Up'!$E$1,'Model Set Up'!$B$14/'Modified Distance Matrix'!N311^'Model Set Up'!$E$2,0)</f>
        <v>7.5385786763763556E-6</v>
      </c>
      <c r="O311" s="17">
        <f>IF('Modified Distance Matrix'!O311&lt;='Model Set Up'!$E$1,'Model Set Up'!$B$15/'Modified Distance Matrix'!O311^'Model Set Up'!$E$2,0)</f>
        <v>1.2432290637117598E-6</v>
      </c>
      <c r="P311" s="17">
        <f>IF('Modified Distance Matrix'!P311&lt;='Model Set Up'!$E$1,'Model Set Up'!$B$16/'Modified Distance Matrix'!P311^'Model Set Up'!$E$2,0)</f>
        <v>2.9629629629629629E-4</v>
      </c>
      <c r="Q311" s="17">
        <f>IF('Modified Distance Matrix'!Q311&lt;='Model Set Up'!$E$1,'Model Set Up'!$B$17/'Modified Distance Matrix'!Q311^'Model Set Up'!$E$2,0)</f>
        <v>0</v>
      </c>
      <c r="R311" s="17">
        <f>IF('Modified Distance Matrix'!R311&lt;='Model Set Up'!$E$1,'Model Set Up'!$B$18/'Modified Distance Matrix'!R311^'Model Set Up'!$E$2,0)</f>
        <v>3.4783092634332303E-6</v>
      </c>
      <c r="S311" s="17">
        <f>IF('Modified Distance Matrix'!S311&lt;='Model Set Up'!$E$1,'Model Set Up'!$B$19/'Modified Distance Matrix'!S311^'Model Set Up'!$E$2,0)</f>
        <v>0</v>
      </c>
      <c r="T311" s="17">
        <f>IF('Modified Distance Matrix'!T311&lt;='Model Set Up'!$E$1,'Model Set Up'!$B$20/'Modified Distance Matrix'!T311^'Model Set Up'!$E$2,0)</f>
        <v>0</v>
      </c>
      <c r="U311" s="17">
        <f>IF('Modified Distance Matrix'!U311&lt;='Model Set Up'!$E$1,'Model Set Up'!$B$21/'Modified Distance Matrix'!U311^'Model Set Up'!$E$2,0)</f>
        <v>2.5442703032770201E-5</v>
      </c>
      <c r="V311" s="17">
        <f>IF('Modified Distance Matrix'!V311&lt;='Model Set Up'!$E$1,'Model Set Up'!$B$22/'Modified Distance Matrix'!V311^'Model Set Up'!$E$2,0)</f>
        <v>3.975422348870344E-7</v>
      </c>
      <c r="W311" s="17">
        <f>IF('Modified Distance Matrix'!W311&lt;='Model Set Up'!$E$1,'Model Set Up'!$B$23/'Modified Distance Matrix'!W311^'Model Set Up'!$E$2,0)</f>
        <v>6.2437055643279617E-7</v>
      </c>
      <c r="X311" s="17">
        <f>IF('Modified Distance Matrix'!X311&lt;='Model Set Up'!$E$1,'Model Set Up'!$B$24/'Modified Distance Matrix'!X311^'Model Set Up'!$E$2,0)</f>
        <v>0</v>
      </c>
      <c r="Y311" s="17">
        <f>IF('Modified Distance Matrix'!Y311&lt;='Model Set Up'!$E$1,'Model Set Up'!$B$25/'Modified Distance Matrix'!Y311^'Model Set Up'!$E$2,0)</f>
        <v>0</v>
      </c>
      <c r="Z311" s="17">
        <f>IF('Modified Distance Matrix'!Z311&lt;='Model Set Up'!$E$1,'Model Set Up'!$B$26/'Modified Distance Matrix'!Z311^'Model Set Up'!$E$2,0)</f>
        <v>0</v>
      </c>
      <c r="AA311" s="17">
        <f>IF('Modified Distance Matrix'!AA311&lt;='Model Set Up'!$E$1,'Model Set Up'!$B$27/'Modified Distance Matrix'!AA311^'Model Set Up'!$E$2,0)</f>
        <v>0</v>
      </c>
      <c r="AB311" s="17">
        <f>IF('Modified Distance Matrix'!AB311&lt;='Model Set Up'!$E$1,'Model Set Up'!$B$28/'Modified Distance Matrix'!AB311^'Model Set Up'!$E$2,0)</f>
        <v>4.3478865792915379E-7</v>
      </c>
      <c r="AC311" s="17">
        <f>IF('Modified Distance Matrix'!AC311&lt;='Model Set Up'!$E$1,'Model Set Up'!$B$29/'Modified Distance Matrix'!AC311^'Model Set Up'!$E$2,0)</f>
        <v>0</v>
      </c>
      <c r="AD311" s="25">
        <f t="shared" si="4"/>
        <v>3.3846443304755486E-4</v>
      </c>
    </row>
    <row r="312" spans="1:30">
      <c r="A312">
        <v>310</v>
      </c>
      <c r="B312" s="17">
        <f>IF('Modified Distance Matrix'!B312&lt;='Model Set Up'!$E$1,'Model Set Up'!$B$2/'Modified Distance Matrix'!B312^'Model Set Up'!$E$2,0)</f>
        <v>0</v>
      </c>
      <c r="C312" s="17">
        <f>IF('Modified Distance Matrix'!C312&lt;='Model Set Up'!$E$1,'Model Set Up'!$B$3/'Modified Distance Matrix'!C312^'Model Set Up'!$E$2,0)</f>
        <v>9.7059014792764445E-7</v>
      </c>
      <c r="D312" s="17">
        <f>IF('Modified Distance Matrix'!D312&lt;='Model Set Up'!$E$1,'Model Set Up'!$B$4/'Modified Distance Matrix'!D312^'Model Set Up'!$E$2,0)</f>
        <v>0</v>
      </c>
      <c r="E312" s="17">
        <f>IF('Modified Distance Matrix'!E312&lt;='Model Set Up'!$E$1,'Model Set Up'!$B$5/'Modified Distance Matrix'!E312^'Model Set Up'!$E$2,0)</f>
        <v>0</v>
      </c>
      <c r="F312" s="17">
        <f>IF('Modified Distance Matrix'!F312&lt;='Model Set Up'!$E$1,'Model Set Up'!$B$6/'Modified Distance Matrix'!F312^'Model Set Up'!$E$2,0)</f>
        <v>0</v>
      </c>
      <c r="G312" s="17">
        <f>IF('Modified Distance Matrix'!G312&lt;='Model Set Up'!$E$1,'Model Set Up'!$B$7/'Modified Distance Matrix'!G312^'Model Set Up'!$E$2,0)</f>
        <v>0</v>
      </c>
      <c r="H312" s="17">
        <f>IF('Modified Distance Matrix'!H312&lt;='Model Set Up'!$E$1,'Model Set Up'!$B$8/'Modified Distance Matrix'!H312^'Model Set Up'!$E$2,0)</f>
        <v>0</v>
      </c>
      <c r="I312" s="17">
        <f>IF('Modified Distance Matrix'!I312&lt;='Model Set Up'!$E$1,'Model Set Up'!$B$9/'Modified Distance Matrix'!I312^'Model Set Up'!$E$2,0)</f>
        <v>1.4579384749963551E-4</v>
      </c>
      <c r="J312" s="17">
        <f>IF('Modified Distance Matrix'!J312&lt;='Model Set Up'!$E$1,'Model Set Up'!$B$10/'Modified Distance Matrix'!J312^'Model Set Up'!$E$2,0)</f>
        <v>3.975422348870344E-7</v>
      </c>
      <c r="K312" s="17">
        <f>IF('Modified Distance Matrix'!K312&lt;='Model Set Up'!$E$1,'Model Set Up'!$B$11/'Modified Distance Matrix'!K312^'Model Set Up'!$E$2,0)</f>
        <v>0</v>
      </c>
      <c r="L312" s="17">
        <f>IF('Modified Distance Matrix'!L312&lt;='Model Set Up'!$E$1,'Model Set Up'!$B$12/'Modified Distance Matrix'!L312^'Model Set Up'!$E$2,0)</f>
        <v>0</v>
      </c>
      <c r="M312" s="17">
        <f>IF('Modified Distance Matrix'!M312&lt;='Model Set Up'!$E$1,'Model Set Up'!$B$13/'Modified Distance Matrix'!M312^'Model Set Up'!$E$2,0)</f>
        <v>1.5721886123234433E-6</v>
      </c>
      <c r="N312" s="17">
        <f>IF('Modified Distance Matrix'!N312&lt;='Model Set Up'!$E$1,'Model Set Up'!$B$14/'Modified Distance Matrix'!N312^'Model Set Up'!$E$2,0)</f>
        <v>2.9629629629629629E-4</v>
      </c>
      <c r="O312" s="17">
        <f>IF('Modified Distance Matrix'!O312&lt;='Model Set Up'!$E$1,'Model Set Up'!$B$15/'Modified Distance Matrix'!O312^'Model Set Up'!$E$2,0)</f>
        <v>9.0422453703703699E-6</v>
      </c>
      <c r="P312" s="17">
        <f>IF('Modified Distance Matrix'!P312&lt;='Model Set Up'!$E$1,'Model Set Up'!$B$16/'Modified Distance Matrix'!P312^'Model Set Up'!$E$2,0)</f>
        <v>1.9742167295125657E-5</v>
      </c>
      <c r="Q312" s="17">
        <f>IF('Modified Distance Matrix'!Q312&lt;='Model Set Up'!$E$1,'Model Set Up'!$B$17/'Modified Distance Matrix'!Q312^'Model Set Up'!$E$2,0)</f>
        <v>0</v>
      </c>
      <c r="R312" s="17">
        <f>IF('Modified Distance Matrix'!R312&lt;='Model Set Up'!$E$1,'Model Set Up'!$B$18/'Modified Distance Matrix'!R312^'Model Set Up'!$E$2,0)</f>
        <v>0</v>
      </c>
      <c r="S312" s="17">
        <f>IF('Modified Distance Matrix'!S312&lt;='Model Set Up'!$E$1,'Model Set Up'!$B$19/'Modified Distance Matrix'!S312^'Model Set Up'!$E$2,0)</f>
        <v>2.7939906848350567E-6</v>
      </c>
      <c r="T312" s="17">
        <f>IF('Modified Distance Matrix'!T312&lt;='Model Set Up'!$E$1,'Model Set Up'!$B$20/'Modified Distance Matrix'!T312^'Model Set Up'!$E$2,0)</f>
        <v>8.6383759853147612E-7</v>
      </c>
      <c r="U312" s="17">
        <f>IF('Modified Distance Matrix'!U312&lt;='Model Set Up'!$E$1,'Model Set Up'!$B$21/'Modified Distance Matrix'!U312^'Model Set Up'!$E$2,0)</f>
        <v>0</v>
      </c>
      <c r="V312" s="17">
        <f>IF('Modified Distance Matrix'!V312&lt;='Model Set Up'!$E$1,'Model Set Up'!$B$22/'Modified Distance Matrix'!V312^'Model Set Up'!$E$2,0)</f>
        <v>3.889003182371304E-7</v>
      </c>
      <c r="W312" s="17">
        <f>IF('Modified Distance Matrix'!W312&lt;='Model Set Up'!$E$1,'Model Set Up'!$B$23/'Modified Distance Matrix'!W312^'Model Set Up'!$E$2,0)</f>
        <v>1.7489030005928781E-6</v>
      </c>
      <c r="X312" s="17">
        <f>IF('Modified Distance Matrix'!X312&lt;='Model Set Up'!$E$1,'Model Set Up'!$B$24/'Modified Distance Matrix'!X312^'Model Set Up'!$E$2,0)</f>
        <v>1.3497462477054314E-5</v>
      </c>
      <c r="Y312" s="17">
        <f>IF('Modified Distance Matrix'!Y312&lt;='Model Set Up'!$E$1,'Model Set Up'!$B$25/'Modified Distance Matrix'!Y312^'Model Set Up'!$E$2,0)</f>
        <v>0</v>
      </c>
      <c r="Z312" s="17">
        <f>IF('Modified Distance Matrix'!Z312&lt;='Model Set Up'!$E$1,'Model Set Up'!$B$26/'Modified Distance Matrix'!Z312^'Model Set Up'!$E$2,0)</f>
        <v>9.3914350112697225E-5</v>
      </c>
      <c r="AA312" s="17">
        <f>IF('Modified Distance Matrix'!AA312&lt;='Model Set Up'!$E$1,'Model Set Up'!$B$27/'Modified Distance Matrix'!AA312^'Model Set Up'!$E$2,0)</f>
        <v>1.518595966912831E-6</v>
      </c>
      <c r="AB312" s="17">
        <f>IF('Modified Distance Matrix'!AB312&lt;='Model Set Up'!$E$1,'Model Set Up'!$B$28/'Modified Distance Matrix'!AB312^'Model Set Up'!$E$2,0)</f>
        <v>0</v>
      </c>
      <c r="AC312" s="17">
        <f>IF('Modified Distance Matrix'!AC312&lt;='Model Set Up'!$E$1,'Model Set Up'!$B$29/'Modified Distance Matrix'!AC312^'Model Set Up'!$E$2,0)</f>
        <v>2.9629629629629629E-7</v>
      </c>
      <c r="AD312" s="25">
        <f t="shared" si="4"/>
        <v>5.8883721391172323E-4</v>
      </c>
    </row>
    <row r="313" spans="1:30">
      <c r="A313">
        <v>311</v>
      </c>
      <c r="B313" s="17">
        <f>IF('Modified Distance Matrix'!B313&lt;='Model Set Up'!$E$1,'Model Set Up'!$B$2/'Modified Distance Matrix'!B313^'Model Set Up'!$E$2,0)</f>
        <v>0</v>
      </c>
      <c r="C313" s="17">
        <f>IF('Modified Distance Matrix'!C313&lt;='Model Set Up'!$E$1,'Model Set Up'!$B$3/'Modified Distance Matrix'!C313^'Model Set Up'!$E$2,0)</f>
        <v>0</v>
      </c>
      <c r="D313" s="17">
        <f>IF('Modified Distance Matrix'!D313&lt;='Model Set Up'!$E$1,'Model Set Up'!$B$4/'Modified Distance Matrix'!D313^'Model Set Up'!$E$2,0)</f>
        <v>8.2189529053998522E-5</v>
      </c>
      <c r="E313" s="17">
        <f>IF('Modified Distance Matrix'!E313&lt;='Model Set Up'!$E$1,'Model Set Up'!$B$5/'Modified Distance Matrix'!E313^'Model Set Up'!$E$2,0)</f>
        <v>2.3323615160349855E-5</v>
      </c>
      <c r="F313" s="17">
        <f>IF('Modified Distance Matrix'!F313&lt;='Model Set Up'!$E$1,'Model Set Up'!$B$6/'Modified Distance Matrix'!F313^'Model Set Up'!$E$2,0)</f>
        <v>0</v>
      </c>
      <c r="G313" s="17">
        <f>IF('Modified Distance Matrix'!G313&lt;='Model Set Up'!$E$1,'Model Set Up'!$B$7/'Modified Distance Matrix'!G313^'Model Set Up'!$E$2,0)</f>
        <v>0</v>
      </c>
      <c r="H313" s="17">
        <f>IF('Modified Distance Matrix'!H313&lt;='Model Set Up'!$E$1,'Model Set Up'!$B$8/'Modified Distance Matrix'!H313^'Model Set Up'!$E$2,0)</f>
        <v>5.6895766954938553E-5</v>
      </c>
      <c r="I313" s="17">
        <f>IF('Modified Distance Matrix'!I313&lt;='Model Set Up'!$E$1,'Model Set Up'!$B$9/'Modified Distance Matrix'!I313^'Model Set Up'!$E$2,0)</f>
        <v>3.084713639863384E-7</v>
      </c>
      <c r="J313" s="17">
        <f>IF('Modified Distance Matrix'!J313&lt;='Model Set Up'!$E$1,'Model Set Up'!$B$10/'Modified Distance Matrix'!J313^'Model Set Up'!$E$2,0)</f>
        <v>0</v>
      </c>
      <c r="K313" s="17">
        <f>IF('Modified Distance Matrix'!K313&lt;='Model Set Up'!$E$1,'Model Set Up'!$B$11/'Modified Distance Matrix'!K313^'Model Set Up'!$E$2,0)</f>
        <v>3.084713639863384E-7</v>
      </c>
      <c r="L313" s="17">
        <f>IF('Modified Distance Matrix'!L313&lt;='Model Set Up'!$E$1,'Model Set Up'!$B$12/'Modified Distance Matrix'!L313^'Model Set Up'!$E$2,0)</f>
        <v>0</v>
      </c>
      <c r="M313" s="17">
        <f>IF('Modified Distance Matrix'!M313&lt;='Model Set Up'!$E$1,'Model Set Up'!$B$13/'Modified Distance Matrix'!M313^'Model Set Up'!$E$2,0)</f>
        <v>0</v>
      </c>
      <c r="N313" s="17">
        <f>IF('Modified Distance Matrix'!N313&lt;='Model Set Up'!$E$1,'Model Set Up'!$B$14/'Modified Distance Matrix'!N313^'Model Set Up'!$E$2,0)</f>
        <v>0</v>
      </c>
      <c r="O313" s="17">
        <f>IF('Modified Distance Matrix'!O313&lt;='Model Set Up'!$E$1,'Model Set Up'!$B$15/'Modified Distance Matrix'!O313^'Model Set Up'!$E$2,0)</f>
        <v>1.6283329940972929E-6</v>
      </c>
      <c r="P313" s="17">
        <f>IF('Modified Distance Matrix'!P313&lt;='Model Set Up'!$E$1,'Model Set Up'!$B$16/'Modified Distance Matrix'!P313^'Model Set Up'!$E$2,0)</f>
        <v>0</v>
      </c>
      <c r="Q313" s="17">
        <f>IF('Modified Distance Matrix'!Q313&lt;='Model Set Up'!$E$1,'Model Set Up'!$B$17/'Modified Distance Matrix'!Q313^'Model Set Up'!$E$2,0)</f>
        <v>0</v>
      </c>
      <c r="R313" s="17">
        <f>IF('Modified Distance Matrix'!R313&lt;='Model Set Up'!$E$1,'Model Set Up'!$B$18/'Modified Distance Matrix'!R313^'Model Set Up'!$E$2,0)</f>
        <v>1</v>
      </c>
      <c r="S313" s="17">
        <f>IF('Modified Distance Matrix'!S313&lt;='Model Set Up'!$E$1,'Model Set Up'!$B$19/'Modified Distance Matrix'!S313^'Model Set Up'!$E$2,0)</f>
        <v>0</v>
      </c>
      <c r="T313" s="17">
        <f>IF('Modified Distance Matrix'!T313&lt;='Model Set Up'!$E$1,'Model Set Up'!$B$20/'Modified Distance Matrix'!T313^'Model Set Up'!$E$2,0)</f>
        <v>6.7169542642584148E-6</v>
      </c>
      <c r="U313" s="17">
        <f>IF('Modified Distance Matrix'!U313&lt;='Model Set Up'!$E$1,'Model Set Up'!$B$21/'Modified Distance Matrix'!U313^'Model Set Up'!$E$2,0)</f>
        <v>2.9154518950437319E-6</v>
      </c>
      <c r="V313" s="17">
        <f>IF('Modified Distance Matrix'!V313&lt;='Model Set Up'!$E$1,'Model Set Up'!$B$22/'Modified Distance Matrix'!V313^'Model Set Up'!$E$2,0)</f>
        <v>1.6871828096317893E-6</v>
      </c>
      <c r="W313" s="17">
        <f>IF('Modified Distance Matrix'!W313&lt;='Model Set Up'!$E$1,'Model Set Up'!$B$23/'Modified Distance Matrix'!W313^'Model Set Up'!$E$2,0)</f>
        <v>0</v>
      </c>
      <c r="X313" s="17">
        <f>IF('Modified Distance Matrix'!X313&lt;='Model Set Up'!$E$1,'Model Set Up'!$B$24/'Modified Distance Matrix'!X313^'Model Set Up'!$E$2,0)</f>
        <v>0</v>
      </c>
      <c r="Y313" s="17">
        <f>IF('Modified Distance Matrix'!Y313&lt;='Model Set Up'!$E$1,'Model Set Up'!$B$25/'Modified Distance Matrix'!Y313^'Model Set Up'!$E$2,0)</f>
        <v>4.6583366291064987E-7</v>
      </c>
      <c r="Z313" s="17">
        <f>IF('Modified Distance Matrix'!Z313&lt;='Model Set Up'!$E$1,'Model Set Up'!$B$26/'Modified Distance Matrix'!Z313^'Model Set Up'!$E$2,0)</f>
        <v>4.2505494897852921E-7</v>
      </c>
      <c r="AA313" s="17">
        <f>IF('Modified Distance Matrix'!AA313&lt;='Model Set Up'!$E$1,'Model Set Up'!$B$27/'Modified Distance Matrix'!AA313^'Model Set Up'!$E$2,0)</f>
        <v>6.7169542642584148E-6</v>
      </c>
      <c r="AB313" s="17">
        <f>IF('Modified Distance Matrix'!AB313&lt;='Model Set Up'!$E$1,'Model Set Up'!$B$28/'Modified Distance Matrix'!AB313^'Model Set Up'!$E$2,0)</f>
        <v>0</v>
      </c>
      <c r="AC313" s="17">
        <f>IF('Modified Distance Matrix'!AC313&lt;='Model Set Up'!$E$1,'Model Set Up'!$B$29/'Modified Distance Matrix'!AC313^'Model Set Up'!$E$2,0)</f>
        <v>4.3478865792915379E-7</v>
      </c>
      <c r="AD313" s="25">
        <f t="shared" si="4"/>
        <v>1.0001840164073947</v>
      </c>
    </row>
    <row r="314" spans="1:30">
      <c r="A314">
        <v>312</v>
      </c>
      <c r="B314" s="17">
        <f>IF('Modified Distance Matrix'!B314&lt;='Model Set Up'!$E$1,'Model Set Up'!$B$2/'Modified Distance Matrix'!B314^'Model Set Up'!$E$2,0)</f>
        <v>0</v>
      </c>
      <c r="C314" s="17">
        <f>IF('Modified Distance Matrix'!C314&lt;='Model Set Up'!$E$1,'Model Set Up'!$B$3/'Modified Distance Matrix'!C314^'Model Set Up'!$E$2,0)</f>
        <v>3.814697265625E-6</v>
      </c>
      <c r="D314" s="17">
        <f>IF('Modified Distance Matrix'!D314&lt;='Model Set Up'!$E$1,'Model Set Up'!$B$4/'Modified Distance Matrix'!D314^'Model Set Up'!$E$2,0)</f>
        <v>4.6296296296296294E-3</v>
      </c>
      <c r="E314" s="17">
        <f>IF('Modified Distance Matrix'!E314&lt;='Model Set Up'!$E$1,'Model Set Up'!$B$5/'Modified Distance Matrix'!E314^'Model Set Up'!$E$2,0)</f>
        <v>1.6283329940972929E-6</v>
      </c>
      <c r="F314" s="17">
        <f>IF('Modified Distance Matrix'!F314&lt;='Model Set Up'!$E$1,'Model Set Up'!$B$6/'Modified Distance Matrix'!F314^'Model Set Up'!$E$2,0)</f>
        <v>4.4056550988849288E-6</v>
      </c>
      <c r="G314" s="17">
        <f>IF('Modified Distance Matrix'!G314&lt;='Model Set Up'!$E$1,'Model Set Up'!$B$7/'Modified Distance Matrix'!G314^'Model Set Up'!$E$2,0)</f>
        <v>0</v>
      </c>
      <c r="H314" s="17">
        <f>IF('Modified Distance Matrix'!H314&lt;='Model Set Up'!$E$1,'Model Set Up'!$B$8/'Modified Distance Matrix'!H314^'Model Set Up'!$E$2,0)</f>
        <v>7.9999999999999996E-6</v>
      </c>
      <c r="I314" s="17">
        <f>IF('Modified Distance Matrix'!I314&lt;='Model Set Up'!$E$1,'Model Set Up'!$B$9/'Modified Distance Matrix'!I314^'Model Set Up'!$E$2,0)</f>
        <v>3.419730545751378E-7</v>
      </c>
      <c r="J314" s="17">
        <f>IF('Modified Distance Matrix'!J314&lt;='Model Set Up'!$E$1,'Model Set Up'!$B$10/'Modified Distance Matrix'!J314^'Model Set Up'!$E$2,0)</f>
        <v>3.3489797668038406E-7</v>
      </c>
      <c r="K314" s="17">
        <f>IF('Modified Distance Matrix'!K314&lt;='Model Set Up'!$E$1,'Model Set Up'!$B$11/'Modified Distance Matrix'!K314^'Model Set Up'!$E$2,0)</f>
        <v>0</v>
      </c>
      <c r="L314" s="17">
        <f>IF('Modified Distance Matrix'!L314&lt;='Model Set Up'!$E$1,'Model Set Up'!$B$12/'Modified Distance Matrix'!L314^'Model Set Up'!$E$2,0)</f>
        <v>3.2801672885317149E-7</v>
      </c>
      <c r="M314" s="17">
        <f>IF('Modified Distance Matrix'!M314&lt;='Model Set Up'!$E$1,'Model Set Up'!$B$13/'Modified Distance Matrix'!M314^'Model Set Up'!$E$2,0)</f>
        <v>1.953125E-6</v>
      </c>
      <c r="N314" s="17">
        <f>IF('Modified Distance Matrix'!N314&lt;='Model Set Up'!$E$1,'Model Set Up'!$B$14/'Modified Distance Matrix'!N314^'Model Set Up'!$E$2,0)</f>
        <v>0</v>
      </c>
      <c r="O314" s="17">
        <f>IF('Modified Distance Matrix'!O314&lt;='Model Set Up'!$E$1,'Model Set Up'!$B$15/'Modified Distance Matrix'!O314^'Model Set Up'!$E$2,0)</f>
        <v>7.1119708693673192E-6</v>
      </c>
      <c r="P314" s="17">
        <f>IF('Modified Distance Matrix'!P314&lt;='Model Set Up'!$E$1,'Model Set Up'!$B$16/'Modified Distance Matrix'!P314^'Model Set Up'!$E$2,0)</f>
        <v>4.5516613563950843E-4</v>
      </c>
      <c r="Q314" s="17">
        <f>IF('Modified Distance Matrix'!Q314&lt;='Model Set Up'!$E$1,'Model Set Up'!$B$17/'Modified Distance Matrix'!Q314^'Model Set Up'!$E$2,0)</f>
        <v>0</v>
      </c>
      <c r="R314" s="17">
        <f>IF('Modified Distance Matrix'!R314&lt;='Model Set Up'!$E$1,'Model Set Up'!$B$18/'Modified Distance Matrix'!R314^'Model Set Up'!$E$2,0)</f>
        <v>0</v>
      </c>
      <c r="S314" s="17">
        <f>IF('Modified Distance Matrix'!S314&lt;='Model Set Up'!$E$1,'Model Set Up'!$B$19/'Modified Distance Matrix'!S314^'Model Set Up'!$E$2,0)</f>
        <v>8.0000000000000002E-3</v>
      </c>
      <c r="T314" s="17">
        <f>IF('Modified Distance Matrix'!T314&lt;='Model Set Up'!$E$1,'Model Set Up'!$B$20/'Modified Distance Matrix'!T314^'Model Set Up'!$E$2,0)</f>
        <v>1.8136707244526341E-6</v>
      </c>
      <c r="U314" s="17">
        <f>IF('Modified Distance Matrix'!U314&lt;='Model Set Up'!$E$1,'Model Set Up'!$B$21/'Modified Distance Matrix'!U314^'Model Set Up'!$E$2,0)</f>
        <v>4.6583366291064987E-7</v>
      </c>
      <c r="V314" s="17">
        <f>IF('Modified Distance Matrix'!V314&lt;='Model Set Up'!$E$1,'Model Set Up'!$B$22/'Modified Distance Matrix'!V314^'Model Set Up'!$E$2,0)</f>
        <v>0</v>
      </c>
      <c r="W314" s="17">
        <f>IF('Modified Distance Matrix'!W314&lt;='Model Set Up'!$E$1,'Model Set Up'!$B$23/'Modified Distance Matrix'!W314^'Model Set Up'!$E$2,0)</f>
        <v>5.0805263425290857E-5</v>
      </c>
      <c r="X314" s="17">
        <f>IF('Modified Distance Matrix'!X314&lt;='Model Set Up'!$E$1,'Model Set Up'!$B$24/'Modified Distance Matrix'!X314^'Model Set Up'!$E$2,0)</f>
        <v>0</v>
      </c>
      <c r="Y314" s="17">
        <f>IF('Modified Distance Matrix'!Y314&lt;='Model Set Up'!$E$1,'Model Set Up'!$B$25/'Modified Distance Matrix'!Y314^'Model Set Up'!$E$2,0)</f>
        <v>0</v>
      </c>
      <c r="Z314" s="17">
        <f>IF('Modified Distance Matrix'!Z314&lt;='Model Set Up'!$E$1,'Model Set Up'!$B$26/'Modified Distance Matrix'!Z314^'Model Set Up'!$E$2,0)</f>
        <v>0</v>
      </c>
      <c r="AA314" s="17">
        <f>IF('Modified Distance Matrix'!AA314&lt;='Model Set Up'!$E$1,'Model Set Up'!$B$27/'Modified Distance Matrix'!AA314^'Model Set Up'!$E$2,0)</f>
        <v>5.6447393005377742E-7</v>
      </c>
      <c r="AB314" s="17">
        <f>IF('Modified Distance Matrix'!AB314&lt;='Model Set Up'!$E$1,'Model Set Up'!$B$28/'Modified Distance Matrix'!AB314^'Model Set Up'!$E$2,0)</f>
        <v>7.1178024781341107E-7</v>
      </c>
      <c r="AC314" s="17">
        <f>IF('Modified Distance Matrix'!AC314&lt;='Model Set Up'!$E$1,'Model Set Up'!$B$29/'Modified Distance Matrix'!AC314^'Model Set Up'!$E$2,0)</f>
        <v>1.8224230937454439E-5</v>
      </c>
      <c r="AD314" s="25">
        <f t="shared" si="4"/>
        <v>1.3185299687185197E-2</v>
      </c>
    </row>
    <row r="315" spans="1:30">
      <c r="A315">
        <v>313</v>
      </c>
      <c r="B315" s="17">
        <f>IF('Modified Distance Matrix'!B315&lt;='Model Set Up'!$E$1,'Model Set Up'!$B$2/'Modified Distance Matrix'!B315^'Model Set Up'!$E$2,0)</f>
        <v>6.9305016227769544E-7</v>
      </c>
      <c r="C315" s="17">
        <f>IF('Modified Distance Matrix'!C315&lt;='Model Set Up'!$E$1,'Model Set Up'!$B$3/'Modified Distance Matrix'!C315^'Model Set Up'!$E$2,0)</f>
        <v>0</v>
      </c>
      <c r="D315" s="17">
        <f>IF('Modified Distance Matrix'!D315&lt;='Model Set Up'!$E$1,'Model Set Up'!$B$4/'Modified Distance Matrix'!D315^'Model Set Up'!$E$2,0)</f>
        <v>0</v>
      </c>
      <c r="E315" s="17">
        <f>IF('Modified Distance Matrix'!E315&lt;='Model Set Up'!$E$1,'Model Set Up'!$B$5/'Modified Distance Matrix'!E315^'Model Set Up'!$E$2,0)</f>
        <v>0</v>
      </c>
      <c r="F315" s="17">
        <f>IF('Modified Distance Matrix'!F315&lt;='Model Set Up'!$E$1,'Model Set Up'!$B$6/'Modified Distance Matrix'!F315^'Model Set Up'!$E$2,0)</f>
        <v>6.3999999999999997E-5</v>
      </c>
      <c r="G315" s="17">
        <f>IF('Modified Distance Matrix'!G315&lt;='Model Set Up'!$E$1,'Model Set Up'!$B$7/'Modified Distance Matrix'!G315^'Model Set Up'!$E$2,0)</f>
        <v>0</v>
      </c>
      <c r="H315" s="17">
        <f>IF('Modified Distance Matrix'!H315&lt;='Model Set Up'!$E$1,'Model Set Up'!$B$8/'Modified Distance Matrix'!H315^'Model Set Up'!$E$2,0)</f>
        <v>0</v>
      </c>
      <c r="I315" s="17">
        <f>IF('Modified Distance Matrix'!I315&lt;='Model Set Up'!$E$1,'Model Set Up'!$B$9/'Modified Distance Matrix'!I315^'Model Set Up'!$E$2,0)</f>
        <v>0</v>
      </c>
      <c r="J315" s="17">
        <f>IF('Modified Distance Matrix'!J315&lt;='Model Set Up'!$E$1,'Model Set Up'!$B$10/'Modified Distance Matrix'!J315^'Model Set Up'!$E$2,0)</f>
        <v>0</v>
      </c>
      <c r="K315" s="17">
        <f>IF('Modified Distance Matrix'!K315&lt;='Model Set Up'!$E$1,'Model Set Up'!$B$11/'Modified Distance Matrix'!K315^'Model Set Up'!$E$2,0)</f>
        <v>5.787037037037037E-7</v>
      </c>
      <c r="L315" s="17">
        <f>IF('Modified Distance Matrix'!L315&lt;='Model Set Up'!$E$1,'Model Set Up'!$B$12/'Modified Distance Matrix'!L315^'Model Set Up'!$E$2,0)</f>
        <v>0</v>
      </c>
      <c r="M315" s="17">
        <f>IF('Modified Distance Matrix'!M315&lt;='Model Set Up'!$E$1,'Model Set Up'!$B$13/'Modified Distance Matrix'!M315^'Model Set Up'!$E$2,0)</f>
        <v>6.7169542642584148E-6</v>
      </c>
      <c r="N315" s="17">
        <f>IF('Modified Distance Matrix'!N315&lt;='Model Set Up'!$E$1,'Model Set Up'!$B$14/'Modified Distance Matrix'!N315^'Model Set Up'!$E$2,0)</f>
        <v>0</v>
      </c>
      <c r="O315" s="17">
        <f>IF('Modified Distance Matrix'!O315&lt;='Model Set Up'!$E$1,'Model Set Up'!$B$15/'Modified Distance Matrix'!O315^'Model Set Up'!$E$2,0)</f>
        <v>7.5131480090157776E-7</v>
      </c>
      <c r="P315" s="17">
        <f>IF('Modified Distance Matrix'!P315&lt;='Model Set Up'!$E$1,'Model Set Up'!$B$16/'Modified Distance Matrix'!P315^'Model Set Up'!$E$2,0)</f>
        <v>0</v>
      </c>
      <c r="Q315" s="17">
        <f>IF('Modified Distance Matrix'!Q315&lt;='Model Set Up'!$E$1,'Model Set Up'!$B$17/'Modified Distance Matrix'!Q315^'Model Set Up'!$E$2,0)</f>
        <v>0</v>
      </c>
      <c r="R315" s="17">
        <f>IF('Modified Distance Matrix'!R315&lt;='Model Set Up'!$E$1,'Model Set Up'!$B$18/'Modified Distance Matrix'!R315^'Model Set Up'!$E$2,0)</f>
        <v>0</v>
      </c>
      <c r="S315" s="17">
        <f>IF('Modified Distance Matrix'!S315&lt;='Model Set Up'!$E$1,'Model Set Up'!$B$19/'Modified Distance Matrix'!S315^'Model Set Up'!$E$2,0)</f>
        <v>0</v>
      </c>
      <c r="T315" s="17">
        <f>IF('Modified Distance Matrix'!T315&lt;='Model Set Up'!$E$1,'Model Set Up'!$B$20/'Modified Distance Matrix'!T315^'Model Set Up'!$E$2,0)</f>
        <v>0</v>
      </c>
      <c r="U315" s="17">
        <f>IF('Modified Distance Matrix'!U315&lt;='Model Set Up'!$E$1,'Model Set Up'!$B$21/'Modified Distance Matrix'!U315^'Model Set Up'!$E$2,0)</f>
        <v>3.0517578125E-5</v>
      </c>
      <c r="V315" s="17">
        <f>IF('Modified Distance Matrix'!V315&lt;='Model Set Up'!$E$1,'Model Set Up'!$B$22/'Modified Distance Matrix'!V315^'Model Set Up'!$E$2,0)</f>
        <v>3.7037037037037037E-5</v>
      </c>
      <c r="W315" s="17">
        <f>IF('Modified Distance Matrix'!W315&lt;='Model Set Up'!$E$1,'Model Set Up'!$B$23/'Modified Distance Matrix'!W315^'Model Set Up'!$E$2,0)</f>
        <v>0</v>
      </c>
      <c r="X315" s="17">
        <f>IF('Modified Distance Matrix'!X315&lt;='Model Set Up'!$E$1,'Model Set Up'!$B$24/'Modified Distance Matrix'!X315^'Model Set Up'!$E$2,0)</f>
        <v>1.4185020901628298E-6</v>
      </c>
      <c r="Y315" s="17">
        <f>IF('Modified Distance Matrix'!Y315&lt;='Model Set Up'!$E$1,'Model Set Up'!$B$25/'Modified Distance Matrix'!Y315^'Model Set Up'!$E$2,0)</f>
        <v>0</v>
      </c>
      <c r="Z315" s="17">
        <f>IF('Modified Distance Matrix'!Z315&lt;='Model Set Up'!$E$1,'Model Set Up'!$B$26/'Modified Distance Matrix'!Z315^'Model Set Up'!$E$2,0)</f>
        <v>0</v>
      </c>
      <c r="AA315" s="17">
        <f>IF('Modified Distance Matrix'!AA315&lt;='Model Set Up'!$E$1,'Model Set Up'!$B$27/'Modified Distance Matrix'!AA315^'Model Set Up'!$E$2,0)</f>
        <v>8.889963586709149E-7</v>
      </c>
      <c r="AB315" s="17">
        <f>IF('Modified Distance Matrix'!AB315&lt;='Model Set Up'!$E$1,'Model Set Up'!$B$28/'Modified Distance Matrix'!AB315^'Model Set Up'!$E$2,0)</f>
        <v>0</v>
      </c>
      <c r="AC315" s="17">
        <f>IF('Modified Distance Matrix'!AC315&lt;='Model Set Up'!$E$1,'Model Set Up'!$B$29/'Modified Distance Matrix'!AC315^'Model Set Up'!$E$2,0)</f>
        <v>0</v>
      </c>
      <c r="AD315" s="25">
        <f t="shared" si="4"/>
        <v>1.4260213654201218E-4</v>
      </c>
    </row>
    <row r="316" spans="1:30">
      <c r="A316">
        <v>314</v>
      </c>
      <c r="B316" s="17">
        <f>IF('Modified Distance Matrix'!B316&lt;='Model Set Up'!$E$1,'Model Set Up'!$B$2/'Modified Distance Matrix'!B316^'Model Set Up'!$E$2,0)</f>
        <v>3.9992481413494263E-6</v>
      </c>
      <c r="C316" s="17">
        <f>IF('Modified Distance Matrix'!C316&lt;='Model Set Up'!$E$1,'Model Set Up'!$B$3/'Modified Distance Matrix'!C316^'Model Set Up'!$E$2,0)</f>
        <v>5.9341581417539827E-7</v>
      </c>
      <c r="D316" s="17">
        <f>IF('Modified Distance Matrix'!D316&lt;='Model Set Up'!$E$1,'Model Set Up'!$B$4/'Modified Distance Matrix'!D316^'Model Set Up'!$E$2,0)</f>
        <v>0</v>
      </c>
      <c r="E316" s="17">
        <f>IF('Modified Distance Matrix'!E316&lt;='Model Set Up'!$E$1,'Model Set Up'!$B$5/'Modified Distance Matrix'!E316^'Model Set Up'!$E$2,0)</f>
        <v>1.5721886123234433E-6</v>
      </c>
      <c r="F316" s="17">
        <f>IF('Modified Distance Matrix'!F316&lt;='Model Set Up'!$E$1,'Model Set Up'!$B$6/'Modified Distance Matrix'!F316^'Model Set Up'!$E$2,0)</f>
        <v>0</v>
      </c>
      <c r="G316" s="17">
        <f>IF('Modified Distance Matrix'!G316&lt;='Model Set Up'!$E$1,'Model Set Up'!$B$7/'Modified Distance Matrix'!G316^'Model Set Up'!$E$2,0)</f>
        <v>1.5625E-2</v>
      </c>
      <c r="H316" s="17">
        <f>IF('Modified Distance Matrix'!H316&lt;='Model Set Up'!$E$1,'Model Set Up'!$B$8/'Modified Distance Matrix'!H316^'Model Set Up'!$E$2,0)</f>
        <v>1.0973936899862826E-5</v>
      </c>
      <c r="I316" s="17">
        <f>IF('Modified Distance Matrix'!I316&lt;='Model Set Up'!$E$1,'Model Set Up'!$B$9/'Modified Distance Matrix'!I316^'Model Set Up'!$E$2,0)</f>
        <v>1.6858005023685498E-5</v>
      </c>
      <c r="J316" s="17">
        <f>IF('Modified Distance Matrix'!J316&lt;='Model Set Up'!$E$1,'Model Set Up'!$B$10/'Modified Distance Matrix'!J316^'Model Set Up'!$E$2,0)</f>
        <v>8.6383759853147612E-7</v>
      </c>
      <c r="K316" s="17">
        <f>IF('Modified Distance Matrix'!K316&lt;='Model Set Up'!$E$1,'Model Set Up'!$B$11/'Modified Distance Matrix'!K316^'Model Set Up'!$E$2,0)</f>
        <v>3.419730545751378E-7</v>
      </c>
      <c r="L316" s="17">
        <f>IF('Modified Distance Matrix'!L316&lt;='Model Set Up'!$E$1,'Model Set Up'!$B$12/'Modified Distance Matrix'!L316^'Model Set Up'!$E$2,0)</f>
        <v>1.9742167295125657E-5</v>
      </c>
      <c r="M316" s="17">
        <f>IF('Modified Distance Matrix'!M316&lt;='Model Set Up'!$E$1,'Model Set Up'!$B$13/'Modified Distance Matrix'!M316^'Model Set Up'!$E$2,0)</f>
        <v>0</v>
      </c>
      <c r="N316" s="17">
        <f>IF('Modified Distance Matrix'!N316&lt;='Model Set Up'!$E$1,'Model Set Up'!$B$14/'Modified Distance Matrix'!N316^'Model Set Up'!$E$2,0)</f>
        <v>0</v>
      </c>
      <c r="O316" s="17">
        <f>IF('Modified Distance Matrix'!O316&lt;='Model Set Up'!$E$1,'Model Set Up'!$B$15/'Modified Distance Matrix'!O316^'Model Set Up'!$E$2,0)</f>
        <v>0</v>
      </c>
      <c r="P316" s="17">
        <f>IF('Modified Distance Matrix'!P316&lt;='Model Set Up'!$E$1,'Model Set Up'!$B$16/'Modified Distance Matrix'!P316^'Model Set Up'!$E$2,0)</f>
        <v>3.7037037037037035E-2</v>
      </c>
      <c r="Q316" s="17">
        <f>IF('Modified Distance Matrix'!Q316&lt;='Model Set Up'!$E$1,'Model Set Up'!$B$17/'Modified Distance Matrix'!Q316^'Model Set Up'!$E$2,0)</f>
        <v>1.0306101521283646E-6</v>
      </c>
      <c r="R316" s="17">
        <f>IF('Modified Distance Matrix'!R316&lt;='Model Set Up'!$E$1,'Model Set Up'!$B$18/'Modified Distance Matrix'!R316^'Model Set Up'!$E$2,0)</f>
        <v>2.9154518950437319E-6</v>
      </c>
      <c r="S316" s="17">
        <f>IF('Modified Distance Matrix'!S316&lt;='Model Set Up'!$E$1,'Model Set Up'!$B$19/'Modified Distance Matrix'!S316^'Model Set Up'!$E$2,0)</f>
        <v>8.889963586709149E-7</v>
      </c>
      <c r="T316" s="17">
        <f>IF('Modified Distance Matrix'!T316&lt;='Model Set Up'!$E$1,'Model Set Up'!$B$20/'Modified Distance Matrix'!T316^'Model Set Up'!$E$2,0)</f>
        <v>0</v>
      </c>
      <c r="U316" s="17">
        <f>IF('Modified Distance Matrix'!U316&lt;='Model Set Up'!$E$1,'Model Set Up'!$B$21/'Modified Distance Matrix'!U316^'Model Set Up'!$E$2,0)</f>
        <v>0</v>
      </c>
      <c r="V316" s="17">
        <f>IF('Modified Distance Matrix'!V316&lt;='Model Set Up'!$E$1,'Model Set Up'!$B$22/'Modified Distance Matrix'!V316^'Model Set Up'!$E$2,0)</f>
        <v>0</v>
      </c>
      <c r="W316" s="17">
        <f>IF('Modified Distance Matrix'!W316&lt;='Model Set Up'!$E$1,'Model Set Up'!$B$23/'Modified Distance Matrix'!W316^'Model Set Up'!$E$2,0)</f>
        <v>6.5751623243198814E-7</v>
      </c>
      <c r="X316" s="17">
        <f>IF('Modified Distance Matrix'!X316&lt;='Model Set Up'!$E$1,'Model Set Up'!$B$24/'Modified Distance Matrix'!X316^'Model Set Up'!$E$2,0)</f>
        <v>7.1178024781341107E-7</v>
      </c>
      <c r="Y316" s="17">
        <f>IF('Modified Distance Matrix'!Y316&lt;='Model Set Up'!$E$1,'Model Set Up'!$B$25/'Modified Distance Matrix'!Y316^'Model Set Up'!$E$2,0)</f>
        <v>0</v>
      </c>
      <c r="Z316" s="17">
        <f>IF('Modified Distance Matrix'!Z316&lt;='Model Set Up'!$E$1,'Model Set Up'!$B$26/'Modified Distance Matrix'!Z316^'Model Set Up'!$E$2,0)</f>
        <v>1.953125E-6</v>
      </c>
      <c r="AA316" s="17">
        <f>IF('Modified Distance Matrix'!AA316&lt;='Model Set Up'!$E$1,'Model Set Up'!$B$27/'Modified Distance Matrix'!AA316^'Model Set Up'!$E$2,0)</f>
        <v>0</v>
      </c>
      <c r="AB316" s="17">
        <f>IF('Modified Distance Matrix'!AB316&lt;='Model Set Up'!$E$1,'Model Set Up'!$B$28/'Modified Distance Matrix'!AB316^'Model Set Up'!$E$2,0)</f>
        <v>0</v>
      </c>
      <c r="AC316" s="17">
        <f>IF('Modified Distance Matrix'!AC316&lt;='Model Set Up'!$E$1,'Model Set Up'!$B$29/'Modified Distance Matrix'!AC316^'Model Set Up'!$E$2,0)</f>
        <v>7.9383224102016964E-7</v>
      </c>
      <c r="AD316" s="25">
        <f t="shared" si="4"/>
        <v>5.2725933121603771E-2</v>
      </c>
    </row>
    <row r="317" spans="1:30">
      <c r="A317">
        <v>315</v>
      </c>
      <c r="B317" s="17">
        <f>IF('Modified Distance Matrix'!B317&lt;='Model Set Up'!$E$1,'Model Set Up'!$B$2/'Modified Distance Matrix'!B317^'Model Set Up'!$E$2,0)</f>
        <v>0</v>
      </c>
      <c r="C317" s="17">
        <f>IF('Modified Distance Matrix'!C317&lt;='Model Set Up'!$E$1,'Model Set Up'!$B$3/'Modified Distance Matrix'!C317^'Model Set Up'!$E$2,0)</f>
        <v>7.1119708693673192E-6</v>
      </c>
      <c r="D317" s="17">
        <f>IF('Modified Distance Matrix'!D317&lt;='Model Set Up'!$E$1,'Model Set Up'!$B$4/'Modified Distance Matrix'!D317^'Model Set Up'!$E$2,0)</f>
        <v>3.814697265625E-6</v>
      </c>
      <c r="E317" s="17">
        <f>IF('Modified Distance Matrix'!E317&lt;='Model Set Up'!$E$1,'Model Set Up'!$B$5/'Modified Distance Matrix'!E317^'Model Set Up'!$E$2,0)</f>
        <v>1.5625E-5</v>
      </c>
      <c r="F317" s="17">
        <f>IF('Modified Distance Matrix'!F317&lt;='Model Set Up'!$E$1,'Model Set Up'!$B$6/'Modified Distance Matrix'!F317^'Model Set Up'!$E$2,0)</f>
        <v>2.9629629629629629E-4</v>
      </c>
      <c r="G317" s="17">
        <f>IF('Modified Distance Matrix'!G317&lt;='Model Set Up'!$E$1,'Model Set Up'!$B$7/'Modified Distance Matrix'!G317^'Model Set Up'!$E$2,0)</f>
        <v>0</v>
      </c>
      <c r="H317" s="17">
        <f>IF('Modified Distance Matrix'!H317&lt;='Model Set Up'!$E$1,'Model Set Up'!$B$8/'Modified Distance Matrix'!H317^'Model Set Up'!$E$2,0)</f>
        <v>0</v>
      </c>
      <c r="I317" s="17">
        <f>IF('Modified Distance Matrix'!I317&lt;='Model Set Up'!$E$1,'Model Set Up'!$B$9/'Modified Distance Matrix'!I317^'Model Set Up'!$E$2,0)</f>
        <v>1.1302806712962962E-6</v>
      </c>
      <c r="J317" s="17">
        <f>IF('Modified Distance Matrix'!J317&lt;='Model Set Up'!$E$1,'Model Set Up'!$B$10/'Modified Distance Matrix'!J317^'Model Set Up'!$E$2,0)</f>
        <v>4.1958980900271893E-6</v>
      </c>
      <c r="K317" s="17">
        <f>IF('Modified Distance Matrix'!K317&lt;='Model Set Up'!$E$1,'Model Set Up'!$B$11/'Modified Distance Matrix'!K317^'Model Set Up'!$E$2,0)</f>
        <v>6.7497151620201631E-7</v>
      </c>
      <c r="L317" s="17">
        <f>IF('Modified Distance Matrix'!L317&lt;='Model Set Up'!$E$1,'Model Set Up'!$B$12/'Modified Distance Matrix'!L317^'Model Set Up'!$E$2,0)</f>
        <v>0</v>
      </c>
      <c r="M317" s="17">
        <f>IF('Modified Distance Matrix'!M317&lt;='Model Set Up'!$E$1,'Model Set Up'!$B$13/'Modified Distance Matrix'!M317^'Model Set Up'!$E$2,0)</f>
        <v>0</v>
      </c>
      <c r="N317" s="17">
        <f>IF('Modified Distance Matrix'!N317&lt;='Model Set Up'!$E$1,'Model Set Up'!$B$14/'Modified Distance Matrix'!N317^'Model Set Up'!$E$2,0)</f>
        <v>0</v>
      </c>
      <c r="O317" s="17">
        <f>IF('Modified Distance Matrix'!O317&lt;='Model Set Up'!$E$1,'Model Set Up'!$B$15/'Modified Distance Matrix'!O317^'Model Set Up'!$E$2,0)</f>
        <v>0</v>
      </c>
      <c r="P317" s="17">
        <f>IF('Modified Distance Matrix'!P317&lt;='Model Set Up'!$E$1,'Model Set Up'!$B$16/'Modified Distance Matrix'!P317^'Model Set Up'!$E$2,0)</f>
        <v>1.4185020901628298E-6</v>
      </c>
      <c r="Q317" s="17">
        <f>IF('Modified Distance Matrix'!Q317&lt;='Model Set Up'!$E$1,'Model Set Up'!$B$17/'Modified Distance Matrix'!Q317^'Model Set Up'!$E$2,0)</f>
        <v>0</v>
      </c>
      <c r="R317" s="17">
        <f>IF('Modified Distance Matrix'!R317&lt;='Model Set Up'!$E$1,'Model Set Up'!$B$18/'Modified Distance Matrix'!R317^'Model Set Up'!$E$2,0)</f>
        <v>0</v>
      </c>
      <c r="S317" s="17">
        <f>IF('Modified Distance Matrix'!S317&lt;='Model Set Up'!$E$1,'Model Set Up'!$B$19/'Modified Distance Matrix'!S317^'Model Set Up'!$E$2,0)</f>
        <v>1.2842113914687269E-6</v>
      </c>
      <c r="T317" s="17">
        <f>IF('Modified Distance Matrix'!T317&lt;='Model Set Up'!$E$1,'Model Set Up'!$B$20/'Modified Distance Matrix'!T317^'Model Set Up'!$E$2,0)</f>
        <v>0</v>
      </c>
      <c r="U317" s="17">
        <f>IF('Modified Distance Matrix'!U317&lt;='Model Set Up'!$E$1,'Model Set Up'!$B$21/'Modified Distance Matrix'!U317^'Model Set Up'!$E$2,0)</f>
        <v>1.953125E-6</v>
      </c>
      <c r="V317" s="17">
        <f>IF('Modified Distance Matrix'!V317&lt;='Model Set Up'!$E$1,'Model Set Up'!$B$22/'Modified Distance Matrix'!V317^'Model Set Up'!$E$2,0)</f>
        <v>9.9999999999999995E-7</v>
      </c>
      <c r="W317" s="17">
        <f>IF('Modified Distance Matrix'!W317&lt;='Model Set Up'!$E$1,'Model Set Up'!$B$23/'Modified Distance Matrix'!W317^'Model Set Up'!$E$2,0)</f>
        <v>2.7826474107465842E-5</v>
      </c>
      <c r="X317" s="17">
        <f>IF('Modified Distance Matrix'!X317&lt;='Model Set Up'!$E$1,'Model Set Up'!$B$24/'Modified Distance Matrix'!X317^'Model Set Up'!$E$2,0)</f>
        <v>1.2432290637117598E-6</v>
      </c>
      <c r="Y317" s="17">
        <f>IF('Modified Distance Matrix'!Y317&lt;='Model Set Up'!$E$1,'Model Set Up'!$B$25/'Modified Distance Matrix'!Y317^'Model Set Up'!$E$2,0)</f>
        <v>1.8224230937454439E-5</v>
      </c>
      <c r="Z317" s="17">
        <f>IF('Modified Distance Matrix'!Z317&lt;='Model Set Up'!$E$1,'Model Set Up'!$B$26/'Modified Distance Matrix'!Z317^'Model Set Up'!$E$2,0)</f>
        <v>0</v>
      </c>
      <c r="AA317" s="17">
        <f>IF('Modified Distance Matrix'!AA317&lt;='Model Set Up'!$E$1,'Model Set Up'!$B$27/'Modified Distance Matrix'!AA317^'Model Set Up'!$E$2,0)</f>
        <v>3.8050707895369684E-7</v>
      </c>
      <c r="AB317" s="17">
        <f>IF('Modified Distance Matrix'!AB317&lt;='Model Set Up'!$E$1,'Model Set Up'!$B$28/'Modified Distance Matrix'!AB317^'Model Set Up'!$E$2,0)</f>
        <v>0</v>
      </c>
      <c r="AC317" s="17">
        <f>IF('Modified Distance Matrix'!AC317&lt;='Model Set Up'!$E$1,'Model Set Up'!$B$29/'Modified Distance Matrix'!AC317^'Model Set Up'!$E$2,0)</f>
        <v>3.5673248737791276E-7</v>
      </c>
      <c r="AD317" s="25">
        <f t="shared" si="4"/>
        <v>3.8253612686540929E-4</v>
      </c>
    </row>
    <row r="318" spans="1:30">
      <c r="A318">
        <v>316</v>
      </c>
      <c r="B318" s="17">
        <f>IF('Modified Distance Matrix'!B318&lt;='Model Set Up'!$E$1,'Model Set Up'!$B$2/'Modified Distance Matrix'!B318^'Model Set Up'!$E$2,0)</f>
        <v>0</v>
      </c>
      <c r="C318" s="17">
        <f>IF('Modified Distance Matrix'!C318&lt;='Model Set Up'!$E$1,'Model Set Up'!$B$3/'Modified Distance Matrix'!C318^'Model Set Up'!$E$2,0)</f>
        <v>0</v>
      </c>
      <c r="D318" s="17">
        <f>IF('Modified Distance Matrix'!D318&lt;='Model Set Up'!$E$1,'Model Set Up'!$B$4/'Modified Distance Matrix'!D318^'Model Set Up'!$E$2,0)</f>
        <v>0</v>
      </c>
      <c r="E318" s="17">
        <f>IF('Modified Distance Matrix'!E318&lt;='Model Set Up'!$E$1,'Model Set Up'!$B$5/'Modified Distance Matrix'!E318^'Model Set Up'!$E$2,0)</f>
        <v>6.7169542642584148E-6</v>
      </c>
      <c r="F318" s="17">
        <f>IF('Modified Distance Matrix'!F318&lt;='Model Set Up'!$E$1,'Model Set Up'!$B$6/'Modified Distance Matrix'!F318^'Model Set Up'!$E$2,0)</f>
        <v>0</v>
      </c>
      <c r="G318" s="17">
        <f>IF('Modified Distance Matrix'!G318&lt;='Model Set Up'!$E$1,'Model Set Up'!$B$7/'Modified Distance Matrix'!G318^'Model Set Up'!$E$2,0)</f>
        <v>9.6317771592036442E-6</v>
      </c>
      <c r="H318" s="17">
        <f>IF('Modified Distance Matrix'!H318&lt;='Model Set Up'!$E$1,'Model Set Up'!$B$8/'Modified Distance Matrix'!H318^'Model Set Up'!$E$2,0)</f>
        <v>0</v>
      </c>
      <c r="I318" s="17">
        <f>IF('Modified Distance Matrix'!I318&lt;='Model Set Up'!$E$1,'Model Set Up'!$B$9/'Modified Distance Matrix'!I318^'Model Set Up'!$E$2,0)</f>
        <v>0</v>
      </c>
      <c r="J318" s="17">
        <f>IF('Modified Distance Matrix'!J318&lt;='Model Set Up'!$E$1,'Model Set Up'!$B$10/'Modified Distance Matrix'!J318^'Model Set Up'!$E$2,0)</f>
        <v>3.8050707895369684E-7</v>
      </c>
      <c r="K318" s="17">
        <f>IF('Modified Distance Matrix'!K318&lt;='Model Set Up'!$E$1,'Model Set Up'!$B$11/'Modified Distance Matrix'!K318^'Model Set Up'!$E$2,0)</f>
        <v>0</v>
      </c>
      <c r="L318" s="17">
        <f>IF('Modified Distance Matrix'!L318&lt;='Model Set Up'!$E$1,'Model Set Up'!$B$12/'Modified Distance Matrix'!L318^'Model Set Up'!$E$2,0)</f>
        <v>3.6443148688046647E-4</v>
      </c>
      <c r="M318" s="17">
        <f>IF('Modified Distance Matrix'!M318&lt;='Model Set Up'!$E$1,'Model Set Up'!$B$13/'Modified Distance Matrix'!M318^'Model Set Up'!$E$2,0)</f>
        <v>0</v>
      </c>
      <c r="N318" s="17">
        <f>IF('Modified Distance Matrix'!N318&lt;='Model Set Up'!$E$1,'Model Set Up'!$B$14/'Modified Distance Matrix'!N318^'Model Set Up'!$E$2,0)</f>
        <v>9.9999999999999995E-7</v>
      </c>
      <c r="O318" s="17">
        <f>IF('Modified Distance Matrix'!O318&lt;='Model Set Up'!$E$1,'Model Set Up'!$B$15/'Modified Distance Matrix'!O318^'Model Set Up'!$E$2,0)</f>
        <v>0</v>
      </c>
      <c r="P318" s="17">
        <f>IF('Modified Distance Matrix'!P318&lt;='Model Set Up'!$E$1,'Model Set Up'!$B$16/'Modified Distance Matrix'!P318^'Model Set Up'!$E$2,0)</f>
        <v>0</v>
      </c>
      <c r="Q318" s="17">
        <f>IF('Modified Distance Matrix'!Q318&lt;='Model Set Up'!$E$1,'Model Set Up'!$B$17/'Modified Distance Matrix'!Q318^'Model Set Up'!$E$2,0)</f>
        <v>0</v>
      </c>
      <c r="R318" s="17">
        <f>IF('Modified Distance Matrix'!R318&lt;='Model Set Up'!$E$1,'Model Set Up'!$B$18/'Modified Distance Matrix'!R318^'Model Set Up'!$E$2,0)</f>
        <v>7.513148009015778E-4</v>
      </c>
      <c r="S318" s="17">
        <f>IF('Modified Distance Matrix'!S318&lt;='Model Set Up'!$E$1,'Model Set Up'!$B$19/'Modified Distance Matrix'!S318^'Model Set Up'!$E$2,0)</f>
        <v>1.0306101521283646E-6</v>
      </c>
      <c r="T318" s="17">
        <f>IF('Modified Distance Matrix'!T318&lt;='Model Set Up'!$E$1,'Model Set Up'!$B$20/'Modified Distance Matrix'!T318^'Model Set Up'!$E$2,0)</f>
        <v>0</v>
      </c>
      <c r="U318" s="17">
        <f>IF('Modified Distance Matrix'!U318&lt;='Model Set Up'!$E$1,'Model Set Up'!$B$21/'Modified Distance Matrix'!U318^'Model Set Up'!$E$2,0)</f>
        <v>0</v>
      </c>
      <c r="V318" s="17">
        <f>IF('Modified Distance Matrix'!V318&lt;='Model Set Up'!$E$1,'Model Set Up'!$B$22/'Modified Distance Matrix'!V318^'Model Set Up'!$E$2,0)</f>
        <v>0</v>
      </c>
      <c r="W318" s="17">
        <f>IF('Modified Distance Matrix'!W318&lt;='Model Set Up'!$E$1,'Model Set Up'!$B$23/'Modified Distance Matrix'!W318^'Model Set Up'!$E$2,0)</f>
        <v>1.4185020901628298E-6</v>
      </c>
      <c r="X318" s="17">
        <f>IF('Modified Distance Matrix'!X318&lt;='Model Set Up'!$E$1,'Model Set Up'!$B$24/'Modified Distance Matrix'!X318^'Model Set Up'!$E$2,0)</f>
        <v>0</v>
      </c>
      <c r="Y318" s="17">
        <f>IF('Modified Distance Matrix'!Y318&lt;='Model Set Up'!$E$1,'Model Set Up'!$B$25/'Modified Distance Matrix'!Y318^'Model Set Up'!$E$2,0)</f>
        <v>1.6283329940972929E-6</v>
      </c>
      <c r="Z318" s="17">
        <f>IF('Modified Distance Matrix'!Z318&lt;='Model Set Up'!$E$1,'Model Set Up'!$B$26/'Modified Distance Matrix'!Z318^'Model Set Up'!$E$2,0)</f>
        <v>0</v>
      </c>
      <c r="AA318" s="17">
        <f>IF('Modified Distance Matrix'!AA318&lt;='Model Set Up'!$E$1,'Model Set Up'!$B$27/'Modified Distance Matrix'!AA318^'Model Set Up'!$E$2,0)</f>
        <v>6.0863087267929052E-7</v>
      </c>
      <c r="AB318" s="17">
        <f>IF('Modified Distance Matrix'!AB318&lt;='Model Set Up'!$E$1,'Model Set Up'!$B$28/'Modified Distance Matrix'!AB318^'Model Set Up'!$E$2,0)</f>
        <v>0</v>
      </c>
      <c r="AC318" s="17">
        <f>IF('Modified Distance Matrix'!AC318&lt;='Model Set Up'!$E$1,'Model Set Up'!$B$29/'Modified Distance Matrix'!AC318^'Model Set Up'!$E$2,0)</f>
        <v>3.7037037037037037E-5</v>
      </c>
      <c r="AD318" s="25">
        <f t="shared" si="4"/>
        <v>1.1751986394305648E-3</v>
      </c>
    </row>
    <row r="319" spans="1:30">
      <c r="A319">
        <v>317</v>
      </c>
      <c r="B319" s="17">
        <f>IF('Modified Distance Matrix'!B319&lt;='Model Set Up'!$E$1,'Model Set Up'!$B$2/'Modified Distance Matrix'!B319^'Model Set Up'!$E$2,0)</f>
        <v>0</v>
      </c>
      <c r="C319" s="17">
        <f>IF('Modified Distance Matrix'!C319&lt;='Model Set Up'!$E$1,'Model Set Up'!$B$3/'Modified Distance Matrix'!C319^'Model Set Up'!$E$2,0)</f>
        <v>3.7037037037037037E-5</v>
      </c>
      <c r="D319" s="17">
        <f>IF('Modified Distance Matrix'!D319&lt;='Model Set Up'!$E$1,'Model Set Up'!$B$4/'Modified Distance Matrix'!D319^'Model Set Up'!$E$2,0)</f>
        <v>3.0440566316295747E-6</v>
      </c>
      <c r="E319" s="17">
        <f>IF('Modified Distance Matrix'!E319&lt;='Model Set Up'!$E$1,'Model Set Up'!$B$5/'Modified Distance Matrix'!E319^'Model Set Up'!$E$2,0)</f>
        <v>5.6942419825072885E-6</v>
      </c>
      <c r="F319" s="17">
        <f>IF('Modified Distance Matrix'!F319&lt;='Model Set Up'!$E$1,'Model Set Up'!$B$6/'Modified Distance Matrix'!F319^'Model Set Up'!$E$2,0)</f>
        <v>0</v>
      </c>
      <c r="G319" s="17">
        <f>IF('Modified Distance Matrix'!G319&lt;='Model Set Up'!$E$1,'Model Set Up'!$B$7/'Modified Distance Matrix'!G319^'Model Set Up'!$E$2,0)</f>
        <v>3.4783092634332303E-6</v>
      </c>
      <c r="H319" s="17">
        <f>IF('Modified Distance Matrix'!H319&lt;='Model Set Up'!$E$1,'Model Set Up'!$B$8/'Modified Distance Matrix'!H319^'Model Set Up'!$E$2,0)</f>
        <v>1.0273691131749815E-5</v>
      </c>
      <c r="I319" s="17">
        <f>IF('Modified Distance Matrix'!I319&lt;='Model Set Up'!$E$1,'Model Set Up'!$B$9/'Modified Distance Matrix'!I319^'Model Set Up'!$E$2,0)</f>
        <v>0</v>
      </c>
      <c r="J319" s="17">
        <f>IF('Modified Distance Matrix'!J319&lt;='Model Set Up'!$E$1,'Model Set Up'!$B$10/'Modified Distance Matrix'!J319^'Model Set Up'!$E$2,0)</f>
        <v>3.2801672885317149E-7</v>
      </c>
      <c r="K319" s="17">
        <f>IF('Modified Distance Matrix'!K319&lt;='Model Set Up'!$E$1,'Model Set Up'!$B$11/'Modified Distance Matrix'!K319^'Model Set Up'!$E$2,0)</f>
        <v>9.4232233454704446E-7</v>
      </c>
      <c r="L319" s="17">
        <f>IF('Modified Distance Matrix'!L319&lt;='Model Set Up'!$E$1,'Model Set Up'!$B$12/'Modified Distance Matrix'!L319^'Model Set Up'!$E$2,0)</f>
        <v>2.9629629629629629E-4</v>
      </c>
      <c r="M319" s="17">
        <f>IF('Modified Distance Matrix'!M319&lt;='Model Set Up'!$E$1,'Model Set Up'!$B$13/'Modified Distance Matrix'!M319^'Model Set Up'!$E$2,0)</f>
        <v>1E-3</v>
      </c>
      <c r="N319" s="17">
        <f>IF('Modified Distance Matrix'!N319&lt;='Model Set Up'!$E$1,'Model Set Up'!$B$14/'Modified Distance Matrix'!N319^'Model Set Up'!$E$2,0)</f>
        <v>0</v>
      </c>
      <c r="O319" s="17">
        <f>IF('Modified Distance Matrix'!O319&lt;='Model Set Up'!$E$1,'Model Set Up'!$B$15/'Modified Distance Matrix'!O319^'Model Set Up'!$E$2,0)</f>
        <v>0</v>
      </c>
      <c r="P319" s="17">
        <f>IF('Modified Distance Matrix'!P319&lt;='Model Set Up'!$E$1,'Model Set Up'!$B$16/'Modified Distance Matrix'!P319^'Model Set Up'!$E$2,0)</f>
        <v>0</v>
      </c>
      <c r="Q319" s="17">
        <f>IF('Modified Distance Matrix'!Q319&lt;='Model Set Up'!$E$1,'Model Set Up'!$B$17/'Modified Distance Matrix'!Q319^'Model Set Up'!$E$2,0)</f>
        <v>1.0273691131749815E-5</v>
      </c>
      <c r="R319" s="17">
        <f>IF('Modified Distance Matrix'!R319&lt;='Model Set Up'!$E$1,'Model Set Up'!$B$18/'Modified Distance Matrix'!R319^'Model Set Up'!$E$2,0)</f>
        <v>0</v>
      </c>
      <c r="S319" s="17">
        <f>IF('Modified Distance Matrix'!S319&lt;='Model Set Up'!$E$1,'Model Set Up'!$B$19/'Modified Distance Matrix'!S319^'Model Set Up'!$E$2,0)</f>
        <v>0.125</v>
      </c>
      <c r="T319" s="17">
        <f>IF('Modified Distance Matrix'!T319&lt;='Model Set Up'!$E$1,'Model Set Up'!$B$20/'Modified Distance Matrix'!T319^'Model Set Up'!$E$2,0)</f>
        <v>0</v>
      </c>
      <c r="U319" s="17">
        <f>IF('Modified Distance Matrix'!U319&lt;='Model Set Up'!$E$1,'Model Set Up'!$B$21/'Modified Distance Matrix'!U319^'Model Set Up'!$E$2,0)</f>
        <v>0</v>
      </c>
      <c r="V319" s="17">
        <f>IF('Modified Distance Matrix'!V319&lt;='Model Set Up'!$E$1,'Model Set Up'!$B$22/'Modified Distance Matrix'!V319^'Model Set Up'!$E$2,0)</f>
        <v>3.975422348870344E-7</v>
      </c>
      <c r="W319" s="17">
        <f>IF('Modified Distance Matrix'!W319&lt;='Model Set Up'!$E$1,'Model Set Up'!$B$23/'Modified Distance Matrix'!W319^'Model Set Up'!$E$2,0)</f>
        <v>7.5385786763763556E-6</v>
      </c>
      <c r="X319" s="17">
        <f>IF('Modified Distance Matrix'!X319&lt;='Model Set Up'!$E$1,'Model Set Up'!$B$24/'Modified Distance Matrix'!X319^'Model Set Up'!$E$2,0)</f>
        <v>0</v>
      </c>
      <c r="Y319" s="17">
        <f>IF('Modified Distance Matrix'!Y319&lt;='Model Set Up'!$E$1,'Model Set Up'!$B$25/'Modified Distance Matrix'!Y319^'Model Set Up'!$E$2,0)</f>
        <v>0</v>
      </c>
      <c r="Z319" s="17">
        <f>IF('Modified Distance Matrix'!Z319&lt;='Model Set Up'!$E$1,'Model Set Up'!$B$26/'Modified Distance Matrix'!Z319^'Model Set Up'!$E$2,0)</f>
        <v>0</v>
      </c>
      <c r="AA319" s="17">
        <f>IF('Modified Distance Matrix'!AA319&lt;='Model Set Up'!$E$1,'Model Set Up'!$B$27/'Modified Distance Matrix'!AA319^'Model Set Up'!$E$2,0)</f>
        <v>8.0000000000000002E-3</v>
      </c>
      <c r="AB319" s="17">
        <f>IF('Modified Distance Matrix'!AB319&lt;='Model Set Up'!$E$1,'Model Set Up'!$B$28/'Modified Distance Matrix'!AB319^'Model Set Up'!$E$2,0)</f>
        <v>0</v>
      </c>
      <c r="AC319" s="17">
        <f>IF('Modified Distance Matrix'!AC319&lt;='Model Set Up'!$E$1,'Model Set Up'!$B$29/'Modified Distance Matrix'!AC319^'Model Set Up'!$E$2,0)</f>
        <v>0</v>
      </c>
      <c r="AD319" s="25">
        <f t="shared" si="4"/>
        <v>0.13437530378344908</v>
      </c>
    </row>
    <row r="320" spans="1:30">
      <c r="A320">
        <v>318</v>
      </c>
      <c r="B320" s="17">
        <f>IF('Modified Distance Matrix'!B320&lt;='Model Set Up'!$E$1,'Model Set Up'!$B$2/'Modified Distance Matrix'!B320^'Model Set Up'!$E$2,0)</f>
        <v>0</v>
      </c>
      <c r="C320" s="17">
        <f>IF('Modified Distance Matrix'!C320&lt;='Model Set Up'!$E$1,'Model Set Up'!$B$3/'Modified Distance Matrix'!C320^'Model Set Up'!$E$2,0)</f>
        <v>3.8050707895369684E-7</v>
      </c>
      <c r="D320" s="17">
        <f>IF('Modified Distance Matrix'!D320&lt;='Model Set Up'!$E$1,'Model Set Up'!$B$4/'Modified Distance Matrix'!D320^'Model Set Up'!$E$2,0)</f>
        <v>0</v>
      </c>
      <c r="E320" s="17">
        <f>IF('Modified Distance Matrix'!E320&lt;='Model Set Up'!$E$1,'Model Set Up'!$B$5/'Modified Distance Matrix'!E320^'Model Set Up'!$E$2,0)</f>
        <v>1.4674117205108941E-6</v>
      </c>
      <c r="F320" s="17">
        <f>IF('Modified Distance Matrix'!F320&lt;='Model Set Up'!$E$1,'Model Set Up'!$B$6/'Modified Distance Matrix'!F320^'Model Set Up'!$E$2,0)</f>
        <v>2.4677709118907072E-6</v>
      </c>
      <c r="G320" s="17">
        <f>IF('Modified Distance Matrix'!G320&lt;='Model Set Up'!$E$1,'Model Set Up'!$B$7/'Modified Distance Matrix'!G320^'Model Set Up'!$E$2,0)</f>
        <v>0</v>
      </c>
      <c r="H320" s="17">
        <f>IF('Modified Distance Matrix'!H320&lt;='Model Set Up'!$E$1,'Model Set Up'!$B$8/'Modified Distance Matrix'!H320^'Model Set Up'!$E$2,0)</f>
        <v>6.0105184072126221E-6</v>
      </c>
      <c r="I320" s="17">
        <f>IF('Modified Distance Matrix'!I320&lt;='Model Set Up'!$E$1,'Model Set Up'!$B$9/'Modified Distance Matrix'!I320^'Model Set Up'!$E$2,0)</f>
        <v>0</v>
      </c>
      <c r="J320" s="17">
        <f>IF('Modified Distance Matrix'!J320&lt;='Model Set Up'!$E$1,'Model Set Up'!$B$10/'Modified Distance Matrix'!J320^'Model Set Up'!$E$2,0)</f>
        <v>0</v>
      </c>
      <c r="K320" s="17">
        <f>IF('Modified Distance Matrix'!K320&lt;='Model Set Up'!$E$1,'Model Set Up'!$B$11/'Modified Distance Matrix'!K320^'Model Set Up'!$E$2,0)</f>
        <v>0</v>
      </c>
      <c r="L320" s="17">
        <f>IF('Modified Distance Matrix'!L320&lt;='Model Set Up'!$E$1,'Model Set Up'!$B$12/'Modified Distance Matrix'!L320^'Model Set Up'!$E$2,0)</f>
        <v>0</v>
      </c>
      <c r="M320" s="17">
        <f>IF('Modified Distance Matrix'!M320&lt;='Model Set Up'!$E$1,'Model Set Up'!$B$13/'Modified Distance Matrix'!M320^'Model Set Up'!$E$2,0)</f>
        <v>3.0230212134467609E-7</v>
      </c>
      <c r="N320" s="17">
        <f>IF('Modified Distance Matrix'!N320&lt;='Model Set Up'!$E$1,'Model Set Up'!$B$14/'Modified Distance Matrix'!N320^'Model Set Up'!$E$2,0)</f>
        <v>1.4185020901628298E-6</v>
      </c>
      <c r="O320" s="17">
        <f>IF('Modified Distance Matrix'!O320&lt;='Model Set Up'!$E$1,'Model Set Up'!$B$15/'Modified Distance Matrix'!O320^'Model Set Up'!$E$2,0)</f>
        <v>0</v>
      </c>
      <c r="P320" s="17">
        <f>IF('Modified Distance Matrix'!P320&lt;='Model Set Up'!$E$1,'Model Set Up'!$B$16/'Modified Distance Matrix'!P320^'Model Set Up'!$E$2,0)</f>
        <v>0</v>
      </c>
      <c r="Q320" s="17">
        <f>IF('Modified Distance Matrix'!Q320&lt;='Model Set Up'!$E$1,'Model Set Up'!$B$17/'Modified Distance Matrix'!Q320^'Model Set Up'!$E$2,0)</f>
        <v>0</v>
      </c>
      <c r="R320" s="17">
        <f>IF('Modified Distance Matrix'!R320&lt;='Model Set Up'!$E$1,'Model Set Up'!$B$18/'Modified Distance Matrix'!R320^'Model Set Up'!$E$2,0)</f>
        <v>4.1560963283382595E-7</v>
      </c>
      <c r="S320" s="17">
        <f>IF('Modified Distance Matrix'!S320&lt;='Model Set Up'!$E$1,'Model Set Up'!$B$19/'Modified Distance Matrix'!S320^'Model Set Up'!$E$2,0)</f>
        <v>0</v>
      </c>
      <c r="T320" s="17">
        <f>IF('Modified Distance Matrix'!T320&lt;='Model Set Up'!$E$1,'Model Set Up'!$B$20/'Modified Distance Matrix'!T320^'Model Set Up'!$E$2,0)</f>
        <v>0</v>
      </c>
      <c r="U320" s="17">
        <f>IF('Modified Distance Matrix'!U320&lt;='Model Set Up'!$E$1,'Model Set Up'!$B$21/'Modified Distance Matrix'!U320^'Model Set Up'!$E$2,0)</f>
        <v>0</v>
      </c>
      <c r="V320" s="17">
        <f>IF('Modified Distance Matrix'!V320&lt;='Model Set Up'!$E$1,'Model Set Up'!$B$22/'Modified Distance Matrix'!V320^'Model Set Up'!$E$2,0)</f>
        <v>4.6296296296296296E-6</v>
      </c>
      <c r="W320" s="17">
        <f>IF('Modified Distance Matrix'!W320&lt;='Model Set Up'!$E$1,'Model Set Up'!$B$23/'Modified Distance Matrix'!W320^'Model Set Up'!$E$2,0)</f>
        <v>9.9999999999999995E-7</v>
      </c>
      <c r="X320" s="17">
        <f>IF('Modified Distance Matrix'!X320&lt;='Model Set Up'!$E$1,'Model Set Up'!$B$24/'Modified Distance Matrix'!X320^'Model Set Up'!$E$2,0)</f>
        <v>0</v>
      </c>
      <c r="Y320" s="17">
        <f>IF('Modified Distance Matrix'!Y320&lt;='Model Set Up'!$E$1,'Model Set Up'!$B$25/'Modified Distance Matrix'!Y320^'Model Set Up'!$E$2,0)</f>
        <v>1.8224230937454439E-5</v>
      </c>
      <c r="Z320" s="17">
        <f>IF('Modified Distance Matrix'!Z320&lt;='Model Set Up'!$E$1,'Model Set Up'!$B$26/'Modified Distance Matrix'!Z320^'Model Set Up'!$E$2,0)</f>
        <v>0</v>
      </c>
      <c r="AA320" s="17">
        <f>IF('Modified Distance Matrix'!AA320&lt;='Model Set Up'!$E$1,'Model Set Up'!$B$27/'Modified Distance Matrix'!AA320^'Model Set Up'!$E$2,0)</f>
        <v>6.3506579281613571E-6</v>
      </c>
      <c r="AB320" s="17">
        <f>IF('Modified Distance Matrix'!AB320&lt;='Model Set Up'!$E$1,'Model Set Up'!$B$28/'Modified Distance Matrix'!AB320^'Model Set Up'!$E$2,0)</f>
        <v>4.1560963283382595E-7</v>
      </c>
      <c r="AC320" s="17">
        <f>IF('Modified Distance Matrix'!AC320&lt;='Model Set Up'!$E$1,'Model Set Up'!$B$29/'Modified Distance Matrix'!AC320^'Model Set Up'!$E$2,0)</f>
        <v>0</v>
      </c>
      <c r="AD320" s="25">
        <f t="shared" si="4"/>
        <v>4.3082750090988506E-5</v>
      </c>
    </row>
    <row r="321" spans="1:30">
      <c r="A321">
        <v>319</v>
      </c>
      <c r="B321" s="17">
        <f>IF('Modified Distance Matrix'!B321&lt;='Model Set Up'!$E$1,'Model Set Up'!$B$2/'Modified Distance Matrix'!B321^'Model Set Up'!$E$2,0)</f>
        <v>5.373839183563361E-7</v>
      </c>
      <c r="C321" s="17">
        <f>IF('Modified Distance Matrix'!C321&lt;='Model Set Up'!$E$1,'Model Set Up'!$B$3/'Modified Distance Matrix'!C321^'Model Set Up'!$E$2,0)</f>
        <v>0</v>
      </c>
      <c r="D321" s="17">
        <f>IF('Modified Distance Matrix'!D321&lt;='Model Set Up'!$E$1,'Model Set Up'!$B$4/'Modified Distance Matrix'!D321^'Model Set Up'!$E$2,0)</f>
        <v>0</v>
      </c>
      <c r="E321" s="17">
        <f>IF('Modified Distance Matrix'!E321&lt;='Model Set Up'!$E$1,'Model Set Up'!$B$5/'Modified Distance Matrix'!E321^'Model Set Up'!$E$2,0)</f>
        <v>3.0230212134467609E-7</v>
      </c>
      <c r="F321" s="17">
        <f>IF('Modified Distance Matrix'!F321&lt;='Model Set Up'!$E$1,'Model Set Up'!$B$6/'Modified Distance Matrix'!F321^'Model Set Up'!$E$2,0)</f>
        <v>0</v>
      </c>
      <c r="G321" s="17">
        <f>IF('Modified Distance Matrix'!G321&lt;='Model Set Up'!$E$1,'Model Set Up'!$B$7/'Modified Distance Matrix'!G321^'Model Set Up'!$E$2,0)</f>
        <v>1.9742167295125657E-5</v>
      </c>
      <c r="H321" s="17">
        <f>IF('Modified Distance Matrix'!H321&lt;='Model Set Up'!$E$1,'Model Set Up'!$B$8/'Modified Distance Matrix'!H321^'Model Set Up'!$E$2,0)</f>
        <v>5.1252613883308045E-6</v>
      </c>
      <c r="I321" s="17">
        <f>IF('Modified Distance Matrix'!I321&lt;='Model Set Up'!$E$1,'Model Set Up'!$B$9/'Modified Distance Matrix'!I321^'Model Set Up'!$E$2,0)</f>
        <v>0</v>
      </c>
      <c r="J321" s="17">
        <f>IF('Modified Distance Matrix'!J321&lt;='Model Set Up'!$E$1,'Model Set Up'!$B$10/'Modified Distance Matrix'!J321^'Model Set Up'!$E$2,0)</f>
        <v>0</v>
      </c>
      <c r="K321" s="17">
        <f>IF('Modified Distance Matrix'!K321&lt;='Model Set Up'!$E$1,'Model Set Up'!$B$11/'Modified Distance Matrix'!K321^'Model Set Up'!$E$2,0)</f>
        <v>2.3323615160349855E-5</v>
      </c>
      <c r="L321" s="17">
        <f>IF('Modified Distance Matrix'!L321&lt;='Model Set Up'!$E$1,'Model Set Up'!$B$12/'Modified Distance Matrix'!L321^'Model Set Up'!$E$2,0)</f>
        <v>3.3489797668038406E-7</v>
      </c>
      <c r="M321" s="17">
        <f>IF('Modified Distance Matrix'!M321&lt;='Model Set Up'!$E$1,'Model Set Up'!$B$13/'Modified Distance Matrix'!M321^'Model Set Up'!$E$2,0)</f>
        <v>5.6942419825072885E-6</v>
      </c>
      <c r="N321" s="17">
        <f>IF('Modified Distance Matrix'!N321&lt;='Model Set Up'!$E$1,'Model Set Up'!$B$14/'Modified Distance Matrix'!N321^'Model Set Up'!$E$2,0)</f>
        <v>7.7218348006106429E-7</v>
      </c>
      <c r="O321" s="17">
        <f>IF('Modified Distance Matrix'!O321&lt;='Model Set Up'!$E$1,'Model Set Up'!$B$15/'Modified Distance Matrix'!O321^'Model Set Up'!$E$2,0)</f>
        <v>1.0973936899862826E-5</v>
      </c>
      <c r="P321" s="17">
        <f>IF('Modified Distance Matrix'!P321&lt;='Model Set Up'!$E$1,'Model Set Up'!$B$16/'Modified Distance Matrix'!P321^'Model Set Up'!$E$2,0)</f>
        <v>1.7146776406035664E-4</v>
      </c>
      <c r="Q321" s="17">
        <f>IF('Modified Distance Matrix'!Q321&lt;='Model Set Up'!$E$1,'Model Set Up'!$B$17/'Modified Distance Matrix'!Q321^'Model Set Up'!$E$2,0)</f>
        <v>0</v>
      </c>
      <c r="R321" s="17">
        <f>IF('Modified Distance Matrix'!R321&lt;='Model Set Up'!$E$1,'Model Set Up'!$B$18/'Modified Distance Matrix'!R321^'Model Set Up'!$E$2,0)</f>
        <v>0</v>
      </c>
      <c r="S321" s="17">
        <f>IF('Modified Distance Matrix'!S321&lt;='Model Set Up'!$E$1,'Model Set Up'!$B$19/'Modified Distance Matrix'!S321^'Model Set Up'!$E$2,0)</f>
        <v>0</v>
      </c>
      <c r="T321" s="17">
        <f>IF('Modified Distance Matrix'!T321&lt;='Model Set Up'!$E$1,'Model Set Up'!$B$20/'Modified Distance Matrix'!T321^'Model Set Up'!$E$2,0)</f>
        <v>3.3489797668038406E-7</v>
      </c>
      <c r="U321" s="17">
        <f>IF('Modified Distance Matrix'!U321&lt;='Model Set Up'!$E$1,'Model Set Up'!$B$21/'Modified Distance Matrix'!U321^'Model Set Up'!$E$2,0)</f>
        <v>0</v>
      </c>
      <c r="V321" s="17">
        <f>IF('Modified Distance Matrix'!V321&lt;='Model Set Up'!$E$1,'Model Set Up'!$B$22/'Modified Distance Matrix'!V321^'Model Set Up'!$E$2,0)</f>
        <v>0</v>
      </c>
      <c r="W321" s="17">
        <f>IF('Modified Distance Matrix'!W321&lt;='Model Set Up'!$E$1,'Model Set Up'!$B$23/'Modified Distance Matrix'!W321^'Model Set Up'!$E$2,0)</f>
        <v>6.9305016227769544E-7</v>
      </c>
      <c r="X321" s="17">
        <f>IF('Modified Distance Matrix'!X321&lt;='Model Set Up'!$E$1,'Model Set Up'!$B$24/'Modified Distance Matrix'!X321^'Model Set Up'!$E$2,0)</f>
        <v>3.7037037037037037E-5</v>
      </c>
      <c r="Y321" s="17">
        <f>IF('Modified Distance Matrix'!Y321&lt;='Model Set Up'!$E$1,'Model Set Up'!$B$25/'Modified Distance Matrix'!Y321^'Model Set Up'!$E$2,0)</f>
        <v>1.3717421124828531E-3</v>
      </c>
      <c r="Z321" s="17">
        <f>IF('Modified Distance Matrix'!Z321&lt;='Model Set Up'!$E$1,'Model Set Up'!$B$26/'Modified Distance Matrix'!Z321^'Model Set Up'!$E$2,0)</f>
        <v>0</v>
      </c>
      <c r="AA321" s="17">
        <f>IF('Modified Distance Matrix'!AA321&lt;='Model Set Up'!$E$1,'Model Set Up'!$B$27/'Modified Distance Matrix'!AA321^'Model Set Up'!$E$2,0)</f>
        <v>0</v>
      </c>
      <c r="AB321" s="17">
        <f>IF('Modified Distance Matrix'!AB321&lt;='Model Set Up'!$E$1,'Model Set Up'!$B$28/'Modified Distance Matrix'!AB321^'Model Set Up'!$E$2,0)</f>
        <v>0</v>
      </c>
      <c r="AC321" s="17">
        <f>IF('Modified Distance Matrix'!AC321&lt;='Model Set Up'!$E$1,'Model Set Up'!$B$29/'Modified Distance Matrix'!AC321^'Model Set Up'!$E$2,0)</f>
        <v>0</v>
      </c>
      <c r="AD321" s="25">
        <f t="shared" si="4"/>
        <v>1.6480808519418238E-3</v>
      </c>
    </row>
    <row r="322" spans="1:30">
      <c r="A322">
        <v>320</v>
      </c>
      <c r="B322" s="17">
        <f>IF('Modified Distance Matrix'!B322&lt;='Model Set Up'!$E$1,'Model Set Up'!$B$2/'Modified Distance Matrix'!B322^'Model Set Up'!$E$2,0)</f>
        <v>0</v>
      </c>
      <c r="C322" s="17">
        <f>IF('Modified Distance Matrix'!C322&lt;='Model Set Up'!$E$1,'Model Set Up'!$B$3/'Modified Distance Matrix'!C322^'Model Set Up'!$E$2,0)</f>
        <v>3.5673248737791276E-7</v>
      </c>
      <c r="D322" s="17">
        <f>IF('Modified Distance Matrix'!D322&lt;='Model Set Up'!$E$1,'Model Set Up'!$B$4/'Modified Distance Matrix'!D322^'Model Set Up'!$E$2,0)</f>
        <v>0</v>
      </c>
      <c r="E322" s="17">
        <f>IF('Modified Distance Matrix'!E322&lt;='Model Set Up'!$E$1,'Model Set Up'!$B$5/'Modified Distance Matrix'!E322^'Model Set Up'!$E$2,0)</f>
        <v>0</v>
      </c>
      <c r="F322" s="17">
        <f>IF('Modified Distance Matrix'!F322&lt;='Model Set Up'!$E$1,'Model Set Up'!$B$6/'Modified Distance Matrix'!F322^'Model Set Up'!$E$2,0)</f>
        <v>0</v>
      </c>
      <c r="G322" s="17">
        <f>IF('Modified Distance Matrix'!G322&lt;='Model Set Up'!$E$1,'Model Set Up'!$B$7/'Modified Distance Matrix'!G322^'Model Set Up'!$E$2,0)</f>
        <v>7.513148009015778E-4</v>
      </c>
      <c r="H322" s="17">
        <f>IF('Modified Distance Matrix'!H322&lt;='Model Set Up'!$E$1,'Model Set Up'!$B$8/'Modified Distance Matrix'!H322^'Model Set Up'!$E$2,0)</f>
        <v>9.7059014792764445E-7</v>
      </c>
      <c r="I322" s="17">
        <f>IF('Modified Distance Matrix'!I322&lt;='Model Set Up'!$E$1,'Model Set Up'!$B$9/'Modified Distance Matrix'!I322^'Model Set Up'!$E$2,0)</f>
        <v>6.0105184072126221E-6</v>
      </c>
      <c r="J322" s="17">
        <f>IF('Modified Distance Matrix'!J322&lt;='Model Set Up'!$E$1,'Model Set Up'!$B$10/'Modified Distance Matrix'!J322^'Model Set Up'!$E$2,0)</f>
        <v>0</v>
      </c>
      <c r="K322" s="17">
        <f>IF('Modified Distance Matrix'!K322&lt;='Model Set Up'!$E$1,'Model Set Up'!$B$11/'Modified Distance Matrix'!K322^'Model Set Up'!$E$2,0)</f>
        <v>0</v>
      </c>
      <c r="L322" s="17">
        <f>IF('Modified Distance Matrix'!L322&lt;='Model Set Up'!$E$1,'Model Set Up'!$B$12/'Modified Distance Matrix'!L322^'Model Set Up'!$E$2,0)</f>
        <v>8.3961928303230186E-7</v>
      </c>
      <c r="M322" s="17">
        <f>IF('Modified Distance Matrix'!M322&lt;='Model Set Up'!$E$1,'Model Set Up'!$B$13/'Modified Distance Matrix'!M322^'Model Set Up'!$E$2,0)</f>
        <v>0</v>
      </c>
      <c r="N322" s="17">
        <f>IF('Modified Distance Matrix'!N322&lt;='Model Set Up'!$E$1,'Model Set Up'!$B$14/'Modified Distance Matrix'!N322^'Model Set Up'!$E$2,0)</f>
        <v>0</v>
      </c>
      <c r="O322" s="17">
        <f>IF('Modified Distance Matrix'!O322&lt;='Model Set Up'!$E$1,'Model Set Up'!$B$15/'Modified Distance Matrix'!O322^'Model Set Up'!$E$2,0)</f>
        <v>1.1739293764087153E-5</v>
      </c>
      <c r="P322" s="17">
        <f>IF('Modified Distance Matrix'!P322&lt;='Model Set Up'!$E$1,'Model Set Up'!$B$16/'Modified Distance Matrix'!P322^'Model Set Up'!$E$2,0)</f>
        <v>4.1958980900271893E-6</v>
      </c>
      <c r="Q322" s="17">
        <f>IF('Modified Distance Matrix'!Q322&lt;='Model Set Up'!$E$1,'Model Set Up'!$B$17/'Modified Distance Matrix'!Q322^'Model Set Up'!$E$2,0)</f>
        <v>2.1072506279606873E-6</v>
      </c>
      <c r="R322" s="17">
        <f>IF('Modified Distance Matrix'!R322&lt;='Model Set Up'!$E$1,'Model Set Up'!$B$18/'Modified Distance Matrix'!R322^'Model Set Up'!$E$2,0)</f>
        <v>0</v>
      </c>
      <c r="S322" s="17">
        <f>IF('Modified Distance Matrix'!S322&lt;='Model Set Up'!$E$1,'Model Set Up'!$B$19/'Modified Distance Matrix'!S322^'Model Set Up'!$E$2,0)</f>
        <v>0</v>
      </c>
      <c r="T322" s="17">
        <f>IF('Modified Distance Matrix'!T322&lt;='Model Set Up'!$E$1,'Model Set Up'!$B$20/'Modified Distance Matrix'!T322^'Model Set Up'!$E$2,0)</f>
        <v>5.9341581417539827E-7</v>
      </c>
      <c r="U322" s="17">
        <f>IF('Modified Distance Matrix'!U322&lt;='Model Set Up'!$E$1,'Model Set Up'!$B$21/'Modified Distance Matrix'!U322^'Model Set Up'!$E$2,0)</f>
        <v>0</v>
      </c>
      <c r="V322" s="17">
        <f>IF('Modified Distance Matrix'!V322&lt;='Model Set Up'!$E$1,'Model Set Up'!$B$22/'Modified Distance Matrix'!V322^'Model Set Up'!$E$2,0)</f>
        <v>4.76837158203125E-7</v>
      </c>
      <c r="W322" s="17">
        <f>IF('Modified Distance Matrix'!W322&lt;='Model Set Up'!$E$1,'Model Set Up'!$B$23/'Modified Distance Matrix'!W322^'Model Set Up'!$E$2,0)</f>
        <v>0</v>
      </c>
      <c r="X322" s="17">
        <f>IF('Modified Distance Matrix'!X322&lt;='Model Set Up'!$E$1,'Model Set Up'!$B$24/'Modified Distance Matrix'!X322^'Model Set Up'!$E$2,0)</f>
        <v>1.4674117205108941E-6</v>
      </c>
      <c r="Y322" s="17">
        <f>IF('Modified Distance Matrix'!Y322&lt;='Model Set Up'!$E$1,'Model Set Up'!$B$25/'Modified Distance Matrix'!Y322^'Model Set Up'!$E$2,0)</f>
        <v>4.8818995275785829E-7</v>
      </c>
      <c r="Z322" s="17">
        <f>IF('Modified Distance Matrix'!Z322&lt;='Model Set Up'!$E$1,'Model Set Up'!$B$26/'Modified Distance Matrix'!Z322^'Model Set Up'!$E$2,0)</f>
        <v>6.3999999999999997E-5</v>
      </c>
      <c r="AA322" s="17">
        <f>IF('Modified Distance Matrix'!AA322&lt;='Model Set Up'!$E$1,'Model Set Up'!$B$27/'Modified Distance Matrix'!AA322^'Model Set Up'!$E$2,0)</f>
        <v>0</v>
      </c>
      <c r="AB322" s="17">
        <f>IF('Modified Distance Matrix'!AB322&lt;='Model Set Up'!$E$1,'Model Set Up'!$B$28/'Modified Distance Matrix'!AB322^'Model Set Up'!$E$2,0)</f>
        <v>0</v>
      </c>
      <c r="AC322" s="17">
        <f>IF('Modified Distance Matrix'!AC322&lt;='Model Set Up'!$E$1,'Model Set Up'!$B$29/'Modified Distance Matrix'!AC322^'Model Set Up'!$E$2,0)</f>
        <v>3.814697265625E-6</v>
      </c>
      <c r="AD322" s="25">
        <f t="shared" si="4"/>
        <v>8.4837525562047559E-4</v>
      </c>
    </row>
    <row r="323" spans="1:30">
      <c r="A323">
        <v>321</v>
      </c>
      <c r="B323" s="17">
        <f>IF('Modified Distance Matrix'!B323&lt;='Model Set Up'!$E$1,'Model Set Up'!$B$2/'Modified Distance Matrix'!B323^'Model Set Up'!$E$2,0)</f>
        <v>5.0805263425290857E-5</v>
      </c>
      <c r="C323" s="17">
        <f>IF('Modified Distance Matrix'!C323&lt;='Model Set Up'!$E$1,'Model Set Up'!$B$3/'Modified Distance Matrix'!C323^'Model Set Up'!$E$2,0)</f>
        <v>5.9341581417539827E-7</v>
      </c>
      <c r="D323" s="17">
        <f>IF('Modified Distance Matrix'!D323&lt;='Model Set Up'!$E$1,'Model Set Up'!$B$4/'Modified Distance Matrix'!D323^'Model Set Up'!$E$2,0)</f>
        <v>0</v>
      </c>
      <c r="E323" s="17">
        <f>IF('Modified Distance Matrix'!E323&lt;='Model Set Up'!$E$1,'Model Set Up'!$B$5/'Modified Distance Matrix'!E323^'Model Set Up'!$E$2,0)</f>
        <v>8.0000000000000002E-3</v>
      </c>
      <c r="F323" s="17">
        <f>IF('Modified Distance Matrix'!F323&lt;='Model Set Up'!$E$1,'Model Set Up'!$B$6/'Modified Distance Matrix'!F323^'Model Set Up'!$E$2,0)</f>
        <v>0</v>
      </c>
      <c r="G323" s="17">
        <f>IF('Modified Distance Matrix'!G323&lt;='Model Set Up'!$E$1,'Model Set Up'!$B$7/'Modified Distance Matrix'!G323^'Model Set Up'!$E$2,0)</f>
        <v>0</v>
      </c>
      <c r="H323" s="17">
        <f>IF('Modified Distance Matrix'!H323&lt;='Model Set Up'!$E$1,'Model Set Up'!$B$8/'Modified Distance Matrix'!H323^'Model Set Up'!$E$2,0)</f>
        <v>0</v>
      </c>
      <c r="I323" s="17">
        <f>IF('Modified Distance Matrix'!I323&lt;='Model Set Up'!$E$1,'Model Set Up'!$B$9/'Modified Distance Matrix'!I323^'Model Set Up'!$E$2,0)</f>
        <v>0</v>
      </c>
      <c r="J323" s="17">
        <f>IF('Modified Distance Matrix'!J323&lt;='Model Set Up'!$E$1,'Model Set Up'!$B$10/'Modified Distance Matrix'!J323^'Model Set Up'!$E$2,0)</f>
        <v>0</v>
      </c>
      <c r="K323" s="17">
        <f>IF('Modified Distance Matrix'!K323&lt;='Model Set Up'!$E$1,'Model Set Up'!$B$11/'Modified Distance Matrix'!K323^'Model Set Up'!$E$2,0)</f>
        <v>7.513148009015778E-4</v>
      </c>
      <c r="L323" s="17">
        <f>IF('Modified Distance Matrix'!L323&lt;='Model Set Up'!$E$1,'Model Set Up'!$B$12/'Modified Distance Matrix'!L323^'Model Set Up'!$E$2,0)</f>
        <v>0</v>
      </c>
      <c r="M323" s="17">
        <f>IF('Modified Distance Matrix'!M323&lt;='Model Set Up'!$E$1,'Model Set Up'!$B$13/'Modified Distance Matrix'!M323^'Model Set Up'!$E$2,0)</f>
        <v>0</v>
      </c>
      <c r="N323" s="17">
        <f>IF('Modified Distance Matrix'!N323&lt;='Model Set Up'!$E$1,'Model Set Up'!$B$14/'Modified Distance Matrix'!N323^'Model Set Up'!$E$2,0)</f>
        <v>1.8136707244526341E-6</v>
      </c>
      <c r="O323" s="17">
        <f>IF('Modified Distance Matrix'!O323&lt;='Model Set Up'!$E$1,'Model Set Up'!$B$15/'Modified Distance Matrix'!O323^'Model Set Up'!$E$2,0)</f>
        <v>3.975422348870344E-7</v>
      </c>
      <c r="P323" s="17">
        <f>IF('Modified Distance Matrix'!P323&lt;='Model Set Up'!$E$1,'Model Set Up'!$B$16/'Modified Distance Matrix'!P323^'Model Set Up'!$E$2,0)</f>
        <v>0</v>
      </c>
      <c r="Q323" s="17">
        <f>IF('Modified Distance Matrix'!Q323&lt;='Model Set Up'!$E$1,'Model Set Up'!$B$17/'Modified Distance Matrix'!Q323^'Model Set Up'!$E$2,0)</f>
        <v>9.9999999999999995E-7</v>
      </c>
      <c r="R323" s="17">
        <f>IF('Modified Distance Matrix'!R323&lt;='Model Set Up'!$E$1,'Model Set Up'!$B$18/'Modified Distance Matrix'!R323^'Model Set Up'!$E$2,0)</f>
        <v>0</v>
      </c>
      <c r="S323" s="17">
        <f>IF('Modified Distance Matrix'!S323&lt;='Model Set Up'!$E$1,'Model Set Up'!$B$19/'Modified Distance Matrix'!S323^'Model Set Up'!$E$2,0)</f>
        <v>0</v>
      </c>
      <c r="T323" s="17">
        <f>IF('Modified Distance Matrix'!T323&lt;='Model Set Up'!$E$1,'Model Set Up'!$B$20/'Modified Distance Matrix'!T323^'Model Set Up'!$E$2,0)</f>
        <v>0</v>
      </c>
      <c r="U323" s="17">
        <f>IF('Modified Distance Matrix'!U323&lt;='Model Set Up'!$E$1,'Model Set Up'!$B$21/'Modified Distance Matrix'!U323^'Model Set Up'!$E$2,0)</f>
        <v>3.6443148688046647E-4</v>
      </c>
      <c r="V323" s="17">
        <f>IF('Modified Distance Matrix'!V323&lt;='Model Set Up'!$E$1,'Model Set Up'!$B$22/'Modified Distance Matrix'!V323^'Model Set Up'!$E$2,0)</f>
        <v>4.1560963283382595E-7</v>
      </c>
      <c r="W323" s="17">
        <f>IF('Modified Distance Matrix'!W323&lt;='Model Set Up'!$E$1,'Model Set Up'!$B$23/'Modified Distance Matrix'!W323^'Model Set Up'!$E$2,0)</f>
        <v>0</v>
      </c>
      <c r="X323" s="17">
        <f>IF('Modified Distance Matrix'!X323&lt;='Model Set Up'!$E$1,'Model Set Up'!$B$24/'Modified Distance Matrix'!X323^'Model Set Up'!$E$2,0)</f>
        <v>0.125</v>
      </c>
      <c r="Y323" s="17">
        <f>IF('Modified Distance Matrix'!Y323&lt;='Model Set Up'!$E$1,'Model Set Up'!$B$25/'Modified Distance Matrix'!Y323^'Model Set Up'!$E$2,0)</f>
        <v>0</v>
      </c>
      <c r="Z323" s="17">
        <f>IF('Modified Distance Matrix'!Z323&lt;='Model Set Up'!$E$1,'Model Set Up'!$B$26/'Modified Distance Matrix'!Z323^'Model Set Up'!$E$2,0)</f>
        <v>0</v>
      </c>
      <c r="AA323" s="17">
        <f>IF('Modified Distance Matrix'!AA323&lt;='Model Set Up'!$E$1,'Model Set Up'!$B$27/'Modified Distance Matrix'!AA323^'Model Set Up'!$E$2,0)</f>
        <v>0</v>
      </c>
      <c r="AB323" s="17">
        <f>IF('Modified Distance Matrix'!AB323&lt;='Model Set Up'!$E$1,'Model Set Up'!$B$28/'Modified Distance Matrix'!AB323^'Model Set Up'!$E$2,0)</f>
        <v>7.513148009015778E-4</v>
      </c>
      <c r="AC323" s="17">
        <f>IF('Modified Distance Matrix'!AC323&lt;='Model Set Up'!$E$1,'Model Set Up'!$B$29/'Modified Distance Matrix'!AC323^'Model Set Up'!$E$2,0)</f>
        <v>0</v>
      </c>
      <c r="AD323" s="25">
        <f t="shared" si="4"/>
        <v>0.13492208659051524</v>
      </c>
    </row>
    <row r="324" spans="1:30">
      <c r="A324">
        <v>322</v>
      </c>
      <c r="B324" s="17">
        <f>IF('Modified Distance Matrix'!B324&lt;='Model Set Up'!$E$1,'Model Set Up'!$B$2/'Modified Distance Matrix'!B324^'Model Set Up'!$E$2,0)</f>
        <v>0</v>
      </c>
      <c r="C324" s="17">
        <f>IF('Modified Distance Matrix'!C324&lt;='Model Set Up'!$E$1,'Model Set Up'!$B$3/'Modified Distance Matrix'!C324^'Model Set Up'!$E$2,0)</f>
        <v>0</v>
      </c>
      <c r="D324" s="17">
        <f>IF('Modified Distance Matrix'!D324&lt;='Model Set Up'!$E$1,'Model Set Up'!$B$4/'Modified Distance Matrix'!D324^'Model Set Up'!$E$2,0)</f>
        <v>3.419730545751378E-7</v>
      </c>
      <c r="E324" s="17">
        <f>IF('Modified Distance Matrix'!E324&lt;='Model Set Up'!$E$1,'Model Set Up'!$B$5/'Modified Distance Matrix'!E324^'Model Set Up'!$E$2,0)</f>
        <v>0</v>
      </c>
      <c r="F324" s="17">
        <f>IF('Modified Distance Matrix'!F324&lt;='Model Set Up'!$E$1,'Model Set Up'!$B$6/'Modified Distance Matrix'!F324^'Model Set Up'!$E$2,0)</f>
        <v>0</v>
      </c>
      <c r="G324" s="17">
        <f>IF('Modified Distance Matrix'!G324&lt;='Model Set Up'!$E$1,'Model Set Up'!$B$7/'Modified Distance Matrix'!G324^'Model Set Up'!$E$2,0)</f>
        <v>9.6317771592036442E-6</v>
      </c>
      <c r="H324" s="17">
        <f>IF('Modified Distance Matrix'!H324&lt;='Model Set Up'!$E$1,'Model Set Up'!$B$8/'Modified Distance Matrix'!H324^'Model Set Up'!$E$2,0)</f>
        <v>0</v>
      </c>
      <c r="I324" s="17">
        <f>IF('Modified Distance Matrix'!I324&lt;='Model Set Up'!$E$1,'Model Set Up'!$B$9/'Modified Distance Matrix'!I324^'Model Set Up'!$E$2,0)</f>
        <v>1.5625E-5</v>
      </c>
      <c r="J324" s="17">
        <f>IF('Modified Distance Matrix'!J324&lt;='Model Set Up'!$E$1,'Model Set Up'!$B$10/'Modified Distance Matrix'!J324^'Model Set Up'!$E$2,0)</f>
        <v>3.8050707895369684E-7</v>
      </c>
      <c r="K324" s="17">
        <f>IF('Modified Distance Matrix'!K324&lt;='Model Set Up'!$E$1,'Model Set Up'!$B$11/'Modified Distance Matrix'!K324^'Model Set Up'!$E$2,0)</f>
        <v>0</v>
      </c>
      <c r="L324" s="17">
        <f>IF('Modified Distance Matrix'!L324&lt;='Model Set Up'!$E$1,'Model Set Up'!$B$12/'Modified Distance Matrix'!L324^'Model Set Up'!$E$2,0)</f>
        <v>9.4232233454704446E-7</v>
      </c>
      <c r="M324" s="17">
        <f>IF('Modified Distance Matrix'!M324&lt;='Model Set Up'!$E$1,'Model Set Up'!$B$13/'Modified Distance Matrix'!M324^'Model Set Up'!$E$2,0)</f>
        <v>2.5705817483554704E-6</v>
      </c>
      <c r="N324" s="17">
        <f>IF('Modified Distance Matrix'!N324&lt;='Model Set Up'!$E$1,'Model Set Up'!$B$14/'Modified Distance Matrix'!N324^'Model Set Up'!$E$2,0)</f>
        <v>7.1119708693673192E-6</v>
      </c>
      <c r="O324" s="17">
        <f>IF('Modified Distance Matrix'!O324&lt;='Model Set Up'!$E$1,'Model Set Up'!$B$15/'Modified Distance Matrix'!O324^'Model Set Up'!$E$2,0)</f>
        <v>0</v>
      </c>
      <c r="P324" s="17">
        <f>IF('Modified Distance Matrix'!P324&lt;='Model Set Up'!$E$1,'Model Set Up'!$B$16/'Modified Distance Matrix'!P324^'Model Set Up'!$E$2,0)</f>
        <v>0</v>
      </c>
      <c r="Q324" s="17">
        <f>IF('Modified Distance Matrix'!Q324&lt;='Model Set Up'!$E$1,'Model Set Up'!$B$17/'Modified Distance Matrix'!Q324^'Model Set Up'!$E$2,0)</f>
        <v>3.7037037037037037E-5</v>
      </c>
      <c r="R324" s="17">
        <f>IF('Modified Distance Matrix'!R324&lt;='Model Set Up'!$E$1,'Model Set Up'!$B$18/'Modified Distance Matrix'!R324^'Model Set Up'!$E$2,0)</f>
        <v>7.9999999999999996E-6</v>
      </c>
      <c r="S324" s="17">
        <f>IF('Modified Distance Matrix'!S324&lt;='Model Set Up'!$E$1,'Model Set Up'!$B$19/'Modified Distance Matrix'!S324^'Model Set Up'!$E$2,0)</f>
        <v>2.2780288671818049E-6</v>
      </c>
      <c r="T324" s="17">
        <f>IF('Modified Distance Matrix'!T324&lt;='Model Set Up'!$E$1,'Model Set Up'!$B$20/'Modified Distance Matrix'!T324^'Model Set Up'!$E$2,0)</f>
        <v>0</v>
      </c>
      <c r="U324" s="17">
        <f>IF('Modified Distance Matrix'!U324&lt;='Model Set Up'!$E$1,'Model Set Up'!$B$21/'Modified Distance Matrix'!U324^'Model Set Up'!$E$2,0)</f>
        <v>1.6858005023685498E-5</v>
      </c>
      <c r="V324" s="17">
        <f>IF('Modified Distance Matrix'!V324&lt;='Model Set Up'!$E$1,'Model Set Up'!$B$22/'Modified Distance Matrix'!V324^'Model Set Up'!$E$2,0)</f>
        <v>0</v>
      </c>
      <c r="W324" s="17">
        <f>IF('Modified Distance Matrix'!W324&lt;='Model Set Up'!$E$1,'Model Set Up'!$B$23/'Modified Distance Matrix'!W324^'Model Set Up'!$E$2,0)</f>
        <v>6.7497151620201631E-7</v>
      </c>
      <c r="X324" s="17">
        <f>IF('Modified Distance Matrix'!X324&lt;='Model Set Up'!$E$1,'Model Set Up'!$B$24/'Modified Distance Matrix'!X324^'Model Set Up'!$E$2,0)</f>
        <v>4.8818995275785829E-7</v>
      </c>
      <c r="Y324" s="17">
        <f>IF('Modified Distance Matrix'!Y324&lt;='Model Set Up'!$E$1,'Model Set Up'!$B$25/'Modified Distance Matrix'!Y324^'Model Set Up'!$E$2,0)</f>
        <v>6.0863087267929052E-7</v>
      </c>
      <c r="Z324" s="17">
        <f>IF('Modified Distance Matrix'!Z324&lt;='Model Set Up'!$E$1,'Model Set Up'!$B$26/'Modified Distance Matrix'!Z324^'Model Set Up'!$E$2,0)</f>
        <v>0</v>
      </c>
      <c r="AA324" s="17">
        <f>IF('Modified Distance Matrix'!AA324&lt;='Model Set Up'!$E$1,'Model Set Up'!$B$27/'Modified Distance Matrix'!AA324^'Model Set Up'!$E$2,0)</f>
        <v>1.4509365795621073E-5</v>
      </c>
      <c r="AB324" s="17">
        <f>IF('Modified Distance Matrix'!AB324&lt;='Model Set Up'!$E$1,'Model Set Up'!$B$28/'Modified Distance Matrix'!AB324^'Model Set Up'!$E$2,0)</f>
        <v>0</v>
      </c>
      <c r="AC324" s="17">
        <f>IF('Modified Distance Matrix'!AC324&lt;='Model Set Up'!$E$1,'Model Set Up'!$B$29/'Modified Distance Matrix'!AC324^'Model Set Up'!$E$2,0)</f>
        <v>0</v>
      </c>
      <c r="AD324" s="25">
        <f t="shared" ref="AD324:AD376" si="5">SUM(B324:AC324)</f>
        <v>1.1705836131016686E-4</v>
      </c>
    </row>
    <row r="325" spans="1:30">
      <c r="A325">
        <v>323</v>
      </c>
      <c r="B325" s="17">
        <f>IF('Modified Distance Matrix'!B325&lt;='Model Set Up'!$E$1,'Model Set Up'!$B$2/'Modified Distance Matrix'!B325^'Model Set Up'!$E$2,0)</f>
        <v>6.2437055643279617E-7</v>
      </c>
      <c r="C325" s="17">
        <f>IF('Modified Distance Matrix'!C325&lt;='Model Set Up'!$E$1,'Model Set Up'!$B$3/'Modified Distance Matrix'!C325^'Model Set Up'!$E$2,0)</f>
        <v>4.76837158203125E-7</v>
      </c>
      <c r="D325" s="17">
        <f>IF('Modified Distance Matrix'!D325&lt;='Model Set Up'!$E$1,'Model Set Up'!$B$4/'Modified Distance Matrix'!D325^'Model Set Up'!$E$2,0)</f>
        <v>5.3997721296161305E-6</v>
      </c>
      <c r="E325" s="17">
        <f>IF('Modified Distance Matrix'!E325&lt;='Model Set Up'!$E$1,'Model Set Up'!$B$5/'Modified Distance Matrix'!E325^'Model Set Up'!$E$2,0)</f>
        <v>4.5516613563950842E-7</v>
      </c>
      <c r="F325" s="17">
        <f>IF('Modified Distance Matrix'!F325&lt;='Model Set Up'!$E$1,'Model Set Up'!$B$6/'Modified Distance Matrix'!F325^'Model Set Up'!$E$2,0)</f>
        <v>5.787037037037037E-7</v>
      </c>
      <c r="G325" s="17">
        <f>IF('Modified Distance Matrix'!G325&lt;='Model Set Up'!$E$1,'Model Set Up'!$B$7/'Modified Distance Matrix'!G325^'Model Set Up'!$E$2,0)</f>
        <v>3.7235363616358089E-7</v>
      </c>
      <c r="H325" s="17">
        <f>IF('Modified Distance Matrix'!H325&lt;='Model Set Up'!$E$1,'Model Set Up'!$B$8/'Modified Distance Matrix'!H325^'Model Set Up'!$E$2,0)</f>
        <v>1.8224230937454439E-5</v>
      </c>
      <c r="I325" s="17">
        <f>IF('Modified Distance Matrix'!I325&lt;='Model Set Up'!$E$1,'Model Set Up'!$B$9/'Modified Distance Matrix'!I325^'Model Set Up'!$E$2,0)</f>
        <v>2.44140625E-4</v>
      </c>
      <c r="J325" s="17">
        <f>IF('Modified Distance Matrix'!J325&lt;='Model Set Up'!$E$1,'Model Set Up'!$B$10/'Modified Distance Matrix'!J325^'Model Set Up'!$E$2,0)</f>
        <v>6.7169542642584148E-6</v>
      </c>
      <c r="K325" s="17">
        <f>IF('Modified Distance Matrix'!K325&lt;='Model Set Up'!$E$1,'Model Set Up'!$B$11/'Modified Distance Matrix'!K325^'Model Set Up'!$E$2,0)</f>
        <v>0</v>
      </c>
      <c r="L325" s="17">
        <f>IF('Modified Distance Matrix'!L325&lt;='Model Set Up'!$E$1,'Model Set Up'!$B$12/'Modified Distance Matrix'!L325^'Model Set Up'!$E$2,0)</f>
        <v>0</v>
      </c>
      <c r="M325" s="17">
        <f>IF('Modified Distance Matrix'!M325&lt;='Model Set Up'!$E$1,'Model Set Up'!$B$13/'Modified Distance Matrix'!M325^'Model Set Up'!$E$2,0)</f>
        <v>0</v>
      </c>
      <c r="N325" s="17">
        <f>IF('Modified Distance Matrix'!N325&lt;='Model Set Up'!$E$1,'Model Set Up'!$B$14/'Modified Distance Matrix'!N325^'Model Set Up'!$E$2,0)</f>
        <v>0</v>
      </c>
      <c r="O325" s="17">
        <f>IF('Modified Distance Matrix'!O325&lt;='Model Set Up'!$E$1,'Model Set Up'!$B$15/'Modified Distance Matrix'!O325^'Model Set Up'!$E$2,0)</f>
        <v>0</v>
      </c>
      <c r="P325" s="17">
        <f>IF('Modified Distance Matrix'!P325&lt;='Model Set Up'!$E$1,'Model Set Up'!$B$16/'Modified Distance Matrix'!P325^'Model Set Up'!$E$2,0)</f>
        <v>0</v>
      </c>
      <c r="Q325" s="17">
        <f>IF('Modified Distance Matrix'!Q325&lt;='Model Set Up'!$E$1,'Model Set Up'!$B$17/'Modified Distance Matrix'!Q325^'Model Set Up'!$E$2,0)</f>
        <v>3.0230212134467609E-7</v>
      </c>
      <c r="R325" s="17">
        <f>IF('Modified Distance Matrix'!R325&lt;='Model Set Up'!$E$1,'Model Set Up'!$B$18/'Modified Distance Matrix'!R325^'Model Set Up'!$E$2,0)</f>
        <v>0</v>
      </c>
      <c r="S325" s="17">
        <f>IF('Modified Distance Matrix'!S325&lt;='Model Set Up'!$E$1,'Model Set Up'!$B$19/'Modified Distance Matrix'!S325^'Model Set Up'!$E$2,0)</f>
        <v>0</v>
      </c>
      <c r="T325" s="17">
        <f>IF('Modified Distance Matrix'!T325&lt;='Model Set Up'!$E$1,'Model Set Up'!$B$20/'Modified Distance Matrix'!T325^'Model Set Up'!$E$2,0)</f>
        <v>9.3914350112697225E-5</v>
      </c>
      <c r="U325" s="17">
        <f>IF('Modified Distance Matrix'!U325&lt;='Model Set Up'!$E$1,'Model Set Up'!$B$21/'Modified Distance Matrix'!U325^'Model Set Up'!$E$2,0)</f>
        <v>0</v>
      </c>
      <c r="V325" s="17">
        <f>IF('Modified Distance Matrix'!V325&lt;='Model Set Up'!$E$1,'Model Set Up'!$B$22/'Modified Distance Matrix'!V325^'Model Set Up'!$E$2,0)</f>
        <v>1.2842113914687269E-6</v>
      </c>
      <c r="W325" s="17">
        <f>IF('Modified Distance Matrix'!W325&lt;='Model Set Up'!$E$1,'Model Set Up'!$B$23/'Modified Distance Matrix'!W325^'Model Set Up'!$E$2,0)</f>
        <v>1</v>
      </c>
      <c r="X325" s="17">
        <f>IF('Modified Distance Matrix'!X325&lt;='Model Set Up'!$E$1,'Model Set Up'!$B$24/'Modified Distance Matrix'!X325^'Model Set Up'!$E$2,0)</f>
        <v>0</v>
      </c>
      <c r="Y325" s="17">
        <f>IF('Modified Distance Matrix'!Y325&lt;='Model Set Up'!$E$1,'Model Set Up'!$B$25/'Modified Distance Matrix'!Y325^'Model Set Up'!$E$2,0)</f>
        <v>3.8050707895369684E-7</v>
      </c>
      <c r="Z325" s="17">
        <f>IF('Modified Distance Matrix'!Z325&lt;='Model Set Up'!$E$1,'Model Set Up'!$B$26/'Modified Distance Matrix'!Z325^'Model Set Up'!$E$2,0)</f>
        <v>0</v>
      </c>
      <c r="AA325" s="17">
        <f>IF('Modified Distance Matrix'!AA325&lt;='Model Set Up'!$E$1,'Model Set Up'!$B$27/'Modified Distance Matrix'!AA325^'Model Set Up'!$E$2,0)</f>
        <v>5.6447393005377742E-7</v>
      </c>
      <c r="AB325" s="17">
        <f>IF('Modified Distance Matrix'!AB325&lt;='Model Set Up'!$E$1,'Model Set Up'!$B$28/'Modified Distance Matrix'!AB325^'Model Set Up'!$E$2,0)</f>
        <v>1.3717421124828533E-6</v>
      </c>
      <c r="AC325" s="17">
        <f>IF('Modified Distance Matrix'!AC325&lt;='Model Set Up'!$E$1,'Model Set Up'!$B$29/'Modified Distance Matrix'!AC325^'Model Set Up'!$E$2,0)</f>
        <v>0</v>
      </c>
      <c r="AD325" s="25">
        <f t="shared" si="5"/>
        <v>1.0003748066002685</v>
      </c>
    </row>
    <row r="326" spans="1:30">
      <c r="A326">
        <v>324</v>
      </c>
      <c r="B326" s="17">
        <f>IF('Modified Distance Matrix'!B326&lt;='Model Set Up'!$E$1,'Model Set Up'!$B$2/'Modified Distance Matrix'!B326^'Model Set Up'!$E$2,0)</f>
        <v>5.6447393005377742E-7</v>
      </c>
      <c r="C326" s="17">
        <f>IF('Modified Distance Matrix'!C326&lt;='Model Set Up'!$E$1,'Model Set Up'!$B$3/'Modified Distance Matrix'!C326^'Model Set Up'!$E$2,0)</f>
        <v>1.4509365795621073E-5</v>
      </c>
      <c r="D326" s="17">
        <f>IF('Modified Distance Matrix'!D326&lt;='Model Set Up'!$E$1,'Model Set Up'!$B$4/'Modified Distance Matrix'!D326^'Model Set Up'!$E$2,0)</f>
        <v>0</v>
      </c>
      <c r="E326" s="17">
        <f>IF('Modified Distance Matrix'!E326&lt;='Model Set Up'!$E$1,'Model Set Up'!$B$5/'Modified Distance Matrix'!E326^'Model Set Up'!$E$2,0)</f>
        <v>1.0956826815299675E-6</v>
      </c>
      <c r="F326" s="17">
        <f>IF('Modified Distance Matrix'!F326&lt;='Model Set Up'!$E$1,'Model Set Up'!$B$6/'Modified Distance Matrix'!F326^'Model Set Up'!$E$2,0)</f>
        <v>6.4065767354135056E-7</v>
      </c>
      <c r="G326" s="17">
        <f>IF('Modified Distance Matrix'!G326&lt;='Model Set Up'!$E$1,'Model Set Up'!$B$7/'Modified Distance Matrix'!G326^'Model Set Up'!$E$2,0)</f>
        <v>0</v>
      </c>
      <c r="H326" s="17">
        <f>IF('Modified Distance Matrix'!H326&lt;='Model Set Up'!$E$1,'Model Set Up'!$B$8/'Modified Distance Matrix'!H326^'Model Set Up'!$E$2,0)</f>
        <v>0</v>
      </c>
      <c r="I326" s="17">
        <f>IF('Modified Distance Matrix'!I326&lt;='Model Set Up'!$E$1,'Model Set Up'!$B$9/'Modified Distance Matrix'!I326^'Model Set Up'!$E$2,0)</f>
        <v>8.2189529053998522E-5</v>
      </c>
      <c r="J326" s="17">
        <f>IF('Modified Distance Matrix'!J326&lt;='Model Set Up'!$E$1,'Model Set Up'!$B$10/'Modified Distance Matrix'!J326^'Model Set Up'!$E$2,0)</f>
        <v>0</v>
      </c>
      <c r="K326" s="17">
        <f>IF('Modified Distance Matrix'!K326&lt;='Model Set Up'!$E$1,'Model Set Up'!$B$11/'Modified Distance Matrix'!K326^'Model Set Up'!$E$2,0)</f>
        <v>3.1803378790962752E-6</v>
      </c>
      <c r="L326" s="17">
        <f>IF('Modified Distance Matrix'!L326&lt;='Model Set Up'!$E$1,'Model Set Up'!$B$12/'Modified Distance Matrix'!L326^'Model Set Up'!$E$2,0)</f>
        <v>0</v>
      </c>
      <c r="M326" s="17">
        <f>IF('Modified Distance Matrix'!M326&lt;='Model Set Up'!$E$1,'Model Set Up'!$B$13/'Modified Distance Matrix'!M326^'Model Set Up'!$E$2,0)</f>
        <v>2.6791838134430725E-6</v>
      </c>
      <c r="N326" s="17">
        <f>IF('Modified Distance Matrix'!N326&lt;='Model Set Up'!$E$1,'Model Set Up'!$B$14/'Modified Distance Matrix'!N326^'Model Set Up'!$E$2,0)</f>
        <v>0.125</v>
      </c>
      <c r="O326" s="17">
        <f>IF('Modified Distance Matrix'!O326&lt;='Model Set Up'!$E$1,'Model Set Up'!$B$15/'Modified Distance Matrix'!O326^'Model Set Up'!$E$2,0)</f>
        <v>0</v>
      </c>
      <c r="P326" s="17">
        <f>IF('Modified Distance Matrix'!P326&lt;='Model Set Up'!$E$1,'Model Set Up'!$B$16/'Modified Distance Matrix'!P326^'Model Set Up'!$E$2,0)</f>
        <v>5.373839183563361E-7</v>
      </c>
      <c r="Q326" s="17">
        <f>IF('Modified Distance Matrix'!Q326&lt;='Model Set Up'!$E$1,'Model Set Up'!$B$17/'Modified Distance Matrix'!Q326^'Model Set Up'!$E$2,0)</f>
        <v>0</v>
      </c>
      <c r="R326" s="17">
        <f>IF('Modified Distance Matrix'!R326&lt;='Model Set Up'!$E$1,'Model Set Up'!$B$18/'Modified Distance Matrix'!R326^'Model Set Up'!$E$2,0)</f>
        <v>0</v>
      </c>
      <c r="S326" s="17">
        <f>IF('Modified Distance Matrix'!S326&lt;='Model Set Up'!$E$1,'Model Set Up'!$B$19/'Modified Distance Matrix'!S326^'Model Set Up'!$E$2,0)</f>
        <v>0</v>
      </c>
      <c r="T326" s="17">
        <f>IF('Modified Distance Matrix'!T326&lt;='Model Set Up'!$E$1,'Model Set Up'!$B$20/'Modified Distance Matrix'!T326^'Model Set Up'!$E$2,0)</f>
        <v>1.166350779997084E-6</v>
      </c>
      <c r="U326" s="17">
        <f>IF('Modified Distance Matrix'!U326&lt;='Model Set Up'!$E$1,'Model Set Up'!$B$21/'Modified Distance Matrix'!U326^'Model Set Up'!$E$2,0)</f>
        <v>0</v>
      </c>
      <c r="V326" s="17">
        <f>IF('Modified Distance Matrix'!V326&lt;='Model Set Up'!$E$1,'Model Set Up'!$B$22/'Modified Distance Matrix'!V326^'Model Set Up'!$E$2,0)</f>
        <v>4.6583366291064987E-7</v>
      </c>
      <c r="W326" s="17">
        <f>IF('Modified Distance Matrix'!W326&lt;='Model Set Up'!$E$1,'Model Set Up'!$B$23/'Modified Distance Matrix'!W326^'Model Set Up'!$E$2,0)</f>
        <v>0</v>
      </c>
      <c r="X326" s="17">
        <f>IF('Modified Distance Matrix'!X326&lt;='Model Set Up'!$E$1,'Model Set Up'!$B$24/'Modified Distance Matrix'!X326^'Model Set Up'!$E$2,0)</f>
        <v>0</v>
      </c>
      <c r="Y326" s="17">
        <f>IF('Modified Distance Matrix'!Y326&lt;='Model Set Up'!$E$1,'Model Set Up'!$B$25/'Modified Distance Matrix'!Y326^'Model Set Up'!$E$2,0)</f>
        <v>5.2448726125339866E-7</v>
      </c>
      <c r="Z326" s="17">
        <f>IF('Modified Distance Matrix'!Z326&lt;='Model Set Up'!$E$1,'Model Set Up'!$B$26/'Modified Distance Matrix'!Z326^'Model Set Up'!$E$2,0)</f>
        <v>5.9341581417539827E-7</v>
      </c>
      <c r="AA326" s="17">
        <f>IF('Modified Distance Matrix'!AA326&lt;='Model Set Up'!$E$1,'Model Set Up'!$B$27/'Modified Distance Matrix'!AA326^'Model Set Up'!$E$2,0)</f>
        <v>0</v>
      </c>
      <c r="AB326" s="17">
        <f>IF('Modified Distance Matrix'!AB326&lt;='Model Set Up'!$E$1,'Model Set Up'!$B$28/'Modified Distance Matrix'!AB326^'Model Set Up'!$E$2,0)</f>
        <v>3.419730545751378E-7</v>
      </c>
      <c r="AC326" s="17">
        <f>IF('Modified Distance Matrix'!AC326&lt;='Model Set Up'!$E$1,'Model Set Up'!$B$29/'Modified Distance Matrix'!AC326^'Model Set Up'!$E$2,0)</f>
        <v>0</v>
      </c>
      <c r="AD326" s="25">
        <f t="shared" si="5"/>
        <v>0.12510848867531857</v>
      </c>
    </row>
    <row r="327" spans="1:30">
      <c r="A327">
        <v>325</v>
      </c>
      <c r="B327" s="17">
        <f>IF('Modified Distance Matrix'!B327&lt;='Model Set Up'!$E$1,'Model Set Up'!$B$2/'Modified Distance Matrix'!B327^'Model Set Up'!$E$2,0)</f>
        <v>2.5442703032770201E-5</v>
      </c>
      <c r="C327" s="17">
        <f>IF('Modified Distance Matrix'!C327&lt;='Model Set Up'!$E$1,'Model Set Up'!$B$3/'Modified Distance Matrix'!C327^'Model Set Up'!$E$2,0)</f>
        <v>0</v>
      </c>
      <c r="D327" s="17">
        <f>IF('Modified Distance Matrix'!D327&lt;='Model Set Up'!$E$1,'Model Set Up'!$B$4/'Modified Distance Matrix'!D327^'Model Set Up'!$E$2,0)</f>
        <v>2.7826474107465842E-5</v>
      </c>
      <c r="E327" s="17">
        <f>IF('Modified Distance Matrix'!E327&lt;='Model Set Up'!$E$1,'Model Set Up'!$B$5/'Modified Distance Matrix'!E327^'Model Set Up'!$E$2,0)</f>
        <v>0</v>
      </c>
      <c r="F327" s="17">
        <f>IF('Modified Distance Matrix'!F327&lt;='Model Set Up'!$E$1,'Model Set Up'!$B$6/'Modified Distance Matrix'!F327^'Model Set Up'!$E$2,0)</f>
        <v>8.4998597523140868E-6</v>
      </c>
      <c r="G327" s="17">
        <f>IF('Modified Distance Matrix'!G327&lt;='Model Set Up'!$E$1,'Model Set Up'!$B$7/'Modified Distance Matrix'!G327^'Model Set Up'!$E$2,0)</f>
        <v>0</v>
      </c>
      <c r="H327" s="17">
        <f>IF('Modified Distance Matrix'!H327&lt;='Model Set Up'!$E$1,'Model Set Up'!$B$8/'Modified Distance Matrix'!H327^'Model Set Up'!$E$2,0)</f>
        <v>1.4579384749963551E-4</v>
      </c>
      <c r="I327" s="17">
        <f>IF('Modified Distance Matrix'!I327&lt;='Model Set Up'!$E$1,'Model Set Up'!$B$9/'Modified Distance Matrix'!I327^'Model Set Up'!$E$2,0)</f>
        <v>0</v>
      </c>
      <c r="J327" s="17">
        <f>IF('Modified Distance Matrix'!J327&lt;='Model Set Up'!$E$1,'Model Set Up'!$B$10/'Modified Distance Matrix'!J327^'Model Set Up'!$E$2,0)</f>
        <v>6.5751623243198814E-7</v>
      </c>
      <c r="K327" s="17">
        <f>IF('Modified Distance Matrix'!K327&lt;='Model Set Up'!$E$1,'Model Set Up'!$B$11/'Modified Distance Matrix'!K327^'Model Set Up'!$E$2,0)</f>
        <v>0</v>
      </c>
      <c r="L327" s="17">
        <f>IF('Modified Distance Matrix'!L327&lt;='Model Set Up'!$E$1,'Model Set Up'!$B$12/'Modified Distance Matrix'!L327^'Model Set Up'!$E$2,0)</f>
        <v>2.1072506279606873E-6</v>
      </c>
      <c r="M327" s="17">
        <f>IF('Modified Distance Matrix'!M327&lt;='Model Set Up'!$E$1,'Model Set Up'!$B$13/'Modified Distance Matrix'!M327^'Model Set Up'!$E$2,0)</f>
        <v>3.084713639863384E-7</v>
      </c>
      <c r="N327" s="17">
        <f>IF('Modified Distance Matrix'!N327&lt;='Model Set Up'!$E$1,'Model Set Up'!$B$14/'Modified Distance Matrix'!N327^'Model Set Up'!$E$2,0)</f>
        <v>0</v>
      </c>
      <c r="O327" s="17">
        <f>IF('Modified Distance Matrix'!O327&lt;='Model Set Up'!$E$1,'Model Set Up'!$B$15/'Modified Distance Matrix'!O327^'Model Set Up'!$E$2,0)</f>
        <v>0</v>
      </c>
      <c r="P327" s="17">
        <f>IF('Modified Distance Matrix'!P327&lt;='Model Set Up'!$E$1,'Model Set Up'!$B$16/'Modified Distance Matrix'!P327^'Model Set Up'!$E$2,0)</f>
        <v>0</v>
      </c>
      <c r="Q327" s="17">
        <f>IF('Modified Distance Matrix'!Q327&lt;='Model Set Up'!$E$1,'Model Set Up'!$B$17/'Modified Distance Matrix'!Q327^'Model Set Up'!$E$2,0)</f>
        <v>1.25E-4</v>
      </c>
      <c r="R327" s="17">
        <f>IF('Modified Distance Matrix'!R327&lt;='Model Set Up'!$E$1,'Model Set Up'!$B$18/'Modified Distance Matrix'!R327^'Model Set Up'!$E$2,0)</f>
        <v>0</v>
      </c>
      <c r="S327" s="17">
        <f>IF('Modified Distance Matrix'!S327&lt;='Model Set Up'!$E$1,'Model Set Up'!$B$19/'Modified Distance Matrix'!S327^'Model Set Up'!$E$2,0)</f>
        <v>9.7059014792764445E-7</v>
      </c>
      <c r="T327" s="17">
        <f>IF('Modified Distance Matrix'!T327&lt;='Model Set Up'!$E$1,'Model Set Up'!$B$20/'Modified Distance Matrix'!T327^'Model Set Up'!$E$2,0)</f>
        <v>0</v>
      </c>
      <c r="U327" s="17">
        <f>IF('Modified Distance Matrix'!U327&lt;='Model Set Up'!$E$1,'Model Set Up'!$B$21/'Modified Distance Matrix'!U327^'Model Set Up'!$E$2,0)</f>
        <v>0</v>
      </c>
      <c r="V327" s="17">
        <f>IF('Modified Distance Matrix'!V327&lt;='Model Set Up'!$E$1,'Model Set Up'!$B$22/'Modified Distance Matrix'!V327^'Model Set Up'!$E$2,0)</f>
        <v>0</v>
      </c>
      <c r="W327" s="17">
        <f>IF('Modified Distance Matrix'!W327&lt;='Model Set Up'!$E$1,'Model Set Up'!$B$23/'Modified Distance Matrix'!W327^'Model Set Up'!$E$2,0)</f>
        <v>0</v>
      </c>
      <c r="X327" s="17">
        <f>IF('Modified Distance Matrix'!X327&lt;='Model Set Up'!$E$1,'Model Set Up'!$B$24/'Modified Distance Matrix'!X327^'Model Set Up'!$E$2,0)</f>
        <v>0</v>
      </c>
      <c r="Y327" s="17">
        <f>IF('Modified Distance Matrix'!Y327&lt;='Model Set Up'!$E$1,'Model Set Up'!$B$25/'Modified Distance Matrix'!Y327^'Model Set Up'!$E$2,0)</f>
        <v>0</v>
      </c>
      <c r="Z327" s="17">
        <f>IF('Modified Distance Matrix'!Z327&lt;='Model Set Up'!$E$1,'Model Set Up'!$B$26/'Modified Distance Matrix'!Z327^'Model Set Up'!$E$2,0)</f>
        <v>4.5516613563950842E-7</v>
      </c>
      <c r="AA327" s="17">
        <f>IF('Modified Distance Matrix'!AA327&lt;='Model Set Up'!$E$1,'Model Set Up'!$B$27/'Modified Distance Matrix'!AA327^'Model Set Up'!$E$2,0)</f>
        <v>1.7489030005928781E-6</v>
      </c>
      <c r="AB327" s="17">
        <f>IF('Modified Distance Matrix'!AB327&lt;='Model Set Up'!$E$1,'Model Set Up'!$B$28/'Modified Distance Matrix'!AB327^'Model Set Up'!$E$2,0)</f>
        <v>6.0863087267929052E-7</v>
      </c>
      <c r="AC327" s="17">
        <f>IF('Modified Distance Matrix'!AC327&lt;='Model Set Up'!$E$1,'Model Set Up'!$B$29/'Modified Distance Matrix'!AC327^'Model Set Up'!$E$2,0)</f>
        <v>0</v>
      </c>
      <c r="AD327" s="25">
        <f t="shared" si="5"/>
        <v>3.3941941277340393E-4</v>
      </c>
    </row>
    <row r="328" spans="1:30">
      <c r="A328">
        <v>326</v>
      </c>
      <c r="B328" s="17">
        <f>IF('Modified Distance Matrix'!B328&lt;='Model Set Up'!$E$1,'Model Set Up'!$B$2/'Modified Distance Matrix'!B328^'Model Set Up'!$E$2,0)</f>
        <v>1.2577508898587546E-5</v>
      </c>
      <c r="C328" s="17">
        <f>IF('Modified Distance Matrix'!C328&lt;='Model Set Up'!$E$1,'Model Set Up'!$B$3/'Modified Distance Matrix'!C328^'Model Set Up'!$E$2,0)</f>
        <v>0</v>
      </c>
      <c r="D328" s="17">
        <f>IF('Modified Distance Matrix'!D328&lt;='Model Set Up'!$E$1,'Model Set Up'!$B$4/'Modified Distance Matrix'!D328^'Model Set Up'!$E$2,0)</f>
        <v>0</v>
      </c>
      <c r="E328" s="17">
        <f>IF('Modified Distance Matrix'!E328&lt;='Model Set Up'!$E$1,'Model Set Up'!$B$5/'Modified Distance Matrix'!E328^'Model Set Up'!$E$2,0)</f>
        <v>0</v>
      </c>
      <c r="F328" s="17">
        <f>IF('Modified Distance Matrix'!F328&lt;='Model Set Up'!$E$1,'Model Set Up'!$B$6/'Modified Distance Matrix'!F328^'Model Set Up'!$E$2,0)</f>
        <v>1.953125E-6</v>
      </c>
      <c r="G328" s="17">
        <f>IF('Modified Distance Matrix'!G328&lt;='Model Set Up'!$E$1,'Model Set Up'!$B$7/'Modified Distance Matrix'!G328^'Model Set Up'!$E$2,0)</f>
        <v>1.5721886123234433E-6</v>
      </c>
      <c r="H328" s="17">
        <f>IF('Modified Distance Matrix'!H328&lt;='Model Set Up'!$E$1,'Model Set Up'!$B$8/'Modified Distance Matrix'!H328^'Model Set Up'!$E$2,0)</f>
        <v>5.787037037037037E-7</v>
      </c>
      <c r="I328" s="17">
        <f>IF('Modified Distance Matrix'!I328&lt;='Model Set Up'!$E$1,'Model Set Up'!$B$9/'Modified Distance Matrix'!I328^'Model Set Up'!$E$2,0)</f>
        <v>1.2577508898587546E-5</v>
      </c>
      <c r="J328" s="17">
        <f>IF('Modified Distance Matrix'!J328&lt;='Model Set Up'!$E$1,'Model Set Up'!$B$10/'Modified Distance Matrix'!J328^'Model Set Up'!$E$2,0)</f>
        <v>0</v>
      </c>
      <c r="K328" s="17">
        <f>IF('Modified Distance Matrix'!K328&lt;='Model Set Up'!$E$1,'Model Set Up'!$B$11/'Modified Distance Matrix'!K328^'Model Set Up'!$E$2,0)</f>
        <v>1.0956826815299675E-6</v>
      </c>
      <c r="L328" s="17">
        <f>IF('Modified Distance Matrix'!L328&lt;='Model Set Up'!$E$1,'Model Set Up'!$B$12/'Modified Distance Matrix'!L328^'Model Set Up'!$E$2,0)</f>
        <v>0</v>
      </c>
      <c r="M328" s="17">
        <f>IF('Modified Distance Matrix'!M328&lt;='Model Set Up'!$E$1,'Model Set Up'!$B$13/'Modified Distance Matrix'!M328^'Model Set Up'!$E$2,0)</f>
        <v>0</v>
      </c>
      <c r="N328" s="17">
        <f>IF('Modified Distance Matrix'!N328&lt;='Model Set Up'!$E$1,'Model Set Up'!$B$14/'Modified Distance Matrix'!N328^'Model Set Up'!$E$2,0)</f>
        <v>0</v>
      </c>
      <c r="O328" s="17">
        <f>IF('Modified Distance Matrix'!O328&lt;='Model Set Up'!$E$1,'Model Set Up'!$B$15/'Modified Distance Matrix'!O328^'Model Set Up'!$E$2,0)</f>
        <v>2.9629629629629629E-7</v>
      </c>
      <c r="P328" s="17">
        <f>IF('Modified Distance Matrix'!P328&lt;='Model Set Up'!$E$1,'Model Set Up'!$B$16/'Modified Distance Matrix'!P328^'Model Set Up'!$E$2,0)</f>
        <v>1.4579384749963551E-4</v>
      </c>
      <c r="Q328" s="17">
        <f>IF('Modified Distance Matrix'!Q328&lt;='Model Set Up'!$E$1,'Model Set Up'!$B$17/'Modified Distance Matrix'!Q328^'Model Set Up'!$E$2,0)</f>
        <v>0</v>
      </c>
      <c r="R328" s="17">
        <f>IF('Modified Distance Matrix'!R328&lt;='Model Set Up'!$E$1,'Model Set Up'!$B$18/'Modified Distance Matrix'!R328^'Model Set Up'!$E$2,0)</f>
        <v>0</v>
      </c>
      <c r="S328" s="17">
        <f>IF('Modified Distance Matrix'!S328&lt;='Model Set Up'!$E$1,'Model Set Up'!$B$19/'Modified Distance Matrix'!S328^'Model Set Up'!$E$2,0)</f>
        <v>0</v>
      </c>
      <c r="T328" s="17">
        <f>IF('Modified Distance Matrix'!T328&lt;='Model Set Up'!$E$1,'Model Set Up'!$B$20/'Modified Distance Matrix'!T328^'Model Set Up'!$E$2,0)</f>
        <v>0</v>
      </c>
      <c r="U328" s="17">
        <f>IF('Modified Distance Matrix'!U328&lt;='Model Set Up'!$E$1,'Model Set Up'!$B$21/'Modified Distance Matrix'!U328^'Model Set Up'!$E$2,0)</f>
        <v>0</v>
      </c>
      <c r="V328" s="17">
        <f>IF('Modified Distance Matrix'!V328&lt;='Model Set Up'!$E$1,'Model Set Up'!$B$22/'Modified Distance Matrix'!V328^'Model Set Up'!$E$2,0)</f>
        <v>0</v>
      </c>
      <c r="W328" s="17">
        <f>IF('Modified Distance Matrix'!W328&lt;='Model Set Up'!$E$1,'Model Set Up'!$B$23/'Modified Distance Matrix'!W328^'Model Set Up'!$E$2,0)</f>
        <v>7.1119708693673192E-6</v>
      </c>
      <c r="X328" s="17">
        <f>IF('Modified Distance Matrix'!X328&lt;='Model Set Up'!$E$1,'Model Set Up'!$B$24/'Modified Distance Matrix'!X328^'Model Set Up'!$E$2,0)</f>
        <v>0</v>
      </c>
      <c r="Y328" s="17">
        <f>IF('Modified Distance Matrix'!Y328&lt;='Model Set Up'!$E$1,'Model Set Up'!$B$25/'Modified Distance Matrix'!Y328^'Model Set Up'!$E$2,0)</f>
        <v>4.5516613563950842E-7</v>
      </c>
      <c r="Z328" s="17">
        <f>IF('Modified Distance Matrix'!Z328&lt;='Model Set Up'!$E$1,'Model Set Up'!$B$26/'Modified Distance Matrix'!Z328^'Model Set Up'!$E$2,0)</f>
        <v>0</v>
      </c>
      <c r="AA328" s="17">
        <f>IF('Modified Distance Matrix'!AA328&lt;='Model Set Up'!$E$1,'Model Set Up'!$B$27/'Modified Distance Matrix'!AA328^'Model Set Up'!$E$2,0)</f>
        <v>0</v>
      </c>
      <c r="AB328" s="17">
        <f>IF('Modified Distance Matrix'!AB328&lt;='Model Set Up'!$E$1,'Model Set Up'!$B$28/'Modified Distance Matrix'!AB328^'Model Set Up'!$E$2,0)</f>
        <v>0</v>
      </c>
      <c r="AC328" s="17">
        <f>IF('Modified Distance Matrix'!AC328&lt;='Model Set Up'!$E$1,'Model Set Up'!$B$29/'Modified Distance Matrix'!AC328^'Model Set Up'!$E$2,0)</f>
        <v>0</v>
      </c>
      <c r="AD328" s="25">
        <f t="shared" si="5"/>
        <v>1.8401199859567085E-4</v>
      </c>
    </row>
    <row r="329" spans="1:30">
      <c r="A329">
        <v>327</v>
      </c>
      <c r="B329" s="17">
        <f>IF('Modified Distance Matrix'!B329&lt;='Model Set Up'!$E$1,'Model Set Up'!$B$2/'Modified Distance Matrix'!B329^'Model Set Up'!$E$2,0)</f>
        <v>0</v>
      </c>
      <c r="C329" s="17">
        <f>IF('Modified Distance Matrix'!C329&lt;='Model Set Up'!$E$1,'Model Set Up'!$B$3/'Modified Distance Matrix'!C329^'Model Set Up'!$E$2,0)</f>
        <v>0</v>
      </c>
      <c r="D329" s="17">
        <f>IF('Modified Distance Matrix'!D329&lt;='Model Set Up'!$E$1,'Model Set Up'!$B$4/'Modified Distance Matrix'!D329^'Model Set Up'!$E$2,0)</f>
        <v>0</v>
      </c>
      <c r="E329" s="17">
        <f>IF('Modified Distance Matrix'!E329&lt;='Model Set Up'!$E$1,'Model Set Up'!$B$5/'Modified Distance Matrix'!E329^'Model Set Up'!$E$2,0)</f>
        <v>0</v>
      </c>
      <c r="F329" s="17">
        <f>IF('Modified Distance Matrix'!F329&lt;='Model Set Up'!$E$1,'Model Set Up'!$B$6/'Modified Distance Matrix'!F329^'Model Set Up'!$E$2,0)</f>
        <v>0</v>
      </c>
      <c r="G329" s="17">
        <f>IF('Modified Distance Matrix'!G329&lt;='Model Set Up'!$E$1,'Model Set Up'!$B$7/'Modified Distance Matrix'!G329^'Model Set Up'!$E$2,0)</f>
        <v>3.6443148688046648E-7</v>
      </c>
      <c r="H329" s="17">
        <f>IF('Modified Distance Matrix'!H329&lt;='Model Set Up'!$E$1,'Model Set Up'!$B$8/'Modified Distance Matrix'!H329^'Model Set Up'!$E$2,0)</f>
        <v>5.3997721296161305E-6</v>
      </c>
      <c r="I329" s="17">
        <f>IF('Modified Distance Matrix'!I329&lt;='Model Set Up'!$E$1,'Model Set Up'!$B$9/'Modified Distance Matrix'!I329^'Model Set Up'!$E$2,0)</f>
        <v>4.4056550988849288E-6</v>
      </c>
      <c r="J329" s="17">
        <f>IF('Modified Distance Matrix'!J329&lt;='Model Set Up'!$E$1,'Model Set Up'!$B$10/'Modified Distance Matrix'!J329^'Model Set Up'!$E$2,0)</f>
        <v>1.4579384749963551E-4</v>
      </c>
      <c r="K329" s="17">
        <f>IF('Modified Distance Matrix'!K329&lt;='Model Set Up'!$E$1,'Model Set Up'!$B$11/'Modified Distance Matrix'!K329^'Model Set Up'!$E$2,0)</f>
        <v>2.9154518950437319E-6</v>
      </c>
      <c r="L329" s="17">
        <f>IF('Modified Distance Matrix'!L329&lt;='Model Set Up'!$E$1,'Model Set Up'!$B$12/'Modified Distance Matrix'!L329^'Model Set Up'!$E$2,0)</f>
        <v>1.3717421124828533E-6</v>
      </c>
      <c r="M329" s="17">
        <f>IF('Modified Distance Matrix'!M329&lt;='Model Set Up'!$E$1,'Model Set Up'!$B$13/'Modified Distance Matrix'!M329^'Model Set Up'!$E$2,0)</f>
        <v>3.084713639863384E-7</v>
      </c>
      <c r="N329" s="17">
        <f>IF('Modified Distance Matrix'!N329&lt;='Model Set Up'!$E$1,'Model Set Up'!$B$14/'Modified Distance Matrix'!N329^'Model Set Up'!$E$2,0)</f>
        <v>0</v>
      </c>
      <c r="O329" s="17">
        <f>IF('Modified Distance Matrix'!O329&lt;='Model Set Up'!$E$1,'Model Set Up'!$B$15/'Modified Distance Matrix'!O329^'Model Set Up'!$E$2,0)</f>
        <v>0</v>
      </c>
      <c r="P329" s="17">
        <f>IF('Modified Distance Matrix'!P329&lt;='Model Set Up'!$E$1,'Model Set Up'!$B$16/'Modified Distance Matrix'!P329^'Model Set Up'!$E$2,0)</f>
        <v>0</v>
      </c>
      <c r="Q329" s="17">
        <f>IF('Modified Distance Matrix'!Q329&lt;='Model Set Up'!$E$1,'Model Set Up'!$B$17/'Modified Distance Matrix'!Q329^'Model Set Up'!$E$2,0)</f>
        <v>1.3497462477054314E-5</v>
      </c>
      <c r="R329" s="17">
        <f>IF('Modified Distance Matrix'!R329&lt;='Model Set Up'!$E$1,'Model Set Up'!$B$18/'Modified Distance Matrix'!R329^'Model Set Up'!$E$2,0)</f>
        <v>0</v>
      </c>
      <c r="S329" s="17">
        <f>IF('Modified Distance Matrix'!S329&lt;='Model Set Up'!$E$1,'Model Set Up'!$B$19/'Modified Distance Matrix'!S329^'Model Set Up'!$E$2,0)</f>
        <v>1.5625E-2</v>
      </c>
      <c r="T329" s="17">
        <f>IF('Modified Distance Matrix'!T329&lt;='Model Set Up'!$E$1,'Model Set Up'!$B$20/'Modified Distance Matrix'!T329^'Model Set Up'!$E$2,0)</f>
        <v>0</v>
      </c>
      <c r="U329" s="17">
        <f>IF('Modified Distance Matrix'!U329&lt;='Model Set Up'!$E$1,'Model Set Up'!$B$21/'Modified Distance Matrix'!U329^'Model Set Up'!$E$2,0)</f>
        <v>0</v>
      </c>
      <c r="V329" s="17">
        <f>IF('Modified Distance Matrix'!V329&lt;='Model Set Up'!$E$1,'Model Set Up'!$B$22/'Modified Distance Matrix'!V329^'Model Set Up'!$E$2,0)</f>
        <v>0</v>
      </c>
      <c r="W329" s="17">
        <f>IF('Modified Distance Matrix'!W329&lt;='Model Set Up'!$E$1,'Model Set Up'!$B$23/'Modified Distance Matrix'!W329^'Model Set Up'!$E$2,0)</f>
        <v>0</v>
      </c>
      <c r="X329" s="17">
        <f>IF('Modified Distance Matrix'!X329&lt;='Model Set Up'!$E$1,'Model Set Up'!$B$24/'Modified Distance Matrix'!X329^'Model Set Up'!$E$2,0)</f>
        <v>0</v>
      </c>
      <c r="Y329" s="17">
        <f>IF('Modified Distance Matrix'!Y329&lt;='Model Set Up'!$E$1,'Model Set Up'!$B$25/'Modified Distance Matrix'!Y329^'Model Set Up'!$E$2,0)</f>
        <v>1.7489030005928781E-6</v>
      </c>
      <c r="Z329" s="17">
        <f>IF('Modified Distance Matrix'!Z329&lt;='Model Set Up'!$E$1,'Model Set Up'!$B$26/'Modified Distance Matrix'!Z329^'Model Set Up'!$E$2,0)</f>
        <v>1.3497462477054314E-5</v>
      </c>
      <c r="AA329" s="17">
        <f>IF('Modified Distance Matrix'!AA329&lt;='Model Set Up'!$E$1,'Model Set Up'!$B$27/'Modified Distance Matrix'!AA329^'Model Set Up'!$E$2,0)</f>
        <v>0</v>
      </c>
      <c r="AB329" s="17">
        <f>IF('Modified Distance Matrix'!AB329&lt;='Model Set Up'!$E$1,'Model Set Up'!$B$28/'Modified Distance Matrix'!AB329^'Model Set Up'!$E$2,0)</f>
        <v>2.5705817483554704E-6</v>
      </c>
      <c r="AC329" s="17">
        <f>IF('Modified Distance Matrix'!AC329&lt;='Model Set Up'!$E$1,'Model Set Up'!$B$29/'Modified Distance Matrix'!AC329^'Model Set Up'!$E$2,0)</f>
        <v>1.4579384749963551E-4</v>
      </c>
      <c r="AD329" s="25">
        <f t="shared" si="5"/>
        <v>1.5962667628789222E-2</v>
      </c>
    </row>
    <row r="330" spans="1:30">
      <c r="A330">
        <v>328</v>
      </c>
      <c r="B330" s="17">
        <f>IF('Modified Distance Matrix'!B330&lt;='Model Set Up'!$E$1,'Model Set Up'!$B$2/'Modified Distance Matrix'!B330^'Model Set Up'!$E$2,0)</f>
        <v>0</v>
      </c>
      <c r="C330" s="17">
        <f>IF('Modified Distance Matrix'!C330&lt;='Model Set Up'!$E$1,'Model Set Up'!$B$3/'Modified Distance Matrix'!C330^'Model Set Up'!$E$2,0)</f>
        <v>0</v>
      </c>
      <c r="D330" s="17">
        <f>IF('Modified Distance Matrix'!D330&lt;='Model Set Up'!$E$1,'Model Set Up'!$B$4/'Modified Distance Matrix'!D330^'Model Set Up'!$E$2,0)</f>
        <v>1</v>
      </c>
      <c r="E330" s="17">
        <f>IF('Modified Distance Matrix'!E330&lt;='Model Set Up'!$E$1,'Model Set Up'!$B$5/'Modified Distance Matrix'!E330^'Model Set Up'!$E$2,0)</f>
        <v>0</v>
      </c>
      <c r="F330" s="17">
        <f>IF('Modified Distance Matrix'!F330&lt;='Model Set Up'!$E$1,'Model Set Up'!$B$6/'Modified Distance Matrix'!F330^'Model Set Up'!$E$2,0)</f>
        <v>0</v>
      </c>
      <c r="G330" s="17">
        <f>IF('Modified Distance Matrix'!G330&lt;='Model Set Up'!$E$1,'Model Set Up'!$B$7/'Modified Distance Matrix'!G330^'Model Set Up'!$E$2,0)</f>
        <v>6.3999999999999997E-5</v>
      </c>
      <c r="H330" s="17">
        <f>IF('Modified Distance Matrix'!H330&lt;='Model Set Up'!$E$1,'Model Set Up'!$B$8/'Modified Distance Matrix'!H330^'Model Set Up'!$E$2,0)</f>
        <v>3.3567184720217515E-5</v>
      </c>
      <c r="I330" s="17">
        <f>IF('Modified Distance Matrix'!I330&lt;='Model Set Up'!$E$1,'Model Set Up'!$B$9/'Modified Distance Matrix'!I330^'Model Set Up'!$E$2,0)</f>
        <v>0</v>
      </c>
      <c r="J330" s="17">
        <f>IF('Modified Distance Matrix'!J330&lt;='Model Set Up'!$E$1,'Model Set Up'!$B$10/'Modified Distance Matrix'!J330^'Model Set Up'!$E$2,0)</f>
        <v>6.0863087267929052E-7</v>
      </c>
      <c r="K330" s="17">
        <f>IF('Modified Distance Matrix'!K330&lt;='Model Set Up'!$E$1,'Model Set Up'!$B$11/'Modified Distance Matrix'!K330^'Model Set Up'!$E$2,0)</f>
        <v>4.4056550988849288E-6</v>
      </c>
      <c r="L330" s="17">
        <f>IF('Modified Distance Matrix'!L330&lt;='Model Set Up'!$E$1,'Model Set Up'!$B$12/'Modified Distance Matrix'!L330^'Model Set Up'!$E$2,0)</f>
        <v>1.4674117205108941E-6</v>
      </c>
      <c r="M330" s="17">
        <f>IF('Modified Distance Matrix'!M330&lt;='Model Set Up'!$E$1,'Model Set Up'!$B$13/'Modified Distance Matrix'!M330^'Model Set Up'!$E$2,0)</f>
        <v>0</v>
      </c>
      <c r="N330" s="17">
        <f>IF('Modified Distance Matrix'!N330&lt;='Model Set Up'!$E$1,'Model Set Up'!$B$14/'Modified Distance Matrix'!N330^'Model Set Up'!$E$2,0)</f>
        <v>0</v>
      </c>
      <c r="O330" s="17">
        <f>IF('Modified Distance Matrix'!O330&lt;='Model Set Up'!$E$1,'Model Set Up'!$B$15/'Modified Distance Matrix'!O330^'Model Set Up'!$E$2,0)</f>
        <v>1.0973936899862826E-5</v>
      </c>
      <c r="P330" s="17">
        <f>IF('Modified Distance Matrix'!P330&lt;='Model Set Up'!$E$1,'Model Set Up'!$B$16/'Modified Distance Matrix'!P330^'Model Set Up'!$E$2,0)</f>
        <v>2.0354162426216161E-4</v>
      </c>
      <c r="Q330" s="17">
        <f>IF('Modified Distance Matrix'!Q330&lt;='Model Set Up'!$E$1,'Model Set Up'!$B$17/'Modified Distance Matrix'!Q330^'Model Set Up'!$E$2,0)</f>
        <v>5.6895766954938553E-5</v>
      </c>
      <c r="R330" s="17">
        <f>IF('Modified Distance Matrix'!R330&lt;='Model Set Up'!$E$1,'Model Set Up'!$B$18/'Modified Distance Matrix'!R330^'Model Set Up'!$E$2,0)</f>
        <v>5.6895766954938553E-5</v>
      </c>
      <c r="S330" s="17">
        <f>IF('Modified Distance Matrix'!S330&lt;='Model Set Up'!$E$1,'Model Set Up'!$B$19/'Modified Distance Matrix'!S330^'Model Set Up'!$E$2,0)</f>
        <v>3.7037037037037035E-2</v>
      </c>
      <c r="T330" s="17">
        <f>IF('Modified Distance Matrix'!T330&lt;='Model Set Up'!$E$1,'Model Set Up'!$B$20/'Modified Distance Matrix'!T330^'Model Set Up'!$E$2,0)</f>
        <v>0</v>
      </c>
      <c r="U330" s="17">
        <f>IF('Modified Distance Matrix'!U330&lt;='Model Set Up'!$E$1,'Model Set Up'!$B$21/'Modified Distance Matrix'!U330^'Model Set Up'!$E$2,0)</f>
        <v>0</v>
      </c>
      <c r="V330" s="17">
        <f>IF('Modified Distance Matrix'!V330&lt;='Model Set Up'!$E$1,'Model Set Up'!$B$22/'Modified Distance Matrix'!V330^'Model Set Up'!$E$2,0)</f>
        <v>8.4998597523140868E-6</v>
      </c>
      <c r="W330" s="17">
        <f>IF('Modified Distance Matrix'!W330&lt;='Model Set Up'!$E$1,'Model Set Up'!$B$23/'Modified Distance Matrix'!W330^'Model Set Up'!$E$2,0)</f>
        <v>0</v>
      </c>
      <c r="X330" s="17">
        <f>IF('Modified Distance Matrix'!X330&lt;='Model Set Up'!$E$1,'Model Set Up'!$B$24/'Modified Distance Matrix'!X330^'Model Set Up'!$E$2,0)</f>
        <v>0</v>
      </c>
      <c r="Y330" s="17">
        <f>IF('Modified Distance Matrix'!Y330&lt;='Model Set Up'!$E$1,'Model Set Up'!$B$25/'Modified Distance Matrix'!Y330^'Model Set Up'!$E$2,0)</f>
        <v>4.1002091106646436E-5</v>
      </c>
      <c r="Z330" s="17">
        <f>IF('Modified Distance Matrix'!Z330&lt;='Model Set Up'!$E$1,'Model Set Up'!$B$26/'Modified Distance Matrix'!Z330^'Model Set Up'!$E$2,0)</f>
        <v>0</v>
      </c>
      <c r="AA330" s="17">
        <f>IF('Modified Distance Matrix'!AA330&lt;='Model Set Up'!$E$1,'Model Set Up'!$B$27/'Modified Distance Matrix'!AA330^'Model Set Up'!$E$2,0)</f>
        <v>3.4783092634332303E-6</v>
      </c>
      <c r="AB330" s="17">
        <f>IF('Modified Distance Matrix'!AB330&lt;='Model Set Up'!$E$1,'Model Set Up'!$B$28/'Modified Distance Matrix'!AB330^'Model Set Up'!$E$2,0)</f>
        <v>1.0956826815299675E-6</v>
      </c>
      <c r="AC330" s="17">
        <f>IF('Modified Distance Matrix'!AC330&lt;='Model Set Up'!$E$1,'Model Set Up'!$B$29/'Modified Distance Matrix'!AC330^'Model Set Up'!$E$2,0)</f>
        <v>0</v>
      </c>
      <c r="AD330" s="25">
        <f t="shared" si="5"/>
        <v>1.0375234689573249</v>
      </c>
    </row>
    <row r="331" spans="1:30">
      <c r="A331">
        <v>329</v>
      </c>
      <c r="B331" s="17">
        <f>IF('Modified Distance Matrix'!B331&lt;='Model Set Up'!$E$1,'Model Set Up'!$B$2/'Modified Distance Matrix'!B331^'Model Set Up'!$E$2,0)</f>
        <v>0</v>
      </c>
      <c r="C331" s="17">
        <f>IF('Modified Distance Matrix'!C331&lt;='Model Set Up'!$E$1,'Model Set Up'!$B$3/'Modified Distance Matrix'!C331^'Model Set Up'!$E$2,0)</f>
        <v>4.4056550988849288E-6</v>
      </c>
      <c r="D331" s="17">
        <f>IF('Modified Distance Matrix'!D331&lt;='Model Set Up'!$E$1,'Model Set Up'!$B$4/'Modified Distance Matrix'!D331^'Model Set Up'!$E$2,0)</f>
        <v>9.9999999999999995E-7</v>
      </c>
      <c r="E331" s="17">
        <f>IF('Modified Distance Matrix'!E331&lt;='Model Set Up'!$E$1,'Model Set Up'!$B$5/'Modified Distance Matrix'!E331^'Model Set Up'!$E$2,0)</f>
        <v>6.2437055643279617E-7</v>
      </c>
      <c r="F331" s="17">
        <f>IF('Modified Distance Matrix'!F331&lt;='Model Set Up'!$E$1,'Model Set Up'!$B$6/'Modified Distance Matrix'!F331^'Model Set Up'!$E$2,0)</f>
        <v>1.2577508898587546E-5</v>
      </c>
      <c r="G331" s="17">
        <f>IF('Modified Distance Matrix'!G331&lt;='Model Set Up'!$E$1,'Model Set Up'!$B$7/'Modified Distance Matrix'!G331^'Model Set Up'!$E$2,0)</f>
        <v>0</v>
      </c>
      <c r="H331" s="17">
        <f>IF('Modified Distance Matrix'!H331&lt;='Model Set Up'!$E$1,'Model Set Up'!$B$8/'Modified Distance Matrix'!H331^'Model Set Up'!$E$2,0)</f>
        <v>0</v>
      </c>
      <c r="I331" s="17">
        <f>IF('Modified Distance Matrix'!I331&lt;='Model Set Up'!$E$1,'Model Set Up'!$B$9/'Modified Distance Matrix'!I331^'Model Set Up'!$E$2,0)</f>
        <v>7.2337962962962959E-5</v>
      </c>
      <c r="J331" s="17">
        <f>IF('Modified Distance Matrix'!J331&lt;='Model Set Up'!$E$1,'Model Set Up'!$B$10/'Modified Distance Matrix'!J331^'Model Set Up'!$E$2,0)</f>
        <v>2.9629629629629629E-7</v>
      </c>
      <c r="K331" s="17">
        <f>IF('Modified Distance Matrix'!K331&lt;='Model Set Up'!$E$1,'Model Set Up'!$B$11/'Modified Distance Matrix'!K331^'Model Set Up'!$E$2,0)</f>
        <v>2.3323615160349855E-5</v>
      </c>
      <c r="L331" s="17">
        <f>IF('Modified Distance Matrix'!L331&lt;='Model Set Up'!$E$1,'Model Set Up'!$B$12/'Modified Distance Matrix'!L331^'Model Set Up'!$E$2,0)</f>
        <v>4.4056550988849288E-6</v>
      </c>
      <c r="M331" s="17">
        <f>IF('Modified Distance Matrix'!M331&lt;='Model Set Up'!$E$1,'Model Set Up'!$B$13/'Modified Distance Matrix'!M331^'Model Set Up'!$E$2,0)</f>
        <v>0</v>
      </c>
      <c r="N331" s="17">
        <f>IF('Modified Distance Matrix'!N331&lt;='Model Set Up'!$E$1,'Model Set Up'!$B$14/'Modified Distance Matrix'!N331^'Model Set Up'!$E$2,0)</f>
        <v>0</v>
      </c>
      <c r="O331" s="17">
        <f>IF('Modified Distance Matrix'!O331&lt;='Model Set Up'!$E$1,'Model Set Up'!$B$15/'Modified Distance Matrix'!O331^'Model Set Up'!$E$2,0)</f>
        <v>0</v>
      </c>
      <c r="P331" s="17">
        <f>IF('Modified Distance Matrix'!P331&lt;='Model Set Up'!$E$1,'Model Set Up'!$B$16/'Modified Distance Matrix'!P331^'Model Set Up'!$E$2,0)</f>
        <v>0</v>
      </c>
      <c r="Q331" s="17">
        <f>IF('Modified Distance Matrix'!Q331&lt;='Model Set Up'!$E$1,'Model Set Up'!$B$17/'Modified Distance Matrix'!Q331^'Model Set Up'!$E$2,0)</f>
        <v>0</v>
      </c>
      <c r="R331" s="17">
        <f>IF('Modified Distance Matrix'!R331&lt;='Model Set Up'!$E$1,'Model Set Up'!$B$18/'Modified Distance Matrix'!R331^'Model Set Up'!$E$2,0)</f>
        <v>1</v>
      </c>
      <c r="S331" s="17">
        <f>IF('Modified Distance Matrix'!S331&lt;='Model Set Up'!$E$1,'Model Set Up'!$B$19/'Modified Distance Matrix'!S331^'Model Set Up'!$E$2,0)</f>
        <v>3.7037037037037035E-2</v>
      </c>
      <c r="T331" s="17">
        <f>IF('Modified Distance Matrix'!T331&lt;='Model Set Up'!$E$1,'Model Set Up'!$B$20/'Modified Distance Matrix'!T331^'Model Set Up'!$E$2,0)</f>
        <v>0</v>
      </c>
      <c r="U331" s="17">
        <f>IF('Modified Distance Matrix'!U331&lt;='Model Set Up'!$E$1,'Model Set Up'!$B$21/'Modified Distance Matrix'!U331^'Model Set Up'!$E$2,0)</f>
        <v>8.3961928303230186E-7</v>
      </c>
      <c r="V331" s="17">
        <f>IF('Modified Distance Matrix'!V331&lt;='Model Set Up'!$E$1,'Model Set Up'!$B$22/'Modified Distance Matrix'!V331^'Model Set Up'!$E$2,0)</f>
        <v>0</v>
      </c>
      <c r="W331" s="17">
        <f>IF('Modified Distance Matrix'!W331&lt;='Model Set Up'!$E$1,'Model Set Up'!$B$23/'Modified Distance Matrix'!W331^'Model Set Up'!$E$2,0)</f>
        <v>2.5442703032770201E-5</v>
      </c>
      <c r="X331" s="17">
        <f>IF('Modified Distance Matrix'!X331&lt;='Model Set Up'!$E$1,'Model Set Up'!$B$24/'Modified Distance Matrix'!X331^'Model Set Up'!$E$2,0)</f>
        <v>0</v>
      </c>
      <c r="Y331" s="17">
        <f>IF('Modified Distance Matrix'!Y331&lt;='Model Set Up'!$E$1,'Model Set Up'!$B$25/'Modified Distance Matrix'!Y331^'Model Set Up'!$E$2,0)</f>
        <v>3.419730545751378E-7</v>
      </c>
      <c r="Z331" s="17">
        <f>IF('Modified Distance Matrix'!Z331&lt;='Model Set Up'!$E$1,'Model Set Up'!$B$26/'Modified Distance Matrix'!Z331^'Model Set Up'!$E$2,0)</f>
        <v>9.0422453703703699E-6</v>
      </c>
      <c r="AA331" s="17">
        <f>IF('Modified Distance Matrix'!AA331&lt;='Model Set Up'!$E$1,'Model Set Up'!$B$27/'Modified Distance Matrix'!AA331^'Model Set Up'!$E$2,0)</f>
        <v>9.1514165935315954E-7</v>
      </c>
      <c r="AB331" s="17">
        <f>IF('Modified Distance Matrix'!AB331&lt;='Model Set Up'!$E$1,'Model Set Up'!$B$28/'Modified Distance Matrix'!AB331^'Model Set Up'!$E$2,0)</f>
        <v>1.7489030005928781E-6</v>
      </c>
      <c r="AC331" s="17">
        <f>IF('Modified Distance Matrix'!AC331&lt;='Model Set Up'!$E$1,'Model Set Up'!$B$29/'Modified Distance Matrix'!AC331^'Model Set Up'!$E$2,0)</f>
        <v>0</v>
      </c>
      <c r="AD331" s="25">
        <f t="shared" si="5"/>
        <v>1.0371943386865101</v>
      </c>
    </row>
    <row r="332" spans="1:30">
      <c r="A332">
        <v>330</v>
      </c>
      <c r="B332" s="17">
        <f>IF('Modified Distance Matrix'!B332&lt;='Model Set Up'!$E$1,'Model Set Up'!$B$2/'Modified Distance Matrix'!B332^'Model Set Up'!$E$2,0)</f>
        <v>0</v>
      </c>
      <c r="C332" s="17">
        <f>IF('Modified Distance Matrix'!C332&lt;='Model Set Up'!$E$1,'Model Set Up'!$B$3/'Modified Distance Matrix'!C332^'Model Set Up'!$E$2,0)</f>
        <v>0</v>
      </c>
      <c r="D332" s="17">
        <f>IF('Modified Distance Matrix'!D332&lt;='Model Set Up'!$E$1,'Model Set Up'!$B$4/'Modified Distance Matrix'!D332^'Model Set Up'!$E$2,0)</f>
        <v>5.787037037037037E-7</v>
      </c>
      <c r="E332" s="17">
        <f>IF('Modified Distance Matrix'!E332&lt;='Model Set Up'!$E$1,'Model Set Up'!$B$5/'Modified Distance Matrix'!E332^'Model Set Up'!$E$2,0)</f>
        <v>2.5442703032770201E-5</v>
      </c>
      <c r="F332" s="17">
        <f>IF('Modified Distance Matrix'!F332&lt;='Model Set Up'!$E$1,'Model Set Up'!$B$6/'Modified Distance Matrix'!F332^'Model Set Up'!$E$2,0)</f>
        <v>0</v>
      </c>
      <c r="G332" s="17">
        <f>IF('Modified Distance Matrix'!G332&lt;='Model Set Up'!$E$1,'Model Set Up'!$B$7/'Modified Distance Matrix'!G332^'Model Set Up'!$E$2,0)</f>
        <v>1.25E-4</v>
      </c>
      <c r="H332" s="17">
        <f>IF('Modified Distance Matrix'!H332&lt;='Model Set Up'!$E$1,'Model Set Up'!$B$8/'Modified Distance Matrix'!H332^'Model Set Up'!$E$2,0)</f>
        <v>0</v>
      </c>
      <c r="I332" s="17">
        <f>IF('Modified Distance Matrix'!I332&lt;='Model Set Up'!$E$1,'Model Set Up'!$B$9/'Modified Distance Matrix'!I332^'Model Set Up'!$E$2,0)</f>
        <v>3.0230212134467609E-7</v>
      </c>
      <c r="J332" s="17">
        <f>IF('Modified Distance Matrix'!J332&lt;='Model Set Up'!$E$1,'Model Set Up'!$B$10/'Modified Distance Matrix'!J332^'Model Set Up'!$E$2,0)</f>
        <v>0</v>
      </c>
      <c r="K332" s="17">
        <f>IF('Modified Distance Matrix'!K332&lt;='Model Set Up'!$E$1,'Model Set Up'!$B$11/'Modified Distance Matrix'!K332^'Model Set Up'!$E$2,0)</f>
        <v>0</v>
      </c>
      <c r="L332" s="17">
        <f>IF('Modified Distance Matrix'!L332&lt;='Model Set Up'!$E$1,'Model Set Up'!$B$12/'Modified Distance Matrix'!L332^'Model Set Up'!$E$2,0)</f>
        <v>0</v>
      </c>
      <c r="M332" s="17">
        <f>IF('Modified Distance Matrix'!M332&lt;='Model Set Up'!$E$1,'Model Set Up'!$B$13/'Modified Distance Matrix'!M332^'Model Set Up'!$E$2,0)</f>
        <v>1.2577508898587546E-5</v>
      </c>
      <c r="N332" s="17">
        <f>IF('Modified Distance Matrix'!N332&lt;='Model Set Up'!$E$1,'Model Set Up'!$B$14/'Modified Distance Matrix'!N332^'Model Set Up'!$E$2,0)</f>
        <v>1.25E-4</v>
      </c>
      <c r="O332" s="17">
        <f>IF('Modified Distance Matrix'!O332&lt;='Model Set Up'!$E$1,'Model Set Up'!$B$15/'Modified Distance Matrix'!O332^'Model Set Up'!$E$2,0)</f>
        <v>0</v>
      </c>
      <c r="P332" s="17">
        <f>IF('Modified Distance Matrix'!P332&lt;='Model Set Up'!$E$1,'Model Set Up'!$B$16/'Modified Distance Matrix'!P332^'Model Set Up'!$E$2,0)</f>
        <v>4.5553935860058308E-5</v>
      </c>
      <c r="Q332" s="17">
        <f>IF('Modified Distance Matrix'!Q332&lt;='Model Set Up'!$E$1,'Model Set Up'!$B$17/'Modified Distance Matrix'!Q332^'Model Set Up'!$E$2,0)</f>
        <v>3.814697265625E-6</v>
      </c>
      <c r="R332" s="17">
        <f>IF('Modified Distance Matrix'!R332&lt;='Model Set Up'!$E$1,'Model Set Up'!$B$18/'Modified Distance Matrix'!R332^'Model Set Up'!$E$2,0)</f>
        <v>0</v>
      </c>
      <c r="S332" s="17">
        <f>IF('Modified Distance Matrix'!S332&lt;='Model Set Up'!$E$1,'Model Set Up'!$B$19/'Modified Distance Matrix'!S332^'Model Set Up'!$E$2,0)</f>
        <v>4.1560963283382595E-7</v>
      </c>
      <c r="T332" s="17">
        <f>IF('Modified Distance Matrix'!T332&lt;='Model Set Up'!$E$1,'Model Set Up'!$B$20/'Modified Distance Matrix'!T332^'Model Set Up'!$E$2,0)</f>
        <v>4.1958980900271893E-6</v>
      </c>
      <c r="U332" s="17">
        <f>IF('Modified Distance Matrix'!U332&lt;='Model Set Up'!$E$1,'Model Set Up'!$B$21/'Modified Distance Matrix'!U332^'Model Set Up'!$E$2,0)</f>
        <v>8.2189529053998522E-5</v>
      </c>
      <c r="V332" s="17">
        <f>IF('Modified Distance Matrix'!V332&lt;='Model Set Up'!$E$1,'Model Set Up'!$B$22/'Modified Distance Matrix'!V332^'Model Set Up'!$E$2,0)</f>
        <v>0</v>
      </c>
      <c r="W332" s="17">
        <f>IF('Modified Distance Matrix'!W332&lt;='Model Set Up'!$E$1,'Model Set Up'!$B$23/'Modified Distance Matrix'!W332^'Model Set Up'!$E$2,0)</f>
        <v>8.2189529053998522E-5</v>
      </c>
      <c r="X332" s="17">
        <f>IF('Modified Distance Matrix'!X332&lt;='Model Set Up'!$E$1,'Model Set Up'!$B$24/'Modified Distance Matrix'!X332^'Model Set Up'!$E$2,0)</f>
        <v>4.76837158203125E-7</v>
      </c>
      <c r="Y332" s="17">
        <f>IF('Modified Distance Matrix'!Y332&lt;='Model Set Up'!$E$1,'Model Set Up'!$B$25/'Modified Distance Matrix'!Y332^'Model Set Up'!$E$2,0)</f>
        <v>0</v>
      </c>
      <c r="Z332" s="17">
        <f>IF('Modified Distance Matrix'!Z332&lt;='Model Set Up'!$E$1,'Model Set Up'!$B$26/'Modified Distance Matrix'!Z332^'Model Set Up'!$E$2,0)</f>
        <v>0</v>
      </c>
      <c r="AA332" s="17">
        <f>IF('Modified Distance Matrix'!AA332&lt;='Model Set Up'!$E$1,'Model Set Up'!$B$27/'Modified Distance Matrix'!AA332^'Model Set Up'!$E$2,0)</f>
        <v>0</v>
      </c>
      <c r="AB332" s="17">
        <f>IF('Modified Distance Matrix'!AB332&lt;='Model Set Up'!$E$1,'Model Set Up'!$B$28/'Modified Distance Matrix'!AB332^'Model Set Up'!$E$2,0)</f>
        <v>7.1178024781341107E-7</v>
      </c>
      <c r="AC332" s="17">
        <f>IF('Modified Distance Matrix'!AC332&lt;='Model Set Up'!$E$1,'Model Set Up'!$B$29/'Modified Distance Matrix'!AC332^'Model Set Up'!$E$2,0)</f>
        <v>0</v>
      </c>
      <c r="AD332" s="25">
        <f t="shared" si="5"/>
        <v>5.0844903411896407E-4</v>
      </c>
    </row>
    <row r="333" spans="1:30">
      <c r="A333">
        <v>331</v>
      </c>
      <c r="B333" s="17">
        <f>IF('Modified Distance Matrix'!B333&lt;='Model Set Up'!$E$1,'Model Set Up'!$B$2/'Modified Distance Matrix'!B333^'Model Set Up'!$E$2,0)</f>
        <v>0</v>
      </c>
      <c r="C333" s="17">
        <f>IF('Modified Distance Matrix'!C333&lt;='Model Set Up'!$E$1,'Model Set Up'!$B$3/'Modified Distance Matrix'!C333^'Model Set Up'!$E$2,0)</f>
        <v>4.1958980900271893E-6</v>
      </c>
      <c r="D333" s="17">
        <f>IF('Modified Distance Matrix'!D333&lt;='Model Set Up'!$E$1,'Model Set Up'!$B$4/'Modified Distance Matrix'!D333^'Model Set Up'!$E$2,0)</f>
        <v>1.0306101521283646E-6</v>
      </c>
      <c r="E333" s="17">
        <f>IF('Modified Distance Matrix'!E333&lt;='Model Set Up'!$E$1,'Model Set Up'!$B$5/'Modified Distance Matrix'!E333^'Model Set Up'!$E$2,0)</f>
        <v>0</v>
      </c>
      <c r="F333" s="17">
        <f>IF('Modified Distance Matrix'!F333&lt;='Model Set Up'!$E$1,'Model Set Up'!$B$6/'Modified Distance Matrix'!F333^'Model Set Up'!$E$2,0)</f>
        <v>8.2189529053998522E-5</v>
      </c>
      <c r="G333" s="17">
        <f>IF('Modified Distance Matrix'!G333&lt;='Model Set Up'!$E$1,'Model Set Up'!$B$7/'Modified Distance Matrix'!G333^'Model Set Up'!$E$2,0)</f>
        <v>0</v>
      </c>
      <c r="H333" s="17">
        <f>IF('Modified Distance Matrix'!H333&lt;='Model Set Up'!$E$1,'Model Set Up'!$B$8/'Modified Distance Matrix'!H333^'Model Set Up'!$E$2,0)</f>
        <v>0</v>
      </c>
      <c r="I333" s="17">
        <f>IF('Modified Distance Matrix'!I333&lt;='Model Set Up'!$E$1,'Model Set Up'!$B$9/'Modified Distance Matrix'!I333^'Model Set Up'!$E$2,0)</f>
        <v>4.76837158203125E-7</v>
      </c>
      <c r="J333" s="17">
        <f>IF('Modified Distance Matrix'!J333&lt;='Model Set Up'!$E$1,'Model Set Up'!$B$10/'Modified Distance Matrix'!J333^'Model Set Up'!$E$2,0)</f>
        <v>0</v>
      </c>
      <c r="K333" s="17">
        <f>IF('Modified Distance Matrix'!K333&lt;='Model Set Up'!$E$1,'Model Set Up'!$B$11/'Modified Distance Matrix'!K333^'Model Set Up'!$E$2,0)</f>
        <v>9.4232233454704446E-7</v>
      </c>
      <c r="L333" s="17">
        <f>IF('Modified Distance Matrix'!L333&lt;='Model Set Up'!$E$1,'Model Set Up'!$B$12/'Modified Distance Matrix'!L333^'Model Set Up'!$E$2,0)</f>
        <v>0</v>
      </c>
      <c r="M333" s="17">
        <f>IF('Modified Distance Matrix'!M333&lt;='Model Set Up'!$E$1,'Model Set Up'!$B$13/'Modified Distance Matrix'!M333^'Model Set Up'!$E$2,0)</f>
        <v>9.1514165935315954E-7</v>
      </c>
      <c r="N333" s="17">
        <f>IF('Modified Distance Matrix'!N333&lt;='Model Set Up'!$E$1,'Model Set Up'!$B$14/'Modified Distance Matrix'!N333^'Model Set Up'!$E$2,0)</f>
        <v>0</v>
      </c>
      <c r="O333" s="17">
        <f>IF('Modified Distance Matrix'!O333&lt;='Model Set Up'!$E$1,'Model Set Up'!$B$15/'Modified Distance Matrix'!O333^'Model Set Up'!$E$2,0)</f>
        <v>3.7235363616358089E-7</v>
      </c>
      <c r="P333" s="17">
        <f>IF('Modified Distance Matrix'!P333&lt;='Model Set Up'!$E$1,'Model Set Up'!$B$16/'Modified Distance Matrix'!P333^'Model Set Up'!$E$2,0)</f>
        <v>0</v>
      </c>
      <c r="Q333" s="17">
        <f>IF('Modified Distance Matrix'!Q333&lt;='Model Set Up'!$E$1,'Model Set Up'!$B$17/'Modified Distance Matrix'!Q333^'Model Set Up'!$E$2,0)</f>
        <v>5.373839183563361E-7</v>
      </c>
      <c r="R333" s="17">
        <f>IF('Modified Distance Matrix'!R333&lt;='Model Set Up'!$E$1,'Model Set Up'!$B$18/'Modified Distance Matrix'!R333^'Model Set Up'!$E$2,0)</f>
        <v>0</v>
      </c>
      <c r="S333" s="17">
        <f>IF('Modified Distance Matrix'!S333&lt;='Model Set Up'!$E$1,'Model Set Up'!$B$19/'Modified Distance Matrix'!S333^'Model Set Up'!$E$2,0)</f>
        <v>0</v>
      </c>
      <c r="T333" s="17">
        <f>IF('Modified Distance Matrix'!T333&lt;='Model Set Up'!$E$1,'Model Set Up'!$B$20/'Modified Distance Matrix'!T333^'Model Set Up'!$E$2,0)</f>
        <v>0</v>
      </c>
      <c r="U333" s="17">
        <f>IF('Modified Distance Matrix'!U333&lt;='Model Set Up'!$E$1,'Model Set Up'!$B$21/'Modified Distance Matrix'!U333^'Model Set Up'!$E$2,0)</f>
        <v>0</v>
      </c>
      <c r="V333" s="17">
        <f>IF('Modified Distance Matrix'!V333&lt;='Model Set Up'!$E$1,'Model Set Up'!$B$22/'Modified Distance Matrix'!V333^'Model Set Up'!$E$2,0)</f>
        <v>7.1119708693673192E-6</v>
      </c>
      <c r="W333" s="17">
        <f>IF('Modified Distance Matrix'!W333&lt;='Model Set Up'!$E$1,'Model Set Up'!$B$23/'Modified Distance Matrix'!W333^'Model Set Up'!$E$2,0)</f>
        <v>8.1629787689085202E-7</v>
      </c>
      <c r="X333" s="17">
        <f>IF('Modified Distance Matrix'!X333&lt;='Model Set Up'!$E$1,'Model Set Up'!$B$24/'Modified Distance Matrix'!X333^'Model Set Up'!$E$2,0)</f>
        <v>0</v>
      </c>
      <c r="Y333" s="17">
        <f>IF('Modified Distance Matrix'!Y333&lt;='Model Set Up'!$E$1,'Model Set Up'!$B$25/'Modified Distance Matrix'!Y333^'Model Set Up'!$E$2,0)</f>
        <v>1.3270149727099371E-6</v>
      </c>
      <c r="Z333" s="17">
        <f>IF('Modified Distance Matrix'!Z333&lt;='Model Set Up'!$E$1,'Model Set Up'!$B$26/'Modified Distance Matrix'!Z333^'Model Set Up'!$E$2,0)</f>
        <v>0</v>
      </c>
      <c r="AA333" s="17">
        <f>IF('Modified Distance Matrix'!AA333&lt;='Model Set Up'!$E$1,'Model Set Up'!$B$27/'Modified Distance Matrix'!AA333^'Model Set Up'!$E$2,0)</f>
        <v>2.9154518950437317E-3</v>
      </c>
      <c r="AB333" s="17">
        <f>IF('Modified Distance Matrix'!AB333&lt;='Model Set Up'!$E$1,'Model Set Up'!$B$28/'Modified Distance Matrix'!AB333^'Model Set Up'!$E$2,0)</f>
        <v>7.3119138130095033E-7</v>
      </c>
      <c r="AC333" s="17">
        <f>IF('Modified Distance Matrix'!AC333&lt;='Model Set Up'!$E$1,'Model Set Up'!$B$29/'Modified Distance Matrix'!AC333^'Model Set Up'!$E$2,0)</f>
        <v>1.953125E-6</v>
      </c>
      <c r="AD333" s="25">
        <f t="shared" si="5"/>
        <v>3.0180515711467778E-3</v>
      </c>
    </row>
    <row r="334" spans="1:30">
      <c r="A334">
        <v>332</v>
      </c>
      <c r="B334" s="17">
        <f>IF('Modified Distance Matrix'!B334&lt;='Model Set Up'!$E$1,'Model Set Up'!$B$2/'Modified Distance Matrix'!B334^'Model Set Up'!$E$2,0)</f>
        <v>0</v>
      </c>
      <c r="C334" s="17">
        <f>IF('Modified Distance Matrix'!C334&lt;='Model Set Up'!$E$1,'Model Set Up'!$B$3/'Modified Distance Matrix'!C334^'Model Set Up'!$E$2,0)</f>
        <v>8.4998597523140868E-6</v>
      </c>
      <c r="D334" s="17">
        <f>IF('Modified Distance Matrix'!D334&lt;='Model Set Up'!$E$1,'Model Set Up'!$B$4/'Modified Distance Matrix'!D334^'Model Set Up'!$E$2,0)</f>
        <v>3.814697265625E-6</v>
      </c>
      <c r="E334" s="17">
        <f>IF('Modified Distance Matrix'!E334&lt;='Model Set Up'!$E$1,'Model Set Up'!$B$5/'Modified Distance Matrix'!E334^'Model Set Up'!$E$2,0)</f>
        <v>0</v>
      </c>
      <c r="F334" s="17">
        <f>IF('Modified Distance Matrix'!F334&lt;='Model Set Up'!$E$1,'Model Set Up'!$B$6/'Modified Distance Matrix'!F334^'Model Set Up'!$E$2,0)</f>
        <v>3.0517578125E-5</v>
      </c>
      <c r="G334" s="17">
        <f>IF('Modified Distance Matrix'!G334&lt;='Model Set Up'!$E$1,'Model Set Up'!$B$7/'Modified Distance Matrix'!G334^'Model Set Up'!$E$2,0)</f>
        <v>0</v>
      </c>
      <c r="H334" s="17">
        <f>IF('Modified Distance Matrix'!H334&lt;='Model Set Up'!$E$1,'Model Set Up'!$B$8/'Modified Distance Matrix'!H334^'Model Set Up'!$E$2,0)</f>
        <v>1.7146776406035664E-4</v>
      </c>
      <c r="I334" s="17">
        <f>IF('Modified Distance Matrix'!I334&lt;='Model Set Up'!$E$1,'Model Set Up'!$B$9/'Modified Distance Matrix'!I334^'Model Set Up'!$E$2,0)</f>
        <v>0</v>
      </c>
      <c r="J334" s="17">
        <f>IF('Modified Distance Matrix'!J334&lt;='Model Set Up'!$E$1,'Model Set Up'!$B$10/'Modified Distance Matrix'!J334^'Model Set Up'!$E$2,0)</f>
        <v>3.3248770626706076E-6</v>
      </c>
      <c r="K334" s="17">
        <f>IF('Modified Distance Matrix'!K334&lt;='Model Set Up'!$E$1,'Model Set Up'!$B$11/'Modified Distance Matrix'!K334^'Model Set Up'!$E$2,0)</f>
        <v>0</v>
      </c>
      <c r="L334" s="17">
        <f>IF('Modified Distance Matrix'!L334&lt;='Model Set Up'!$E$1,'Model Set Up'!$B$12/'Modified Distance Matrix'!L334^'Model Set Up'!$E$2,0)</f>
        <v>0</v>
      </c>
      <c r="M334" s="17">
        <f>IF('Modified Distance Matrix'!M334&lt;='Model Set Up'!$E$1,'Model Set Up'!$B$13/'Modified Distance Matrix'!M334^'Model Set Up'!$E$2,0)</f>
        <v>0</v>
      </c>
      <c r="N334" s="17">
        <f>IF('Modified Distance Matrix'!N334&lt;='Model Set Up'!$E$1,'Model Set Up'!$B$14/'Modified Distance Matrix'!N334^'Model Set Up'!$E$2,0)</f>
        <v>0</v>
      </c>
      <c r="O334" s="17">
        <f>IF('Modified Distance Matrix'!O334&lt;='Model Set Up'!$E$1,'Model Set Up'!$B$15/'Modified Distance Matrix'!O334^'Model Set Up'!$E$2,0)</f>
        <v>0.125</v>
      </c>
      <c r="P334" s="17">
        <f>IF('Modified Distance Matrix'!P334&lt;='Model Set Up'!$E$1,'Model Set Up'!$B$16/'Modified Distance Matrix'!P334^'Model Set Up'!$E$2,0)</f>
        <v>7.9999999999999996E-6</v>
      </c>
      <c r="Q334" s="17">
        <f>IF('Modified Distance Matrix'!Q334&lt;='Model Set Up'!$E$1,'Model Set Up'!$B$17/'Modified Distance Matrix'!Q334^'Model Set Up'!$E$2,0)</f>
        <v>0</v>
      </c>
      <c r="R334" s="17">
        <f>IF('Modified Distance Matrix'!R334&lt;='Model Set Up'!$E$1,'Model Set Up'!$B$18/'Modified Distance Matrix'!R334^'Model Set Up'!$E$2,0)</f>
        <v>0</v>
      </c>
      <c r="S334" s="17">
        <f>IF('Modified Distance Matrix'!S334&lt;='Model Set Up'!$E$1,'Model Set Up'!$B$19/'Modified Distance Matrix'!S334^'Model Set Up'!$E$2,0)</f>
        <v>7.1178024781341107E-7</v>
      </c>
      <c r="T334" s="17">
        <f>IF('Modified Distance Matrix'!T334&lt;='Model Set Up'!$E$1,'Model Set Up'!$B$20/'Modified Distance Matrix'!T334^'Model Set Up'!$E$2,0)</f>
        <v>4.9990601766867829E-7</v>
      </c>
      <c r="U334" s="17">
        <f>IF('Modified Distance Matrix'!U334&lt;='Model Set Up'!$E$1,'Model Set Up'!$B$21/'Modified Distance Matrix'!U334^'Model Set Up'!$E$2,0)</f>
        <v>0</v>
      </c>
      <c r="V334" s="17">
        <f>IF('Modified Distance Matrix'!V334&lt;='Model Set Up'!$E$1,'Model Set Up'!$B$22/'Modified Distance Matrix'!V334^'Model Set Up'!$E$2,0)</f>
        <v>5.2448726125339866E-7</v>
      </c>
      <c r="W334" s="17">
        <f>IF('Modified Distance Matrix'!W334&lt;='Model Set Up'!$E$1,'Model Set Up'!$B$23/'Modified Distance Matrix'!W334^'Model Set Up'!$E$2,0)</f>
        <v>0</v>
      </c>
      <c r="X334" s="17">
        <f>IF('Modified Distance Matrix'!X334&lt;='Model Set Up'!$E$1,'Model Set Up'!$B$24/'Modified Distance Matrix'!X334^'Model Set Up'!$E$2,0)</f>
        <v>0</v>
      </c>
      <c r="Y334" s="17">
        <f>IF('Modified Distance Matrix'!Y334&lt;='Model Set Up'!$E$1,'Model Set Up'!$B$25/'Modified Distance Matrix'!Y334^'Model Set Up'!$E$2,0)</f>
        <v>0</v>
      </c>
      <c r="Z334" s="17">
        <f>IF('Modified Distance Matrix'!Z334&lt;='Model Set Up'!$E$1,'Model Set Up'!$B$26/'Modified Distance Matrix'!Z334^'Model Set Up'!$E$2,0)</f>
        <v>1</v>
      </c>
      <c r="AA334" s="17">
        <f>IF('Modified Distance Matrix'!AA334&lt;='Model Set Up'!$E$1,'Model Set Up'!$B$27/'Modified Distance Matrix'!AA334^'Model Set Up'!$E$2,0)</f>
        <v>0</v>
      </c>
      <c r="AB334" s="17">
        <f>IF('Modified Distance Matrix'!AB334&lt;='Model Set Up'!$E$1,'Model Set Up'!$B$28/'Modified Distance Matrix'!AB334^'Model Set Up'!$E$2,0)</f>
        <v>4.448218510727546E-7</v>
      </c>
      <c r="AC334" s="17">
        <f>IF('Modified Distance Matrix'!AC334&lt;='Model Set Up'!$E$1,'Model Set Up'!$B$29/'Modified Distance Matrix'!AC334^'Model Set Up'!$E$2,0)</f>
        <v>6.3999999999999997E-5</v>
      </c>
      <c r="AD334" s="25">
        <f t="shared" si="5"/>
        <v>1.1252918057716439</v>
      </c>
    </row>
    <row r="335" spans="1:30">
      <c r="A335">
        <v>333</v>
      </c>
      <c r="B335" s="17">
        <f>IF('Modified Distance Matrix'!B335&lt;='Model Set Up'!$E$1,'Model Set Up'!$B$2/'Modified Distance Matrix'!B335^'Model Set Up'!$E$2,0)</f>
        <v>0</v>
      </c>
      <c r="C335" s="17">
        <f>IF('Modified Distance Matrix'!C335&lt;='Model Set Up'!$E$1,'Model Set Up'!$B$3/'Modified Distance Matrix'!C335^'Model Set Up'!$E$2,0)</f>
        <v>2.7826474107465842E-5</v>
      </c>
      <c r="D335" s="17">
        <f>IF('Modified Distance Matrix'!D335&lt;='Model Set Up'!$E$1,'Model Set Up'!$B$4/'Modified Distance Matrix'!D335^'Model Set Up'!$E$2,0)</f>
        <v>0</v>
      </c>
      <c r="E335" s="17">
        <f>IF('Modified Distance Matrix'!E335&lt;='Model Set Up'!$E$1,'Model Set Up'!$B$5/'Modified Distance Matrix'!E335^'Model Set Up'!$E$2,0)</f>
        <v>0</v>
      </c>
      <c r="F335" s="17">
        <f>IF('Modified Distance Matrix'!F335&lt;='Model Set Up'!$E$1,'Model Set Up'!$B$6/'Modified Distance Matrix'!F335^'Model Set Up'!$E$2,0)</f>
        <v>2.3323615160349855E-5</v>
      </c>
      <c r="G335" s="17">
        <f>IF('Modified Distance Matrix'!G335&lt;='Model Set Up'!$E$1,'Model Set Up'!$B$7/'Modified Distance Matrix'!G335^'Model Set Up'!$E$2,0)</f>
        <v>1</v>
      </c>
      <c r="H335" s="17">
        <f>IF('Modified Distance Matrix'!H335&lt;='Model Set Up'!$E$1,'Model Set Up'!$B$8/'Modified Distance Matrix'!H335^'Model Set Up'!$E$2,0)</f>
        <v>1.953125E-3</v>
      </c>
      <c r="I335" s="17">
        <f>IF('Modified Distance Matrix'!I335&lt;='Model Set Up'!$E$1,'Model Set Up'!$B$9/'Modified Distance Matrix'!I335^'Model Set Up'!$E$2,0)</f>
        <v>1.8136707244526341E-6</v>
      </c>
      <c r="J335" s="17">
        <f>IF('Modified Distance Matrix'!J335&lt;='Model Set Up'!$E$1,'Model Set Up'!$B$10/'Modified Distance Matrix'!J335^'Model Set Up'!$E$2,0)</f>
        <v>0</v>
      </c>
      <c r="K335" s="17">
        <f>IF('Modified Distance Matrix'!K335&lt;='Model Set Up'!$E$1,'Model Set Up'!$B$11/'Modified Distance Matrix'!K335^'Model Set Up'!$E$2,0)</f>
        <v>2.3323615160349855E-5</v>
      </c>
      <c r="L335" s="17">
        <f>IF('Modified Distance Matrix'!L335&lt;='Model Set Up'!$E$1,'Model Set Up'!$B$12/'Modified Distance Matrix'!L335^'Model Set Up'!$E$2,0)</f>
        <v>0</v>
      </c>
      <c r="M335" s="17">
        <f>IF('Modified Distance Matrix'!M335&lt;='Model Set Up'!$E$1,'Model Set Up'!$B$13/'Modified Distance Matrix'!M335^'Model Set Up'!$E$2,0)</f>
        <v>0</v>
      </c>
      <c r="N335" s="17">
        <f>IF('Modified Distance Matrix'!N335&lt;='Model Set Up'!$E$1,'Model Set Up'!$B$14/'Modified Distance Matrix'!N335^'Model Set Up'!$E$2,0)</f>
        <v>1.7146776406035664E-4</v>
      </c>
      <c r="O335" s="17">
        <f>IF('Modified Distance Matrix'!O335&lt;='Model Set Up'!$E$1,'Model Set Up'!$B$15/'Modified Distance Matrix'!O335^'Model Set Up'!$E$2,0)</f>
        <v>3.3567184720217515E-5</v>
      </c>
      <c r="P335" s="17">
        <f>IF('Modified Distance Matrix'!P335&lt;='Model Set Up'!$E$1,'Model Set Up'!$B$16/'Modified Distance Matrix'!P335^'Model Set Up'!$E$2,0)</f>
        <v>0</v>
      </c>
      <c r="Q335" s="17">
        <f>IF('Modified Distance Matrix'!Q335&lt;='Model Set Up'!$E$1,'Model Set Up'!$B$17/'Modified Distance Matrix'!Q335^'Model Set Up'!$E$2,0)</f>
        <v>0</v>
      </c>
      <c r="R335" s="17">
        <f>IF('Modified Distance Matrix'!R335&lt;='Model Set Up'!$E$1,'Model Set Up'!$B$18/'Modified Distance Matrix'!R335^'Model Set Up'!$E$2,0)</f>
        <v>1.953125E-6</v>
      </c>
      <c r="S335" s="17">
        <f>IF('Modified Distance Matrix'!S335&lt;='Model Set Up'!$E$1,'Model Set Up'!$B$19/'Modified Distance Matrix'!S335^'Model Set Up'!$E$2,0)</f>
        <v>0</v>
      </c>
      <c r="T335" s="17">
        <f>IF('Modified Distance Matrix'!T335&lt;='Model Set Up'!$E$1,'Model Set Up'!$B$20/'Modified Distance Matrix'!T335^'Model Set Up'!$E$2,0)</f>
        <v>9.7059014792764445E-7</v>
      </c>
      <c r="U335" s="17">
        <f>IF('Modified Distance Matrix'!U335&lt;='Model Set Up'!$E$1,'Model Set Up'!$B$21/'Modified Distance Matrix'!U335^'Model Set Up'!$E$2,0)</f>
        <v>8.3961928303230186E-7</v>
      </c>
      <c r="V335" s="17">
        <f>IF('Modified Distance Matrix'!V335&lt;='Model Set Up'!$E$1,'Model Set Up'!$B$22/'Modified Distance Matrix'!V335^'Model Set Up'!$E$2,0)</f>
        <v>1.0624824690392609E-6</v>
      </c>
      <c r="W335" s="17">
        <f>IF('Modified Distance Matrix'!W335&lt;='Model Set Up'!$E$1,'Model Set Up'!$B$23/'Modified Distance Matrix'!W335^'Model Set Up'!$E$2,0)</f>
        <v>3.889003182371304E-7</v>
      </c>
      <c r="X335" s="17">
        <f>IF('Modified Distance Matrix'!X335&lt;='Model Set Up'!$E$1,'Model Set Up'!$B$24/'Modified Distance Matrix'!X335^'Model Set Up'!$E$2,0)</f>
        <v>0</v>
      </c>
      <c r="Y335" s="17">
        <f>IF('Modified Distance Matrix'!Y335&lt;='Model Set Up'!$E$1,'Model Set Up'!$B$25/'Modified Distance Matrix'!Y335^'Model Set Up'!$E$2,0)</f>
        <v>1.0797969981643452E-4</v>
      </c>
      <c r="Z335" s="17">
        <f>IF('Modified Distance Matrix'!Z335&lt;='Model Set Up'!$E$1,'Model Set Up'!$B$26/'Modified Distance Matrix'!Z335^'Model Set Up'!$E$2,0)</f>
        <v>0</v>
      </c>
      <c r="AA335" s="17">
        <f>IF('Modified Distance Matrix'!AA335&lt;='Model Set Up'!$E$1,'Model Set Up'!$B$27/'Modified Distance Matrix'!AA335^'Model Set Up'!$E$2,0)</f>
        <v>1.6858005023685498E-5</v>
      </c>
      <c r="AB335" s="17">
        <f>IF('Modified Distance Matrix'!AB335&lt;='Model Set Up'!$E$1,'Model Set Up'!$B$28/'Modified Distance Matrix'!AB335^'Model Set Up'!$E$2,0)</f>
        <v>1.8224230937454439E-5</v>
      </c>
      <c r="AC335" s="17">
        <f>IF('Modified Distance Matrix'!AC335&lt;='Model Set Up'!$E$1,'Model Set Up'!$B$29/'Modified Distance Matrix'!AC335^'Model Set Up'!$E$2,0)</f>
        <v>0</v>
      </c>
      <c r="AD335" s="25">
        <f t="shared" si="5"/>
        <v>1.0023827239769292</v>
      </c>
    </row>
    <row r="336" spans="1:30">
      <c r="A336">
        <v>334</v>
      </c>
      <c r="B336" s="17">
        <f>IF('Modified Distance Matrix'!B336&lt;='Model Set Up'!$E$1,'Model Set Up'!$B$2/'Modified Distance Matrix'!B336^'Model Set Up'!$E$2,0)</f>
        <v>0</v>
      </c>
      <c r="C336" s="17">
        <f>IF('Modified Distance Matrix'!C336&lt;='Model Set Up'!$E$1,'Model Set Up'!$B$3/'Modified Distance Matrix'!C336^'Model Set Up'!$E$2,0)</f>
        <v>0</v>
      </c>
      <c r="D336" s="17">
        <f>IF('Modified Distance Matrix'!D336&lt;='Model Set Up'!$E$1,'Model Set Up'!$B$4/'Modified Distance Matrix'!D336^'Model Set Up'!$E$2,0)</f>
        <v>0</v>
      </c>
      <c r="E336" s="17">
        <f>IF('Modified Distance Matrix'!E336&lt;='Model Set Up'!$E$1,'Model Set Up'!$B$5/'Modified Distance Matrix'!E336^'Model Set Up'!$E$2,0)</f>
        <v>1.3270149727099371E-6</v>
      </c>
      <c r="F336" s="17">
        <f>IF('Modified Distance Matrix'!F336&lt;='Model Set Up'!$E$1,'Model Set Up'!$B$6/'Modified Distance Matrix'!F336^'Model Set Up'!$E$2,0)</f>
        <v>6.0863087267929052E-7</v>
      </c>
      <c r="G336" s="17">
        <f>IF('Modified Distance Matrix'!G336&lt;='Model Set Up'!$E$1,'Model Set Up'!$B$7/'Modified Distance Matrix'!G336^'Model Set Up'!$E$2,0)</f>
        <v>7.3119138130095033E-7</v>
      </c>
      <c r="H336" s="17">
        <f>IF('Modified Distance Matrix'!H336&lt;='Model Set Up'!$E$1,'Model Set Up'!$B$8/'Modified Distance Matrix'!H336^'Model Set Up'!$E$2,0)</f>
        <v>3.213227185444338E-7</v>
      </c>
      <c r="I336" s="17">
        <f>IF('Modified Distance Matrix'!I336&lt;='Model Set Up'!$E$1,'Model Set Up'!$B$9/'Modified Distance Matrix'!I336^'Model Set Up'!$E$2,0)</f>
        <v>0</v>
      </c>
      <c r="J336" s="17">
        <f>IF('Modified Distance Matrix'!J336&lt;='Model Set Up'!$E$1,'Model Set Up'!$B$10/'Modified Distance Matrix'!J336^'Model Set Up'!$E$2,0)</f>
        <v>0</v>
      </c>
      <c r="K336" s="17">
        <f>IF('Modified Distance Matrix'!K336&lt;='Model Set Up'!$E$1,'Model Set Up'!$B$11/'Modified Distance Matrix'!K336^'Model Set Up'!$E$2,0)</f>
        <v>3.889003182371304E-7</v>
      </c>
      <c r="L336" s="17">
        <f>IF('Modified Distance Matrix'!L336&lt;='Model Set Up'!$E$1,'Model Set Up'!$B$12/'Modified Distance Matrix'!L336^'Model Set Up'!$E$2,0)</f>
        <v>0</v>
      </c>
      <c r="M336" s="17">
        <f>IF('Modified Distance Matrix'!M336&lt;='Model Set Up'!$E$1,'Model Set Up'!$B$13/'Modified Distance Matrix'!M336^'Model Set Up'!$E$2,0)</f>
        <v>0</v>
      </c>
      <c r="N336" s="17">
        <f>IF('Modified Distance Matrix'!N336&lt;='Model Set Up'!$E$1,'Model Set Up'!$B$14/'Modified Distance Matrix'!N336^'Model Set Up'!$E$2,0)</f>
        <v>6.3506579281613571E-6</v>
      </c>
      <c r="O336" s="17">
        <f>IF('Modified Distance Matrix'!O336&lt;='Model Set Up'!$E$1,'Model Set Up'!$B$15/'Modified Distance Matrix'!O336^'Model Set Up'!$E$2,0)</f>
        <v>1</v>
      </c>
      <c r="P336" s="17">
        <f>IF('Modified Distance Matrix'!P336&lt;='Model Set Up'!$E$1,'Model Set Up'!$B$16/'Modified Distance Matrix'!P336^'Model Set Up'!$E$2,0)</f>
        <v>9.7059014792764445E-7</v>
      </c>
      <c r="Q336" s="17">
        <f>IF('Modified Distance Matrix'!Q336&lt;='Model Set Up'!$E$1,'Model Set Up'!$B$17/'Modified Distance Matrix'!Q336^'Model Set Up'!$E$2,0)</f>
        <v>1.6858005023685498E-5</v>
      </c>
      <c r="R336" s="17">
        <f>IF('Modified Distance Matrix'!R336&lt;='Model Set Up'!$E$1,'Model Set Up'!$B$18/'Modified Distance Matrix'!R336^'Model Set Up'!$E$2,0)</f>
        <v>1.3270149727099371E-6</v>
      </c>
      <c r="S336" s="17">
        <f>IF('Modified Distance Matrix'!S336&lt;='Model Set Up'!$E$1,'Model Set Up'!$B$19/'Modified Distance Matrix'!S336^'Model Set Up'!$E$2,0)</f>
        <v>0</v>
      </c>
      <c r="T336" s="17">
        <f>IF('Modified Distance Matrix'!T336&lt;='Model Set Up'!$E$1,'Model Set Up'!$B$20/'Modified Distance Matrix'!T336^'Model Set Up'!$E$2,0)</f>
        <v>0</v>
      </c>
      <c r="U336" s="17">
        <f>IF('Modified Distance Matrix'!U336&lt;='Model Set Up'!$E$1,'Model Set Up'!$B$21/'Modified Distance Matrix'!U336^'Model Set Up'!$E$2,0)</f>
        <v>0</v>
      </c>
      <c r="V336" s="17">
        <f>IF('Modified Distance Matrix'!V336&lt;='Model Set Up'!$E$1,'Model Set Up'!$B$22/'Modified Distance Matrix'!V336^'Model Set Up'!$E$2,0)</f>
        <v>6.4065767354135056E-7</v>
      </c>
      <c r="W336" s="17">
        <f>IF('Modified Distance Matrix'!W336&lt;='Model Set Up'!$E$1,'Model Set Up'!$B$23/'Modified Distance Matrix'!W336^'Model Set Up'!$E$2,0)</f>
        <v>0</v>
      </c>
      <c r="X336" s="17">
        <f>IF('Modified Distance Matrix'!X336&lt;='Model Set Up'!$E$1,'Model Set Up'!$B$24/'Modified Distance Matrix'!X336^'Model Set Up'!$E$2,0)</f>
        <v>6.5751623243198814E-7</v>
      </c>
      <c r="Y336" s="17">
        <f>IF('Modified Distance Matrix'!Y336&lt;='Model Set Up'!$E$1,'Model Set Up'!$B$25/'Modified Distance Matrix'!Y336^'Model Set Up'!$E$2,0)</f>
        <v>0</v>
      </c>
      <c r="Z336" s="17">
        <f>IF('Modified Distance Matrix'!Z336&lt;='Model Set Up'!$E$1,'Model Set Up'!$B$26/'Modified Distance Matrix'!Z336^'Model Set Up'!$E$2,0)</f>
        <v>0</v>
      </c>
      <c r="AA336" s="17">
        <f>IF('Modified Distance Matrix'!AA336&lt;='Model Set Up'!$E$1,'Model Set Up'!$B$27/'Modified Distance Matrix'!AA336^'Model Set Up'!$E$2,0)</f>
        <v>3.9992481413494263E-6</v>
      </c>
      <c r="AB336" s="17">
        <f>IF('Modified Distance Matrix'!AB336&lt;='Model Set Up'!$E$1,'Model Set Up'!$B$28/'Modified Distance Matrix'!AB336^'Model Set Up'!$E$2,0)</f>
        <v>0</v>
      </c>
      <c r="AC336" s="17">
        <f>IF('Modified Distance Matrix'!AC336&lt;='Model Set Up'!$E$1,'Model Set Up'!$B$29/'Modified Distance Matrix'!AC336^'Model Set Up'!$E$2,0)</f>
        <v>0</v>
      </c>
      <c r="AD336" s="25">
        <f t="shared" si="5"/>
        <v>1.0000341807503834</v>
      </c>
    </row>
    <row r="337" spans="1:30">
      <c r="A337">
        <v>335</v>
      </c>
      <c r="B337" s="17">
        <f>IF('Modified Distance Matrix'!B337&lt;='Model Set Up'!$E$1,'Model Set Up'!$B$2/'Modified Distance Matrix'!B337^'Model Set Up'!$E$2,0)</f>
        <v>0</v>
      </c>
      <c r="C337" s="17">
        <f>IF('Modified Distance Matrix'!C337&lt;='Model Set Up'!$E$1,'Model Set Up'!$B$3/'Modified Distance Matrix'!C337^'Model Set Up'!$E$2,0)</f>
        <v>7.9383224102016964E-7</v>
      </c>
      <c r="D337" s="17">
        <f>IF('Modified Distance Matrix'!D337&lt;='Model Set Up'!$E$1,'Model Set Up'!$B$4/'Modified Distance Matrix'!D337^'Model Set Up'!$E$2,0)</f>
        <v>0</v>
      </c>
      <c r="E337" s="17">
        <f>IF('Modified Distance Matrix'!E337&lt;='Model Set Up'!$E$1,'Model Set Up'!$B$5/'Modified Distance Matrix'!E337^'Model Set Up'!$E$2,0)</f>
        <v>0</v>
      </c>
      <c r="F337" s="17">
        <f>IF('Modified Distance Matrix'!F337&lt;='Model Set Up'!$E$1,'Model Set Up'!$B$6/'Modified Distance Matrix'!F337^'Model Set Up'!$E$2,0)</f>
        <v>1.5625E-5</v>
      </c>
      <c r="G337" s="17">
        <f>IF('Modified Distance Matrix'!G337&lt;='Model Set Up'!$E$1,'Model Set Up'!$B$7/'Modified Distance Matrix'!G337^'Model Set Up'!$E$2,0)</f>
        <v>0</v>
      </c>
      <c r="H337" s="17">
        <f>IF('Modified Distance Matrix'!H337&lt;='Model Set Up'!$E$1,'Model Set Up'!$B$8/'Modified Distance Matrix'!H337^'Model Set Up'!$E$2,0)</f>
        <v>0</v>
      </c>
      <c r="I337" s="17">
        <f>IF('Modified Distance Matrix'!I337&lt;='Model Set Up'!$E$1,'Model Set Up'!$B$9/'Modified Distance Matrix'!I337^'Model Set Up'!$E$2,0)</f>
        <v>6.7497151620201631E-7</v>
      </c>
      <c r="J337" s="17">
        <f>IF('Modified Distance Matrix'!J337&lt;='Model Set Up'!$E$1,'Model Set Up'!$B$10/'Modified Distance Matrix'!J337^'Model Set Up'!$E$2,0)</f>
        <v>0</v>
      </c>
      <c r="K337" s="17">
        <f>IF('Modified Distance Matrix'!K337&lt;='Model Set Up'!$E$1,'Model Set Up'!$B$11/'Modified Distance Matrix'!K337^'Model Set Up'!$E$2,0)</f>
        <v>1.6283329940972929E-6</v>
      </c>
      <c r="L337" s="17">
        <f>IF('Modified Distance Matrix'!L337&lt;='Model Set Up'!$E$1,'Model Set Up'!$B$12/'Modified Distance Matrix'!L337^'Model Set Up'!$E$2,0)</f>
        <v>0</v>
      </c>
      <c r="M337" s="17">
        <f>IF('Modified Distance Matrix'!M337&lt;='Model Set Up'!$E$1,'Model Set Up'!$B$13/'Modified Distance Matrix'!M337^'Model Set Up'!$E$2,0)</f>
        <v>0</v>
      </c>
      <c r="N337" s="17">
        <f>IF('Modified Distance Matrix'!N337&lt;='Model Set Up'!$E$1,'Model Set Up'!$B$14/'Modified Distance Matrix'!N337^'Model Set Up'!$E$2,0)</f>
        <v>6.7169542642584148E-6</v>
      </c>
      <c r="O337" s="17">
        <f>IF('Modified Distance Matrix'!O337&lt;='Model Set Up'!$E$1,'Model Set Up'!$B$15/'Modified Distance Matrix'!O337^'Model Set Up'!$E$2,0)</f>
        <v>3.814697265625E-6</v>
      </c>
      <c r="P337" s="17">
        <f>IF('Modified Distance Matrix'!P337&lt;='Model Set Up'!$E$1,'Model Set Up'!$B$16/'Modified Distance Matrix'!P337^'Model Set Up'!$E$2,0)</f>
        <v>0</v>
      </c>
      <c r="Q337" s="17">
        <f>IF('Modified Distance Matrix'!Q337&lt;='Model Set Up'!$E$1,'Model Set Up'!$B$17/'Modified Distance Matrix'!Q337^'Model Set Up'!$E$2,0)</f>
        <v>1.5625E-2</v>
      </c>
      <c r="R337" s="17">
        <f>IF('Modified Distance Matrix'!R337&lt;='Model Set Up'!$E$1,'Model Set Up'!$B$18/'Modified Distance Matrix'!R337^'Model Set Up'!$E$2,0)</f>
        <v>2.7826474107465842E-5</v>
      </c>
      <c r="S337" s="17">
        <f>IF('Modified Distance Matrix'!S337&lt;='Model Set Up'!$E$1,'Model Set Up'!$B$19/'Modified Distance Matrix'!S337^'Model Set Up'!$E$2,0)</f>
        <v>6.0863087267929052E-7</v>
      </c>
      <c r="T337" s="17">
        <f>IF('Modified Distance Matrix'!T337&lt;='Model Set Up'!$E$1,'Model Set Up'!$B$20/'Modified Distance Matrix'!T337^'Model Set Up'!$E$2,0)</f>
        <v>6.7497151620201631E-7</v>
      </c>
      <c r="U337" s="17">
        <f>IF('Modified Distance Matrix'!U337&lt;='Model Set Up'!$E$1,'Model Set Up'!$B$21/'Modified Distance Matrix'!U337^'Model Set Up'!$E$2,0)</f>
        <v>0</v>
      </c>
      <c r="V337" s="17">
        <f>IF('Modified Distance Matrix'!V337&lt;='Model Set Up'!$E$1,'Model Set Up'!$B$22/'Modified Distance Matrix'!V337^'Model Set Up'!$E$2,0)</f>
        <v>0</v>
      </c>
      <c r="W337" s="17">
        <f>IF('Modified Distance Matrix'!W337&lt;='Model Set Up'!$E$1,'Model Set Up'!$B$23/'Modified Distance Matrix'!W337^'Model Set Up'!$E$2,0)</f>
        <v>0</v>
      </c>
      <c r="X337" s="17">
        <f>IF('Modified Distance Matrix'!X337&lt;='Model Set Up'!$E$1,'Model Set Up'!$B$24/'Modified Distance Matrix'!X337^'Model Set Up'!$E$2,0)</f>
        <v>4.8818995275785829E-7</v>
      </c>
      <c r="Y337" s="17">
        <f>IF('Modified Distance Matrix'!Y337&lt;='Model Set Up'!$E$1,'Model Set Up'!$B$25/'Modified Distance Matrix'!Y337^'Model Set Up'!$E$2,0)</f>
        <v>0</v>
      </c>
      <c r="Z337" s="17">
        <f>IF('Modified Distance Matrix'!Z337&lt;='Model Set Up'!$E$1,'Model Set Up'!$B$26/'Modified Distance Matrix'!Z337^'Model Set Up'!$E$2,0)</f>
        <v>0</v>
      </c>
      <c r="AA337" s="17">
        <f>IF('Modified Distance Matrix'!AA337&lt;='Model Set Up'!$E$1,'Model Set Up'!$B$27/'Modified Distance Matrix'!AA337^'Model Set Up'!$E$2,0)</f>
        <v>0</v>
      </c>
      <c r="AB337" s="17">
        <f>IF('Modified Distance Matrix'!AB337&lt;='Model Set Up'!$E$1,'Model Set Up'!$B$28/'Modified Distance Matrix'!AB337^'Model Set Up'!$E$2,0)</f>
        <v>0</v>
      </c>
      <c r="AC337" s="17">
        <f>IF('Modified Distance Matrix'!AC337&lt;='Model Set Up'!$E$1,'Model Set Up'!$B$29/'Modified Distance Matrix'!AC337^'Model Set Up'!$E$2,0)</f>
        <v>0</v>
      </c>
      <c r="AD337" s="25">
        <f t="shared" si="5"/>
        <v>1.5683852054730312E-2</v>
      </c>
    </row>
    <row r="338" spans="1:30">
      <c r="A338">
        <v>336</v>
      </c>
      <c r="B338" s="17">
        <f>IF('Modified Distance Matrix'!B338&lt;='Model Set Up'!$E$1,'Model Set Up'!$B$2/'Modified Distance Matrix'!B338^'Model Set Up'!$E$2,0)</f>
        <v>0</v>
      </c>
      <c r="C338" s="17">
        <f>IF('Modified Distance Matrix'!C338&lt;='Model Set Up'!$E$1,'Model Set Up'!$B$3/'Modified Distance Matrix'!C338^'Model Set Up'!$E$2,0)</f>
        <v>6.7497151620201631E-7</v>
      </c>
      <c r="D338" s="17">
        <f>IF('Modified Distance Matrix'!D338&lt;='Model Set Up'!$E$1,'Model Set Up'!$B$4/'Modified Distance Matrix'!D338^'Model Set Up'!$E$2,0)</f>
        <v>0</v>
      </c>
      <c r="E338" s="17">
        <f>IF('Modified Distance Matrix'!E338&lt;='Model Set Up'!$E$1,'Model Set Up'!$B$5/'Modified Distance Matrix'!E338^'Model Set Up'!$E$2,0)</f>
        <v>0</v>
      </c>
      <c r="F338" s="17">
        <f>IF('Modified Distance Matrix'!F338&lt;='Model Set Up'!$E$1,'Model Set Up'!$B$6/'Modified Distance Matrix'!F338^'Model Set Up'!$E$2,0)</f>
        <v>0</v>
      </c>
      <c r="G338" s="17">
        <f>IF('Modified Distance Matrix'!G338&lt;='Model Set Up'!$E$1,'Model Set Up'!$B$7/'Modified Distance Matrix'!G338^'Model Set Up'!$E$2,0)</f>
        <v>1</v>
      </c>
      <c r="H338" s="17">
        <f>IF('Modified Distance Matrix'!H338&lt;='Model Set Up'!$E$1,'Model Set Up'!$B$8/'Modified Distance Matrix'!H338^'Model Set Up'!$E$2,0)</f>
        <v>0</v>
      </c>
      <c r="I338" s="17">
        <f>IF('Modified Distance Matrix'!I338&lt;='Model Set Up'!$E$1,'Model Set Up'!$B$9/'Modified Distance Matrix'!I338^'Model Set Up'!$E$2,0)</f>
        <v>4.5516613563950842E-7</v>
      </c>
      <c r="J338" s="17">
        <f>IF('Modified Distance Matrix'!J338&lt;='Model Set Up'!$E$1,'Model Set Up'!$B$10/'Modified Distance Matrix'!J338^'Model Set Up'!$E$2,0)</f>
        <v>0</v>
      </c>
      <c r="K338" s="17">
        <f>IF('Modified Distance Matrix'!K338&lt;='Model Set Up'!$E$1,'Model Set Up'!$B$11/'Modified Distance Matrix'!K338^'Model Set Up'!$E$2,0)</f>
        <v>1.3270149727099371E-6</v>
      </c>
      <c r="L338" s="17">
        <f>IF('Modified Distance Matrix'!L338&lt;='Model Set Up'!$E$1,'Model Set Up'!$B$12/'Modified Distance Matrix'!L338^'Model Set Up'!$E$2,0)</f>
        <v>0</v>
      </c>
      <c r="M338" s="17">
        <f>IF('Modified Distance Matrix'!M338&lt;='Model Set Up'!$E$1,'Model Set Up'!$B$13/'Modified Distance Matrix'!M338^'Model Set Up'!$E$2,0)</f>
        <v>3.3489797668038406E-7</v>
      </c>
      <c r="N338" s="17">
        <f>IF('Modified Distance Matrix'!N338&lt;='Model Set Up'!$E$1,'Model Set Up'!$B$14/'Modified Distance Matrix'!N338^'Model Set Up'!$E$2,0)</f>
        <v>0</v>
      </c>
      <c r="O338" s="17">
        <f>IF('Modified Distance Matrix'!O338&lt;='Model Set Up'!$E$1,'Model Set Up'!$B$15/'Modified Distance Matrix'!O338^'Model Set Up'!$E$2,0)</f>
        <v>3.2801672885317149E-7</v>
      </c>
      <c r="P338" s="17">
        <f>IF('Modified Distance Matrix'!P338&lt;='Model Set Up'!$E$1,'Model Set Up'!$B$16/'Modified Distance Matrix'!P338^'Model Set Up'!$E$2,0)</f>
        <v>1.8816764231589208E-6</v>
      </c>
      <c r="Q338" s="17">
        <f>IF('Modified Distance Matrix'!Q338&lt;='Model Set Up'!$E$1,'Model Set Up'!$B$17/'Modified Distance Matrix'!Q338^'Model Set Up'!$E$2,0)</f>
        <v>0</v>
      </c>
      <c r="R338" s="17">
        <f>IF('Modified Distance Matrix'!R338&lt;='Model Set Up'!$E$1,'Model Set Up'!$B$18/'Modified Distance Matrix'!R338^'Model Set Up'!$E$2,0)</f>
        <v>8.2189529053998522E-5</v>
      </c>
      <c r="S338" s="17">
        <f>IF('Modified Distance Matrix'!S338&lt;='Model Set Up'!$E$1,'Model Set Up'!$B$19/'Modified Distance Matrix'!S338^'Model Set Up'!$E$2,0)</f>
        <v>0</v>
      </c>
      <c r="T338" s="17">
        <f>IF('Modified Distance Matrix'!T338&lt;='Model Set Up'!$E$1,'Model Set Up'!$B$20/'Modified Distance Matrix'!T338^'Model Set Up'!$E$2,0)</f>
        <v>0</v>
      </c>
      <c r="U338" s="17">
        <f>IF('Modified Distance Matrix'!U338&lt;='Model Set Up'!$E$1,'Model Set Up'!$B$21/'Modified Distance Matrix'!U338^'Model Set Up'!$E$2,0)</f>
        <v>0</v>
      </c>
      <c r="V338" s="17">
        <f>IF('Modified Distance Matrix'!V338&lt;='Model Set Up'!$E$1,'Model Set Up'!$B$22/'Modified Distance Matrix'!V338^'Model Set Up'!$E$2,0)</f>
        <v>5.1200000000000003E-7</v>
      </c>
      <c r="W338" s="17">
        <f>IF('Modified Distance Matrix'!W338&lt;='Model Set Up'!$E$1,'Model Set Up'!$B$23/'Modified Distance Matrix'!W338^'Model Set Up'!$E$2,0)</f>
        <v>6.2437055643279617E-7</v>
      </c>
      <c r="X338" s="17">
        <f>IF('Modified Distance Matrix'!X338&lt;='Model Set Up'!$E$1,'Model Set Up'!$B$24/'Modified Distance Matrix'!X338^'Model Set Up'!$E$2,0)</f>
        <v>3.084713639863384E-7</v>
      </c>
      <c r="Y338" s="17">
        <f>IF('Modified Distance Matrix'!Y338&lt;='Model Set Up'!$E$1,'Model Set Up'!$B$25/'Modified Distance Matrix'!Y338^'Model Set Up'!$E$2,0)</f>
        <v>0</v>
      </c>
      <c r="Z338" s="17">
        <f>IF('Modified Distance Matrix'!Z338&lt;='Model Set Up'!$E$1,'Model Set Up'!$B$26/'Modified Distance Matrix'!Z338^'Model Set Up'!$E$2,0)</f>
        <v>8.2189529053998522E-5</v>
      </c>
      <c r="AA338" s="17">
        <f>IF('Modified Distance Matrix'!AA338&lt;='Model Set Up'!$E$1,'Model Set Up'!$B$27/'Modified Distance Matrix'!AA338^'Model Set Up'!$E$2,0)</f>
        <v>6.7169542642584148E-6</v>
      </c>
      <c r="AB338" s="17">
        <f>IF('Modified Distance Matrix'!AB338&lt;='Model Set Up'!$E$1,'Model Set Up'!$B$28/'Modified Distance Matrix'!AB338^'Model Set Up'!$E$2,0)</f>
        <v>5.9341581417539827E-7</v>
      </c>
      <c r="AC338" s="17">
        <f>IF('Modified Distance Matrix'!AC338&lt;='Model Set Up'!$E$1,'Model Set Up'!$B$29/'Modified Distance Matrix'!AC338^'Model Set Up'!$E$2,0)</f>
        <v>5.787037037037037E-7</v>
      </c>
      <c r="AD338" s="25">
        <f t="shared" si="5"/>
        <v>1.0001787147175638</v>
      </c>
    </row>
    <row r="339" spans="1:30">
      <c r="A339">
        <v>337</v>
      </c>
      <c r="B339" s="17">
        <f>IF('Modified Distance Matrix'!B339&lt;='Model Set Up'!$E$1,'Model Set Up'!$B$2/'Modified Distance Matrix'!B339^'Model Set Up'!$E$2,0)</f>
        <v>3.6443148688046647E-4</v>
      </c>
      <c r="C339" s="17">
        <f>IF('Modified Distance Matrix'!C339&lt;='Model Set Up'!$E$1,'Model Set Up'!$B$3/'Modified Distance Matrix'!C339^'Model Set Up'!$E$2,0)</f>
        <v>0</v>
      </c>
      <c r="D339" s="17">
        <f>IF('Modified Distance Matrix'!D339&lt;='Model Set Up'!$E$1,'Model Set Up'!$B$4/'Modified Distance Matrix'!D339^'Model Set Up'!$E$2,0)</f>
        <v>0</v>
      </c>
      <c r="E339" s="17">
        <f>IF('Modified Distance Matrix'!E339&lt;='Model Set Up'!$E$1,'Model Set Up'!$B$5/'Modified Distance Matrix'!E339^'Model Set Up'!$E$2,0)</f>
        <v>6.4065767354135056E-7</v>
      </c>
      <c r="F339" s="17">
        <f>IF('Modified Distance Matrix'!F339&lt;='Model Set Up'!$E$1,'Model Set Up'!$B$6/'Modified Distance Matrix'!F339^'Model Set Up'!$E$2,0)</f>
        <v>0</v>
      </c>
      <c r="G339" s="17">
        <f>IF('Modified Distance Matrix'!G339&lt;='Model Set Up'!$E$1,'Model Set Up'!$B$7/'Modified Distance Matrix'!G339^'Model Set Up'!$E$2,0)</f>
        <v>2.1904221600629089E-6</v>
      </c>
      <c r="H339" s="17">
        <f>IF('Modified Distance Matrix'!H339&lt;='Model Set Up'!$E$1,'Model Set Up'!$B$8/'Modified Distance Matrix'!H339^'Model Set Up'!$E$2,0)</f>
        <v>1.3717421124828533E-6</v>
      </c>
      <c r="I339" s="17">
        <f>IF('Modified Distance Matrix'!I339&lt;='Model Set Up'!$E$1,'Model Set Up'!$B$9/'Modified Distance Matrix'!I339^'Model Set Up'!$E$2,0)</f>
        <v>0</v>
      </c>
      <c r="J339" s="17">
        <f>IF('Modified Distance Matrix'!J339&lt;='Model Set Up'!$E$1,'Model Set Up'!$B$10/'Modified Distance Matrix'!J339^'Model Set Up'!$E$2,0)</f>
        <v>0</v>
      </c>
      <c r="K339" s="17">
        <f>IF('Modified Distance Matrix'!K339&lt;='Model Set Up'!$E$1,'Model Set Up'!$B$11/'Modified Distance Matrix'!K339^'Model Set Up'!$E$2,0)</f>
        <v>0</v>
      </c>
      <c r="L339" s="17">
        <f>IF('Modified Distance Matrix'!L339&lt;='Model Set Up'!$E$1,'Model Set Up'!$B$12/'Modified Distance Matrix'!L339^'Model Set Up'!$E$2,0)</f>
        <v>1.6871828096317893E-6</v>
      </c>
      <c r="M339" s="17">
        <f>IF('Modified Distance Matrix'!M339&lt;='Model Set Up'!$E$1,'Model Set Up'!$B$13/'Modified Distance Matrix'!M339^'Model Set Up'!$E$2,0)</f>
        <v>0</v>
      </c>
      <c r="N339" s="17">
        <f>IF('Modified Distance Matrix'!N339&lt;='Model Set Up'!$E$1,'Model Set Up'!$B$14/'Modified Distance Matrix'!N339^'Model Set Up'!$E$2,0)</f>
        <v>1.6283329940972929E-6</v>
      </c>
      <c r="O339" s="17">
        <f>IF('Modified Distance Matrix'!O339&lt;='Model Set Up'!$E$1,'Model Set Up'!$B$15/'Modified Distance Matrix'!O339^'Model Set Up'!$E$2,0)</f>
        <v>0</v>
      </c>
      <c r="P339" s="17">
        <f>IF('Modified Distance Matrix'!P339&lt;='Model Set Up'!$E$1,'Model Set Up'!$B$16/'Modified Distance Matrix'!P339^'Model Set Up'!$E$2,0)</f>
        <v>6.2437055643279617E-7</v>
      </c>
      <c r="Q339" s="17">
        <f>IF('Modified Distance Matrix'!Q339&lt;='Model Set Up'!$E$1,'Model Set Up'!$B$17/'Modified Distance Matrix'!Q339^'Model Set Up'!$E$2,0)</f>
        <v>7.2337962962962959E-5</v>
      </c>
      <c r="R339" s="17">
        <f>IF('Modified Distance Matrix'!R339&lt;='Model Set Up'!$E$1,'Model Set Up'!$B$18/'Modified Distance Matrix'!R339^'Model Set Up'!$E$2,0)</f>
        <v>0</v>
      </c>
      <c r="S339" s="17">
        <f>IF('Modified Distance Matrix'!S339&lt;='Model Set Up'!$E$1,'Model Set Up'!$B$19/'Modified Distance Matrix'!S339^'Model Set Up'!$E$2,0)</f>
        <v>4.5553935860058308E-5</v>
      </c>
      <c r="T339" s="17">
        <f>IF('Modified Distance Matrix'!T339&lt;='Model Set Up'!$E$1,'Model Set Up'!$B$20/'Modified Distance Matrix'!T339^'Model Set Up'!$E$2,0)</f>
        <v>6.9305016227769544E-7</v>
      </c>
      <c r="U339" s="17">
        <f>IF('Modified Distance Matrix'!U339&lt;='Model Set Up'!$E$1,'Model Set Up'!$B$21/'Modified Distance Matrix'!U339^'Model Set Up'!$E$2,0)</f>
        <v>6.0105184072126221E-6</v>
      </c>
      <c r="V339" s="17">
        <f>IF('Modified Distance Matrix'!V339&lt;='Model Set Up'!$E$1,'Model Set Up'!$B$22/'Modified Distance Matrix'!V339^'Model Set Up'!$E$2,0)</f>
        <v>2.0282371171448911E-6</v>
      </c>
      <c r="W339" s="17">
        <f>IF('Modified Distance Matrix'!W339&lt;='Model Set Up'!$E$1,'Model Set Up'!$B$23/'Modified Distance Matrix'!W339^'Model Set Up'!$E$2,0)</f>
        <v>0</v>
      </c>
      <c r="X339" s="17">
        <f>IF('Modified Distance Matrix'!X339&lt;='Model Set Up'!$E$1,'Model Set Up'!$B$24/'Modified Distance Matrix'!X339^'Model Set Up'!$E$2,0)</f>
        <v>7.9383224102016964E-7</v>
      </c>
      <c r="Y339" s="17">
        <f>IF('Modified Distance Matrix'!Y339&lt;='Model Set Up'!$E$1,'Model Set Up'!$B$25/'Modified Distance Matrix'!Y339^'Model Set Up'!$E$2,0)</f>
        <v>6.7169542642584148E-6</v>
      </c>
      <c r="Z339" s="17">
        <f>IF('Modified Distance Matrix'!Z339&lt;='Model Set Up'!$E$1,'Model Set Up'!$B$26/'Modified Distance Matrix'!Z339^'Model Set Up'!$E$2,0)</f>
        <v>9.9999999999999995E-7</v>
      </c>
      <c r="AA339" s="17">
        <f>IF('Modified Distance Matrix'!AA339&lt;='Model Set Up'!$E$1,'Model Set Up'!$B$27/'Modified Distance Matrix'!AA339^'Model Set Up'!$E$2,0)</f>
        <v>0</v>
      </c>
      <c r="AB339" s="17">
        <f>IF('Modified Distance Matrix'!AB339&lt;='Model Set Up'!$E$1,'Model Set Up'!$B$28/'Modified Distance Matrix'!AB339^'Model Set Up'!$E$2,0)</f>
        <v>0</v>
      </c>
      <c r="AC339" s="17">
        <f>IF('Modified Distance Matrix'!AC339&lt;='Model Set Up'!$E$1,'Model Set Up'!$B$29/'Modified Distance Matrix'!AC339^'Model Set Up'!$E$2,0)</f>
        <v>7.5385786763763556E-6</v>
      </c>
      <c r="AD339" s="25">
        <f t="shared" si="5"/>
        <v>5.1524726487802688E-4</v>
      </c>
    </row>
    <row r="340" spans="1:30">
      <c r="A340">
        <v>338</v>
      </c>
      <c r="B340" s="17">
        <f>IF('Modified Distance Matrix'!B340&lt;='Model Set Up'!$E$1,'Model Set Up'!$B$2/'Modified Distance Matrix'!B340^'Model Set Up'!$E$2,0)</f>
        <v>4.5516613563950842E-7</v>
      </c>
      <c r="C340" s="17">
        <f>IF('Modified Distance Matrix'!C340&lt;='Model Set Up'!$E$1,'Model Set Up'!$B$3/'Modified Distance Matrix'!C340^'Model Set Up'!$E$2,0)</f>
        <v>0</v>
      </c>
      <c r="D340" s="17">
        <f>IF('Modified Distance Matrix'!D340&lt;='Model Set Up'!$E$1,'Model Set Up'!$B$4/'Modified Distance Matrix'!D340^'Model Set Up'!$E$2,0)</f>
        <v>0</v>
      </c>
      <c r="E340" s="17">
        <f>IF('Modified Distance Matrix'!E340&lt;='Model Set Up'!$E$1,'Model Set Up'!$B$5/'Modified Distance Matrix'!E340^'Model Set Up'!$E$2,0)</f>
        <v>0</v>
      </c>
      <c r="F340" s="17">
        <f>IF('Modified Distance Matrix'!F340&lt;='Model Set Up'!$E$1,'Model Set Up'!$B$6/'Modified Distance Matrix'!F340^'Model Set Up'!$E$2,0)</f>
        <v>3.0440566316295747E-6</v>
      </c>
      <c r="G340" s="17">
        <f>IF('Modified Distance Matrix'!G340&lt;='Model Set Up'!$E$1,'Model Set Up'!$B$7/'Modified Distance Matrix'!G340^'Model Set Up'!$E$2,0)</f>
        <v>8.4998597523140868E-6</v>
      </c>
      <c r="H340" s="17">
        <f>IF('Modified Distance Matrix'!H340&lt;='Model Set Up'!$E$1,'Model Set Up'!$B$8/'Modified Distance Matrix'!H340^'Model Set Up'!$E$2,0)</f>
        <v>0</v>
      </c>
      <c r="I340" s="17">
        <f>IF('Modified Distance Matrix'!I340&lt;='Model Set Up'!$E$1,'Model Set Up'!$B$9/'Modified Distance Matrix'!I340^'Model Set Up'!$E$2,0)</f>
        <v>0</v>
      </c>
      <c r="J340" s="17">
        <f>IF('Modified Distance Matrix'!J340&lt;='Model Set Up'!$E$1,'Model Set Up'!$B$10/'Modified Distance Matrix'!J340^'Model Set Up'!$E$2,0)</f>
        <v>0</v>
      </c>
      <c r="K340" s="17">
        <f>IF('Modified Distance Matrix'!K340&lt;='Model Set Up'!$E$1,'Model Set Up'!$B$11/'Modified Distance Matrix'!K340^'Model Set Up'!$E$2,0)</f>
        <v>1.0973936899862826E-5</v>
      </c>
      <c r="L340" s="17">
        <f>IF('Modified Distance Matrix'!L340&lt;='Model Set Up'!$E$1,'Model Set Up'!$B$12/'Modified Distance Matrix'!L340^'Model Set Up'!$E$2,0)</f>
        <v>8.1629787689085202E-7</v>
      </c>
      <c r="M340" s="17">
        <f>IF('Modified Distance Matrix'!M340&lt;='Model Set Up'!$E$1,'Model Set Up'!$B$13/'Modified Distance Matrix'!M340^'Model Set Up'!$E$2,0)</f>
        <v>0</v>
      </c>
      <c r="N340" s="17">
        <f>IF('Modified Distance Matrix'!N340&lt;='Model Set Up'!$E$1,'Model Set Up'!$B$14/'Modified Distance Matrix'!N340^'Model Set Up'!$E$2,0)</f>
        <v>6.7497151620201631E-7</v>
      </c>
      <c r="O340" s="17">
        <f>IF('Modified Distance Matrix'!O340&lt;='Model Set Up'!$E$1,'Model Set Up'!$B$15/'Modified Distance Matrix'!O340^'Model Set Up'!$E$2,0)</f>
        <v>0</v>
      </c>
      <c r="P340" s="17">
        <f>IF('Modified Distance Matrix'!P340&lt;='Model Set Up'!$E$1,'Model Set Up'!$B$16/'Modified Distance Matrix'!P340^'Model Set Up'!$E$2,0)</f>
        <v>0</v>
      </c>
      <c r="Q340" s="17">
        <f>IF('Modified Distance Matrix'!Q340&lt;='Model Set Up'!$E$1,'Model Set Up'!$B$17/'Modified Distance Matrix'!Q340^'Model Set Up'!$E$2,0)</f>
        <v>1</v>
      </c>
      <c r="R340" s="17">
        <f>IF('Modified Distance Matrix'!R340&lt;='Model Set Up'!$E$1,'Model Set Up'!$B$18/'Modified Distance Matrix'!R340^'Model Set Up'!$E$2,0)</f>
        <v>3.1480962045607726E-7</v>
      </c>
      <c r="S340" s="17">
        <f>IF('Modified Distance Matrix'!S340&lt;='Model Set Up'!$E$1,'Model Set Up'!$B$19/'Modified Distance Matrix'!S340^'Model Set Up'!$E$2,0)</f>
        <v>1.4579384749963551E-4</v>
      </c>
      <c r="T340" s="17">
        <f>IF('Modified Distance Matrix'!T340&lt;='Model Set Up'!$E$1,'Model Set Up'!$B$20/'Modified Distance Matrix'!T340^'Model Set Up'!$E$2,0)</f>
        <v>0</v>
      </c>
      <c r="U340" s="17">
        <f>IF('Modified Distance Matrix'!U340&lt;='Model Set Up'!$E$1,'Model Set Up'!$B$21/'Modified Distance Matrix'!U340^'Model Set Up'!$E$2,0)</f>
        <v>4.5516613563950842E-7</v>
      </c>
      <c r="V340" s="17">
        <f>IF('Modified Distance Matrix'!V340&lt;='Model Set Up'!$E$1,'Model Set Up'!$B$22/'Modified Distance Matrix'!V340^'Model Set Up'!$E$2,0)</f>
        <v>0</v>
      </c>
      <c r="W340" s="17">
        <f>IF('Modified Distance Matrix'!W340&lt;='Model Set Up'!$E$1,'Model Set Up'!$B$23/'Modified Distance Matrix'!W340^'Model Set Up'!$E$2,0)</f>
        <v>0</v>
      </c>
      <c r="X340" s="17">
        <f>IF('Modified Distance Matrix'!X340&lt;='Model Set Up'!$E$1,'Model Set Up'!$B$24/'Modified Distance Matrix'!X340^'Model Set Up'!$E$2,0)</f>
        <v>5.787037037037037E-7</v>
      </c>
      <c r="Y340" s="17">
        <f>IF('Modified Distance Matrix'!Y340&lt;='Model Set Up'!$E$1,'Model Set Up'!$B$25/'Modified Distance Matrix'!Y340^'Model Set Up'!$E$2,0)</f>
        <v>0</v>
      </c>
      <c r="Z340" s="17">
        <f>IF('Modified Distance Matrix'!Z340&lt;='Model Set Up'!$E$1,'Model Set Up'!$B$26/'Modified Distance Matrix'!Z340^'Model Set Up'!$E$2,0)</f>
        <v>9.6317771592036442E-6</v>
      </c>
      <c r="AA340" s="17">
        <f>IF('Modified Distance Matrix'!AA340&lt;='Model Set Up'!$E$1,'Model Set Up'!$B$27/'Modified Distance Matrix'!AA340^'Model Set Up'!$E$2,0)</f>
        <v>0</v>
      </c>
      <c r="AB340" s="17">
        <f>IF('Modified Distance Matrix'!AB340&lt;='Model Set Up'!$E$1,'Model Set Up'!$B$28/'Modified Distance Matrix'!AB340^'Model Set Up'!$E$2,0)</f>
        <v>1.4509365795621073E-5</v>
      </c>
      <c r="AC340" s="17">
        <f>IF('Modified Distance Matrix'!AC340&lt;='Model Set Up'!$E$1,'Model Set Up'!$B$29/'Modified Distance Matrix'!AC340^'Model Set Up'!$E$2,0)</f>
        <v>6.3999999999999997E-5</v>
      </c>
      <c r="AD340" s="25">
        <f t="shared" si="5"/>
        <v>1.0002597479587267</v>
      </c>
    </row>
    <row r="341" spans="1:30">
      <c r="A341">
        <v>339</v>
      </c>
      <c r="B341" s="17">
        <f>IF('Modified Distance Matrix'!B341&lt;='Model Set Up'!$E$1,'Model Set Up'!$B$2/'Modified Distance Matrix'!B341^'Model Set Up'!$E$2,0)</f>
        <v>4.1958980900271893E-6</v>
      </c>
      <c r="C341" s="17">
        <f>IF('Modified Distance Matrix'!C341&lt;='Model Set Up'!$E$1,'Model Set Up'!$B$3/'Modified Distance Matrix'!C341^'Model Set Up'!$E$2,0)</f>
        <v>0</v>
      </c>
      <c r="D341" s="17">
        <f>IF('Modified Distance Matrix'!D341&lt;='Model Set Up'!$E$1,'Model Set Up'!$B$4/'Modified Distance Matrix'!D341^'Model Set Up'!$E$2,0)</f>
        <v>8.4998597523140868E-6</v>
      </c>
      <c r="E341" s="17">
        <f>IF('Modified Distance Matrix'!E341&lt;='Model Set Up'!$E$1,'Model Set Up'!$B$5/'Modified Distance Matrix'!E341^'Model Set Up'!$E$2,0)</f>
        <v>1.4579384749963551E-4</v>
      </c>
      <c r="F341" s="17">
        <f>IF('Modified Distance Matrix'!F341&lt;='Model Set Up'!$E$1,'Model Set Up'!$B$6/'Modified Distance Matrix'!F341^'Model Set Up'!$E$2,0)</f>
        <v>0</v>
      </c>
      <c r="G341" s="17">
        <f>IF('Modified Distance Matrix'!G341&lt;='Model Set Up'!$E$1,'Model Set Up'!$B$7/'Modified Distance Matrix'!G341^'Model Set Up'!$E$2,0)</f>
        <v>0</v>
      </c>
      <c r="H341" s="17">
        <f>IF('Modified Distance Matrix'!H341&lt;='Model Set Up'!$E$1,'Model Set Up'!$B$8/'Modified Distance Matrix'!H341^'Model Set Up'!$E$2,0)</f>
        <v>4.0644210740232688E-7</v>
      </c>
      <c r="I341" s="17">
        <f>IF('Modified Distance Matrix'!I341&lt;='Model Set Up'!$E$1,'Model Set Up'!$B$9/'Modified Distance Matrix'!I341^'Model Set Up'!$E$2,0)</f>
        <v>5.7870370370370367E-4</v>
      </c>
      <c r="J341" s="17">
        <f>IF('Modified Distance Matrix'!J341&lt;='Model Set Up'!$E$1,'Model Set Up'!$B$10/'Modified Distance Matrix'!J341^'Model Set Up'!$E$2,0)</f>
        <v>7.1119708693673192E-6</v>
      </c>
      <c r="K341" s="17">
        <f>IF('Modified Distance Matrix'!K341&lt;='Model Set Up'!$E$1,'Model Set Up'!$B$11/'Modified Distance Matrix'!K341^'Model Set Up'!$E$2,0)</f>
        <v>5.0805263425290857E-5</v>
      </c>
      <c r="L341" s="17">
        <f>IF('Modified Distance Matrix'!L341&lt;='Model Set Up'!$E$1,'Model Set Up'!$B$12/'Modified Distance Matrix'!L341^'Model Set Up'!$E$2,0)</f>
        <v>0</v>
      </c>
      <c r="M341" s="17">
        <f>IF('Modified Distance Matrix'!M341&lt;='Model Set Up'!$E$1,'Model Set Up'!$B$13/'Modified Distance Matrix'!M341^'Model Set Up'!$E$2,0)</f>
        <v>0</v>
      </c>
      <c r="N341" s="17">
        <f>IF('Modified Distance Matrix'!N341&lt;='Model Set Up'!$E$1,'Model Set Up'!$B$14/'Modified Distance Matrix'!N341^'Model Set Up'!$E$2,0)</f>
        <v>0</v>
      </c>
      <c r="O341" s="17">
        <f>IF('Modified Distance Matrix'!O341&lt;='Model Set Up'!$E$1,'Model Set Up'!$B$15/'Modified Distance Matrix'!O341^'Model Set Up'!$E$2,0)</f>
        <v>0</v>
      </c>
      <c r="P341" s="17">
        <f>IF('Modified Distance Matrix'!P341&lt;='Model Set Up'!$E$1,'Model Set Up'!$B$16/'Modified Distance Matrix'!P341^'Model Set Up'!$E$2,0)</f>
        <v>4.1002091106646436E-5</v>
      </c>
      <c r="Q341" s="17">
        <f>IF('Modified Distance Matrix'!Q341&lt;='Model Set Up'!$E$1,'Model Set Up'!$B$17/'Modified Distance Matrix'!Q341^'Model Set Up'!$E$2,0)</f>
        <v>4.9990601766867829E-7</v>
      </c>
      <c r="R341" s="17">
        <f>IF('Modified Distance Matrix'!R341&lt;='Model Set Up'!$E$1,'Model Set Up'!$B$18/'Modified Distance Matrix'!R341^'Model Set Up'!$E$2,0)</f>
        <v>0</v>
      </c>
      <c r="S341" s="17">
        <f>IF('Modified Distance Matrix'!S341&lt;='Model Set Up'!$E$1,'Model Set Up'!$B$19/'Modified Distance Matrix'!S341^'Model Set Up'!$E$2,0)</f>
        <v>1.0956826815299675E-6</v>
      </c>
      <c r="T341" s="17">
        <f>IF('Modified Distance Matrix'!T341&lt;='Model Set Up'!$E$1,'Model Set Up'!$B$20/'Modified Distance Matrix'!T341^'Model Set Up'!$E$2,0)</f>
        <v>0</v>
      </c>
      <c r="U341" s="17">
        <f>IF('Modified Distance Matrix'!U341&lt;='Model Set Up'!$E$1,'Model Set Up'!$B$21/'Modified Distance Matrix'!U341^'Model Set Up'!$E$2,0)</f>
        <v>0</v>
      </c>
      <c r="V341" s="17">
        <f>IF('Modified Distance Matrix'!V341&lt;='Model Set Up'!$E$1,'Model Set Up'!$B$22/'Modified Distance Matrix'!V341^'Model Set Up'!$E$2,0)</f>
        <v>0</v>
      </c>
      <c r="W341" s="17">
        <f>IF('Modified Distance Matrix'!W341&lt;='Model Set Up'!$E$1,'Model Set Up'!$B$23/'Modified Distance Matrix'!W341^'Model Set Up'!$E$2,0)</f>
        <v>4.1958980900271893E-6</v>
      </c>
      <c r="X341" s="17">
        <f>IF('Modified Distance Matrix'!X341&lt;='Model Set Up'!$E$1,'Model Set Up'!$B$24/'Modified Distance Matrix'!X341^'Model Set Up'!$E$2,0)</f>
        <v>0</v>
      </c>
      <c r="Y341" s="17">
        <f>IF('Modified Distance Matrix'!Y341&lt;='Model Set Up'!$E$1,'Model Set Up'!$B$25/'Modified Distance Matrix'!Y341^'Model Set Up'!$E$2,0)</f>
        <v>3.7037037037037035E-2</v>
      </c>
      <c r="Z341" s="17">
        <f>IF('Modified Distance Matrix'!Z341&lt;='Model Set Up'!$E$1,'Model Set Up'!$B$26/'Modified Distance Matrix'!Z341^'Model Set Up'!$E$2,0)</f>
        <v>0</v>
      </c>
      <c r="AA341" s="17">
        <f>IF('Modified Distance Matrix'!AA341&lt;='Model Set Up'!$E$1,'Model Set Up'!$B$27/'Modified Distance Matrix'!AA341^'Model Set Up'!$E$2,0)</f>
        <v>0</v>
      </c>
      <c r="AB341" s="17">
        <f>IF('Modified Distance Matrix'!AB341&lt;='Model Set Up'!$E$1,'Model Set Up'!$B$28/'Modified Distance Matrix'!AB341^'Model Set Up'!$E$2,0)</f>
        <v>0</v>
      </c>
      <c r="AC341" s="17">
        <f>IF('Modified Distance Matrix'!AC341&lt;='Model Set Up'!$E$1,'Model Set Up'!$B$29/'Modified Distance Matrix'!AC341^'Model Set Up'!$E$2,0)</f>
        <v>0</v>
      </c>
      <c r="AD341" s="25">
        <f t="shared" si="5"/>
        <v>3.7879347600380649E-2</v>
      </c>
    </row>
    <row r="342" spans="1:30">
      <c r="A342">
        <v>340</v>
      </c>
      <c r="B342" s="17">
        <f>IF('Modified Distance Matrix'!B342&lt;='Model Set Up'!$E$1,'Model Set Up'!$B$2/'Modified Distance Matrix'!B342^'Model Set Up'!$E$2,0)</f>
        <v>0</v>
      </c>
      <c r="C342" s="17">
        <f>IF('Modified Distance Matrix'!C342&lt;='Model Set Up'!$E$1,'Model Set Up'!$B$3/'Modified Distance Matrix'!C342^'Model Set Up'!$E$2,0)</f>
        <v>0</v>
      </c>
      <c r="D342" s="17">
        <f>IF('Modified Distance Matrix'!D342&lt;='Model Set Up'!$E$1,'Model Set Up'!$B$4/'Modified Distance Matrix'!D342^'Model Set Up'!$E$2,0)</f>
        <v>0</v>
      </c>
      <c r="E342" s="17">
        <f>IF('Modified Distance Matrix'!E342&lt;='Model Set Up'!$E$1,'Model Set Up'!$B$5/'Modified Distance Matrix'!E342^'Model Set Up'!$E$2,0)</f>
        <v>1.7489030005928781E-6</v>
      </c>
      <c r="F342" s="17">
        <f>IF('Modified Distance Matrix'!F342&lt;='Model Set Up'!$E$1,'Model Set Up'!$B$6/'Modified Distance Matrix'!F342^'Model Set Up'!$E$2,0)</f>
        <v>1.4579384749963551E-4</v>
      </c>
      <c r="G342" s="17">
        <f>IF('Modified Distance Matrix'!G342&lt;='Model Set Up'!$E$1,'Model Set Up'!$B$7/'Modified Distance Matrix'!G342^'Model Set Up'!$E$2,0)</f>
        <v>0</v>
      </c>
      <c r="H342" s="17">
        <f>IF('Modified Distance Matrix'!H342&lt;='Model Set Up'!$E$1,'Model Set Up'!$B$8/'Modified Distance Matrix'!H342^'Model Set Up'!$E$2,0)</f>
        <v>3.7235363616358089E-7</v>
      </c>
      <c r="I342" s="17">
        <f>IF('Modified Distance Matrix'!I342&lt;='Model Set Up'!$E$1,'Model Set Up'!$B$9/'Modified Distance Matrix'!I342^'Model Set Up'!$E$2,0)</f>
        <v>0</v>
      </c>
      <c r="J342" s="17">
        <f>IF('Modified Distance Matrix'!J342&lt;='Model Set Up'!$E$1,'Model Set Up'!$B$10/'Modified Distance Matrix'!J342^'Model Set Up'!$E$2,0)</f>
        <v>9.4232233454704446E-7</v>
      </c>
      <c r="K342" s="17">
        <f>IF('Modified Distance Matrix'!K342&lt;='Model Set Up'!$E$1,'Model Set Up'!$B$11/'Modified Distance Matrix'!K342^'Model Set Up'!$E$2,0)</f>
        <v>0</v>
      </c>
      <c r="L342" s="17">
        <f>IF('Modified Distance Matrix'!L342&lt;='Model Set Up'!$E$1,'Model Set Up'!$B$12/'Modified Distance Matrix'!L342^'Model Set Up'!$E$2,0)</f>
        <v>7.7218348006106429E-7</v>
      </c>
      <c r="M342" s="17">
        <f>IF('Modified Distance Matrix'!M342&lt;='Model Set Up'!$E$1,'Model Set Up'!$B$13/'Modified Distance Matrix'!M342^'Model Set Up'!$E$2,0)</f>
        <v>0</v>
      </c>
      <c r="N342" s="17">
        <f>IF('Modified Distance Matrix'!N342&lt;='Model Set Up'!$E$1,'Model Set Up'!$B$14/'Modified Distance Matrix'!N342^'Model Set Up'!$E$2,0)</f>
        <v>1.5721886123234433E-6</v>
      </c>
      <c r="O342" s="17">
        <f>IF('Modified Distance Matrix'!O342&lt;='Model Set Up'!$E$1,'Model Set Up'!$B$15/'Modified Distance Matrix'!O342^'Model Set Up'!$E$2,0)</f>
        <v>0</v>
      </c>
      <c r="P342" s="17">
        <f>IF('Modified Distance Matrix'!P342&lt;='Model Set Up'!$E$1,'Model Set Up'!$B$16/'Modified Distance Matrix'!P342^'Model Set Up'!$E$2,0)</f>
        <v>0</v>
      </c>
      <c r="Q342" s="17">
        <f>IF('Modified Distance Matrix'!Q342&lt;='Model Set Up'!$E$1,'Model Set Up'!$B$17/'Modified Distance Matrix'!Q342^'Model Set Up'!$E$2,0)</f>
        <v>0</v>
      </c>
      <c r="R342" s="17">
        <f>IF('Modified Distance Matrix'!R342&lt;='Model Set Up'!$E$1,'Model Set Up'!$B$18/'Modified Distance Matrix'!R342^'Model Set Up'!$E$2,0)</f>
        <v>4.0644210740232688E-7</v>
      </c>
      <c r="S342" s="17">
        <f>IF('Modified Distance Matrix'!S342&lt;='Model Set Up'!$E$1,'Model Set Up'!$B$19/'Modified Distance Matrix'!S342^'Model Set Up'!$E$2,0)</f>
        <v>0</v>
      </c>
      <c r="T342" s="17">
        <f>IF('Modified Distance Matrix'!T342&lt;='Model Set Up'!$E$1,'Model Set Up'!$B$20/'Modified Distance Matrix'!T342^'Model Set Up'!$E$2,0)</f>
        <v>7.1119708693673192E-6</v>
      </c>
      <c r="U342" s="17">
        <f>IF('Modified Distance Matrix'!U342&lt;='Model Set Up'!$E$1,'Model Set Up'!$B$21/'Modified Distance Matrix'!U342^'Model Set Up'!$E$2,0)</f>
        <v>3.975422348870344E-7</v>
      </c>
      <c r="V342" s="17">
        <f>IF('Modified Distance Matrix'!V342&lt;='Model Set Up'!$E$1,'Model Set Up'!$B$22/'Modified Distance Matrix'!V342^'Model Set Up'!$E$2,0)</f>
        <v>0</v>
      </c>
      <c r="W342" s="17">
        <f>IF('Modified Distance Matrix'!W342&lt;='Model Set Up'!$E$1,'Model Set Up'!$B$23/'Modified Distance Matrix'!W342^'Model Set Up'!$E$2,0)</f>
        <v>1.0306101521283646E-6</v>
      </c>
      <c r="X342" s="17">
        <f>IF('Modified Distance Matrix'!X342&lt;='Model Set Up'!$E$1,'Model Set Up'!$B$24/'Modified Distance Matrix'!X342^'Model Set Up'!$E$2,0)</f>
        <v>3.4783092634332303E-6</v>
      </c>
      <c r="Y342" s="17">
        <f>IF('Modified Distance Matrix'!Y342&lt;='Model Set Up'!$E$1,'Model Set Up'!$B$25/'Modified Distance Matrix'!Y342^'Model Set Up'!$E$2,0)</f>
        <v>0</v>
      </c>
      <c r="Z342" s="17">
        <f>IF('Modified Distance Matrix'!Z342&lt;='Model Set Up'!$E$1,'Model Set Up'!$B$26/'Modified Distance Matrix'!Z342^'Model Set Up'!$E$2,0)</f>
        <v>0</v>
      </c>
      <c r="AA342" s="17">
        <f>IF('Modified Distance Matrix'!AA342&lt;='Model Set Up'!$E$1,'Model Set Up'!$B$27/'Modified Distance Matrix'!AA342^'Model Set Up'!$E$2,0)</f>
        <v>3.084713639863384E-7</v>
      </c>
      <c r="AB342" s="17">
        <f>IF('Modified Distance Matrix'!AB342&lt;='Model Set Up'!$E$1,'Model Set Up'!$B$28/'Modified Distance Matrix'!AB342^'Model Set Up'!$E$2,0)</f>
        <v>0</v>
      </c>
      <c r="AC342" s="17">
        <f>IF('Modified Distance Matrix'!AC342&lt;='Model Set Up'!$E$1,'Model Set Up'!$B$29/'Modified Distance Matrix'!AC342^'Model Set Up'!$E$2,0)</f>
        <v>0</v>
      </c>
      <c r="AD342" s="25">
        <f t="shared" si="5"/>
        <v>1.6393514455452813E-4</v>
      </c>
    </row>
    <row r="343" spans="1:30">
      <c r="A343">
        <v>341</v>
      </c>
      <c r="B343" s="17">
        <f>IF('Modified Distance Matrix'!B343&lt;='Model Set Up'!$E$1,'Model Set Up'!$B$2/'Modified Distance Matrix'!B343^'Model Set Up'!$E$2,0)</f>
        <v>0</v>
      </c>
      <c r="C343" s="17">
        <f>IF('Modified Distance Matrix'!C343&lt;='Model Set Up'!$E$1,'Model Set Up'!$B$3/'Modified Distance Matrix'!C343^'Model Set Up'!$E$2,0)</f>
        <v>0</v>
      </c>
      <c r="D343" s="17">
        <f>IF('Modified Distance Matrix'!D343&lt;='Model Set Up'!$E$1,'Model Set Up'!$B$4/'Modified Distance Matrix'!D343^'Model Set Up'!$E$2,0)</f>
        <v>1.0306101521283646E-6</v>
      </c>
      <c r="E343" s="17">
        <f>IF('Modified Distance Matrix'!E343&lt;='Model Set Up'!$E$1,'Model Set Up'!$B$5/'Modified Distance Matrix'!E343^'Model Set Up'!$E$2,0)</f>
        <v>2.3703703703703703E-6</v>
      </c>
      <c r="F343" s="17">
        <f>IF('Modified Distance Matrix'!F343&lt;='Model Set Up'!$E$1,'Model Set Up'!$B$6/'Modified Distance Matrix'!F343^'Model Set Up'!$E$2,0)</f>
        <v>0</v>
      </c>
      <c r="G343" s="17">
        <f>IF('Modified Distance Matrix'!G343&lt;='Model Set Up'!$E$1,'Model Set Up'!$B$7/'Modified Distance Matrix'!G343^'Model Set Up'!$E$2,0)</f>
        <v>0</v>
      </c>
      <c r="H343" s="17">
        <f>IF('Modified Distance Matrix'!H343&lt;='Model Set Up'!$E$1,'Model Set Up'!$B$8/'Modified Distance Matrix'!H343^'Model Set Up'!$E$2,0)</f>
        <v>0</v>
      </c>
      <c r="I343" s="17">
        <f>IF('Modified Distance Matrix'!I343&lt;='Model Set Up'!$E$1,'Model Set Up'!$B$9/'Modified Distance Matrix'!I343^'Model Set Up'!$E$2,0)</f>
        <v>0</v>
      </c>
      <c r="J343" s="17">
        <f>IF('Modified Distance Matrix'!J343&lt;='Model Set Up'!$E$1,'Model Set Up'!$B$10/'Modified Distance Matrix'!J343^'Model Set Up'!$E$2,0)</f>
        <v>1.5625E-5</v>
      </c>
      <c r="K343" s="17">
        <f>IF('Modified Distance Matrix'!K343&lt;='Model Set Up'!$E$1,'Model Set Up'!$B$11/'Modified Distance Matrix'!K343^'Model Set Up'!$E$2,0)</f>
        <v>2.9629629629629629E-4</v>
      </c>
      <c r="L343" s="17">
        <f>IF('Modified Distance Matrix'!L343&lt;='Model Set Up'!$E$1,'Model Set Up'!$B$12/'Modified Distance Matrix'!L343^'Model Set Up'!$E$2,0)</f>
        <v>1.0797969981643452E-4</v>
      </c>
      <c r="M343" s="17">
        <f>IF('Modified Distance Matrix'!M343&lt;='Model Set Up'!$E$1,'Model Set Up'!$B$13/'Modified Distance Matrix'!M343^'Model Set Up'!$E$2,0)</f>
        <v>0</v>
      </c>
      <c r="N343" s="17">
        <f>IF('Modified Distance Matrix'!N343&lt;='Model Set Up'!$E$1,'Model Set Up'!$B$14/'Modified Distance Matrix'!N343^'Model Set Up'!$E$2,0)</f>
        <v>1.4509365795621073E-5</v>
      </c>
      <c r="O343" s="17">
        <f>IF('Modified Distance Matrix'!O343&lt;='Model Set Up'!$E$1,'Model Set Up'!$B$15/'Modified Distance Matrix'!O343^'Model Set Up'!$E$2,0)</f>
        <v>2.9629629629629629E-7</v>
      </c>
      <c r="P343" s="17">
        <f>IF('Modified Distance Matrix'!P343&lt;='Model Set Up'!$E$1,'Model Set Up'!$B$16/'Modified Distance Matrix'!P343^'Model Set Up'!$E$2,0)</f>
        <v>4.6583366291064987E-7</v>
      </c>
      <c r="Q343" s="17">
        <f>IF('Modified Distance Matrix'!Q343&lt;='Model Set Up'!$E$1,'Model Set Up'!$B$17/'Modified Distance Matrix'!Q343^'Model Set Up'!$E$2,0)</f>
        <v>0</v>
      </c>
      <c r="R343" s="17">
        <f>IF('Modified Distance Matrix'!R343&lt;='Model Set Up'!$E$1,'Model Set Up'!$B$18/'Modified Distance Matrix'!R343^'Model Set Up'!$E$2,0)</f>
        <v>9.6317771592036442E-6</v>
      </c>
      <c r="S343" s="17">
        <f>IF('Modified Distance Matrix'!S343&lt;='Model Set Up'!$E$1,'Model Set Up'!$B$19/'Modified Distance Matrix'!S343^'Model Set Up'!$E$2,0)</f>
        <v>0</v>
      </c>
      <c r="T343" s="17">
        <f>IF('Modified Distance Matrix'!T343&lt;='Model Set Up'!$E$1,'Model Set Up'!$B$20/'Modified Distance Matrix'!T343^'Model Set Up'!$E$2,0)</f>
        <v>1.3497462477054314E-5</v>
      </c>
      <c r="U343" s="17">
        <f>IF('Modified Distance Matrix'!U343&lt;='Model Set Up'!$E$1,'Model Set Up'!$B$21/'Modified Distance Matrix'!U343^'Model Set Up'!$E$2,0)</f>
        <v>1.4579384749963551E-4</v>
      </c>
      <c r="V343" s="17">
        <f>IF('Modified Distance Matrix'!V343&lt;='Model Set Up'!$E$1,'Model Set Up'!$B$22/'Modified Distance Matrix'!V343^'Model Set Up'!$E$2,0)</f>
        <v>0</v>
      </c>
      <c r="W343" s="17">
        <f>IF('Modified Distance Matrix'!W343&lt;='Model Set Up'!$E$1,'Model Set Up'!$B$23/'Modified Distance Matrix'!W343^'Model Set Up'!$E$2,0)</f>
        <v>2.44140625E-4</v>
      </c>
      <c r="X343" s="17">
        <f>IF('Modified Distance Matrix'!X343&lt;='Model Set Up'!$E$1,'Model Set Up'!$B$24/'Modified Distance Matrix'!X343^'Model Set Up'!$E$2,0)</f>
        <v>0</v>
      </c>
      <c r="Y343" s="17">
        <f>IF('Modified Distance Matrix'!Y343&lt;='Model Set Up'!$E$1,'Model Set Up'!$B$25/'Modified Distance Matrix'!Y343^'Model Set Up'!$E$2,0)</f>
        <v>0</v>
      </c>
      <c r="Z343" s="17">
        <f>IF('Modified Distance Matrix'!Z343&lt;='Model Set Up'!$E$1,'Model Set Up'!$B$26/'Modified Distance Matrix'!Z343^'Model Set Up'!$E$2,0)</f>
        <v>0</v>
      </c>
      <c r="AA343" s="17">
        <f>IF('Modified Distance Matrix'!AA343&lt;='Model Set Up'!$E$1,'Model Set Up'!$B$27/'Modified Distance Matrix'!AA343^'Model Set Up'!$E$2,0)</f>
        <v>0</v>
      </c>
      <c r="AB343" s="17">
        <f>IF('Modified Distance Matrix'!AB343&lt;='Model Set Up'!$E$1,'Model Set Up'!$B$28/'Modified Distance Matrix'!AB343^'Model Set Up'!$E$2,0)</f>
        <v>1.3717421124828531E-3</v>
      </c>
      <c r="AC343" s="17">
        <f>IF('Modified Distance Matrix'!AC343&lt;='Model Set Up'!$E$1,'Model Set Up'!$B$29/'Modified Distance Matrix'!AC343^'Model Set Up'!$E$2,0)</f>
        <v>1E-3</v>
      </c>
      <c r="AD343" s="25">
        <f t="shared" si="5"/>
        <v>3.223379297008804E-3</v>
      </c>
    </row>
    <row r="344" spans="1:30">
      <c r="A344">
        <v>342</v>
      </c>
      <c r="B344" s="17">
        <f>IF('Modified Distance Matrix'!B344&lt;='Model Set Up'!$E$1,'Model Set Up'!$B$2/'Modified Distance Matrix'!B344^'Model Set Up'!$E$2,0)</f>
        <v>0</v>
      </c>
      <c r="C344" s="17">
        <f>IF('Modified Distance Matrix'!C344&lt;='Model Set Up'!$E$1,'Model Set Up'!$B$3/'Modified Distance Matrix'!C344^'Model Set Up'!$E$2,0)</f>
        <v>4.6583366291064987E-7</v>
      </c>
      <c r="D344" s="17">
        <f>IF('Modified Distance Matrix'!D344&lt;='Model Set Up'!$E$1,'Model Set Up'!$B$4/'Modified Distance Matrix'!D344^'Model Set Up'!$E$2,0)</f>
        <v>2.3703703703703703E-6</v>
      </c>
      <c r="E344" s="17">
        <f>IF('Modified Distance Matrix'!E344&lt;='Model Set Up'!$E$1,'Model Set Up'!$B$5/'Modified Distance Matrix'!E344^'Model Set Up'!$E$2,0)</f>
        <v>0</v>
      </c>
      <c r="F344" s="17">
        <f>IF('Modified Distance Matrix'!F344&lt;='Model Set Up'!$E$1,'Model Set Up'!$B$6/'Modified Distance Matrix'!F344^'Model Set Up'!$E$2,0)</f>
        <v>0</v>
      </c>
      <c r="G344" s="17">
        <f>IF('Modified Distance Matrix'!G344&lt;='Model Set Up'!$E$1,'Model Set Up'!$B$7/'Modified Distance Matrix'!G344^'Model Set Up'!$E$2,0)</f>
        <v>8.1629787689085202E-7</v>
      </c>
      <c r="H344" s="17">
        <f>IF('Modified Distance Matrix'!H344&lt;='Model Set Up'!$E$1,'Model Set Up'!$B$8/'Modified Distance Matrix'!H344^'Model Set Up'!$E$2,0)</f>
        <v>0</v>
      </c>
      <c r="I344" s="17">
        <f>IF('Modified Distance Matrix'!I344&lt;='Model Set Up'!$E$1,'Model Set Up'!$B$9/'Modified Distance Matrix'!I344^'Model Set Up'!$E$2,0)</f>
        <v>0</v>
      </c>
      <c r="J344" s="17">
        <f>IF('Modified Distance Matrix'!J344&lt;='Model Set Up'!$E$1,'Model Set Up'!$B$10/'Modified Distance Matrix'!J344^'Model Set Up'!$E$2,0)</f>
        <v>0</v>
      </c>
      <c r="K344" s="17">
        <f>IF('Modified Distance Matrix'!K344&lt;='Model Set Up'!$E$1,'Model Set Up'!$B$11/'Modified Distance Matrix'!K344^'Model Set Up'!$E$2,0)</f>
        <v>0</v>
      </c>
      <c r="L344" s="17">
        <f>IF('Modified Distance Matrix'!L344&lt;='Model Set Up'!$E$1,'Model Set Up'!$B$12/'Modified Distance Matrix'!L344^'Model Set Up'!$E$2,0)</f>
        <v>3.0440566316295747E-6</v>
      </c>
      <c r="M344" s="17">
        <f>IF('Modified Distance Matrix'!M344&lt;='Model Set Up'!$E$1,'Model Set Up'!$B$13/'Modified Distance Matrix'!M344^'Model Set Up'!$E$2,0)</f>
        <v>7.5131480090157776E-7</v>
      </c>
      <c r="N344" s="17">
        <f>IF('Modified Distance Matrix'!N344&lt;='Model Set Up'!$E$1,'Model Set Up'!$B$14/'Modified Distance Matrix'!N344^'Model Set Up'!$E$2,0)</f>
        <v>0</v>
      </c>
      <c r="O344" s="17">
        <f>IF('Modified Distance Matrix'!O344&lt;='Model Set Up'!$E$1,'Model Set Up'!$B$15/'Modified Distance Matrix'!O344^'Model Set Up'!$E$2,0)</f>
        <v>2.143347050754458E-5</v>
      </c>
      <c r="P344" s="17">
        <f>IF('Modified Distance Matrix'!P344&lt;='Model Set Up'!$E$1,'Model Set Up'!$B$16/'Modified Distance Matrix'!P344^'Model Set Up'!$E$2,0)</f>
        <v>2.9629629629629629E-4</v>
      </c>
      <c r="Q344" s="17">
        <f>IF('Modified Distance Matrix'!Q344&lt;='Model Set Up'!$E$1,'Model Set Up'!$B$17/'Modified Distance Matrix'!Q344^'Model Set Up'!$E$2,0)</f>
        <v>8.1629787689085202E-7</v>
      </c>
      <c r="R344" s="17">
        <f>IF('Modified Distance Matrix'!R344&lt;='Model Set Up'!$E$1,'Model Set Up'!$B$18/'Modified Distance Matrix'!R344^'Model Set Up'!$E$2,0)</f>
        <v>2.143347050754458E-5</v>
      </c>
      <c r="S344" s="17">
        <f>IF('Modified Distance Matrix'!S344&lt;='Model Set Up'!$E$1,'Model Set Up'!$B$19/'Modified Distance Matrix'!S344^'Model Set Up'!$E$2,0)</f>
        <v>0</v>
      </c>
      <c r="T344" s="17">
        <f>IF('Modified Distance Matrix'!T344&lt;='Model Set Up'!$E$1,'Model Set Up'!$B$20/'Modified Distance Matrix'!T344^'Model Set Up'!$E$2,0)</f>
        <v>0</v>
      </c>
      <c r="U344" s="17">
        <f>IF('Modified Distance Matrix'!U344&lt;='Model Set Up'!$E$1,'Model Set Up'!$B$21/'Modified Distance Matrix'!U344^'Model Set Up'!$E$2,0)</f>
        <v>3.213227185444338E-7</v>
      </c>
      <c r="V344" s="17">
        <f>IF('Modified Distance Matrix'!V344&lt;='Model Set Up'!$E$1,'Model Set Up'!$B$22/'Modified Distance Matrix'!V344^'Model Set Up'!$E$2,0)</f>
        <v>0</v>
      </c>
      <c r="W344" s="17">
        <f>IF('Modified Distance Matrix'!W344&lt;='Model Set Up'!$E$1,'Model Set Up'!$B$23/'Modified Distance Matrix'!W344^'Model Set Up'!$E$2,0)</f>
        <v>0</v>
      </c>
      <c r="X344" s="17">
        <f>IF('Modified Distance Matrix'!X344&lt;='Model Set Up'!$E$1,'Model Set Up'!$B$24/'Modified Distance Matrix'!X344^'Model Set Up'!$E$2,0)</f>
        <v>9.9999999999999995E-7</v>
      </c>
      <c r="Y344" s="17">
        <f>IF('Modified Distance Matrix'!Y344&lt;='Model Set Up'!$E$1,'Model Set Up'!$B$25/'Modified Distance Matrix'!Y344^'Model Set Up'!$E$2,0)</f>
        <v>0</v>
      </c>
      <c r="Z344" s="17">
        <f>IF('Modified Distance Matrix'!Z344&lt;='Model Set Up'!$E$1,'Model Set Up'!$B$26/'Modified Distance Matrix'!Z344^'Model Set Up'!$E$2,0)</f>
        <v>5.9341581417539827E-7</v>
      </c>
      <c r="AA344" s="17">
        <f>IF('Modified Distance Matrix'!AA344&lt;='Model Set Up'!$E$1,'Model Set Up'!$B$27/'Modified Distance Matrix'!AA344^'Model Set Up'!$E$2,0)</f>
        <v>6.5751623243198814E-7</v>
      </c>
      <c r="AB344" s="17">
        <f>IF('Modified Distance Matrix'!AB344&lt;='Model Set Up'!$E$1,'Model Set Up'!$B$28/'Modified Distance Matrix'!AB344^'Model Set Up'!$E$2,0)</f>
        <v>0</v>
      </c>
      <c r="AC344" s="17">
        <f>IF('Modified Distance Matrix'!AC344&lt;='Model Set Up'!$E$1,'Model Set Up'!$B$29/'Modified Distance Matrix'!AC344^'Model Set Up'!$E$2,0)</f>
        <v>0</v>
      </c>
      <c r="AD344" s="25">
        <f t="shared" si="5"/>
        <v>3.4999966329613122E-4</v>
      </c>
    </row>
    <row r="345" spans="1:30">
      <c r="A345">
        <v>343</v>
      </c>
      <c r="B345" s="17">
        <f>IF('Modified Distance Matrix'!B345&lt;='Model Set Up'!$E$1,'Model Set Up'!$B$2/'Modified Distance Matrix'!B345^'Model Set Up'!$E$2,0)</f>
        <v>0</v>
      </c>
      <c r="C345" s="17">
        <f>IF('Modified Distance Matrix'!C345&lt;='Model Set Up'!$E$1,'Model Set Up'!$B$3/'Modified Distance Matrix'!C345^'Model Set Up'!$E$2,0)</f>
        <v>0</v>
      </c>
      <c r="D345" s="17">
        <f>IF('Modified Distance Matrix'!D345&lt;='Model Set Up'!$E$1,'Model Set Up'!$B$4/'Modified Distance Matrix'!D345^'Model Set Up'!$E$2,0)</f>
        <v>0</v>
      </c>
      <c r="E345" s="17">
        <f>IF('Modified Distance Matrix'!E345&lt;='Model Set Up'!$E$1,'Model Set Up'!$B$5/'Modified Distance Matrix'!E345^'Model Set Up'!$E$2,0)</f>
        <v>4.6583366291064987E-7</v>
      </c>
      <c r="F345" s="17">
        <f>IF('Modified Distance Matrix'!F345&lt;='Model Set Up'!$E$1,'Model Set Up'!$B$6/'Modified Distance Matrix'!F345^'Model Set Up'!$E$2,0)</f>
        <v>3.0230212134467609E-7</v>
      </c>
      <c r="G345" s="17">
        <f>IF('Modified Distance Matrix'!G345&lt;='Model Set Up'!$E$1,'Model Set Up'!$B$7/'Modified Distance Matrix'!G345^'Model Set Up'!$E$2,0)</f>
        <v>0</v>
      </c>
      <c r="H345" s="17">
        <f>IF('Modified Distance Matrix'!H345&lt;='Model Set Up'!$E$1,'Model Set Up'!$B$8/'Modified Distance Matrix'!H345^'Model Set Up'!$E$2,0)</f>
        <v>7.2337962962962959E-5</v>
      </c>
      <c r="I345" s="17">
        <f>IF('Modified Distance Matrix'!I345&lt;='Model Set Up'!$E$1,'Model Set Up'!$B$9/'Modified Distance Matrix'!I345^'Model Set Up'!$E$2,0)</f>
        <v>0</v>
      </c>
      <c r="J345" s="17">
        <f>IF('Modified Distance Matrix'!J345&lt;='Model Set Up'!$E$1,'Model Set Up'!$B$10/'Modified Distance Matrix'!J345^'Model Set Up'!$E$2,0)</f>
        <v>0</v>
      </c>
      <c r="K345" s="17">
        <f>IF('Modified Distance Matrix'!K345&lt;='Model Set Up'!$E$1,'Model Set Up'!$B$11/'Modified Distance Matrix'!K345^'Model Set Up'!$E$2,0)</f>
        <v>4.6296296296296294E-3</v>
      </c>
      <c r="L345" s="17">
        <f>IF('Modified Distance Matrix'!L345&lt;='Model Set Up'!$E$1,'Model Set Up'!$B$12/'Modified Distance Matrix'!L345^'Model Set Up'!$E$2,0)</f>
        <v>9.7059014792764445E-7</v>
      </c>
      <c r="M345" s="17">
        <f>IF('Modified Distance Matrix'!M345&lt;='Model Set Up'!$E$1,'Model Set Up'!$B$13/'Modified Distance Matrix'!M345^'Model Set Up'!$E$2,0)</f>
        <v>0</v>
      </c>
      <c r="N345" s="17">
        <f>IF('Modified Distance Matrix'!N345&lt;='Model Set Up'!$E$1,'Model Set Up'!$B$14/'Modified Distance Matrix'!N345^'Model Set Up'!$E$2,0)</f>
        <v>9.6317771592036442E-6</v>
      </c>
      <c r="O345" s="17">
        <f>IF('Modified Distance Matrix'!O345&lt;='Model Set Up'!$E$1,'Model Set Up'!$B$15/'Modified Distance Matrix'!O345^'Model Set Up'!$E$2,0)</f>
        <v>7.9383224102016964E-7</v>
      </c>
      <c r="P345" s="17">
        <f>IF('Modified Distance Matrix'!P345&lt;='Model Set Up'!$E$1,'Model Set Up'!$B$16/'Modified Distance Matrix'!P345^'Model Set Up'!$E$2,0)</f>
        <v>7.1178024781341107E-7</v>
      </c>
      <c r="Q345" s="17">
        <f>IF('Modified Distance Matrix'!Q345&lt;='Model Set Up'!$E$1,'Model Set Up'!$B$17/'Modified Distance Matrix'!Q345^'Model Set Up'!$E$2,0)</f>
        <v>9.1514165935315954E-7</v>
      </c>
      <c r="R345" s="17">
        <f>IF('Modified Distance Matrix'!R345&lt;='Model Set Up'!$E$1,'Model Set Up'!$B$18/'Modified Distance Matrix'!R345^'Model Set Up'!$E$2,0)</f>
        <v>8.6383759853147612E-7</v>
      </c>
      <c r="S345" s="17">
        <f>IF('Modified Distance Matrix'!S345&lt;='Model Set Up'!$E$1,'Model Set Up'!$B$19/'Modified Distance Matrix'!S345^'Model Set Up'!$E$2,0)</f>
        <v>0</v>
      </c>
      <c r="T345" s="17">
        <f>IF('Modified Distance Matrix'!T345&lt;='Model Set Up'!$E$1,'Model Set Up'!$B$20/'Modified Distance Matrix'!T345^'Model Set Up'!$E$2,0)</f>
        <v>0</v>
      </c>
      <c r="U345" s="17">
        <f>IF('Modified Distance Matrix'!U345&lt;='Model Set Up'!$E$1,'Model Set Up'!$B$21/'Modified Distance Matrix'!U345^'Model Set Up'!$E$2,0)</f>
        <v>0</v>
      </c>
      <c r="V345" s="17">
        <f>IF('Modified Distance Matrix'!V345&lt;='Model Set Up'!$E$1,'Model Set Up'!$B$22/'Modified Distance Matrix'!V345^'Model Set Up'!$E$2,0)</f>
        <v>0</v>
      </c>
      <c r="W345" s="17">
        <f>IF('Modified Distance Matrix'!W345&lt;='Model Set Up'!$E$1,'Model Set Up'!$B$23/'Modified Distance Matrix'!W345^'Model Set Up'!$E$2,0)</f>
        <v>0</v>
      </c>
      <c r="X345" s="17">
        <f>IF('Modified Distance Matrix'!X345&lt;='Model Set Up'!$E$1,'Model Set Up'!$B$24/'Modified Distance Matrix'!X345^'Model Set Up'!$E$2,0)</f>
        <v>1.25E-4</v>
      </c>
      <c r="Y345" s="17">
        <f>IF('Modified Distance Matrix'!Y345&lt;='Model Set Up'!$E$1,'Model Set Up'!$B$25/'Modified Distance Matrix'!Y345^'Model Set Up'!$E$2,0)</f>
        <v>3.0517578125E-5</v>
      </c>
      <c r="Z345" s="17">
        <f>IF('Modified Distance Matrix'!Z345&lt;='Model Set Up'!$E$1,'Model Set Up'!$B$26/'Modified Distance Matrix'!Z345^'Model Set Up'!$E$2,0)</f>
        <v>7.9999999999999996E-6</v>
      </c>
      <c r="AA345" s="17">
        <f>IF('Modified Distance Matrix'!AA345&lt;='Model Set Up'!$E$1,'Model Set Up'!$B$27/'Modified Distance Matrix'!AA345^'Model Set Up'!$E$2,0)</f>
        <v>0</v>
      </c>
      <c r="AB345" s="17">
        <f>IF('Modified Distance Matrix'!AB345&lt;='Model Set Up'!$E$1,'Model Set Up'!$B$28/'Modified Distance Matrix'!AB345^'Model Set Up'!$E$2,0)</f>
        <v>3.975422348870344E-7</v>
      </c>
      <c r="AC345" s="17">
        <f>IF('Modified Distance Matrix'!AC345&lt;='Model Set Up'!$E$1,'Model Set Up'!$B$29/'Modified Distance Matrix'!AC345^'Model Set Up'!$E$2,0)</f>
        <v>0</v>
      </c>
      <c r="AD345" s="25">
        <f t="shared" si="5"/>
        <v>4.8805378077905843E-3</v>
      </c>
    </row>
    <row r="346" spans="1:30">
      <c r="A346">
        <v>344</v>
      </c>
      <c r="B346" s="17">
        <f>IF('Modified Distance Matrix'!B346&lt;='Model Set Up'!$E$1,'Model Set Up'!$B$2/'Modified Distance Matrix'!B346^'Model Set Up'!$E$2,0)</f>
        <v>1.4185020901628298E-6</v>
      </c>
      <c r="C346" s="17">
        <f>IF('Modified Distance Matrix'!C346&lt;='Model Set Up'!$E$1,'Model Set Up'!$B$3/'Modified Distance Matrix'!C346^'Model Set Up'!$E$2,0)</f>
        <v>5.3997721296161305E-6</v>
      </c>
      <c r="D346" s="17">
        <f>IF('Modified Distance Matrix'!D346&lt;='Model Set Up'!$E$1,'Model Set Up'!$B$4/'Modified Distance Matrix'!D346^'Model Set Up'!$E$2,0)</f>
        <v>1.7146776406035664E-4</v>
      </c>
      <c r="E346" s="17">
        <f>IF('Modified Distance Matrix'!E346&lt;='Model Set Up'!$E$1,'Model Set Up'!$B$5/'Modified Distance Matrix'!E346^'Model Set Up'!$E$2,0)</f>
        <v>8.4998597523140868E-6</v>
      </c>
      <c r="F346" s="17">
        <f>IF('Modified Distance Matrix'!F346&lt;='Model Set Up'!$E$1,'Model Set Up'!$B$6/'Modified Distance Matrix'!F346^'Model Set Up'!$E$2,0)</f>
        <v>0</v>
      </c>
      <c r="G346" s="17">
        <f>IF('Modified Distance Matrix'!G346&lt;='Model Set Up'!$E$1,'Model Set Up'!$B$7/'Modified Distance Matrix'!G346^'Model Set Up'!$E$2,0)</f>
        <v>0</v>
      </c>
      <c r="H346" s="17">
        <f>IF('Modified Distance Matrix'!H346&lt;='Model Set Up'!$E$1,'Model Set Up'!$B$8/'Modified Distance Matrix'!H346^'Model Set Up'!$E$2,0)</f>
        <v>0</v>
      </c>
      <c r="I346" s="17">
        <f>IF('Modified Distance Matrix'!I346&lt;='Model Set Up'!$E$1,'Model Set Up'!$B$9/'Modified Distance Matrix'!I346^'Model Set Up'!$E$2,0)</f>
        <v>9.6317771592036442E-6</v>
      </c>
      <c r="J346" s="17">
        <f>IF('Modified Distance Matrix'!J346&lt;='Model Set Up'!$E$1,'Model Set Up'!$B$10/'Modified Distance Matrix'!J346^'Model Set Up'!$E$2,0)</f>
        <v>1.5721886123234433E-6</v>
      </c>
      <c r="K346" s="17">
        <f>IF('Modified Distance Matrix'!K346&lt;='Model Set Up'!$E$1,'Model Set Up'!$B$11/'Modified Distance Matrix'!K346^'Model Set Up'!$E$2,0)</f>
        <v>2.1072506279606873E-6</v>
      </c>
      <c r="L346" s="17">
        <f>IF('Modified Distance Matrix'!L346&lt;='Model Set Up'!$E$1,'Model Set Up'!$B$12/'Modified Distance Matrix'!L346^'Model Set Up'!$E$2,0)</f>
        <v>0</v>
      </c>
      <c r="M346" s="17">
        <f>IF('Modified Distance Matrix'!M346&lt;='Model Set Up'!$E$1,'Model Set Up'!$B$13/'Modified Distance Matrix'!M346^'Model Set Up'!$E$2,0)</f>
        <v>0</v>
      </c>
      <c r="N346" s="17">
        <f>IF('Modified Distance Matrix'!N346&lt;='Model Set Up'!$E$1,'Model Set Up'!$B$14/'Modified Distance Matrix'!N346^'Model Set Up'!$E$2,0)</f>
        <v>0</v>
      </c>
      <c r="O346" s="17">
        <f>IF('Modified Distance Matrix'!O346&lt;='Model Set Up'!$E$1,'Model Set Up'!$B$15/'Modified Distance Matrix'!O346^'Model Set Up'!$E$2,0)</f>
        <v>7.7218348006106429E-7</v>
      </c>
      <c r="P346" s="17">
        <f>IF('Modified Distance Matrix'!P346&lt;='Model Set Up'!$E$1,'Model Set Up'!$B$16/'Modified Distance Matrix'!P346^'Model Set Up'!$E$2,0)</f>
        <v>0</v>
      </c>
      <c r="Q346" s="17">
        <f>IF('Modified Distance Matrix'!Q346&lt;='Model Set Up'!$E$1,'Model Set Up'!$B$17/'Modified Distance Matrix'!Q346^'Model Set Up'!$E$2,0)</f>
        <v>1.1739293764087153E-5</v>
      </c>
      <c r="R346" s="17">
        <f>IF('Modified Distance Matrix'!R346&lt;='Model Set Up'!$E$1,'Model Set Up'!$B$18/'Modified Distance Matrix'!R346^'Model Set Up'!$E$2,0)</f>
        <v>0</v>
      </c>
      <c r="S346" s="17">
        <f>IF('Modified Distance Matrix'!S346&lt;='Model Set Up'!$E$1,'Model Set Up'!$B$19/'Modified Distance Matrix'!S346^'Model Set Up'!$E$2,0)</f>
        <v>0</v>
      </c>
      <c r="T346" s="17">
        <f>IF('Modified Distance Matrix'!T346&lt;='Model Set Up'!$E$1,'Model Set Up'!$B$20/'Modified Distance Matrix'!T346^'Model Set Up'!$E$2,0)</f>
        <v>0</v>
      </c>
      <c r="U346" s="17">
        <f>IF('Modified Distance Matrix'!U346&lt;='Model Set Up'!$E$1,'Model Set Up'!$B$21/'Modified Distance Matrix'!U346^'Model Set Up'!$E$2,0)</f>
        <v>4.6296296296296294E-3</v>
      </c>
      <c r="V346" s="17">
        <f>IF('Modified Distance Matrix'!V346&lt;='Model Set Up'!$E$1,'Model Set Up'!$B$22/'Modified Distance Matrix'!V346^'Model Set Up'!$E$2,0)</f>
        <v>1.3717421124828531E-3</v>
      </c>
      <c r="W346" s="17">
        <f>IF('Modified Distance Matrix'!W346&lt;='Model Set Up'!$E$1,'Model Set Up'!$B$23/'Modified Distance Matrix'!W346^'Model Set Up'!$E$2,0)</f>
        <v>1.4185020901628298E-6</v>
      </c>
      <c r="X346" s="17">
        <f>IF('Modified Distance Matrix'!X346&lt;='Model Set Up'!$E$1,'Model Set Up'!$B$24/'Modified Distance Matrix'!X346^'Model Set Up'!$E$2,0)</f>
        <v>1.166350779997084E-6</v>
      </c>
      <c r="Y346" s="17">
        <f>IF('Modified Distance Matrix'!Y346&lt;='Model Set Up'!$E$1,'Model Set Up'!$B$25/'Modified Distance Matrix'!Y346^'Model Set Up'!$E$2,0)</f>
        <v>9.6317771592036442E-6</v>
      </c>
      <c r="Z346" s="17">
        <f>IF('Modified Distance Matrix'!Z346&lt;='Model Set Up'!$E$1,'Model Set Up'!$B$26/'Modified Distance Matrix'!Z346^'Model Set Up'!$E$2,0)</f>
        <v>2.5705817483554704E-6</v>
      </c>
      <c r="AA346" s="17">
        <f>IF('Modified Distance Matrix'!AA346&lt;='Model Set Up'!$E$1,'Model Set Up'!$B$27/'Modified Distance Matrix'!AA346^'Model Set Up'!$E$2,0)</f>
        <v>3.2801672885317149E-7</v>
      </c>
      <c r="AB346" s="17">
        <f>IF('Modified Distance Matrix'!AB346&lt;='Model Set Up'!$E$1,'Model Set Up'!$B$28/'Modified Distance Matrix'!AB346^'Model Set Up'!$E$2,0)</f>
        <v>0</v>
      </c>
      <c r="AC346" s="17">
        <f>IF('Modified Distance Matrix'!AC346&lt;='Model Set Up'!$E$1,'Model Set Up'!$B$29/'Modified Distance Matrix'!AC346^'Model Set Up'!$E$2,0)</f>
        <v>0</v>
      </c>
      <c r="AD346" s="25">
        <f t="shared" si="5"/>
        <v>6.2290955622951406E-3</v>
      </c>
    </row>
    <row r="347" spans="1:30">
      <c r="A347">
        <v>345</v>
      </c>
      <c r="B347" s="17">
        <f>IF('Modified Distance Matrix'!B347&lt;='Model Set Up'!$E$1,'Model Set Up'!$B$2/'Modified Distance Matrix'!B347^'Model Set Up'!$E$2,0)</f>
        <v>7.1119708693673192E-6</v>
      </c>
      <c r="C347" s="17">
        <f>IF('Modified Distance Matrix'!C347&lt;='Model Set Up'!$E$1,'Model Set Up'!$B$3/'Modified Distance Matrix'!C347^'Model Set Up'!$E$2,0)</f>
        <v>1.5721886123234433E-6</v>
      </c>
      <c r="D347" s="17">
        <f>IF('Modified Distance Matrix'!D347&lt;='Model Set Up'!$E$1,'Model Set Up'!$B$4/'Modified Distance Matrix'!D347^'Model Set Up'!$E$2,0)</f>
        <v>0</v>
      </c>
      <c r="E347" s="17">
        <f>IF('Modified Distance Matrix'!E347&lt;='Model Set Up'!$E$1,'Model Set Up'!$B$5/'Modified Distance Matrix'!E347^'Model Set Up'!$E$2,0)</f>
        <v>6.3506579281613571E-6</v>
      </c>
      <c r="F347" s="17">
        <f>IF('Modified Distance Matrix'!F347&lt;='Model Set Up'!$E$1,'Model Set Up'!$B$6/'Modified Distance Matrix'!F347^'Model Set Up'!$E$2,0)</f>
        <v>0</v>
      </c>
      <c r="G347" s="17">
        <f>IF('Modified Distance Matrix'!G347&lt;='Model Set Up'!$E$1,'Model Set Up'!$B$7/'Modified Distance Matrix'!G347^'Model Set Up'!$E$2,0)</f>
        <v>3.419730545751378E-7</v>
      </c>
      <c r="H347" s="17">
        <f>IF('Modified Distance Matrix'!H347&lt;='Model Set Up'!$E$1,'Model Set Up'!$B$8/'Modified Distance Matrix'!H347^'Model Set Up'!$E$2,0)</f>
        <v>0</v>
      </c>
      <c r="I347" s="17">
        <f>IF('Modified Distance Matrix'!I347&lt;='Model Set Up'!$E$1,'Model Set Up'!$B$9/'Modified Distance Matrix'!I347^'Model Set Up'!$E$2,0)</f>
        <v>0</v>
      </c>
      <c r="J347" s="17">
        <f>IF('Modified Distance Matrix'!J347&lt;='Model Set Up'!$E$1,'Model Set Up'!$B$10/'Modified Distance Matrix'!J347^'Model Set Up'!$E$2,0)</f>
        <v>6.2437055643279617E-7</v>
      </c>
      <c r="K347" s="17">
        <f>IF('Modified Distance Matrix'!K347&lt;='Model Set Up'!$E$1,'Model Set Up'!$B$11/'Modified Distance Matrix'!K347^'Model Set Up'!$E$2,0)</f>
        <v>0</v>
      </c>
      <c r="L347" s="17">
        <f>IF('Modified Distance Matrix'!L347&lt;='Model Set Up'!$E$1,'Model Set Up'!$B$12/'Modified Distance Matrix'!L347^'Model Set Up'!$E$2,0)</f>
        <v>0</v>
      </c>
      <c r="M347" s="17">
        <f>IF('Modified Distance Matrix'!M347&lt;='Model Set Up'!$E$1,'Model Set Up'!$B$13/'Modified Distance Matrix'!M347^'Model Set Up'!$E$2,0)</f>
        <v>0</v>
      </c>
      <c r="N347" s="17">
        <f>IF('Modified Distance Matrix'!N347&lt;='Model Set Up'!$E$1,'Model Set Up'!$B$14/'Modified Distance Matrix'!N347^'Model Set Up'!$E$2,0)</f>
        <v>0</v>
      </c>
      <c r="O347" s="17">
        <f>IF('Modified Distance Matrix'!O347&lt;='Model Set Up'!$E$1,'Model Set Up'!$B$15/'Modified Distance Matrix'!O347^'Model Set Up'!$E$2,0)</f>
        <v>0</v>
      </c>
      <c r="P347" s="17">
        <f>IF('Modified Distance Matrix'!P347&lt;='Model Set Up'!$E$1,'Model Set Up'!$B$16/'Modified Distance Matrix'!P347^'Model Set Up'!$E$2,0)</f>
        <v>0</v>
      </c>
      <c r="Q347" s="17">
        <f>IF('Modified Distance Matrix'!Q347&lt;='Model Set Up'!$E$1,'Model Set Up'!$B$17/'Modified Distance Matrix'!Q347^'Model Set Up'!$E$2,0)</f>
        <v>1.1739293764087153E-5</v>
      </c>
      <c r="R347" s="17">
        <f>IF('Modified Distance Matrix'!R347&lt;='Model Set Up'!$E$1,'Model Set Up'!$B$18/'Modified Distance Matrix'!R347^'Model Set Up'!$E$2,0)</f>
        <v>2.6791838134430725E-6</v>
      </c>
      <c r="S347" s="17">
        <f>IF('Modified Distance Matrix'!S347&lt;='Model Set Up'!$E$1,'Model Set Up'!$B$19/'Modified Distance Matrix'!S347^'Model Set Up'!$E$2,0)</f>
        <v>1.0273691131749815E-5</v>
      </c>
      <c r="T347" s="17">
        <f>IF('Modified Distance Matrix'!T347&lt;='Model Set Up'!$E$1,'Model Set Up'!$B$20/'Modified Distance Matrix'!T347^'Model Set Up'!$E$2,0)</f>
        <v>0</v>
      </c>
      <c r="U347" s="17">
        <f>IF('Modified Distance Matrix'!U347&lt;='Model Set Up'!$E$1,'Model Set Up'!$B$21/'Modified Distance Matrix'!U347^'Model Set Up'!$E$2,0)</f>
        <v>6.7497151620201631E-7</v>
      </c>
      <c r="V347" s="17">
        <f>IF('Modified Distance Matrix'!V347&lt;='Model Set Up'!$E$1,'Model Set Up'!$B$22/'Modified Distance Matrix'!V347^'Model Set Up'!$E$2,0)</f>
        <v>4.4056550988849288E-6</v>
      </c>
      <c r="W347" s="17">
        <f>IF('Modified Distance Matrix'!W347&lt;='Model Set Up'!$E$1,'Model Set Up'!$B$23/'Modified Distance Matrix'!W347^'Model Set Up'!$E$2,0)</f>
        <v>3.5673248737791276E-7</v>
      </c>
      <c r="X347" s="17">
        <f>IF('Modified Distance Matrix'!X347&lt;='Model Set Up'!$E$1,'Model Set Up'!$B$24/'Modified Distance Matrix'!X347^'Model Set Up'!$E$2,0)</f>
        <v>0</v>
      </c>
      <c r="Y347" s="17">
        <f>IF('Modified Distance Matrix'!Y347&lt;='Model Set Up'!$E$1,'Model Set Up'!$B$25/'Modified Distance Matrix'!Y347^'Model Set Up'!$E$2,0)</f>
        <v>3.8050707895369684E-7</v>
      </c>
      <c r="Z347" s="17">
        <f>IF('Modified Distance Matrix'!Z347&lt;='Model Set Up'!$E$1,'Model Set Up'!$B$26/'Modified Distance Matrix'!Z347^'Model Set Up'!$E$2,0)</f>
        <v>3.6413290851160674E-6</v>
      </c>
      <c r="AA347" s="17">
        <f>IF('Modified Distance Matrix'!AA347&lt;='Model Set Up'!$E$1,'Model Set Up'!$B$27/'Modified Distance Matrix'!AA347^'Model Set Up'!$E$2,0)</f>
        <v>2.5705817483554704E-6</v>
      </c>
      <c r="AB347" s="17">
        <f>IF('Modified Distance Matrix'!AB347&lt;='Model Set Up'!$E$1,'Model Set Up'!$B$28/'Modified Distance Matrix'!AB347^'Model Set Up'!$E$2,0)</f>
        <v>9.3914350112697225E-5</v>
      </c>
      <c r="AC347" s="17">
        <f>IF('Modified Distance Matrix'!AC347&lt;='Model Set Up'!$E$1,'Model Set Up'!$B$29/'Modified Distance Matrix'!AC347^'Model Set Up'!$E$2,0)</f>
        <v>6.2437055643279617E-7</v>
      </c>
      <c r="AD347" s="25">
        <f t="shared" si="5"/>
        <v>1.472618274141602E-4</v>
      </c>
    </row>
    <row r="348" spans="1:30">
      <c r="A348">
        <v>346</v>
      </c>
      <c r="B348" s="17">
        <f>IF('Modified Distance Matrix'!B348&lt;='Model Set Up'!$E$1,'Model Set Up'!$B$2/'Modified Distance Matrix'!B348^'Model Set Up'!$E$2,0)</f>
        <v>0</v>
      </c>
      <c r="C348" s="17">
        <f>IF('Modified Distance Matrix'!C348&lt;='Model Set Up'!$E$1,'Model Set Up'!$B$3/'Modified Distance Matrix'!C348^'Model Set Up'!$E$2,0)</f>
        <v>9.0422453703703699E-6</v>
      </c>
      <c r="D348" s="17">
        <f>IF('Modified Distance Matrix'!D348&lt;='Model Set Up'!$E$1,'Model Set Up'!$B$4/'Modified Distance Matrix'!D348^'Model Set Up'!$E$2,0)</f>
        <v>1</v>
      </c>
      <c r="E348" s="17">
        <f>IF('Modified Distance Matrix'!E348&lt;='Model Set Up'!$E$1,'Model Set Up'!$B$5/'Modified Distance Matrix'!E348^'Model Set Up'!$E$2,0)</f>
        <v>1.2039721449004555E-6</v>
      </c>
      <c r="F348" s="17">
        <f>IF('Modified Distance Matrix'!F348&lt;='Model Set Up'!$E$1,'Model Set Up'!$B$6/'Modified Distance Matrix'!F348^'Model Set Up'!$E$2,0)</f>
        <v>1.166350779997084E-6</v>
      </c>
      <c r="G348" s="17">
        <f>IF('Modified Distance Matrix'!G348&lt;='Model Set Up'!$E$1,'Model Set Up'!$B$7/'Modified Distance Matrix'!G348^'Model Set Up'!$E$2,0)</f>
        <v>0</v>
      </c>
      <c r="H348" s="17">
        <f>IF('Modified Distance Matrix'!H348&lt;='Model Set Up'!$E$1,'Model Set Up'!$B$8/'Modified Distance Matrix'!H348^'Model Set Up'!$E$2,0)</f>
        <v>1.8224230937454439E-5</v>
      </c>
      <c r="I348" s="17">
        <f>IF('Modified Distance Matrix'!I348&lt;='Model Set Up'!$E$1,'Model Set Up'!$B$9/'Modified Distance Matrix'!I348^'Model Set Up'!$E$2,0)</f>
        <v>0</v>
      </c>
      <c r="J348" s="17">
        <f>IF('Modified Distance Matrix'!J348&lt;='Model Set Up'!$E$1,'Model Set Up'!$B$10/'Modified Distance Matrix'!J348^'Model Set Up'!$E$2,0)</f>
        <v>0</v>
      </c>
      <c r="K348" s="17">
        <f>IF('Modified Distance Matrix'!K348&lt;='Model Set Up'!$E$1,'Model Set Up'!$B$11/'Modified Distance Matrix'!K348^'Model Set Up'!$E$2,0)</f>
        <v>3.2801672885317149E-7</v>
      </c>
      <c r="L348" s="17">
        <f>IF('Modified Distance Matrix'!L348&lt;='Model Set Up'!$E$1,'Model Set Up'!$B$12/'Modified Distance Matrix'!L348^'Model Set Up'!$E$2,0)</f>
        <v>0</v>
      </c>
      <c r="M348" s="17">
        <f>IF('Modified Distance Matrix'!M348&lt;='Model Set Up'!$E$1,'Model Set Up'!$B$13/'Modified Distance Matrix'!M348^'Model Set Up'!$E$2,0)</f>
        <v>6.3999999999999997E-5</v>
      </c>
      <c r="N348" s="17">
        <f>IF('Modified Distance Matrix'!N348&lt;='Model Set Up'!$E$1,'Model Set Up'!$B$14/'Modified Distance Matrix'!N348^'Model Set Up'!$E$2,0)</f>
        <v>0.125</v>
      </c>
      <c r="O348" s="17">
        <f>IF('Modified Distance Matrix'!O348&lt;='Model Set Up'!$E$1,'Model Set Up'!$B$15/'Modified Distance Matrix'!O348^'Model Set Up'!$E$2,0)</f>
        <v>4.1560963283382595E-7</v>
      </c>
      <c r="P348" s="17">
        <f>IF('Modified Distance Matrix'!P348&lt;='Model Set Up'!$E$1,'Model Set Up'!$B$16/'Modified Distance Matrix'!P348^'Model Set Up'!$E$2,0)</f>
        <v>0</v>
      </c>
      <c r="Q348" s="17">
        <f>IF('Modified Distance Matrix'!Q348&lt;='Model Set Up'!$E$1,'Model Set Up'!$B$17/'Modified Distance Matrix'!Q348^'Model Set Up'!$E$2,0)</f>
        <v>2.0354162426216161E-4</v>
      </c>
      <c r="R348" s="17">
        <f>IF('Modified Distance Matrix'!R348&lt;='Model Set Up'!$E$1,'Model Set Up'!$B$18/'Modified Distance Matrix'!R348^'Model Set Up'!$E$2,0)</f>
        <v>4.3478865792915379E-7</v>
      </c>
      <c r="S348" s="17">
        <f>IF('Modified Distance Matrix'!S348&lt;='Model Set Up'!$E$1,'Model Set Up'!$B$19/'Modified Distance Matrix'!S348^'Model Set Up'!$E$2,0)</f>
        <v>0</v>
      </c>
      <c r="T348" s="17">
        <f>IF('Modified Distance Matrix'!T348&lt;='Model Set Up'!$E$1,'Model Set Up'!$B$20/'Modified Distance Matrix'!T348^'Model Set Up'!$E$2,0)</f>
        <v>6.2437055643279617E-7</v>
      </c>
      <c r="U348" s="17">
        <f>IF('Modified Distance Matrix'!U348&lt;='Model Set Up'!$E$1,'Model Set Up'!$B$21/'Modified Distance Matrix'!U348^'Model Set Up'!$E$2,0)</f>
        <v>2.44140625E-4</v>
      </c>
      <c r="V348" s="17">
        <f>IF('Modified Distance Matrix'!V348&lt;='Model Set Up'!$E$1,'Model Set Up'!$B$22/'Modified Distance Matrix'!V348^'Model Set Up'!$E$2,0)</f>
        <v>0</v>
      </c>
      <c r="W348" s="17">
        <f>IF('Modified Distance Matrix'!W348&lt;='Model Set Up'!$E$1,'Model Set Up'!$B$23/'Modified Distance Matrix'!W348^'Model Set Up'!$E$2,0)</f>
        <v>3.5673248737791276E-7</v>
      </c>
      <c r="X348" s="17">
        <f>IF('Modified Distance Matrix'!X348&lt;='Model Set Up'!$E$1,'Model Set Up'!$B$24/'Modified Distance Matrix'!X348^'Model Set Up'!$E$2,0)</f>
        <v>1.7146776406035664E-4</v>
      </c>
      <c r="Y348" s="17">
        <f>IF('Modified Distance Matrix'!Y348&lt;='Model Set Up'!$E$1,'Model Set Up'!$B$25/'Modified Distance Matrix'!Y348^'Model Set Up'!$E$2,0)</f>
        <v>0</v>
      </c>
      <c r="Z348" s="17">
        <f>IF('Modified Distance Matrix'!Z348&lt;='Model Set Up'!$E$1,'Model Set Up'!$B$26/'Modified Distance Matrix'!Z348^'Model Set Up'!$E$2,0)</f>
        <v>0</v>
      </c>
      <c r="AA348" s="17">
        <f>IF('Modified Distance Matrix'!AA348&lt;='Model Set Up'!$E$1,'Model Set Up'!$B$27/'Modified Distance Matrix'!AA348^'Model Set Up'!$E$2,0)</f>
        <v>9.9999999999999995E-7</v>
      </c>
      <c r="AB348" s="17">
        <f>IF('Modified Distance Matrix'!AB348&lt;='Model Set Up'!$E$1,'Model Set Up'!$B$28/'Modified Distance Matrix'!AB348^'Model Set Up'!$E$2,0)</f>
        <v>0</v>
      </c>
      <c r="AC348" s="17">
        <f>IF('Modified Distance Matrix'!AC348&lt;='Model Set Up'!$E$1,'Model Set Up'!$B$29/'Modified Distance Matrix'!AC348^'Model Set Up'!$E$2,0)</f>
        <v>4.5516613563950842E-7</v>
      </c>
      <c r="AD348" s="25">
        <f t="shared" si="5"/>
        <v>1.1257164014967542</v>
      </c>
    </row>
    <row r="349" spans="1:30">
      <c r="A349">
        <v>347</v>
      </c>
      <c r="B349" s="17">
        <f>IF('Modified Distance Matrix'!B349&lt;='Model Set Up'!$E$1,'Model Set Up'!$B$2/'Modified Distance Matrix'!B349^'Model Set Up'!$E$2,0)</f>
        <v>9.4232233454704446E-7</v>
      </c>
      <c r="C349" s="17">
        <f>IF('Modified Distance Matrix'!C349&lt;='Model Set Up'!$E$1,'Model Set Up'!$B$3/'Modified Distance Matrix'!C349^'Model Set Up'!$E$2,0)</f>
        <v>1.0797969981643452E-4</v>
      </c>
      <c r="D349" s="17">
        <f>IF('Modified Distance Matrix'!D349&lt;='Model Set Up'!$E$1,'Model Set Up'!$B$4/'Modified Distance Matrix'!D349^'Model Set Up'!$E$2,0)</f>
        <v>0</v>
      </c>
      <c r="E349" s="17">
        <f>IF('Modified Distance Matrix'!E349&lt;='Model Set Up'!$E$1,'Model Set Up'!$B$5/'Modified Distance Matrix'!E349^'Model Set Up'!$E$2,0)</f>
        <v>6.7169542642584148E-6</v>
      </c>
      <c r="F349" s="17">
        <f>IF('Modified Distance Matrix'!F349&lt;='Model Set Up'!$E$1,'Model Set Up'!$B$6/'Modified Distance Matrix'!F349^'Model Set Up'!$E$2,0)</f>
        <v>0</v>
      </c>
      <c r="G349" s="17">
        <f>IF('Modified Distance Matrix'!G349&lt;='Model Set Up'!$E$1,'Model Set Up'!$B$7/'Modified Distance Matrix'!G349^'Model Set Up'!$E$2,0)</f>
        <v>0</v>
      </c>
      <c r="H349" s="17">
        <f>IF('Modified Distance Matrix'!H349&lt;='Model Set Up'!$E$1,'Model Set Up'!$B$8/'Modified Distance Matrix'!H349^'Model Set Up'!$E$2,0)</f>
        <v>0</v>
      </c>
      <c r="I349" s="17">
        <f>IF('Modified Distance Matrix'!I349&lt;='Model Set Up'!$E$1,'Model Set Up'!$B$9/'Modified Distance Matrix'!I349^'Model Set Up'!$E$2,0)</f>
        <v>0</v>
      </c>
      <c r="J349" s="17">
        <f>IF('Modified Distance Matrix'!J349&lt;='Model Set Up'!$E$1,'Model Set Up'!$B$10/'Modified Distance Matrix'!J349^'Model Set Up'!$E$2,0)</f>
        <v>0</v>
      </c>
      <c r="K349" s="17">
        <f>IF('Modified Distance Matrix'!K349&lt;='Model Set Up'!$E$1,'Model Set Up'!$B$11/'Modified Distance Matrix'!K349^'Model Set Up'!$E$2,0)</f>
        <v>8.889963586709149E-7</v>
      </c>
      <c r="L349" s="17">
        <f>IF('Modified Distance Matrix'!L349&lt;='Model Set Up'!$E$1,'Model Set Up'!$B$12/'Modified Distance Matrix'!L349^'Model Set Up'!$E$2,0)</f>
        <v>0</v>
      </c>
      <c r="M349" s="17">
        <f>IF('Modified Distance Matrix'!M349&lt;='Model Set Up'!$E$1,'Model Set Up'!$B$13/'Modified Distance Matrix'!M349^'Model Set Up'!$E$2,0)</f>
        <v>0</v>
      </c>
      <c r="N349" s="17">
        <f>IF('Modified Distance Matrix'!N349&lt;='Model Set Up'!$E$1,'Model Set Up'!$B$14/'Modified Distance Matrix'!N349^'Model Set Up'!$E$2,0)</f>
        <v>4.6583366291064987E-7</v>
      </c>
      <c r="O349" s="17">
        <f>IF('Modified Distance Matrix'!O349&lt;='Model Set Up'!$E$1,'Model Set Up'!$B$15/'Modified Distance Matrix'!O349^'Model Set Up'!$E$2,0)</f>
        <v>3.6413290851160674E-6</v>
      </c>
      <c r="P349" s="17">
        <f>IF('Modified Distance Matrix'!P349&lt;='Model Set Up'!$E$1,'Model Set Up'!$B$16/'Modified Distance Matrix'!P349^'Model Set Up'!$E$2,0)</f>
        <v>0</v>
      </c>
      <c r="Q349" s="17">
        <f>IF('Modified Distance Matrix'!Q349&lt;='Model Set Up'!$E$1,'Model Set Up'!$B$17/'Modified Distance Matrix'!Q349^'Model Set Up'!$E$2,0)</f>
        <v>0</v>
      </c>
      <c r="R349" s="17">
        <f>IF('Modified Distance Matrix'!R349&lt;='Model Set Up'!$E$1,'Model Set Up'!$B$18/'Modified Distance Matrix'!R349^'Model Set Up'!$E$2,0)</f>
        <v>4.2505494897852921E-7</v>
      </c>
      <c r="S349" s="17">
        <f>IF('Modified Distance Matrix'!S349&lt;='Model Set Up'!$E$1,'Model Set Up'!$B$19/'Modified Distance Matrix'!S349^'Model Set Up'!$E$2,0)</f>
        <v>2.2780288671818049E-6</v>
      </c>
      <c r="T349" s="17">
        <f>IF('Modified Distance Matrix'!T349&lt;='Model Set Up'!$E$1,'Model Set Up'!$B$20/'Modified Distance Matrix'!T349^'Model Set Up'!$E$2,0)</f>
        <v>0</v>
      </c>
      <c r="U349" s="17">
        <f>IF('Modified Distance Matrix'!U349&lt;='Model Set Up'!$E$1,'Model Set Up'!$B$21/'Modified Distance Matrix'!U349^'Model Set Up'!$E$2,0)</f>
        <v>0</v>
      </c>
      <c r="V349" s="17">
        <f>IF('Modified Distance Matrix'!V349&lt;='Model Set Up'!$E$1,'Model Set Up'!$B$22/'Modified Distance Matrix'!V349^'Model Set Up'!$E$2,0)</f>
        <v>9.9999999999999995E-7</v>
      </c>
      <c r="W349" s="17">
        <f>IF('Modified Distance Matrix'!W349&lt;='Model Set Up'!$E$1,'Model Set Up'!$B$23/'Modified Distance Matrix'!W349^'Model Set Up'!$E$2,0)</f>
        <v>0</v>
      </c>
      <c r="X349" s="17">
        <f>IF('Modified Distance Matrix'!X349&lt;='Model Set Up'!$E$1,'Model Set Up'!$B$24/'Modified Distance Matrix'!X349^'Model Set Up'!$E$2,0)</f>
        <v>1.2577508898587546E-5</v>
      </c>
      <c r="Y349" s="17">
        <f>IF('Modified Distance Matrix'!Y349&lt;='Model Set Up'!$E$1,'Model Set Up'!$B$25/'Modified Distance Matrix'!Y349^'Model Set Up'!$E$2,0)</f>
        <v>0</v>
      </c>
      <c r="Z349" s="17">
        <f>IF('Modified Distance Matrix'!Z349&lt;='Model Set Up'!$E$1,'Model Set Up'!$B$26/'Modified Distance Matrix'!Z349^'Model Set Up'!$E$2,0)</f>
        <v>0</v>
      </c>
      <c r="AA349" s="17">
        <f>IF('Modified Distance Matrix'!AA349&lt;='Model Set Up'!$E$1,'Model Set Up'!$B$27/'Modified Distance Matrix'!AA349^'Model Set Up'!$E$2,0)</f>
        <v>0</v>
      </c>
      <c r="AB349" s="17">
        <f>IF('Modified Distance Matrix'!AB349&lt;='Model Set Up'!$E$1,'Model Set Up'!$B$28/'Modified Distance Matrix'!AB349^'Model Set Up'!$E$2,0)</f>
        <v>4.4056550988849288E-6</v>
      </c>
      <c r="AC349" s="17">
        <f>IF('Modified Distance Matrix'!AC349&lt;='Model Set Up'!$E$1,'Model Set Up'!$B$29/'Modified Distance Matrix'!AC349^'Model Set Up'!$E$2,0)</f>
        <v>1.3497462477054314E-5</v>
      </c>
      <c r="AD349" s="25">
        <f t="shared" si="5"/>
        <v>1.548188458126247E-4</v>
      </c>
    </row>
    <row r="350" spans="1:30">
      <c r="A350">
        <v>348</v>
      </c>
      <c r="B350" s="17">
        <f>IF('Modified Distance Matrix'!B350&lt;='Model Set Up'!$E$1,'Model Set Up'!$B$2/'Modified Distance Matrix'!B350^'Model Set Up'!$E$2,0)</f>
        <v>5.3997721296161305E-6</v>
      </c>
      <c r="C350" s="17">
        <f>IF('Modified Distance Matrix'!C350&lt;='Model Set Up'!$E$1,'Model Set Up'!$B$3/'Modified Distance Matrix'!C350^'Model Set Up'!$E$2,0)</f>
        <v>6.3506579281613571E-6</v>
      </c>
      <c r="D350" s="17">
        <f>IF('Modified Distance Matrix'!D350&lt;='Model Set Up'!$E$1,'Model Set Up'!$B$4/'Modified Distance Matrix'!D350^'Model Set Up'!$E$2,0)</f>
        <v>0</v>
      </c>
      <c r="E350" s="17">
        <f>IF('Modified Distance Matrix'!E350&lt;='Model Set Up'!$E$1,'Model Set Up'!$B$5/'Modified Distance Matrix'!E350^'Model Set Up'!$E$2,0)</f>
        <v>7.1119708693673192E-6</v>
      </c>
      <c r="F350" s="17">
        <f>IF('Modified Distance Matrix'!F350&lt;='Model Set Up'!$E$1,'Model Set Up'!$B$6/'Modified Distance Matrix'!F350^'Model Set Up'!$E$2,0)</f>
        <v>1.3717421124828533E-6</v>
      </c>
      <c r="G350" s="17">
        <f>IF('Modified Distance Matrix'!G350&lt;='Model Set Up'!$E$1,'Model Set Up'!$B$7/'Modified Distance Matrix'!G350^'Model Set Up'!$E$2,0)</f>
        <v>8.0000000000000002E-3</v>
      </c>
      <c r="H350" s="17">
        <f>IF('Modified Distance Matrix'!H350&lt;='Model Set Up'!$E$1,'Model Set Up'!$B$8/'Modified Distance Matrix'!H350^'Model Set Up'!$E$2,0)</f>
        <v>0</v>
      </c>
      <c r="I350" s="17">
        <f>IF('Modified Distance Matrix'!I350&lt;='Model Set Up'!$E$1,'Model Set Up'!$B$9/'Modified Distance Matrix'!I350^'Model Set Up'!$E$2,0)</f>
        <v>0</v>
      </c>
      <c r="J350" s="17">
        <f>IF('Modified Distance Matrix'!J350&lt;='Model Set Up'!$E$1,'Model Set Up'!$B$10/'Modified Distance Matrix'!J350^'Model Set Up'!$E$2,0)</f>
        <v>1.1302806712962962E-6</v>
      </c>
      <c r="K350" s="17">
        <f>IF('Modified Distance Matrix'!K350&lt;='Model Set Up'!$E$1,'Model Set Up'!$B$11/'Modified Distance Matrix'!K350^'Model Set Up'!$E$2,0)</f>
        <v>0</v>
      </c>
      <c r="L350" s="17">
        <f>IF('Modified Distance Matrix'!L350&lt;='Model Set Up'!$E$1,'Model Set Up'!$B$12/'Modified Distance Matrix'!L350^'Model Set Up'!$E$2,0)</f>
        <v>5.6895766954938553E-5</v>
      </c>
      <c r="M350" s="17">
        <f>IF('Modified Distance Matrix'!M350&lt;='Model Set Up'!$E$1,'Model Set Up'!$B$13/'Modified Distance Matrix'!M350^'Model Set Up'!$E$2,0)</f>
        <v>3.3248770626706076E-6</v>
      </c>
      <c r="N350" s="17">
        <f>IF('Modified Distance Matrix'!N350&lt;='Model Set Up'!$E$1,'Model Set Up'!$B$14/'Modified Distance Matrix'!N350^'Model Set Up'!$E$2,0)</f>
        <v>2.44140625E-4</v>
      </c>
      <c r="O350" s="17">
        <f>IF('Modified Distance Matrix'!O350&lt;='Model Set Up'!$E$1,'Model Set Up'!$B$15/'Modified Distance Matrix'!O350^'Model Set Up'!$E$2,0)</f>
        <v>0</v>
      </c>
      <c r="P350" s="17">
        <f>IF('Modified Distance Matrix'!P350&lt;='Model Set Up'!$E$1,'Model Set Up'!$B$16/'Modified Distance Matrix'!P350^'Model Set Up'!$E$2,0)</f>
        <v>9.6317771592036442E-6</v>
      </c>
      <c r="Q350" s="17">
        <f>IF('Modified Distance Matrix'!Q350&lt;='Model Set Up'!$E$1,'Model Set Up'!$B$17/'Modified Distance Matrix'!Q350^'Model Set Up'!$E$2,0)</f>
        <v>0</v>
      </c>
      <c r="R350" s="17">
        <f>IF('Modified Distance Matrix'!R350&lt;='Model Set Up'!$E$1,'Model Set Up'!$B$18/'Modified Distance Matrix'!R350^'Model Set Up'!$E$2,0)</f>
        <v>0</v>
      </c>
      <c r="S350" s="17">
        <f>IF('Modified Distance Matrix'!S350&lt;='Model Set Up'!$E$1,'Model Set Up'!$B$19/'Modified Distance Matrix'!S350^'Model Set Up'!$E$2,0)</f>
        <v>2.9629629629629629E-7</v>
      </c>
      <c r="T350" s="17">
        <f>IF('Modified Distance Matrix'!T350&lt;='Model Set Up'!$E$1,'Model Set Up'!$B$20/'Modified Distance Matrix'!T350^'Model Set Up'!$E$2,0)</f>
        <v>5.5070688736061609E-7</v>
      </c>
      <c r="U350" s="17">
        <f>IF('Modified Distance Matrix'!U350&lt;='Model Set Up'!$E$1,'Model Set Up'!$B$21/'Modified Distance Matrix'!U350^'Model Set Up'!$E$2,0)</f>
        <v>0</v>
      </c>
      <c r="V350" s="17">
        <f>IF('Modified Distance Matrix'!V350&lt;='Model Set Up'!$E$1,'Model Set Up'!$B$22/'Modified Distance Matrix'!V350^'Model Set Up'!$E$2,0)</f>
        <v>9.9999999999999995E-7</v>
      </c>
      <c r="W350" s="17">
        <f>IF('Modified Distance Matrix'!W350&lt;='Model Set Up'!$E$1,'Model Set Up'!$B$23/'Modified Distance Matrix'!W350^'Model Set Up'!$E$2,0)</f>
        <v>3.4924883560438209E-7</v>
      </c>
      <c r="X350" s="17">
        <f>IF('Modified Distance Matrix'!X350&lt;='Model Set Up'!$E$1,'Model Set Up'!$B$24/'Modified Distance Matrix'!X350^'Model Set Up'!$E$2,0)</f>
        <v>8.0000000000000002E-3</v>
      </c>
      <c r="Y350" s="17">
        <f>IF('Modified Distance Matrix'!Y350&lt;='Model Set Up'!$E$1,'Model Set Up'!$B$25/'Modified Distance Matrix'!Y350^'Model Set Up'!$E$2,0)</f>
        <v>0</v>
      </c>
      <c r="Z350" s="17">
        <f>IF('Modified Distance Matrix'!Z350&lt;='Model Set Up'!$E$1,'Model Set Up'!$B$26/'Modified Distance Matrix'!Z350^'Model Set Up'!$E$2,0)</f>
        <v>2.5705817483554704E-6</v>
      </c>
      <c r="AA350" s="17">
        <f>IF('Modified Distance Matrix'!AA350&lt;='Model Set Up'!$E$1,'Model Set Up'!$B$27/'Modified Distance Matrix'!AA350^'Model Set Up'!$E$2,0)</f>
        <v>0</v>
      </c>
      <c r="AB350" s="17">
        <f>IF('Modified Distance Matrix'!AB350&lt;='Model Set Up'!$E$1,'Model Set Up'!$B$28/'Modified Distance Matrix'!AB350^'Model Set Up'!$E$2,0)</f>
        <v>2.6791838134430725E-6</v>
      </c>
      <c r="AC350" s="17">
        <f>IF('Modified Distance Matrix'!AC350&lt;='Model Set Up'!$E$1,'Model Set Up'!$B$29/'Modified Distance Matrix'!AC350^'Model Set Up'!$E$2,0)</f>
        <v>4.6583366291064987E-7</v>
      </c>
      <c r="AD350" s="25">
        <f t="shared" si="5"/>
        <v>1.6343269321131705E-2</v>
      </c>
    </row>
    <row r="351" spans="1:30">
      <c r="A351">
        <v>349</v>
      </c>
      <c r="B351" s="17">
        <f>IF('Modified Distance Matrix'!B351&lt;='Model Set Up'!$E$1,'Model Set Up'!$B$2/'Modified Distance Matrix'!B351^'Model Set Up'!$E$2,0)</f>
        <v>0</v>
      </c>
      <c r="C351" s="17">
        <f>IF('Modified Distance Matrix'!C351&lt;='Model Set Up'!$E$1,'Model Set Up'!$B$3/'Modified Distance Matrix'!C351^'Model Set Up'!$E$2,0)</f>
        <v>3.7037037037037037E-5</v>
      </c>
      <c r="D351" s="17">
        <f>IF('Modified Distance Matrix'!D351&lt;='Model Set Up'!$E$1,'Model Set Up'!$B$4/'Modified Distance Matrix'!D351^'Model Set Up'!$E$2,0)</f>
        <v>9.3914350112697225E-5</v>
      </c>
      <c r="E351" s="17">
        <f>IF('Modified Distance Matrix'!E351&lt;='Model Set Up'!$E$1,'Model Set Up'!$B$5/'Modified Distance Matrix'!E351^'Model Set Up'!$E$2,0)</f>
        <v>5.7870370370370367E-4</v>
      </c>
      <c r="F351" s="17">
        <f>IF('Modified Distance Matrix'!F351&lt;='Model Set Up'!$E$1,'Model Set Up'!$B$6/'Modified Distance Matrix'!F351^'Model Set Up'!$E$2,0)</f>
        <v>0</v>
      </c>
      <c r="G351" s="17">
        <f>IF('Modified Distance Matrix'!G351&lt;='Model Set Up'!$E$1,'Model Set Up'!$B$7/'Modified Distance Matrix'!G351^'Model Set Up'!$E$2,0)</f>
        <v>0</v>
      </c>
      <c r="H351" s="17">
        <f>IF('Modified Distance Matrix'!H351&lt;='Model Set Up'!$E$1,'Model Set Up'!$B$8/'Modified Distance Matrix'!H351^'Model Set Up'!$E$2,0)</f>
        <v>0</v>
      </c>
      <c r="I351" s="17">
        <f>IF('Modified Distance Matrix'!I351&lt;='Model Set Up'!$E$1,'Model Set Up'!$B$9/'Modified Distance Matrix'!I351^'Model Set Up'!$E$2,0)</f>
        <v>0</v>
      </c>
      <c r="J351" s="17">
        <f>IF('Modified Distance Matrix'!J351&lt;='Model Set Up'!$E$1,'Model Set Up'!$B$10/'Modified Distance Matrix'!J351^'Model Set Up'!$E$2,0)</f>
        <v>1.0306101521283646E-6</v>
      </c>
      <c r="K351" s="17">
        <f>IF('Modified Distance Matrix'!K351&lt;='Model Set Up'!$E$1,'Model Set Up'!$B$11/'Modified Distance Matrix'!K351^'Model Set Up'!$E$2,0)</f>
        <v>0</v>
      </c>
      <c r="L351" s="17">
        <f>IF('Modified Distance Matrix'!L351&lt;='Model Set Up'!$E$1,'Model Set Up'!$B$12/'Modified Distance Matrix'!L351^'Model Set Up'!$E$2,0)</f>
        <v>3.0440566316295747E-6</v>
      </c>
      <c r="M351" s="17">
        <f>IF('Modified Distance Matrix'!M351&lt;='Model Set Up'!$E$1,'Model Set Up'!$B$13/'Modified Distance Matrix'!M351^'Model Set Up'!$E$2,0)</f>
        <v>0</v>
      </c>
      <c r="N351" s="17">
        <f>IF('Modified Distance Matrix'!N351&lt;='Model Set Up'!$E$1,'Model Set Up'!$B$14/'Modified Distance Matrix'!N351^'Model Set Up'!$E$2,0)</f>
        <v>0</v>
      </c>
      <c r="O351" s="17">
        <f>IF('Modified Distance Matrix'!O351&lt;='Model Set Up'!$E$1,'Model Set Up'!$B$15/'Modified Distance Matrix'!O351^'Model Set Up'!$E$2,0)</f>
        <v>0</v>
      </c>
      <c r="P351" s="17">
        <f>IF('Modified Distance Matrix'!P351&lt;='Model Set Up'!$E$1,'Model Set Up'!$B$16/'Modified Distance Matrix'!P351^'Model Set Up'!$E$2,0)</f>
        <v>6.9305016227769544E-7</v>
      </c>
      <c r="Q351" s="17">
        <f>IF('Modified Distance Matrix'!Q351&lt;='Model Set Up'!$E$1,'Model Set Up'!$B$17/'Modified Distance Matrix'!Q351^'Model Set Up'!$E$2,0)</f>
        <v>2.1072506279606873E-6</v>
      </c>
      <c r="R351" s="17">
        <f>IF('Modified Distance Matrix'!R351&lt;='Model Set Up'!$E$1,'Model Set Up'!$B$18/'Modified Distance Matrix'!R351^'Model Set Up'!$E$2,0)</f>
        <v>0</v>
      </c>
      <c r="S351" s="17">
        <f>IF('Modified Distance Matrix'!S351&lt;='Model Set Up'!$E$1,'Model Set Up'!$B$19/'Modified Distance Matrix'!S351^'Model Set Up'!$E$2,0)</f>
        <v>0</v>
      </c>
      <c r="T351" s="17">
        <f>IF('Modified Distance Matrix'!T351&lt;='Model Set Up'!$E$1,'Model Set Up'!$B$20/'Modified Distance Matrix'!T351^'Model Set Up'!$E$2,0)</f>
        <v>0</v>
      </c>
      <c r="U351" s="17">
        <f>IF('Modified Distance Matrix'!U351&lt;='Model Set Up'!$E$1,'Model Set Up'!$B$21/'Modified Distance Matrix'!U351^'Model Set Up'!$E$2,0)</f>
        <v>0</v>
      </c>
      <c r="V351" s="17">
        <f>IF('Modified Distance Matrix'!V351&lt;='Model Set Up'!$E$1,'Model Set Up'!$B$22/'Modified Distance Matrix'!V351^'Model Set Up'!$E$2,0)</f>
        <v>0</v>
      </c>
      <c r="W351" s="17">
        <f>IF('Modified Distance Matrix'!W351&lt;='Model Set Up'!$E$1,'Model Set Up'!$B$23/'Modified Distance Matrix'!W351^'Model Set Up'!$E$2,0)</f>
        <v>0</v>
      </c>
      <c r="X351" s="17">
        <f>IF('Modified Distance Matrix'!X351&lt;='Model Set Up'!$E$1,'Model Set Up'!$B$24/'Modified Distance Matrix'!X351^'Model Set Up'!$E$2,0)</f>
        <v>6.7497151620201631E-7</v>
      </c>
      <c r="Y351" s="17">
        <f>IF('Modified Distance Matrix'!Y351&lt;='Model Set Up'!$E$1,'Model Set Up'!$B$25/'Modified Distance Matrix'!Y351^'Model Set Up'!$E$2,0)</f>
        <v>4.5553935860058308E-5</v>
      </c>
      <c r="Z351" s="17">
        <f>IF('Modified Distance Matrix'!Z351&lt;='Model Set Up'!$E$1,'Model Set Up'!$B$26/'Modified Distance Matrix'!Z351^'Model Set Up'!$E$2,0)</f>
        <v>0</v>
      </c>
      <c r="AA351" s="17">
        <f>IF('Modified Distance Matrix'!AA351&lt;='Model Set Up'!$E$1,'Model Set Up'!$B$27/'Modified Distance Matrix'!AA351^'Model Set Up'!$E$2,0)</f>
        <v>0</v>
      </c>
      <c r="AB351" s="17">
        <f>IF('Modified Distance Matrix'!AB351&lt;='Model Set Up'!$E$1,'Model Set Up'!$B$28/'Modified Distance Matrix'!AB351^'Model Set Up'!$E$2,0)</f>
        <v>0</v>
      </c>
      <c r="AC351" s="17">
        <f>IF('Modified Distance Matrix'!AC351&lt;='Model Set Up'!$E$1,'Model Set Up'!$B$29/'Modified Distance Matrix'!AC351^'Model Set Up'!$E$2,0)</f>
        <v>7.513148009015778E-4</v>
      </c>
      <c r="AD351" s="25">
        <f t="shared" si="5"/>
        <v>1.5140737667052725E-3</v>
      </c>
    </row>
    <row r="352" spans="1:30">
      <c r="A352">
        <v>350</v>
      </c>
      <c r="B352" s="17">
        <f>IF('Modified Distance Matrix'!B352&lt;='Model Set Up'!$E$1,'Model Set Up'!$B$2/'Modified Distance Matrix'!B352^'Model Set Up'!$E$2,0)</f>
        <v>2.7939906848350567E-6</v>
      </c>
      <c r="C352" s="17">
        <f>IF('Modified Distance Matrix'!C352&lt;='Model Set Up'!$E$1,'Model Set Up'!$B$3/'Modified Distance Matrix'!C352^'Model Set Up'!$E$2,0)</f>
        <v>0</v>
      </c>
      <c r="D352" s="17">
        <f>IF('Modified Distance Matrix'!D352&lt;='Model Set Up'!$E$1,'Model Set Up'!$B$4/'Modified Distance Matrix'!D352^'Model Set Up'!$E$2,0)</f>
        <v>0</v>
      </c>
      <c r="E352" s="17">
        <f>IF('Modified Distance Matrix'!E352&lt;='Model Set Up'!$E$1,'Model Set Up'!$B$5/'Modified Distance Matrix'!E352^'Model Set Up'!$E$2,0)</f>
        <v>8.889963586709149E-7</v>
      </c>
      <c r="F352" s="17">
        <f>IF('Modified Distance Matrix'!F352&lt;='Model Set Up'!$E$1,'Model Set Up'!$B$6/'Modified Distance Matrix'!F352^'Model Set Up'!$E$2,0)</f>
        <v>0</v>
      </c>
      <c r="G352" s="17">
        <f>IF('Modified Distance Matrix'!G352&lt;='Model Set Up'!$E$1,'Model Set Up'!$B$7/'Modified Distance Matrix'!G352^'Model Set Up'!$E$2,0)</f>
        <v>0</v>
      </c>
      <c r="H352" s="17">
        <f>IF('Modified Distance Matrix'!H352&lt;='Model Set Up'!$E$1,'Model Set Up'!$B$8/'Modified Distance Matrix'!H352^'Model Set Up'!$E$2,0)</f>
        <v>0</v>
      </c>
      <c r="I352" s="17">
        <f>IF('Modified Distance Matrix'!I352&lt;='Model Set Up'!$E$1,'Model Set Up'!$B$9/'Modified Distance Matrix'!I352^'Model Set Up'!$E$2,0)</f>
        <v>0</v>
      </c>
      <c r="J352" s="17">
        <f>IF('Modified Distance Matrix'!J352&lt;='Model Set Up'!$E$1,'Model Set Up'!$B$10/'Modified Distance Matrix'!J352^'Model Set Up'!$E$2,0)</f>
        <v>3.889003182371304E-7</v>
      </c>
      <c r="K352" s="17">
        <f>IF('Modified Distance Matrix'!K352&lt;='Model Set Up'!$E$1,'Model Set Up'!$B$11/'Modified Distance Matrix'!K352^'Model Set Up'!$E$2,0)</f>
        <v>5.2448726125339866E-7</v>
      </c>
      <c r="L352" s="17">
        <f>IF('Modified Distance Matrix'!L352&lt;='Model Set Up'!$E$1,'Model Set Up'!$B$12/'Modified Distance Matrix'!L352^'Model Set Up'!$E$2,0)</f>
        <v>3.6443148688046648E-7</v>
      </c>
      <c r="M352" s="17">
        <f>IF('Modified Distance Matrix'!M352&lt;='Model Set Up'!$E$1,'Model Set Up'!$B$13/'Modified Distance Matrix'!M352^'Model Set Up'!$E$2,0)</f>
        <v>0</v>
      </c>
      <c r="N352" s="17">
        <f>IF('Modified Distance Matrix'!N352&lt;='Model Set Up'!$E$1,'Model Set Up'!$B$14/'Modified Distance Matrix'!N352^'Model Set Up'!$E$2,0)</f>
        <v>1.0956826815299675E-6</v>
      </c>
      <c r="O352" s="17">
        <f>IF('Modified Distance Matrix'!O352&lt;='Model Set Up'!$E$1,'Model Set Up'!$B$15/'Modified Distance Matrix'!O352^'Model Set Up'!$E$2,0)</f>
        <v>0</v>
      </c>
      <c r="P352" s="17">
        <f>IF('Modified Distance Matrix'!P352&lt;='Model Set Up'!$E$1,'Model Set Up'!$B$16/'Modified Distance Matrix'!P352^'Model Set Up'!$E$2,0)</f>
        <v>3.3489797668038406E-7</v>
      </c>
      <c r="Q352" s="17">
        <f>IF('Modified Distance Matrix'!Q352&lt;='Model Set Up'!$E$1,'Model Set Up'!$B$17/'Modified Distance Matrix'!Q352^'Model Set Up'!$E$2,0)</f>
        <v>3.7037037037037037E-5</v>
      </c>
      <c r="R352" s="17">
        <f>IF('Modified Distance Matrix'!R352&lt;='Model Set Up'!$E$1,'Model Set Up'!$B$18/'Modified Distance Matrix'!R352^'Model Set Up'!$E$2,0)</f>
        <v>0</v>
      </c>
      <c r="S352" s="17">
        <f>IF('Modified Distance Matrix'!S352&lt;='Model Set Up'!$E$1,'Model Set Up'!$B$19/'Modified Distance Matrix'!S352^'Model Set Up'!$E$2,0)</f>
        <v>0</v>
      </c>
      <c r="T352" s="17">
        <f>IF('Modified Distance Matrix'!T352&lt;='Model Set Up'!$E$1,'Model Set Up'!$B$20/'Modified Distance Matrix'!T352^'Model Set Up'!$E$2,0)</f>
        <v>0</v>
      </c>
      <c r="U352" s="17">
        <f>IF('Modified Distance Matrix'!U352&lt;='Model Set Up'!$E$1,'Model Set Up'!$B$21/'Modified Distance Matrix'!U352^'Model Set Up'!$E$2,0)</f>
        <v>0</v>
      </c>
      <c r="V352" s="17">
        <f>IF('Modified Distance Matrix'!V352&lt;='Model Set Up'!$E$1,'Model Set Up'!$B$22/'Modified Distance Matrix'!V352^'Model Set Up'!$E$2,0)</f>
        <v>0</v>
      </c>
      <c r="W352" s="17">
        <f>IF('Modified Distance Matrix'!W352&lt;='Model Set Up'!$E$1,'Model Set Up'!$B$23/'Modified Distance Matrix'!W352^'Model Set Up'!$E$2,0)</f>
        <v>0</v>
      </c>
      <c r="X352" s="17">
        <f>IF('Modified Distance Matrix'!X352&lt;='Model Set Up'!$E$1,'Model Set Up'!$B$24/'Modified Distance Matrix'!X352^'Model Set Up'!$E$2,0)</f>
        <v>0</v>
      </c>
      <c r="Y352" s="17">
        <f>IF('Modified Distance Matrix'!Y352&lt;='Model Set Up'!$E$1,'Model Set Up'!$B$25/'Modified Distance Matrix'!Y352^'Model Set Up'!$E$2,0)</f>
        <v>0</v>
      </c>
      <c r="Z352" s="17">
        <f>IF('Modified Distance Matrix'!Z352&lt;='Model Set Up'!$E$1,'Model Set Up'!$B$26/'Modified Distance Matrix'!Z352^'Model Set Up'!$E$2,0)</f>
        <v>1.8136707244526341E-6</v>
      </c>
      <c r="AA352" s="17">
        <f>IF('Modified Distance Matrix'!AA352&lt;='Model Set Up'!$E$1,'Model Set Up'!$B$27/'Modified Distance Matrix'!AA352^'Model Set Up'!$E$2,0)</f>
        <v>0</v>
      </c>
      <c r="AB352" s="17">
        <f>IF('Modified Distance Matrix'!AB352&lt;='Model Set Up'!$E$1,'Model Set Up'!$B$28/'Modified Distance Matrix'!AB352^'Model Set Up'!$E$2,0)</f>
        <v>2.3323615160349855E-5</v>
      </c>
      <c r="AC352" s="17">
        <f>IF('Modified Distance Matrix'!AC352&lt;='Model Set Up'!$E$1,'Model Set Up'!$B$29/'Modified Distance Matrix'!AC352^'Model Set Up'!$E$2,0)</f>
        <v>0</v>
      </c>
      <c r="AD352" s="25">
        <f t="shared" si="5"/>
        <v>6.8565709689926839E-5</v>
      </c>
    </row>
    <row r="353" spans="1:30">
      <c r="A353">
        <v>351</v>
      </c>
      <c r="B353" s="17">
        <f>IF('Modified Distance Matrix'!B353&lt;='Model Set Up'!$E$1,'Model Set Up'!$B$2/'Modified Distance Matrix'!B353^'Model Set Up'!$E$2,0)</f>
        <v>0</v>
      </c>
      <c r="C353" s="17">
        <f>IF('Modified Distance Matrix'!C353&lt;='Model Set Up'!$E$1,'Model Set Up'!$B$3/'Modified Distance Matrix'!C353^'Model Set Up'!$E$2,0)</f>
        <v>0</v>
      </c>
      <c r="D353" s="17">
        <f>IF('Modified Distance Matrix'!D353&lt;='Model Set Up'!$E$1,'Model Set Up'!$B$4/'Modified Distance Matrix'!D353^'Model Set Up'!$E$2,0)</f>
        <v>0</v>
      </c>
      <c r="E353" s="17">
        <f>IF('Modified Distance Matrix'!E353&lt;='Model Set Up'!$E$1,'Model Set Up'!$B$5/'Modified Distance Matrix'!E353^'Model Set Up'!$E$2,0)</f>
        <v>9.7059014792764445E-7</v>
      </c>
      <c r="F353" s="17">
        <f>IF('Modified Distance Matrix'!F353&lt;='Model Set Up'!$E$1,'Model Set Up'!$B$6/'Modified Distance Matrix'!F353^'Model Set Up'!$E$2,0)</f>
        <v>0</v>
      </c>
      <c r="G353" s="17">
        <f>IF('Modified Distance Matrix'!G353&lt;='Model Set Up'!$E$1,'Model Set Up'!$B$7/'Modified Distance Matrix'!G353^'Model Set Up'!$E$2,0)</f>
        <v>2.7939906848350567E-6</v>
      </c>
      <c r="H353" s="17">
        <f>IF('Modified Distance Matrix'!H353&lt;='Model Set Up'!$E$1,'Model Set Up'!$B$8/'Modified Distance Matrix'!H353^'Model Set Up'!$E$2,0)</f>
        <v>0</v>
      </c>
      <c r="I353" s="17">
        <f>IF('Modified Distance Matrix'!I353&lt;='Model Set Up'!$E$1,'Model Set Up'!$B$9/'Modified Distance Matrix'!I353^'Model Set Up'!$E$2,0)</f>
        <v>0</v>
      </c>
      <c r="J353" s="17">
        <f>IF('Modified Distance Matrix'!J353&lt;='Model Set Up'!$E$1,'Model Set Up'!$B$10/'Modified Distance Matrix'!J353^'Model Set Up'!$E$2,0)</f>
        <v>3.7037037037037037E-5</v>
      </c>
      <c r="K353" s="17">
        <f>IF('Modified Distance Matrix'!K353&lt;='Model Set Up'!$E$1,'Model Set Up'!$B$11/'Modified Distance Matrix'!K353^'Model Set Up'!$E$2,0)</f>
        <v>0</v>
      </c>
      <c r="L353" s="17">
        <f>IF('Modified Distance Matrix'!L353&lt;='Model Set Up'!$E$1,'Model Set Up'!$B$12/'Modified Distance Matrix'!L353^'Model Set Up'!$E$2,0)</f>
        <v>8.889963586709149E-7</v>
      </c>
      <c r="M353" s="17">
        <f>IF('Modified Distance Matrix'!M353&lt;='Model Set Up'!$E$1,'Model Set Up'!$B$13/'Modified Distance Matrix'!M353^'Model Set Up'!$E$2,0)</f>
        <v>3.419730545751378E-7</v>
      </c>
      <c r="N353" s="17">
        <f>IF('Modified Distance Matrix'!N353&lt;='Model Set Up'!$E$1,'Model Set Up'!$B$14/'Modified Distance Matrix'!N353^'Model Set Up'!$E$2,0)</f>
        <v>1.0273691131749815E-5</v>
      </c>
      <c r="O353" s="17">
        <f>IF('Modified Distance Matrix'!O353&lt;='Model Set Up'!$E$1,'Model Set Up'!$B$15/'Modified Distance Matrix'!O353^'Model Set Up'!$E$2,0)</f>
        <v>0</v>
      </c>
      <c r="P353" s="17">
        <f>IF('Modified Distance Matrix'!P353&lt;='Model Set Up'!$E$1,'Model Set Up'!$B$16/'Modified Distance Matrix'!P353^'Model Set Up'!$E$2,0)</f>
        <v>0</v>
      </c>
      <c r="Q353" s="17">
        <f>IF('Modified Distance Matrix'!Q353&lt;='Model Set Up'!$E$1,'Model Set Up'!$B$17/'Modified Distance Matrix'!Q353^'Model Set Up'!$E$2,0)</f>
        <v>5.2448726125339866E-7</v>
      </c>
      <c r="R353" s="17">
        <f>IF('Modified Distance Matrix'!R353&lt;='Model Set Up'!$E$1,'Model Set Up'!$B$18/'Modified Distance Matrix'!R353^'Model Set Up'!$E$2,0)</f>
        <v>0</v>
      </c>
      <c r="S353" s="17">
        <f>IF('Modified Distance Matrix'!S353&lt;='Model Set Up'!$E$1,'Model Set Up'!$B$19/'Modified Distance Matrix'!S353^'Model Set Up'!$E$2,0)</f>
        <v>7.2337962962962959E-5</v>
      </c>
      <c r="T353" s="17">
        <f>IF('Modified Distance Matrix'!T353&lt;='Model Set Up'!$E$1,'Model Set Up'!$B$20/'Modified Distance Matrix'!T353^'Model Set Up'!$E$2,0)</f>
        <v>3.0230212134467609E-7</v>
      </c>
      <c r="U353" s="17">
        <f>IF('Modified Distance Matrix'!U353&lt;='Model Set Up'!$E$1,'Model Set Up'!$B$21/'Modified Distance Matrix'!U353^'Model Set Up'!$E$2,0)</f>
        <v>8.0000000000000002E-3</v>
      </c>
      <c r="V353" s="17">
        <f>IF('Modified Distance Matrix'!V353&lt;='Model Set Up'!$E$1,'Model Set Up'!$B$22/'Modified Distance Matrix'!V353^'Model Set Up'!$E$2,0)</f>
        <v>1.0624824690392609E-6</v>
      </c>
      <c r="W353" s="17">
        <f>IF('Modified Distance Matrix'!W353&lt;='Model Set Up'!$E$1,'Model Set Up'!$B$23/'Modified Distance Matrix'!W353^'Model Set Up'!$E$2,0)</f>
        <v>1.0273691131749815E-5</v>
      </c>
      <c r="X353" s="17">
        <f>IF('Modified Distance Matrix'!X353&lt;='Model Set Up'!$E$1,'Model Set Up'!$B$24/'Modified Distance Matrix'!X353^'Model Set Up'!$E$2,0)</f>
        <v>0</v>
      </c>
      <c r="Y353" s="17">
        <f>IF('Modified Distance Matrix'!Y353&lt;='Model Set Up'!$E$1,'Model Set Up'!$B$25/'Modified Distance Matrix'!Y353^'Model Set Up'!$E$2,0)</f>
        <v>2.4677709118907072E-6</v>
      </c>
      <c r="Z353" s="17">
        <f>IF('Modified Distance Matrix'!Z353&lt;='Model Set Up'!$E$1,'Model Set Up'!$B$26/'Modified Distance Matrix'!Z353^'Model Set Up'!$E$2,0)</f>
        <v>5.9341581417539827E-7</v>
      </c>
      <c r="AA353" s="17">
        <f>IF('Modified Distance Matrix'!AA353&lt;='Model Set Up'!$E$1,'Model Set Up'!$B$27/'Modified Distance Matrix'!AA353^'Model Set Up'!$E$2,0)</f>
        <v>0</v>
      </c>
      <c r="AB353" s="17">
        <f>IF('Modified Distance Matrix'!AB353&lt;='Model Set Up'!$E$1,'Model Set Up'!$B$28/'Modified Distance Matrix'!AB353^'Model Set Up'!$E$2,0)</f>
        <v>5.9341581417539827E-7</v>
      </c>
      <c r="AC353" s="17">
        <f>IF('Modified Distance Matrix'!AC353&lt;='Model Set Up'!$E$1,'Model Set Up'!$B$29/'Modified Distance Matrix'!AC353^'Model Set Up'!$E$2,0)</f>
        <v>1.0797969981643452E-4</v>
      </c>
      <c r="AD353" s="25">
        <f t="shared" si="5"/>
        <v>8.2484415067178227E-3</v>
      </c>
    </row>
    <row r="354" spans="1:30">
      <c r="A354">
        <v>352</v>
      </c>
      <c r="B354" s="17">
        <f>IF('Modified Distance Matrix'!B354&lt;='Model Set Up'!$E$1,'Model Set Up'!$B$2/'Modified Distance Matrix'!B354^'Model Set Up'!$E$2,0)</f>
        <v>0</v>
      </c>
      <c r="C354" s="17">
        <f>IF('Modified Distance Matrix'!C354&lt;='Model Set Up'!$E$1,'Model Set Up'!$B$3/'Modified Distance Matrix'!C354^'Model Set Up'!$E$2,0)</f>
        <v>3.7235363616358089E-7</v>
      </c>
      <c r="D354" s="17">
        <f>IF('Modified Distance Matrix'!D354&lt;='Model Set Up'!$E$1,'Model Set Up'!$B$4/'Modified Distance Matrix'!D354^'Model Set Up'!$E$2,0)</f>
        <v>7.513148009015778E-4</v>
      </c>
      <c r="E354" s="17">
        <f>IF('Modified Distance Matrix'!E354&lt;='Model Set Up'!$E$1,'Model Set Up'!$B$5/'Modified Distance Matrix'!E354^'Model Set Up'!$E$2,0)</f>
        <v>5.1252613883308045E-6</v>
      </c>
      <c r="F354" s="17">
        <f>IF('Modified Distance Matrix'!F354&lt;='Model Set Up'!$E$1,'Model Set Up'!$B$6/'Modified Distance Matrix'!F354^'Model Set Up'!$E$2,0)</f>
        <v>1.2432290637117598E-6</v>
      </c>
      <c r="G354" s="17">
        <f>IF('Modified Distance Matrix'!G354&lt;='Model Set Up'!$E$1,'Model Set Up'!$B$7/'Modified Distance Matrix'!G354^'Model Set Up'!$E$2,0)</f>
        <v>0</v>
      </c>
      <c r="H354" s="17">
        <f>IF('Modified Distance Matrix'!H354&lt;='Model Set Up'!$E$1,'Model Set Up'!$B$8/'Modified Distance Matrix'!H354^'Model Set Up'!$E$2,0)</f>
        <v>0</v>
      </c>
      <c r="I354" s="17">
        <f>IF('Modified Distance Matrix'!I354&lt;='Model Set Up'!$E$1,'Model Set Up'!$B$9/'Modified Distance Matrix'!I354^'Model Set Up'!$E$2,0)</f>
        <v>5.5070688736061609E-7</v>
      </c>
      <c r="J354" s="17">
        <f>IF('Modified Distance Matrix'!J354&lt;='Model Set Up'!$E$1,'Model Set Up'!$B$10/'Modified Distance Matrix'!J354^'Model Set Up'!$E$2,0)</f>
        <v>1.5721886123234433E-6</v>
      </c>
      <c r="K354" s="17">
        <f>IF('Modified Distance Matrix'!K354&lt;='Model Set Up'!$E$1,'Model Set Up'!$B$11/'Modified Distance Matrix'!K354^'Model Set Up'!$E$2,0)</f>
        <v>0</v>
      </c>
      <c r="L354" s="17">
        <f>IF('Modified Distance Matrix'!L354&lt;='Model Set Up'!$E$1,'Model Set Up'!$B$12/'Modified Distance Matrix'!L354^'Model Set Up'!$E$2,0)</f>
        <v>0</v>
      </c>
      <c r="M354" s="17">
        <f>IF('Modified Distance Matrix'!M354&lt;='Model Set Up'!$E$1,'Model Set Up'!$B$13/'Modified Distance Matrix'!M354^'Model Set Up'!$E$2,0)</f>
        <v>1.3717421124828531E-3</v>
      </c>
      <c r="N354" s="17">
        <f>IF('Modified Distance Matrix'!N354&lt;='Model Set Up'!$E$1,'Model Set Up'!$B$14/'Modified Distance Matrix'!N354^'Model Set Up'!$E$2,0)</f>
        <v>7.513148009015778E-4</v>
      </c>
      <c r="O354" s="17">
        <f>IF('Modified Distance Matrix'!O354&lt;='Model Set Up'!$E$1,'Model Set Up'!$B$15/'Modified Distance Matrix'!O354^'Model Set Up'!$E$2,0)</f>
        <v>0</v>
      </c>
      <c r="P354" s="17">
        <f>IF('Modified Distance Matrix'!P354&lt;='Model Set Up'!$E$1,'Model Set Up'!$B$16/'Modified Distance Matrix'!P354^'Model Set Up'!$E$2,0)</f>
        <v>8.889963586709149E-7</v>
      </c>
      <c r="Q354" s="17">
        <f>IF('Modified Distance Matrix'!Q354&lt;='Model Set Up'!$E$1,'Model Set Up'!$B$17/'Modified Distance Matrix'!Q354^'Model Set Up'!$E$2,0)</f>
        <v>1.166350779997084E-6</v>
      </c>
      <c r="R354" s="17">
        <f>IF('Modified Distance Matrix'!R354&lt;='Model Set Up'!$E$1,'Model Set Up'!$B$18/'Modified Distance Matrix'!R354^'Model Set Up'!$E$2,0)</f>
        <v>0</v>
      </c>
      <c r="S354" s="17">
        <f>IF('Modified Distance Matrix'!S354&lt;='Model Set Up'!$E$1,'Model Set Up'!$B$19/'Modified Distance Matrix'!S354^'Model Set Up'!$E$2,0)</f>
        <v>0</v>
      </c>
      <c r="T354" s="17">
        <f>IF('Modified Distance Matrix'!T354&lt;='Model Set Up'!$E$1,'Model Set Up'!$B$20/'Modified Distance Matrix'!T354^'Model Set Up'!$E$2,0)</f>
        <v>0</v>
      </c>
      <c r="U354" s="17">
        <f>IF('Modified Distance Matrix'!U354&lt;='Model Set Up'!$E$1,'Model Set Up'!$B$21/'Modified Distance Matrix'!U354^'Model Set Up'!$E$2,0)</f>
        <v>3.3567184720217515E-5</v>
      </c>
      <c r="V354" s="17">
        <f>IF('Modified Distance Matrix'!V354&lt;='Model Set Up'!$E$1,'Model Set Up'!$B$22/'Modified Distance Matrix'!V354^'Model Set Up'!$E$2,0)</f>
        <v>0</v>
      </c>
      <c r="W354" s="17">
        <f>IF('Modified Distance Matrix'!W354&lt;='Model Set Up'!$E$1,'Model Set Up'!$B$23/'Modified Distance Matrix'!W354^'Model Set Up'!$E$2,0)</f>
        <v>0</v>
      </c>
      <c r="X354" s="17">
        <f>IF('Modified Distance Matrix'!X354&lt;='Model Set Up'!$E$1,'Model Set Up'!$B$24/'Modified Distance Matrix'!X354^'Model Set Up'!$E$2,0)</f>
        <v>1.3717421124828533E-6</v>
      </c>
      <c r="Y354" s="17">
        <f>IF('Modified Distance Matrix'!Y354&lt;='Model Set Up'!$E$1,'Model Set Up'!$B$25/'Modified Distance Matrix'!Y354^'Model Set Up'!$E$2,0)</f>
        <v>0</v>
      </c>
      <c r="Z354" s="17">
        <f>IF('Modified Distance Matrix'!Z354&lt;='Model Set Up'!$E$1,'Model Set Up'!$B$26/'Modified Distance Matrix'!Z354^'Model Set Up'!$E$2,0)</f>
        <v>0</v>
      </c>
      <c r="AA354" s="17">
        <f>IF('Modified Distance Matrix'!AA354&lt;='Model Set Up'!$E$1,'Model Set Up'!$B$27/'Modified Distance Matrix'!AA354^'Model Set Up'!$E$2,0)</f>
        <v>0</v>
      </c>
      <c r="AB354" s="17">
        <f>IF('Modified Distance Matrix'!AB354&lt;='Model Set Up'!$E$1,'Model Set Up'!$B$28/'Modified Distance Matrix'!AB354^'Model Set Up'!$E$2,0)</f>
        <v>0</v>
      </c>
      <c r="AC354" s="17">
        <f>IF('Modified Distance Matrix'!AC354&lt;='Model Set Up'!$E$1,'Model Set Up'!$B$29/'Modified Distance Matrix'!AC354^'Model Set Up'!$E$2,0)</f>
        <v>3.084713639863384E-7</v>
      </c>
      <c r="AD354" s="25">
        <f t="shared" si="5"/>
        <v>2.920538199209254E-3</v>
      </c>
    </row>
    <row r="355" spans="1:30">
      <c r="A355">
        <v>353</v>
      </c>
      <c r="B355" s="17">
        <f>IF('Modified Distance Matrix'!B355&lt;='Model Set Up'!$E$1,'Model Set Up'!$B$2/'Modified Distance Matrix'!B355^'Model Set Up'!$E$2,0)</f>
        <v>0</v>
      </c>
      <c r="C355" s="17">
        <f>IF('Modified Distance Matrix'!C355&lt;='Model Set Up'!$E$1,'Model Set Up'!$B$3/'Modified Distance Matrix'!C355^'Model Set Up'!$E$2,0)</f>
        <v>0</v>
      </c>
      <c r="D355" s="17">
        <f>IF('Modified Distance Matrix'!D355&lt;='Model Set Up'!$E$1,'Model Set Up'!$B$4/'Modified Distance Matrix'!D355^'Model Set Up'!$E$2,0)</f>
        <v>0</v>
      </c>
      <c r="E355" s="17">
        <f>IF('Modified Distance Matrix'!E355&lt;='Model Set Up'!$E$1,'Model Set Up'!$B$5/'Modified Distance Matrix'!E355^'Model Set Up'!$E$2,0)</f>
        <v>2.3323615160349855E-5</v>
      </c>
      <c r="F355" s="17">
        <f>IF('Modified Distance Matrix'!F355&lt;='Model Set Up'!$E$1,'Model Set Up'!$B$6/'Modified Distance Matrix'!F355^'Model Set Up'!$E$2,0)</f>
        <v>9.9999999999999995E-7</v>
      </c>
      <c r="G355" s="17">
        <f>IF('Modified Distance Matrix'!G355&lt;='Model Set Up'!$E$1,'Model Set Up'!$B$7/'Modified Distance Matrix'!G355^'Model Set Up'!$E$2,0)</f>
        <v>0</v>
      </c>
      <c r="H355" s="17">
        <f>IF('Modified Distance Matrix'!H355&lt;='Model Set Up'!$E$1,'Model Set Up'!$B$8/'Modified Distance Matrix'!H355^'Model Set Up'!$E$2,0)</f>
        <v>1.7146776406035664E-4</v>
      </c>
      <c r="I355" s="17">
        <f>IF('Modified Distance Matrix'!I355&lt;='Model Set Up'!$E$1,'Model Set Up'!$B$9/'Modified Distance Matrix'!I355^'Model Set Up'!$E$2,0)</f>
        <v>0</v>
      </c>
      <c r="J355" s="17">
        <f>IF('Modified Distance Matrix'!J355&lt;='Model Set Up'!$E$1,'Model Set Up'!$B$10/'Modified Distance Matrix'!J355^'Model Set Up'!$E$2,0)</f>
        <v>1.4674117205108941E-6</v>
      </c>
      <c r="K355" s="17">
        <f>IF('Modified Distance Matrix'!K355&lt;='Model Set Up'!$E$1,'Model Set Up'!$B$11/'Modified Distance Matrix'!K355^'Model Set Up'!$E$2,0)</f>
        <v>0</v>
      </c>
      <c r="L355" s="17">
        <f>IF('Modified Distance Matrix'!L355&lt;='Model Set Up'!$E$1,'Model Set Up'!$B$12/'Modified Distance Matrix'!L355^'Model Set Up'!$E$2,0)</f>
        <v>2.9629629629629629E-4</v>
      </c>
      <c r="M355" s="17">
        <f>IF('Modified Distance Matrix'!M355&lt;='Model Set Up'!$E$1,'Model Set Up'!$B$13/'Modified Distance Matrix'!M355^'Model Set Up'!$E$2,0)</f>
        <v>0</v>
      </c>
      <c r="N355" s="17">
        <f>IF('Modified Distance Matrix'!N355&lt;='Model Set Up'!$E$1,'Model Set Up'!$B$14/'Modified Distance Matrix'!N355^'Model Set Up'!$E$2,0)</f>
        <v>0</v>
      </c>
      <c r="O355" s="17">
        <f>IF('Modified Distance Matrix'!O355&lt;='Model Set Up'!$E$1,'Model Set Up'!$B$15/'Modified Distance Matrix'!O355^'Model Set Up'!$E$2,0)</f>
        <v>0</v>
      </c>
      <c r="P355" s="17">
        <f>IF('Modified Distance Matrix'!P355&lt;='Model Set Up'!$E$1,'Model Set Up'!$B$16/'Modified Distance Matrix'!P355^'Model Set Up'!$E$2,0)</f>
        <v>3.1803378790962752E-6</v>
      </c>
      <c r="Q355" s="17">
        <f>IF('Modified Distance Matrix'!Q355&lt;='Model Set Up'!$E$1,'Model Set Up'!$B$17/'Modified Distance Matrix'!Q355^'Model Set Up'!$E$2,0)</f>
        <v>0</v>
      </c>
      <c r="R355" s="17">
        <f>IF('Modified Distance Matrix'!R355&lt;='Model Set Up'!$E$1,'Model Set Up'!$B$18/'Modified Distance Matrix'!R355^'Model Set Up'!$E$2,0)</f>
        <v>0</v>
      </c>
      <c r="S355" s="17">
        <f>IF('Modified Distance Matrix'!S355&lt;='Model Set Up'!$E$1,'Model Set Up'!$B$19/'Modified Distance Matrix'!S355^'Model Set Up'!$E$2,0)</f>
        <v>2.0354162426216161E-4</v>
      </c>
      <c r="T355" s="17">
        <f>IF('Modified Distance Matrix'!T355&lt;='Model Set Up'!$E$1,'Model Set Up'!$B$20/'Modified Distance Matrix'!T355^'Model Set Up'!$E$2,0)</f>
        <v>0.125</v>
      </c>
      <c r="U355" s="17">
        <f>IF('Modified Distance Matrix'!U355&lt;='Model Set Up'!$E$1,'Model Set Up'!$B$21/'Modified Distance Matrix'!U355^'Model Set Up'!$E$2,0)</f>
        <v>0</v>
      </c>
      <c r="V355" s="17">
        <f>IF('Modified Distance Matrix'!V355&lt;='Model Set Up'!$E$1,'Model Set Up'!$B$22/'Modified Distance Matrix'!V355^'Model Set Up'!$E$2,0)</f>
        <v>4.6296296296296294E-3</v>
      </c>
      <c r="W355" s="17">
        <f>IF('Modified Distance Matrix'!W355&lt;='Model Set Up'!$E$1,'Model Set Up'!$B$23/'Modified Distance Matrix'!W355^'Model Set Up'!$E$2,0)</f>
        <v>0</v>
      </c>
      <c r="X355" s="17">
        <f>IF('Modified Distance Matrix'!X355&lt;='Model Set Up'!$E$1,'Model Set Up'!$B$24/'Modified Distance Matrix'!X355^'Model Set Up'!$E$2,0)</f>
        <v>0</v>
      </c>
      <c r="Y355" s="17">
        <f>IF('Modified Distance Matrix'!Y355&lt;='Model Set Up'!$E$1,'Model Set Up'!$B$25/'Modified Distance Matrix'!Y355^'Model Set Up'!$E$2,0)</f>
        <v>0</v>
      </c>
      <c r="Z355" s="17">
        <f>IF('Modified Distance Matrix'!Z355&lt;='Model Set Up'!$E$1,'Model Set Up'!$B$26/'Modified Distance Matrix'!Z355^'Model Set Up'!$E$2,0)</f>
        <v>0</v>
      </c>
      <c r="AA355" s="17">
        <f>IF('Modified Distance Matrix'!AA355&lt;='Model Set Up'!$E$1,'Model Set Up'!$B$27/'Modified Distance Matrix'!AA355^'Model Set Up'!$E$2,0)</f>
        <v>1.2577508898587546E-5</v>
      </c>
      <c r="AB355" s="17">
        <f>IF('Modified Distance Matrix'!AB355&lt;='Model Set Up'!$E$1,'Model Set Up'!$B$28/'Modified Distance Matrix'!AB355^'Model Set Up'!$E$2,0)</f>
        <v>1.2039721449004555E-6</v>
      </c>
      <c r="AC355" s="17">
        <f>IF('Modified Distance Matrix'!AC355&lt;='Model Set Up'!$E$1,'Model Set Up'!$B$29/'Modified Distance Matrix'!AC355^'Model Set Up'!$E$2,0)</f>
        <v>4.1958980900271893E-6</v>
      </c>
      <c r="AD355" s="25">
        <f t="shared" si="5"/>
        <v>0.13034788405814191</v>
      </c>
    </row>
    <row r="356" spans="1:30">
      <c r="A356">
        <v>354</v>
      </c>
      <c r="B356" s="17">
        <f>IF('Modified Distance Matrix'!B356&lt;='Model Set Up'!$E$1,'Model Set Up'!$B$2/'Modified Distance Matrix'!B356^'Model Set Up'!$E$2,0)</f>
        <v>0</v>
      </c>
      <c r="C356" s="17">
        <f>IF('Modified Distance Matrix'!C356&lt;='Model Set Up'!$E$1,'Model Set Up'!$B$3/'Modified Distance Matrix'!C356^'Model Set Up'!$E$2,0)</f>
        <v>7.1119708693673192E-6</v>
      </c>
      <c r="D356" s="17">
        <f>IF('Modified Distance Matrix'!D356&lt;='Model Set Up'!$E$1,'Model Set Up'!$B$4/'Modified Distance Matrix'!D356^'Model Set Up'!$E$2,0)</f>
        <v>1.6858005023685498E-5</v>
      </c>
      <c r="E356" s="17">
        <f>IF('Modified Distance Matrix'!E356&lt;='Model Set Up'!$E$1,'Model Set Up'!$B$5/'Modified Distance Matrix'!E356^'Model Set Up'!$E$2,0)</f>
        <v>4.8818995275785829E-7</v>
      </c>
      <c r="F356" s="17">
        <f>IF('Modified Distance Matrix'!F356&lt;='Model Set Up'!$E$1,'Model Set Up'!$B$6/'Modified Distance Matrix'!F356^'Model Set Up'!$E$2,0)</f>
        <v>4.5516613563950843E-4</v>
      </c>
      <c r="G356" s="17">
        <f>IF('Modified Distance Matrix'!G356&lt;='Model Set Up'!$E$1,'Model Set Up'!$B$7/'Modified Distance Matrix'!G356^'Model Set Up'!$E$2,0)</f>
        <v>0</v>
      </c>
      <c r="H356" s="17">
        <f>IF('Modified Distance Matrix'!H356&lt;='Model Set Up'!$E$1,'Model Set Up'!$B$8/'Modified Distance Matrix'!H356^'Model Set Up'!$E$2,0)</f>
        <v>1.8816764231589208E-6</v>
      </c>
      <c r="I356" s="17">
        <f>IF('Modified Distance Matrix'!I356&lt;='Model Set Up'!$E$1,'Model Set Up'!$B$9/'Modified Distance Matrix'!I356^'Model Set Up'!$E$2,0)</f>
        <v>1.5721886123234433E-6</v>
      </c>
      <c r="J356" s="17">
        <f>IF('Modified Distance Matrix'!J356&lt;='Model Set Up'!$E$1,'Model Set Up'!$B$10/'Modified Distance Matrix'!J356^'Model Set Up'!$E$2,0)</f>
        <v>0</v>
      </c>
      <c r="K356" s="17">
        <f>IF('Modified Distance Matrix'!K356&lt;='Model Set Up'!$E$1,'Model Set Up'!$B$11/'Modified Distance Matrix'!K356^'Model Set Up'!$E$2,0)</f>
        <v>0</v>
      </c>
      <c r="L356" s="17">
        <f>IF('Modified Distance Matrix'!L356&lt;='Model Set Up'!$E$1,'Model Set Up'!$B$12/'Modified Distance Matrix'!L356^'Model Set Up'!$E$2,0)</f>
        <v>1.953125E-6</v>
      </c>
      <c r="M356" s="17">
        <f>IF('Modified Distance Matrix'!M356&lt;='Model Set Up'!$E$1,'Model Set Up'!$B$13/'Modified Distance Matrix'!M356^'Model Set Up'!$E$2,0)</f>
        <v>0</v>
      </c>
      <c r="N356" s="17">
        <f>IF('Modified Distance Matrix'!N356&lt;='Model Set Up'!$E$1,'Model Set Up'!$B$14/'Modified Distance Matrix'!N356^'Model Set Up'!$E$2,0)</f>
        <v>1.4579384749963551E-4</v>
      </c>
      <c r="O356" s="17">
        <f>IF('Modified Distance Matrix'!O356&lt;='Model Set Up'!$E$1,'Model Set Up'!$B$15/'Modified Distance Matrix'!O356^'Model Set Up'!$E$2,0)</f>
        <v>5.3997721296161305E-6</v>
      </c>
      <c r="P356" s="17">
        <f>IF('Modified Distance Matrix'!P356&lt;='Model Set Up'!$E$1,'Model Set Up'!$B$16/'Modified Distance Matrix'!P356^'Model Set Up'!$E$2,0)</f>
        <v>0</v>
      </c>
      <c r="Q356" s="17">
        <f>IF('Modified Distance Matrix'!Q356&lt;='Model Set Up'!$E$1,'Model Set Up'!$B$17/'Modified Distance Matrix'!Q356^'Model Set Up'!$E$2,0)</f>
        <v>0</v>
      </c>
      <c r="R356" s="17">
        <f>IF('Modified Distance Matrix'!R356&lt;='Model Set Up'!$E$1,'Model Set Up'!$B$18/'Modified Distance Matrix'!R356^'Model Set Up'!$E$2,0)</f>
        <v>0</v>
      </c>
      <c r="S356" s="17">
        <f>IF('Modified Distance Matrix'!S356&lt;='Model Set Up'!$E$1,'Model Set Up'!$B$19/'Modified Distance Matrix'!S356^'Model Set Up'!$E$2,0)</f>
        <v>0</v>
      </c>
      <c r="T356" s="17">
        <f>IF('Modified Distance Matrix'!T356&lt;='Model Set Up'!$E$1,'Model Set Up'!$B$20/'Modified Distance Matrix'!T356^'Model Set Up'!$E$2,0)</f>
        <v>9.7059014792764445E-7</v>
      </c>
      <c r="U356" s="17">
        <f>IF('Modified Distance Matrix'!U356&lt;='Model Set Up'!$E$1,'Model Set Up'!$B$21/'Modified Distance Matrix'!U356^'Model Set Up'!$E$2,0)</f>
        <v>0</v>
      </c>
      <c r="V356" s="17">
        <f>IF('Modified Distance Matrix'!V356&lt;='Model Set Up'!$E$1,'Model Set Up'!$B$22/'Modified Distance Matrix'!V356^'Model Set Up'!$E$2,0)</f>
        <v>6.9305016227769544E-7</v>
      </c>
      <c r="W356" s="17">
        <f>IF('Modified Distance Matrix'!W356&lt;='Model Set Up'!$E$1,'Model Set Up'!$B$23/'Modified Distance Matrix'!W356^'Model Set Up'!$E$2,0)</f>
        <v>0</v>
      </c>
      <c r="X356" s="17">
        <f>IF('Modified Distance Matrix'!X356&lt;='Model Set Up'!$E$1,'Model Set Up'!$B$24/'Modified Distance Matrix'!X356^'Model Set Up'!$E$2,0)</f>
        <v>0</v>
      </c>
      <c r="Y356" s="17">
        <f>IF('Modified Distance Matrix'!Y356&lt;='Model Set Up'!$E$1,'Model Set Up'!$B$25/'Modified Distance Matrix'!Y356^'Model Set Up'!$E$2,0)</f>
        <v>1.3717421124828533E-6</v>
      </c>
      <c r="Z356" s="17">
        <f>IF('Modified Distance Matrix'!Z356&lt;='Model Set Up'!$E$1,'Model Set Up'!$B$26/'Modified Distance Matrix'!Z356^'Model Set Up'!$E$2,0)</f>
        <v>0</v>
      </c>
      <c r="AA356" s="17">
        <f>IF('Modified Distance Matrix'!AA356&lt;='Model Set Up'!$E$1,'Model Set Up'!$B$27/'Modified Distance Matrix'!AA356^'Model Set Up'!$E$2,0)</f>
        <v>0</v>
      </c>
      <c r="AB356" s="17">
        <f>IF('Modified Distance Matrix'!AB356&lt;='Model Set Up'!$E$1,'Model Set Up'!$B$28/'Modified Distance Matrix'!AB356^'Model Set Up'!$E$2,0)</f>
        <v>0</v>
      </c>
      <c r="AC356" s="17">
        <f>IF('Modified Distance Matrix'!AC356&lt;='Model Set Up'!$E$1,'Model Set Up'!$B$29/'Modified Distance Matrix'!AC356^'Model Set Up'!$E$2,0)</f>
        <v>9.3914350112697225E-5</v>
      </c>
      <c r="AD356" s="25">
        <f t="shared" si="5"/>
        <v>7.3317464368543857E-4</v>
      </c>
    </row>
    <row r="357" spans="1:30">
      <c r="A357">
        <v>355</v>
      </c>
      <c r="B357" s="17">
        <f>IF('Modified Distance Matrix'!B357&lt;='Model Set Up'!$E$1,'Model Set Up'!$B$2/'Modified Distance Matrix'!B357^'Model Set Up'!$E$2,0)</f>
        <v>0</v>
      </c>
      <c r="C357" s="17">
        <f>IF('Modified Distance Matrix'!C357&lt;='Model Set Up'!$E$1,'Model Set Up'!$B$3/'Modified Distance Matrix'!C357^'Model Set Up'!$E$2,0)</f>
        <v>1.8136707244526341E-6</v>
      </c>
      <c r="D357" s="17">
        <f>IF('Modified Distance Matrix'!D357&lt;='Model Set Up'!$E$1,'Model Set Up'!$B$4/'Modified Distance Matrix'!D357^'Model Set Up'!$E$2,0)</f>
        <v>0</v>
      </c>
      <c r="E357" s="17">
        <f>IF('Modified Distance Matrix'!E357&lt;='Model Set Up'!$E$1,'Model Set Up'!$B$5/'Modified Distance Matrix'!E357^'Model Set Up'!$E$2,0)</f>
        <v>0</v>
      </c>
      <c r="F357" s="17">
        <f>IF('Modified Distance Matrix'!F357&lt;='Model Set Up'!$E$1,'Model Set Up'!$B$6/'Modified Distance Matrix'!F357^'Model Set Up'!$E$2,0)</f>
        <v>6.7497151620201631E-7</v>
      </c>
      <c r="G357" s="17">
        <f>IF('Modified Distance Matrix'!G357&lt;='Model Set Up'!$E$1,'Model Set Up'!$B$7/'Modified Distance Matrix'!G357^'Model Set Up'!$E$2,0)</f>
        <v>4.5553935860058308E-5</v>
      </c>
      <c r="H357" s="17">
        <f>IF('Modified Distance Matrix'!H357&lt;='Model Set Up'!$E$1,'Model Set Up'!$B$8/'Modified Distance Matrix'!H357^'Model Set Up'!$E$2,0)</f>
        <v>2.1072506279606873E-6</v>
      </c>
      <c r="I357" s="17">
        <f>IF('Modified Distance Matrix'!I357&lt;='Model Set Up'!$E$1,'Model Set Up'!$B$9/'Modified Distance Matrix'!I357^'Model Set Up'!$E$2,0)</f>
        <v>0</v>
      </c>
      <c r="J357" s="17">
        <f>IF('Modified Distance Matrix'!J357&lt;='Model Set Up'!$E$1,'Model Set Up'!$B$10/'Modified Distance Matrix'!J357^'Model Set Up'!$E$2,0)</f>
        <v>0</v>
      </c>
      <c r="K357" s="17">
        <f>IF('Modified Distance Matrix'!K357&lt;='Model Set Up'!$E$1,'Model Set Up'!$B$11/'Modified Distance Matrix'!K357^'Model Set Up'!$E$2,0)</f>
        <v>0</v>
      </c>
      <c r="L357" s="17">
        <f>IF('Modified Distance Matrix'!L357&lt;='Model Set Up'!$E$1,'Model Set Up'!$B$12/'Modified Distance Matrix'!L357^'Model Set Up'!$E$2,0)</f>
        <v>0</v>
      </c>
      <c r="M357" s="17">
        <f>IF('Modified Distance Matrix'!M357&lt;='Model Set Up'!$E$1,'Model Set Up'!$B$13/'Modified Distance Matrix'!M357^'Model Set Up'!$E$2,0)</f>
        <v>0</v>
      </c>
      <c r="N357" s="17">
        <f>IF('Modified Distance Matrix'!N357&lt;='Model Set Up'!$E$1,'Model Set Up'!$B$14/'Modified Distance Matrix'!N357^'Model Set Up'!$E$2,0)</f>
        <v>3.4924883560438209E-7</v>
      </c>
      <c r="O357" s="17">
        <f>IF('Modified Distance Matrix'!O357&lt;='Model Set Up'!$E$1,'Model Set Up'!$B$15/'Modified Distance Matrix'!O357^'Model Set Up'!$E$2,0)</f>
        <v>1.8136707244526341E-6</v>
      </c>
      <c r="P357" s="17">
        <f>IF('Modified Distance Matrix'!P357&lt;='Model Set Up'!$E$1,'Model Set Up'!$B$16/'Modified Distance Matrix'!P357^'Model Set Up'!$E$2,0)</f>
        <v>0</v>
      </c>
      <c r="Q357" s="17">
        <f>IF('Modified Distance Matrix'!Q357&lt;='Model Set Up'!$E$1,'Model Set Up'!$B$17/'Modified Distance Matrix'!Q357^'Model Set Up'!$E$2,0)</f>
        <v>3.1803378790962752E-6</v>
      </c>
      <c r="R357" s="17">
        <f>IF('Modified Distance Matrix'!R357&lt;='Model Set Up'!$E$1,'Model Set Up'!$B$18/'Modified Distance Matrix'!R357^'Model Set Up'!$E$2,0)</f>
        <v>0</v>
      </c>
      <c r="S357" s="17">
        <f>IF('Modified Distance Matrix'!S357&lt;='Model Set Up'!$E$1,'Model Set Up'!$B$19/'Modified Distance Matrix'!S357^'Model Set Up'!$E$2,0)</f>
        <v>1.2039721449004555E-6</v>
      </c>
      <c r="T357" s="17">
        <f>IF('Modified Distance Matrix'!T357&lt;='Model Set Up'!$E$1,'Model Set Up'!$B$20/'Modified Distance Matrix'!T357^'Model Set Up'!$E$2,0)</f>
        <v>0</v>
      </c>
      <c r="U357" s="17">
        <f>IF('Modified Distance Matrix'!U357&lt;='Model Set Up'!$E$1,'Model Set Up'!$B$21/'Modified Distance Matrix'!U357^'Model Set Up'!$E$2,0)</f>
        <v>0</v>
      </c>
      <c r="V357" s="17">
        <f>IF('Modified Distance Matrix'!V357&lt;='Model Set Up'!$E$1,'Model Set Up'!$B$22/'Modified Distance Matrix'!V357^'Model Set Up'!$E$2,0)</f>
        <v>2.5705817483554704E-6</v>
      </c>
      <c r="W357" s="17">
        <f>IF('Modified Distance Matrix'!W357&lt;='Model Set Up'!$E$1,'Model Set Up'!$B$23/'Modified Distance Matrix'!W357^'Model Set Up'!$E$2,0)</f>
        <v>0</v>
      </c>
      <c r="X357" s="17">
        <f>IF('Modified Distance Matrix'!X357&lt;='Model Set Up'!$E$1,'Model Set Up'!$B$24/'Modified Distance Matrix'!X357^'Model Set Up'!$E$2,0)</f>
        <v>5.1200000000000003E-7</v>
      </c>
      <c r="Y357" s="17">
        <f>IF('Modified Distance Matrix'!Y357&lt;='Model Set Up'!$E$1,'Model Set Up'!$B$25/'Modified Distance Matrix'!Y357^'Model Set Up'!$E$2,0)</f>
        <v>0</v>
      </c>
      <c r="Z357" s="17">
        <f>IF('Modified Distance Matrix'!Z357&lt;='Model Set Up'!$E$1,'Model Set Up'!$B$26/'Modified Distance Matrix'!Z357^'Model Set Up'!$E$2,0)</f>
        <v>0</v>
      </c>
      <c r="AA357" s="17">
        <f>IF('Modified Distance Matrix'!AA357&lt;='Model Set Up'!$E$1,'Model Set Up'!$B$27/'Modified Distance Matrix'!AA357^'Model Set Up'!$E$2,0)</f>
        <v>0</v>
      </c>
      <c r="AB357" s="17">
        <f>IF('Modified Distance Matrix'!AB357&lt;='Model Set Up'!$E$1,'Model Set Up'!$B$28/'Modified Distance Matrix'!AB357^'Model Set Up'!$E$2,0)</f>
        <v>0</v>
      </c>
      <c r="AC357" s="17">
        <f>IF('Modified Distance Matrix'!AC357&lt;='Model Set Up'!$E$1,'Model Set Up'!$B$29/'Modified Distance Matrix'!AC357^'Model Set Up'!$E$2,0)</f>
        <v>4.2505494897852921E-7</v>
      </c>
      <c r="AD357" s="25">
        <f t="shared" si="5"/>
        <v>6.0204695010061392E-5</v>
      </c>
    </row>
    <row r="358" spans="1:30">
      <c r="A358">
        <v>356</v>
      </c>
      <c r="B358" s="17">
        <f>IF('Modified Distance Matrix'!B358&lt;='Model Set Up'!$E$1,'Model Set Up'!$B$2/'Modified Distance Matrix'!B358^'Model Set Up'!$E$2,0)</f>
        <v>4.8690469814343241E-6</v>
      </c>
      <c r="C358" s="17">
        <f>IF('Modified Distance Matrix'!C358&lt;='Model Set Up'!$E$1,'Model Set Up'!$B$3/'Modified Distance Matrix'!C358^'Model Set Up'!$E$2,0)</f>
        <v>4.5553935860058308E-5</v>
      </c>
      <c r="D358" s="17">
        <f>IF('Modified Distance Matrix'!D358&lt;='Model Set Up'!$E$1,'Model Set Up'!$B$4/'Modified Distance Matrix'!D358^'Model Set Up'!$E$2,0)</f>
        <v>1E-3</v>
      </c>
      <c r="E358" s="17">
        <f>IF('Modified Distance Matrix'!E358&lt;='Model Set Up'!$E$1,'Model Set Up'!$B$5/'Modified Distance Matrix'!E358^'Model Set Up'!$E$2,0)</f>
        <v>1.8224230937454439E-5</v>
      </c>
      <c r="F358" s="17">
        <f>IF('Modified Distance Matrix'!F358&lt;='Model Set Up'!$E$1,'Model Set Up'!$B$6/'Modified Distance Matrix'!F358^'Model Set Up'!$E$2,0)</f>
        <v>0</v>
      </c>
      <c r="G358" s="17">
        <f>IF('Modified Distance Matrix'!G358&lt;='Model Set Up'!$E$1,'Model Set Up'!$B$7/'Modified Distance Matrix'!G358^'Model Set Up'!$E$2,0)</f>
        <v>0</v>
      </c>
      <c r="H358" s="17">
        <f>IF('Modified Distance Matrix'!H358&lt;='Model Set Up'!$E$1,'Model Set Up'!$B$8/'Modified Distance Matrix'!H358^'Model Set Up'!$E$2,0)</f>
        <v>0</v>
      </c>
      <c r="I358" s="17">
        <f>IF('Modified Distance Matrix'!I358&lt;='Model Set Up'!$E$1,'Model Set Up'!$B$9/'Modified Distance Matrix'!I358^'Model Set Up'!$E$2,0)</f>
        <v>6.0105184072126221E-6</v>
      </c>
      <c r="J358" s="17">
        <f>IF('Modified Distance Matrix'!J358&lt;='Model Set Up'!$E$1,'Model Set Up'!$B$10/'Modified Distance Matrix'!J358^'Model Set Up'!$E$2,0)</f>
        <v>3.4783092634332303E-6</v>
      </c>
      <c r="K358" s="17">
        <f>IF('Modified Distance Matrix'!K358&lt;='Model Set Up'!$E$1,'Model Set Up'!$B$11/'Modified Distance Matrix'!K358^'Model Set Up'!$E$2,0)</f>
        <v>0</v>
      </c>
      <c r="L358" s="17">
        <f>IF('Modified Distance Matrix'!L358&lt;='Model Set Up'!$E$1,'Model Set Up'!$B$12/'Modified Distance Matrix'!L358^'Model Set Up'!$E$2,0)</f>
        <v>0</v>
      </c>
      <c r="M358" s="17">
        <f>IF('Modified Distance Matrix'!M358&lt;='Model Set Up'!$E$1,'Model Set Up'!$B$13/'Modified Distance Matrix'!M358^'Model Set Up'!$E$2,0)</f>
        <v>1.0306101521283646E-6</v>
      </c>
      <c r="N358" s="17">
        <f>IF('Modified Distance Matrix'!N358&lt;='Model Set Up'!$E$1,'Model Set Up'!$B$14/'Modified Distance Matrix'!N358^'Model Set Up'!$E$2,0)</f>
        <v>1.0956826815299675E-6</v>
      </c>
      <c r="O358" s="17">
        <f>IF('Modified Distance Matrix'!O358&lt;='Model Set Up'!$E$1,'Model Set Up'!$B$15/'Modified Distance Matrix'!O358^'Model Set Up'!$E$2,0)</f>
        <v>1.1739293764087153E-5</v>
      </c>
      <c r="P358" s="17">
        <f>IF('Modified Distance Matrix'!P358&lt;='Model Set Up'!$E$1,'Model Set Up'!$B$16/'Modified Distance Matrix'!P358^'Model Set Up'!$E$2,0)</f>
        <v>0</v>
      </c>
      <c r="Q358" s="17">
        <f>IF('Modified Distance Matrix'!Q358&lt;='Model Set Up'!$E$1,'Model Set Up'!$B$17/'Modified Distance Matrix'!Q358^'Model Set Up'!$E$2,0)</f>
        <v>0</v>
      </c>
      <c r="R358" s="17">
        <f>IF('Modified Distance Matrix'!R358&lt;='Model Set Up'!$E$1,'Model Set Up'!$B$18/'Modified Distance Matrix'!R358^'Model Set Up'!$E$2,0)</f>
        <v>1.3717421124828531E-3</v>
      </c>
      <c r="S358" s="17">
        <f>IF('Modified Distance Matrix'!S358&lt;='Model Set Up'!$E$1,'Model Set Up'!$B$19/'Modified Distance Matrix'!S358^'Model Set Up'!$E$2,0)</f>
        <v>8.3961928303230186E-7</v>
      </c>
      <c r="T358" s="17">
        <f>IF('Modified Distance Matrix'!T358&lt;='Model Set Up'!$E$1,'Model Set Up'!$B$20/'Modified Distance Matrix'!T358^'Model Set Up'!$E$2,0)</f>
        <v>0</v>
      </c>
      <c r="U358" s="17">
        <f>IF('Modified Distance Matrix'!U358&lt;='Model Set Up'!$E$1,'Model Set Up'!$B$21/'Modified Distance Matrix'!U358^'Model Set Up'!$E$2,0)</f>
        <v>0</v>
      </c>
      <c r="V358" s="17">
        <f>IF('Modified Distance Matrix'!V358&lt;='Model Set Up'!$E$1,'Model Set Up'!$B$22/'Modified Distance Matrix'!V358^'Model Set Up'!$E$2,0)</f>
        <v>1.4185020901628298E-6</v>
      </c>
      <c r="W358" s="17">
        <f>IF('Modified Distance Matrix'!W358&lt;='Model Set Up'!$E$1,'Model Set Up'!$B$23/'Modified Distance Matrix'!W358^'Model Set Up'!$E$2,0)</f>
        <v>0</v>
      </c>
      <c r="X358" s="17">
        <f>IF('Modified Distance Matrix'!X358&lt;='Model Set Up'!$E$1,'Model Set Up'!$B$24/'Modified Distance Matrix'!X358^'Model Set Up'!$E$2,0)</f>
        <v>0</v>
      </c>
      <c r="Y358" s="17">
        <f>IF('Modified Distance Matrix'!Y358&lt;='Model Set Up'!$E$1,'Model Set Up'!$B$25/'Modified Distance Matrix'!Y358^'Model Set Up'!$E$2,0)</f>
        <v>0</v>
      </c>
      <c r="Z358" s="17">
        <f>IF('Modified Distance Matrix'!Z358&lt;='Model Set Up'!$E$1,'Model Set Up'!$B$26/'Modified Distance Matrix'!Z358^'Model Set Up'!$E$2,0)</f>
        <v>0</v>
      </c>
      <c r="AA358" s="17">
        <f>IF('Modified Distance Matrix'!AA358&lt;='Model Set Up'!$E$1,'Model Set Up'!$B$27/'Modified Distance Matrix'!AA358^'Model Set Up'!$E$2,0)</f>
        <v>1.4509365795621073E-5</v>
      </c>
      <c r="AB358" s="17">
        <f>IF('Modified Distance Matrix'!AB358&lt;='Model Set Up'!$E$1,'Model Set Up'!$B$28/'Modified Distance Matrix'!AB358^'Model Set Up'!$E$2,0)</f>
        <v>0</v>
      </c>
      <c r="AC358" s="17">
        <f>IF('Modified Distance Matrix'!AC358&lt;='Model Set Up'!$E$1,'Model Set Up'!$B$29/'Modified Distance Matrix'!AC358^'Model Set Up'!$E$2,0)</f>
        <v>2.5705817483554704E-6</v>
      </c>
      <c r="AD358" s="25">
        <f t="shared" si="5"/>
        <v>2.4830818094473636E-3</v>
      </c>
    </row>
    <row r="359" spans="1:30">
      <c r="A359">
        <v>357</v>
      </c>
      <c r="B359" s="17">
        <f>IF('Modified Distance Matrix'!B359&lt;='Model Set Up'!$E$1,'Model Set Up'!$B$2/'Modified Distance Matrix'!B359^'Model Set Up'!$E$2,0)</f>
        <v>8.4998597523140868E-6</v>
      </c>
      <c r="C359" s="17">
        <f>IF('Modified Distance Matrix'!C359&lt;='Model Set Up'!$E$1,'Model Set Up'!$B$3/'Modified Distance Matrix'!C359^'Model Set Up'!$E$2,0)</f>
        <v>2.9154518950437319E-6</v>
      </c>
      <c r="D359" s="17">
        <f>IF('Modified Distance Matrix'!D359&lt;='Model Set Up'!$E$1,'Model Set Up'!$B$4/'Modified Distance Matrix'!D359^'Model Set Up'!$E$2,0)</f>
        <v>0</v>
      </c>
      <c r="E359" s="17">
        <f>IF('Modified Distance Matrix'!E359&lt;='Model Set Up'!$E$1,'Model Set Up'!$B$5/'Modified Distance Matrix'!E359^'Model Set Up'!$E$2,0)</f>
        <v>1.0273691131749815E-5</v>
      </c>
      <c r="F359" s="17">
        <f>IF('Modified Distance Matrix'!F359&lt;='Model Set Up'!$E$1,'Model Set Up'!$B$6/'Modified Distance Matrix'!F359^'Model Set Up'!$E$2,0)</f>
        <v>0</v>
      </c>
      <c r="G359" s="17">
        <f>IF('Modified Distance Matrix'!G359&lt;='Model Set Up'!$E$1,'Model Set Up'!$B$7/'Modified Distance Matrix'!G359^'Model Set Up'!$E$2,0)</f>
        <v>9.3914350112697225E-5</v>
      </c>
      <c r="H359" s="17">
        <f>IF('Modified Distance Matrix'!H359&lt;='Model Set Up'!$E$1,'Model Set Up'!$B$8/'Modified Distance Matrix'!H359^'Model Set Up'!$E$2,0)</f>
        <v>0</v>
      </c>
      <c r="I359" s="17">
        <f>IF('Modified Distance Matrix'!I359&lt;='Model Set Up'!$E$1,'Model Set Up'!$B$9/'Modified Distance Matrix'!I359^'Model Set Up'!$E$2,0)</f>
        <v>0</v>
      </c>
      <c r="J359" s="17">
        <f>IF('Modified Distance Matrix'!J359&lt;='Model Set Up'!$E$1,'Model Set Up'!$B$10/'Modified Distance Matrix'!J359^'Model Set Up'!$E$2,0)</f>
        <v>8.4998597523140868E-6</v>
      </c>
      <c r="K359" s="17">
        <f>IF('Modified Distance Matrix'!K359&lt;='Model Set Up'!$E$1,'Model Set Up'!$B$11/'Modified Distance Matrix'!K359^'Model Set Up'!$E$2,0)</f>
        <v>0</v>
      </c>
      <c r="L359" s="17">
        <f>IF('Modified Distance Matrix'!L359&lt;='Model Set Up'!$E$1,'Model Set Up'!$B$12/'Modified Distance Matrix'!L359^'Model Set Up'!$E$2,0)</f>
        <v>0</v>
      </c>
      <c r="M359" s="17">
        <f>IF('Modified Distance Matrix'!M359&lt;='Model Set Up'!$E$1,'Model Set Up'!$B$13/'Modified Distance Matrix'!M359^'Model Set Up'!$E$2,0)</f>
        <v>1.2432290637117598E-6</v>
      </c>
      <c r="N359" s="17">
        <f>IF('Modified Distance Matrix'!N359&lt;='Model Set Up'!$E$1,'Model Set Up'!$B$14/'Modified Distance Matrix'!N359^'Model Set Up'!$E$2,0)</f>
        <v>0</v>
      </c>
      <c r="O359" s="17">
        <f>IF('Modified Distance Matrix'!O359&lt;='Model Set Up'!$E$1,'Model Set Up'!$B$15/'Modified Distance Matrix'!O359^'Model Set Up'!$E$2,0)</f>
        <v>1.3717421124828531E-3</v>
      </c>
      <c r="P359" s="17">
        <f>IF('Modified Distance Matrix'!P359&lt;='Model Set Up'!$E$1,'Model Set Up'!$B$16/'Modified Distance Matrix'!P359^'Model Set Up'!$E$2,0)</f>
        <v>4.6583366291064987E-7</v>
      </c>
      <c r="Q359" s="17">
        <f>IF('Modified Distance Matrix'!Q359&lt;='Model Set Up'!$E$1,'Model Set Up'!$B$17/'Modified Distance Matrix'!Q359^'Model Set Up'!$E$2,0)</f>
        <v>7.2337962962962959E-5</v>
      </c>
      <c r="R359" s="17">
        <f>IF('Modified Distance Matrix'!R359&lt;='Model Set Up'!$E$1,'Model Set Up'!$B$18/'Modified Distance Matrix'!R359^'Model Set Up'!$E$2,0)</f>
        <v>0</v>
      </c>
      <c r="S359" s="17">
        <f>IF('Modified Distance Matrix'!S359&lt;='Model Set Up'!$E$1,'Model Set Up'!$B$19/'Modified Distance Matrix'!S359^'Model Set Up'!$E$2,0)</f>
        <v>5.9341581417539827E-7</v>
      </c>
      <c r="T359" s="17">
        <f>IF('Modified Distance Matrix'!T359&lt;='Model Set Up'!$E$1,'Model Set Up'!$B$20/'Modified Distance Matrix'!T359^'Model Set Up'!$E$2,0)</f>
        <v>1.3717421124828533E-6</v>
      </c>
      <c r="U359" s="17">
        <f>IF('Modified Distance Matrix'!U359&lt;='Model Set Up'!$E$1,'Model Set Up'!$B$21/'Modified Distance Matrix'!U359^'Model Set Up'!$E$2,0)</f>
        <v>0</v>
      </c>
      <c r="V359" s="17">
        <f>IF('Modified Distance Matrix'!V359&lt;='Model Set Up'!$E$1,'Model Set Up'!$B$22/'Modified Distance Matrix'!V359^'Model Set Up'!$E$2,0)</f>
        <v>0</v>
      </c>
      <c r="W359" s="17">
        <f>IF('Modified Distance Matrix'!W359&lt;='Model Set Up'!$E$1,'Model Set Up'!$B$23/'Modified Distance Matrix'!W359^'Model Set Up'!$E$2,0)</f>
        <v>0</v>
      </c>
      <c r="X359" s="17">
        <f>IF('Modified Distance Matrix'!X359&lt;='Model Set Up'!$E$1,'Model Set Up'!$B$24/'Modified Distance Matrix'!X359^'Model Set Up'!$E$2,0)</f>
        <v>0</v>
      </c>
      <c r="Y359" s="17">
        <f>IF('Modified Distance Matrix'!Y359&lt;='Model Set Up'!$E$1,'Model Set Up'!$B$25/'Modified Distance Matrix'!Y359^'Model Set Up'!$E$2,0)</f>
        <v>1.0956826815299675E-6</v>
      </c>
      <c r="Z359" s="17">
        <f>IF('Modified Distance Matrix'!Z359&lt;='Model Set Up'!$E$1,'Model Set Up'!$B$26/'Modified Distance Matrix'!Z359^'Model Set Up'!$E$2,0)</f>
        <v>1.4674117205108941E-6</v>
      </c>
      <c r="AA359" s="17">
        <f>IF('Modified Distance Matrix'!AA359&lt;='Model Set Up'!$E$1,'Model Set Up'!$B$27/'Modified Distance Matrix'!AA359^'Model Set Up'!$E$2,0)</f>
        <v>0</v>
      </c>
      <c r="AB359" s="17">
        <f>IF('Modified Distance Matrix'!AB359&lt;='Model Set Up'!$E$1,'Model Set Up'!$B$28/'Modified Distance Matrix'!AB359^'Model Set Up'!$E$2,0)</f>
        <v>5.5070688736061609E-7</v>
      </c>
      <c r="AC359" s="17">
        <f>IF('Modified Distance Matrix'!AC359&lt;='Model Set Up'!$E$1,'Model Set Up'!$B$29/'Modified Distance Matrix'!AC359^'Model Set Up'!$E$2,0)</f>
        <v>3.4924883560438209E-7</v>
      </c>
      <c r="AD359" s="25">
        <f t="shared" si="5"/>
        <v>1.5753205588682217E-3</v>
      </c>
    </row>
    <row r="360" spans="1:30">
      <c r="A360">
        <v>358</v>
      </c>
      <c r="B360" s="17">
        <f>IF('Modified Distance Matrix'!B360&lt;='Model Set Up'!$E$1,'Model Set Up'!$B$2/'Modified Distance Matrix'!B360^'Model Set Up'!$E$2,0)</f>
        <v>5.6447393005377742E-7</v>
      </c>
      <c r="C360" s="17">
        <f>IF('Modified Distance Matrix'!C360&lt;='Model Set Up'!$E$1,'Model Set Up'!$B$3/'Modified Distance Matrix'!C360^'Model Set Up'!$E$2,0)</f>
        <v>0</v>
      </c>
      <c r="D360" s="17">
        <f>IF('Modified Distance Matrix'!D360&lt;='Model Set Up'!$E$1,'Model Set Up'!$B$4/'Modified Distance Matrix'!D360^'Model Set Up'!$E$2,0)</f>
        <v>1.3717421124828533E-6</v>
      </c>
      <c r="E360" s="17">
        <f>IF('Modified Distance Matrix'!E360&lt;='Model Set Up'!$E$1,'Model Set Up'!$B$5/'Modified Distance Matrix'!E360^'Model Set Up'!$E$2,0)</f>
        <v>0</v>
      </c>
      <c r="F360" s="17">
        <f>IF('Modified Distance Matrix'!F360&lt;='Model Set Up'!$E$1,'Model Set Up'!$B$6/'Modified Distance Matrix'!F360^'Model Set Up'!$E$2,0)</f>
        <v>0</v>
      </c>
      <c r="G360" s="17">
        <f>IF('Modified Distance Matrix'!G360&lt;='Model Set Up'!$E$1,'Model Set Up'!$B$7/'Modified Distance Matrix'!G360^'Model Set Up'!$E$2,0)</f>
        <v>1.3497462477054314E-5</v>
      </c>
      <c r="H360" s="17">
        <f>IF('Modified Distance Matrix'!H360&lt;='Model Set Up'!$E$1,'Model Set Up'!$B$8/'Modified Distance Matrix'!H360^'Model Set Up'!$E$2,0)</f>
        <v>1E-3</v>
      </c>
      <c r="I360" s="17">
        <f>IF('Modified Distance Matrix'!I360&lt;='Model Set Up'!$E$1,'Model Set Up'!$B$9/'Modified Distance Matrix'!I360^'Model Set Up'!$E$2,0)</f>
        <v>2.6791838134430725E-6</v>
      </c>
      <c r="J360" s="17">
        <f>IF('Modified Distance Matrix'!J360&lt;='Model Set Up'!$E$1,'Model Set Up'!$B$10/'Modified Distance Matrix'!J360^'Model Set Up'!$E$2,0)</f>
        <v>0</v>
      </c>
      <c r="K360" s="17">
        <f>IF('Modified Distance Matrix'!K360&lt;='Model Set Up'!$E$1,'Model Set Up'!$B$11/'Modified Distance Matrix'!K360^'Model Set Up'!$E$2,0)</f>
        <v>0</v>
      </c>
      <c r="L360" s="17">
        <f>IF('Modified Distance Matrix'!L360&lt;='Model Set Up'!$E$1,'Model Set Up'!$B$12/'Modified Distance Matrix'!L360^'Model Set Up'!$E$2,0)</f>
        <v>3.2801672885317149E-7</v>
      </c>
      <c r="M360" s="17">
        <f>IF('Modified Distance Matrix'!M360&lt;='Model Set Up'!$E$1,'Model Set Up'!$B$13/'Modified Distance Matrix'!M360^'Model Set Up'!$E$2,0)</f>
        <v>0</v>
      </c>
      <c r="N360" s="17">
        <f>IF('Modified Distance Matrix'!N360&lt;='Model Set Up'!$E$1,'Model Set Up'!$B$14/'Modified Distance Matrix'!N360^'Model Set Up'!$E$2,0)</f>
        <v>1.5721886123234433E-6</v>
      </c>
      <c r="O360" s="17">
        <f>IF('Modified Distance Matrix'!O360&lt;='Model Set Up'!$E$1,'Model Set Up'!$B$15/'Modified Distance Matrix'!O360^'Model Set Up'!$E$2,0)</f>
        <v>1.0797969981643452E-4</v>
      </c>
      <c r="P360" s="17">
        <f>IF('Modified Distance Matrix'!P360&lt;='Model Set Up'!$E$1,'Model Set Up'!$B$16/'Modified Distance Matrix'!P360^'Model Set Up'!$E$2,0)</f>
        <v>0</v>
      </c>
      <c r="Q360" s="17">
        <f>IF('Modified Distance Matrix'!Q360&lt;='Model Set Up'!$E$1,'Model Set Up'!$B$17/'Modified Distance Matrix'!Q360^'Model Set Up'!$E$2,0)</f>
        <v>0</v>
      </c>
      <c r="R360" s="17">
        <f>IF('Modified Distance Matrix'!R360&lt;='Model Set Up'!$E$1,'Model Set Up'!$B$18/'Modified Distance Matrix'!R360^'Model Set Up'!$E$2,0)</f>
        <v>1E-3</v>
      </c>
      <c r="S360" s="17">
        <f>IF('Modified Distance Matrix'!S360&lt;='Model Set Up'!$E$1,'Model Set Up'!$B$19/'Modified Distance Matrix'!S360^'Model Set Up'!$E$2,0)</f>
        <v>4.3478865792915379E-7</v>
      </c>
      <c r="T360" s="17">
        <f>IF('Modified Distance Matrix'!T360&lt;='Model Set Up'!$E$1,'Model Set Up'!$B$20/'Modified Distance Matrix'!T360^'Model Set Up'!$E$2,0)</f>
        <v>1.6858005023685498E-5</v>
      </c>
      <c r="U360" s="17">
        <f>IF('Modified Distance Matrix'!U360&lt;='Model Set Up'!$E$1,'Model Set Up'!$B$21/'Modified Distance Matrix'!U360^'Model Set Up'!$E$2,0)</f>
        <v>2.9629629629629629E-4</v>
      </c>
      <c r="V360" s="17">
        <f>IF('Modified Distance Matrix'!V360&lt;='Model Set Up'!$E$1,'Model Set Up'!$B$22/'Modified Distance Matrix'!V360^'Model Set Up'!$E$2,0)</f>
        <v>0</v>
      </c>
      <c r="W360" s="17">
        <f>IF('Modified Distance Matrix'!W360&lt;='Model Set Up'!$E$1,'Model Set Up'!$B$23/'Modified Distance Matrix'!W360^'Model Set Up'!$E$2,0)</f>
        <v>0</v>
      </c>
      <c r="X360" s="17">
        <f>IF('Modified Distance Matrix'!X360&lt;='Model Set Up'!$E$1,'Model Set Up'!$B$24/'Modified Distance Matrix'!X360^'Model Set Up'!$E$2,0)</f>
        <v>0</v>
      </c>
      <c r="Y360" s="17">
        <f>IF('Modified Distance Matrix'!Y360&lt;='Model Set Up'!$E$1,'Model Set Up'!$B$25/'Modified Distance Matrix'!Y360^'Model Set Up'!$E$2,0)</f>
        <v>0</v>
      </c>
      <c r="Z360" s="17">
        <f>IF('Modified Distance Matrix'!Z360&lt;='Model Set Up'!$E$1,'Model Set Up'!$B$26/'Modified Distance Matrix'!Z360^'Model Set Up'!$E$2,0)</f>
        <v>1.2039721449004555E-6</v>
      </c>
      <c r="AA360" s="17">
        <f>IF('Modified Distance Matrix'!AA360&lt;='Model Set Up'!$E$1,'Model Set Up'!$B$27/'Modified Distance Matrix'!AA360^'Model Set Up'!$E$2,0)</f>
        <v>0</v>
      </c>
      <c r="AB360" s="17">
        <f>IF('Modified Distance Matrix'!AB360&lt;='Model Set Up'!$E$1,'Model Set Up'!$B$28/'Modified Distance Matrix'!AB360^'Model Set Up'!$E$2,0)</f>
        <v>0</v>
      </c>
      <c r="AC360" s="17">
        <f>IF('Modified Distance Matrix'!AC360&lt;='Model Set Up'!$E$1,'Model Set Up'!$B$29/'Modified Distance Matrix'!AC360^'Model Set Up'!$E$2,0)</f>
        <v>1.6283329940972929E-6</v>
      </c>
      <c r="AD360" s="25">
        <f t="shared" si="5"/>
        <v>2.4444141626075539E-3</v>
      </c>
    </row>
    <row r="361" spans="1:30">
      <c r="A361">
        <v>359</v>
      </c>
      <c r="B361" s="17">
        <f>IF('Modified Distance Matrix'!B361&lt;='Model Set Up'!$E$1,'Model Set Up'!$B$2/'Modified Distance Matrix'!B361^'Model Set Up'!$E$2,0)</f>
        <v>0</v>
      </c>
      <c r="C361" s="17">
        <f>IF('Modified Distance Matrix'!C361&lt;='Model Set Up'!$E$1,'Model Set Up'!$B$3/'Modified Distance Matrix'!C361^'Model Set Up'!$E$2,0)</f>
        <v>0</v>
      </c>
      <c r="D361" s="17">
        <f>IF('Modified Distance Matrix'!D361&lt;='Model Set Up'!$E$1,'Model Set Up'!$B$4/'Modified Distance Matrix'!D361^'Model Set Up'!$E$2,0)</f>
        <v>4.5516613563950843E-4</v>
      </c>
      <c r="E361" s="17">
        <f>IF('Modified Distance Matrix'!E361&lt;='Model Set Up'!$E$1,'Model Set Up'!$B$5/'Modified Distance Matrix'!E361^'Model Set Up'!$E$2,0)</f>
        <v>0</v>
      </c>
      <c r="F361" s="17">
        <f>IF('Modified Distance Matrix'!F361&lt;='Model Set Up'!$E$1,'Model Set Up'!$B$6/'Modified Distance Matrix'!F361^'Model Set Up'!$E$2,0)</f>
        <v>2.6791838134430725E-6</v>
      </c>
      <c r="G361" s="17">
        <f>IF('Modified Distance Matrix'!G361&lt;='Model Set Up'!$E$1,'Model Set Up'!$B$7/'Modified Distance Matrix'!G361^'Model Set Up'!$E$2,0)</f>
        <v>0</v>
      </c>
      <c r="H361" s="17">
        <f>IF('Modified Distance Matrix'!H361&lt;='Model Set Up'!$E$1,'Model Set Up'!$B$8/'Modified Distance Matrix'!H361^'Model Set Up'!$E$2,0)</f>
        <v>0</v>
      </c>
      <c r="I361" s="17">
        <f>IF('Modified Distance Matrix'!I361&lt;='Model Set Up'!$E$1,'Model Set Up'!$B$9/'Modified Distance Matrix'!I361^'Model Set Up'!$E$2,0)</f>
        <v>7.5385786763763556E-6</v>
      </c>
      <c r="J361" s="17">
        <f>IF('Modified Distance Matrix'!J361&lt;='Model Set Up'!$E$1,'Model Set Up'!$B$10/'Modified Distance Matrix'!J361^'Model Set Up'!$E$2,0)</f>
        <v>0</v>
      </c>
      <c r="K361" s="17">
        <f>IF('Modified Distance Matrix'!K361&lt;='Model Set Up'!$E$1,'Model Set Up'!$B$11/'Modified Distance Matrix'!K361^'Model Set Up'!$E$2,0)</f>
        <v>3.814697265625E-6</v>
      </c>
      <c r="L361" s="17">
        <f>IF('Modified Distance Matrix'!L361&lt;='Model Set Up'!$E$1,'Model Set Up'!$B$12/'Modified Distance Matrix'!L361^'Model Set Up'!$E$2,0)</f>
        <v>3.0230212134467609E-7</v>
      </c>
      <c r="M361" s="17">
        <f>IF('Modified Distance Matrix'!M361&lt;='Model Set Up'!$E$1,'Model Set Up'!$B$13/'Modified Distance Matrix'!M361^'Model Set Up'!$E$2,0)</f>
        <v>7.9383224102016964E-7</v>
      </c>
      <c r="N361" s="17">
        <f>IF('Modified Distance Matrix'!N361&lt;='Model Set Up'!$E$1,'Model Set Up'!$B$14/'Modified Distance Matrix'!N361^'Model Set Up'!$E$2,0)</f>
        <v>0</v>
      </c>
      <c r="O361" s="17">
        <f>IF('Modified Distance Matrix'!O361&lt;='Model Set Up'!$E$1,'Model Set Up'!$B$15/'Modified Distance Matrix'!O361^'Model Set Up'!$E$2,0)</f>
        <v>5.1252613883308045E-6</v>
      </c>
      <c r="P361" s="17">
        <f>IF('Modified Distance Matrix'!P361&lt;='Model Set Up'!$E$1,'Model Set Up'!$B$16/'Modified Distance Matrix'!P361^'Model Set Up'!$E$2,0)</f>
        <v>0</v>
      </c>
      <c r="Q361" s="17">
        <f>IF('Modified Distance Matrix'!Q361&lt;='Model Set Up'!$E$1,'Model Set Up'!$B$17/'Modified Distance Matrix'!Q361^'Model Set Up'!$E$2,0)</f>
        <v>6.4065767354135056E-7</v>
      </c>
      <c r="R361" s="17">
        <f>IF('Modified Distance Matrix'!R361&lt;='Model Set Up'!$E$1,'Model Set Up'!$B$18/'Modified Distance Matrix'!R361^'Model Set Up'!$E$2,0)</f>
        <v>1.5625E-2</v>
      </c>
      <c r="S361" s="17">
        <f>IF('Modified Distance Matrix'!S361&lt;='Model Set Up'!$E$1,'Model Set Up'!$B$19/'Modified Distance Matrix'!S361^'Model Set Up'!$E$2,0)</f>
        <v>0</v>
      </c>
      <c r="T361" s="17">
        <f>IF('Modified Distance Matrix'!T361&lt;='Model Set Up'!$E$1,'Model Set Up'!$B$20/'Modified Distance Matrix'!T361^'Model Set Up'!$E$2,0)</f>
        <v>0</v>
      </c>
      <c r="U361" s="17">
        <f>IF('Modified Distance Matrix'!U361&lt;='Model Set Up'!$E$1,'Model Set Up'!$B$21/'Modified Distance Matrix'!U361^'Model Set Up'!$E$2,0)</f>
        <v>0</v>
      </c>
      <c r="V361" s="17">
        <f>IF('Modified Distance Matrix'!V361&lt;='Model Set Up'!$E$1,'Model Set Up'!$B$22/'Modified Distance Matrix'!V361^'Model Set Up'!$E$2,0)</f>
        <v>0</v>
      </c>
      <c r="W361" s="17">
        <f>IF('Modified Distance Matrix'!W361&lt;='Model Set Up'!$E$1,'Model Set Up'!$B$23/'Modified Distance Matrix'!W361^'Model Set Up'!$E$2,0)</f>
        <v>0</v>
      </c>
      <c r="X361" s="17">
        <f>IF('Modified Distance Matrix'!X361&lt;='Model Set Up'!$E$1,'Model Set Up'!$B$24/'Modified Distance Matrix'!X361^'Model Set Up'!$E$2,0)</f>
        <v>3.6413290851160674E-6</v>
      </c>
      <c r="Y361" s="17">
        <f>IF('Modified Distance Matrix'!Y361&lt;='Model Set Up'!$E$1,'Model Set Up'!$B$25/'Modified Distance Matrix'!Y361^'Model Set Up'!$E$2,0)</f>
        <v>0</v>
      </c>
      <c r="Z361" s="17">
        <f>IF('Modified Distance Matrix'!Z361&lt;='Model Set Up'!$E$1,'Model Set Up'!$B$26/'Modified Distance Matrix'!Z361^'Model Set Up'!$E$2,0)</f>
        <v>3.7037037037037035E-2</v>
      </c>
      <c r="AA361" s="17">
        <f>IF('Modified Distance Matrix'!AA361&lt;='Model Set Up'!$E$1,'Model Set Up'!$B$27/'Modified Distance Matrix'!AA361^'Model Set Up'!$E$2,0)</f>
        <v>5.6942419825072885E-6</v>
      </c>
      <c r="AB361" s="17">
        <f>IF('Modified Distance Matrix'!AB361&lt;='Model Set Up'!$E$1,'Model Set Up'!$B$28/'Modified Distance Matrix'!AB361^'Model Set Up'!$E$2,0)</f>
        <v>0</v>
      </c>
      <c r="AC361" s="17">
        <f>IF('Modified Distance Matrix'!AC361&lt;='Model Set Up'!$E$1,'Model Set Up'!$B$29/'Modified Distance Matrix'!AC361^'Model Set Up'!$E$2,0)</f>
        <v>0</v>
      </c>
      <c r="AD361" s="25">
        <f t="shared" si="5"/>
        <v>5.3147433256923844E-2</v>
      </c>
    </row>
    <row r="362" spans="1:30">
      <c r="A362">
        <v>360</v>
      </c>
      <c r="B362" s="17">
        <f>IF('Modified Distance Matrix'!B362&lt;='Model Set Up'!$E$1,'Model Set Up'!$B$2/'Modified Distance Matrix'!B362^'Model Set Up'!$E$2,0)</f>
        <v>0</v>
      </c>
      <c r="C362" s="17">
        <f>IF('Modified Distance Matrix'!C362&lt;='Model Set Up'!$E$1,'Model Set Up'!$B$3/'Modified Distance Matrix'!C362^'Model Set Up'!$E$2,0)</f>
        <v>4.1002091106646436E-5</v>
      </c>
      <c r="D362" s="17">
        <f>IF('Modified Distance Matrix'!D362&lt;='Model Set Up'!$E$1,'Model Set Up'!$B$4/'Modified Distance Matrix'!D362^'Model Set Up'!$E$2,0)</f>
        <v>1.518595966912831E-6</v>
      </c>
      <c r="E362" s="17">
        <f>IF('Modified Distance Matrix'!E362&lt;='Model Set Up'!$E$1,'Model Set Up'!$B$5/'Modified Distance Matrix'!E362^'Model Set Up'!$E$2,0)</f>
        <v>0</v>
      </c>
      <c r="F362" s="17">
        <f>IF('Modified Distance Matrix'!F362&lt;='Model Set Up'!$E$1,'Model Set Up'!$B$6/'Modified Distance Matrix'!F362^'Model Set Up'!$E$2,0)</f>
        <v>7.513148009015778E-4</v>
      </c>
      <c r="G362" s="17">
        <f>IF('Modified Distance Matrix'!G362&lt;='Model Set Up'!$E$1,'Model Set Up'!$B$7/'Modified Distance Matrix'!G362^'Model Set Up'!$E$2,0)</f>
        <v>0</v>
      </c>
      <c r="H362" s="17">
        <f>IF('Modified Distance Matrix'!H362&lt;='Model Set Up'!$E$1,'Model Set Up'!$B$8/'Modified Distance Matrix'!H362^'Model Set Up'!$E$2,0)</f>
        <v>1.7489030005928781E-6</v>
      </c>
      <c r="I362" s="17">
        <f>IF('Modified Distance Matrix'!I362&lt;='Model Set Up'!$E$1,'Model Set Up'!$B$9/'Modified Distance Matrix'!I362^'Model Set Up'!$E$2,0)</f>
        <v>1.6858005023685498E-5</v>
      </c>
      <c r="J362" s="17">
        <f>IF('Modified Distance Matrix'!J362&lt;='Model Set Up'!$E$1,'Model Set Up'!$B$10/'Modified Distance Matrix'!J362^'Model Set Up'!$E$2,0)</f>
        <v>0</v>
      </c>
      <c r="K362" s="17">
        <f>IF('Modified Distance Matrix'!K362&lt;='Model Set Up'!$E$1,'Model Set Up'!$B$11/'Modified Distance Matrix'!K362^'Model Set Up'!$E$2,0)</f>
        <v>3.4783092634332303E-6</v>
      </c>
      <c r="L362" s="17">
        <f>IF('Modified Distance Matrix'!L362&lt;='Model Set Up'!$E$1,'Model Set Up'!$B$12/'Modified Distance Matrix'!L362^'Model Set Up'!$E$2,0)</f>
        <v>0</v>
      </c>
      <c r="M362" s="17">
        <f>IF('Modified Distance Matrix'!M362&lt;='Model Set Up'!$E$1,'Model Set Up'!$B$13/'Modified Distance Matrix'!M362^'Model Set Up'!$E$2,0)</f>
        <v>5.1252613883308045E-6</v>
      </c>
      <c r="N362" s="17">
        <f>IF('Modified Distance Matrix'!N362&lt;='Model Set Up'!$E$1,'Model Set Up'!$B$14/'Modified Distance Matrix'!N362^'Model Set Up'!$E$2,0)</f>
        <v>7.1178024781341107E-7</v>
      </c>
      <c r="O362" s="17">
        <f>IF('Modified Distance Matrix'!O362&lt;='Model Set Up'!$E$1,'Model Set Up'!$B$15/'Modified Distance Matrix'!O362^'Model Set Up'!$E$2,0)</f>
        <v>4.6296296296296294E-3</v>
      </c>
      <c r="P362" s="17">
        <f>IF('Modified Distance Matrix'!P362&lt;='Model Set Up'!$E$1,'Model Set Up'!$B$16/'Modified Distance Matrix'!P362^'Model Set Up'!$E$2,0)</f>
        <v>6.3999999999999997E-5</v>
      </c>
      <c r="Q362" s="17">
        <f>IF('Modified Distance Matrix'!Q362&lt;='Model Set Up'!$E$1,'Model Set Up'!$B$17/'Modified Distance Matrix'!Q362^'Model Set Up'!$E$2,0)</f>
        <v>3.814697265625E-6</v>
      </c>
      <c r="R362" s="17">
        <f>IF('Modified Distance Matrix'!R362&lt;='Model Set Up'!$E$1,'Model Set Up'!$B$18/'Modified Distance Matrix'!R362^'Model Set Up'!$E$2,0)</f>
        <v>6.0105184072126221E-6</v>
      </c>
      <c r="S362" s="17">
        <f>IF('Modified Distance Matrix'!S362&lt;='Model Set Up'!$E$1,'Model Set Up'!$B$19/'Modified Distance Matrix'!S362^'Model Set Up'!$E$2,0)</f>
        <v>0</v>
      </c>
      <c r="T362" s="17">
        <f>IF('Modified Distance Matrix'!T362&lt;='Model Set Up'!$E$1,'Model Set Up'!$B$20/'Modified Distance Matrix'!T362^'Model Set Up'!$E$2,0)</f>
        <v>0</v>
      </c>
      <c r="U362" s="17">
        <f>IF('Modified Distance Matrix'!U362&lt;='Model Set Up'!$E$1,'Model Set Up'!$B$21/'Modified Distance Matrix'!U362^'Model Set Up'!$E$2,0)</f>
        <v>0</v>
      </c>
      <c r="V362" s="17">
        <f>IF('Modified Distance Matrix'!V362&lt;='Model Set Up'!$E$1,'Model Set Up'!$B$22/'Modified Distance Matrix'!V362^'Model Set Up'!$E$2,0)</f>
        <v>1.3717421124828531E-3</v>
      </c>
      <c r="W362" s="17">
        <f>IF('Modified Distance Matrix'!W362&lt;='Model Set Up'!$E$1,'Model Set Up'!$B$23/'Modified Distance Matrix'!W362^'Model Set Up'!$E$2,0)</f>
        <v>6.7497151620201631E-7</v>
      </c>
      <c r="X362" s="17">
        <f>IF('Modified Distance Matrix'!X362&lt;='Model Set Up'!$E$1,'Model Set Up'!$B$24/'Modified Distance Matrix'!X362^'Model Set Up'!$E$2,0)</f>
        <v>0</v>
      </c>
      <c r="Y362" s="17">
        <f>IF('Modified Distance Matrix'!Y362&lt;='Model Set Up'!$E$1,'Model Set Up'!$B$25/'Modified Distance Matrix'!Y362^'Model Set Up'!$E$2,0)</f>
        <v>0</v>
      </c>
      <c r="Z362" s="17">
        <f>IF('Modified Distance Matrix'!Z362&lt;='Model Set Up'!$E$1,'Model Set Up'!$B$26/'Modified Distance Matrix'!Z362^'Model Set Up'!$E$2,0)</f>
        <v>5.1252613883308045E-6</v>
      </c>
      <c r="AA362" s="17">
        <f>IF('Modified Distance Matrix'!AA362&lt;='Model Set Up'!$E$1,'Model Set Up'!$B$27/'Modified Distance Matrix'!AA362^'Model Set Up'!$E$2,0)</f>
        <v>3.0517578125E-5</v>
      </c>
      <c r="AB362" s="17">
        <f>IF('Modified Distance Matrix'!AB362&lt;='Model Set Up'!$E$1,'Model Set Up'!$B$28/'Modified Distance Matrix'!AB362^'Model Set Up'!$E$2,0)</f>
        <v>7.2337962962962959E-5</v>
      </c>
      <c r="AC362" s="17">
        <f>IF('Modified Distance Matrix'!AC362&lt;='Model Set Up'!$E$1,'Model Set Up'!$B$29/'Modified Distance Matrix'!AC362^'Model Set Up'!$E$2,0)</f>
        <v>0</v>
      </c>
      <c r="AD362" s="25">
        <f t="shared" si="5"/>
        <v>7.0056104786768098E-3</v>
      </c>
    </row>
    <row r="363" spans="1:30">
      <c r="A363">
        <v>361</v>
      </c>
      <c r="B363" s="17">
        <f>IF('Modified Distance Matrix'!B363&lt;='Model Set Up'!$E$1,'Model Set Up'!$B$2/'Modified Distance Matrix'!B363^'Model Set Up'!$E$2,0)</f>
        <v>2.9154518950437317E-3</v>
      </c>
      <c r="C363" s="17">
        <f>IF('Modified Distance Matrix'!C363&lt;='Model Set Up'!$E$1,'Model Set Up'!$B$3/'Modified Distance Matrix'!C363^'Model Set Up'!$E$2,0)</f>
        <v>0</v>
      </c>
      <c r="D363" s="17">
        <f>IF('Modified Distance Matrix'!D363&lt;='Model Set Up'!$E$1,'Model Set Up'!$B$4/'Modified Distance Matrix'!D363^'Model Set Up'!$E$2,0)</f>
        <v>0</v>
      </c>
      <c r="E363" s="17">
        <f>IF('Modified Distance Matrix'!E363&lt;='Model Set Up'!$E$1,'Model Set Up'!$B$5/'Modified Distance Matrix'!E363^'Model Set Up'!$E$2,0)</f>
        <v>0</v>
      </c>
      <c r="F363" s="17">
        <f>IF('Modified Distance Matrix'!F363&lt;='Model Set Up'!$E$1,'Model Set Up'!$B$6/'Modified Distance Matrix'!F363^'Model Set Up'!$E$2,0)</f>
        <v>1.2842113914687269E-6</v>
      </c>
      <c r="G363" s="17">
        <f>IF('Modified Distance Matrix'!G363&lt;='Model Set Up'!$E$1,'Model Set Up'!$B$7/'Modified Distance Matrix'!G363^'Model Set Up'!$E$2,0)</f>
        <v>7.9383224102016964E-7</v>
      </c>
      <c r="H363" s="17">
        <f>IF('Modified Distance Matrix'!H363&lt;='Model Set Up'!$E$1,'Model Set Up'!$B$8/'Modified Distance Matrix'!H363^'Model Set Up'!$E$2,0)</f>
        <v>1.953125E-6</v>
      </c>
      <c r="I363" s="17">
        <f>IF('Modified Distance Matrix'!I363&lt;='Model Set Up'!$E$1,'Model Set Up'!$B$9/'Modified Distance Matrix'!I363^'Model Set Up'!$E$2,0)</f>
        <v>0</v>
      </c>
      <c r="J363" s="17">
        <f>IF('Modified Distance Matrix'!J363&lt;='Model Set Up'!$E$1,'Model Set Up'!$B$10/'Modified Distance Matrix'!J363^'Model Set Up'!$E$2,0)</f>
        <v>0</v>
      </c>
      <c r="K363" s="17">
        <f>IF('Modified Distance Matrix'!K363&lt;='Model Set Up'!$E$1,'Model Set Up'!$B$11/'Modified Distance Matrix'!K363^'Model Set Up'!$E$2,0)</f>
        <v>0</v>
      </c>
      <c r="L363" s="17">
        <f>IF('Modified Distance Matrix'!L363&lt;='Model Set Up'!$E$1,'Model Set Up'!$B$12/'Modified Distance Matrix'!L363^'Model Set Up'!$E$2,0)</f>
        <v>0</v>
      </c>
      <c r="M363" s="17">
        <f>IF('Modified Distance Matrix'!M363&lt;='Model Set Up'!$E$1,'Model Set Up'!$B$13/'Modified Distance Matrix'!M363^'Model Set Up'!$E$2,0)</f>
        <v>3.0517578125E-5</v>
      </c>
      <c r="N363" s="17">
        <f>IF('Modified Distance Matrix'!N363&lt;='Model Set Up'!$E$1,'Model Set Up'!$B$14/'Modified Distance Matrix'!N363^'Model Set Up'!$E$2,0)</f>
        <v>0</v>
      </c>
      <c r="O363" s="17">
        <f>IF('Modified Distance Matrix'!O363&lt;='Model Set Up'!$E$1,'Model Set Up'!$B$15/'Modified Distance Matrix'!O363^'Model Set Up'!$E$2,0)</f>
        <v>1.0273691131749815E-5</v>
      </c>
      <c r="P363" s="17">
        <f>IF('Modified Distance Matrix'!P363&lt;='Model Set Up'!$E$1,'Model Set Up'!$B$16/'Modified Distance Matrix'!P363^'Model Set Up'!$E$2,0)</f>
        <v>0</v>
      </c>
      <c r="Q363" s="17">
        <f>IF('Modified Distance Matrix'!Q363&lt;='Model Set Up'!$E$1,'Model Set Up'!$B$17/'Modified Distance Matrix'!Q363^'Model Set Up'!$E$2,0)</f>
        <v>7.5131480090157776E-7</v>
      </c>
      <c r="R363" s="17">
        <f>IF('Modified Distance Matrix'!R363&lt;='Model Set Up'!$E$1,'Model Set Up'!$B$18/'Modified Distance Matrix'!R363^'Model Set Up'!$E$2,0)</f>
        <v>8.1629787689085202E-7</v>
      </c>
      <c r="S363" s="17">
        <f>IF('Modified Distance Matrix'!S363&lt;='Model Set Up'!$E$1,'Model Set Up'!$B$19/'Modified Distance Matrix'!S363^'Model Set Up'!$E$2,0)</f>
        <v>2.0282371171448911E-6</v>
      </c>
      <c r="T363" s="17">
        <f>IF('Modified Distance Matrix'!T363&lt;='Model Set Up'!$E$1,'Model Set Up'!$B$20/'Modified Distance Matrix'!T363^'Model Set Up'!$E$2,0)</f>
        <v>0</v>
      </c>
      <c r="U363" s="17">
        <f>IF('Modified Distance Matrix'!U363&lt;='Model Set Up'!$E$1,'Model Set Up'!$B$21/'Modified Distance Matrix'!U363^'Model Set Up'!$E$2,0)</f>
        <v>0</v>
      </c>
      <c r="V363" s="17">
        <f>IF('Modified Distance Matrix'!V363&lt;='Model Set Up'!$E$1,'Model Set Up'!$B$22/'Modified Distance Matrix'!V363^'Model Set Up'!$E$2,0)</f>
        <v>0</v>
      </c>
      <c r="W363" s="17">
        <f>IF('Modified Distance Matrix'!W363&lt;='Model Set Up'!$E$1,'Model Set Up'!$B$23/'Modified Distance Matrix'!W363^'Model Set Up'!$E$2,0)</f>
        <v>5.3997721296161305E-6</v>
      </c>
      <c r="X363" s="17">
        <f>IF('Modified Distance Matrix'!X363&lt;='Model Set Up'!$E$1,'Model Set Up'!$B$24/'Modified Distance Matrix'!X363^'Model Set Up'!$E$2,0)</f>
        <v>1.2432290637117598E-6</v>
      </c>
      <c r="Y363" s="17">
        <f>IF('Modified Distance Matrix'!Y363&lt;='Model Set Up'!$E$1,'Model Set Up'!$B$25/'Modified Distance Matrix'!Y363^'Model Set Up'!$E$2,0)</f>
        <v>2.9629629629629629E-7</v>
      </c>
      <c r="Z363" s="17">
        <f>IF('Modified Distance Matrix'!Z363&lt;='Model Set Up'!$E$1,'Model Set Up'!$B$26/'Modified Distance Matrix'!Z363^'Model Set Up'!$E$2,0)</f>
        <v>0</v>
      </c>
      <c r="AA363" s="17">
        <f>IF('Modified Distance Matrix'!AA363&lt;='Model Set Up'!$E$1,'Model Set Up'!$B$27/'Modified Distance Matrix'!AA363^'Model Set Up'!$E$2,0)</f>
        <v>7.513148009015778E-4</v>
      </c>
      <c r="AB363" s="17">
        <f>IF('Modified Distance Matrix'!AB363&lt;='Model Set Up'!$E$1,'Model Set Up'!$B$28/'Modified Distance Matrix'!AB363^'Model Set Up'!$E$2,0)</f>
        <v>7.513148009015778E-4</v>
      </c>
      <c r="AC363" s="17">
        <f>IF('Modified Distance Matrix'!AC363&lt;='Model Set Up'!$E$1,'Model Set Up'!$B$29/'Modified Distance Matrix'!AC363^'Model Set Up'!$E$2,0)</f>
        <v>4.1958980900271893E-6</v>
      </c>
      <c r="AD363" s="25">
        <f t="shared" si="5"/>
        <v>4.4776349801107151E-3</v>
      </c>
    </row>
    <row r="364" spans="1:30">
      <c r="A364">
        <v>362</v>
      </c>
      <c r="B364" s="17">
        <f>IF('Modified Distance Matrix'!B364&lt;='Model Set Up'!$E$1,'Model Set Up'!$B$2/'Modified Distance Matrix'!B364^'Model Set Up'!$E$2,0)</f>
        <v>0</v>
      </c>
      <c r="C364" s="17">
        <f>IF('Modified Distance Matrix'!C364&lt;='Model Set Up'!$E$1,'Model Set Up'!$B$3/'Modified Distance Matrix'!C364^'Model Set Up'!$E$2,0)</f>
        <v>0</v>
      </c>
      <c r="D364" s="17">
        <f>IF('Modified Distance Matrix'!D364&lt;='Model Set Up'!$E$1,'Model Set Up'!$B$4/'Modified Distance Matrix'!D364^'Model Set Up'!$E$2,0)</f>
        <v>9.9999999999999995E-7</v>
      </c>
      <c r="E364" s="17">
        <f>IF('Modified Distance Matrix'!E364&lt;='Model Set Up'!$E$1,'Model Set Up'!$B$5/'Modified Distance Matrix'!E364^'Model Set Up'!$E$2,0)</f>
        <v>7.9999999999999996E-6</v>
      </c>
      <c r="F364" s="17">
        <f>IF('Modified Distance Matrix'!F364&lt;='Model Set Up'!$E$1,'Model Set Up'!$B$6/'Modified Distance Matrix'!F364^'Model Set Up'!$E$2,0)</f>
        <v>0</v>
      </c>
      <c r="G364" s="17">
        <f>IF('Modified Distance Matrix'!G364&lt;='Model Set Up'!$E$1,'Model Set Up'!$B$7/'Modified Distance Matrix'!G364^'Model Set Up'!$E$2,0)</f>
        <v>6.7497151620201631E-7</v>
      </c>
      <c r="H364" s="17">
        <f>IF('Modified Distance Matrix'!H364&lt;='Model Set Up'!$E$1,'Model Set Up'!$B$8/'Modified Distance Matrix'!H364^'Model Set Up'!$E$2,0)</f>
        <v>6.7497151620201631E-7</v>
      </c>
      <c r="I364" s="17">
        <f>IF('Modified Distance Matrix'!I364&lt;='Model Set Up'!$E$1,'Model Set Up'!$B$9/'Modified Distance Matrix'!I364^'Model Set Up'!$E$2,0)</f>
        <v>0</v>
      </c>
      <c r="J364" s="17">
        <f>IF('Modified Distance Matrix'!J364&lt;='Model Set Up'!$E$1,'Model Set Up'!$B$10/'Modified Distance Matrix'!J364^'Model Set Up'!$E$2,0)</f>
        <v>3.1480962045607726E-7</v>
      </c>
      <c r="K364" s="17">
        <f>IF('Modified Distance Matrix'!K364&lt;='Model Set Up'!$E$1,'Model Set Up'!$B$11/'Modified Distance Matrix'!K364^'Model Set Up'!$E$2,0)</f>
        <v>0</v>
      </c>
      <c r="L364" s="17">
        <f>IF('Modified Distance Matrix'!L364&lt;='Model Set Up'!$E$1,'Model Set Up'!$B$12/'Modified Distance Matrix'!L364^'Model Set Up'!$E$2,0)</f>
        <v>5.0805263425290857E-5</v>
      </c>
      <c r="M364" s="17">
        <f>IF('Modified Distance Matrix'!M364&lt;='Model Set Up'!$E$1,'Model Set Up'!$B$13/'Modified Distance Matrix'!M364^'Model Set Up'!$E$2,0)</f>
        <v>3.0230212134467609E-7</v>
      </c>
      <c r="N364" s="17">
        <f>IF('Modified Distance Matrix'!N364&lt;='Model Set Up'!$E$1,'Model Set Up'!$B$14/'Modified Distance Matrix'!N364^'Model Set Up'!$E$2,0)</f>
        <v>0</v>
      </c>
      <c r="O364" s="17">
        <f>IF('Modified Distance Matrix'!O364&lt;='Model Set Up'!$E$1,'Model Set Up'!$B$15/'Modified Distance Matrix'!O364^'Model Set Up'!$E$2,0)</f>
        <v>4.9990601766867829E-7</v>
      </c>
      <c r="P364" s="17">
        <f>IF('Modified Distance Matrix'!P364&lt;='Model Set Up'!$E$1,'Model Set Up'!$B$16/'Modified Distance Matrix'!P364^'Model Set Up'!$E$2,0)</f>
        <v>8.1629787689085202E-7</v>
      </c>
      <c r="Q364" s="17">
        <f>IF('Modified Distance Matrix'!Q364&lt;='Model Set Up'!$E$1,'Model Set Up'!$B$17/'Modified Distance Matrix'!Q364^'Model Set Up'!$E$2,0)</f>
        <v>0</v>
      </c>
      <c r="R364" s="17">
        <f>IF('Modified Distance Matrix'!R364&lt;='Model Set Up'!$E$1,'Model Set Up'!$B$18/'Modified Distance Matrix'!R364^'Model Set Up'!$E$2,0)</f>
        <v>0</v>
      </c>
      <c r="S364" s="17">
        <f>IF('Modified Distance Matrix'!S364&lt;='Model Set Up'!$E$1,'Model Set Up'!$B$19/'Modified Distance Matrix'!S364^'Model Set Up'!$E$2,0)</f>
        <v>0</v>
      </c>
      <c r="T364" s="17">
        <f>IF('Modified Distance Matrix'!T364&lt;='Model Set Up'!$E$1,'Model Set Up'!$B$20/'Modified Distance Matrix'!T364^'Model Set Up'!$E$2,0)</f>
        <v>7.5385786763763556E-6</v>
      </c>
      <c r="U364" s="17">
        <f>IF('Modified Distance Matrix'!U364&lt;='Model Set Up'!$E$1,'Model Set Up'!$B$21/'Modified Distance Matrix'!U364^'Model Set Up'!$E$2,0)</f>
        <v>2.4677709118907072E-6</v>
      </c>
      <c r="V364" s="17">
        <f>IF('Modified Distance Matrix'!V364&lt;='Model Set Up'!$E$1,'Model Set Up'!$B$22/'Modified Distance Matrix'!V364^'Model Set Up'!$E$2,0)</f>
        <v>0</v>
      </c>
      <c r="W364" s="17">
        <f>IF('Modified Distance Matrix'!W364&lt;='Model Set Up'!$E$1,'Model Set Up'!$B$23/'Modified Distance Matrix'!W364^'Model Set Up'!$E$2,0)</f>
        <v>1.8224230937454439E-5</v>
      </c>
      <c r="X364" s="17">
        <f>IF('Modified Distance Matrix'!X364&lt;='Model Set Up'!$E$1,'Model Set Up'!$B$24/'Modified Distance Matrix'!X364^'Model Set Up'!$E$2,0)</f>
        <v>8.3961928303230186E-7</v>
      </c>
      <c r="Y364" s="17">
        <f>IF('Modified Distance Matrix'!Y364&lt;='Model Set Up'!$E$1,'Model Set Up'!$B$25/'Modified Distance Matrix'!Y364^'Model Set Up'!$E$2,0)</f>
        <v>3.213227185444338E-7</v>
      </c>
      <c r="Z364" s="17">
        <f>IF('Modified Distance Matrix'!Z364&lt;='Model Set Up'!$E$1,'Model Set Up'!$B$26/'Modified Distance Matrix'!Z364^'Model Set Up'!$E$2,0)</f>
        <v>4.1560963283382595E-7</v>
      </c>
      <c r="AA364" s="17">
        <f>IF('Modified Distance Matrix'!AA364&lt;='Model Set Up'!$E$1,'Model Set Up'!$B$27/'Modified Distance Matrix'!AA364^'Model Set Up'!$E$2,0)</f>
        <v>3.7037037037037035E-2</v>
      </c>
      <c r="AB364" s="17">
        <f>IF('Modified Distance Matrix'!AB364&lt;='Model Set Up'!$E$1,'Model Set Up'!$B$28/'Modified Distance Matrix'!AB364^'Model Set Up'!$E$2,0)</f>
        <v>0</v>
      </c>
      <c r="AC364" s="17">
        <f>IF('Modified Distance Matrix'!AC364&lt;='Model Set Up'!$E$1,'Model Set Up'!$B$29/'Modified Distance Matrix'!AC364^'Model Set Up'!$E$2,0)</f>
        <v>0</v>
      </c>
      <c r="AD364" s="25">
        <f t="shared" si="5"/>
        <v>3.7129932691291223E-2</v>
      </c>
    </row>
    <row r="365" spans="1:30">
      <c r="A365">
        <v>363</v>
      </c>
      <c r="B365" s="17">
        <f>IF('Modified Distance Matrix'!B365&lt;='Model Set Up'!$E$1,'Model Set Up'!$B$2/'Modified Distance Matrix'!B365^'Model Set Up'!$E$2,0)</f>
        <v>3.419730545751378E-7</v>
      </c>
      <c r="C365" s="17">
        <f>IF('Modified Distance Matrix'!C365&lt;='Model Set Up'!$E$1,'Model Set Up'!$B$3/'Modified Distance Matrix'!C365^'Model Set Up'!$E$2,0)</f>
        <v>0</v>
      </c>
      <c r="D365" s="17">
        <f>IF('Modified Distance Matrix'!D365&lt;='Model Set Up'!$E$1,'Model Set Up'!$B$4/'Modified Distance Matrix'!D365^'Model Set Up'!$E$2,0)</f>
        <v>0</v>
      </c>
      <c r="E365" s="17">
        <f>IF('Modified Distance Matrix'!E365&lt;='Model Set Up'!$E$1,'Model Set Up'!$B$5/'Modified Distance Matrix'!E365^'Model Set Up'!$E$2,0)</f>
        <v>0</v>
      </c>
      <c r="F365" s="17">
        <f>IF('Modified Distance Matrix'!F365&lt;='Model Set Up'!$E$1,'Model Set Up'!$B$6/'Modified Distance Matrix'!F365^'Model Set Up'!$E$2,0)</f>
        <v>0</v>
      </c>
      <c r="G365" s="17">
        <f>IF('Modified Distance Matrix'!G365&lt;='Model Set Up'!$E$1,'Model Set Up'!$B$7/'Modified Distance Matrix'!G365^'Model Set Up'!$E$2,0)</f>
        <v>0</v>
      </c>
      <c r="H365" s="17">
        <f>IF('Modified Distance Matrix'!H365&lt;='Model Set Up'!$E$1,'Model Set Up'!$B$8/'Modified Distance Matrix'!H365^'Model Set Up'!$E$2,0)</f>
        <v>0</v>
      </c>
      <c r="I365" s="17">
        <f>IF('Modified Distance Matrix'!I365&lt;='Model Set Up'!$E$1,'Model Set Up'!$B$9/'Modified Distance Matrix'!I365^'Model Set Up'!$E$2,0)</f>
        <v>0</v>
      </c>
      <c r="J365" s="17">
        <f>IF('Modified Distance Matrix'!J365&lt;='Model Set Up'!$E$1,'Model Set Up'!$B$10/'Modified Distance Matrix'!J365^'Model Set Up'!$E$2,0)</f>
        <v>6.9305016227769544E-7</v>
      </c>
      <c r="K365" s="17">
        <f>IF('Modified Distance Matrix'!K365&lt;='Model Set Up'!$E$1,'Model Set Up'!$B$11/'Modified Distance Matrix'!K365^'Model Set Up'!$E$2,0)</f>
        <v>0</v>
      </c>
      <c r="L365" s="17">
        <f>IF('Modified Distance Matrix'!L365&lt;='Model Set Up'!$E$1,'Model Set Up'!$B$12/'Modified Distance Matrix'!L365^'Model Set Up'!$E$2,0)</f>
        <v>1.0273691131749815E-5</v>
      </c>
      <c r="M365" s="17">
        <f>IF('Modified Distance Matrix'!M365&lt;='Model Set Up'!$E$1,'Model Set Up'!$B$13/'Modified Distance Matrix'!M365^'Model Set Up'!$E$2,0)</f>
        <v>5.7870370370370367E-4</v>
      </c>
      <c r="N365" s="17">
        <f>IF('Modified Distance Matrix'!N365&lt;='Model Set Up'!$E$1,'Model Set Up'!$B$14/'Modified Distance Matrix'!N365^'Model Set Up'!$E$2,0)</f>
        <v>3.9992481413494263E-6</v>
      </c>
      <c r="O365" s="17">
        <f>IF('Modified Distance Matrix'!O365&lt;='Model Set Up'!$E$1,'Model Set Up'!$B$15/'Modified Distance Matrix'!O365^'Model Set Up'!$E$2,0)</f>
        <v>0</v>
      </c>
      <c r="P365" s="17">
        <f>IF('Modified Distance Matrix'!P365&lt;='Model Set Up'!$E$1,'Model Set Up'!$B$16/'Modified Distance Matrix'!P365^'Model Set Up'!$E$2,0)</f>
        <v>3.4924883560438209E-7</v>
      </c>
      <c r="Q365" s="17">
        <f>IF('Modified Distance Matrix'!Q365&lt;='Model Set Up'!$E$1,'Model Set Up'!$B$17/'Modified Distance Matrix'!Q365^'Model Set Up'!$E$2,0)</f>
        <v>5.7870370370370367E-4</v>
      </c>
      <c r="R365" s="17">
        <f>IF('Modified Distance Matrix'!R365&lt;='Model Set Up'!$E$1,'Model Set Up'!$B$18/'Modified Distance Matrix'!R365^'Model Set Up'!$E$2,0)</f>
        <v>1.5625E-2</v>
      </c>
      <c r="S365" s="17">
        <f>IF('Modified Distance Matrix'!S365&lt;='Model Set Up'!$E$1,'Model Set Up'!$B$19/'Modified Distance Matrix'!S365^'Model Set Up'!$E$2,0)</f>
        <v>0</v>
      </c>
      <c r="T365" s="17">
        <f>IF('Modified Distance Matrix'!T365&lt;='Model Set Up'!$E$1,'Model Set Up'!$B$20/'Modified Distance Matrix'!T365^'Model Set Up'!$E$2,0)</f>
        <v>9.3914350112697225E-5</v>
      </c>
      <c r="U365" s="17">
        <f>IF('Modified Distance Matrix'!U365&lt;='Model Set Up'!$E$1,'Model Set Up'!$B$21/'Modified Distance Matrix'!U365^'Model Set Up'!$E$2,0)</f>
        <v>0</v>
      </c>
      <c r="V365" s="17">
        <f>IF('Modified Distance Matrix'!V365&lt;='Model Set Up'!$E$1,'Model Set Up'!$B$22/'Modified Distance Matrix'!V365^'Model Set Up'!$E$2,0)</f>
        <v>0</v>
      </c>
      <c r="W365" s="17">
        <f>IF('Modified Distance Matrix'!W365&lt;='Model Set Up'!$E$1,'Model Set Up'!$B$23/'Modified Distance Matrix'!W365^'Model Set Up'!$E$2,0)</f>
        <v>5.9341581417539827E-7</v>
      </c>
      <c r="X365" s="17">
        <f>IF('Modified Distance Matrix'!X365&lt;='Model Set Up'!$E$1,'Model Set Up'!$B$24/'Modified Distance Matrix'!X365^'Model Set Up'!$E$2,0)</f>
        <v>3.8050707895369684E-7</v>
      </c>
      <c r="Y365" s="17">
        <f>IF('Modified Distance Matrix'!Y365&lt;='Model Set Up'!$E$1,'Model Set Up'!$B$25/'Modified Distance Matrix'!Y365^'Model Set Up'!$E$2,0)</f>
        <v>0</v>
      </c>
      <c r="Z365" s="17">
        <f>IF('Modified Distance Matrix'!Z365&lt;='Model Set Up'!$E$1,'Model Set Up'!$B$26/'Modified Distance Matrix'!Z365^'Model Set Up'!$E$2,0)</f>
        <v>1.3717421124828531E-3</v>
      </c>
      <c r="AA365" s="17">
        <f>IF('Modified Distance Matrix'!AA365&lt;='Model Set Up'!$E$1,'Model Set Up'!$B$27/'Modified Distance Matrix'!AA365^'Model Set Up'!$E$2,0)</f>
        <v>5.5070688736061609E-7</v>
      </c>
      <c r="AB365" s="17">
        <f>IF('Modified Distance Matrix'!AB365&lt;='Model Set Up'!$E$1,'Model Set Up'!$B$28/'Modified Distance Matrix'!AB365^'Model Set Up'!$E$2,0)</f>
        <v>3.7037037037037035E-2</v>
      </c>
      <c r="AC365" s="17">
        <f>IF('Modified Distance Matrix'!AC365&lt;='Model Set Up'!$E$1,'Model Set Up'!$B$29/'Modified Distance Matrix'!AC365^'Model Set Up'!$E$2,0)</f>
        <v>6.2437055643279617E-7</v>
      </c>
      <c r="AD365" s="25">
        <f t="shared" si="5"/>
        <v>5.5302907118702463E-2</v>
      </c>
    </row>
    <row r="366" spans="1:30">
      <c r="A366">
        <v>364</v>
      </c>
      <c r="B366" s="17">
        <f>IF('Modified Distance Matrix'!B366&lt;='Model Set Up'!$E$1,'Model Set Up'!$B$2/'Modified Distance Matrix'!B366^'Model Set Up'!$E$2,0)</f>
        <v>0</v>
      </c>
      <c r="C366" s="17">
        <f>IF('Modified Distance Matrix'!C366&lt;='Model Set Up'!$E$1,'Model Set Up'!$B$3/'Modified Distance Matrix'!C366^'Model Set Up'!$E$2,0)</f>
        <v>1.1302806712962962E-6</v>
      </c>
      <c r="D366" s="17">
        <f>IF('Modified Distance Matrix'!D366&lt;='Model Set Up'!$E$1,'Model Set Up'!$B$4/'Modified Distance Matrix'!D366^'Model Set Up'!$E$2,0)</f>
        <v>4.448218510727546E-7</v>
      </c>
      <c r="E366" s="17">
        <f>IF('Modified Distance Matrix'!E366&lt;='Model Set Up'!$E$1,'Model Set Up'!$B$5/'Modified Distance Matrix'!E366^'Model Set Up'!$E$2,0)</f>
        <v>3.6443148688046648E-7</v>
      </c>
      <c r="F366" s="17">
        <f>IF('Modified Distance Matrix'!F366&lt;='Model Set Up'!$E$1,'Model Set Up'!$B$6/'Modified Distance Matrix'!F366^'Model Set Up'!$E$2,0)</f>
        <v>0</v>
      </c>
      <c r="G366" s="17">
        <f>IF('Modified Distance Matrix'!G366&lt;='Model Set Up'!$E$1,'Model Set Up'!$B$7/'Modified Distance Matrix'!G366^'Model Set Up'!$E$2,0)</f>
        <v>1</v>
      </c>
      <c r="H366" s="17">
        <f>IF('Modified Distance Matrix'!H366&lt;='Model Set Up'!$E$1,'Model Set Up'!$B$8/'Modified Distance Matrix'!H366^'Model Set Up'!$E$2,0)</f>
        <v>0</v>
      </c>
      <c r="I366" s="17">
        <f>IF('Modified Distance Matrix'!I366&lt;='Model Set Up'!$E$1,'Model Set Up'!$B$9/'Modified Distance Matrix'!I366^'Model Set Up'!$E$2,0)</f>
        <v>0</v>
      </c>
      <c r="J366" s="17">
        <f>IF('Modified Distance Matrix'!J366&lt;='Model Set Up'!$E$1,'Model Set Up'!$B$10/'Modified Distance Matrix'!J366^'Model Set Up'!$E$2,0)</f>
        <v>9.6317771592036442E-6</v>
      </c>
      <c r="K366" s="17">
        <f>IF('Modified Distance Matrix'!K366&lt;='Model Set Up'!$E$1,'Model Set Up'!$B$11/'Modified Distance Matrix'!K366^'Model Set Up'!$E$2,0)</f>
        <v>0</v>
      </c>
      <c r="L366" s="17">
        <f>IF('Modified Distance Matrix'!L366&lt;='Model Set Up'!$E$1,'Model Set Up'!$B$12/'Modified Distance Matrix'!L366^'Model Set Up'!$E$2,0)</f>
        <v>5.5070688736061609E-7</v>
      </c>
      <c r="M366" s="17">
        <f>IF('Modified Distance Matrix'!M366&lt;='Model Set Up'!$E$1,'Model Set Up'!$B$13/'Modified Distance Matrix'!M366^'Model Set Up'!$E$2,0)</f>
        <v>0</v>
      </c>
      <c r="N366" s="17">
        <f>IF('Modified Distance Matrix'!N366&lt;='Model Set Up'!$E$1,'Model Set Up'!$B$14/'Modified Distance Matrix'!N366^'Model Set Up'!$E$2,0)</f>
        <v>0</v>
      </c>
      <c r="O366" s="17">
        <f>IF('Modified Distance Matrix'!O366&lt;='Model Set Up'!$E$1,'Model Set Up'!$B$15/'Modified Distance Matrix'!O366^'Model Set Up'!$E$2,0)</f>
        <v>2.4677709118907072E-6</v>
      </c>
      <c r="P366" s="17">
        <f>IF('Modified Distance Matrix'!P366&lt;='Model Set Up'!$E$1,'Model Set Up'!$B$16/'Modified Distance Matrix'!P366^'Model Set Up'!$E$2,0)</f>
        <v>0</v>
      </c>
      <c r="Q366" s="17">
        <f>IF('Modified Distance Matrix'!Q366&lt;='Model Set Up'!$E$1,'Model Set Up'!$B$17/'Modified Distance Matrix'!Q366^'Model Set Up'!$E$2,0)</f>
        <v>0</v>
      </c>
      <c r="R366" s="17">
        <f>IF('Modified Distance Matrix'!R366&lt;='Model Set Up'!$E$1,'Model Set Up'!$B$18/'Modified Distance Matrix'!R366^'Model Set Up'!$E$2,0)</f>
        <v>1.4509365795621073E-5</v>
      </c>
      <c r="S366" s="17">
        <f>IF('Modified Distance Matrix'!S366&lt;='Model Set Up'!$E$1,'Model Set Up'!$B$19/'Modified Distance Matrix'!S366^'Model Set Up'!$E$2,0)</f>
        <v>3.5673248737791276E-7</v>
      </c>
      <c r="T366" s="17">
        <f>IF('Modified Distance Matrix'!T366&lt;='Model Set Up'!$E$1,'Model Set Up'!$B$20/'Modified Distance Matrix'!T366^'Model Set Up'!$E$2,0)</f>
        <v>0</v>
      </c>
      <c r="U366" s="17">
        <f>IF('Modified Distance Matrix'!U366&lt;='Model Set Up'!$E$1,'Model Set Up'!$B$21/'Modified Distance Matrix'!U366^'Model Set Up'!$E$2,0)</f>
        <v>1.5721886123234433E-6</v>
      </c>
      <c r="V366" s="17">
        <f>IF('Modified Distance Matrix'!V366&lt;='Model Set Up'!$E$1,'Model Set Up'!$B$22/'Modified Distance Matrix'!V366^'Model Set Up'!$E$2,0)</f>
        <v>0</v>
      </c>
      <c r="W366" s="17">
        <f>IF('Modified Distance Matrix'!W366&lt;='Model Set Up'!$E$1,'Model Set Up'!$B$23/'Modified Distance Matrix'!W366^'Model Set Up'!$E$2,0)</f>
        <v>0</v>
      </c>
      <c r="X366" s="17">
        <f>IF('Modified Distance Matrix'!X366&lt;='Model Set Up'!$E$1,'Model Set Up'!$B$24/'Modified Distance Matrix'!X366^'Model Set Up'!$E$2,0)</f>
        <v>0</v>
      </c>
      <c r="Y366" s="17">
        <f>IF('Modified Distance Matrix'!Y366&lt;='Model Set Up'!$E$1,'Model Set Up'!$B$25/'Modified Distance Matrix'!Y366^'Model Set Up'!$E$2,0)</f>
        <v>0</v>
      </c>
      <c r="Z366" s="17">
        <f>IF('Modified Distance Matrix'!Z366&lt;='Model Set Up'!$E$1,'Model Set Up'!$B$26/'Modified Distance Matrix'!Z366^'Model Set Up'!$E$2,0)</f>
        <v>7.1178024781341107E-7</v>
      </c>
      <c r="AA366" s="17">
        <f>IF('Modified Distance Matrix'!AA366&lt;='Model Set Up'!$E$1,'Model Set Up'!$B$27/'Modified Distance Matrix'!AA366^'Model Set Up'!$E$2,0)</f>
        <v>7.1119708693673192E-6</v>
      </c>
      <c r="AB366" s="17">
        <f>IF('Modified Distance Matrix'!AB366&lt;='Model Set Up'!$E$1,'Model Set Up'!$B$28/'Modified Distance Matrix'!AB366^'Model Set Up'!$E$2,0)</f>
        <v>0</v>
      </c>
      <c r="AC366" s="17">
        <f>IF('Modified Distance Matrix'!AC366&lt;='Model Set Up'!$E$1,'Model Set Up'!$B$29/'Modified Distance Matrix'!AC366^'Model Set Up'!$E$2,0)</f>
        <v>0</v>
      </c>
      <c r="AD366" s="25">
        <f t="shared" si="5"/>
        <v>1.0000388518269803</v>
      </c>
    </row>
    <row r="367" spans="1:30">
      <c r="A367">
        <v>365</v>
      </c>
      <c r="B367" s="17">
        <f>IF('Modified Distance Matrix'!B367&lt;='Model Set Up'!$E$1,'Model Set Up'!$B$2/'Modified Distance Matrix'!B367^'Model Set Up'!$E$2,0)</f>
        <v>0</v>
      </c>
      <c r="C367" s="17">
        <f>IF('Modified Distance Matrix'!C367&lt;='Model Set Up'!$E$1,'Model Set Up'!$B$3/'Modified Distance Matrix'!C367^'Model Set Up'!$E$2,0)</f>
        <v>9.0422453703703699E-6</v>
      </c>
      <c r="D367" s="17">
        <f>IF('Modified Distance Matrix'!D367&lt;='Model Set Up'!$E$1,'Model Set Up'!$B$4/'Modified Distance Matrix'!D367^'Model Set Up'!$E$2,0)</f>
        <v>3.6443148688046647E-4</v>
      </c>
      <c r="E367" s="17">
        <f>IF('Modified Distance Matrix'!E367&lt;='Model Set Up'!$E$1,'Model Set Up'!$B$5/'Modified Distance Matrix'!E367^'Model Set Up'!$E$2,0)</f>
        <v>6.3506579281613571E-6</v>
      </c>
      <c r="F367" s="17">
        <f>IF('Modified Distance Matrix'!F367&lt;='Model Set Up'!$E$1,'Model Set Up'!$B$6/'Modified Distance Matrix'!F367^'Model Set Up'!$E$2,0)</f>
        <v>1.0624824690392609E-6</v>
      </c>
      <c r="G367" s="17">
        <f>IF('Modified Distance Matrix'!G367&lt;='Model Set Up'!$E$1,'Model Set Up'!$B$7/'Modified Distance Matrix'!G367^'Model Set Up'!$E$2,0)</f>
        <v>1.166350779997084E-6</v>
      </c>
      <c r="H367" s="17">
        <f>IF('Modified Distance Matrix'!H367&lt;='Model Set Up'!$E$1,'Model Set Up'!$B$8/'Modified Distance Matrix'!H367^'Model Set Up'!$E$2,0)</f>
        <v>2.4677709118907072E-6</v>
      </c>
      <c r="I367" s="17">
        <f>IF('Modified Distance Matrix'!I367&lt;='Model Set Up'!$E$1,'Model Set Up'!$B$9/'Modified Distance Matrix'!I367^'Model Set Up'!$E$2,0)</f>
        <v>0</v>
      </c>
      <c r="J367" s="17">
        <f>IF('Modified Distance Matrix'!J367&lt;='Model Set Up'!$E$1,'Model Set Up'!$B$10/'Modified Distance Matrix'!J367^'Model Set Up'!$E$2,0)</f>
        <v>0</v>
      </c>
      <c r="K367" s="17">
        <f>IF('Modified Distance Matrix'!K367&lt;='Model Set Up'!$E$1,'Model Set Up'!$B$11/'Modified Distance Matrix'!K367^'Model Set Up'!$E$2,0)</f>
        <v>0</v>
      </c>
      <c r="L367" s="17">
        <f>IF('Modified Distance Matrix'!L367&lt;='Model Set Up'!$E$1,'Model Set Up'!$B$12/'Modified Distance Matrix'!L367^'Model Set Up'!$E$2,0)</f>
        <v>0</v>
      </c>
      <c r="M367" s="17">
        <f>IF('Modified Distance Matrix'!M367&lt;='Model Set Up'!$E$1,'Model Set Up'!$B$13/'Modified Distance Matrix'!M367^'Model Set Up'!$E$2,0)</f>
        <v>2.44140625E-4</v>
      </c>
      <c r="N367" s="17">
        <f>IF('Modified Distance Matrix'!N367&lt;='Model Set Up'!$E$1,'Model Set Up'!$B$14/'Modified Distance Matrix'!N367^'Model Set Up'!$E$2,0)</f>
        <v>1.8224230937454439E-5</v>
      </c>
      <c r="O367" s="17">
        <f>IF('Modified Distance Matrix'!O367&lt;='Model Set Up'!$E$1,'Model Set Up'!$B$15/'Modified Distance Matrix'!O367^'Model Set Up'!$E$2,0)</f>
        <v>5.9341581417539827E-7</v>
      </c>
      <c r="P367" s="17">
        <f>IF('Modified Distance Matrix'!P367&lt;='Model Set Up'!$E$1,'Model Set Up'!$B$16/'Modified Distance Matrix'!P367^'Model Set Up'!$E$2,0)</f>
        <v>0</v>
      </c>
      <c r="Q367" s="17">
        <f>IF('Modified Distance Matrix'!Q367&lt;='Model Set Up'!$E$1,'Model Set Up'!$B$17/'Modified Distance Matrix'!Q367^'Model Set Up'!$E$2,0)</f>
        <v>4.6296296296296296E-6</v>
      </c>
      <c r="R367" s="17">
        <f>IF('Modified Distance Matrix'!R367&lt;='Model Set Up'!$E$1,'Model Set Up'!$B$18/'Modified Distance Matrix'!R367^'Model Set Up'!$E$2,0)</f>
        <v>5.373839183563361E-7</v>
      </c>
      <c r="S367" s="17">
        <f>IF('Modified Distance Matrix'!S367&lt;='Model Set Up'!$E$1,'Model Set Up'!$B$19/'Modified Distance Matrix'!S367^'Model Set Up'!$E$2,0)</f>
        <v>0</v>
      </c>
      <c r="T367" s="17">
        <f>IF('Modified Distance Matrix'!T367&lt;='Model Set Up'!$E$1,'Model Set Up'!$B$20/'Modified Distance Matrix'!T367^'Model Set Up'!$E$2,0)</f>
        <v>2.143347050754458E-5</v>
      </c>
      <c r="U367" s="17">
        <f>IF('Modified Distance Matrix'!U367&lt;='Model Set Up'!$E$1,'Model Set Up'!$B$21/'Modified Distance Matrix'!U367^'Model Set Up'!$E$2,0)</f>
        <v>0</v>
      </c>
      <c r="V367" s="17">
        <f>IF('Modified Distance Matrix'!V367&lt;='Model Set Up'!$E$1,'Model Set Up'!$B$22/'Modified Distance Matrix'!V367^'Model Set Up'!$E$2,0)</f>
        <v>0</v>
      </c>
      <c r="W367" s="17">
        <f>IF('Modified Distance Matrix'!W367&lt;='Model Set Up'!$E$1,'Model Set Up'!$B$23/'Modified Distance Matrix'!W367^'Model Set Up'!$E$2,0)</f>
        <v>7.1119708693673192E-6</v>
      </c>
      <c r="X367" s="17">
        <f>IF('Modified Distance Matrix'!X367&lt;='Model Set Up'!$E$1,'Model Set Up'!$B$24/'Modified Distance Matrix'!X367^'Model Set Up'!$E$2,0)</f>
        <v>0</v>
      </c>
      <c r="Y367" s="17">
        <f>IF('Modified Distance Matrix'!Y367&lt;='Model Set Up'!$E$1,'Model Set Up'!$B$25/'Modified Distance Matrix'!Y367^'Model Set Up'!$E$2,0)</f>
        <v>0</v>
      </c>
      <c r="Z367" s="17">
        <f>IF('Modified Distance Matrix'!Z367&lt;='Model Set Up'!$E$1,'Model Set Up'!$B$26/'Modified Distance Matrix'!Z367^'Model Set Up'!$E$2,0)</f>
        <v>0</v>
      </c>
      <c r="AA367" s="17">
        <f>IF('Modified Distance Matrix'!AA367&lt;='Model Set Up'!$E$1,'Model Set Up'!$B$27/'Modified Distance Matrix'!AA367^'Model Set Up'!$E$2,0)</f>
        <v>3.5673248737791276E-7</v>
      </c>
      <c r="AB367" s="17">
        <f>IF('Modified Distance Matrix'!AB367&lt;='Model Set Up'!$E$1,'Model Set Up'!$B$28/'Modified Distance Matrix'!AB367^'Model Set Up'!$E$2,0)</f>
        <v>4.1560963283382595E-7</v>
      </c>
      <c r="AC367" s="17">
        <f>IF('Modified Distance Matrix'!AC367&lt;='Model Set Up'!$E$1,'Model Set Up'!$B$29/'Modified Distance Matrix'!AC367^'Model Set Up'!$E$2,0)</f>
        <v>0</v>
      </c>
      <c r="AD367" s="25">
        <f t="shared" si="5"/>
        <v>6.8196406313666459E-4</v>
      </c>
    </row>
    <row r="368" spans="1:30">
      <c r="A368">
        <v>366</v>
      </c>
      <c r="B368" s="17">
        <f>IF('Modified Distance Matrix'!B368&lt;='Model Set Up'!$E$1,'Model Set Up'!$B$2/'Modified Distance Matrix'!B368^'Model Set Up'!$E$2,0)</f>
        <v>0</v>
      </c>
      <c r="C368" s="17">
        <f>IF('Modified Distance Matrix'!C368&lt;='Model Set Up'!$E$1,'Model Set Up'!$B$3/'Modified Distance Matrix'!C368^'Model Set Up'!$E$2,0)</f>
        <v>1.6871828096317893E-6</v>
      </c>
      <c r="D368" s="17">
        <f>IF('Modified Distance Matrix'!D368&lt;='Model Set Up'!$E$1,'Model Set Up'!$B$4/'Modified Distance Matrix'!D368^'Model Set Up'!$E$2,0)</f>
        <v>0</v>
      </c>
      <c r="E368" s="17">
        <f>IF('Modified Distance Matrix'!E368&lt;='Model Set Up'!$E$1,'Model Set Up'!$B$5/'Modified Distance Matrix'!E368^'Model Set Up'!$E$2,0)</f>
        <v>2.5442703032770201E-5</v>
      </c>
      <c r="F368" s="17">
        <f>IF('Modified Distance Matrix'!F368&lt;='Model Set Up'!$E$1,'Model Set Up'!$B$6/'Modified Distance Matrix'!F368^'Model Set Up'!$E$2,0)</f>
        <v>6.7497151620201631E-7</v>
      </c>
      <c r="G368" s="17">
        <f>IF('Modified Distance Matrix'!G368&lt;='Model Set Up'!$E$1,'Model Set Up'!$B$7/'Modified Distance Matrix'!G368^'Model Set Up'!$E$2,0)</f>
        <v>0</v>
      </c>
      <c r="H368" s="17">
        <f>IF('Modified Distance Matrix'!H368&lt;='Model Set Up'!$E$1,'Model Set Up'!$B$8/'Modified Distance Matrix'!H368^'Model Set Up'!$E$2,0)</f>
        <v>0</v>
      </c>
      <c r="I368" s="17">
        <f>IF('Modified Distance Matrix'!I368&lt;='Model Set Up'!$E$1,'Model Set Up'!$B$9/'Modified Distance Matrix'!I368^'Model Set Up'!$E$2,0)</f>
        <v>1.2577508898587546E-5</v>
      </c>
      <c r="J368" s="17">
        <f>IF('Modified Distance Matrix'!J368&lt;='Model Set Up'!$E$1,'Model Set Up'!$B$10/'Modified Distance Matrix'!J368^'Model Set Up'!$E$2,0)</f>
        <v>0</v>
      </c>
      <c r="K368" s="17">
        <f>IF('Modified Distance Matrix'!K368&lt;='Model Set Up'!$E$1,'Model Set Up'!$B$11/'Modified Distance Matrix'!K368^'Model Set Up'!$E$2,0)</f>
        <v>0</v>
      </c>
      <c r="L368" s="17">
        <f>IF('Modified Distance Matrix'!L368&lt;='Model Set Up'!$E$1,'Model Set Up'!$B$12/'Modified Distance Matrix'!L368^'Model Set Up'!$E$2,0)</f>
        <v>0</v>
      </c>
      <c r="M368" s="17">
        <f>IF('Modified Distance Matrix'!M368&lt;='Model Set Up'!$E$1,'Model Set Up'!$B$13/'Modified Distance Matrix'!M368^'Model Set Up'!$E$2,0)</f>
        <v>3.6443148688046648E-7</v>
      </c>
      <c r="N368" s="17">
        <f>IF('Modified Distance Matrix'!N368&lt;='Model Set Up'!$E$1,'Model Set Up'!$B$14/'Modified Distance Matrix'!N368^'Model Set Up'!$E$2,0)</f>
        <v>0</v>
      </c>
      <c r="O368" s="17">
        <f>IF('Modified Distance Matrix'!O368&lt;='Model Set Up'!$E$1,'Model Set Up'!$B$15/'Modified Distance Matrix'!O368^'Model Set Up'!$E$2,0)</f>
        <v>0</v>
      </c>
      <c r="P368" s="17">
        <f>IF('Modified Distance Matrix'!P368&lt;='Model Set Up'!$E$1,'Model Set Up'!$B$16/'Modified Distance Matrix'!P368^'Model Set Up'!$E$2,0)</f>
        <v>1.5625E-2</v>
      </c>
      <c r="Q368" s="17">
        <f>IF('Modified Distance Matrix'!Q368&lt;='Model Set Up'!$E$1,'Model Set Up'!$B$17/'Modified Distance Matrix'!Q368^'Model Set Up'!$E$2,0)</f>
        <v>1.6283329940972929E-6</v>
      </c>
      <c r="R368" s="17">
        <f>IF('Modified Distance Matrix'!R368&lt;='Model Set Up'!$E$1,'Model Set Up'!$B$18/'Modified Distance Matrix'!R368^'Model Set Up'!$E$2,0)</f>
        <v>0</v>
      </c>
      <c r="S368" s="17">
        <f>IF('Modified Distance Matrix'!S368&lt;='Model Set Up'!$E$1,'Model Set Up'!$B$19/'Modified Distance Matrix'!S368^'Model Set Up'!$E$2,0)</f>
        <v>1.7489030005928781E-6</v>
      </c>
      <c r="T368" s="17">
        <f>IF('Modified Distance Matrix'!T368&lt;='Model Set Up'!$E$1,'Model Set Up'!$B$20/'Modified Distance Matrix'!T368^'Model Set Up'!$E$2,0)</f>
        <v>0</v>
      </c>
      <c r="U368" s="17">
        <f>IF('Modified Distance Matrix'!U368&lt;='Model Set Up'!$E$1,'Model Set Up'!$B$21/'Modified Distance Matrix'!U368^'Model Set Up'!$E$2,0)</f>
        <v>5.5070688736061609E-7</v>
      </c>
      <c r="V368" s="17">
        <f>IF('Modified Distance Matrix'!V368&lt;='Model Set Up'!$E$1,'Model Set Up'!$B$22/'Modified Distance Matrix'!V368^'Model Set Up'!$E$2,0)</f>
        <v>3.975422348870344E-7</v>
      </c>
      <c r="W368" s="17">
        <f>IF('Modified Distance Matrix'!W368&lt;='Model Set Up'!$E$1,'Model Set Up'!$B$23/'Modified Distance Matrix'!W368^'Model Set Up'!$E$2,0)</f>
        <v>0</v>
      </c>
      <c r="X368" s="17">
        <f>IF('Modified Distance Matrix'!X368&lt;='Model Set Up'!$E$1,'Model Set Up'!$B$24/'Modified Distance Matrix'!X368^'Model Set Up'!$E$2,0)</f>
        <v>5.787037037037037E-7</v>
      </c>
      <c r="Y368" s="17">
        <f>IF('Modified Distance Matrix'!Y368&lt;='Model Set Up'!$E$1,'Model Set Up'!$B$25/'Modified Distance Matrix'!Y368^'Model Set Up'!$E$2,0)</f>
        <v>0</v>
      </c>
      <c r="Z368" s="17">
        <f>IF('Modified Distance Matrix'!Z368&lt;='Model Set Up'!$E$1,'Model Set Up'!$B$26/'Modified Distance Matrix'!Z368^'Model Set Up'!$E$2,0)</f>
        <v>1.518595966912831E-6</v>
      </c>
      <c r="AA368" s="17">
        <f>IF('Modified Distance Matrix'!AA368&lt;='Model Set Up'!$E$1,'Model Set Up'!$B$27/'Modified Distance Matrix'!AA368^'Model Set Up'!$E$2,0)</f>
        <v>0</v>
      </c>
      <c r="AB368" s="17">
        <f>IF('Modified Distance Matrix'!AB368&lt;='Model Set Up'!$E$1,'Model Set Up'!$B$28/'Modified Distance Matrix'!AB368^'Model Set Up'!$E$2,0)</f>
        <v>0</v>
      </c>
      <c r="AC368" s="17">
        <f>IF('Modified Distance Matrix'!AC368&lt;='Model Set Up'!$E$1,'Model Set Up'!$B$29/'Modified Distance Matrix'!AC368^'Model Set Up'!$E$2,0)</f>
        <v>0</v>
      </c>
      <c r="AD368" s="25">
        <f t="shared" si="5"/>
        <v>1.567216958253163E-2</v>
      </c>
    </row>
    <row r="369" spans="1:30">
      <c r="A369">
        <v>367</v>
      </c>
      <c r="B369" s="17">
        <f>IF('Modified Distance Matrix'!B369&lt;='Model Set Up'!$E$1,'Model Set Up'!$B$2/'Modified Distance Matrix'!B369^'Model Set Up'!$E$2,0)</f>
        <v>3.084713639863384E-7</v>
      </c>
      <c r="C369" s="17">
        <f>IF('Modified Distance Matrix'!C369&lt;='Model Set Up'!$E$1,'Model Set Up'!$B$3/'Modified Distance Matrix'!C369^'Model Set Up'!$E$2,0)</f>
        <v>2.5442703032770201E-5</v>
      </c>
      <c r="D369" s="17">
        <f>IF('Modified Distance Matrix'!D369&lt;='Model Set Up'!$E$1,'Model Set Up'!$B$4/'Modified Distance Matrix'!D369^'Model Set Up'!$E$2,0)</f>
        <v>0</v>
      </c>
      <c r="E369" s="17">
        <f>IF('Modified Distance Matrix'!E369&lt;='Model Set Up'!$E$1,'Model Set Up'!$B$5/'Modified Distance Matrix'!E369^'Model Set Up'!$E$2,0)</f>
        <v>3.6443148688046648E-7</v>
      </c>
      <c r="F369" s="17">
        <f>IF('Modified Distance Matrix'!F369&lt;='Model Set Up'!$E$1,'Model Set Up'!$B$6/'Modified Distance Matrix'!F369^'Model Set Up'!$E$2,0)</f>
        <v>1.166350779997084E-6</v>
      </c>
      <c r="G369" s="17">
        <f>IF('Modified Distance Matrix'!G369&lt;='Model Set Up'!$E$1,'Model Set Up'!$B$7/'Modified Distance Matrix'!G369^'Model Set Up'!$E$2,0)</f>
        <v>0</v>
      </c>
      <c r="H369" s="17">
        <f>IF('Modified Distance Matrix'!H369&lt;='Model Set Up'!$E$1,'Model Set Up'!$B$8/'Modified Distance Matrix'!H369^'Model Set Up'!$E$2,0)</f>
        <v>0</v>
      </c>
      <c r="I369" s="17">
        <f>IF('Modified Distance Matrix'!I369&lt;='Model Set Up'!$E$1,'Model Set Up'!$B$9/'Modified Distance Matrix'!I369^'Model Set Up'!$E$2,0)</f>
        <v>9.3914350112697225E-5</v>
      </c>
      <c r="J369" s="17">
        <f>IF('Modified Distance Matrix'!J369&lt;='Model Set Up'!$E$1,'Model Set Up'!$B$10/'Modified Distance Matrix'!J369^'Model Set Up'!$E$2,0)</f>
        <v>1.9742167295125657E-5</v>
      </c>
      <c r="K369" s="17">
        <f>IF('Modified Distance Matrix'!K369&lt;='Model Set Up'!$E$1,'Model Set Up'!$B$11/'Modified Distance Matrix'!K369^'Model Set Up'!$E$2,0)</f>
        <v>0</v>
      </c>
      <c r="L369" s="17">
        <f>IF('Modified Distance Matrix'!L369&lt;='Model Set Up'!$E$1,'Model Set Up'!$B$12/'Modified Distance Matrix'!L369^'Model Set Up'!$E$2,0)</f>
        <v>0</v>
      </c>
      <c r="M369" s="17">
        <f>IF('Modified Distance Matrix'!M369&lt;='Model Set Up'!$E$1,'Model Set Up'!$B$13/'Modified Distance Matrix'!M369^'Model Set Up'!$E$2,0)</f>
        <v>1E-3</v>
      </c>
      <c r="N369" s="17">
        <f>IF('Modified Distance Matrix'!N369&lt;='Model Set Up'!$E$1,'Model Set Up'!$B$14/'Modified Distance Matrix'!N369^'Model Set Up'!$E$2,0)</f>
        <v>6.3999999999999997E-5</v>
      </c>
      <c r="O369" s="17">
        <f>IF('Modified Distance Matrix'!O369&lt;='Model Set Up'!$E$1,'Model Set Up'!$B$15/'Modified Distance Matrix'!O369^'Model Set Up'!$E$2,0)</f>
        <v>0</v>
      </c>
      <c r="P369" s="17">
        <f>IF('Modified Distance Matrix'!P369&lt;='Model Set Up'!$E$1,'Model Set Up'!$B$16/'Modified Distance Matrix'!P369^'Model Set Up'!$E$2,0)</f>
        <v>0</v>
      </c>
      <c r="Q369" s="17">
        <f>IF('Modified Distance Matrix'!Q369&lt;='Model Set Up'!$E$1,'Model Set Up'!$B$17/'Modified Distance Matrix'!Q369^'Model Set Up'!$E$2,0)</f>
        <v>0</v>
      </c>
      <c r="R369" s="17">
        <f>IF('Modified Distance Matrix'!R369&lt;='Model Set Up'!$E$1,'Model Set Up'!$B$18/'Modified Distance Matrix'!R369^'Model Set Up'!$E$2,0)</f>
        <v>4.8818995275785829E-7</v>
      </c>
      <c r="S369" s="17">
        <f>IF('Modified Distance Matrix'!S369&lt;='Model Set Up'!$E$1,'Model Set Up'!$B$19/'Modified Distance Matrix'!S369^'Model Set Up'!$E$2,0)</f>
        <v>2.44140625E-4</v>
      </c>
      <c r="T369" s="17">
        <f>IF('Modified Distance Matrix'!T369&lt;='Model Set Up'!$E$1,'Model Set Up'!$B$20/'Modified Distance Matrix'!T369^'Model Set Up'!$E$2,0)</f>
        <v>2.1072506279606873E-6</v>
      </c>
      <c r="U369" s="17">
        <f>IF('Modified Distance Matrix'!U369&lt;='Model Set Up'!$E$1,'Model Set Up'!$B$21/'Modified Distance Matrix'!U369^'Model Set Up'!$E$2,0)</f>
        <v>0</v>
      </c>
      <c r="V369" s="17">
        <f>IF('Modified Distance Matrix'!V369&lt;='Model Set Up'!$E$1,'Model Set Up'!$B$22/'Modified Distance Matrix'!V369^'Model Set Up'!$E$2,0)</f>
        <v>5.1252613883308045E-6</v>
      </c>
      <c r="W369" s="17">
        <f>IF('Modified Distance Matrix'!W369&lt;='Model Set Up'!$E$1,'Model Set Up'!$B$23/'Modified Distance Matrix'!W369^'Model Set Up'!$E$2,0)</f>
        <v>0</v>
      </c>
      <c r="X369" s="17">
        <f>IF('Modified Distance Matrix'!X369&lt;='Model Set Up'!$E$1,'Model Set Up'!$B$24/'Modified Distance Matrix'!X369^'Model Set Up'!$E$2,0)</f>
        <v>6.2437055643279617E-7</v>
      </c>
      <c r="Y369" s="17">
        <f>IF('Modified Distance Matrix'!Y369&lt;='Model Set Up'!$E$1,'Model Set Up'!$B$25/'Modified Distance Matrix'!Y369^'Model Set Up'!$E$2,0)</f>
        <v>9.4232233454704446E-7</v>
      </c>
      <c r="Z369" s="17">
        <f>IF('Modified Distance Matrix'!Z369&lt;='Model Set Up'!$E$1,'Model Set Up'!$B$26/'Modified Distance Matrix'!Z369^'Model Set Up'!$E$2,0)</f>
        <v>3.0230212134467609E-7</v>
      </c>
      <c r="AA369" s="17">
        <f>IF('Modified Distance Matrix'!AA369&lt;='Model Set Up'!$E$1,'Model Set Up'!$B$27/'Modified Distance Matrix'!AA369^'Model Set Up'!$E$2,0)</f>
        <v>0</v>
      </c>
      <c r="AB369" s="17">
        <f>IF('Modified Distance Matrix'!AB369&lt;='Model Set Up'!$E$1,'Model Set Up'!$B$28/'Modified Distance Matrix'!AB369^'Model Set Up'!$E$2,0)</f>
        <v>1.8136707244526341E-6</v>
      </c>
      <c r="AC369" s="17">
        <f>IF('Modified Distance Matrix'!AC369&lt;='Model Set Up'!$E$1,'Model Set Up'!$B$29/'Modified Distance Matrix'!AC369^'Model Set Up'!$E$2,0)</f>
        <v>0</v>
      </c>
      <c r="AD369" s="25">
        <f t="shared" si="5"/>
        <v>1.4604824667772834E-3</v>
      </c>
    </row>
    <row r="370" spans="1:30">
      <c r="A370">
        <v>368</v>
      </c>
      <c r="B370" s="17">
        <f>IF('Modified Distance Matrix'!B370&lt;='Model Set Up'!$E$1,'Model Set Up'!$B$2/'Modified Distance Matrix'!B370^'Model Set Up'!$E$2,0)</f>
        <v>1.1739293764087153E-5</v>
      </c>
      <c r="C370" s="17">
        <f>IF('Modified Distance Matrix'!C370&lt;='Model Set Up'!$E$1,'Model Set Up'!$B$3/'Modified Distance Matrix'!C370^'Model Set Up'!$E$2,0)</f>
        <v>4.448218510727546E-7</v>
      </c>
      <c r="D370" s="17">
        <f>IF('Modified Distance Matrix'!D370&lt;='Model Set Up'!$E$1,'Model Set Up'!$B$4/'Modified Distance Matrix'!D370^'Model Set Up'!$E$2,0)</f>
        <v>5.373839183563361E-7</v>
      </c>
      <c r="E370" s="17">
        <f>IF('Modified Distance Matrix'!E370&lt;='Model Set Up'!$E$1,'Model Set Up'!$B$5/'Modified Distance Matrix'!E370^'Model Set Up'!$E$2,0)</f>
        <v>0</v>
      </c>
      <c r="F370" s="17">
        <f>IF('Modified Distance Matrix'!F370&lt;='Model Set Up'!$E$1,'Model Set Up'!$B$6/'Modified Distance Matrix'!F370^'Model Set Up'!$E$2,0)</f>
        <v>0</v>
      </c>
      <c r="G370" s="17">
        <f>IF('Modified Distance Matrix'!G370&lt;='Model Set Up'!$E$1,'Model Set Up'!$B$7/'Modified Distance Matrix'!G370^'Model Set Up'!$E$2,0)</f>
        <v>0</v>
      </c>
      <c r="H370" s="17">
        <f>IF('Modified Distance Matrix'!H370&lt;='Model Set Up'!$E$1,'Model Set Up'!$B$8/'Modified Distance Matrix'!H370^'Model Set Up'!$E$2,0)</f>
        <v>0</v>
      </c>
      <c r="I370" s="17">
        <f>IF('Modified Distance Matrix'!I370&lt;='Model Set Up'!$E$1,'Model Set Up'!$B$9/'Modified Distance Matrix'!I370^'Model Set Up'!$E$2,0)</f>
        <v>0</v>
      </c>
      <c r="J370" s="17">
        <f>IF('Modified Distance Matrix'!J370&lt;='Model Set Up'!$E$1,'Model Set Up'!$B$10/'Modified Distance Matrix'!J370^'Model Set Up'!$E$2,0)</f>
        <v>3.889003182371304E-7</v>
      </c>
      <c r="K370" s="17">
        <f>IF('Modified Distance Matrix'!K370&lt;='Model Set Up'!$E$1,'Model Set Up'!$B$11/'Modified Distance Matrix'!K370^'Model Set Up'!$E$2,0)</f>
        <v>0</v>
      </c>
      <c r="L370" s="17">
        <f>IF('Modified Distance Matrix'!L370&lt;='Model Set Up'!$E$1,'Model Set Up'!$B$12/'Modified Distance Matrix'!L370^'Model Set Up'!$E$2,0)</f>
        <v>0</v>
      </c>
      <c r="M370" s="17">
        <f>IF('Modified Distance Matrix'!M370&lt;='Model Set Up'!$E$1,'Model Set Up'!$B$13/'Modified Distance Matrix'!M370^'Model Set Up'!$E$2,0)</f>
        <v>4.5516613563950843E-4</v>
      </c>
      <c r="N370" s="17">
        <f>IF('Modified Distance Matrix'!N370&lt;='Model Set Up'!$E$1,'Model Set Up'!$B$14/'Modified Distance Matrix'!N370^'Model Set Up'!$E$2,0)</f>
        <v>0</v>
      </c>
      <c r="O370" s="17">
        <f>IF('Modified Distance Matrix'!O370&lt;='Model Set Up'!$E$1,'Model Set Up'!$B$15/'Modified Distance Matrix'!O370^'Model Set Up'!$E$2,0)</f>
        <v>5.6895766954938553E-5</v>
      </c>
      <c r="P370" s="17">
        <f>IF('Modified Distance Matrix'!P370&lt;='Model Set Up'!$E$1,'Model Set Up'!$B$16/'Modified Distance Matrix'!P370^'Model Set Up'!$E$2,0)</f>
        <v>0</v>
      </c>
      <c r="Q370" s="17">
        <f>IF('Modified Distance Matrix'!Q370&lt;='Model Set Up'!$E$1,'Model Set Up'!$B$17/'Modified Distance Matrix'!Q370^'Model Set Up'!$E$2,0)</f>
        <v>6.3506579281613571E-6</v>
      </c>
      <c r="R370" s="17">
        <f>IF('Modified Distance Matrix'!R370&lt;='Model Set Up'!$E$1,'Model Set Up'!$B$18/'Modified Distance Matrix'!R370^'Model Set Up'!$E$2,0)</f>
        <v>3.6443148688046647E-4</v>
      </c>
      <c r="S370" s="17">
        <f>IF('Modified Distance Matrix'!S370&lt;='Model Set Up'!$E$1,'Model Set Up'!$B$19/'Modified Distance Matrix'!S370^'Model Set Up'!$E$2,0)</f>
        <v>0</v>
      </c>
      <c r="T370" s="17">
        <f>IF('Modified Distance Matrix'!T370&lt;='Model Set Up'!$E$1,'Model Set Up'!$B$20/'Modified Distance Matrix'!T370^'Model Set Up'!$E$2,0)</f>
        <v>5.373839183563361E-7</v>
      </c>
      <c r="U370" s="17">
        <f>IF('Modified Distance Matrix'!U370&lt;='Model Set Up'!$E$1,'Model Set Up'!$B$21/'Modified Distance Matrix'!U370^'Model Set Up'!$E$2,0)</f>
        <v>3.975422348870344E-7</v>
      </c>
      <c r="V370" s="17">
        <f>IF('Modified Distance Matrix'!V370&lt;='Model Set Up'!$E$1,'Model Set Up'!$B$22/'Modified Distance Matrix'!V370^'Model Set Up'!$E$2,0)</f>
        <v>1.6871828096317893E-6</v>
      </c>
      <c r="W370" s="17">
        <f>IF('Modified Distance Matrix'!W370&lt;='Model Set Up'!$E$1,'Model Set Up'!$B$23/'Modified Distance Matrix'!W370^'Model Set Up'!$E$2,0)</f>
        <v>9.0422453703703699E-6</v>
      </c>
      <c r="X370" s="17">
        <f>IF('Modified Distance Matrix'!X370&lt;='Model Set Up'!$E$1,'Model Set Up'!$B$24/'Modified Distance Matrix'!X370^'Model Set Up'!$E$2,0)</f>
        <v>0</v>
      </c>
      <c r="Y370" s="17">
        <f>IF('Modified Distance Matrix'!Y370&lt;='Model Set Up'!$E$1,'Model Set Up'!$B$25/'Modified Distance Matrix'!Y370^'Model Set Up'!$E$2,0)</f>
        <v>0</v>
      </c>
      <c r="Z370" s="17">
        <f>IF('Modified Distance Matrix'!Z370&lt;='Model Set Up'!$E$1,'Model Set Up'!$B$26/'Modified Distance Matrix'!Z370^'Model Set Up'!$E$2,0)</f>
        <v>2.9154518950437319E-6</v>
      </c>
      <c r="AA370" s="17">
        <f>IF('Modified Distance Matrix'!AA370&lt;='Model Set Up'!$E$1,'Model Set Up'!$B$27/'Modified Distance Matrix'!AA370^'Model Set Up'!$E$2,0)</f>
        <v>4.8818995275785829E-7</v>
      </c>
      <c r="AB370" s="17">
        <f>IF('Modified Distance Matrix'!AB370&lt;='Model Set Up'!$E$1,'Model Set Up'!$B$28/'Modified Distance Matrix'!AB370^'Model Set Up'!$E$2,0)</f>
        <v>2.9629629629629629E-7</v>
      </c>
      <c r="AC370" s="17">
        <f>IF('Modified Distance Matrix'!AC370&lt;='Model Set Up'!$E$1,'Model Set Up'!$B$29/'Modified Distance Matrix'!AC370^'Model Set Up'!$E$2,0)</f>
        <v>2.7826474107465842E-5</v>
      </c>
      <c r="AD370" s="25">
        <f t="shared" si="5"/>
        <v>9.3914521383963757E-4</v>
      </c>
    </row>
    <row r="371" spans="1:30">
      <c r="A371">
        <v>369</v>
      </c>
      <c r="B371" s="17">
        <f>IF('Modified Distance Matrix'!B371&lt;='Model Set Up'!$E$1,'Model Set Up'!$B$2/'Modified Distance Matrix'!B371^'Model Set Up'!$E$2,0)</f>
        <v>3.6443148688046648E-7</v>
      </c>
      <c r="C371" s="17">
        <f>IF('Modified Distance Matrix'!C371&lt;='Model Set Up'!$E$1,'Model Set Up'!$B$3/'Modified Distance Matrix'!C371^'Model Set Up'!$E$2,0)</f>
        <v>0</v>
      </c>
      <c r="D371" s="17">
        <f>IF('Modified Distance Matrix'!D371&lt;='Model Set Up'!$E$1,'Model Set Up'!$B$4/'Modified Distance Matrix'!D371^'Model Set Up'!$E$2,0)</f>
        <v>0</v>
      </c>
      <c r="E371" s="17">
        <f>IF('Modified Distance Matrix'!E371&lt;='Model Set Up'!$E$1,'Model Set Up'!$B$5/'Modified Distance Matrix'!E371^'Model Set Up'!$E$2,0)</f>
        <v>6.0105184072126221E-6</v>
      </c>
      <c r="F371" s="17">
        <f>IF('Modified Distance Matrix'!F371&lt;='Model Set Up'!$E$1,'Model Set Up'!$B$6/'Modified Distance Matrix'!F371^'Model Set Up'!$E$2,0)</f>
        <v>5.6895766954938553E-5</v>
      </c>
      <c r="G371" s="17">
        <f>IF('Modified Distance Matrix'!G371&lt;='Model Set Up'!$E$1,'Model Set Up'!$B$7/'Modified Distance Matrix'!G371^'Model Set Up'!$E$2,0)</f>
        <v>0</v>
      </c>
      <c r="H371" s="17">
        <f>IF('Modified Distance Matrix'!H371&lt;='Model Set Up'!$E$1,'Model Set Up'!$B$8/'Modified Distance Matrix'!H371^'Model Set Up'!$E$2,0)</f>
        <v>5.6895766954938553E-5</v>
      </c>
      <c r="I371" s="17">
        <f>IF('Modified Distance Matrix'!I371&lt;='Model Set Up'!$E$1,'Model Set Up'!$B$9/'Modified Distance Matrix'!I371^'Model Set Up'!$E$2,0)</f>
        <v>0</v>
      </c>
      <c r="J371" s="17">
        <f>IF('Modified Distance Matrix'!J371&lt;='Model Set Up'!$E$1,'Model Set Up'!$B$10/'Modified Distance Matrix'!J371^'Model Set Up'!$E$2,0)</f>
        <v>3.1803378790962752E-6</v>
      </c>
      <c r="K371" s="17">
        <f>IF('Modified Distance Matrix'!K371&lt;='Model Set Up'!$E$1,'Model Set Up'!$B$11/'Modified Distance Matrix'!K371^'Model Set Up'!$E$2,0)</f>
        <v>1.0797969981643452E-4</v>
      </c>
      <c r="L371" s="17">
        <f>IF('Modified Distance Matrix'!L371&lt;='Model Set Up'!$E$1,'Model Set Up'!$B$12/'Modified Distance Matrix'!L371^'Model Set Up'!$E$2,0)</f>
        <v>0</v>
      </c>
      <c r="M371" s="17">
        <f>IF('Modified Distance Matrix'!M371&lt;='Model Set Up'!$E$1,'Model Set Up'!$B$13/'Modified Distance Matrix'!M371^'Model Set Up'!$E$2,0)</f>
        <v>1.3497462477054314E-5</v>
      </c>
      <c r="N371" s="17">
        <f>IF('Modified Distance Matrix'!N371&lt;='Model Set Up'!$E$1,'Model Set Up'!$B$14/'Modified Distance Matrix'!N371^'Model Set Up'!$E$2,0)</f>
        <v>2.5442703032770201E-5</v>
      </c>
      <c r="O371" s="17">
        <f>IF('Modified Distance Matrix'!O371&lt;='Model Set Up'!$E$1,'Model Set Up'!$B$15/'Modified Distance Matrix'!O371^'Model Set Up'!$E$2,0)</f>
        <v>0</v>
      </c>
      <c r="P371" s="17">
        <f>IF('Modified Distance Matrix'!P371&lt;='Model Set Up'!$E$1,'Model Set Up'!$B$16/'Modified Distance Matrix'!P371^'Model Set Up'!$E$2,0)</f>
        <v>0</v>
      </c>
      <c r="Q371" s="17">
        <f>IF('Modified Distance Matrix'!Q371&lt;='Model Set Up'!$E$1,'Model Set Up'!$B$17/'Modified Distance Matrix'!Q371^'Model Set Up'!$E$2,0)</f>
        <v>3.1480962045607726E-7</v>
      </c>
      <c r="R371" s="17">
        <f>IF('Modified Distance Matrix'!R371&lt;='Model Set Up'!$E$1,'Model Set Up'!$B$18/'Modified Distance Matrix'!R371^'Model Set Up'!$E$2,0)</f>
        <v>0</v>
      </c>
      <c r="S371" s="17">
        <f>IF('Modified Distance Matrix'!S371&lt;='Model Set Up'!$E$1,'Model Set Up'!$B$19/'Modified Distance Matrix'!S371^'Model Set Up'!$E$2,0)</f>
        <v>0</v>
      </c>
      <c r="T371" s="17">
        <f>IF('Modified Distance Matrix'!T371&lt;='Model Set Up'!$E$1,'Model Set Up'!$B$20/'Modified Distance Matrix'!T371^'Model Set Up'!$E$2,0)</f>
        <v>3.6443148688046648E-7</v>
      </c>
      <c r="U371" s="17">
        <f>IF('Modified Distance Matrix'!U371&lt;='Model Set Up'!$E$1,'Model Set Up'!$B$21/'Modified Distance Matrix'!U371^'Model Set Up'!$E$2,0)</f>
        <v>0</v>
      </c>
      <c r="V371" s="17">
        <f>IF('Modified Distance Matrix'!V371&lt;='Model Set Up'!$E$1,'Model Set Up'!$B$22/'Modified Distance Matrix'!V371^'Model Set Up'!$E$2,0)</f>
        <v>2.7826474107465842E-5</v>
      </c>
      <c r="W371" s="17">
        <f>IF('Modified Distance Matrix'!W371&lt;='Model Set Up'!$E$1,'Model Set Up'!$B$23/'Modified Distance Matrix'!W371^'Model Set Up'!$E$2,0)</f>
        <v>1.8224230937454439E-5</v>
      </c>
      <c r="X371" s="17">
        <f>IF('Modified Distance Matrix'!X371&lt;='Model Set Up'!$E$1,'Model Set Up'!$B$24/'Modified Distance Matrix'!X371^'Model Set Up'!$E$2,0)</f>
        <v>0</v>
      </c>
      <c r="Y371" s="17">
        <f>IF('Modified Distance Matrix'!Y371&lt;='Model Set Up'!$E$1,'Model Set Up'!$B$25/'Modified Distance Matrix'!Y371^'Model Set Up'!$E$2,0)</f>
        <v>3.1803378790962752E-6</v>
      </c>
      <c r="Z371" s="17">
        <f>IF('Modified Distance Matrix'!Z371&lt;='Model Set Up'!$E$1,'Model Set Up'!$B$26/'Modified Distance Matrix'!Z371^'Model Set Up'!$E$2,0)</f>
        <v>1.1302806712962962E-6</v>
      </c>
      <c r="AA371" s="17">
        <f>IF('Modified Distance Matrix'!AA371&lt;='Model Set Up'!$E$1,'Model Set Up'!$B$27/'Modified Distance Matrix'!AA371^'Model Set Up'!$E$2,0)</f>
        <v>0</v>
      </c>
      <c r="AB371" s="17">
        <f>IF('Modified Distance Matrix'!AB371&lt;='Model Set Up'!$E$1,'Model Set Up'!$B$28/'Modified Distance Matrix'!AB371^'Model Set Up'!$E$2,0)</f>
        <v>5.787037037037037E-7</v>
      </c>
      <c r="AC371" s="17">
        <f>IF('Modified Distance Matrix'!AC371&lt;='Model Set Up'!$E$1,'Model Set Up'!$B$29/'Modified Distance Matrix'!AC371^'Model Set Up'!$E$2,0)</f>
        <v>3.1803378790962752E-6</v>
      </c>
      <c r="AD371" s="25">
        <f t="shared" si="5"/>
        <v>3.2506629329477485E-4</v>
      </c>
    </row>
    <row r="372" spans="1:30">
      <c r="A372">
        <v>370</v>
      </c>
      <c r="B372" s="17">
        <f>IF('Modified Distance Matrix'!B372&lt;='Model Set Up'!$E$1,'Model Set Up'!$B$2/'Modified Distance Matrix'!B372^'Model Set Up'!$E$2,0)</f>
        <v>0</v>
      </c>
      <c r="C372" s="17">
        <f>IF('Modified Distance Matrix'!C372&lt;='Model Set Up'!$E$1,'Model Set Up'!$B$3/'Modified Distance Matrix'!C372^'Model Set Up'!$E$2,0)</f>
        <v>0</v>
      </c>
      <c r="D372" s="17">
        <f>IF('Modified Distance Matrix'!D372&lt;='Model Set Up'!$E$1,'Model Set Up'!$B$4/'Modified Distance Matrix'!D372^'Model Set Up'!$E$2,0)</f>
        <v>0</v>
      </c>
      <c r="E372" s="17">
        <f>IF('Modified Distance Matrix'!E372&lt;='Model Set Up'!$E$1,'Model Set Up'!$B$5/'Modified Distance Matrix'!E372^'Model Set Up'!$E$2,0)</f>
        <v>0</v>
      </c>
      <c r="F372" s="17">
        <f>IF('Modified Distance Matrix'!F372&lt;='Model Set Up'!$E$1,'Model Set Up'!$B$6/'Modified Distance Matrix'!F372^'Model Set Up'!$E$2,0)</f>
        <v>1.6858005023685498E-5</v>
      </c>
      <c r="G372" s="17">
        <f>IF('Modified Distance Matrix'!G372&lt;='Model Set Up'!$E$1,'Model Set Up'!$B$7/'Modified Distance Matrix'!G372^'Model Set Up'!$E$2,0)</f>
        <v>1.7489030005928781E-6</v>
      </c>
      <c r="H372" s="17">
        <f>IF('Modified Distance Matrix'!H372&lt;='Model Set Up'!$E$1,'Model Set Up'!$B$8/'Modified Distance Matrix'!H372^'Model Set Up'!$E$2,0)</f>
        <v>6.2437055643279617E-7</v>
      </c>
      <c r="I372" s="17">
        <f>IF('Modified Distance Matrix'!I372&lt;='Model Set Up'!$E$1,'Model Set Up'!$B$9/'Modified Distance Matrix'!I372^'Model Set Up'!$E$2,0)</f>
        <v>0</v>
      </c>
      <c r="J372" s="17">
        <f>IF('Modified Distance Matrix'!J372&lt;='Model Set Up'!$E$1,'Model Set Up'!$B$10/'Modified Distance Matrix'!J372^'Model Set Up'!$E$2,0)</f>
        <v>7.1119708693673192E-6</v>
      </c>
      <c r="K372" s="17">
        <f>IF('Modified Distance Matrix'!K372&lt;='Model Set Up'!$E$1,'Model Set Up'!$B$11/'Modified Distance Matrix'!K372^'Model Set Up'!$E$2,0)</f>
        <v>7.3119138130095033E-7</v>
      </c>
      <c r="L372" s="17">
        <f>IF('Modified Distance Matrix'!L372&lt;='Model Set Up'!$E$1,'Model Set Up'!$B$12/'Modified Distance Matrix'!L372^'Model Set Up'!$E$2,0)</f>
        <v>0</v>
      </c>
      <c r="M372" s="17">
        <f>IF('Modified Distance Matrix'!M372&lt;='Model Set Up'!$E$1,'Model Set Up'!$B$13/'Modified Distance Matrix'!M372^'Model Set Up'!$E$2,0)</f>
        <v>0</v>
      </c>
      <c r="N372" s="17">
        <f>IF('Modified Distance Matrix'!N372&lt;='Model Set Up'!$E$1,'Model Set Up'!$B$14/'Modified Distance Matrix'!N372^'Model Set Up'!$E$2,0)</f>
        <v>0</v>
      </c>
      <c r="O372" s="17">
        <f>IF('Modified Distance Matrix'!O372&lt;='Model Set Up'!$E$1,'Model Set Up'!$B$15/'Modified Distance Matrix'!O372^'Model Set Up'!$E$2,0)</f>
        <v>0</v>
      </c>
      <c r="P372" s="17">
        <f>IF('Modified Distance Matrix'!P372&lt;='Model Set Up'!$E$1,'Model Set Up'!$B$16/'Modified Distance Matrix'!P372^'Model Set Up'!$E$2,0)</f>
        <v>6.3999999999999997E-5</v>
      </c>
      <c r="Q372" s="17">
        <f>IF('Modified Distance Matrix'!Q372&lt;='Model Set Up'!$E$1,'Model Set Up'!$B$17/'Modified Distance Matrix'!Q372^'Model Set Up'!$E$2,0)</f>
        <v>2.3703703703703703E-6</v>
      </c>
      <c r="R372" s="17">
        <f>IF('Modified Distance Matrix'!R372&lt;='Model Set Up'!$E$1,'Model Set Up'!$B$18/'Modified Distance Matrix'!R372^'Model Set Up'!$E$2,0)</f>
        <v>5.5070688736061609E-7</v>
      </c>
      <c r="S372" s="17">
        <f>IF('Modified Distance Matrix'!S372&lt;='Model Set Up'!$E$1,'Model Set Up'!$B$19/'Modified Distance Matrix'!S372^'Model Set Up'!$E$2,0)</f>
        <v>0</v>
      </c>
      <c r="T372" s="17">
        <f>IF('Modified Distance Matrix'!T372&lt;='Model Set Up'!$E$1,'Model Set Up'!$B$20/'Modified Distance Matrix'!T372^'Model Set Up'!$E$2,0)</f>
        <v>8.889963586709149E-7</v>
      </c>
      <c r="U372" s="17">
        <f>IF('Modified Distance Matrix'!U372&lt;='Model Set Up'!$E$1,'Model Set Up'!$B$21/'Modified Distance Matrix'!U372^'Model Set Up'!$E$2,0)</f>
        <v>0</v>
      </c>
      <c r="V372" s="17">
        <f>IF('Modified Distance Matrix'!V372&lt;='Model Set Up'!$E$1,'Model Set Up'!$B$22/'Modified Distance Matrix'!V372^'Model Set Up'!$E$2,0)</f>
        <v>3.4924883560438209E-7</v>
      </c>
      <c r="W372" s="17">
        <f>IF('Modified Distance Matrix'!W372&lt;='Model Set Up'!$E$1,'Model Set Up'!$B$23/'Modified Distance Matrix'!W372^'Model Set Up'!$E$2,0)</f>
        <v>4.1560963283382595E-7</v>
      </c>
      <c r="X372" s="17">
        <f>IF('Modified Distance Matrix'!X372&lt;='Model Set Up'!$E$1,'Model Set Up'!$B$24/'Modified Distance Matrix'!X372^'Model Set Up'!$E$2,0)</f>
        <v>0</v>
      </c>
      <c r="Y372" s="17">
        <f>IF('Modified Distance Matrix'!Y372&lt;='Model Set Up'!$E$1,'Model Set Up'!$B$25/'Modified Distance Matrix'!Y372^'Model Set Up'!$E$2,0)</f>
        <v>0</v>
      </c>
      <c r="Z372" s="17">
        <f>IF('Modified Distance Matrix'!Z372&lt;='Model Set Up'!$E$1,'Model Set Up'!$B$26/'Modified Distance Matrix'!Z372^'Model Set Up'!$E$2,0)</f>
        <v>2.7826474107465842E-5</v>
      </c>
      <c r="AA372" s="17">
        <f>IF('Modified Distance Matrix'!AA372&lt;='Model Set Up'!$E$1,'Model Set Up'!$B$27/'Modified Distance Matrix'!AA372^'Model Set Up'!$E$2,0)</f>
        <v>2.3703703703703703E-6</v>
      </c>
      <c r="AB372" s="17">
        <f>IF('Modified Distance Matrix'!AB372&lt;='Model Set Up'!$E$1,'Model Set Up'!$B$28/'Modified Distance Matrix'!AB372^'Model Set Up'!$E$2,0)</f>
        <v>4.5516613563950843E-4</v>
      </c>
      <c r="AC372" s="17">
        <f>IF('Modified Distance Matrix'!AC372&lt;='Model Set Up'!$E$1,'Model Set Up'!$B$29/'Modified Distance Matrix'!AC372^'Model Set Up'!$E$2,0)</f>
        <v>2.4677709118907072E-6</v>
      </c>
      <c r="AD372" s="25">
        <f t="shared" si="5"/>
        <v>5.8348012394545486E-4</v>
      </c>
    </row>
    <row r="373" spans="1:30">
      <c r="A373">
        <v>371</v>
      </c>
      <c r="B373" s="17">
        <f>IF('Modified Distance Matrix'!B373&lt;='Model Set Up'!$E$1,'Model Set Up'!$B$2/'Modified Distance Matrix'!B373^'Model Set Up'!$E$2,0)</f>
        <v>1E-3</v>
      </c>
      <c r="C373" s="17">
        <f>IF('Modified Distance Matrix'!C373&lt;='Model Set Up'!$E$1,'Model Set Up'!$B$3/'Modified Distance Matrix'!C373^'Model Set Up'!$E$2,0)</f>
        <v>3.4783092634332303E-6</v>
      </c>
      <c r="D373" s="17">
        <f>IF('Modified Distance Matrix'!D373&lt;='Model Set Up'!$E$1,'Model Set Up'!$B$4/'Modified Distance Matrix'!D373^'Model Set Up'!$E$2,0)</f>
        <v>1.2039721449004555E-6</v>
      </c>
      <c r="E373" s="17">
        <f>IF('Modified Distance Matrix'!E373&lt;='Model Set Up'!$E$1,'Model Set Up'!$B$5/'Modified Distance Matrix'!E373^'Model Set Up'!$E$2,0)</f>
        <v>0</v>
      </c>
      <c r="F373" s="17">
        <f>IF('Modified Distance Matrix'!F373&lt;='Model Set Up'!$E$1,'Model Set Up'!$B$6/'Modified Distance Matrix'!F373^'Model Set Up'!$E$2,0)</f>
        <v>3.0440566316295747E-6</v>
      </c>
      <c r="G373" s="17">
        <f>IF('Modified Distance Matrix'!G373&lt;='Model Set Up'!$E$1,'Model Set Up'!$B$7/'Modified Distance Matrix'!G373^'Model Set Up'!$E$2,0)</f>
        <v>0</v>
      </c>
      <c r="H373" s="17">
        <f>IF('Modified Distance Matrix'!H373&lt;='Model Set Up'!$E$1,'Model Set Up'!$B$8/'Modified Distance Matrix'!H373^'Model Set Up'!$E$2,0)</f>
        <v>0</v>
      </c>
      <c r="I373" s="17">
        <f>IF('Modified Distance Matrix'!I373&lt;='Model Set Up'!$E$1,'Model Set Up'!$B$9/'Modified Distance Matrix'!I373^'Model Set Up'!$E$2,0)</f>
        <v>0</v>
      </c>
      <c r="J373" s="17">
        <f>IF('Modified Distance Matrix'!J373&lt;='Model Set Up'!$E$1,'Model Set Up'!$B$10/'Modified Distance Matrix'!J373^'Model Set Up'!$E$2,0)</f>
        <v>0</v>
      </c>
      <c r="K373" s="17">
        <f>IF('Modified Distance Matrix'!K373&lt;='Model Set Up'!$E$1,'Model Set Up'!$B$11/'Modified Distance Matrix'!K373^'Model Set Up'!$E$2,0)</f>
        <v>0</v>
      </c>
      <c r="L373" s="17">
        <f>IF('Modified Distance Matrix'!L373&lt;='Model Set Up'!$E$1,'Model Set Up'!$B$12/'Modified Distance Matrix'!L373^'Model Set Up'!$E$2,0)</f>
        <v>3.419730545751378E-7</v>
      </c>
      <c r="M373" s="17">
        <f>IF('Modified Distance Matrix'!M373&lt;='Model Set Up'!$E$1,'Model Set Up'!$B$13/'Modified Distance Matrix'!M373^'Model Set Up'!$E$2,0)</f>
        <v>3.5673248737791276E-7</v>
      </c>
      <c r="N373" s="17">
        <f>IF('Modified Distance Matrix'!N373&lt;='Model Set Up'!$E$1,'Model Set Up'!$B$14/'Modified Distance Matrix'!N373^'Model Set Up'!$E$2,0)</f>
        <v>7.5131480090157776E-7</v>
      </c>
      <c r="O373" s="17">
        <f>IF('Modified Distance Matrix'!O373&lt;='Model Set Up'!$E$1,'Model Set Up'!$B$15/'Modified Distance Matrix'!O373^'Model Set Up'!$E$2,0)</f>
        <v>0</v>
      </c>
      <c r="P373" s="17">
        <f>IF('Modified Distance Matrix'!P373&lt;='Model Set Up'!$E$1,'Model Set Up'!$B$16/'Modified Distance Matrix'!P373^'Model Set Up'!$E$2,0)</f>
        <v>0</v>
      </c>
      <c r="Q373" s="17">
        <f>IF('Modified Distance Matrix'!Q373&lt;='Model Set Up'!$E$1,'Model Set Up'!$B$17/'Modified Distance Matrix'!Q373^'Model Set Up'!$E$2,0)</f>
        <v>2.5705817483554704E-6</v>
      </c>
      <c r="R373" s="17">
        <f>IF('Modified Distance Matrix'!R373&lt;='Model Set Up'!$E$1,'Model Set Up'!$B$18/'Modified Distance Matrix'!R373^'Model Set Up'!$E$2,0)</f>
        <v>5.6447393005377742E-7</v>
      </c>
      <c r="S373" s="17">
        <f>IF('Modified Distance Matrix'!S373&lt;='Model Set Up'!$E$1,'Model Set Up'!$B$19/'Modified Distance Matrix'!S373^'Model Set Up'!$E$2,0)</f>
        <v>1.3270149727099371E-6</v>
      </c>
      <c r="T373" s="17">
        <f>IF('Modified Distance Matrix'!T373&lt;='Model Set Up'!$E$1,'Model Set Up'!$B$20/'Modified Distance Matrix'!T373^'Model Set Up'!$E$2,0)</f>
        <v>1.3270149727099371E-6</v>
      </c>
      <c r="U373" s="17">
        <f>IF('Modified Distance Matrix'!U373&lt;='Model Set Up'!$E$1,'Model Set Up'!$B$21/'Modified Distance Matrix'!U373^'Model Set Up'!$E$2,0)</f>
        <v>0</v>
      </c>
      <c r="V373" s="17">
        <f>IF('Modified Distance Matrix'!V373&lt;='Model Set Up'!$E$1,'Model Set Up'!$B$22/'Modified Distance Matrix'!V373^'Model Set Up'!$E$2,0)</f>
        <v>0</v>
      </c>
      <c r="W373" s="17">
        <f>IF('Modified Distance Matrix'!W373&lt;='Model Set Up'!$E$1,'Model Set Up'!$B$23/'Modified Distance Matrix'!W373^'Model Set Up'!$E$2,0)</f>
        <v>7.5385786763763556E-6</v>
      </c>
      <c r="X373" s="17">
        <f>IF('Modified Distance Matrix'!X373&lt;='Model Set Up'!$E$1,'Model Set Up'!$B$24/'Modified Distance Matrix'!X373^'Model Set Up'!$E$2,0)</f>
        <v>0</v>
      </c>
      <c r="Y373" s="17">
        <f>IF('Modified Distance Matrix'!Y373&lt;='Model Set Up'!$E$1,'Model Set Up'!$B$25/'Modified Distance Matrix'!Y373^'Model Set Up'!$E$2,0)</f>
        <v>3.5673248737791276E-7</v>
      </c>
      <c r="Z373" s="17">
        <f>IF('Modified Distance Matrix'!Z373&lt;='Model Set Up'!$E$1,'Model Set Up'!$B$26/'Modified Distance Matrix'!Z373^'Model Set Up'!$E$2,0)</f>
        <v>1.2039721449004555E-6</v>
      </c>
      <c r="AA373" s="17">
        <f>IF('Modified Distance Matrix'!AA373&lt;='Model Set Up'!$E$1,'Model Set Up'!$B$27/'Modified Distance Matrix'!AA373^'Model Set Up'!$E$2,0)</f>
        <v>1.8136707244526341E-6</v>
      </c>
      <c r="AB373" s="17">
        <f>IF('Modified Distance Matrix'!AB373&lt;='Model Set Up'!$E$1,'Model Set Up'!$B$28/'Modified Distance Matrix'!AB373^'Model Set Up'!$E$2,0)</f>
        <v>0</v>
      </c>
      <c r="AC373" s="17">
        <f>IF('Modified Distance Matrix'!AC373&lt;='Model Set Up'!$E$1,'Model Set Up'!$B$29/'Modified Distance Matrix'!AC373^'Model Set Up'!$E$2,0)</f>
        <v>0</v>
      </c>
      <c r="AD373" s="25">
        <f t="shared" si="5"/>
        <v>1.0258783980397542E-3</v>
      </c>
    </row>
    <row r="374" spans="1:30">
      <c r="A374">
        <v>372</v>
      </c>
      <c r="B374" s="17">
        <f>IF('Modified Distance Matrix'!B374&lt;='Model Set Up'!$E$1,'Model Set Up'!$B$2/'Modified Distance Matrix'!B374^'Model Set Up'!$E$2,0)</f>
        <v>0</v>
      </c>
      <c r="C374" s="17">
        <f>IF('Modified Distance Matrix'!C374&lt;='Model Set Up'!$E$1,'Model Set Up'!$B$3/'Modified Distance Matrix'!C374^'Model Set Up'!$E$2,0)</f>
        <v>0</v>
      </c>
      <c r="D374" s="17">
        <f>IF('Modified Distance Matrix'!D374&lt;='Model Set Up'!$E$1,'Model Set Up'!$B$4/'Modified Distance Matrix'!D374^'Model Set Up'!$E$2,0)</f>
        <v>0</v>
      </c>
      <c r="E374" s="17">
        <f>IF('Modified Distance Matrix'!E374&lt;='Model Set Up'!$E$1,'Model Set Up'!$B$5/'Modified Distance Matrix'!E374^'Model Set Up'!$E$2,0)</f>
        <v>0</v>
      </c>
      <c r="F374" s="17">
        <f>IF('Modified Distance Matrix'!F374&lt;='Model Set Up'!$E$1,'Model Set Up'!$B$6/'Modified Distance Matrix'!F374^'Model Set Up'!$E$2,0)</f>
        <v>0</v>
      </c>
      <c r="G374" s="17">
        <f>IF('Modified Distance Matrix'!G374&lt;='Model Set Up'!$E$1,'Model Set Up'!$B$7/'Modified Distance Matrix'!G374^'Model Set Up'!$E$2,0)</f>
        <v>2.0282371171448911E-6</v>
      </c>
      <c r="H374" s="17">
        <f>IF('Modified Distance Matrix'!H374&lt;='Model Set Up'!$E$1,'Model Set Up'!$B$8/'Modified Distance Matrix'!H374^'Model Set Up'!$E$2,0)</f>
        <v>0</v>
      </c>
      <c r="I374" s="17">
        <f>IF('Modified Distance Matrix'!I374&lt;='Model Set Up'!$E$1,'Model Set Up'!$B$9/'Modified Distance Matrix'!I374^'Model Set Up'!$E$2,0)</f>
        <v>0</v>
      </c>
      <c r="J374" s="17">
        <f>IF('Modified Distance Matrix'!J374&lt;='Model Set Up'!$E$1,'Model Set Up'!$B$10/'Modified Distance Matrix'!J374^'Model Set Up'!$E$2,0)</f>
        <v>6.0863087267929052E-7</v>
      </c>
      <c r="K374" s="17">
        <f>IF('Modified Distance Matrix'!K374&lt;='Model Set Up'!$E$1,'Model Set Up'!$B$11/'Modified Distance Matrix'!K374^'Model Set Up'!$E$2,0)</f>
        <v>9.3914350112697225E-5</v>
      </c>
      <c r="L374" s="17">
        <f>IF('Modified Distance Matrix'!L374&lt;='Model Set Up'!$E$1,'Model Set Up'!$B$12/'Modified Distance Matrix'!L374^'Model Set Up'!$E$2,0)</f>
        <v>1.2039721449004555E-6</v>
      </c>
      <c r="M374" s="17">
        <f>IF('Modified Distance Matrix'!M374&lt;='Model Set Up'!$E$1,'Model Set Up'!$B$13/'Modified Distance Matrix'!M374^'Model Set Up'!$E$2,0)</f>
        <v>8.0000000000000002E-3</v>
      </c>
      <c r="N374" s="17">
        <f>IF('Modified Distance Matrix'!N374&lt;='Model Set Up'!$E$1,'Model Set Up'!$B$14/'Modified Distance Matrix'!N374^'Model Set Up'!$E$2,0)</f>
        <v>7.2337962962962959E-5</v>
      </c>
      <c r="O374" s="17">
        <f>IF('Modified Distance Matrix'!O374&lt;='Model Set Up'!$E$1,'Model Set Up'!$B$15/'Modified Distance Matrix'!O374^'Model Set Up'!$E$2,0)</f>
        <v>0</v>
      </c>
      <c r="P374" s="17">
        <f>IF('Modified Distance Matrix'!P374&lt;='Model Set Up'!$E$1,'Model Set Up'!$B$16/'Modified Distance Matrix'!P374^'Model Set Up'!$E$2,0)</f>
        <v>0</v>
      </c>
      <c r="Q374" s="17">
        <f>IF('Modified Distance Matrix'!Q374&lt;='Model Set Up'!$E$1,'Model Set Up'!$B$17/'Modified Distance Matrix'!Q374^'Model Set Up'!$E$2,0)</f>
        <v>7.5131480090157776E-7</v>
      </c>
      <c r="R374" s="17">
        <f>IF('Modified Distance Matrix'!R374&lt;='Model Set Up'!$E$1,'Model Set Up'!$B$18/'Modified Distance Matrix'!R374^'Model Set Up'!$E$2,0)</f>
        <v>0</v>
      </c>
      <c r="S374" s="17">
        <f>IF('Modified Distance Matrix'!S374&lt;='Model Set Up'!$E$1,'Model Set Up'!$B$19/'Modified Distance Matrix'!S374^'Model Set Up'!$E$2,0)</f>
        <v>0</v>
      </c>
      <c r="T374" s="17">
        <f>IF('Modified Distance Matrix'!T374&lt;='Model Set Up'!$E$1,'Model Set Up'!$B$20/'Modified Distance Matrix'!T374^'Model Set Up'!$E$2,0)</f>
        <v>3.9992481413494263E-6</v>
      </c>
      <c r="U374" s="17">
        <f>IF('Modified Distance Matrix'!U374&lt;='Model Set Up'!$E$1,'Model Set Up'!$B$21/'Modified Distance Matrix'!U374^'Model Set Up'!$E$2,0)</f>
        <v>3.1480962045607726E-7</v>
      </c>
      <c r="V374" s="17">
        <f>IF('Modified Distance Matrix'!V374&lt;='Model Set Up'!$E$1,'Model Set Up'!$B$22/'Modified Distance Matrix'!V374^'Model Set Up'!$E$2,0)</f>
        <v>0</v>
      </c>
      <c r="W374" s="17">
        <f>IF('Modified Distance Matrix'!W374&lt;='Model Set Up'!$E$1,'Model Set Up'!$B$23/'Modified Distance Matrix'!W374^'Model Set Up'!$E$2,0)</f>
        <v>6.7497151620201631E-7</v>
      </c>
      <c r="X374" s="17">
        <f>IF('Modified Distance Matrix'!X374&lt;='Model Set Up'!$E$1,'Model Set Up'!$B$24/'Modified Distance Matrix'!X374^'Model Set Up'!$E$2,0)</f>
        <v>0</v>
      </c>
      <c r="Y374" s="17">
        <f>IF('Modified Distance Matrix'!Y374&lt;='Model Set Up'!$E$1,'Model Set Up'!$B$25/'Modified Distance Matrix'!Y374^'Model Set Up'!$E$2,0)</f>
        <v>0</v>
      </c>
      <c r="Z374" s="17">
        <f>IF('Modified Distance Matrix'!Z374&lt;='Model Set Up'!$E$1,'Model Set Up'!$B$26/'Modified Distance Matrix'!Z374^'Model Set Up'!$E$2,0)</f>
        <v>0</v>
      </c>
      <c r="AA374" s="17">
        <f>IF('Modified Distance Matrix'!AA374&lt;='Model Set Up'!$E$1,'Model Set Up'!$B$27/'Modified Distance Matrix'!AA374^'Model Set Up'!$E$2,0)</f>
        <v>0</v>
      </c>
      <c r="AB374" s="17">
        <f>IF('Modified Distance Matrix'!AB374&lt;='Model Set Up'!$E$1,'Model Set Up'!$B$28/'Modified Distance Matrix'!AB374^'Model Set Up'!$E$2,0)</f>
        <v>0</v>
      </c>
      <c r="AC374" s="17">
        <f>IF('Modified Distance Matrix'!AC374&lt;='Model Set Up'!$E$1,'Model Set Up'!$B$29/'Modified Distance Matrix'!AC374^'Model Set Up'!$E$2,0)</f>
        <v>2.1904221600629089E-6</v>
      </c>
      <c r="AD374" s="25">
        <f t="shared" si="5"/>
        <v>8.1780239194493547E-3</v>
      </c>
    </row>
    <row r="375" spans="1:30">
      <c r="A375">
        <v>373</v>
      </c>
      <c r="B375" s="17">
        <f>IF('Modified Distance Matrix'!B375&lt;='Model Set Up'!$E$1,'Model Set Up'!$B$2/'Modified Distance Matrix'!B375^'Model Set Up'!$E$2,0)</f>
        <v>0</v>
      </c>
      <c r="C375" s="17">
        <f>IF('Modified Distance Matrix'!C375&lt;='Model Set Up'!$E$1,'Model Set Up'!$B$3/'Modified Distance Matrix'!C375^'Model Set Up'!$E$2,0)</f>
        <v>1.7146776406035664E-4</v>
      </c>
      <c r="D375" s="17">
        <f>IF('Modified Distance Matrix'!D375&lt;='Model Set Up'!$E$1,'Model Set Up'!$B$4/'Modified Distance Matrix'!D375^'Model Set Up'!$E$2,0)</f>
        <v>0</v>
      </c>
      <c r="E375" s="17">
        <f>IF('Modified Distance Matrix'!E375&lt;='Model Set Up'!$E$1,'Model Set Up'!$B$5/'Modified Distance Matrix'!E375^'Model Set Up'!$E$2,0)</f>
        <v>0</v>
      </c>
      <c r="F375" s="17">
        <f>IF('Modified Distance Matrix'!F375&lt;='Model Set Up'!$E$1,'Model Set Up'!$B$6/'Modified Distance Matrix'!F375^'Model Set Up'!$E$2,0)</f>
        <v>0</v>
      </c>
      <c r="G375" s="17">
        <f>IF('Modified Distance Matrix'!G375&lt;='Model Set Up'!$E$1,'Model Set Up'!$B$7/'Modified Distance Matrix'!G375^'Model Set Up'!$E$2,0)</f>
        <v>7.9999999999999996E-6</v>
      </c>
      <c r="H375" s="17">
        <f>IF('Modified Distance Matrix'!H375&lt;='Model Set Up'!$E$1,'Model Set Up'!$B$8/'Modified Distance Matrix'!H375^'Model Set Up'!$E$2,0)</f>
        <v>0</v>
      </c>
      <c r="I375" s="17">
        <f>IF('Modified Distance Matrix'!I375&lt;='Model Set Up'!$E$1,'Model Set Up'!$B$9/'Modified Distance Matrix'!I375^'Model Set Up'!$E$2,0)</f>
        <v>0</v>
      </c>
      <c r="J375" s="17">
        <f>IF('Modified Distance Matrix'!J375&lt;='Model Set Up'!$E$1,'Model Set Up'!$B$10/'Modified Distance Matrix'!J375^'Model Set Up'!$E$2,0)</f>
        <v>0</v>
      </c>
      <c r="K375" s="17">
        <f>IF('Modified Distance Matrix'!K375&lt;='Model Set Up'!$E$1,'Model Set Up'!$B$11/'Modified Distance Matrix'!K375^'Model Set Up'!$E$2,0)</f>
        <v>0</v>
      </c>
      <c r="L375" s="17">
        <f>IF('Modified Distance Matrix'!L375&lt;='Model Set Up'!$E$1,'Model Set Up'!$B$12/'Modified Distance Matrix'!L375^'Model Set Up'!$E$2,0)</f>
        <v>0</v>
      </c>
      <c r="M375" s="17">
        <f>IF('Modified Distance Matrix'!M375&lt;='Model Set Up'!$E$1,'Model Set Up'!$B$13/'Modified Distance Matrix'!M375^'Model Set Up'!$E$2,0)</f>
        <v>0</v>
      </c>
      <c r="N375" s="17">
        <f>IF('Modified Distance Matrix'!N375&lt;='Model Set Up'!$E$1,'Model Set Up'!$B$14/'Modified Distance Matrix'!N375^'Model Set Up'!$E$2,0)</f>
        <v>9.1514165935315954E-7</v>
      </c>
      <c r="O375" s="17">
        <f>IF('Modified Distance Matrix'!O375&lt;='Model Set Up'!$E$1,'Model Set Up'!$B$15/'Modified Distance Matrix'!O375^'Model Set Up'!$E$2,0)</f>
        <v>1.1302806712962962E-6</v>
      </c>
      <c r="P375" s="17">
        <f>IF('Modified Distance Matrix'!P375&lt;='Model Set Up'!$E$1,'Model Set Up'!$B$16/'Modified Distance Matrix'!P375^'Model Set Up'!$E$2,0)</f>
        <v>0</v>
      </c>
      <c r="Q375" s="17">
        <f>IF('Modified Distance Matrix'!Q375&lt;='Model Set Up'!$E$1,'Model Set Up'!$B$17/'Modified Distance Matrix'!Q375^'Model Set Up'!$E$2,0)</f>
        <v>9.3914350112697225E-5</v>
      </c>
      <c r="R375" s="17">
        <f>IF('Modified Distance Matrix'!R375&lt;='Model Set Up'!$E$1,'Model Set Up'!$B$18/'Modified Distance Matrix'!R375^'Model Set Up'!$E$2,0)</f>
        <v>0</v>
      </c>
      <c r="S375" s="17">
        <f>IF('Modified Distance Matrix'!S375&lt;='Model Set Up'!$E$1,'Model Set Up'!$B$19/'Modified Distance Matrix'!S375^'Model Set Up'!$E$2,0)</f>
        <v>3.213227185444338E-7</v>
      </c>
      <c r="T375" s="17">
        <f>IF('Modified Distance Matrix'!T375&lt;='Model Set Up'!$E$1,'Model Set Up'!$B$20/'Modified Distance Matrix'!T375^'Model Set Up'!$E$2,0)</f>
        <v>0</v>
      </c>
      <c r="U375" s="17">
        <f>IF('Modified Distance Matrix'!U375&lt;='Model Set Up'!$E$1,'Model Set Up'!$B$21/'Modified Distance Matrix'!U375^'Model Set Up'!$E$2,0)</f>
        <v>0</v>
      </c>
      <c r="V375" s="17">
        <f>IF('Modified Distance Matrix'!V375&lt;='Model Set Up'!$E$1,'Model Set Up'!$B$22/'Modified Distance Matrix'!V375^'Model Set Up'!$E$2,0)</f>
        <v>0</v>
      </c>
      <c r="W375" s="17">
        <f>IF('Modified Distance Matrix'!W375&lt;='Model Set Up'!$E$1,'Model Set Up'!$B$23/'Modified Distance Matrix'!W375^'Model Set Up'!$E$2,0)</f>
        <v>0</v>
      </c>
      <c r="X375" s="17">
        <f>IF('Modified Distance Matrix'!X375&lt;='Model Set Up'!$E$1,'Model Set Up'!$B$24/'Modified Distance Matrix'!X375^'Model Set Up'!$E$2,0)</f>
        <v>0</v>
      </c>
      <c r="Y375" s="17">
        <f>IF('Modified Distance Matrix'!Y375&lt;='Model Set Up'!$E$1,'Model Set Up'!$B$25/'Modified Distance Matrix'!Y375^'Model Set Up'!$E$2,0)</f>
        <v>3.3489797668038406E-7</v>
      </c>
      <c r="Z375" s="17">
        <f>IF('Modified Distance Matrix'!Z375&lt;='Model Set Up'!$E$1,'Model Set Up'!$B$26/'Modified Distance Matrix'!Z375^'Model Set Up'!$E$2,0)</f>
        <v>0</v>
      </c>
      <c r="AA375" s="17">
        <f>IF('Modified Distance Matrix'!AA375&lt;='Model Set Up'!$E$1,'Model Set Up'!$B$27/'Modified Distance Matrix'!AA375^'Model Set Up'!$E$2,0)</f>
        <v>0</v>
      </c>
      <c r="AB375" s="17">
        <f>IF('Modified Distance Matrix'!AB375&lt;='Model Set Up'!$E$1,'Model Set Up'!$B$28/'Modified Distance Matrix'!AB375^'Model Set Up'!$E$2,0)</f>
        <v>3.7037037037037035E-2</v>
      </c>
      <c r="AC375" s="17">
        <f>IF('Modified Distance Matrix'!AC375&lt;='Model Set Up'!$E$1,'Model Set Up'!$B$29/'Modified Distance Matrix'!AC375^'Model Set Up'!$E$2,0)</f>
        <v>2.6791838134430725E-6</v>
      </c>
      <c r="AD375" s="25">
        <f t="shared" si="5"/>
        <v>3.7315799978049402E-2</v>
      </c>
    </row>
    <row r="376" spans="1:30">
      <c r="A376">
        <v>374</v>
      </c>
      <c r="B376" s="17">
        <f>IF('Modified Distance Matrix'!B376&lt;='Model Set Up'!$E$1,'Model Set Up'!$B$2/'Modified Distance Matrix'!B376^'Model Set Up'!$E$2,0)</f>
        <v>0</v>
      </c>
      <c r="C376" s="17">
        <f>IF('Modified Distance Matrix'!C376&lt;='Model Set Up'!$E$1,'Model Set Up'!$B$3/'Modified Distance Matrix'!C376^'Model Set Up'!$E$2,0)</f>
        <v>0</v>
      </c>
      <c r="D376" s="17">
        <f>IF('Modified Distance Matrix'!D376&lt;='Model Set Up'!$E$1,'Model Set Up'!$B$4/'Modified Distance Matrix'!D376^'Model Set Up'!$E$2,0)</f>
        <v>7.1178024781341107E-7</v>
      </c>
      <c r="E376" s="17">
        <f>IF('Modified Distance Matrix'!E376&lt;='Model Set Up'!$E$1,'Model Set Up'!$B$5/'Modified Distance Matrix'!E376^'Model Set Up'!$E$2,0)</f>
        <v>0</v>
      </c>
      <c r="F376" s="17">
        <f>IF('Modified Distance Matrix'!F376&lt;='Model Set Up'!$E$1,'Model Set Up'!$B$6/'Modified Distance Matrix'!F376^'Model Set Up'!$E$2,0)</f>
        <v>0</v>
      </c>
      <c r="G376" s="17">
        <f>IF('Modified Distance Matrix'!G376&lt;='Model Set Up'!$E$1,'Model Set Up'!$B$7/'Modified Distance Matrix'!G376^'Model Set Up'!$E$2,0)</f>
        <v>9.1514165935315954E-7</v>
      </c>
      <c r="H376" s="17">
        <f>IF('Modified Distance Matrix'!H376&lt;='Model Set Up'!$E$1,'Model Set Up'!$B$8/'Modified Distance Matrix'!H376^'Model Set Up'!$E$2,0)</f>
        <v>3.2801672885317149E-7</v>
      </c>
      <c r="I376" s="17">
        <f>IF('Modified Distance Matrix'!I376&lt;='Model Set Up'!$E$1,'Model Set Up'!$B$9/'Modified Distance Matrix'!I376^'Model Set Up'!$E$2,0)</f>
        <v>0</v>
      </c>
      <c r="J376" s="17">
        <f>IF('Modified Distance Matrix'!J376&lt;='Model Set Up'!$E$1,'Model Set Up'!$B$10/'Modified Distance Matrix'!J376^'Model Set Up'!$E$2,0)</f>
        <v>0</v>
      </c>
      <c r="K376" s="17">
        <f>IF('Modified Distance Matrix'!K376&lt;='Model Set Up'!$E$1,'Model Set Up'!$B$11/'Modified Distance Matrix'!K376^'Model Set Up'!$E$2,0)</f>
        <v>4.6296296296296294E-3</v>
      </c>
      <c r="L376" s="17">
        <f>IF('Modified Distance Matrix'!L376&lt;='Model Set Up'!$E$1,'Model Set Up'!$B$12/'Modified Distance Matrix'!L376^'Model Set Up'!$E$2,0)</f>
        <v>3.084713639863384E-7</v>
      </c>
      <c r="M376" s="17">
        <f>IF('Modified Distance Matrix'!M376&lt;='Model Set Up'!$E$1,'Model Set Up'!$B$13/'Modified Distance Matrix'!M376^'Model Set Up'!$E$2,0)</f>
        <v>1.6283329940972929E-6</v>
      </c>
      <c r="N376" s="17">
        <f>IF('Modified Distance Matrix'!N376&lt;='Model Set Up'!$E$1,'Model Set Up'!$B$14/'Modified Distance Matrix'!N376^'Model Set Up'!$E$2,0)</f>
        <v>6.2437055643279617E-7</v>
      </c>
      <c r="O376" s="17">
        <f>IF('Modified Distance Matrix'!O376&lt;='Model Set Up'!$E$1,'Model Set Up'!$B$15/'Modified Distance Matrix'!O376^'Model Set Up'!$E$2,0)</f>
        <v>0</v>
      </c>
      <c r="P376" s="17">
        <f>IF('Modified Distance Matrix'!P376&lt;='Model Set Up'!$E$1,'Model Set Up'!$B$16/'Modified Distance Matrix'!P376^'Model Set Up'!$E$2,0)</f>
        <v>8.4998597523140868E-6</v>
      </c>
      <c r="Q376" s="17">
        <f>IF('Modified Distance Matrix'!Q376&lt;='Model Set Up'!$E$1,'Model Set Up'!$B$17/'Modified Distance Matrix'!Q376^'Model Set Up'!$E$2,0)</f>
        <v>0</v>
      </c>
      <c r="R376" s="17">
        <f>IF('Modified Distance Matrix'!R376&lt;='Model Set Up'!$E$1,'Model Set Up'!$B$18/'Modified Distance Matrix'!R376^'Model Set Up'!$E$2,0)</f>
        <v>0</v>
      </c>
      <c r="S376" s="17">
        <f>IF('Modified Distance Matrix'!S376&lt;='Model Set Up'!$E$1,'Model Set Up'!$B$19/'Modified Distance Matrix'!S376^'Model Set Up'!$E$2,0)</f>
        <v>4.4056550988849288E-6</v>
      </c>
      <c r="T376" s="17">
        <f>IF('Modified Distance Matrix'!T376&lt;='Model Set Up'!$E$1,'Model Set Up'!$B$20/'Modified Distance Matrix'!T376^'Model Set Up'!$E$2,0)</f>
        <v>9.1514165935315954E-7</v>
      </c>
      <c r="U376" s="17">
        <f>IF('Modified Distance Matrix'!U376&lt;='Model Set Up'!$E$1,'Model Set Up'!$B$21/'Modified Distance Matrix'!U376^'Model Set Up'!$E$2,0)</f>
        <v>0</v>
      </c>
      <c r="V376" s="17">
        <f>IF('Modified Distance Matrix'!V376&lt;='Model Set Up'!$E$1,'Model Set Up'!$B$22/'Modified Distance Matrix'!V376^'Model Set Up'!$E$2,0)</f>
        <v>9.4232233454704446E-7</v>
      </c>
      <c r="W376" s="17">
        <f>IF('Modified Distance Matrix'!W376&lt;='Model Set Up'!$E$1,'Model Set Up'!$B$23/'Modified Distance Matrix'!W376^'Model Set Up'!$E$2,0)</f>
        <v>0</v>
      </c>
      <c r="X376" s="17">
        <f>IF('Modified Distance Matrix'!X376&lt;='Model Set Up'!$E$1,'Model Set Up'!$B$24/'Modified Distance Matrix'!X376^'Model Set Up'!$E$2,0)</f>
        <v>5.1252613883308045E-6</v>
      </c>
      <c r="Y376" s="17">
        <f>IF('Modified Distance Matrix'!Y376&lt;='Model Set Up'!$E$1,'Model Set Up'!$B$25/'Modified Distance Matrix'!Y376^'Model Set Up'!$E$2,0)</f>
        <v>0</v>
      </c>
      <c r="Z376" s="17">
        <f>IF('Modified Distance Matrix'!Z376&lt;='Model Set Up'!$E$1,'Model Set Up'!$B$26/'Modified Distance Matrix'!Z376^'Model Set Up'!$E$2,0)</f>
        <v>0</v>
      </c>
      <c r="AA376" s="17">
        <f>IF('Modified Distance Matrix'!AA376&lt;='Model Set Up'!$E$1,'Model Set Up'!$B$27/'Modified Distance Matrix'!AA376^'Model Set Up'!$E$2,0)</f>
        <v>0.125</v>
      </c>
      <c r="AB376" s="17">
        <f>IF('Modified Distance Matrix'!AB376&lt;='Model Set Up'!$E$1,'Model Set Up'!$B$28/'Modified Distance Matrix'!AB376^'Model Set Up'!$E$2,0)</f>
        <v>0</v>
      </c>
      <c r="AC376" s="17">
        <f>IF('Modified Distance Matrix'!AC376&lt;='Model Set Up'!$E$1,'Model Set Up'!$B$29/'Modified Distance Matrix'!AC376^'Model Set Up'!$E$2,0)</f>
        <v>0</v>
      </c>
      <c r="AD376" s="25">
        <f t="shared" si="5"/>
        <v>0.1296540339834136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376"/>
  <sheetViews>
    <sheetView workbookViewId="0"/>
  </sheetViews>
  <sheetFormatPr defaultRowHeight="14.4"/>
  <cols>
    <col min="1" max="1" width="4" bestFit="1" customWidth="1"/>
    <col min="2" max="2" width="7.77734375" bestFit="1" customWidth="1"/>
    <col min="3" max="6" width="6" bestFit="1" customWidth="1"/>
    <col min="7" max="7" width="7" bestFit="1" customWidth="1"/>
    <col min="8" max="8" width="6" bestFit="1" customWidth="1"/>
    <col min="9" max="9" width="7" bestFit="1" customWidth="1"/>
    <col min="10" max="14" width="6" bestFit="1" customWidth="1"/>
    <col min="15" max="15" width="7" bestFit="1" customWidth="1"/>
    <col min="16" max="16" width="6" bestFit="1" customWidth="1"/>
    <col min="17" max="18" width="7" bestFit="1" customWidth="1"/>
    <col min="19" max="22" width="6" bestFit="1" customWidth="1"/>
    <col min="23" max="23" width="7" bestFit="1" customWidth="1"/>
    <col min="24" max="27" width="6" bestFit="1" customWidth="1"/>
    <col min="28" max="28" width="7" bestFit="1" customWidth="1"/>
    <col min="29" max="29" width="6" bestFit="1" customWidth="1"/>
  </cols>
  <sheetData>
    <row r="1" spans="1:32">
      <c r="B1" s="1" t="s">
        <v>14</v>
      </c>
    </row>
    <row r="2" spans="1:32">
      <c r="A2" s="1" t="s">
        <v>15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</row>
    <row r="3" spans="1:32">
      <c r="A3">
        <v>1</v>
      </c>
      <c r="B3" s="7">
        <f>'Modified uij calcs'!B3/'Modified uij calcs'!$AD3</f>
        <v>9.5299485594069787E-6</v>
      </c>
      <c r="C3" s="7">
        <f>'Modified uij calcs'!C3/'Modified uij calcs'!$AD3</f>
        <v>0</v>
      </c>
      <c r="D3" s="7">
        <f>'Modified uij calcs'!D3/'Modified uij calcs'!$AD3</f>
        <v>0.98942784928331062</v>
      </c>
      <c r="E3" s="7">
        <f>'Modified uij calcs'!E3/'Modified uij calcs'!$AD3</f>
        <v>3.3393189913311738E-3</v>
      </c>
      <c r="F3" s="7">
        <f>'Modified uij calcs'!F3/'Modified uij calcs'!$AD3</f>
        <v>0</v>
      </c>
      <c r="G3" s="7">
        <f>'Modified uij calcs'!G3/'Modified uij calcs'!$AD3</f>
        <v>0</v>
      </c>
      <c r="H3" s="7">
        <f>'Modified uij calcs'!H3/'Modified uij calcs'!$AD3</f>
        <v>3.8948173101981906E-3</v>
      </c>
      <c r="I3" s="7">
        <f>'Modified uij calcs'!I3/'Modified uij calcs'!$AD3</f>
        <v>0</v>
      </c>
      <c r="J3" s="7">
        <f>'Modified uij calcs'!J3/'Modified uij calcs'!$AD3</f>
        <v>0</v>
      </c>
      <c r="K3" s="7">
        <f>'Modified uij calcs'!K3/'Modified uij calcs'!$AD3</f>
        <v>0</v>
      </c>
      <c r="L3" s="7">
        <f>'Modified uij calcs'!L3/'Modified uij calcs'!$AD3</f>
        <v>0</v>
      </c>
      <c r="M3" s="7">
        <f>'Modified uij calcs'!M3/'Modified uij calcs'!$AD3</f>
        <v>0</v>
      </c>
      <c r="N3" s="7">
        <f>'Modified uij calcs'!N3/'Modified uij calcs'!$AD3</f>
        <v>1.7097313235615609E-3</v>
      </c>
      <c r="O3" s="7">
        <f>'Modified uij calcs'!O3/'Modified uij calcs'!$AD3</f>
        <v>0</v>
      </c>
      <c r="P3" s="7">
        <f>'Modified uij calcs'!P3/'Modified uij calcs'!$AD3</f>
        <v>0</v>
      </c>
      <c r="Q3" s="7">
        <f>'Modified uij calcs'!Q3/'Modified uij calcs'!$AD3</f>
        <v>4.350018633120194E-5</v>
      </c>
      <c r="R3" s="7">
        <f>'Modified uij calcs'!R3/'Modified uij calcs'!$AD3</f>
        <v>8.7628199370697887E-6</v>
      </c>
      <c r="S3" s="7">
        <f>'Modified uij calcs'!S3/'Modified uij calcs'!$AD3</f>
        <v>0</v>
      </c>
      <c r="T3" s="7">
        <f>'Modified uij calcs'!T3/'Modified uij calcs'!$AD3</f>
        <v>8.1320608965505938E-5</v>
      </c>
      <c r="U3" s="7">
        <f>'Modified uij calcs'!U3/'Modified uij calcs'!$AD3</f>
        <v>8.1526342561796231E-4</v>
      </c>
      <c r="V3" s="7">
        <f>'Modified uij calcs'!V3/'Modified uij calcs'!$AD3</f>
        <v>0</v>
      </c>
      <c r="W3" s="7">
        <f>'Modified uij calcs'!W3/'Modified uij calcs'!$AD3</f>
        <v>0</v>
      </c>
      <c r="X3" s="7">
        <f>'Modified uij calcs'!X3/'Modified uij calcs'!$AD3</f>
        <v>0</v>
      </c>
      <c r="Y3" s="7">
        <f>'Modified uij calcs'!Y3/'Modified uij calcs'!$AD3</f>
        <v>0</v>
      </c>
      <c r="Z3" s="7">
        <f>'Modified uij calcs'!Z3/'Modified uij calcs'!$AD3</f>
        <v>2.3077034385616576E-5</v>
      </c>
      <c r="AA3" s="7">
        <f>'Modified uij calcs'!AA3/'Modified uij calcs'!$AD3</f>
        <v>6.230799284116476E-4</v>
      </c>
      <c r="AB3" s="7">
        <f>'Modified uij calcs'!AB3/'Modified uij calcs'!$AD3</f>
        <v>2.3749139389872365E-5</v>
      </c>
      <c r="AC3" s="7">
        <f>'Modified uij calcs'!AC3/'Modified uij calcs'!$AD3</f>
        <v>0</v>
      </c>
      <c r="AD3" s="5"/>
      <c r="AE3" s="2"/>
      <c r="AF3" s="2"/>
    </row>
    <row r="4" spans="1:32">
      <c r="A4">
        <v>2</v>
      </c>
      <c r="B4" s="7">
        <f>'Modified uij calcs'!B4/'Modified uij calcs'!$AD4</f>
        <v>1.0676615631048913E-2</v>
      </c>
      <c r="C4" s="7">
        <f>'Modified uij calcs'!C4/'Modified uij calcs'!$AD4</f>
        <v>0</v>
      </c>
      <c r="D4" s="7">
        <f>'Modified uij calcs'!D4/'Modified uij calcs'!$AD4</f>
        <v>0.10610820987222574</v>
      </c>
      <c r="E4" s="7">
        <f>'Modified uij calcs'!E4/'Modified uij calcs'!$AD4</f>
        <v>0</v>
      </c>
      <c r="F4" s="7">
        <f>'Modified uij calcs'!F4/'Modified uij calcs'!$AD4</f>
        <v>0</v>
      </c>
      <c r="G4" s="7">
        <f>'Modified uij calcs'!G4/'Modified uij calcs'!$AD4</f>
        <v>5.8916122772014488E-2</v>
      </c>
      <c r="H4" s="7">
        <f>'Modified uij calcs'!H4/'Modified uij calcs'!$AD4</f>
        <v>0</v>
      </c>
      <c r="I4" s="7">
        <f>'Modified uij calcs'!I4/'Modified uij calcs'!$AD4</f>
        <v>3.8669172693959822E-2</v>
      </c>
      <c r="J4" s="7">
        <f>'Modified uij calcs'!J4/'Modified uij calcs'!$AD4</f>
        <v>0</v>
      </c>
      <c r="K4" s="7">
        <f>'Modified uij calcs'!K4/'Modified uij calcs'!$AD4</f>
        <v>0</v>
      </c>
      <c r="L4" s="7">
        <f>'Modified uij calcs'!L4/'Modified uij calcs'!$AD4</f>
        <v>0</v>
      </c>
      <c r="M4" s="7">
        <f>'Modified uij calcs'!M4/'Modified uij calcs'!$AD4</f>
        <v>3.4805267906753284E-2</v>
      </c>
      <c r="N4" s="7">
        <f>'Modified uij calcs'!N4/'Modified uij calcs'!$AD4</f>
        <v>0</v>
      </c>
      <c r="O4" s="7">
        <f>'Modified uij calcs'!O4/'Modified uij calcs'!$AD4</f>
        <v>0</v>
      </c>
      <c r="P4" s="7">
        <f>'Modified uij calcs'!P4/'Modified uij calcs'!$AD4</f>
        <v>1.0195038071146034E-2</v>
      </c>
      <c r="Q4" s="7">
        <f>'Modified uij calcs'!Q4/'Modified uij calcs'!$AD4</f>
        <v>5.2210994068925771E-2</v>
      </c>
      <c r="R4" s="7">
        <f>'Modified uij calcs'!R4/'Modified uij calcs'!$AD4</f>
        <v>0.58313080939346529</v>
      </c>
      <c r="S4" s="7">
        <f>'Modified uij calcs'!S4/'Modified uij calcs'!$AD4</f>
        <v>0</v>
      </c>
      <c r="T4" s="7">
        <f>'Modified uij calcs'!T4/'Modified uij calcs'!$AD4</f>
        <v>0</v>
      </c>
      <c r="U4" s="7">
        <f>'Modified uij calcs'!U4/'Modified uij calcs'!$AD4</f>
        <v>7.6756517558033664E-3</v>
      </c>
      <c r="V4" s="7">
        <f>'Modified uij calcs'!V4/'Modified uij calcs'!$AD4</f>
        <v>1.6758448245470278E-2</v>
      </c>
      <c r="W4" s="7">
        <f>'Modified uij calcs'!W4/'Modified uij calcs'!$AD4</f>
        <v>0</v>
      </c>
      <c r="X4" s="7">
        <f>'Modified uij calcs'!X4/'Modified uij calcs'!$AD4</f>
        <v>0</v>
      </c>
      <c r="Y4" s="7">
        <f>'Modified uij calcs'!Y4/'Modified uij calcs'!$AD4</f>
        <v>1.3949438192561534E-2</v>
      </c>
      <c r="Z4" s="7">
        <f>'Modified uij calcs'!Z4/'Modified uij calcs'!$AD4</f>
        <v>7.0699703535577725E-3</v>
      </c>
      <c r="AA4" s="7">
        <f>'Modified uij calcs'!AA4/'Modified uij calcs'!$AD4</f>
        <v>0</v>
      </c>
      <c r="AB4" s="7">
        <f>'Modified uij calcs'!AB4/'Modified uij calcs'!$AD4</f>
        <v>1.506986000322233E-2</v>
      </c>
      <c r="AC4" s="7">
        <f>'Modified uij calcs'!AC4/'Modified uij calcs'!$AD4</f>
        <v>4.4764401039845234E-2</v>
      </c>
      <c r="AD4" s="5"/>
    </row>
    <row r="5" spans="1:32">
      <c r="A5">
        <v>3</v>
      </c>
      <c r="B5" s="7">
        <f>'Modified uij calcs'!B5/'Modified uij calcs'!$AD5</f>
        <v>0</v>
      </c>
      <c r="C5" s="7">
        <f>'Modified uij calcs'!C5/'Modified uij calcs'!$AD5</f>
        <v>0</v>
      </c>
      <c r="D5" s="7">
        <f>'Modified uij calcs'!D5/'Modified uij calcs'!$AD5</f>
        <v>0</v>
      </c>
      <c r="E5" s="7">
        <f>'Modified uij calcs'!E5/'Modified uij calcs'!$AD5</f>
        <v>4.7221430532521074E-3</v>
      </c>
      <c r="F5" s="7">
        <f>'Modified uij calcs'!F5/'Modified uij calcs'!$AD5</f>
        <v>4.1040452535325293E-4</v>
      </c>
      <c r="G5" s="7">
        <f>'Modified uij calcs'!G5/'Modified uij calcs'!$AD5</f>
        <v>6.4735280954254521E-4</v>
      </c>
      <c r="H5" s="7">
        <f>'Modified uij calcs'!H5/'Modified uij calcs'!$AD5</f>
        <v>5.3970224056305014E-4</v>
      </c>
      <c r="I5" s="7">
        <f>'Modified uij calcs'!I5/'Modified uij calcs'!$AD5</f>
        <v>0</v>
      </c>
      <c r="J5" s="7">
        <f>'Modified uij calcs'!J5/'Modified uij calcs'!$AD5</f>
        <v>1.8622733048529051E-3</v>
      </c>
      <c r="K5" s="7">
        <f>'Modified uij calcs'!K5/'Modified uij calcs'!$AD5</f>
        <v>0</v>
      </c>
      <c r="L5" s="7">
        <f>'Modified uij calcs'!L5/'Modified uij calcs'!$AD5</f>
        <v>4.3622683560029762E-4</v>
      </c>
      <c r="M5" s="7">
        <f>'Modified uij calcs'!M5/'Modified uij calcs'!$AD5</f>
        <v>0.16969965490472097</v>
      </c>
      <c r="N5" s="7">
        <f>'Modified uij calcs'!N5/'Modified uij calcs'!$AD5</f>
        <v>3.166407555073511E-2</v>
      </c>
      <c r="O5" s="7">
        <f>'Modified uij calcs'!O5/'Modified uij calcs'!$AD5</f>
        <v>0</v>
      </c>
      <c r="P5" s="7">
        <f>'Modified uij calcs'!P5/'Modified uij calcs'!$AD5</f>
        <v>0</v>
      </c>
      <c r="Q5" s="7">
        <f>'Modified uij calcs'!Q5/'Modified uij calcs'!$AD5</f>
        <v>0</v>
      </c>
      <c r="R5" s="7">
        <f>'Modified uij calcs'!R5/'Modified uij calcs'!$AD5</f>
        <v>2.4622343684032582E-3</v>
      </c>
      <c r="S5" s="7">
        <f>'Modified uij calcs'!S5/'Modified uij calcs'!$AD5</f>
        <v>1.3575972392377677E-3</v>
      </c>
      <c r="T5" s="7">
        <f>'Modified uij calcs'!T5/'Modified uij calcs'!$AD5</f>
        <v>5.5178468291937929E-4</v>
      </c>
      <c r="U5" s="7">
        <f>'Modified uij calcs'!U5/'Modified uij calcs'!$AD5</f>
        <v>0</v>
      </c>
      <c r="V5" s="7">
        <f>'Modified uij calcs'!V5/'Modified uij calcs'!$AD5</f>
        <v>0</v>
      </c>
      <c r="W5" s="7">
        <f>'Modified uij calcs'!W5/'Modified uij calcs'!$AD5</f>
        <v>0.78564655048481935</v>
      </c>
      <c r="X5" s="7">
        <f>'Modified uij calcs'!X5/'Modified uij calcs'!$AD5</f>
        <v>0</v>
      </c>
      <c r="Y5" s="7">
        <f>'Modified uij calcs'!Y5/'Modified uij calcs'!$AD5</f>
        <v>0</v>
      </c>
      <c r="Z5" s="7">
        <f>'Modified uij calcs'!Z5/'Modified uij calcs'!$AD5</f>
        <v>0</v>
      </c>
      <c r="AA5" s="7">
        <f>'Modified uij calcs'!AA5/'Modified uij calcs'!$AD5</f>
        <v>0</v>
      </c>
      <c r="AB5" s="7">
        <f>'Modified uij calcs'!AB5/'Modified uij calcs'!$AD5</f>
        <v>0</v>
      </c>
      <c r="AC5" s="7">
        <f>'Modified uij calcs'!AC5/'Modified uij calcs'!$AD5</f>
        <v>0</v>
      </c>
      <c r="AD5" s="5"/>
    </row>
    <row r="6" spans="1:32">
      <c r="A6">
        <v>4</v>
      </c>
      <c r="B6" s="7">
        <f>'Modified uij calcs'!B6/'Modified uij calcs'!$AD6</f>
        <v>0</v>
      </c>
      <c r="C6" s="7">
        <f>'Modified uij calcs'!C6/'Modified uij calcs'!$AD6</f>
        <v>0.47477265743392444</v>
      </c>
      <c r="D6" s="7">
        <f>'Modified uij calcs'!D6/'Modified uij calcs'!$AD6</f>
        <v>0</v>
      </c>
      <c r="E6" s="7">
        <f>'Modified uij calcs'!E6/'Modified uij calcs'!$AD6</f>
        <v>0</v>
      </c>
      <c r="F6" s="7">
        <f>'Modified uij calcs'!F6/'Modified uij calcs'!$AD6</f>
        <v>3.1296049196083888E-3</v>
      </c>
      <c r="G6" s="7">
        <f>'Modified uij calcs'!G6/'Modified uij calcs'!$AD6</f>
        <v>0.47477265743392444</v>
      </c>
      <c r="H6" s="7">
        <f>'Modified uij calcs'!H6/'Modified uij calcs'!$AD6</f>
        <v>2.1980215621940948E-3</v>
      </c>
      <c r="I6" s="7">
        <f>'Modified uij calcs'!I6/'Modified uij calcs'!$AD6</f>
        <v>6.1638403609753684E-4</v>
      </c>
      <c r="J6" s="7">
        <f>'Modified uij calcs'!J6/'Modified uij calcs'!$AD6</f>
        <v>1.2818861750715961E-2</v>
      </c>
      <c r="K6" s="7">
        <f>'Modified uij calcs'!K6/'Modified uij calcs'!$AD6</f>
        <v>0</v>
      </c>
      <c r="L6" s="7">
        <f>'Modified uij calcs'!L6/'Modified uij calcs'!$AD6</f>
        <v>0</v>
      </c>
      <c r="M6" s="7">
        <f>'Modified uij calcs'!M6/'Modified uij calcs'!$AD6</f>
        <v>1.6698700428370071E-4</v>
      </c>
      <c r="N6" s="7">
        <f>'Modified uij calcs'!N6/'Modified uij calcs'!$AD6</f>
        <v>0</v>
      </c>
      <c r="O6" s="7">
        <f>'Modified uij calcs'!O6/'Modified uij calcs'!$AD6</f>
        <v>0</v>
      </c>
      <c r="P6" s="7">
        <f>'Modified uij calcs'!P6/'Modified uij calcs'!$AD6</f>
        <v>0</v>
      </c>
      <c r="Q6" s="7">
        <f>'Modified uij calcs'!Q6/'Modified uij calcs'!$AD6</f>
        <v>7.7048004512192105E-5</v>
      </c>
      <c r="R6" s="7">
        <f>'Modified uij calcs'!R6/'Modified uij calcs'!$AD6</f>
        <v>3.3638408792727105E-5</v>
      </c>
      <c r="S6" s="7">
        <f>'Modified uij calcs'!S6/'Modified uij calcs'!$AD6</f>
        <v>0</v>
      </c>
      <c r="T6" s="7">
        <f>'Modified uij calcs'!T6/'Modified uij calcs'!$AD6</f>
        <v>3.0385450075771165E-2</v>
      </c>
      <c r="U6" s="7">
        <f>'Modified uij calcs'!U6/'Modified uij calcs'!$AD6</f>
        <v>0</v>
      </c>
      <c r="V6" s="7">
        <f>'Modified uij calcs'!V6/'Modified uij calcs'!$AD6</f>
        <v>0</v>
      </c>
      <c r="W6" s="7">
        <f>'Modified uij calcs'!W6/'Modified uij calcs'!$AD6</f>
        <v>7.7308798279491055E-4</v>
      </c>
      <c r="X6" s="7">
        <f>'Modified uij calcs'!X6/'Modified uij calcs'!$AD6</f>
        <v>0</v>
      </c>
      <c r="Y6" s="7">
        <f>'Modified uij calcs'!Y6/'Modified uij calcs'!$AD6</f>
        <v>1.3169702628745749E-4</v>
      </c>
      <c r="Z6" s="7">
        <f>'Modified uij calcs'!Z6/'Modified uij calcs'!$AD6</f>
        <v>0</v>
      </c>
      <c r="AA6" s="7">
        <f>'Modified uij calcs'!AA6/'Modified uij calcs'!$AD6</f>
        <v>6.7428877459178226E-5</v>
      </c>
      <c r="AB6" s="7">
        <f>'Modified uij calcs'!AB6/'Modified uij calcs'!$AD6</f>
        <v>5.647548363394276E-5</v>
      </c>
      <c r="AC6" s="7">
        <f>'Modified uij calcs'!AC6/'Modified uij calcs'!$AD6</f>
        <v>0</v>
      </c>
      <c r="AD6" s="5"/>
    </row>
    <row r="7" spans="1:32">
      <c r="A7">
        <v>5</v>
      </c>
      <c r="B7" s="7">
        <f>'Modified uij calcs'!B7/'Modified uij calcs'!$AD7</f>
        <v>0</v>
      </c>
      <c r="C7" s="7">
        <f>'Modified uij calcs'!C7/'Modified uij calcs'!$AD7</f>
        <v>3.3714204069244329E-3</v>
      </c>
      <c r="D7" s="7">
        <f>'Modified uij calcs'!D7/'Modified uij calcs'!$AD7</f>
        <v>0</v>
      </c>
      <c r="E7" s="7">
        <f>'Modified uij calcs'!E7/'Modified uij calcs'!$AD7</f>
        <v>1.5999142969468033E-3</v>
      </c>
      <c r="F7" s="7">
        <f>'Modified uij calcs'!F7/'Modified uij calcs'!$AD7</f>
        <v>7.0486705801225801E-3</v>
      </c>
      <c r="G7" s="7">
        <f>'Modified uij calcs'!G7/'Modified uij calcs'!$AD7</f>
        <v>5.5649967197693301E-3</v>
      </c>
      <c r="H7" s="7">
        <f>'Modified uij calcs'!H7/'Modified uij calcs'!$AD7</f>
        <v>0</v>
      </c>
      <c r="I7" s="7">
        <f>'Modified uij calcs'!I7/'Modified uij calcs'!$AD7</f>
        <v>0</v>
      </c>
      <c r="J7" s="7">
        <f>'Modified uij calcs'!J7/'Modified uij calcs'!$AD7</f>
        <v>5.0366841258407485E-4</v>
      </c>
      <c r="K7" s="7">
        <f>'Modified uij calcs'!K7/'Modified uij calcs'!$AD7</f>
        <v>5.8305914611763972E-4</v>
      </c>
      <c r="L7" s="7">
        <f>'Modified uij calcs'!L7/'Modified uij calcs'!$AD7</f>
        <v>0</v>
      </c>
      <c r="M7" s="7">
        <f>'Modified uij calcs'!M7/'Modified uij calcs'!$AD7</f>
        <v>0</v>
      </c>
      <c r="N7" s="7">
        <f>'Modified uij calcs'!N7/'Modified uij calcs'!$AD7</f>
        <v>0</v>
      </c>
      <c r="O7" s="7">
        <f>'Modified uij calcs'!O7/'Modified uij calcs'!$AD7</f>
        <v>1.8083522055695749E-3</v>
      </c>
      <c r="P7" s="7">
        <f>'Modified uij calcs'!P7/'Modified uij calcs'!$AD7</f>
        <v>0</v>
      </c>
      <c r="Q7" s="7">
        <f>'Modified uij calcs'!Q7/'Modified uij calcs'!$AD7</f>
        <v>0</v>
      </c>
      <c r="R7" s="7">
        <f>'Modified uij calcs'!R7/'Modified uij calcs'!$AD7</f>
        <v>0</v>
      </c>
      <c r="S7" s="7">
        <f>'Modified uij calcs'!S7/'Modified uij calcs'!$AD7</f>
        <v>6.398454278382878E-3</v>
      </c>
      <c r="T7" s="7">
        <f>'Modified uij calcs'!T7/'Modified uij calcs'!$AD7</f>
        <v>1.3433188949156043E-3</v>
      </c>
      <c r="U7" s="7">
        <f>'Modified uij calcs'!U7/'Modified uij calcs'!$AD7</f>
        <v>0.23325766102154882</v>
      </c>
      <c r="V7" s="7">
        <f>'Modified uij calcs'!V7/'Modified uij calcs'!$AD7</f>
        <v>0.72822680789567751</v>
      </c>
      <c r="W7" s="7">
        <f>'Modified uij calcs'!W7/'Modified uij calcs'!$AD7</f>
        <v>3.2450055613182796E-3</v>
      </c>
      <c r="X7" s="7">
        <f>'Modified uij calcs'!X7/'Modified uij calcs'!$AD7</f>
        <v>0</v>
      </c>
      <c r="Y7" s="7">
        <f>'Modified uij calcs'!Y7/'Modified uij calcs'!$AD7</f>
        <v>0</v>
      </c>
      <c r="Z7" s="7">
        <f>'Modified uij calcs'!Z7/'Modified uij calcs'!$AD7</f>
        <v>0</v>
      </c>
      <c r="AA7" s="7">
        <f>'Modified uij calcs'!AA7/'Modified uij calcs'!$AD7</f>
        <v>7.0486705801225801E-3</v>
      </c>
      <c r="AB7" s="7">
        <f>'Modified uij calcs'!AB7/'Modified uij calcs'!$AD7</f>
        <v>0</v>
      </c>
      <c r="AC7" s="7">
        <f>'Modified uij calcs'!AC7/'Modified uij calcs'!$AD7</f>
        <v>0</v>
      </c>
      <c r="AD7" s="5"/>
    </row>
    <row r="8" spans="1:32">
      <c r="A8">
        <v>6</v>
      </c>
      <c r="B8" s="7">
        <f>'Modified uij calcs'!B8/'Modified uij calcs'!$AD8</f>
        <v>5.2864984125139411E-3</v>
      </c>
      <c r="C8" s="7">
        <f>'Modified uij calcs'!C8/'Modified uij calcs'!$AD8</f>
        <v>3.1435129142687438E-3</v>
      </c>
      <c r="D8" s="7">
        <f>'Modified uij calcs'!D8/'Modified uij calcs'!$AD8</f>
        <v>0.63473067635927394</v>
      </c>
      <c r="E8" s="7">
        <f>'Modified uij calcs'!E8/'Modified uij calcs'!$AD8</f>
        <v>7.1226049504511833E-3</v>
      </c>
      <c r="F8" s="7">
        <f>'Modified uij calcs'!F8/'Modified uij calcs'!$AD8</f>
        <v>2.0633347453960581E-2</v>
      </c>
      <c r="G8" s="7">
        <f>'Modified uij calcs'!G8/'Modified uij calcs'!$AD8</f>
        <v>0</v>
      </c>
      <c r="H8" s="7">
        <f>'Modified uij calcs'!H8/'Modified uij calcs'!$AD8</f>
        <v>0</v>
      </c>
      <c r="I8" s="7">
        <f>'Modified uij calcs'!I8/'Modified uij calcs'!$AD8</f>
        <v>0.17606772686056954</v>
      </c>
      <c r="J8" s="7">
        <f>'Modified uij calcs'!J8/'Modified uij calcs'!$AD8</f>
        <v>0</v>
      </c>
      <c r="K8" s="7">
        <f>'Modified uij calcs'!K8/'Modified uij calcs'!$AD8</f>
        <v>1.0968146087488254E-3</v>
      </c>
      <c r="L8" s="7">
        <f>'Modified uij calcs'!L8/'Modified uij calcs'!$AD8</f>
        <v>0</v>
      </c>
      <c r="M8" s="7">
        <f>'Modified uij calcs'!M8/'Modified uij calcs'!$AD8</f>
        <v>6.537524513893278E-2</v>
      </c>
      <c r="N8" s="7">
        <f>'Modified uij calcs'!N8/'Modified uij calcs'!$AD8</f>
        <v>0</v>
      </c>
      <c r="O8" s="7">
        <f>'Modified uij calcs'!O8/'Modified uij calcs'!$AD8</f>
        <v>3.4882410465500498E-3</v>
      </c>
      <c r="P8" s="7">
        <f>'Modified uij calcs'!P8/'Modified uij calcs'!$AD8</f>
        <v>0</v>
      </c>
      <c r="Q8" s="7">
        <f>'Modified uij calcs'!Q8/'Modified uij calcs'!$AD8</f>
        <v>3.4882410465500498E-3</v>
      </c>
      <c r="R8" s="7">
        <f>'Modified uij calcs'!R8/'Modified uij calcs'!$AD8</f>
        <v>0</v>
      </c>
      <c r="S8" s="7">
        <f>'Modified uij calcs'!S8/'Modified uij calcs'!$AD8</f>
        <v>0</v>
      </c>
      <c r="T8" s="7">
        <f>'Modified uij calcs'!T8/'Modified uij calcs'!$AD8</f>
        <v>0</v>
      </c>
      <c r="U8" s="7">
        <f>'Modified uij calcs'!U8/'Modified uij calcs'!$AD8</f>
        <v>4.2291987300111529E-2</v>
      </c>
      <c r="V8" s="7">
        <f>'Modified uij calcs'!V8/'Modified uij calcs'!$AD8</f>
        <v>8.3310849685459343E-4</v>
      </c>
      <c r="W8" s="7">
        <f>'Modified uij calcs'!W8/'Modified uij calcs'!$AD8</f>
        <v>9.4378649874330874E-3</v>
      </c>
      <c r="X8" s="7">
        <f>'Modified uij calcs'!X8/'Modified uij calcs'!$AD8</f>
        <v>0</v>
      </c>
      <c r="Y8" s="7">
        <f>'Modified uij calcs'!Y8/'Modified uij calcs'!$AD8</f>
        <v>2.3471890071389747E-3</v>
      </c>
      <c r="Z8" s="7">
        <f>'Modified uij calcs'!Z8/'Modified uij calcs'!$AD8</f>
        <v>0</v>
      </c>
      <c r="AA8" s="7">
        <f>'Modified uij calcs'!AA8/'Modified uij calcs'!$AD8</f>
        <v>0</v>
      </c>
      <c r="AB8" s="7">
        <f>'Modified uij calcs'!AB8/'Modified uij calcs'!$AD8</f>
        <v>5.2864984125139411E-3</v>
      </c>
      <c r="AC8" s="7">
        <f>'Modified uij calcs'!AC8/'Modified uij calcs'!$AD8</f>
        <v>1.937044300412823E-2</v>
      </c>
      <c r="AD8" s="5"/>
    </row>
    <row r="9" spans="1:32">
      <c r="A9">
        <v>7</v>
      </c>
      <c r="B9" s="7">
        <f>'Modified uij calcs'!B9/'Modified uij calcs'!$AD9</f>
        <v>0</v>
      </c>
      <c r="C9" s="7">
        <f>'Modified uij calcs'!C9/'Modified uij calcs'!$AD9</f>
        <v>2.7283135556384091E-6</v>
      </c>
      <c r="D9" s="7">
        <f>'Modified uij calcs'!D9/'Modified uij calcs'!$AD9</f>
        <v>0</v>
      </c>
      <c r="E9" s="7">
        <f>'Modified uij calcs'!E9/'Modified uij calcs'!$AD9</f>
        <v>0</v>
      </c>
      <c r="F9" s="7">
        <f>'Modified uij calcs'!F9/'Modified uij calcs'!$AD9</f>
        <v>2.9074903781314597E-6</v>
      </c>
      <c r="G9" s="7">
        <f>'Modified uij calcs'!G9/'Modified uij calcs'!$AD9</f>
        <v>4.8557505864722813E-6</v>
      </c>
      <c r="H9" s="7">
        <f>'Modified uij calcs'!H9/'Modified uij calcs'!$AD9</f>
        <v>0</v>
      </c>
      <c r="I9" s="7">
        <f>'Modified uij calcs'!I9/'Modified uij calcs'!$AD9</f>
        <v>0</v>
      </c>
      <c r="J9" s="7">
        <f>'Modified uij calcs'!J9/'Modified uij calcs'!$AD9</f>
        <v>2.7750485563599928E-5</v>
      </c>
      <c r="K9" s="7">
        <f>'Modified uij calcs'!K9/'Modified uij calcs'!$AD9</f>
        <v>0</v>
      </c>
      <c r="L9" s="7">
        <f>'Modified uij calcs'!L9/'Modified uij calcs'!$AD9</f>
        <v>7.0925494971771922E-6</v>
      </c>
      <c r="M9" s="7">
        <f>'Modified uij calcs'!M9/'Modified uij calcs'!$AD9</f>
        <v>1.0587129278585196E-5</v>
      </c>
      <c r="N9" s="7">
        <f>'Modified uij calcs'!N9/'Modified uij calcs'!$AD9</f>
        <v>0.99726919969909067</v>
      </c>
      <c r="O9" s="7">
        <f>'Modified uij calcs'!O9/'Modified uij calcs'!$AD9</f>
        <v>9.9186724272838107E-6</v>
      </c>
      <c r="P9" s="7">
        <f>'Modified uij calcs'!P9/'Modified uij calcs'!$AD9</f>
        <v>6.5572068690661009E-4</v>
      </c>
      <c r="Q9" s="7">
        <f>'Modified uij calcs'!Q9/'Modified uij calcs'!$AD9</f>
        <v>0</v>
      </c>
      <c r="R9" s="7">
        <f>'Modified uij calcs'!R9/'Modified uij calcs'!$AD9</f>
        <v>3.0434240713473226E-5</v>
      </c>
      <c r="S9" s="7">
        <f>'Modified uij calcs'!S9/'Modified uij calcs'!$AD9</f>
        <v>0</v>
      </c>
      <c r="T9" s="7">
        <f>'Modified uij calcs'!T9/'Modified uij calcs'!$AD9</f>
        <v>4.7343625127318698E-6</v>
      </c>
      <c r="U9" s="7">
        <f>'Modified uij calcs'!U9/'Modified uij calcs'!$AD9</f>
        <v>0</v>
      </c>
      <c r="V9" s="7">
        <f>'Modified uij calcs'!V9/'Modified uij calcs'!$AD9</f>
        <v>2.2290886833857369E-5</v>
      </c>
      <c r="W9" s="7">
        <f>'Modified uij calcs'!W9/'Modified uij calcs'!$AD9</f>
        <v>0</v>
      </c>
      <c r="X9" s="7">
        <f>'Modified uij calcs'!X9/'Modified uij calcs'!$AD9</f>
        <v>0</v>
      </c>
      <c r="Y9" s="7">
        <f>'Modified uij calcs'!Y9/'Modified uij calcs'!$AD9</f>
        <v>3.988326993321618E-6</v>
      </c>
      <c r="Z9" s="7">
        <f>'Modified uij calcs'!Z9/'Modified uij calcs'!$AD9</f>
        <v>0</v>
      </c>
      <c r="AA9" s="7">
        <f>'Modified uij calcs'!AA9/'Modified uij calcs'!$AD9</f>
        <v>1.9477914056622865E-3</v>
      </c>
      <c r="AB9" s="7">
        <f>'Modified uij calcs'!AB9/'Modified uij calcs'!$AD9</f>
        <v>0</v>
      </c>
      <c r="AC9" s="7">
        <f>'Modified uij calcs'!AC9/'Modified uij calcs'!$AD9</f>
        <v>0</v>
      </c>
      <c r="AD9" s="5"/>
    </row>
    <row r="10" spans="1:32">
      <c r="A10">
        <v>8</v>
      </c>
      <c r="B10" s="7">
        <f>'Modified uij calcs'!B10/'Modified uij calcs'!$AD10</f>
        <v>0</v>
      </c>
      <c r="C10" s="7">
        <f>'Modified uij calcs'!C10/'Modified uij calcs'!$AD10</f>
        <v>8.612849824222209E-7</v>
      </c>
      <c r="D10" s="7">
        <f>'Modified uij calcs'!D10/'Modified uij calcs'!$AD10</f>
        <v>1.2463062847206544E-4</v>
      </c>
      <c r="E10" s="7">
        <f>'Modified uij calcs'!E10/'Modified uij calcs'!$AD10</f>
        <v>1.9473535698760224E-6</v>
      </c>
      <c r="F10" s="7">
        <f>'Modified uij calcs'!F10/'Modified uij calcs'!$AD10</f>
        <v>4.8546590828493833E-6</v>
      </c>
      <c r="G10" s="7">
        <f>'Modified uij calcs'!G10/'Modified uij calcs'!$AD10</f>
        <v>1.51410855801192E-6</v>
      </c>
      <c r="H10" s="7">
        <f>'Modified uij calcs'!H10/'Modified uij calcs'!$AD10</f>
        <v>5.4907956380518819E-7</v>
      </c>
      <c r="I10" s="7">
        <f>'Modified uij calcs'!I10/'Modified uij calcs'!$AD10</f>
        <v>0.99704502777652337</v>
      </c>
      <c r="J10" s="7">
        <f>'Modified uij calcs'!J10/'Modified uij calcs'!$AD10</f>
        <v>3.6927593621352717E-5</v>
      </c>
      <c r="K10" s="7">
        <f>'Modified uij calcs'!K10/'Modified uij calcs'!$AD10</f>
        <v>8.3713823137264609E-7</v>
      </c>
      <c r="L10" s="7">
        <f>'Modified uij calcs'!L10/'Modified uij calcs'!$AD10</f>
        <v>0</v>
      </c>
      <c r="M10" s="7">
        <f>'Modified uij calcs'!M10/'Modified uij calcs'!$AD10</f>
        <v>1.5675428386439612E-6</v>
      </c>
      <c r="N10" s="7">
        <f>'Modified uij calcs'!N10/'Modified uij calcs'!$AD10</f>
        <v>0</v>
      </c>
      <c r="O10" s="7">
        <f>'Modified uij calcs'!O10/'Modified uij calcs'!$AD10</f>
        <v>0</v>
      </c>
      <c r="P10" s="7">
        <f>'Modified uij calcs'!P10/'Modified uij calcs'!$AD10</f>
        <v>1.51410855801192E-6</v>
      </c>
      <c r="Q10" s="7">
        <f>'Modified uij calcs'!Q10/'Modified uij calcs'!$AD10</f>
        <v>0</v>
      </c>
      <c r="R10" s="7">
        <f>'Modified uij calcs'!R10/'Modified uij calcs'!$AD10</f>
        <v>0</v>
      </c>
      <c r="S10" s="7">
        <f>'Modified uij calcs'!S10/'Modified uij calcs'!$AD10</f>
        <v>3.0350615288364198E-6</v>
      </c>
      <c r="T10" s="7">
        <f>'Modified uij calcs'!T10/'Modified uij calcs'!$AD10</f>
        <v>0</v>
      </c>
      <c r="U10" s="7">
        <f>'Modified uij calcs'!U10/'Modified uij calcs'!$AD10</f>
        <v>4.7542811764551324E-7</v>
      </c>
      <c r="V10" s="7">
        <f>'Modified uij calcs'!V10/'Modified uij calcs'!$AD10</f>
        <v>1.3676886526426933E-3</v>
      </c>
      <c r="W10" s="7">
        <f>'Modified uij calcs'!W10/'Modified uij calcs'!$AD10</f>
        <v>4.0880931066321841E-5</v>
      </c>
      <c r="X10" s="7">
        <f>'Modified uij calcs'!X10/'Modified uij calcs'!$AD10</f>
        <v>0</v>
      </c>
      <c r="Y10" s="7">
        <f>'Modified uij calcs'!Y10/'Modified uij calcs'!$AD10</f>
        <v>1.3676886526426933E-3</v>
      </c>
      <c r="Z10" s="7">
        <f>'Modified uij calcs'!Z10/'Modified uij calcs'!$AD10</f>
        <v>0</v>
      </c>
      <c r="AA10" s="7">
        <f>'Modified uij calcs'!AA10/'Modified uij calcs'!$AD10</f>
        <v>0</v>
      </c>
      <c r="AB10" s="7">
        <f>'Modified uij calcs'!AB10/'Modified uij calcs'!$AD10</f>
        <v>0</v>
      </c>
      <c r="AC10" s="7">
        <f>'Modified uij calcs'!AC10/'Modified uij calcs'!$AD10</f>
        <v>0</v>
      </c>
      <c r="AD10" s="5"/>
    </row>
    <row r="11" spans="1:32">
      <c r="A11">
        <v>9</v>
      </c>
      <c r="B11" s="7">
        <f>'Modified uij calcs'!B11/'Modified uij calcs'!$AD11</f>
        <v>1.6068144652916328E-4</v>
      </c>
      <c r="C11" s="7">
        <f>'Modified uij calcs'!C11/'Modified uij calcs'!$AD11</f>
        <v>9.8797002336287816E-5</v>
      </c>
      <c r="D11" s="7">
        <f>'Modified uij calcs'!D11/'Modified uij calcs'!$AD11</f>
        <v>0</v>
      </c>
      <c r="E11" s="7">
        <f>'Modified uij calcs'!E11/'Modified uij calcs'!$AD11</f>
        <v>0</v>
      </c>
      <c r="F11" s="7">
        <f>'Modified uij calcs'!F11/'Modified uij calcs'!$AD11</f>
        <v>0.91495903863636163</v>
      </c>
      <c r="G11" s="7">
        <f>'Modified uij calcs'!G11/'Modified uij calcs'!$AD11</f>
        <v>0</v>
      </c>
      <c r="H11" s="7">
        <f>'Modified uij calcs'!H11/'Modified uij calcs'!$AD11</f>
        <v>9.2986948222895419E-5</v>
      </c>
      <c r="I11" s="7">
        <f>'Modified uij calcs'!I11/'Modified uij calcs'!$AD11</f>
        <v>0</v>
      </c>
      <c r="J11" s="7">
        <f>'Modified uij calcs'!J11/'Modified uij calcs'!$AD11</f>
        <v>0</v>
      </c>
      <c r="K11" s="7">
        <f>'Modified uij calcs'!K11/'Modified uij calcs'!$AD11</f>
        <v>1.6068144652916328E-4</v>
      </c>
      <c r="L11" s="7">
        <f>'Modified uij calcs'!L11/'Modified uij calcs'!$AD11</f>
        <v>7.6618884338933602E-2</v>
      </c>
      <c r="M11" s="7">
        <f>'Modified uij calcs'!M11/'Modified uij calcs'!$AD11</f>
        <v>2.175005910001005E-4</v>
      </c>
      <c r="N11" s="7">
        <f>'Modified uij calcs'!N11/'Modified uij calcs'!$AD11</f>
        <v>0</v>
      </c>
      <c r="O11" s="7">
        <f>'Modified uij calcs'!O11/'Modified uij calcs'!$AD11</f>
        <v>0</v>
      </c>
      <c r="P11" s="7">
        <f>'Modified uij calcs'!P11/'Modified uij calcs'!$AD11</f>
        <v>1.0084101409844301E-4</v>
      </c>
      <c r="Q11" s="7">
        <f>'Modified uij calcs'!Q11/'Modified uij calcs'!$AD11</f>
        <v>0</v>
      </c>
      <c r="R11" s="7">
        <f>'Modified uij calcs'!R11/'Modified uij calcs'!$AD11</f>
        <v>6.7264864165867628E-3</v>
      </c>
      <c r="S11" s="7">
        <f>'Modified uij calcs'!S11/'Modified uij calcs'!$AD11</f>
        <v>0</v>
      </c>
      <c r="T11" s="7">
        <f>'Modified uij calcs'!T11/'Modified uij calcs'!$AD11</f>
        <v>3.1383095025227202E-4</v>
      </c>
      <c r="U11" s="7">
        <f>'Modified uij calcs'!U11/'Modified uij calcs'!$AD11</f>
        <v>0</v>
      </c>
      <c r="V11" s="7">
        <f>'Modified uij calcs'!V11/'Modified uij calcs'!$AD11</f>
        <v>0</v>
      </c>
      <c r="W11" s="7">
        <f>'Modified uij calcs'!W11/'Modified uij calcs'!$AD11</f>
        <v>0</v>
      </c>
      <c r="X11" s="7">
        <f>'Modified uij calcs'!X11/'Modified uij calcs'!$AD11</f>
        <v>0</v>
      </c>
      <c r="Y11" s="7">
        <f>'Modified uij calcs'!Y11/'Modified uij calcs'!$AD11</f>
        <v>4.4516985889063492E-4</v>
      </c>
      <c r="Z11" s="7">
        <f>'Modified uij calcs'!Z11/'Modified uij calcs'!$AD11</f>
        <v>0</v>
      </c>
      <c r="AA11" s="7">
        <f>'Modified uij calcs'!AA11/'Modified uij calcs'!$AD11</f>
        <v>0</v>
      </c>
      <c r="AB11" s="7">
        <f>'Modified uij calcs'!AB11/'Modified uij calcs'!$AD11</f>
        <v>0</v>
      </c>
      <c r="AC11" s="7">
        <f>'Modified uij calcs'!AC11/'Modified uij calcs'!$AD11</f>
        <v>1.0510135025916817E-4</v>
      </c>
      <c r="AD11" s="5"/>
    </row>
    <row r="12" spans="1:32">
      <c r="A12">
        <v>10</v>
      </c>
      <c r="B12" s="7">
        <f>'Modified uij calcs'!B12/'Modified uij calcs'!$AD12</f>
        <v>1.2392768276601083E-2</v>
      </c>
      <c r="C12" s="7">
        <f>'Modified uij calcs'!C12/'Modified uij calcs'!$AD12</f>
        <v>0</v>
      </c>
      <c r="D12" s="7">
        <f>'Modified uij calcs'!D12/'Modified uij calcs'!$AD12</f>
        <v>0</v>
      </c>
      <c r="E12" s="7">
        <f>'Modified uij calcs'!E12/'Modified uij calcs'!$AD12</f>
        <v>3.9280233784305656E-3</v>
      </c>
      <c r="F12" s="7">
        <f>'Modified uij calcs'!F12/'Modified uij calcs'!$AD12</f>
        <v>0</v>
      </c>
      <c r="G12" s="7">
        <f>'Modified uij calcs'!G12/'Modified uij calcs'!$AD12</f>
        <v>0</v>
      </c>
      <c r="H12" s="7">
        <f>'Modified uij calcs'!H12/'Modified uij calcs'!$AD12</f>
        <v>4.0285479068731067E-4</v>
      </c>
      <c r="I12" s="7">
        <f>'Modified uij calcs'!I12/'Modified uij calcs'!$AD12</f>
        <v>2.8904415805483579E-4</v>
      </c>
      <c r="J12" s="7">
        <f>'Modified uij calcs'!J12/'Modified uij calcs'!$AD12</f>
        <v>2.1436709650625617E-4</v>
      </c>
      <c r="K12" s="7">
        <f>'Modified uij calcs'!K12/'Modified uij calcs'!$AD12</f>
        <v>0</v>
      </c>
      <c r="L12" s="7">
        <f>'Modified uij calcs'!L12/'Modified uij calcs'!$AD12</f>
        <v>0</v>
      </c>
      <c r="M12" s="7">
        <f>'Modified uij calcs'!M12/'Modified uij calcs'!$AD12</f>
        <v>1.0533679229403635E-4</v>
      </c>
      <c r="N12" s="7">
        <f>'Modified uij calcs'!N12/'Modified uij calcs'!$AD12</f>
        <v>0</v>
      </c>
      <c r="O12" s="7">
        <f>'Modified uij calcs'!O12/'Modified uij calcs'!$AD12</f>
        <v>0</v>
      </c>
      <c r="P12" s="7">
        <f>'Modified uij calcs'!P12/'Modified uij calcs'!$AD12</f>
        <v>0</v>
      </c>
      <c r="Q12" s="7">
        <f>'Modified uij calcs'!Q12/'Modified uij calcs'!$AD12</f>
        <v>0</v>
      </c>
      <c r="R12" s="7">
        <f>'Modified uij calcs'!R12/'Modified uij calcs'!$AD12</f>
        <v>0</v>
      </c>
      <c r="S12" s="7">
        <f>'Modified uij calcs'!S12/'Modified uij calcs'!$AD12</f>
        <v>0</v>
      </c>
      <c r="T12" s="7">
        <f>'Modified uij calcs'!T12/'Modified uij calcs'!$AD12</f>
        <v>0</v>
      </c>
      <c r="U12" s="7">
        <f>'Modified uij calcs'!U12/'Modified uij calcs'!$AD12</f>
        <v>1.5955197499667608E-4</v>
      </c>
      <c r="V12" s="7">
        <f>'Modified uij calcs'!V12/'Modified uij calcs'!$AD12</f>
        <v>0</v>
      </c>
      <c r="W12" s="7">
        <f>'Modified uij calcs'!W12/'Modified uij calcs'!$AD12</f>
        <v>3.7819727406619512E-4</v>
      </c>
      <c r="X12" s="7">
        <f>'Modified uij calcs'!X12/'Modified uij calcs'!$AD12</f>
        <v>0</v>
      </c>
      <c r="Y12" s="7">
        <f>'Modified uij calcs'!Y12/'Modified uij calcs'!$AD12</f>
        <v>0</v>
      </c>
      <c r="Z12" s="7">
        <f>'Modified uij calcs'!Z12/'Modified uij calcs'!$AD12</f>
        <v>0</v>
      </c>
      <c r="AA12" s="7">
        <f>'Modified uij calcs'!AA12/'Modified uij calcs'!$AD12</f>
        <v>0.97552403343507066</v>
      </c>
      <c r="AB12" s="7">
        <f>'Modified uij calcs'!AB12/'Modified uij calcs'!$AD12</f>
        <v>6.6058228232923856E-3</v>
      </c>
      <c r="AC12" s="7">
        <f>'Modified uij calcs'!AC12/'Modified uij calcs'!$AD12</f>
        <v>0</v>
      </c>
      <c r="AD12" s="5"/>
    </row>
    <row r="13" spans="1:32">
      <c r="A13">
        <v>11</v>
      </c>
      <c r="B13" s="7">
        <f>'Modified uij calcs'!B13/'Modified uij calcs'!$AD13</f>
        <v>2.9687146840652351E-4</v>
      </c>
      <c r="C13" s="7">
        <f>'Modified uij calcs'!C13/'Modified uij calcs'!$AD13</f>
        <v>0</v>
      </c>
      <c r="D13" s="7">
        <f>'Modified uij calcs'!D13/'Modified uij calcs'!$AD13</f>
        <v>0</v>
      </c>
      <c r="E13" s="7">
        <f>'Modified uij calcs'!E13/'Modified uij calcs'!$AD13</f>
        <v>1.190828019224465E-3</v>
      </c>
      <c r="F13" s="7">
        <f>'Modified uij calcs'!F13/'Modified uij calcs'!$AD13</f>
        <v>5.4202458772164999E-4</v>
      </c>
      <c r="G13" s="7">
        <f>'Modified uij calcs'!G13/'Modified uij calcs'!$AD13</f>
        <v>1.6955344258098341E-3</v>
      </c>
      <c r="H13" s="7">
        <f>'Modified uij calcs'!H13/'Modified uij calcs'!$AD13</f>
        <v>7.0863930981576566E-4</v>
      </c>
      <c r="I13" s="7">
        <f>'Modified uij calcs'!I13/'Modified uij calcs'!$AD13</f>
        <v>0</v>
      </c>
      <c r="J13" s="7">
        <f>'Modified uij calcs'!J13/'Modified uij calcs'!$AD13</f>
        <v>3.3032338003473078E-4</v>
      </c>
      <c r="K13" s="7">
        <f>'Modified uij calcs'!K13/'Modified uij calcs'!$AD13</f>
        <v>0</v>
      </c>
      <c r="L13" s="7">
        <f>'Modified uij calcs'!L13/'Modified uij calcs'!$AD13</f>
        <v>0.86811362601463504</v>
      </c>
      <c r="M13" s="7">
        <f>'Modified uij calcs'!M13/'Modified uij calcs'!$AD13</f>
        <v>0</v>
      </c>
      <c r="N13" s="7">
        <f>'Modified uij calcs'!N13/'Modified uij calcs'!$AD13</f>
        <v>0</v>
      </c>
      <c r="O13" s="7">
        <f>'Modified uij calcs'!O13/'Modified uij calcs'!$AD13</f>
        <v>5.2178129287130575E-3</v>
      </c>
      <c r="P13" s="7">
        <f>'Modified uij calcs'!P13/'Modified uij calcs'!$AD13</f>
        <v>0</v>
      </c>
      <c r="Q13" s="7">
        <f>'Modified uij calcs'!Q13/'Modified uij calcs'!$AD13</f>
        <v>0</v>
      </c>
      <c r="R13" s="7">
        <f>'Modified uij calcs'!R13/'Modified uij calcs'!$AD13</f>
        <v>5.5616365601208215E-4</v>
      </c>
      <c r="S13" s="7">
        <f>'Modified uij calcs'!S13/'Modified uij calcs'!$AD13</f>
        <v>1.5820703200441662E-2</v>
      </c>
      <c r="T13" s="7">
        <f>'Modified uij calcs'!T13/'Modified uij calcs'!$AD13</f>
        <v>2.7329052111841625E-4</v>
      </c>
      <c r="U13" s="7">
        <f>'Modified uij calcs'!U13/'Modified uij calcs'!$AD13</f>
        <v>1.7138444435959074E-2</v>
      </c>
      <c r="V13" s="7">
        <f>'Modified uij calcs'!V13/'Modified uij calcs'!$AD13</f>
        <v>3.0968433313485982E-4</v>
      </c>
      <c r="W13" s="7">
        <f>'Modified uij calcs'!W13/'Modified uij calcs'!$AD13</f>
        <v>0</v>
      </c>
      <c r="X13" s="7">
        <f>'Modified uij calcs'!X13/'Modified uij calcs'!$AD13</f>
        <v>8.152832701114153E-2</v>
      </c>
      <c r="Y13" s="7">
        <f>'Modified uij calcs'!Y13/'Modified uij calcs'!$AD13</f>
        <v>1.045184624330152E-3</v>
      </c>
      <c r="Z13" s="7">
        <f>'Modified uij calcs'!Z13/'Modified uij calcs'!$AD13</f>
        <v>1.7607402781821214E-3</v>
      </c>
      <c r="AA13" s="7">
        <f>'Modified uij calcs'!AA13/'Modified uij calcs'!$AD13</f>
        <v>3.47180180531914E-3</v>
      </c>
      <c r="AB13" s="7">
        <f>'Modified uij calcs'!AB13/'Modified uij calcs'!$AD13</f>
        <v>0</v>
      </c>
      <c r="AC13" s="7">
        <f>'Modified uij calcs'!AC13/'Modified uij calcs'!$AD13</f>
        <v>0</v>
      </c>
      <c r="AD13" s="5"/>
    </row>
    <row r="14" spans="1:32">
      <c r="A14">
        <v>12</v>
      </c>
      <c r="B14" s="7">
        <f>'Modified uij calcs'!B14/'Modified uij calcs'!$AD14</f>
        <v>0</v>
      </c>
      <c r="C14" s="7">
        <f>'Modified uij calcs'!C14/'Modified uij calcs'!$AD14</f>
        <v>1.0932369217870439E-6</v>
      </c>
      <c r="D14" s="7">
        <f>'Modified uij calcs'!D14/'Modified uij calcs'!$AD14</f>
        <v>0</v>
      </c>
      <c r="E14" s="7">
        <f>'Modified uij calcs'!E14/'Modified uij calcs'!$AD14</f>
        <v>0</v>
      </c>
      <c r="F14" s="7">
        <f>'Modified uij calcs'!F14/'Modified uij calcs'!$AD14</f>
        <v>1.7108501733850251E-4</v>
      </c>
      <c r="G14" s="7">
        <f>'Modified uij calcs'!G14/'Modified uij calcs'!$AD14</f>
        <v>7.2955923134101726E-7</v>
      </c>
      <c r="H14" s="7">
        <f>'Modified uij calcs'!H14/'Modified uij calcs'!$AD14</f>
        <v>1.2012846637042691E-6</v>
      </c>
      <c r="I14" s="7">
        <f>'Modified uij calcs'!I14/'Modified uij calcs'!$AD14</f>
        <v>2.1385627167312813E-5</v>
      </c>
      <c r="J14" s="7">
        <f>'Modified uij calcs'!J14/'Modified uij calcs'!$AD14</f>
        <v>0</v>
      </c>
      <c r="K14" s="7">
        <f>'Modified uij calcs'!K14/'Modified uij calcs'!$AD14</f>
        <v>1.624698263575244E-6</v>
      </c>
      <c r="L14" s="7">
        <f>'Modified uij calcs'!L14/'Modified uij calcs'!$AD14</f>
        <v>0</v>
      </c>
      <c r="M14" s="7">
        <f>'Modified uij calcs'!M14/'Modified uij calcs'!$AD14</f>
        <v>3.47054505495084E-6</v>
      </c>
      <c r="N14" s="7">
        <f>'Modified uij calcs'!N14/'Modified uij calcs'!$AD14</f>
        <v>0</v>
      </c>
      <c r="O14" s="7">
        <f>'Modified uij calcs'!O14/'Modified uij calcs'!$AD14</f>
        <v>9.4021890253196991E-7</v>
      </c>
      <c r="P14" s="7">
        <f>'Modified uij calcs'!P14/'Modified uij calcs'!$AD14</f>
        <v>0</v>
      </c>
      <c r="Q14" s="7">
        <f>'Modified uij calcs'!Q14/'Modified uij calcs'!$AD14</f>
        <v>0</v>
      </c>
      <c r="R14" s="7">
        <f>'Modified uij calcs'!R14/'Modified uij calcs'!$AD14</f>
        <v>7.982142568945174E-6</v>
      </c>
      <c r="S14" s="7">
        <f>'Modified uij calcs'!S14/'Modified uij calcs'!$AD14</f>
        <v>2.5385910368363188E-5</v>
      </c>
      <c r="T14" s="7">
        <f>'Modified uij calcs'!T14/'Modified uij calcs'!$AD14</f>
        <v>0</v>
      </c>
      <c r="U14" s="7">
        <f>'Modified uij calcs'!U14/'Modified uij calcs'!$AD14</f>
        <v>0</v>
      </c>
      <c r="V14" s="7">
        <f>'Modified uij calcs'!V14/'Modified uij calcs'!$AD14</f>
        <v>1.7449991362485449E-6</v>
      </c>
      <c r="W14" s="7">
        <f>'Modified uij calcs'!W14/'Modified uij calcs'!$AD14</f>
        <v>0.99776782111814677</v>
      </c>
      <c r="X14" s="7">
        <f>'Modified uij calcs'!X14/'Modified uij calcs'!$AD14</f>
        <v>0</v>
      </c>
      <c r="Y14" s="7">
        <f>'Modified uij calcs'!Y14/'Modified uij calcs'!$AD14</f>
        <v>9.9776782111814667E-4</v>
      </c>
      <c r="Z14" s="7">
        <f>'Modified uij calcs'!Z14/'Modified uij calcs'!$AD14</f>
        <v>0</v>
      </c>
      <c r="AA14" s="7">
        <f>'Modified uij calcs'!AA14/'Modified uij calcs'!$AD14</f>
        <v>0</v>
      </c>
      <c r="AB14" s="7">
        <f>'Modified uij calcs'!AB14/'Modified uij calcs'!$AD14</f>
        <v>9.9776782111814667E-4</v>
      </c>
      <c r="AC14" s="7">
        <f>'Modified uij calcs'!AC14/'Modified uij calcs'!$AD14</f>
        <v>0</v>
      </c>
      <c r="AD14" s="5"/>
    </row>
    <row r="15" spans="1:32">
      <c r="A15">
        <v>13</v>
      </c>
      <c r="B15" s="7">
        <f>'Modified uij calcs'!B15/'Modified uij calcs'!$AD15</f>
        <v>0.83609980634733017</v>
      </c>
      <c r="C15" s="7">
        <f>'Modified uij calcs'!C15/'Modified uij calcs'!$AD15</f>
        <v>7.3402452134745035E-5</v>
      </c>
      <c r="D15" s="7">
        <f>'Modified uij calcs'!D15/'Modified uij calcs'!$AD15</f>
        <v>9.4880745831074E-6</v>
      </c>
      <c r="E15" s="7">
        <f>'Modified uij calcs'!E15/'Modified uij calcs'!$AD15</f>
        <v>2.71860933832389E-6</v>
      </c>
      <c r="F15" s="7">
        <f>'Modified uij calcs'!F15/'Modified uij calcs'!$AD15</f>
        <v>8.5898311657283033E-6</v>
      </c>
      <c r="G15" s="7">
        <f>'Modified uij calcs'!G15/'Modified uij calcs'!$AD15</f>
        <v>0</v>
      </c>
      <c r="H15" s="7">
        <f>'Modified uij calcs'!H15/'Modified uij calcs'!$AD15</f>
        <v>0</v>
      </c>
      <c r="I15" s="7">
        <f>'Modified uij calcs'!I15/'Modified uij calcs'!$AD15</f>
        <v>0</v>
      </c>
      <c r="J15" s="7">
        <f>'Modified uij calcs'!J15/'Modified uij calcs'!$AD15</f>
        <v>0</v>
      </c>
      <c r="K15" s="7">
        <f>'Modified uij calcs'!K15/'Modified uij calcs'!$AD15</f>
        <v>2.0633027815413947E-6</v>
      </c>
      <c r="L15" s="7">
        <f>'Modified uij calcs'!L15/'Modified uij calcs'!$AD15</f>
        <v>0</v>
      </c>
      <c r="M15" s="7">
        <f>'Modified uij calcs'!M15/'Modified uij calcs'!$AD15</f>
        <v>0</v>
      </c>
      <c r="N15" s="7">
        <f>'Modified uij calcs'!N15/'Modified uij calcs'!$AD15</f>
        <v>3.9692387785239499E-6</v>
      </c>
      <c r="O15" s="7">
        <f>'Modified uij calcs'!O15/'Modified uij calcs'!$AD15</f>
        <v>0</v>
      </c>
      <c r="P15" s="7">
        <f>'Modified uij calcs'!P15/'Modified uij calcs'!$AD15</f>
        <v>0</v>
      </c>
      <c r="Q15" s="7">
        <f>'Modified uij calcs'!Q15/'Modified uij calcs'!$AD15</f>
        <v>0</v>
      </c>
      <c r="R15" s="7">
        <f>'Modified uij calcs'!R15/'Modified uij calcs'!$AD15</f>
        <v>0</v>
      </c>
      <c r="S15" s="7">
        <f>'Modified uij calcs'!S15/'Modified uij calcs'!$AD15</f>
        <v>7.2225444884770984E-4</v>
      </c>
      <c r="T15" s="7">
        <f>'Modified uij calcs'!T15/'Modified uij calcs'!$AD15</f>
        <v>3.5081895805248653E-6</v>
      </c>
      <c r="U15" s="7">
        <f>'Modified uij calcs'!U15/'Modified uij calcs'!$AD15</f>
        <v>4.397993556852891E-6</v>
      </c>
      <c r="V15" s="7">
        <f>'Modified uij calcs'!V15/'Modified uij calcs'!$AD15</f>
        <v>0.10451247579341627</v>
      </c>
      <c r="W15" s="7">
        <f>'Modified uij calcs'!W15/'Modified uij calcs'!$AD15</f>
        <v>0</v>
      </c>
      <c r="X15" s="7">
        <f>'Modified uij calcs'!X15/'Modified uij calcs'!$AD15</f>
        <v>5.3510387606229129E-2</v>
      </c>
      <c r="Y15" s="7">
        <f>'Modified uij calcs'!Y15/'Modified uij calcs'!$AD15</f>
        <v>1.4651292350779989E-5</v>
      </c>
      <c r="Z15" s="7">
        <f>'Modified uij calcs'!Z15/'Modified uij calcs'!$AD15</f>
        <v>0</v>
      </c>
      <c r="AA15" s="7">
        <f>'Modified uij calcs'!AA15/'Modified uij calcs'!$AD15</f>
        <v>5.025393276317537E-3</v>
      </c>
      <c r="AB15" s="7">
        <f>'Modified uij calcs'!AB15/'Modified uij calcs'!$AD15</f>
        <v>6.8935435889129443E-6</v>
      </c>
      <c r="AC15" s="7">
        <f>'Modified uij calcs'!AC15/'Modified uij calcs'!$AD15</f>
        <v>0</v>
      </c>
      <c r="AD15" s="5"/>
    </row>
    <row r="16" spans="1:32">
      <c r="A16">
        <v>14</v>
      </c>
      <c r="B16" s="7">
        <f>'Modified uij calcs'!B16/'Modified uij calcs'!$AD16</f>
        <v>9.6760414568053676E-2</v>
      </c>
      <c r="C16" s="7">
        <f>'Modified uij calcs'!C16/'Modified uij calcs'!$AD16</f>
        <v>8.7788643131173696E-2</v>
      </c>
      <c r="D16" s="7">
        <f>'Modified uij calcs'!D16/'Modified uij calcs'!$AD16</f>
        <v>0</v>
      </c>
      <c r="E16" s="7">
        <f>'Modified uij calcs'!E16/'Modified uij calcs'!$AD16</f>
        <v>8.7788643131173696E-2</v>
      </c>
      <c r="F16" s="7">
        <f>'Modified uij calcs'!F16/'Modified uij calcs'!$AD16</f>
        <v>0.12302235579051732</v>
      </c>
      <c r="G16" s="7">
        <f>'Modified uij calcs'!G16/'Modified uij calcs'!$AD16</f>
        <v>2.2492449350995612E-2</v>
      </c>
      <c r="H16" s="7">
        <f>'Modified uij calcs'!H16/'Modified uij calcs'!$AD16</f>
        <v>0</v>
      </c>
      <c r="I16" s="7">
        <f>'Modified uij calcs'!I16/'Modified uij calcs'!$AD16</f>
        <v>4.4378832771645824E-2</v>
      </c>
      <c r="J16" s="7">
        <f>'Modified uij calcs'!J16/'Modified uij calcs'!$AD16</f>
        <v>0</v>
      </c>
      <c r="K16" s="7">
        <f>'Modified uij calcs'!K16/'Modified uij calcs'!$AD16</f>
        <v>0.1107297041417621</v>
      </c>
      <c r="L16" s="7">
        <f>'Modified uij calcs'!L16/'Modified uij calcs'!$AD16</f>
        <v>0</v>
      </c>
      <c r="M16" s="7">
        <f>'Modified uij calcs'!M16/'Modified uij calcs'!$AD16</f>
        <v>0</v>
      </c>
      <c r="N16" s="7">
        <f>'Modified uij calcs'!N16/'Modified uij calcs'!$AD16</f>
        <v>4.7943349957401342E-2</v>
      </c>
      <c r="O16" s="7">
        <f>'Modified uij calcs'!O16/'Modified uij calcs'!$AD16</f>
        <v>0</v>
      </c>
      <c r="P16" s="7">
        <f>'Modified uij calcs'!P16/'Modified uij calcs'!$AD16</f>
        <v>0</v>
      </c>
      <c r="Q16" s="7">
        <f>'Modified uij calcs'!Q16/'Modified uij calcs'!$AD16</f>
        <v>0</v>
      </c>
      <c r="R16" s="7">
        <f>'Modified uij calcs'!R16/'Modified uij calcs'!$AD16</f>
        <v>0</v>
      </c>
      <c r="S16" s="7">
        <f>'Modified uij calcs'!S16/'Modified uij calcs'!$AD16</f>
        <v>2.3429516694149218E-2</v>
      </c>
      <c r="T16" s="7">
        <f>'Modified uij calcs'!T16/'Modified uij calcs'!$AD16</f>
        <v>0</v>
      </c>
      <c r="U16" s="7">
        <f>'Modified uij calcs'!U16/'Modified uij calcs'!$AD16</f>
        <v>0</v>
      </c>
      <c r="V16" s="7">
        <f>'Modified uij calcs'!V16/'Modified uij calcs'!$AD16</f>
        <v>0</v>
      </c>
      <c r="W16" s="7">
        <f>'Modified uij calcs'!W16/'Modified uij calcs'!$AD16</f>
        <v>0</v>
      </c>
      <c r="X16" s="7">
        <f>'Modified uij calcs'!X16/'Modified uij calcs'!$AD16</f>
        <v>4.0155256588912051E-2</v>
      </c>
      <c r="Y16" s="7">
        <f>'Modified uij calcs'!Y16/'Modified uij calcs'!$AD16</f>
        <v>0.11463745702652405</v>
      </c>
      <c r="Z16" s="7">
        <f>'Modified uij calcs'!Z16/'Modified uij calcs'!$AD16</f>
        <v>0</v>
      </c>
      <c r="AA16" s="7">
        <f>'Modified uij calcs'!AA16/'Modified uij calcs'!$AD16</f>
        <v>3.4768983062011136E-2</v>
      </c>
      <c r="AB16" s="7">
        <f>'Modified uij calcs'!AB16/'Modified uij calcs'!$AD16</f>
        <v>0</v>
      </c>
      <c r="AC16" s="7">
        <f>'Modified uij calcs'!AC16/'Modified uij calcs'!$AD16</f>
        <v>0.16610439378568023</v>
      </c>
      <c r="AD16" s="5"/>
    </row>
    <row r="17" spans="1:30">
      <c r="A17">
        <v>15</v>
      </c>
      <c r="B17" s="7">
        <f>'Modified uij calcs'!B17/'Modified uij calcs'!$AD17</f>
        <v>1.8591566083214238E-5</v>
      </c>
      <c r="C17" s="7">
        <f>'Modified uij calcs'!C17/'Modified uij calcs'!$AD17</f>
        <v>0</v>
      </c>
      <c r="D17" s="7">
        <f>'Modified uij calcs'!D17/'Modified uij calcs'!$AD17</f>
        <v>0</v>
      </c>
      <c r="E17" s="7">
        <f>'Modified uij calcs'!E17/'Modified uij calcs'!$AD17</f>
        <v>0</v>
      </c>
      <c r="F17" s="7">
        <f>'Modified uij calcs'!F17/'Modified uij calcs'!$AD17</f>
        <v>0</v>
      </c>
      <c r="G17" s="7">
        <f>'Modified uij calcs'!G17/'Modified uij calcs'!$AD17</f>
        <v>1.200337185504632E-4</v>
      </c>
      <c r="H17" s="7">
        <f>'Modified uij calcs'!H17/'Modified uij calcs'!$AD17</f>
        <v>0</v>
      </c>
      <c r="I17" s="7">
        <f>'Modified uij calcs'!I17/'Modified uij calcs'!$AD17</f>
        <v>0</v>
      </c>
      <c r="J17" s="7">
        <f>'Modified uij calcs'!J17/'Modified uij calcs'!$AD17</f>
        <v>3.4366810219375087E-5</v>
      </c>
      <c r="K17" s="7">
        <f>'Modified uij calcs'!K17/'Modified uij calcs'!$AD17</f>
        <v>0</v>
      </c>
      <c r="L17" s="7">
        <f>'Modified uij calcs'!L17/'Modified uij calcs'!$AD17</f>
        <v>6.5435314627988457E-5</v>
      </c>
      <c r="M17" s="7">
        <f>'Modified uij calcs'!M17/'Modified uij calcs'!$AD17</f>
        <v>0</v>
      </c>
      <c r="N17" s="7">
        <f>'Modified uij calcs'!N17/'Modified uij calcs'!$AD17</f>
        <v>0</v>
      </c>
      <c r="O17" s="7">
        <f>'Modified uij calcs'!O17/'Modified uij calcs'!$AD17</f>
        <v>0</v>
      </c>
      <c r="P17" s="7">
        <f>'Modified uij calcs'!P17/'Modified uij calcs'!$AD17</f>
        <v>2.3420018893817979E-2</v>
      </c>
      <c r="Q17" s="7">
        <f>'Modified uij calcs'!Q17/'Modified uij calcs'!$AD17</f>
        <v>9.3662467031469987E-5</v>
      </c>
      <c r="R17" s="7">
        <f>'Modified uij calcs'!R17/'Modified uij calcs'!$AD17</f>
        <v>0</v>
      </c>
      <c r="S17" s="7">
        <f>'Modified uij calcs'!S17/'Modified uij calcs'!$AD17</f>
        <v>0</v>
      </c>
      <c r="T17" s="7">
        <f>'Modified uij calcs'!T17/'Modified uij calcs'!$AD17</f>
        <v>0.10842601339730544</v>
      </c>
      <c r="U17" s="7">
        <f>'Modified uij calcs'!U17/'Modified uij calcs'!$AD17</f>
        <v>0</v>
      </c>
      <c r="V17" s="7">
        <f>'Modified uij calcs'!V17/'Modified uij calcs'!$AD17</f>
        <v>0</v>
      </c>
      <c r="W17" s="7">
        <f>'Modified uij calcs'!W17/'Modified uij calcs'!$AD17</f>
        <v>0</v>
      </c>
      <c r="X17" s="7">
        <f>'Modified uij calcs'!X17/'Modified uij calcs'!$AD17</f>
        <v>1.3553251674663181E-5</v>
      </c>
      <c r="Y17" s="7">
        <f>'Modified uij calcs'!Y17/'Modified uij calcs'!$AD17</f>
        <v>0</v>
      </c>
      <c r="Z17" s="7">
        <f>'Modified uij calcs'!Z17/'Modified uij calcs'!$AD17</f>
        <v>3.3980962107076182E-4</v>
      </c>
      <c r="AA17" s="7">
        <f>'Modified uij calcs'!AA17/'Modified uij calcs'!$AD17</f>
        <v>5.1299728374110908E-5</v>
      </c>
      <c r="AB17" s="7">
        <f>'Modified uij calcs'!AB17/'Modified uij calcs'!$AD17</f>
        <v>9.1080528009254174E-6</v>
      </c>
      <c r="AC17" s="7">
        <f>'Modified uij calcs'!AC17/'Modified uij calcs'!$AD17</f>
        <v>0.86740810717844352</v>
      </c>
      <c r="AD17" s="5"/>
    </row>
    <row r="18" spans="1:30">
      <c r="A18">
        <v>16</v>
      </c>
      <c r="B18" s="7">
        <f>'Modified uij calcs'!B18/'Modified uij calcs'!$AD18</f>
        <v>2.2726434810386299E-3</v>
      </c>
      <c r="C18" s="7">
        <f>'Modified uij calcs'!C18/'Modified uij calcs'!$AD18</f>
        <v>0</v>
      </c>
      <c r="D18" s="7">
        <f>'Modified uij calcs'!D18/'Modified uij calcs'!$AD18</f>
        <v>0</v>
      </c>
      <c r="E18" s="7">
        <f>'Modified uij calcs'!E18/'Modified uij calcs'!$AD18</f>
        <v>6.037744525062541E-4</v>
      </c>
      <c r="F18" s="7">
        <f>'Modified uij calcs'!F18/'Modified uij calcs'!$AD18</f>
        <v>0</v>
      </c>
      <c r="G18" s="7">
        <f>'Modified uij calcs'!G18/'Modified uij calcs'!$AD18</f>
        <v>1.9075146336251427E-2</v>
      </c>
      <c r="H18" s="7">
        <f>'Modified uij calcs'!H18/'Modified uij calcs'!$AD18</f>
        <v>0</v>
      </c>
      <c r="I18" s="7">
        <f>'Modified uij calcs'!I18/'Modified uij calcs'!$AD18</f>
        <v>0</v>
      </c>
      <c r="J18" s="7">
        <f>'Modified uij calcs'!J18/'Modified uij calcs'!$AD18</f>
        <v>6.037744525062541E-4</v>
      </c>
      <c r="K18" s="7">
        <f>'Modified uij calcs'!K18/'Modified uij calcs'!$AD18</f>
        <v>0.13873722766193025</v>
      </c>
      <c r="L18" s="7">
        <f>'Modified uij calcs'!L18/'Modified uij calcs'!$AD18</f>
        <v>0</v>
      </c>
      <c r="M18" s="7">
        <f>'Modified uij calcs'!M18/'Modified uij calcs'!$AD18</f>
        <v>8.2452037042884795E-3</v>
      </c>
      <c r="N18" s="7">
        <f>'Modified uij calcs'!N18/'Modified uij calcs'!$AD18</f>
        <v>8.0608889823987478E-4</v>
      </c>
      <c r="O18" s="7">
        <f>'Modified uij calcs'!O18/'Modified uij calcs'!$AD18</f>
        <v>0</v>
      </c>
      <c r="P18" s="7">
        <f>'Modified uij calcs'!P18/'Modified uij calcs'!$AD18</f>
        <v>0</v>
      </c>
      <c r="Q18" s="7">
        <f>'Modified uij calcs'!Q18/'Modified uij calcs'!$AD18</f>
        <v>0</v>
      </c>
      <c r="R18" s="7">
        <f>'Modified uij calcs'!R18/'Modified uij calcs'!$AD18</f>
        <v>5.3368490280171522E-2</v>
      </c>
      <c r="S18" s="7">
        <f>'Modified uij calcs'!S18/'Modified uij calcs'!$AD18</f>
        <v>0</v>
      </c>
      <c r="T18" s="7">
        <f>'Modified uij calcs'!T18/'Modified uij calcs'!$AD18</f>
        <v>0</v>
      </c>
      <c r="U18" s="7">
        <f>'Modified uij calcs'!U18/'Modified uij calcs'!$AD18</f>
        <v>0.56826768450326637</v>
      </c>
      <c r="V18" s="7">
        <f>'Modified uij calcs'!V18/'Modified uij calcs'!$AD18</f>
        <v>0</v>
      </c>
      <c r="W18" s="7">
        <f>'Modified uij calcs'!W18/'Modified uij calcs'!$AD18</f>
        <v>9.2532902015593943E-4</v>
      </c>
      <c r="X18" s="7">
        <f>'Modified uij calcs'!X18/'Modified uij calcs'!$AD18</f>
        <v>0.20709463720964516</v>
      </c>
      <c r="Y18" s="7">
        <f>'Modified uij calcs'!Y18/'Modified uij calcs'!$AD18</f>
        <v>0</v>
      </c>
      <c r="Z18" s="7">
        <f>'Modified uij calcs'!Z18/'Modified uij calcs'!$AD18</f>
        <v>0</v>
      </c>
      <c r="AA18" s="7">
        <f>'Modified uij calcs'!AA18/'Modified uij calcs'!$AD18</f>
        <v>0</v>
      </c>
      <c r="AB18" s="7">
        <f>'Modified uij calcs'!AB18/'Modified uij calcs'!$AD18</f>
        <v>0</v>
      </c>
      <c r="AC18" s="7">
        <f>'Modified uij calcs'!AC18/'Modified uij calcs'!$AD18</f>
        <v>0</v>
      </c>
      <c r="AD18" s="5"/>
    </row>
    <row r="19" spans="1:30">
      <c r="A19">
        <v>17</v>
      </c>
      <c r="B19" s="7">
        <f>'Modified uij calcs'!B19/'Modified uij calcs'!$AD19</f>
        <v>7.5178172307385034E-3</v>
      </c>
      <c r="C19" s="7">
        <f>'Modified uij calcs'!C19/'Modified uij calcs'!$AD19</f>
        <v>3.4804709401567144E-2</v>
      </c>
      <c r="D19" s="7">
        <f>'Modified uij calcs'!D19/'Modified uij calcs'!$AD19</f>
        <v>3.4246616393670295E-4</v>
      </c>
      <c r="E19" s="7">
        <f>'Modified uij calcs'!E19/'Modified uij calcs'!$AD19</f>
        <v>0</v>
      </c>
      <c r="F19" s="7">
        <f>'Modified uij calcs'!F19/'Modified uij calcs'!$AD19</f>
        <v>0</v>
      </c>
      <c r="G19" s="7">
        <f>'Modified uij calcs'!G19/'Modified uij calcs'!$AD19</f>
        <v>0</v>
      </c>
      <c r="H19" s="7">
        <f>'Modified uij calcs'!H19/'Modified uij calcs'!$AD19</f>
        <v>1.0907876018540796E-4</v>
      </c>
      <c r="I19" s="7">
        <f>'Modified uij calcs'!I19/'Modified uij calcs'!$AD19</f>
        <v>0.93972715384231287</v>
      </c>
      <c r="J19" s="7">
        <f>'Modified uij calcs'!J19/'Modified uij calcs'!$AD19</f>
        <v>0</v>
      </c>
      <c r="K19" s="7">
        <f>'Modified uij calcs'!K19/'Modified uij calcs'!$AD19</f>
        <v>0</v>
      </c>
      <c r="L19" s="7">
        <f>'Modified uij calcs'!L19/'Modified uij calcs'!$AD19</f>
        <v>1.3634845023175995E-5</v>
      </c>
      <c r="M19" s="7">
        <f>'Modified uij calcs'!M19/'Modified uij calcs'!$AD19</f>
        <v>0</v>
      </c>
      <c r="N19" s="7">
        <f>'Modified uij calcs'!N19/'Modified uij calcs'!$AD19</f>
        <v>2.7397293114936236E-3</v>
      </c>
      <c r="O19" s="7">
        <f>'Modified uij calcs'!O19/'Modified uij calcs'!$AD19</f>
        <v>0</v>
      </c>
      <c r="P19" s="7">
        <f>'Modified uij calcs'!P19/'Modified uij calcs'!$AD19</f>
        <v>0</v>
      </c>
      <c r="Q19" s="7">
        <f>'Modified uij calcs'!Q19/'Modified uij calcs'!$AD19</f>
        <v>0</v>
      </c>
      <c r="R19" s="7">
        <f>'Modified uij calcs'!R19/'Modified uij calcs'!$AD19</f>
        <v>9.0512425362618382E-6</v>
      </c>
      <c r="S19" s="7">
        <f>'Modified uij calcs'!S19/'Modified uij calcs'!$AD19</f>
        <v>1.4683236778786139E-2</v>
      </c>
      <c r="T19" s="7">
        <f>'Modified uij calcs'!T19/'Modified uij calcs'!$AD19</f>
        <v>0</v>
      </c>
      <c r="U19" s="7">
        <f>'Modified uij calcs'!U19/'Modified uij calcs'!$AD19</f>
        <v>0</v>
      </c>
      <c r="V19" s="7">
        <f>'Modified uij calcs'!V19/'Modified uij calcs'!$AD19</f>
        <v>0</v>
      </c>
      <c r="W19" s="7">
        <f>'Modified uij calcs'!W19/'Modified uij calcs'!$AD19</f>
        <v>0</v>
      </c>
      <c r="X19" s="7">
        <f>'Modified uij calcs'!X19/'Modified uij calcs'!$AD19</f>
        <v>0</v>
      </c>
      <c r="Y19" s="7">
        <f>'Modified uij calcs'!Y19/'Modified uij calcs'!$AD19</f>
        <v>0</v>
      </c>
      <c r="Z19" s="7">
        <f>'Modified uij calcs'!Z19/'Modified uij calcs'!$AD19</f>
        <v>0</v>
      </c>
      <c r="AA19" s="7">
        <f>'Modified uij calcs'!AA19/'Modified uij calcs'!$AD19</f>
        <v>2.6255889141219826E-6</v>
      </c>
      <c r="AB19" s="7">
        <f>'Modified uij calcs'!AB19/'Modified uij calcs'!$AD19</f>
        <v>5.0496834505924377E-5</v>
      </c>
      <c r="AC19" s="7">
        <f>'Modified uij calcs'!AC19/'Modified uij calcs'!$AD19</f>
        <v>0</v>
      </c>
      <c r="AD19" s="5"/>
    </row>
    <row r="20" spans="1:30">
      <c r="A20">
        <v>18</v>
      </c>
      <c r="B20" s="7">
        <f>'Modified uij calcs'!B20/'Modified uij calcs'!$AD20</f>
        <v>3.3921100588122949E-2</v>
      </c>
      <c r="C20" s="7">
        <f>'Modified uij calcs'!C20/'Modified uij calcs'!$AD20</f>
        <v>2.4430525024048632E-3</v>
      </c>
      <c r="D20" s="7">
        <f>'Modified uij calcs'!D20/'Modified uij calcs'!$AD20</f>
        <v>1.1393389498875982E-2</v>
      </c>
      <c r="E20" s="7">
        <f>'Modified uij calcs'!E20/'Modified uij calcs'!$AD20</f>
        <v>6.097199149778805E-3</v>
      </c>
      <c r="F20" s="7">
        <f>'Modified uij calcs'!F20/'Modified uij calcs'!$AD20</f>
        <v>0</v>
      </c>
      <c r="G20" s="7">
        <f>'Modified uij calcs'!G20/'Modified uij calcs'!$AD20</f>
        <v>2.0605848148644887E-3</v>
      </c>
      <c r="H20" s="7">
        <f>'Modified uij calcs'!H20/'Modified uij calcs'!$AD20</f>
        <v>0.45442349401159232</v>
      </c>
      <c r="I20" s="7">
        <f>'Modified uij calcs'!I20/'Modified uij calcs'!$AD20</f>
        <v>8.91095974605444E-3</v>
      </c>
      <c r="J20" s="7">
        <f>'Modified uij calcs'!J20/'Modified uij calcs'!$AD20</f>
        <v>0</v>
      </c>
      <c r="K20" s="7">
        <f>'Modified uij calcs'!K20/'Modified uij calcs'!$AD20</f>
        <v>6.893772709153638E-2</v>
      </c>
      <c r="L20" s="7">
        <f>'Modified uij calcs'!L20/'Modified uij calcs'!$AD20</f>
        <v>1.5502414420706207E-2</v>
      </c>
      <c r="M20" s="7">
        <f>'Modified uij calcs'!M20/'Modified uij calcs'!$AD20</f>
        <v>2.3903265896886585E-3</v>
      </c>
      <c r="N20" s="7">
        <f>'Modified uij calcs'!N20/'Modified uij calcs'!$AD20</f>
        <v>0</v>
      </c>
      <c r="O20" s="7">
        <f>'Modified uij calcs'!O20/'Modified uij calcs'!$AD20</f>
        <v>1.4310464310614368E-2</v>
      </c>
      <c r="P20" s="7">
        <f>'Modified uij calcs'!P20/'Modified uij calcs'!$AD20</f>
        <v>0</v>
      </c>
      <c r="Q20" s="7">
        <f>'Modified uij calcs'!Q20/'Modified uij calcs'!$AD20</f>
        <v>4.7197222999370795E-3</v>
      </c>
      <c r="R20" s="7">
        <f>'Modified uij calcs'!R20/'Modified uij calcs'!$AD20</f>
        <v>0</v>
      </c>
      <c r="S20" s="7">
        <f>'Modified uij calcs'!S20/'Modified uij calcs'!$AD20</f>
        <v>0</v>
      </c>
      <c r="T20" s="7">
        <f>'Modified uij calcs'!T20/'Modified uij calcs'!$AD20</f>
        <v>0</v>
      </c>
      <c r="U20" s="7">
        <f>'Modified uij calcs'!U20/'Modified uij calcs'!$AD20</f>
        <v>0</v>
      </c>
      <c r="V20" s="7">
        <f>'Modified uij calcs'!V20/'Modified uij calcs'!$AD20</f>
        <v>8.3362422136948645E-3</v>
      </c>
      <c r="W20" s="7">
        <f>'Modified uij calcs'!W20/'Modified uij calcs'!$AD20</f>
        <v>0</v>
      </c>
      <c r="X20" s="7">
        <f>'Modified uij calcs'!X20/'Modified uij calcs'!$AD20</f>
        <v>6.4538817921593786E-2</v>
      </c>
      <c r="Y20" s="7">
        <f>'Modified uij calcs'!Y20/'Modified uij calcs'!$AD20</f>
        <v>0</v>
      </c>
      <c r="Z20" s="7">
        <f>'Modified uij calcs'!Z20/'Modified uij calcs'!$AD20</f>
        <v>0</v>
      </c>
      <c r="AA20" s="7">
        <f>'Modified uij calcs'!AA20/'Modified uij calcs'!$AD20</f>
        <v>0</v>
      </c>
      <c r="AB20" s="7">
        <f>'Modified uij calcs'!AB20/'Modified uij calcs'!$AD20</f>
        <v>9.114711599100786E-2</v>
      </c>
      <c r="AC20" s="7">
        <f>'Modified uij calcs'!AC20/'Modified uij calcs'!$AD20</f>
        <v>0.2108673888495268</v>
      </c>
      <c r="AD20" s="5"/>
    </row>
    <row r="21" spans="1:30">
      <c r="A21">
        <v>19</v>
      </c>
      <c r="B21" s="7">
        <f>'Modified uij calcs'!B21/'Modified uij calcs'!$AD21</f>
        <v>4.213100689857012E-4</v>
      </c>
      <c r="C21" s="7">
        <f>'Modified uij calcs'!C21/'Modified uij calcs'!$AD21</f>
        <v>0</v>
      </c>
      <c r="D21" s="7">
        <f>'Modified uij calcs'!D21/'Modified uij calcs'!$AD21</f>
        <v>2.7403255212960333E-3</v>
      </c>
      <c r="E21" s="7">
        <f>'Modified uij calcs'!E21/'Modified uij calcs'!$AD21</f>
        <v>0</v>
      </c>
      <c r="F21" s="7">
        <f>'Modified uij calcs'!F21/'Modified uij calcs'!$AD21</f>
        <v>0</v>
      </c>
      <c r="G21" s="7">
        <f>'Modified uij calcs'!G21/'Modified uij calcs'!$AD21</f>
        <v>1.6398945617420964E-3</v>
      </c>
      <c r="H21" s="7">
        <f>'Modified uij calcs'!H21/'Modified uij calcs'!$AD21</f>
        <v>0</v>
      </c>
      <c r="I21" s="7">
        <f>'Modified uij calcs'!I21/'Modified uij calcs'!$AD21</f>
        <v>0.66902478547266431</v>
      </c>
      <c r="J21" s="7">
        <f>'Modified uij calcs'!J21/'Modified uij calcs'!$AD21</f>
        <v>9.9866090426240276E-4</v>
      </c>
      <c r="K21" s="7">
        <f>'Modified uij calcs'!K21/'Modified uij calcs'!$AD21</f>
        <v>0</v>
      </c>
      <c r="L21" s="7">
        <f>'Modified uij calcs'!L21/'Modified uij calcs'!$AD21</f>
        <v>0.23530934852366456</v>
      </c>
      <c r="M21" s="7">
        <f>'Modified uij calcs'!M21/'Modified uij calcs'!$AD21</f>
        <v>0</v>
      </c>
      <c r="N21" s="7">
        <f>'Modified uij calcs'!N21/'Modified uij calcs'!$AD21</f>
        <v>0</v>
      </c>
      <c r="O21" s="7">
        <f>'Modified uij calcs'!O21/'Modified uij calcs'!$AD21</f>
        <v>1.5341286080498904E-3</v>
      </c>
      <c r="P21" s="7">
        <f>'Modified uij calcs'!P21/'Modified uij calcs'!$AD21</f>
        <v>1.4372658276073484E-3</v>
      </c>
      <c r="Q21" s="7">
        <f>'Modified uij calcs'!Q21/'Modified uij calcs'!$AD21</f>
        <v>8.3628098184083038E-2</v>
      </c>
      <c r="R21" s="7">
        <f>'Modified uij calcs'!R21/'Modified uij calcs'!$AD21</f>
        <v>0</v>
      </c>
      <c r="S21" s="7">
        <f>'Modified uij calcs'!S21/'Modified uij calcs'!$AD21</f>
        <v>0</v>
      </c>
      <c r="T21" s="7">
        <f>'Modified uij calcs'!T21/'Modified uij calcs'!$AD21</f>
        <v>0</v>
      </c>
      <c r="U21" s="7">
        <f>'Modified uij calcs'!U21/'Modified uij calcs'!$AD21</f>
        <v>8.4531195132076127E-4</v>
      </c>
      <c r="V21" s="7">
        <f>'Modified uij calcs'!V21/'Modified uij calcs'!$AD21</f>
        <v>0</v>
      </c>
      <c r="W21" s="7">
        <f>'Modified uij calcs'!W21/'Modified uij calcs'!$AD21</f>
        <v>0</v>
      </c>
      <c r="X21" s="7">
        <f>'Modified uij calcs'!X21/'Modified uij calcs'!$AD21</f>
        <v>0</v>
      </c>
      <c r="Y21" s="7">
        <f>'Modified uij calcs'!Y21/'Modified uij calcs'!$AD21</f>
        <v>4.9139532758209789E-4</v>
      </c>
      <c r="Z21" s="7">
        <f>'Modified uij calcs'!Z21/'Modified uij calcs'!$AD21</f>
        <v>0</v>
      </c>
      <c r="AA21" s="7">
        <f>'Modified uij calcs'!AA21/'Modified uij calcs'!$AD21</f>
        <v>0</v>
      </c>
      <c r="AB21" s="7">
        <f>'Modified uij calcs'!AB21/'Modified uij calcs'!$AD21</f>
        <v>1.5341286080498904E-3</v>
      </c>
      <c r="AC21" s="7">
        <f>'Modified uij calcs'!AC21/'Modified uij calcs'!$AD21</f>
        <v>3.9534644069204539E-4</v>
      </c>
      <c r="AD21" s="5"/>
    </row>
    <row r="22" spans="1:30">
      <c r="A22">
        <v>20</v>
      </c>
      <c r="B22" s="7">
        <f>'Modified uij calcs'!B22/'Modified uij calcs'!$AD22</f>
        <v>5.2979357106043862E-7</v>
      </c>
      <c r="C22" s="7">
        <f>'Modified uij calcs'!C22/'Modified uij calcs'!$AD22</f>
        <v>6.6673130266606378E-7</v>
      </c>
      <c r="D22" s="7">
        <f>'Modified uij calcs'!D22/'Modified uij calcs'!$AD22</f>
        <v>0</v>
      </c>
      <c r="E22" s="7">
        <f>'Modified uij calcs'!E22/'Modified uij calcs'!$AD22</f>
        <v>3.6605716906650785E-7</v>
      </c>
      <c r="F22" s="7">
        <f>'Modified uij calcs'!F22/'Modified uij calcs'!$AD22</f>
        <v>0</v>
      </c>
      <c r="G22" s="7">
        <f>'Modified uij calcs'!G22/'Modified uij calcs'!$AD22</f>
        <v>3.7413167170083432E-7</v>
      </c>
      <c r="H22" s="7">
        <f>'Modified uij calcs'!H22/'Modified uij calcs'!$AD22</f>
        <v>0.96202459642295546</v>
      </c>
      <c r="I22" s="7">
        <f>'Modified uij calcs'!I22/'Modified uij calcs'!$AD22</f>
        <v>0</v>
      </c>
      <c r="J22" s="7">
        <f>'Modified uij calcs'!J22/'Modified uij calcs'!$AD22</f>
        <v>1.9581204893607886E-4</v>
      </c>
      <c r="K22" s="7">
        <f>'Modified uij calcs'!K22/'Modified uij calcs'!$AD22</f>
        <v>0</v>
      </c>
      <c r="L22" s="7">
        <f>'Modified uij calcs'!L22/'Modified uij calcs'!$AD22</f>
        <v>1.0540736895064886E-6</v>
      </c>
      <c r="M22" s="7">
        <f>'Modified uij calcs'!M22/'Modified uij calcs'!$AD22</f>
        <v>1.8789542898885849E-3</v>
      </c>
      <c r="N22" s="7">
        <f>'Modified uij calcs'!N22/'Modified uij calcs'!$AD22</f>
        <v>0</v>
      </c>
      <c r="O22" s="7">
        <f>'Modified uij calcs'!O22/'Modified uij calcs'!$AD22</f>
        <v>4.4814344156184498E-7</v>
      </c>
      <c r="P22" s="7">
        <f>'Modified uij calcs'!P22/'Modified uij calcs'!$AD22</f>
        <v>1.122058138414294E-6</v>
      </c>
      <c r="Q22" s="7">
        <f>'Modified uij calcs'!Q22/'Modified uij calcs'!$AD22</f>
        <v>0</v>
      </c>
      <c r="R22" s="7">
        <f>'Modified uij calcs'!R22/'Modified uij calcs'!$AD22</f>
        <v>8.5523636317186379E-7</v>
      </c>
      <c r="S22" s="7">
        <f>'Modified uij calcs'!S22/'Modified uij calcs'!$AD22</f>
        <v>0</v>
      </c>
      <c r="T22" s="7">
        <f>'Modified uij calcs'!T22/'Modified uij calcs'!$AD22</f>
        <v>4.8875913042877377E-5</v>
      </c>
      <c r="U22" s="7">
        <f>'Modified uij calcs'!U22/'Modified uij calcs'!$AD22</f>
        <v>7.6961967713836436E-6</v>
      </c>
      <c r="V22" s="7">
        <f>'Modified uij calcs'!V22/'Modified uij calcs'!$AD22</f>
        <v>0</v>
      </c>
      <c r="W22" s="7">
        <f>'Modified uij calcs'!W22/'Modified uij calcs'!$AD22</f>
        <v>9.8835435647957116E-6</v>
      </c>
      <c r="X22" s="7">
        <f>'Modified uij calcs'!X22/'Modified uij calcs'!$AD22</f>
        <v>3.5630540608257606E-2</v>
      </c>
      <c r="Y22" s="7">
        <f>'Modified uij calcs'!Y22/'Modified uij calcs'!$AD22</f>
        <v>0</v>
      </c>
      <c r="Z22" s="7">
        <f>'Modified uij calcs'!Z22/'Modified uij calcs'!$AD22</f>
        <v>6.6673130266606378E-7</v>
      </c>
      <c r="AA22" s="7">
        <f>'Modified uij calcs'!AA22/'Modified uij calcs'!$AD22</f>
        <v>1.460926672198844E-6</v>
      </c>
      <c r="AB22" s="7">
        <f>'Modified uij calcs'!AB22/'Modified uij calcs'!$AD22</f>
        <v>2.8504432486606089E-7</v>
      </c>
      <c r="AC22" s="7">
        <f>'Modified uij calcs'!AC22/'Modified uij calcs'!$AD22</f>
        <v>1.9581204893607886E-4</v>
      </c>
      <c r="AD22" s="5"/>
    </row>
    <row r="23" spans="1:30">
      <c r="A23">
        <v>21</v>
      </c>
      <c r="B23" s="7">
        <f>'Modified uij calcs'!B23/'Modified uij calcs'!$AD23</f>
        <v>1.6862465153899163E-3</v>
      </c>
      <c r="C23" s="7">
        <f>'Modified uij calcs'!C23/'Modified uij calcs'!$AD23</f>
        <v>0</v>
      </c>
      <c r="D23" s="7">
        <f>'Modified uij calcs'!D23/'Modified uij calcs'!$AD23</f>
        <v>0</v>
      </c>
      <c r="E23" s="7">
        <f>'Modified uij calcs'!E23/'Modified uij calcs'!$AD23</f>
        <v>6.4299375403633258E-2</v>
      </c>
      <c r="F23" s="7">
        <f>'Modified uij calcs'!F23/'Modified uij calcs'!$AD23</f>
        <v>0.55394715652422599</v>
      </c>
      <c r="G23" s="7">
        <f>'Modified uij calcs'!G23/'Modified uij calcs'!$AD23</f>
        <v>0</v>
      </c>
      <c r="H23" s="7">
        <f>'Modified uij calcs'!H23/'Modified uij calcs'!$AD23</f>
        <v>2.3929507336636957E-2</v>
      </c>
      <c r="I23" s="7">
        <f>'Modified uij calcs'!I23/'Modified uij calcs'!$AD23</f>
        <v>0</v>
      </c>
      <c r="J23" s="7">
        <f>'Modified uij calcs'!J23/'Modified uij calcs'!$AD23</f>
        <v>1.6862465153899163E-3</v>
      </c>
      <c r="K23" s="7">
        <f>'Modified uij calcs'!K23/'Modified uij calcs'!$AD23</f>
        <v>0</v>
      </c>
      <c r="L23" s="7">
        <f>'Modified uij calcs'!L23/'Modified uij calcs'!$AD23</f>
        <v>2.5015098278827587E-3</v>
      </c>
      <c r="M23" s="7">
        <f>'Modified uij calcs'!M23/'Modified uij calcs'!$AD23</f>
        <v>0</v>
      </c>
      <c r="N23" s="7">
        <f>'Modified uij calcs'!N23/'Modified uij calcs'!$AD23</f>
        <v>0.32057127113670486</v>
      </c>
      <c r="O23" s="7">
        <f>'Modified uij calcs'!O23/'Modified uij calcs'!$AD23</f>
        <v>1.348997212311933E-2</v>
      </c>
      <c r="P23" s="7">
        <f>'Modified uij calcs'!P23/'Modified uij calcs'!$AD23</f>
        <v>0</v>
      </c>
      <c r="Q23" s="7">
        <f>'Modified uij calcs'!Q23/'Modified uij calcs'!$AD23</f>
        <v>0</v>
      </c>
      <c r="R23" s="7">
        <f>'Modified uij calcs'!R23/'Modified uij calcs'!$AD23</f>
        <v>0</v>
      </c>
      <c r="S23" s="7">
        <f>'Modified uij calcs'!S23/'Modified uij calcs'!$AD23</f>
        <v>0</v>
      </c>
      <c r="T23" s="7">
        <f>'Modified uij calcs'!T23/'Modified uij calcs'!$AD23</f>
        <v>6.0789811415552925E-3</v>
      </c>
      <c r="U23" s="7">
        <f>'Modified uij calcs'!U23/'Modified uij calcs'!$AD23</f>
        <v>3.154309154770784E-3</v>
      </c>
      <c r="V23" s="7">
        <f>'Modified uij calcs'!V23/'Modified uij calcs'!$AD23</f>
        <v>8.6554243206910311E-3</v>
      </c>
      <c r="W23" s="7">
        <f>'Modified uij calcs'!W23/'Modified uij calcs'!$AD23</f>
        <v>0</v>
      </c>
      <c r="X23" s="7">
        <f>'Modified uij calcs'!X23/'Modified uij calcs'!$AD23</f>
        <v>0</v>
      </c>
      <c r="Y23" s="7">
        <f>'Modified uij calcs'!Y23/'Modified uij calcs'!$AD23</f>
        <v>0</v>
      </c>
      <c r="Z23" s="7">
        <f>'Modified uij calcs'!Z23/'Modified uij calcs'!$AD23</f>
        <v>0</v>
      </c>
      <c r="AA23" s="7">
        <f>'Modified uij calcs'!AA23/'Modified uij calcs'!$AD23</f>
        <v>0</v>
      </c>
      <c r="AB23" s="7">
        <f>'Modified uij calcs'!AB23/'Modified uij calcs'!$AD23</f>
        <v>0</v>
      </c>
      <c r="AC23" s="7">
        <f>'Modified uij calcs'!AC23/'Modified uij calcs'!$AD23</f>
        <v>0</v>
      </c>
      <c r="AD23" s="5"/>
    </row>
    <row r="24" spans="1:30">
      <c r="A24">
        <v>22</v>
      </c>
      <c r="B24" s="7">
        <f>'Modified uij calcs'!B24/'Modified uij calcs'!$AD24</f>
        <v>0</v>
      </c>
      <c r="C24" s="7">
        <f>'Modified uij calcs'!C24/'Modified uij calcs'!$AD24</f>
        <v>4.3067299336207412E-5</v>
      </c>
      <c r="D24" s="7">
        <f>'Modified uij calcs'!D24/'Modified uij calcs'!$AD24</f>
        <v>0</v>
      </c>
      <c r="E24" s="7">
        <f>'Modified uij calcs'!E24/'Modified uij calcs'!$AD24</f>
        <v>5.9923083140272411E-6</v>
      </c>
      <c r="F24" s="7">
        <f>'Modified uij calcs'!F24/'Modified uij calcs'!$AD24</f>
        <v>0</v>
      </c>
      <c r="G24" s="7">
        <f>'Modified uij calcs'!G24/'Modified uij calcs'!$AD24</f>
        <v>0</v>
      </c>
      <c r="H24" s="7">
        <f>'Modified uij calcs'!H24/'Modified uij calcs'!$AD24</f>
        <v>2.0502349167183588E-5</v>
      </c>
      <c r="I24" s="7">
        <f>'Modified uij calcs'!I24/'Modified uij calcs'!$AD24</f>
        <v>1.1628170820775999E-3</v>
      </c>
      <c r="J24" s="7">
        <f>'Modified uij calcs'!J24/'Modified uij calcs'!$AD24</f>
        <v>2.6518429347925969E-5</v>
      </c>
      <c r="K24" s="7">
        <f>'Modified uij calcs'!K24/'Modified uij calcs'!$AD24</f>
        <v>2.9066189380358085E-6</v>
      </c>
      <c r="L24" s="7">
        <f>'Modified uij calcs'!L24/'Modified uij calcs'!$AD24</f>
        <v>0</v>
      </c>
      <c r="M24" s="7">
        <f>'Modified uij calcs'!M24/'Modified uij calcs'!$AD24</f>
        <v>0</v>
      </c>
      <c r="N24" s="7">
        <f>'Modified uij calcs'!N24/'Modified uij calcs'!$AD24</f>
        <v>1.6233996266986075E-3</v>
      </c>
      <c r="O24" s="7">
        <f>'Modified uij calcs'!O24/'Modified uij calcs'!$AD24</f>
        <v>1.6176737268188234E-5</v>
      </c>
      <c r="P24" s="7">
        <f>'Modified uij calcs'!P24/'Modified uij calcs'!$AD24</f>
        <v>0.99697029574628226</v>
      </c>
      <c r="Q24" s="7">
        <f>'Modified uij calcs'!Q24/'Modified uij calcs'!$AD24</f>
        <v>2.7742168120496487E-5</v>
      </c>
      <c r="R24" s="7">
        <f>'Modified uij calcs'!R24/'Modified uij calcs'!$AD24</f>
        <v>6.7792861528531977E-5</v>
      </c>
      <c r="S24" s="7">
        <f>'Modified uij calcs'!S24/'Modified uij calcs'!$AD24</f>
        <v>2.3631888491763728E-6</v>
      </c>
      <c r="T24" s="7">
        <f>'Modified uij calcs'!T24/'Modified uij calcs'!$AD24</f>
        <v>2.6710666788469925E-6</v>
      </c>
      <c r="U24" s="7">
        <f>'Modified uij calcs'!U24/'Modified uij calcs'!$AD24</f>
        <v>0</v>
      </c>
      <c r="V24" s="7">
        <f>'Modified uij calcs'!V24/'Modified uij calcs'!$AD24</f>
        <v>4.1831857597356682E-6</v>
      </c>
      <c r="W24" s="7">
        <f>'Modified uij calcs'!W24/'Modified uij calcs'!$AD24</f>
        <v>5.1097333621011638E-6</v>
      </c>
      <c r="X24" s="7">
        <f>'Modified uij calcs'!X24/'Modified uij calcs'!$AD24</f>
        <v>1.2111960562017573E-5</v>
      </c>
      <c r="Y24" s="7">
        <f>'Modified uij calcs'!Y24/'Modified uij calcs'!$AD24</f>
        <v>3.3148036684907461E-6</v>
      </c>
      <c r="Z24" s="7">
        <f>'Modified uij calcs'!Z24/'Modified uij calcs'!$AD24</f>
        <v>3.0348340403041691E-6</v>
      </c>
      <c r="AA24" s="7">
        <f>'Modified uij calcs'!AA24/'Modified uij calcs'!$AD24</f>
        <v>0</v>
      </c>
      <c r="AB24" s="7">
        <f>'Modified uij calcs'!AB24/'Modified uij calcs'!$AD24</f>
        <v>0</v>
      </c>
      <c r="AC24" s="7">
        <f>'Modified uij calcs'!AC24/'Modified uij calcs'!$AD24</f>
        <v>0</v>
      </c>
      <c r="AD24" s="5"/>
    </row>
    <row r="25" spans="1:30">
      <c r="A25">
        <v>23</v>
      </c>
      <c r="B25" s="7">
        <f>'Modified uij calcs'!B25/'Modified uij calcs'!$AD25</f>
        <v>0</v>
      </c>
      <c r="C25" s="7">
        <f>'Modified uij calcs'!C25/'Modified uij calcs'!$AD25</f>
        <v>0</v>
      </c>
      <c r="D25" s="7">
        <f>'Modified uij calcs'!D25/'Modified uij calcs'!$AD25</f>
        <v>7.5045059391106838E-4</v>
      </c>
      <c r="E25" s="7">
        <f>'Modified uij calcs'!E25/'Modified uij calcs'!$AD25</f>
        <v>0</v>
      </c>
      <c r="F25" s="7">
        <f>'Modified uij calcs'!F25/'Modified uij calcs'!$AD25</f>
        <v>2.1197198720555473E-2</v>
      </c>
      <c r="G25" s="7">
        <f>'Modified uij calcs'!G25/'Modified uij calcs'!$AD25</f>
        <v>0.16957758976444379</v>
      </c>
      <c r="H25" s="7">
        <f>'Modified uij calcs'!H25/'Modified uij calcs'!$AD25</f>
        <v>5.0450032991771624E-3</v>
      </c>
      <c r="I25" s="7">
        <f>'Modified uij calcs'!I25/'Modified uij calcs'!$AD25</f>
        <v>7.4035925040460748E-2</v>
      </c>
      <c r="J25" s="7">
        <f>'Modified uij calcs'!J25/'Modified uij calcs'!$AD25</f>
        <v>0</v>
      </c>
      <c r="K25" s="7">
        <f>'Modified uij calcs'!K25/'Modified uij calcs'!$AD25</f>
        <v>0</v>
      </c>
      <c r="L25" s="7">
        <f>'Modified uij calcs'!L25/'Modified uij calcs'!$AD25</f>
        <v>1.6327240449687114E-2</v>
      </c>
      <c r="M25" s="7">
        <f>'Modified uij calcs'!M25/'Modified uij calcs'!$AD25</f>
        <v>5.9228740032368603E-4</v>
      </c>
      <c r="N25" s="7">
        <f>'Modified uij calcs'!N25/'Modified uij calcs'!$AD25</f>
        <v>0</v>
      </c>
      <c r="O25" s="7">
        <f>'Modified uij calcs'!O25/'Modified uij calcs'!$AD25</f>
        <v>0</v>
      </c>
      <c r="P25" s="7">
        <f>'Modified uij calcs'!P25/'Modified uij calcs'!$AD25</f>
        <v>6.4413835934155645E-4</v>
      </c>
      <c r="Q25" s="7">
        <f>'Modified uij calcs'!Q25/'Modified uij calcs'!$AD25</f>
        <v>0</v>
      </c>
      <c r="R25" s="7">
        <f>'Modified uij calcs'!R25/'Modified uij calcs'!$AD25</f>
        <v>5.0245211782057417E-2</v>
      </c>
      <c r="S25" s="7">
        <f>'Modified uij calcs'!S25/'Modified uij calcs'!$AD25</f>
        <v>0</v>
      </c>
      <c r="T25" s="7">
        <f>'Modified uij calcs'!T25/'Modified uij calcs'!$AD25</f>
        <v>0</v>
      </c>
      <c r="U25" s="7">
        <f>'Modified uij calcs'!U25/'Modified uij calcs'!$AD25</f>
        <v>1.1568113287571992E-3</v>
      </c>
      <c r="V25" s="7">
        <f>'Modified uij calcs'!V25/'Modified uij calcs'!$AD25</f>
        <v>1.0715084901850788E-3</v>
      </c>
      <c r="W25" s="7">
        <f>'Modified uij calcs'!W25/'Modified uij calcs'!$AD25</f>
        <v>6.723448768465658E-4</v>
      </c>
      <c r="X25" s="7">
        <f>'Modified uij calcs'!X25/'Modified uij calcs'!$AD25</f>
        <v>0.65804015153491158</v>
      </c>
      <c r="Y25" s="7">
        <f>'Modified uij calcs'!Y25/'Modified uij calcs'!$AD25</f>
        <v>6.4413835934155645E-4</v>
      </c>
      <c r="Z25" s="7">
        <f>'Modified uij calcs'!Z25/'Modified uij calcs'!$AD25</f>
        <v>0</v>
      </c>
      <c r="AA25" s="7">
        <f>'Modified uij calcs'!AA25/'Modified uij calcs'!$AD25</f>
        <v>0</v>
      </c>
      <c r="AB25" s="7">
        <f>'Modified uij calcs'!AB25/'Modified uij calcs'!$AD25</f>
        <v>0</v>
      </c>
      <c r="AC25" s="7">
        <f>'Modified uij calcs'!AC25/'Modified uij calcs'!$AD25</f>
        <v>0</v>
      </c>
      <c r="AD25" s="5"/>
    </row>
    <row r="26" spans="1:30">
      <c r="A26">
        <v>24</v>
      </c>
      <c r="B26" s="7">
        <f>'Modified uij calcs'!B26/'Modified uij calcs'!$AD26</f>
        <v>0</v>
      </c>
      <c r="C26" s="7">
        <f>'Modified uij calcs'!C26/'Modified uij calcs'!$AD26</f>
        <v>0</v>
      </c>
      <c r="D26" s="7">
        <f>'Modified uij calcs'!D26/'Modified uij calcs'!$AD26</f>
        <v>0</v>
      </c>
      <c r="E26" s="7">
        <f>'Modified uij calcs'!E26/'Modified uij calcs'!$AD26</f>
        <v>0</v>
      </c>
      <c r="F26" s="7">
        <f>'Modified uij calcs'!F26/'Modified uij calcs'!$AD26</f>
        <v>0</v>
      </c>
      <c r="G26" s="7">
        <f>'Modified uij calcs'!G26/'Modified uij calcs'!$AD26</f>
        <v>5.3075695112134278E-5</v>
      </c>
      <c r="H26" s="7">
        <f>'Modified uij calcs'!H26/'Modified uij calcs'!$AD26</f>
        <v>0</v>
      </c>
      <c r="I26" s="7">
        <f>'Modified uij calcs'!I26/'Modified uij calcs'!$AD26</f>
        <v>0</v>
      </c>
      <c r="J26" s="7">
        <f>'Modified uij calcs'!J26/'Modified uij calcs'!$AD26</f>
        <v>0</v>
      </c>
      <c r="K26" s="7">
        <f>'Modified uij calcs'!K26/'Modified uij calcs'!$AD26</f>
        <v>4.3810474406470951E-5</v>
      </c>
      <c r="L26" s="7">
        <f>'Modified uij calcs'!L26/'Modified uij calcs'!$AD26</f>
        <v>0</v>
      </c>
      <c r="M26" s="7">
        <f>'Modified uij calcs'!M26/'Modified uij calcs'!$AD26</f>
        <v>1.6083350826804834E-3</v>
      </c>
      <c r="N26" s="7">
        <f>'Modified uij calcs'!N26/'Modified uij calcs'!$AD26</f>
        <v>0</v>
      </c>
      <c r="O26" s="7">
        <f>'Modified uij calcs'!O26/'Modified uij calcs'!$AD26</f>
        <v>0</v>
      </c>
      <c r="P26" s="7">
        <f>'Modified uij calcs'!P26/'Modified uij calcs'!$AD26</f>
        <v>9.2760967566787365E-5</v>
      </c>
      <c r="Q26" s="7">
        <f>'Modified uij calcs'!Q26/'Modified uij calcs'!$AD26</f>
        <v>1.6936193118161037E-4</v>
      </c>
      <c r="R26" s="7">
        <f>'Modified uij calcs'!R26/'Modified uij calcs'!$AD26</f>
        <v>0</v>
      </c>
      <c r="S26" s="7">
        <f>'Modified uij calcs'!S26/'Modified uij calcs'!$AD26</f>
        <v>5.0181312942699375E-5</v>
      </c>
      <c r="T26" s="7">
        <f>'Modified uij calcs'!T26/'Modified uij calcs'!$AD26</f>
        <v>3.077919460591089E-4</v>
      </c>
      <c r="U26" s="7">
        <f>'Modified uij calcs'!U26/'Modified uij calcs'!$AD26</f>
        <v>3.1601060045548297E-5</v>
      </c>
      <c r="V26" s="7">
        <f>'Modified uij calcs'!V26/'Modified uij calcs'!$AD26</f>
        <v>5.1955290613687616E-3</v>
      </c>
      <c r="W26" s="7">
        <f>'Modified uij calcs'!W26/'Modified uij calcs'!$AD26</f>
        <v>0</v>
      </c>
      <c r="X26" s="7">
        <f>'Modified uij calcs'!X26/'Modified uij calcs'!$AD26</f>
        <v>0</v>
      </c>
      <c r="Y26" s="7">
        <f>'Modified uij calcs'!Y26/'Modified uij calcs'!$AD26</f>
        <v>0.98771878265115187</v>
      </c>
      <c r="Z26" s="7">
        <f>'Modified uij calcs'!Z26/'Modified uij calcs'!$AD26</f>
        <v>1.5599767558109517E-4</v>
      </c>
      <c r="AA26" s="7">
        <f>'Modified uij calcs'!AA26/'Modified uij calcs'!$AD26</f>
        <v>0</v>
      </c>
      <c r="AB26" s="7">
        <f>'Modified uij calcs'!AB26/'Modified uij calcs'!$AD26</f>
        <v>4.5727721419034804E-3</v>
      </c>
      <c r="AC26" s="7">
        <f>'Modified uij calcs'!AC26/'Modified uij calcs'!$AD26</f>
        <v>0</v>
      </c>
      <c r="AD26" s="5"/>
    </row>
    <row r="27" spans="1:30">
      <c r="A27">
        <v>25</v>
      </c>
      <c r="B27" s="7">
        <f>'Modified uij calcs'!B27/'Modified uij calcs'!$AD27</f>
        <v>0</v>
      </c>
      <c r="C27" s="7">
        <f>'Modified uij calcs'!C27/'Modified uij calcs'!$AD27</f>
        <v>0</v>
      </c>
      <c r="D27" s="7">
        <f>'Modified uij calcs'!D27/'Modified uij calcs'!$AD27</f>
        <v>0</v>
      </c>
      <c r="E27" s="7">
        <f>'Modified uij calcs'!E27/'Modified uij calcs'!$AD27</f>
        <v>0</v>
      </c>
      <c r="F27" s="7">
        <f>'Modified uij calcs'!F27/'Modified uij calcs'!$AD27</f>
        <v>0</v>
      </c>
      <c r="G27" s="7">
        <f>'Modified uij calcs'!G27/'Modified uij calcs'!$AD27</f>
        <v>0</v>
      </c>
      <c r="H27" s="7">
        <f>'Modified uij calcs'!H27/'Modified uij calcs'!$AD27</f>
        <v>0</v>
      </c>
      <c r="I27" s="7">
        <f>'Modified uij calcs'!I27/'Modified uij calcs'!$AD27</f>
        <v>1.4569379596847907E-2</v>
      </c>
      <c r="J27" s="7">
        <f>'Modified uij calcs'!J27/'Modified uij calcs'!$AD27</f>
        <v>0.93244029419826602</v>
      </c>
      <c r="K27" s="7">
        <f>'Modified uij calcs'!K27/'Modified uij calcs'!$AD27</f>
        <v>1.9985431545744725E-2</v>
      </c>
      <c r="L27" s="7">
        <f>'Modified uij calcs'!L27/'Modified uij calcs'!$AD27</f>
        <v>0</v>
      </c>
      <c r="M27" s="7">
        <f>'Modified uij calcs'!M27/'Modified uij calcs'!$AD27</f>
        <v>1.0946190531065294E-2</v>
      </c>
      <c r="N27" s="7">
        <f>'Modified uij calcs'!N27/'Modified uij calcs'!$AD27</f>
        <v>0</v>
      </c>
      <c r="O27" s="7">
        <f>'Modified uij calcs'!O27/'Modified uij calcs'!$AD27</f>
        <v>0</v>
      </c>
      <c r="P27" s="7">
        <f>'Modified uij calcs'!P27/'Modified uij calcs'!$AD27</f>
        <v>2.8799379835211794E-3</v>
      </c>
      <c r="Q27" s="7">
        <f>'Modified uij calcs'!Q27/'Modified uij calcs'!$AD27</f>
        <v>0</v>
      </c>
      <c r="R27" s="7">
        <f>'Modified uij calcs'!R27/'Modified uij calcs'!$AD27</f>
        <v>2.797659088493496E-3</v>
      </c>
      <c r="S27" s="7">
        <f>'Modified uij calcs'!S27/'Modified uij calcs'!$AD27</f>
        <v>1.6505540646289713E-3</v>
      </c>
      <c r="T27" s="7">
        <f>'Modified uij calcs'!T27/'Modified uij calcs'!$AD27</f>
        <v>6.3828337979736846E-3</v>
      </c>
      <c r="U27" s="7">
        <f>'Modified uij calcs'!U27/'Modified uij calcs'!$AD27</f>
        <v>0</v>
      </c>
      <c r="V27" s="7">
        <f>'Modified uij calcs'!V27/'Modified uij calcs'!$AD27</f>
        <v>0</v>
      </c>
      <c r="W27" s="7">
        <f>'Modified uij calcs'!W27/'Modified uij calcs'!$AD27</f>
        <v>1.9648853954851437E-3</v>
      </c>
      <c r="X27" s="7">
        <f>'Modified uij calcs'!X27/'Modified uij calcs'!$AD27</f>
        <v>0</v>
      </c>
      <c r="Y27" s="7">
        <f>'Modified uij calcs'!Y27/'Modified uij calcs'!$AD27</f>
        <v>0</v>
      </c>
      <c r="Z27" s="7">
        <f>'Modified uij calcs'!Z27/'Modified uij calcs'!$AD27</f>
        <v>6.3828337979736846E-3</v>
      </c>
      <c r="AA27" s="7">
        <f>'Modified uij calcs'!AA27/'Modified uij calcs'!$AD27</f>
        <v>0</v>
      </c>
      <c r="AB27" s="7">
        <f>'Modified uij calcs'!AB27/'Modified uij calcs'!$AD27</f>
        <v>0</v>
      </c>
      <c r="AC27" s="7">
        <f>'Modified uij calcs'!AC27/'Modified uij calcs'!$AD27</f>
        <v>0</v>
      </c>
      <c r="AD27" s="5"/>
    </row>
    <row r="28" spans="1:30">
      <c r="A28">
        <v>26</v>
      </c>
      <c r="B28" s="7">
        <f>'Modified uij calcs'!B28/'Modified uij calcs'!$AD28</f>
        <v>0</v>
      </c>
      <c r="C28" s="7">
        <f>'Modified uij calcs'!C28/'Modified uij calcs'!$AD28</f>
        <v>4.2957677344445097E-2</v>
      </c>
      <c r="D28" s="7">
        <f>'Modified uij calcs'!D28/'Modified uij calcs'!$AD28</f>
        <v>0</v>
      </c>
      <c r="E28" s="7">
        <f>'Modified uij calcs'!E28/'Modified uij calcs'!$AD28</f>
        <v>0</v>
      </c>
      <c r="F28" s="7">
        <f>'Modified uij calcs'!F28/'Modified uij calcs'!$AD28</f>
        <v>0</v>
      </c>
      <c r="G28" s="7">
        <f>'Modified uij calcs'!G28/'Modified uij calcs'!$AD28</f>
        <v>1.0305499333119998E-2</v>
      </c>
      <c r="H28" s="7">
        <f>'Modified uij calcs'!H28/'Modified uij calcs'!$AD28</f>
        <v>5.7716067539578371E-2</v>
      </c>
      <c r="I28" s="7">
        <f>'Modified uij calcs'!I28/'Modified uij calcs'!$AD28</f>
        <v>0</v>
      </c>
      <c r="J28" s="7">
        <f>'Modified uij calcs'!J28/'Modified uij calcs'!$AD28</f>
        <v>7.8045053595524943E-3</v>
      </c>
      <c r="K28" s="7">
        <f>'Modified uij calcs'!K28/'Modified uij calcs'!$AD28</f>
        <v>0</v>
      </c>
      <c r="L28" s="7">
        <f>'Modified uij calcs'!L28/'Modified uij calcs'!$AD28</f>
        <v>0</v>
      </c>
      <c r="M28" s="7">
        <f>'Modified uij calcs'!M28/'Modified uij calcs'!$AD28</f>
        <v>1.6524666266232828E-2</v>
      </c>
      <c r="N28" s="7">
        <f>'Modified uij calcs'!N28/'Modified uij calcs'!$AD28</f>
        <v>0</v>
      </c>
      <c r="O28" s="7">
        <f>'Modified uij calcs'!O28/'Modified uij calcs'!$AD28</f>
        <v>0.37800333556383525</v>
      </c>
      <c r="P28" s="7">
        <f>'Modified uij calcs'!P28/'Modified uij calcs'!$AD28</f>
        <v>3.3366214428984342E-3</v>
      </c>
      <c r="Q28" s="7">
        <f>'Modified uij calcs'!Q28/'Modified uij calcs'!$AD28</f>
        <v>0</v>
      </c>
      <c r="R28" s="7">
        <f>'Modified uij calcs'!R28/'Modified uij calcs'!$AD28</f>
        <v>2.1994330800355892E-2</v>
      </c>
      <c r="S28" s="7">
        <f>'Modified uij calcs'!S28/'Modified uij calcs'!$AD28</f>
        <v>0</v>
      </c>
      <c r="T28" s="7">
        <f>'Modified uij calcs'!T28/'Modified uij calcs'!$AD28</f>
        <v>0.28651275620247851</v>
      </c>
      <c r="U28" s="7">
        <f>'Modified uij calcs'!U28/'Modified uij calcs'!$AD28</f>
        <v>0</v>
      </c>
      <c r="V28" s="7">
        <f>'Modified uij calcs'!V28/'Modified uij calcs'!$AD28</f>
        <v>8.0154266765145379E-3</v>
      </c>
      <c r="W28" s="7">
        <f>'Modified uij calcs'!W28/'Modified uij calcs'!$AD28</f>
        <v>9.5717748300301886E-2</v>
      </c>
      <c r="X28" s="7">
        <f>'Modified uij calcs'!X28/'Modified uij calcs'!$AD28</f>
        <v>0</v>
      </c>
      <c r="Y28" s="7">
        <f>'Modified uij calcs'!Y28/'Modified uij calcs'!$AD28</f>
        <v>0</v>
      </c>
      <c r="Z28" s="7">
        <f>'Modified uij calcs'!Z28/'Modified uij calcs'!$AD28</f>
        <v>1.5447321494900159E-2</v>
      </c>
      <c r="AA28" s="7">
        <f>'Modified uij calcs'!AA28/'Modified uij calcs'!$AD28</f>
        <v>6.0515326295657972E-3</v>
      </c>
      <c r="AB28" s="7">
        <f>'Modified uij calcs'!AB28/'Modified uij calcs'!$AD28</f>
        <v>0</v>
      </c>
      <c r="AC28" s="7">
        <f>'Modified uij calcs'!AC28/'Modified uij calcs'!$AD28</f>
        <v>4.9612511046220678E-2</v>
      </c>
      <c r="AD28" s="5"/>
    </row>
    <row r="29" spans="1:30">
      <c r="A29">
        <v>27</v>
      </c>
      <c r="B29" s="7">
        <f>'Modified uij calcs'!B29/'Modified uij calcs'!$AD29</f>
        <v>0</v>
      </c>
      <c r="C29" s="7">
        <f>'Modified uij calcs'!C29/'Modified uij calcs'!$AD29</f>
        <v>2.0510029296136724E-4</v>
      </c>
      <c r="D29" s="7">
        <f>'Modified uij calcs'!D29/'Modified uij calcs'!$AD29</f>
        <v>0</v>
      </c>
      <c r="E29" s="7">
        <f>'Modified uij calcs'!E29/'Modified uij calcs'!$AD29</f>
        <v>2.2565836175988379E-3</v>
      </c>
      <c r="F29" s="7">
        <f>'Modified uij calcs'!F29/'Modified uij calcs'!$AD29</f>
        <v>0.10749183173753526</v>
      </c>
      <c r="G29" s="7">
        <f>'Modified uij calcs'!G29/'Modified uij calcs'!$AD29</f>
        <v>0</v>
      </c>
      <c r="H29" s="7">
        <f>'Modified uij calcs'!H29/'Modified uij calcs'!$AD29</f>
        <v>1.7503249621418323E-4</v>
      </c>
      <c r="I29" s="7">
        <f>'Modified uij calcs'!I29/'Modified uij calcs'!$AD29</f>
        <v>1.537695624041118E-4</v>
      </c>
      <c r="J29" s="7">
        <f>'Modified uij calcs'!J29/'Modified uij calcs'!$AD29</f>
        <v>0</v>
      </c>
      <c r="K29" s="7">
        <f>'Modified uij calcs'!K29/'Modified uij calcs'!$AD29</f>
        <v>0</v>
      </c>
      <c r="L29" s="7">
        <f>'Modified uij calcs'!L29/'Modified uij calcs'!$AD29</f>
        <v>1.7895099031527489E-4</v>
      </c>
      <c r="M29" s="7">
        <f>'Modified uij calcs'!M29/'Modified uij calcs'!$AD29</f>
        <v>1.7503249621418323E-4</v>
      </c>
      <c r="N29" s="7">
        <f>'Modified uij calcs'!N29/'Modified uij calcs'!$AD29</f>
        <v>8.2847680701516159E-4</v>
      </c>
      <c r="O29" s="7">
        <f>'Modified uij calcs'!O29/'Modified uij calcs'!$AD29</f>
        <v>2.0056784930618826E-2</v>
      </c>
      <c r="P29" s="7">
        <f>'Modified uij calcs'!P29/'Modified uij calcs'!$AD29</f>
        <v>0</v>
      </c>
      <c r="Q29" s="7">
        <f>'Modified uij calcs'!Q29/'Modified uij calcs'!$AD29</f>
        <v>0</v>
      </c>
      <c r="R29" s="7">
        <f>'Modified uij calcs'!R29/'Modified uij calcs'!$AD29</f>
        <v>0</v>
      </c>
      <c r="S29" s="7">
        <f>'Modified uij calcs'!S29/'Modified uij calcs'!$AD29</f>
        <v>2.6797198277145209E-4</v>
      </c>
      <c r="T29" s="7">
        <f>'Modified uij calcs'!T29/'Modified uij calcs'!$AD29</f>
        <v>0</v>
      </c>
      <c r="U29" s="7">
        <f>'Modified uij calcs'!U29/'Modified uij calcs'!$AD29</f>
        <v>2.5070981163273533E-3</v>
      </c>
      <c r="V29" s="7">
        <f>'Modified uij calcs'!V29/'Modified uij calcs'!$AD29</f>
        <v>0</v>
      </c>
      <c r="W29" s="7">
        <f>'Modified uij calcs'!W29/'Modified uij calcs'!$AD29</f>
        <v>0</v>
      </c>
      <c r="X29" s="7">
        <f>'Modified uij calcs'!X29/'Modified uij calcs'!$AD29</f>
        <v>0.85993465390028212</v>
      </c>
      <c r="Y29" s="7">
        <f>'Modified uij calcs'!Y29/'Modified uij calcs'!$AD29</f>
        <v>0</v>
      </c>
      <c r="Z29" s="7">
        <f>'Modified uij calcs'!Z29/'Modified uij calcs'!$AD29</f>
        <v>3.3191347430245113E-3</v>
      </c>
      <c r="AA29" s="7">
        <f>'Modified uij calcs'!AA29/'Modified uij calcs'!$AD29</f>
        <v>0</v>
      </c>
      <c r="AB29" s="7">
        <f>'Modified uij calcs'!AB29/'Modified uij calcs'!$AD29</f>
        <v>1.6795598708989885E-3</v>
      </c>
      <c r="AC29" s="7">
        <f>'Modified uij calcs'!AC29/'Modified uij calcs'!$AD29</f>
        <v>7.7001845581824082E-4</v>
      </c>
      <c r="AD29" s="5"/>
    </row>
    <row r="30" spans="1:30">
      <c r="A30">
        <v>28</v>
      </c>
      <c r="B30" s="7">
        <f>'Modified uij calcs'!B30/'Modified uij calcs'!$AD30</f>
        <v>0</v>
      </c>
      <c r="C30" s="7">
        <f>'Modified uij calcs'!C30/'Modified uij calcs'!$AD30</f>
        <v>0</v>
      </c>
      <c r="D30" s="7">
        <f>'Modified uij calcs'!D30/'Modified uij calcs'!$AD30</f>
        <v>1.6256298401976371E-6</v>
      </c>
      <c r="E30" s="7">
        <f>'Modified uij calcs'!E30/'Modified uij calcs'!$AD30</f>
        <v>0</v>
      </c>
      <c r="F30" s="7">
        <f>'Modified uij calcs'!F30/'Modified uij calcs'!$AD30</f>
        <v>5.2361657338383122E-7</v>
      </c>
      <c r="G30" s="7">
        <f>'Modified uij calcs'!G30/'Modified uij calcs'!$AD30</f>
        <v>1.7118311481676505E-4</v>
      </c>
      <c r="H30" s="7">
        <f>'Modified uij calcs'!H30/'Modified uij calcs'!$AD30</f>
        <v>6.3893755239127916E-5</v>
      </c>
      <c r="I30" s="7">
        <f>'Modified uij calcs'!I30/'Modified uij calcs'!$AD30</f>
        <v>0.99833992561137386</v>
      </c>
      <c r="J30" s="7">
        <f>'Modified uij calcs'!J30/'Modified uij calcs'!$AD30</f>
        <v>0</v>
      </c>
      <c r="K30" s="7">
        <f>'Modified uij calcs'!K30/'Modified uij calcs'!$AD30</f>
        <v>0</v>
      </c>
      <c r="L30" s="7">
        <f>'Modified uij calcs'!L30/'Modified uij calcs'!$AD30</f>
        <v>0</v>
      </c>
      <c r="M30" s="7">
        <f>'Modified uij calcs'!M30/'Modified uij calcs'!$AD30</f>
        <v>1.0955719348272964E-5</v>
      </c>
      <c r="N30" s="7">
        <f>'Modified uij calcs'!N30/'Modified uij calcs'!$AD30</f>
        <v>0</v>
      </c>
      <c r="O30" s="7">
        <f>'Modified uij calcs'!O30/'Modified uij calcs'!$AD30</f>
        <v>1.0607186691040446E-6</v>
      </c>
      <c r="P30" s="7">
        <f>'Modified uij calcs'!P30/'Modified uij calcs'!$AD30</f>
        <v>0</v>
      </c>
      <c r="Q30" s="7">
        <f>'Modified uij calcs'!Q30/'Modified uij calcs'!$AD30</f>
        <v>2.540046625308808E-5</v>
      </c>
      <c r="R30" s="7">
        <f>'Modified uij calcs'!R30/'Modified uij calcs'!$AD30</f>
        <v>0</v>
      </c>
      <c r="S30" s="7">
        <f>'Modified uij calcs'!S30/'Modified uij calcs'!$AD30</f>
        <v>0</v>
      </c>
      <c r="T30" s="7">
        <f>'Modified uij calcs'!T30/'Modified uij calcs'!$AD30</f>
        <v>1.3475055685284714E-5</v>
      </c>
      <c r="U30" s="7">
        <f>'Modified uij calcs'!U30/'Modified uij calcs'!$AD30</f>
        <v>8.382254525643433E-7</v>
      </c>
      <c r="V30" s="7">
        <f>'Modified uij calcs'!V30/'Modified uij calcs'!$AD30</f>
        <v>0</v>
      </c>
      <c r="W30" s="7">
        <f>'Modified uij calcs'!W30/'Modified uij calcs'!$AD30</f>
        <v>0</v>
      </c>
      <c r="X30" s="7">
        <f>'Modified uij calcs'!X30/'Modified uij calcs'!$AD30</f>
        <v>1.3694649185341204E-3</v>
      </c>
      <c r="Y30" s="7">
        <f>'Modified uij calcs'!Y30/'Modified uij calcs'!$AD30</f>
        <v>0</v>
      </c>
      <c r="Z30" s="7">
        <f>'Modified uij calcs'!Z30/'Modified uij calcs'!$AD30</f>
        <v>8.1494276169193563E-7</v>
      </c>
      <c r="AA30" s="7">
        <f>'Modified uij calcs'!AA30/'Modified uij calcs'!$AD30</f>
        <v>0</v>
      </c>
      <c r="AB30" s="7">
        <f>'Modified uij calcs'!AB30/'Modified uij calcs'!$AD30</f>
        <v>0</v>
      </c>
      <c r="AC30" s="7">
        <f>'Modified uij calcs'!AC30/'Modified uij calcs'!$AD30</f>
        <v>8.382254525643433E-7</v>
      </c>
      <c r="AD30" s="5"/>
    </row>
    <row r="31" spans="1:30">
      <c r="A31">
        <v>29</v>
      </c>
      <c r="B31" s="7">
        <f>'Modified uij calcs'!B31/'Modified uij calcs'!$AD31</f>
        <v>0.9839121205096748</v>
      </c>
      <c r="C31" s="7">
        <f>'Modified uij calcs'!C31/'Modified uij calcs'!$AD31</f>
        <v>1.9424557686803837E-5</v>
      </c>
      <c r="D31" s="7">
        <f>'Modified uij calcs'!D31/'Modified uij calcs'!$AD31</f>
        <v>0</v>
      </c>
      <c r="E31" s="7">
        <f>'Modified uij calcs'!E31/'Modified uij calcs'!$AD31</f>
        <v>1.5373626882963669E-2</v>
      </c>
      <c r="F31" s="7">
        <f>'Modified uij calcs'!F31/'Modified uij calcs'!$AD31</f>
        <v>2.6917714662735567E-6</v>
      </c>
      <c r="G31" s="7">
        <f>'Modified uij calcs'!G31/'Modified uij calcs'!$AD31</f>
        <v>0</v>
      </c>
      <c r="H31" s="7">
        <f>'Modified uij calcs'!H31/'Modified uij calcs'!$AD31</f>
        <v>0</v>
      </c>
      <c r="I31" s="7">
        <f>'Modified uij calcs'!I31/'Modified uij calcs'!$AD31</f>
        <v>4.7907143403642772E-6</v>
      </c>
      <c r="J31" s="7">
        <f>'Modified uij calcs'!J31/'Modified uij calcs'!$AD31</f>
        <v>0</v>
      </c>
      <c r="K31" s="7">
        <f>'Modified uij calcs'!K31/'Modified uij calcs'!$AD31</f>
        <v>1.8358710120297138E-4</v>
      </c>
      <c r="L31" s="7">
        <f>'Modified uij calcs'!L31/'Modified uij calcs'!$AD31</f>
        <v>0</v>
      </c>
      <c r="M31" s="7">
        <f>'Modified uij calcs'!M31/'Modified uij calcs'!$AD31</f>
        <v>3.753326875723552E-6</v>
      </c>
      <c r="N31" s="7">
        <f>'Modified uij calcs'!N31/'Modified uij calcs'!$AD31</f>
        <v>2.8661982572880832E-5</v>
      </c>
      <c r="O31" s="7">
        <f>'Modified uij calcs'!O31/'Modified uij calcs'!$AD31</f>
        <v>0</v>
      </c>
      <c r="P31" s="7">
        <f>'Modified uij calcs'!P31/'Modified uij calcs'!$AD31</f>
        <v>2.6360814271199705E-6</v>
      </c>
      <c r="Q31" s="7">
        <f>'Modified uij calcs'!Q31/'Modified uij calcs'!$AD31</f>
        <v>0</v>
      </c>
      <c r="R31" s="7">
        <f>'Modified uij calcs'!R31/'Modified uij calcs'!$AD31</f>
        <v>0</v>
      </c>
      <c r="S31" s="7">
        <f>'Modified uij calcs'!S31/'Modified uij calcs'!$AD31</f>
        <v>6.297037571261918E-5</v>
      </c>
      <c r="T31" s="7">
        <f>'Modified uij calcs'!T31/'Modified uij calcs'!$AD31</f>
        <v>1.7241463298551033E-5</v>
      </c>
      <c r="U31" s="7">
        <f>'Modified uij calcs'!U31/'Modified uij calcs'!$AD31</f>
        <v>0</v>
      </c>
      <c r="V31" s="7">
        <f>'Modified uij calcs'!V31/'Modified uij calcs'!$AD31</f>
        <v>6.6904920263473534E-5</v>
      </c>
      <c r="W31" s="7">
        <f>'Modified uij calcs'!W31/'Modified uij calcs'!$AD31</f>
        <v>0</v>
      </c>
      <c r="X31" s="7">
        <f>'Modified uij calcs'!X31/'Modified uij calcs'!$AD31</f>
        <v>1.07973895254834E-5</v>
      </c>
      <c r="Y31" s="7">
        <f>'Modified uij calcs'!Y31/'Modified uij calcs'!$AD31</f>
        <v>0</v>
      </c>
      <c r="Z31" s="7">
        <f>'Modified uij calcs'!Z31/'Modified uij calcs'!$AD31</f>
        <v>1.553964614944307E-4</v>
      </c>
      <c r="AA31" s="7">
        <f>'Modified uij calcs'!AA31/'Modified uij calcs'!$AD31</f>
        <v>0</v>
      </c>
      <c r="AB31" s="7">
        <f>'Modified uij calcs'!AB31/'Modified uij calcs'!$AD31</f>
        <v>1.553964614944307E-4</v>
      </c>
      <c r="AC31" s="7">
        <f>'Modified uij calcs'!AC31/'Modified uij calcs'!$AD31</f>
        <v>0</v>
      </c>
      <c r="AD31" s="5"/>
    </row>
    <row r="32" spans="1:30">
      <c r="A32">
        <v>30</v>
      </c>
      <c r="B32" s="7">
        <f>'Modified uij calcs'!B32/'Modified uij calcs'!$AD32</f>
        <v>5.538681533542583E-5</v>
      </c>
      <c r="C32" s="7">
        <f>'Modified uij calcs'!C32/'Modified uij calcs'!$AD32</f>
        <v>0</v>
      </c>
      <c r="D32" s="7">
        <f>'Modified uij calcs'!D32/'Modified uij calcs'!$AD32</f>
        <v>0</v>
      </c>
      <c r="E32" s="7">
        <f>'Modified uij calcs'!E32/'Modified uij calcs'!$AD32</f>
        <v>4.974329626122616E-3</v>
      </c>
      <c r="F32" s="7">
        <f>'Modified uij calcs'!F32/'Modified uij calcs'!$AD32</f>
        <v>0.94566669626615407</v>
      </c>
      <c r="G32" s="7">
        <f>'Modified uij calcs'!G32/'Modified uij calcs'!$AD32</f>
        <v>0</v>
      </c>
      <c r="H32" s="7">
        <f>'Modified uij calcs'!H32/'Modified uij calcs'!$AD32</f>
        <v>3.2680861890586503E-4</v>
      </c>
      <c r="I32" s="7">
        <f>'Modified uij calcs'!I32/'Modified uij calcs'!$AD32</f>
        <v>0</v>
      </c>
      <c r="J32" s="7">
        <f>'Modified uij calcs'!J32/'Modified uij calcs'!$AD32</f>
        <v>4.562548986516035E-4</v>
      </c>
      <c r="K32" s="7">
        <f>'Modified uij calcs'!K32/'Modified uij calcs'!$AD32</f>
        <v>1.5557846716476108E-4</v>
      </c>
      <c r="L32" s="7">
        <f>'Modified uij calcs'!L32/'Modified uij calcs'!$AD32</f>
        <v>1.0202914506487611E-3</v>
      </c>
      <c r="M32" s="7">
        <f>'Modified uij calcs'!M32/'Modified uij calcs'!$AD32</f>
        <v>3.9794637008980922E-5</v>
      </c>
      <c r="N32" s="7">
        <f>'Modified uij calcs'!N32/'Modified uij calcs'!$AD32</f>
        <v>0</v>
      </c>
      <c r="O32" s="7">
        <f>'Modified uij calcs'!O32/'Modified uij calcs'!$AD32</f>
        <v>0</v>
      </c>
      <c r="P32" s="7">
        <f>'Modified uij calcs'!P32/'Modified uij calcs'!$AD32</f>
        <v>8.1690244791374938E-4</v>
      </c>
      <c r="Q32" s="7">
        <f>'Modified uij calcs'!Q32/'Modified uij calcs'!$AD32</f>
        <v>4.5471576679965341E-2</v>
      </c>
      <c r="R32" s="7">
        <f>'Modified uij calcs'!R32/'Modified uij calcs'!$AD32</f>
        <v>0</v>
      </c>
      <c r="S32" s="7">
        <f>'Modified uij calcs'!S32/'Modified uij calcs'!$AD32</f>
        <v>0</v>
      </c>
      <c r="T32" s="7">
        <f>'Modified uij calcs'!T32/'Modified uij calcs'!$AD32</f>
        <v>1.3257019440223131E-4</v>
      </c>
      <c r="U32" s="7">
        <f>'Modified uij calcs'!U32/'Modified uij calcs'!$AD32</f>
        <v>6.6417194580009728E-4</v>
      </c>
      <c r="V32" s="7">
        <f>'Modified uij calcs'!V32/'Modified uij calcs'!$AD32</f>
        <v>0</v>
      </c>
      <c r="W32" s="7">
        <f>'Modified uij calcs'!W32/'Modified uij calcs'!$AD32</f>
        <v>9.855105810874637E-5</v>
      </c>
      <c r="X32" s="7">
        <f>'Modified uij calcs'!X32/'Modified uij calcs'!$AD32</f>
        <v>0</v>
      </c>
      <c r="Y32" s="7">
        <f>'Modified uij calcs'!Y32/'Modified uij calcs'!$AD32</f>
        <v>0</v>
      </c>
      <c r="Z32" s="7">
        <f>'Modified uij calcs'!Z32/'Modified uij calcs'!$AD32</f>
        <v>0</v>
      </c>
      <c r="AA32" s="7">
        <f>'Modified uij calcs'!AA32/'Modified uij calcs'!$AD32</f>
        <v>2.25358357090242E-5</v>
      </c>
      <c r="AB32" s="7">
        <f>'Modified uij calcs'!AB32/'Modified uij calcs'!$AD32</f>
        <v>9.855105810874637E-5</v>
      </c>
      <c r="AC32" s="7">
        <f>'Modified uij calcs'!AC32/'Modified uij calcs'!$AD32</f>
        <v>0</v>
      </c>
      <c r="AD32" s="5"/>
    </row>
    <row r="33" spans="1:30">
      <c r="A33">
        <v>31</v>
      </c>
      <c r="B33" s="7">
        <f>'Modified uij calcs'!B33/'Modified uij calcs'!$AD33</f>
        <v>5.7618786952452327E-7</v>
      </c>
      <c r="C33" s="7">
        <f>'Modified uij calcs'!C33/'Modified uij calcs'!$AD33</f>
        <v>3.0098790475257513E-7</v>
      </c>
      <c r="D33" s="7">
        <f>'Modified uij calcs'!D33/'Modified uij calcs'!$AD33</f>
        <v>0</v>
      </c>
      <c r="E33" s="7">
        <f>'Modified uij calcs'!E33/'Modified uij calcs'!$AD33</f>
        <v>0.99565263853837627</v>
      </c>
      <c r="F33" s="7">
        <f>'Modified uij calcs'!F33/'Modified uij calcs'!$AD33</f>
        <v>0</v>
      </c>
      <c r="G33" s="7">
        <f>'Modified uij calcs'!G33/'Modified uij calcs'!$AD33</f>
        <v>4.5355896434875009E-5</v>
      </c>
      <c r="H33" s="7">
        <f>'Modified uij calcs'!H33/'Modified uij calcs'!$AD33</f>
        <v>0</v>
      </c>
      <c r="I33" s="7">
        <f>'Modified uij calcs'!I33/'Modified uij calcs'!$AD33</f>
        <v>0</v>
      </c>
      <c r="J33" s="7">
        <f>'Modified uij calcs'!J33/'Modified uij calcs'!$AD33</f>
        <v>0</v>
      </c>
      <c r="K33" s="7">
        <f>'Modified uij calcs'!K33/'Modified uij calcs'!$AD33</f>
        <v>7.4804856389059076E-4</v>
      </c>
      <c r="L33" s="7">
        <f>'Modified uij calcs'!L33/'Modified uij calcs'!$AD33</f>
        <v>5.4831276546185376E-7</v>
      </c>
      <c r="M33" s="7">
        <f>'Modified uij calcs'!M33/'Modified uij calcs'!$AD33</f>
        <v>0</v>
      </c>
      <c r="N33" s="7">
        <f>'Modified uij calcs'!N33/'Modified uij calcs'!$AD33</f>
        <v>0</v>
      </c>
      <c r="O33" s="7">
        <f>'Modified uij calcs'!O33/'Modified uij calcs'!$AD33</f>
        <v>2.9027773718320006E-3</v>
      </c>
      <c r="P33" s="7">
        <f>'Modified uij calcs'!P33/'Modified uij calcs'!$AD33</f>
        <v>0</v>
      </c>
      <c r="Q33" s="7">
        <f>'Modified uij calcs'!Q33/'Modified uij calcs'!$AD33</f>
        <v>3.7981133977446604E-6</v>
      </c>
      <c r="R33" s="7">
        <f>'Modified uij calcs'!R33/'Modified uij calcs'!$AD33</f>
        <v>3.1344102924435811E-7</v>
      </c>
      <c r="S33" s="7">
        <f>'Modified uij calcs'!S33/'Modified uij calcs'!$AD33</f>
        <v>0</v>
      </c>
      <c r="T33" s="7">
        <f>'Modified uij calcs'!T33/'Modified uij calcs'!$AD33</f>
        <v>3.3421256034989634E-5</v>
      </c>
      <c r="U33" s="7">
        <f>'Modified uij calcs'!U33/'Modified uij calcs'!$AD33</f>
        <v>0</v>
      </c>
      <c r="V33" s="7">
        <f>'Modified uij calcs'!V33/'Modified uij calcs'!$AD33</f>
        <v>1.6212540419920639E-6</v>
      </c>
      <c r="W33" s="7">
        <f>'Modified uij calcs'!W33/'Modified uij calcs'!$AD33</f>
        <v>0</v>
      </c>
      <c r="X33" s="7">
        <f>'Modified uij calcs'!X33/'Modified uij calcs'!$AD33</f>
        <v>3.6284717147900007E-4</v>
      </c>
      <c r="Y33" s="7">
        <f>'Modified uij calcs'!Y33/'Modified uij calcs'!$AD33</f>
        <v>3.7981133977446604E-6</v>
      </c>
      <c r="Z33" s="7">
        <f>'Modified uij calcs'!Z33/'Modified uij calcs'!$AD33</f>
        <v>2.4307925745565827E-4</v>
      </c>
      <c r="AA33" s="7">
        <f>'Modified uij calcs'!AA33/'Modified uij calcs'!$AD33</f>
        <v>0</v>
      </c>
      <c r="AB33" s="7">
        <f>'Modified uij calcs'!AB33/'Modified uij calcs'!$AD33</f>
        <v>3.4048637409676412E-7</v>
      </c>
      <c r="AC33" s="7">
        <f>'Modified uij calcs'!AC33/'Modified uij calcs'!$AD33</f>
        <v>5.3504771621957745E-7</v>
      </c>
      <c r="AD33" s="5"/>
    </row>
    <row r="34" spans="1:30">
      <c r="A34">
        <v>32</v>
      </c>
      <c r="B34" s="7">
        <f>'Modified uij calcs'!B34/'Modified uij calcs'!$AD34</f>
        <v>0</v>
      </c>
      <c r="C34" s="7">
        <f>'Modified uij calcs'!C34/'Modified uij calcs'!$AD34</f>
        <v>0</v>
      </c>
      <c r="D34" s="7">
        <f>'Modified uij calcs'!D34/'Modified uij calcs'!$AD34</f>
        <v>0</v>
      </c>
      <c r="E34" s="7">
        <f>'Modified uij calcs'!E34/'Modified uij calcs'!$AD34</f>
        <v>0</v>
      </c>
      <c r="F34" s="7">
        <f>'Modified uij calcs'!F34/'Modified uij calcs'!$AD34</f>
        <v>0.25677571709074709</v>
      </c>
      <c r="G34" s="7">
        <f>'Modified uij calcs'!G34/'Modified uij calcs'!$AD34</f>
        <v>0</v>
      </c>
      <c r="H34" s="7">
        <f>'Modified uij calcs'!H34/'Modified uij calcs'!$AD34</f>
        <v>0</v>
      </c>
      <c r="I34" s="7">
        <f>'Modified uij calcs'!I34/'Modified uij calcs'!$AD34</f>
        <v>0</v>
      </c>
      <c r="J34" s="7">
        <f>'Modified uij calcs'!J34/'Modified uij calcs'!$AD34</f>
        <v>0</v>
      </c>
      <c r="K34" s="7">
        <f>'Modified uij calcs'!K34/'Modified uij calcs'!$AD34</f>
        <v>2.655286938278912E-4</v>
      </c>
      <c r="L34" s="7">
        <f>'Modified uij calcs'!L34/'Modified uij calcs'!$AD34</f>
        <v>0</v>
      </c>
      <c r="M34" s="7">
        <f>'Modified uij calcs'!M34/'Modified uij calcs'!$AD34</f>
        <v>0.36560448781084887</v>
      </c>
      <c r="N34" s="7">
        <f>'Modified uij calcs'!N34/'Modified uij calcs'!$AD34</f>
        <v>0</v>
      </c>
      <c r="O34" s="7">
        <f>'Modified uij calcs'!O34/'Modified uij calcs'!$AD34</f>
        <v>0</v>
      </c>
      <c r="P34" s="7">
        <f>'Modified uij calcs'!P34/'Modified uij calcs'!$AD34</f>
        <v>3.0480683534973277E-4</v>
      </c>
      <c r="Q34" s="7">
        <f>'Modified uij calcs'!Q34/'Modified uij calcs'!$AD34</f>
        <v>0.36560448781084887</v>
      </c>
      <c r="R34" s="7">
        <f>'Modified uij calcs'!R34/'Modified uij calcs'!$AD34</f>
        <v>0</v>
      </c>
      <c r="S34" s="7">
        <f>'Modified uij calcs'!S34/'Modified uij calcs'!$AD34</f>
        <v>1.1887764680127179E-3</v>
      </c>
      <c r="T34" s="7">
        <f>'Modified uij calcs'!T34/'Modified uij calcs'!$AD34</f>
        <v>0</v>
      </c>
      <c r="U34" s="7">
        <f>'Modified uij calcs'!U34/'Modified uij calcs'!$AD34</f>
        <v>0</v>
      </c>
      <c r="V34" s="7">
        <f>'Modified uij calcs'!V34/'Modified uij calcs'!$AD34</f>
        <v>2.3543775737879008E-3</v>
      </c>
      <c r="W34" s="7">
        <f>'Modified uij calcs'!W34/'Modified uij calcs'!$AD34</f>
        <v>0</v>
      </c>
      <c r="X34" s="7">
        <f>'Modified uij calcs'!X34/'Modified uij calcs'!$AD34</f>
        <v>0</v>
      </c>
      <c r="Y34" s="7">
        <f>'Modified uij calcs'!Y34/'Modified uij calcs'!$AD34</f>
        <v>1.6641078188932586E-4</v>
      </c>
      <c r="Z34" s="7">
        <f>'Modified uij calcs'!Z34/'Modified uij calcs'!$AD34</f>
        <v>2.5265832221028324E-3</v>
      </c>
      <c r="AA34" s="7">
        <f>'Modified uij calcs'!AA34/'Modified uij calcs'!$AD34</f>
        <v>0</v>
      </c>
      <c r="AB34" s="7">
        <f>'Modified uij calcs'!AB34/'Modified uij calcs'!$AD34</f>
        <v>0</v>
      </c>
      <c r="AC34" s="7">
        <f>'Modified uij calcs'!AC34/'Modified uij calcs'!$AD34</f>
        <v>5.2088237125846515E-3</v>
      </c>
      <c r="AD34" s="5"/>
    </row>
    <row r="35" spans="1:30">
      <c r="A35">
        <v>33</v>
      </c>
      <c r="B35" s="7">
        <f>'Modified uij calcs'!B35/'Modified uij calcs'!$AD35</f>
        <v>2.4939906130771566E-4</v>
      </c>
      <c r="C35" s="7">
        <f>'Modified uij calcs'!C35/'Modified uij calcs'!$AD35</f>
        <v>2.8011432011794456E-4</v>
      </c>
      <c r="D35" s="7">
        <f>'Modified uij calcs'!D35/'Modified uij calcs'!$AD35</f>
        <v>1.8673182018623274E-4</v>
      </c>
      <c r="E35" s="7">
        <f>'Modified uij calcs'!E35/'Modified uij calcs'!$AD35</f>
        <v>3.7172115951030328E-5</v>
      </c>
      <c r="F35" s="7">
        <f>'Modified uij calcs'!F35/'Modified uij calcs'!$AD35</f>
        <v>1.3064652460719473E-4</v>
      </c>
      <c r="G35" s="7">
        <f>'Modified uij calcs'!G35/'Modified uij calcs'!$AD35</f>
        <v>0</v>
      </c>
      <c r="H35" s="7">
        <f>'Modified uij calcs'!H35/'Modified uij calcs'!$AD35</f>
        <v>2.0729186902694726E-3</v>
      </c>
      <c r="I35" s="7">
        <f>'Modified uij calcs'!I35/'Modified uij calcs'!$AD35</f>
        <v>2.0729186902694726E-3</v>
      </c>
      <c r="J35" s="7">
        <f>'Modified uij calcs'!J35/'Modified uij calcs'!$AD35</f>
        <v>3.5849406352214235E-4</v>
      </c>
      <c r="K35" s="7">
        <f>'Modified uij calcs'!K35/'Modified uij calcs'!$AD35</f>
        <v>2.4016301521112272E-4</v>
      </c>
      <c r="L35" s="7">
        <f>'Modified uij calcs'!L35/'Modified uij calcs'!$AD35</f>
        <v>0</v>
      </c>
      <c r="M35" s="7">
        <f>'Modified uij calcs'!M35/'Modified uij calcs'!$AD35</f>
        <v>3.7525471126737923E-3</v>
      </c>
      <c r="N35" s="7">
        <f>'Modified uij calcs'!N35/'Modified uij calcs'!$AD35</f>
        <v>0</v>
      </c>
      <c r="O35" s="7">
        <f>'Modified uij calcs'!O35/'Modified uij calcs'!$AD35</f>
        <v>0</v>
      </c>
      <c r="P35" s="7">
        <f>'Modified uij calcs'!P35/'Modified uij calcs'!$AD35</f>
        <v>0</v>
      </c>
      <c r="Q35" s="7">
        <f>'Modified uij calcs'!Q35/'Modified uij calcs'!$AD35</f>
        <v>5.6014697425334744E-3</v>
      </c>
      <c r="R35" s="7">
        <f>'Modified uij calcs'!R35/'Modified uij calcs'!$AD35</f>
        <v>3.6433618900176247E-5</v>
      </c>
      <c r="S35" s="7">
        <f>'Modified uij calcs'!S35/'Modified uij calcs'!$AD35</f>
        <v>0.98370771030475868</v>
      </c>
      <c r="T35" s="7">
        <f>'Modified uij calcs'!T35/'Modified uij calcs'!$AD35</f>
        <v>0</v>
      </c>
      <c r="U35" s="7">
        <f>'Modified uij calcs'!U35/'Modified uij calcs'!$AD35</f>
        <v>0</v>
      </c>
      <c r="V35" s="7">
        <f>'Modified uij calcs'!V35/'Modified uij calcs'!$AD35</f>
        <v>4.1180215228244632E-5</v>
      </c>
      <c r="W35" s="7">
        <f>'Modified uij calcs'!W35/'Modified uij calcs'!$AD35</f>
        <v>5.4173461121457232E-4</v>
      </c>
      <c r="X35" s="7">
        <f>'Modified uij calcs'!X35/'Modified uij calcs'!$AD35</f>
        <v>0</v>
      </c>
      <c r="Y35" s="7">
        <f>'Modified uij calcs'!Y35/'Modified uij calcs'!$AD35</f>
        <v>0</v>
      </c>
      <c r="Z35" s="7">
        <f>'Modified uij calcs'!Z35/'Modified uij calcs'!$AD35</f>
        <v>0</v>
      </c>
      <c r="AA35" s="7">
        <f>'Modified uij calcs'!AA35/'Modified uij calcs'!$AD35</f>
        <v>0</v>
      </c>
      <c r="AB35" s="7">
        <f>'Modified uij calcs'!AB35/'Modified uij calcs'!$AD35</f>
        <v>1.7442393039707394E-4</v>
      </c>
      <c r="AC35" s="7">
        <f>'Modified uij calcs'!AC35/'Modified uij calcs'!$AD35</f>
        <v>5.1594216285159454E-4</v>
      </c>
      <c r="AD35" s="5"/>
    </row>
    <row r="36" spans="1:30">
      <c r="A36">
        <v>34</v>
      </c>
      <c r="B36" s="7">
        <f>'Modified uij calcs'!B36/'Modified uij calcs'!$AD36</f>
        <v>0</v>
      </c>
      <c r="C36" s="7">
        <f>'Modified uij calcs'!C36/'Modified uij calcs'!$AD36</f>
        <v>0.9379887344667045</v>
      </c>
      <c r="D36" s="7">
        <f>'Modified uij calcs'!D36/'Modified uij calcs'!$AD36</f>
        <v>0</v>
      </c>
      <c r="E36" s="7">
        <f>'Modified uij calcs'!E36/'Modified uij calcs'!$AD36</f>
        <v>0</v>
      </c>
      <c r="F36" s="7">
        <f>'Modified uij calcs'!F36/'Modified uij calcs'!$AD36</f>
        <v>1.1797561654529847E-5</v>
      </c>
      <c r="G36" s="7">
        <f>'Modified uij calcs'!G36/'Modified uij calcs'!$AD36</f>
        <v>3.5781430605571918E-6</v>
      </c>
      <c r="H36" s="7">
        <f>'Modified uij calcs'!H36/'Modified uij calcs'!$AD36</f>
        <v>0</v>
      </c>
      <c r="I36" s="7">
        <f>'Modified uij calcs'!I36/'Modified uij calcs'!$AD36</f>
        <v>0</v>
      </c>
      <c r="J36" s="7">
        <f>'Modified uij calcs'!J36/'Modified uij calcs'!$AD36</f>
        <v>8.234743347855843E-5</v>
      </c>
      <c r="K36" s="7">
        <f>'Modified uij calcs'!K36/'Modified uij calcs'!$AD36</f>
        <v>4.2694070754060288E-4</v>
      </c>
      <c r="L36" s="7">
        <f>'Modified uij calcs'!L36/'Modified uij calcs'!$AD36</f>
        <v>2.0965854292641568E-5</v>
      </c>
      <c r="M36" s="7">
        <f>'Modified uij calcs'!M36/'Modified uij calcs'!$AD36</f>
        <v>6.003127900586909E-2</v>
      </c>
      <c r="N36" s="7">
        <f>'Modified uij calcs'!N36/'Modified uij calcs'!$AD36</f>
        <v>3.3379030812069601E-6</v>
      </c>
      <c r="O36" s="7">
        <f>'Modified uij calcs'!O36/'Modified uij calcs'!$AD36</f>
        <v>0</v>
      </c>
      <c r="P36" s="7">
        <f>'Modified uij calcs'!P36/'Modified uij calcs'!$AD36</f>
        <v>0</v>
      </c>
      <c r="Q36" s="7">
        <f>'Modified uij calcs'!Q36/'Modified uij calcs'!$AD36</f>
        <v>1.6436730478921864E-5</v>
      </c>
      <c r="R36" s="7">
        <f>'Modified uij calcs'!R36/'Modified uij calcs'!$AD36</f>
        <v>0</v>
      </c>
      <c r="S36" s="7">
        <f>'Modified uij calcs'!S36/'Modified uij calcs'!$AD36</f>
        <v>0</v>
      </c>
      <c r="T36" s="7">
        <f>'Modified uij calcs'!T36/'Modified uij calcs'!$AD36</f>
        <v>1.5219708533673069E-5</v>
      </c>
      <c r="U36" s="7">
        <f>'Modified uij calcs'!U36/'Modified uij calcs'!$AD36</f>
        <v>0</v>
      </c>
      <c r="V36" s="7">
        <f>'Modified uij calcs'!V36/'Modified uij calcs'!$AD36</f>
        <v>9.3798873446670453E-4</v>
      </c>
      <c r="W36" s="7">
        <f>'Modified uij calcs'!W36/'Modified uij calcs'!$AD36</f>
        <v>2.0104353876601175E-5</v>
      </c>
      <c r="X36" s="7">
        <f>'Modified uij calcs'!X36/'Modified uij calcs'!$AD36</f>
        <v>6.003127900586909E-5</v>
      </c>
      <c r="Y36" s="7">
        <f>'Modified uij calcs'!Y36/'Modified uij calcs'!$AD36</f>
        <v>3.8123811795628899E-4</v>
      </c>
      <c r="Z36" s="7">
        <f>'Modified uij calcs'!Z36/'Modified uij calcs'!$AD36</f>
        <v>0</v>
      </c>
      <c r="AA36" s="7">
        <f>'Modified uij calcs'!AA36/'Modified uij calcs'!$AD36</f>
        <v>0</v>
      </c>
      <c r="AB36" s="7">
        <f>'Modified uij calcs'!AB36/'Modified uij calcs'!$AD36</f>
        <v>0</v>
      </c>
      <c r="AC36" s="7">
        <f>'Modified uij calcs'!AC36/'Modified uij calcs'!$AD36</f>
        <v>0</v>
      </c>
      <c r="AD36" s="5"/>
    </row>
    <row r="37" spans="1:30">
      <c r="A37">
        <v>35</v>
      </c>
      <c r="B37" s="7">
        <f>'Modified uij calcs'!B37/'Modified uij calcs'!$AD37</f>
        <v>3.2189810251073178E-5</v>
      </c>
      <c r="C37" s="7">
        <f>'Modified uij calcs'!C37/'Modified uij calcs'!$AD37</f>
        <v>9.846250408274456E-5</v>
      </c>
      <c r="D37" s="7">
        <f>'Modified uij calcs'!D37/'Modified uij calcs'!$AD37</f>
        <v>1.5018477870740701E-3</v>
      </c>
      <c r="E37" s="7">
        <f>'Modified uij calcs'!E37/'Modified uij calcs'!$AD37</f>
        <v>0</v>
      </c>
      <c r="F37" s="7">
        <f>'Modified uij calcs'!F37/'Modified uij calcs'!$AD37</f>
        <v>3.9592058891170548E-5</v>
      </c>
      <c r="G37" s="7">
        <f>'Modified uij calcs'!G37/'Modified uij calcs'!$AD37</f>
        <v>0</v>
      </c>
      <c r="H37" s="7">
        <f>'Modified uij calcs'!H37/'Modified uij calcs'!$AD37</f>
        <v>3.4212526130678448E-3</v>
      </c>
      <c r="I37" s="7">
        <f>'Modified uij calcs'!I37/'Modified uij calcs'!$AD37</f>
        <v>1.4902689931052396E-4</v>
      </c>
      <c r="J37" s="7">
        <f>'Modified uij calcs'!J37/'Modified uij calcs'!$AD37</f>
        <v>8.5518847204928384E-6</v>
      </c>
      <c r="K37" s="7">
        <f>'Modified uij calcs'!K37/'Modified uij calcs'!$AD37</f>
        <v>1.9286900364126199E-3</v>
      </c>
      <c r="L37" s="7">
        <f>'Modified uij calcs'!L37/'Modified uij calcs'!$AD37</f>
        <v>0</v>
      </c>
      <c r="M37" s="7">
        <f>'Modified uij calcs'!M37/'Modified uij calcs'!$AD37</f>
        <v>0</v>
      </c>
      <c r="N37" s="7">
        <f>'Modified uij calcs'!N37/'Modified uij calcs'!$AD37</f>
        <v>9.846250408274456E-5</v>
      </c>
      <c r="O37" s="7">
        <f>'Modified uij calcs'!O37/'Modified uij calcs'!$AD37</f>
        <v>0</v>
      </c>
      <c r="P37" s="7">
        <f>'Modified uij calcs'!P37/'Modified uij calcs'!$AD37</f>
        <v>0</v>
      </c>
      <c r="Q37" s="7">
        <f>'Modified uij calcs'!Q37/'Modified uij calcs'!$AD37</f>
        <v>1.1922151944841917E-3</v>
      </c>
      <c r="R37" s="7">
        <f>'Modified uij calcs'!R37/'Modified uij calcs'!$AD37</f>
        <v>0</v>
      </c>
      <c r="S37" s="7">
        <f>'Modified uij calcs'!S37/'Modified uij calcs'!$AD37</f>
        <v>0</v>
      </c>
      <c r="T37" s="7">
        <f>'Modified uij calcs'!T37/'Modified uij calcs'!$AD37</f>
        <v>1.3580076199671496E-2</v>
      </c>
      <c r="U37" s="7">
        <f>'Modified uij calcs'!U37/'Modified uij calcs'!$AD37</f>
        <v>0</v>
      </c>
      <c r="V37" s="7">
        <f>'Modified uij calcs'!V37/'Modified uij calcs'!$AD37</f>
        <v>0</v>
      </c>
      <c r="W37" s="7">
        <f>'Modified uij calcs'!W37/'Modified uij calcs'!$AD37</f>
        <v>0</v>
      </c>
      <c r="X37" s="7">
        <f>'Modified uij calcs'!X37/'Modified uij calcs'!$AD37</f>
        <v>0</v>
      </c>
      <c r="Y37" s="7">
        <f>'Modified uij calcs'!Y37/'Modified uij calcs'!$AD37</f>
        <v>0.86912487677897576</v>
      </c>
      <c r="Z37" s="7">
        <f>'Modified uij calcs'!Z37/'Modified uij calcs'!$AD37</f>
        <v>2.6523586327483391E-5</v>
      </c>
      <c r="AA37" s="7">
        <f>'Modified uij calcs'!AA37/'Modified uij calcs'!$AD37</f>
        <v>1.5762254527584751E-4</v>
      </c>
      <c r="AB37" s="7">
        <f>'Modified uij calcs'!AB37/'Modified uij calcs'!$AD37</f>
        <v>0.10864060959737197</v>
      </c>
      <c r="AC37" s="7">
        <f>'Modified uij calcs'!AC37/'Modified uij calcs'!$AD37</f>
        <v>0</v>
      </c>
      <c r="AD37" s="5"/>
    </row>
    <row r="38" spans="1:30">
      <c r="A38">
        <v>36</v>
      </c>
      <c r="B38" s="7">
        <f>'Modified uij calcs'!B38/'Modified uij calcs'!$AD38</f>
        <v>2.2382225165837617E-4</v>
      </c>
      <c r="C38" s="7">
        <f>'Modified uij calcs'!C38/'Modified uij calcs'!$AD38</f>
        <v>0</v>
      </c>
      <c r="D38" s="7">
        <f>'Modified uij calcs'!D38/'Modified uij calcs'!$AD38</f>
        <v>0</v>
      </c>
      <c r="E38" s="7">
        <f>'Modified uij calcs'!E38/'Modified uij calcs'!$AD38</f>
        <v>0</v>
      </c>
      <c r="F38" s="7">
        <f>'Modified uij calcs'!F38/'Modified uij calcs'!$AD38</f>
        <v>7.182560972397756E-4</v>
      </c>
      <c r="G38" s="7">
        <f>'Modified uij calcs'!G38/'Modified uij calcs'!$AD38</f>
        <v>2.0758366310094043E-4</v>
      </c>
      <c r="H38" s="7">
        <f>'Modified uij calcs'!H38/'Modified uij calcs'!$AD38</f>
        <v>0.21281662140437796</v>
      </c>
      <c r="I38" s="7">
        <f>'Modified uij calcs'!I38/'Modified uij calcs'!$AD38</f>
        <v>0</v>
      </c>
      <c r="J38" s="7">
        <f>'Modified uij calcs'!J38/'Modified uij calcs'!$AD38</f>
        <v>0.71825609723977557</v>
      </c>
      <c r="K38" s="7">
        <f>'Modified uij calcs'!K38/'Modified uij calcs'!$AD38</f>
        <v>0</v>
      </c>
      <c r="L38" s="7">
        <f>'Modified uij calcs'!L38/'Modified uij calcs'!$AD38</f>
        <v>1.9287868073976049E-4</v>
      </c>
      <c r="M38" s="7">
        <f>'Modified uij calcs'!M38/'Modified uij calcs'!$AD38</f>
        <v>2.6602077675547245E-2</v>
      </c>
      <c r="N38" s="7">
        <f>'Modified uij calcs'!N38/'Modified uij calcs'!$AD38</f>
        <v>0</v>
      </c>
      <c r="O38" s="7">
        <f>'Modified uij calcs'!O38/'Modified uij calcs'!$AD38</f>
        <v>1.8683489396269119E-2</v>
      </c>
      <c r="P38" s="7">
        <f>'Modified uij calcs'!P38/'Modified uij calcs'!$AD38</f>
        <v>4.9636529773615856E-3</v>
      </c>
      <c r="Q38" s="7">
        <f>'Modified uij calcs'!Q38/'Modified uij calcs'!$AD38</f>
        <v>0</v>
      </c>
      <c r="R38" s="7">
        <f>'Modified uij calcs'!R38/'Modified uij calcs'!$AD38</f>
        <v>0</v>
      </c>
      <c r="S38" s="7">
        <f>'Modified uij calcs'!S38/'Modified uij calcs'!$AD38</f>
        <v>5.3357775102909864E-3</v>
      </c>
      <c r="T38" s="7">
        <f>'Modified uij calcs'!T38/'Modified uij calcs'!$AD38</f>
        <v>5.3357775102909864E-3</v>
      </c>
      <c r="U38" s="7">
        <f>'Modified uij calcs'!U38/'Modified uij calcs'!$AD38</f>
        <v>5.3357775102909864E-3</v>
      </c>
      <c r="V38" s="7">
        <f>'Modified uij calcs'!V38/'Modified uij calcs'!$AD38</f>
        <v>3.9072486993808398E-4</v>
      </c>
      <c r="W38" s="7">
        <f>'Modified uij calcs'!W38/'Modified uij calcs'!$AD38</f>
        <v>0</v>
      </c>
      <c r="X38" s="7">
        <f>'Modified uij calcs'!X38/'Modified uij calcs'!$AD38</f>
        <v>0</v>
      </c>
      <c r="Y38" s="7">
        <f>'Modified uij calcs'!Y38/'Modified uij calcs'!$AD38</f>
        <v>0</v>
      </c>
      <c r="Z38" s="7">
        <f>'Modified uij calcs'!Z38/'Modified uij calcs'!$AD38</f>
        <v>3.7900391712942621E-4</v>
      </c>
      <c r="AA38" s="7">
        <f>'Modified uij calcs'!AA38/'Modified uij calcs'!$AD38</f>
        <v>0</v>
      </c>
      <c r="AB38" s="7">
        <f>'Modified uij calcs'!AB38/'Modified uij calcs'!$AD38</f>
        <v>0</v>
      </c>
      <c r="AC38" s="7">
        <f>'Modified uij calcs'!AC38/'Modified uij calcs'!$AD38</f>
        <v>5.5845929598918322E-4</v>
      </c>
      <c r="AD38" s="5"/>
    </row>
    <row r="39" spans="1:30">
      <c r="A39">
        <v>37</v>
      </c>
      <c r="B39" s="7">
        <f>'Modified uij calcs'!B39/'Modified uij calcs'!$AD39</f>
        <v>0</v>
      </c>
      <c r="C39" s="7">
        <f>'Modified uij calcs'!C39/'Modified uij calcs'!$AD39</f>
        <v>2.1004573414643408E-2</v>
      </c>
      <c r="D39" s="7">
        <f>'Modified uij calcs'!D39/'Modified uij calcs'!$AD39</f>
        <v>0</v>
      </c>
      <c r="E39" s="7">
        <f>'Modified uij calcs'!E39/'Modified uij calcs'!$AD39</f>
        <v>0</v>
      </c>
      <c r="F39" s="7">
        <f>'Modified uij calcs'!F39/'Modified uij calcs'!$AD39</f>
        <v>0</v>
      </c>
      <c r="G39" s="7">
        <f>'Modified uij calcs'!G39/'Modified uij calcs'!$AD39</f>
        <v>5.5667302988052876E-3</v>
      </c>
      <c r="H39" s="7">
        <f>'Modified uij calcs'!H39/'Modified uij calcs'!$AD39</f>
        <v>4.6952408558034757E-3</v>
      </c>
      <c r="I39" s="7">
        <f>'Modified uij calcs'!I39/'Modified uij calcs'!$AD39</f>
        <v>0</v>
      </c>
      <c r="J39" s="7">
        <f>'Modified uij calcs'!J39/'Modified uij calcs'!$AD39</f>
        <v>1.1684511200034508E-2</v>
      </c>
      <c r="K39" s="7">
        <f>'Modified uij calcs'!K39/'Modified uij calcs'!$AD39</f>
        <v>3.834991387502109E-2</v>
      </c>
      <c r="L39" s="7">
        <f>'Modified uij calcs'!L39/'Modified uij calcs'!$AD39</f>
        <v>0</v>
      </c>
      <c r="M39" s="7">
        <f>'Modified uij calcs'!M39/'Modified uij calcs'!$AD39</f>
        <v>0.11451222923219097</v>
      </c>
      <c r="N39" s="7">
        <f>'Modified uij calcs'!N39/'Modified uij calcs'!$AD39</f>
        <v>0</v>
      </c>
      <c r="O39" s="7">
        <f>'Modified uij calcs'!O39/'Modified uij calcs'!$AD39</f>
        <v>0</v>
      </c>
      <c r="P39" s="7">
        <f>'Modified uij calcs'!P39/'Modified uij calcs'!$AD39</f>
        <v>0</v>
      </c>
      <c r="Q39" s="7">
        <f>'Modified uij calcs'!Q39/'Modified uij calcs'!$AD39</f>
        <v>0.48048164392010578</v>
      </c>
      <c r="R39" s="7">
        <f>'Modified uij calcs'!R39/'Modified uij calcs'!$AD39</f>
        <v>0</v>
      </c>
      <c r="S39" s="7">
        <f>'Modified uij calcs'!S39/'Modified uij calcs'!$AD39</f>
        <v>9.6615616235655993E-3</v>
      </c>
      <c r="T39" s="7">
        <f>'Modified uij calcs'!T39/'Modified uij calcs'!$AD39</f>
        <v>0</v>
      </c>
      <c r="U39" s="7">
        <f>'Modified uij calcs'!U39/'Modified uij calcs'!$AD39</f>
        <v>0</v>
      </c>
      <c r="V39" s="7">
        <f>'Modified uij calcs'!V39/'Modified uij calcs'!$AD39</f>
        <v>5.2122088863081922E-2</v>
      </c>
      <c r="W39" s="7">
        <f>'Modified uij calcs'!W39/'Modified uij calcs'!$AD39</f>
        <v>0</v>
      </c>
      <c r="X39" s="7">
        <f>'Modified uij calcs'!X39/'Modified uij calcs'!$AD39</f>
        <v>0</v>
      </c>
      <c r="Y39" s="7">
        <f>'Modified uij calcs'!Y39/'Modified uij calcs'!$AD39</f>
        <v>3.3929549402130658E-2</v>
      </c>
      <c r="Z39" s="7">
        <f>'Modified uij calcs'!Z39/'Modified uij calcs'!$AD39</f>
        <v>0</v>
      </c>
      <c r="AA39" s="7">
        <f>'Modified uij calcs'!AA39/'Modified uij calcs'!$AD39</f>
        <v>0</v>
      </c>
      <c r="AB39" s="7">
        <f>'Modified uij calcs'!AB39/'Modified uij calcs'!$AD39</f>
        <v>2.0304479564383502E-2</v>
      </c>
      <c r="AC39" s="7">
        <f>'Modified uij calcs'!AC39/'Modified uij calcs'!$AD39</f>
        <v>0.20768747775023391</v>
      </c>
      <c r="AD39" s="5"/>
    </row>
    <row r="40" spans="1:30">
      <c r="A40">
        <v>38</v>
      </c>
      <c r="B40" s="7">
        <f>'Modified uij calcs'!B40/'Modified uij calcs'!$AD40</f>
        <v>5.2266575235133048E-3</v>
      </c>
      <c r="C40" s="7">
        <f>'Modified uij calcs'!C40/'Modified uij calcs'!$AD40</f>
        <v>0</v>
      </c>
      <c r="D40" s="7">
        <f>'Modified uij calcs'!D40/'Modified uij calcs'!$AD40</f>
        <v>0</v>
      </c>
      <c r="E40" s="7">
        <f>'Modified uij calcs'!E40/'Modified uij calcs'!$AD40</f>
        <v>0</v>
      </c>
      <c r="F40" s="7">
        <f>'Modified uij calcs'!F40/'Modified uij calcs'!$AD40</f>
        <v>0</v>
      </c>
      <c r="G40" s="7">
        <f>'Modified uij calcs'!G40/'Modified uij calcs'!$AD40</f>
        <v>0</v>
      </c>
      <c r="H40" s="7">
        <f>'Modified uij calcs'!H40/'Modified uij calcs'!$AD40</f>
        <v>1.607442188051756E-3</v>
      </c>
      <c r="I40" s="7">
        <f>'Modified uij calcs'!I40/'Modified uij calcs'!$AD40</f>
        <v>5.9534895853768734E-2</v>
      </c>
      <c r="J40" s="7">
        <f>'Modified uij calcs'!J40/'Modified uij calcs'!$AD40</f>
        <v>2.7562451784152192E-4</v>
      </c>
      <c r="K40" s="7">
        <f>'Modified uij calcs'!K40/'Modified uij calcs'!$AD40</f>
        <v>0</v>
      </c>
      <c r="L40" s="7">
        <f>'Modified uij calcs'!L40/'Modified uij calcs'!$AD40</f>
        <v>0.82301040028249906</v>
      </c>
      <c r="M40" s="7">
        <f>'Modified uij calcs'!M40/'Modified uij calcs'!$AD40</f>
        <v>3.4205105027982952E-4</v>
      </c>
      <c r="N40" s="7">
        <f>'Modified uij calcs'!N40/'Modified uij calcs'!$AD40</f>
        <v>0</v>
      </c>
      <c r="O40" s="7">
        <f>'Modified uij calcs'!O40/'Modified uij calcs'!$AD40</f>
        <v>4.6864203733287344E-3</v>
      </c>
      <c r="P40" s="7">
        <f>'Modified uij calcs'!P40/'Modified uij calcs'!$AD40</f>
        <v>7.9270527752280228E-3</v>
      </c>
      <c r="Q40" s="7">
        <f>'Modified uij calcs'!Q40/'Modified uij calcs'!$AD40</f>
        <v>0</v>
      </c>
      <c r="R40" s="7">
        <f>'Modified uij calcs'!R40/'Modified uij calcs'!$AD40</f>
        <v>0</v>
      </c>
      <c r="S40" s="7">
        <f>'Modified uij calcs'!S40/'Modified uij calcs'!$AD40</f>
        <v>0</v>
      </c>
      <c r="T40" s="7">
        <f>'Modified uij calcs'!T40/'Modified uij calcs'!$AD40</f>
        <v>0</v>
      </c>
      <c r="U40" s="7">
        <f>'Modified uij calcs'!U40/'Modified uij calcs'!$AD40</f>
        <v>4.8838738675845963E-4</v>
      </c>
      <c r="V40" s="7">
        <f>'Modified uij calcs'!V40/'Modified uij calcs'!$AD40</f>
        <v>0</v>
      </c>
      <c r="W40" s="7">
        <f>'Modified uij calcs'!W40/'Modified uij calcs'!$AD40</f>
        <v>2.0310011260006784E-3</v>
      </c>
      <c r="X40" s="7">
        <f>'Modified uij calcs'!X40/'Modified uij calcs'!$AD40</f>
        <v>1.8748414498343849E-3</v>
      </c>
      <c r="Y40" s="7">
        <f>'Modified uij calcs'!Y40/'Modified uij calcs'!$AD40</f>
        <v>8.8868415968307857E-2</v>
      </c>
      <c r="Z40" s="7">
        <f>'Modified uij calcs'!Z40/'Modified uij calcs'!$AD40</f>
        <v>5.0090953814806963E-4</v>
      </c>
      <c r="AA40" s="7">
        <f>'Modified uij calcs'!AA40/'Modified uij calcs'!$AD40</f>
        <v>3.6258999664399182E-3</v>
      </c>
      <c r="AB40" s="7">
        <f>'Modified uij calcs'!AB40/'Modified uij calcs'!$AD40</f>
        <v>0</v>
      </c>
      <c r="AC40" s="7">
        <f>'Modified uij calcs'!AC40/'Modified uij calcs'!$AD40</f>
        <v>0</v>
      </c>
      <c r="AD40" s="5"/>
    </row>
    <row r="41" spans="1:30">
      <c r="A41">
        <v>39</v>
      </c>
      <c r="B41" s="7">
        <f>'Modified uij calcs'!B41/'Modified uij calcs'!$AD41</f>
        <v>0</v>
      </c>
      <c r="C41" s="7">
        <f>'Modified uij calcs'!C41/'Modified uij calcs'!$AD41</f>
        <v>0</v>
      </c>
      <c r="D41" s="7">
        <f>'Modified uij calcs'!D41/'Modified uij calcs'!$AD41</f>
        <v>0.7688034537387225</v>
      </c>
      <c r="E41" s="7">
        <f>'Modified uij calcs'!E41/'Modified uij calcs'!$AD41</f>
        <v>2.4094477156101054E-3</v>
      </c>
      <c r="F41" s="7">
        <f>'Modified uij calcs'!F41/'Modified uij calcs'!$AD41</f>
        <v>0</v>
      </c>
      <c r="G41" s="7">
        <f>'Modified uij calcs'!G41/'Modified uij calcs'!$AD41</f>
        <v>0</v>
      </c>
      <c r="H41" s="7">
        <f>'Modified uij calcs'!H41/'Modified uij calcs'!$AD41</f>
        <v>2.7040349441492215E-4</v>
      </c>
      <c r="I41" s="7">
        <f>'Modified uij calcs'!I41/'Modified uij calcs'!$AD41</f>
        <v>0</v>
      </c>
      <c r="J41" s="7">
        <f>'Modified uij calcs'!J41/'Modified uij calcs'!$AD41</f>
        <v>0</v>
      </c>
      <c r="K41" s="7">
        <f>'Modified uij calcs'!K41/'Modified uij calcs'!$AD41</f>
        <v>0</v>
      </c>
      <c r="L41" s="7">
        <f>'Modified uij calcs'!L41/'Modified uij calcs'!$AD41</f>
        <v>0.1247644973760812</v>
      </c>
      <c r="M41" s="7">
        <f>'Modified uij calcs'!M41/'Modified uij calcs'!$AD41</f>
        <v>0</v>
      </c>
      <c r="N41" s="7">
        <f>'Modified uij calcs'!N41/'Modified uij calcs'!$AD41</f>
        <v>3.0118096445126317E-4</v>
      </c>
      <c r="O41" s="7">
        <f>'Modified uij calcs'!O41/'Modified uij calcs'!$AD41</f>
        <v>2.8017618576484061E-4</v>
      </c>
      <c r="P41" s="7">
        <f>'Modified uij calcs'!P41/'Modified uij calcs'!$AD41</f>
        <v>1.7643748141459348E-4</v>
      </c>
      <c r="Q41" s="7">
        <f>'Modified uij calcs'!Q41/'Modified uij calcs'!$AD41</f>
        <v>0</v>
      </c>
      <c r="R41" s="7">
        <f>'Modified uij calcs'!R41/'Modified uij calcs'!$AD41</f>
        <v>3.2784148225685362E-3</v>
      </c>
      <c r="S41" s="7">
        <f>'Modified uij calcs'!S41/'Modified uij calcs'!$AD41</f>
        <v>0</v>
      </c>
      <c r="T41" s="7">
        <f>'Modified uij calcs'!T41/'Modified uij calcs'!$AD41</f>
        <v>2.1325812906782186E-4</v>
      </c>
      <c r="U41" s="7">
        <f>'Modified uij calcs'!U41/'Modified uij calcs'!$AD41</f>
        <v>0</v>
      </c>
      <c r="V41" s="7">
        <f>'Modified uij calcs'!V41/'Modified uij calcs'!$AD41</f>
        <v>9.6100431717340312E-2</v>
      </c>
      <c r="W41" s="7">
        <f>'Modified uij calcs'!W41/'Modified uij calcs'!$AD41</f>
        <v>2.6108007157791782E-4</v>
      </c>
      <c r="X41" s="7">
        <f>'Modified uij calcs'!X41/'Modified uij calcs'!$AD41</f>
        <v>0</v>
      </c>
      <c r="Y41" s="7">
        <f>'Modified uij calcs'!Y41/'Modified uij calcs'!$AD41</f>
        <v>2.1325812906782186E-4</v>
      </c>
      <c r="Z41" s="7">
        <f>'Modified uij calcs'!Z41/'Modified uij calcs'!$AD41</f>
        <v>1.3284923680605125E-3</v>
      </c>
      <c r="AA41" s="7">
        <f>'Modified uij calcs'!AA41/'Modified uij calcs'!$AD41</f>
        <v>1.5994678058577007E-3</v>
      </c>
      <c r="AB41" s="7">
        <f>'Modified uij calcs'!AB41/'Modified uij calcs'!$AD41</f>
        <v>0</v>
      </c>
      <c r="AC41" s="7">
        <f>'Modified uij calcs'!AC41/'Modified uij calcs'!$AD41</f>
        <v>0</v>
      </c>
      <c r="AD41" s="5"/>
    </row>
    <row r="42" spans="1:30">
      <c r="A42">
        <v>40</v>
      </c>
      <c r="B42" s="7">
        <f>'Modified uij calcs'!B42/'Modified uij calcs'!$AD42</f>
        <v>0</v>
      </c>
      <c r="C42" s="7">
        <f>'Modified uij calcs'!C42/'Modified uij calcs'!$AD42</f>
        <v>1.9479347367973871E-5</v>
      </c>
      <c r="D42" s="7">
        <f>'Modified uij calcs'!D42/'Modified uij calcs'!$AD42</f>
        <v>2.0640758643061807E-4</v>
      </c>
      <c r="E42" s="7">
        <f>'Modified uij calcs'!E42/'Modified uij calcs'!$AD42</f>
        <v>1.9011863219281528E-5</v>
      </c>
      <c r="F42" s="7">
        <f>'Modified uij calcs'!F42/'Modified uij calcs'!$AD42</f>
        <v>0.28998779758879539</v>
      </c>
      <c r="G42" s="7">
        <f>'Modified uij calcs'!G42/'Modified uij calcs'!$AD42</f>
        <v>0</v>
      </c>
      <c r="H42" s="7">
        <f>'Modified uij calcs'!H42/'Modified uij calcs'!$AD42</f>
        <v>0.10568068425247645</v>
      </c>
      <c r="I42" s="7">
        <f>'Modified uij calcs'!I42/'Modified uij calcs'!$AD42</f>
        <v>0</v>
      </c>
      <c r="J42" s="7">
        <f>'Modified uij calcs'!J42/'Modified uij calcs'!$AD42</f>
        <v>0</v>
      </c>
      <c r="K42" s="7">
        <f>'Modified uij calcs'!K42/'Modified uij calcs'!$AD42</f>
        <v>8.9452931461609934E-5</v>
      </c>
      <c r="L42" s="7">
        <f>'Modified uij calcs'!L42/'Modified uij calcs'!$AD42</f>
        <v>3.4913723065794117E-4</v>
      </c>
      <c r="M42" s="7">
        <f>'Modified uij calcs'!M42/'Modified uij calcs'!$AD42</f>
        <v>0</v>
      </c>
      <c r="N42" s="7">
        <f>'Modified uij calcs'!N42/'Modified uij calcs'!$AD42</f>
        <v>0.56638241716561599</v>
      </c>
      <c r="O42" s="7">
        <f>'Modified uij calcs'!O42/'Modified uij calcs'!$AD42</f>
        <v>1.8120830633140682E-5</v>
      </c>
      <c r="P42" s="7">
        <f>'Modified uij calcs'!P42/'Modified uij calcs'!$AD42</f>
        <v>0</v>
      </c>
      <c r="Q42" s="7">
        <f>'Modified uij calcs'!Q42/'Modified uij calcs'!$AD42</f>
        <v>0</v>
      </c>
      <c r="R42" s="7">
        <f>'Modified uij calcs'!R42/'Modified uij calcs'!$AD42</f>
        <v>0</v>
      </c>
      <c r="S42" s="7">
        <f>'Modified uij calcs'!S42/'Modified uij calcs'!$AD42</f>
        <v>0</v>
      </c>
      <c r="T42" s="7">
        <f>'Modified uij calcs'!T42/'Modified uij calcs'!$AD42</f>
        <v>2.3833960515229342E-5</v>
      </c>
      <c r="U42" s="7">
        <f>'Modified uij calcs'!U42/'Modified uij calcs'!$AD42</f>
        <v>0</v>
      </c>
      <c r="V42" s="7">
        <f>'Modified uij calcs'!V42/'Modified uij calcs'!$AD42</f>
        <v>0</v>
      </c>
      <c r="W42" s="7">
        <f>'Modified uij calcs'!W42/'Modified uij calcs'!$AD42</f>
        <v>0</v>
      </c>
      <c r="X42" s="7">
        <f>'Modified uij calcs'!X42/'Modified uij calcs'!$AD42</f>
        <v>7.7693061339590666E-4</v>
      </c>
      <c r="Y42" s="7">
        <f>'Modified uij calcs'!Y42/'Modified uij calcs'!$AD42</f>
        <v>0</v>
      </c>
      <c r="Z42" s="7">
        <f>'Modified uij calcs'!Z42/'Modified uij calcs'!$AD42</f>
        <v>3.0434918337452585E-5</v>
      </c>
      <c r="AA42" s="7">
        <f>'Modified uij calcs'!AA42/'Modified uij calcs'!$AD42</f>
        <v>0</v>
      </c>
      <c r="AB42" s="7">
        <f>'Modified uij calcs'!AB42/'Modified uij calcs'!$AD42</f>
        <v>3.6248474698599424E-2</v>
      </c>
      <c r="AC42" s="7">
        <f>'Modified uij calcs'!AC42/'Modified uij calcs'!$AD42</f>
        <v>1.6781701249351586E-4</v>
      </c>
      <c r="AD42" s="5"/>
    </row>
    <row r="43" spans="1:30">
      <c r="A43">
        <v>41</v>
      </c>
      <c r="B43" s="7">
        <f>'Modified uij calcs'!B43/'Modified uij calcs'!$AD43</f>
        <v>1.6079910754974371E-2</v>
      </c>
      <c r="C43" s="7">
        <f>'Modified uij calcs'!C43/'Modified uij calcs'!$AD43</f>
        <v>1.6956109883134473E-3</v>
      </c>
      <c r="D43" s="7">
        <f>'Modified uij calcs'!D43/'Modified uij calcs'!$AD43</f>
        <v>0.17645992598051433</v>
      </c>
      <c r="E43" s="7">
        <f>'Modified uij calcs'!E43/'Modified uij calcs'!$AD43</f>
        <v>5.460620956447961E-3</v>
      </c>
      <c r="F43" s="7">
        <f>'Modified uij calcs'!F43/'Modified uij calcs'!$AD43</f>
        <v>0</v>
      </c>
      <c r="G43" s="7">
        <f>'Modified uij calcs'!G43/'Modified uij calcs'!$AD43</f>
        <v>0</v>
      </c>
      <c r="H43" s="7">
        <f>'Modified uij calcs'!H43/'Modified uij calcs'!$AD43</f>
        <v>0</v>
      </c>
      <c r="I43" s="7">
        <f>'Modified uij calcs'!I43/'Modified uij calcs'!$AD43</f>
        <v>3.9257594616636639E-3</v>
      </c>
      <c r="J43" s="7">
        <f>'Modified uij calcs'!J43/'Modified uij calcs'!$AD43</f>
        <v>1.6079910754974371E-2</v>
      </c>
      <c r="K43" s="7">
        <f>'Modified uij calcs'!K43/'Modified uij calcs'!$AD43</f>
        <v>0</v>
      </c>
      <c r="L43" s="7">
        <f>'Modified uij calcs'!L43/'Modified uij calcs'!$AD43</f>
        <v>0</v>
      </c>
      <c r="M43" s="7">
        <f>'Modified uij calcs'!M43/'Modified uij calcs'!$AD43</f>
        <v>0</v>
      </c>
      <c r="N43" s="7">
        <f>'Modified uij calcs'!N43/'Modified uij calcs'!$AD43</f>
        <v>0</v>
      </c>
      <c r="O43" s="7">
        <f>'Modified uij calcs'!O43/'Modified uij calcs'!$AD43</f>
        <v>0</v>
      </c>
      <c r="P43" s="7">
        <f>'Modified uij calcs'!P43/'Modified uij calcs'!$AD43</f>
        <v>0</v>
      </c>
      <c r="Q43" s="7">
        <f>'Modified uij calcs'!Q43/'Modified uij calcs'!$AD43</f>
        <v>0</v>
      </c>
      <c r="R43" s="7">
        <f>'Modified uij calcs'!R43/'Modified uij calcs'!$AD43</f>
        <v>0</v>
      </c>
      <c r="S43" s="7">
        <f>'Modified uij calcs'!S43/'Modified uij calcs'!$AD43</f>
        <v>0</v>
      </c>
      <c r="T43" s="7">
        <f>'Modified uij calcs'!T43/'Modified uij calcs'!$AD43</f>
        <v>1.7363039363971892E-3</v>
      </c>
      <c r="U43" s="7">
        <f>'Modified uij calcs'!U43/'Modified uij calcs'!$AD43</f>
        <v>2.2057490747564291E-2</v>
      </c>
      <c r="V43" s="7">
        <f>'Modified uij calcs'!V43/'Modified uij calcs'!$AD43</f>
        <v>0</v>
      </c>
      <c r="W43" s="7">
        <f>'Modified uij calcs'!W43/'Modified uij calcs'!$AD43</f>
        <v>0</v>
      </c>
      <c r="X43" s="7">
        <f>'Modified uij calcs'!X43/'Modified uij calcs'!$AD43</f>
        <v>0</v>
      </c>
      <c r="Y43" s="7">
        <f>'Modified uij calcs'!Y43/'Modified uij calcs'!$AD43</f>
        <v>0.15822069620419388</v>
      </c>
      <c r="Z43" s="7">
        <f>'Modified uij calcs'!Z43/'Modified uij calcs'!$AD43</f>
        <v>0.59555225018423585</v>
      </c>
      <c r="AA43" s="7">
        <f>'Modified uij calcs'!AA43/'Modified uij calcs'!$AD43</f>
        <v>0</v>
      </c>
      <c r="AB43" s="7">
        <f>'Modified uij calcs'!AB43/'Modified uij calcs'!$AD43</f>
        <v>1.3507522005241847E-3</v>
      </c>
      <c r="AC43" s="7">
        <f>'Modified uij calcs'!AC43/'Modified uij calcs'!$AD43</f>
        <v>1.3807678301963795E-3</v>
      </c>
      <c r="AD43" s="5"/>
    </row>
    <row r="44" spans="1:30">
      <c r="A44">
        <v>42</v>
      </c>
      <c r="B44" s="7">
        <f>'Modified uij calcs'!B44/'Modified uij calcs'!$AD44</f>
        <v>0.29267776060380479</v>
      </c>
      <c r="C44" s="7">
        <f>'Modified uij calcs'!C44/'Modified uij calcs'!$AD44</f>
        <v>0</v>
      </c>
      <c r="D44" s="7">
        <f>'Modified uij calcs'!D44/'Modified uij calcs'!$AD44</f>
        <v>0</v>
      </c>
      <c r="E44" s="7">
        <f>'Modified uij calcs'!E44/'Modified uij calcs'!$AD44</f>
        <v>0</v>
      </c>
      <c r="F44" s="7">
        <f>'Modified uij calcs'!F44/'Modified uij calcs'!$AD44</f>
        <v>0</v>
      </c>
      <c r="G44" s="7">
        <f>'Modified uij calcs'!G44/'Modified uij calcs'!$AD44</f>
        <v>3.2144608815870568E-4</v>
      </c>
      <c r="H44" s="7">
        <f>'Modified uij calcs'!H44/'Modified uij calcs'!$AD44</f>
        <v>0.64301304004655913</v>
      </c>
      <c r="I44" s="7">
        <f>'Modified uij calcs'!I44/'Modified uij calcs'!$AD44</f>
        <v>8.5328793178951826E-4</v>
      </c>
      <c r="J44" s="7">
        <f>'Modified uij calcs'!J44/'Modified uij calcs'!$AD44</f>
        <v>2.1584137492751471E-2</v>
      </c>
      <c r="K44" s="7">
        <f>'Modified uij calcs'!K44/'Modified uij calcs'!$AD44</f>
        <v>0</v>
      </c>
      <c r="L44" s="7">
        <f>'Modified uij calcs'!L44/'Modified uij calcs'!$AD44</f>
        <v>0</v>
      </c>
      <c r="M44" s="7">
        <f>'Modified uij calcs'!M44/'Modified uij calcs'!$AD44</f>
        <v>3.6584720075475599E-2</v>
      </c>
      <c r="N44" s="7">
        <f>'Modified uij calcs'!N44/'Modified uij calcs'!$AD44</f>
        <v>0</v>
      </c>
      <c r="O44" s="7">
        <f>'Modified uij calcs'!O44/'Modified uij calcs'!$AD44</f>
        <v>0</v>
      </c>
      <c r="P44" s="7">
        <f>'Modified uij calcs'!P44/'Modified uij calcs'!$AD44</f>
        <v>0</v>
      </c>
      <c r="Q44" s="7">
        <f>'Modified uij calcs'!Q44/'Modified uij calcs'!$AD44</f>
        <v>0</v>
      </c>
      <c r="R44" s="7">
        <f>'Modified uij calcs'!R44/'Modified uij calcs'!$AD44</f>
        <v>3.6296409779090815E-4</v>
      </c>
      <c r="S44" s="7">
        <f>'Modified uij calcs'!S44/'Modified uij calcs'!$AD44</f>
        <v>0</v>
      </c>
      <c r="T44" s="7">
        <f>'Modified uij calcs'!T44/'Modified uij calcs'!$AD44</f>
        <v>9.4356487140566175E-4</v>
      </c>
      <c r="U44" s="7">
        <f>'Modified uij calcs'!U44/'Modified uij calcs'!$AD44</f>
        <v>0</v>
      </c>
      <c r="V44" s="7">
        <f>'Modified uij calcs'!V44/'Modified uij calcs'!$AD44</f>
        <v>2.0661469808728124E-4</v>
      </c>
      <c r="W44" s="7">
        <f>'Modified uij calcs'!W44/'Modified uij calcs'!$AD44</f>
        <v>0</v>
      </c>
      <c r="X44" s="7">
        <f>'Modified uij calcs'!X44/'Modified uij calcs'!$AD44</f>
        <v>0</v>
      </c>
      <c r="Y44" s="7">
        <f>'Modified uij calcs'!Y44/'Modified uij calcs'!$AD44</f>
        <v>6.2410212165819412E-4</v>
      </c>
      <c r="Z44" s="7">
        <f>'Modified uij calcs'!Z44/'Modified uij calcs'!$AD44</f>
        <v>1.5241790578881399E-3</v>
      </c>
      <c r="AA44" s="7">
        <f>'Modified uij calcs'!AA44/'Modified uij calcs'!$AD44</f>
        <v>0</v>
      </c>
      <c r="AB44" s="7">
        <f>'Modified uij calcs'!AB44/'Modified uij calcs'!$AD44</f>
        <v>0</v>
      </c>
      <c r="AC44" s="7">
        <f>'Modified uij calcs'!AC44/'Modified uij calcs'!$AD44</f>
        <v>1.3041829146306053E-3</v>
      </c>
      <c r="AD44" s="5"/>
    </row>
    <row r="45" spans="1:30">
      <c r="A45">
        <v>43</v>
      </c>
      <c r="B45" s="7">
        <f>'Modified uij calcs'!B45/'Modified uij calcs'!$AD45</f>
        <v>0</v>
      </c>
      <c r="C45" s="7">
        <f>'Modified uij calcs'!C45/'Modified uij calcs'!$AD45</f>
        <v>0</v>
      </c>
      <c r="D45" s="7">
        <f>'Modified uij calcs'!D45/'Modified uij calcs'!$AD45</f>
        <v>2.5033429529971612E-3</v>
      </c>
      <c r="E45" s="7">
        <f>'Modified uij calcs'!E45/'Modified uij calcs'!$AD45</f>
        <v>4.6366872360470768E-2</v>
      </c>
      <c r="F45" s="7">
        <f>'Modified uij calcs'!F45/'Modified uij calcs'!$AD45</f>
        <v>0</v>
      </c>
      <c r="G45" s="7">
        <f>'Modified uij calcs'!G45/'Modified uij calcs'!$AD45</f>
        <v>6.8046742086534436E-3</v>
      </c>
      <c r="H45" s="7">
        <f>'Modified uij calcs'!H45/'Modified uij calcs'!$AD45</f>
        <v>0</v>
      </c>
      <c r="I45" s="7">
        <f>'Modified uij calcs'!I45/'Modified uij calcs'!$AD45</f>
        <v>9.3450305221045041E-2</v>
      </c>
      <c r="J45" s="7">
        <f>'Modified uij calcs'!J45/'Modified uij calcs'!$AD45</f>
        <v>6.0196810998417352E-2</v>
      </c>
      <c r="K45" s="7">
        <f>'Modified uij calcs'!K45/'Modified uij calcs'!$AD45</f>
        <v>0</v>
      </c>
      <c r="L45" s="7">
        <f>'Modified uij calcs'!L45/'Modified uij calcs'!$AD45</f>
        <v>9.3450305221045041E-2</v>
      </c>
      <c r="M45" s="7">
        <f>'Modified uij calcs'!M45/'Modified uij calcs'!$AD45</f>
        <v>1.5609329266745154E-2</v>
      </c>
      <c r="N45" s="7">
        <f>'Modified uij calcs'!N45/'Modified uij calcs'!$AD45</f>
        <v>0.23359170681893146</v>
      </c>
      <c r="O45" s="7">
        <f>'Modified uij calcs'!O45/'Modified uij calcs'!$AD45</f>
        <v>4.9389876502212257E-2</v>
      </c>
      <c r="P45" s="7">
        <f>'Modified uij calcs'!P45/'Modified uij calcs'!$AD45</f>
        <v>0</v>
      </c>
      <c r="Q45" s="7">
        <f>'Modified uij calcs'!Q45/'Modified uij calcs'!$AD45</f>
        <v>4.3054040819679867E-3</v>
      </c>
      <c r="R45" s="7">
        <f>'Modified uij calcs'!R45/'Modified uij calcs'!$AD45</f>
        <v>1.5609329266745154E-2</v>
      </c>
      <c r="S45" s="7">
        <f>'Modified uij calcs'!S45/'Modified uij calcs'!$AD45</f>
        <v>7.7870642170030863E-3</v>
      </c>
      <c r="T45" s="7">
        <f>'Modified uij calcs'!T45/'Modified uij calcs'!$AD45</f>
        <v>0.37093497888376614</v>
      </c>
      <c r="U45" s="7">
        <f>'Modified uij calcs'!U45/'Modified uij calcs'!$AD45</f>
        <v>0</v>
      </c>
      <c r="V45" s="7">
        <f>'Modified uij calcs'!V45/'Modified uij calcs'!$AD45</f>
        <v>0</v>
      </c>
      <c r="W45" s="7">
        <f>'Modified uij calcs'!W45/'Modified uij calcs'!$AD45</f>
        <v>0</v>
      </c>
      <c r="X45" s="7">
        <f>'Modified uij calcs'!X45/'Modified uij calcs'!$AD45</f>
        <v>0</v>
      </c>
      <c r="Y45" s="7">
        <f>'Modified uij calcs'!Y45/'Modified uij calcs'!$AD45</f>
        <v>0</v>
      </c>
      <c r="Z45" s="7">
        <f>'Modified uij calcs'!Z45/'Modified uij calcs'!$AD45</f>
        <v>0</v>
      </c>
      <c r="AA45" s="7">
        <f>'Modified uij calcs'!AA45/'Modified uij calcs'!$AD45</f>
        <v>0</v>
      </c>
      <c r="AB45" s="7">
        <f>'Modified uij calcs'!AB45/'Modified uij calcs'!$AD45</f>
        <v>0</v>
      </c>
      <c r="AC45" s="7">
        <f>'Modified uij calcs'!AC45/'Modified uij calcs'!$AD45</f>
        <v>0</v>
      </c>
      <c r="AD45" s="5"/>
    </row>
    <row r="46" spans="1:30">
      <c r="A46">
        <v>44</v>
      </c>
      <c r="B46" s="7">
        <f>'Modified uij calcs'!B46/'Modified uij calcs'!$AD46</f>
        <v>0.1829409533073908</v>
      </c>
      <c r="C46" s="7">
        <f>'Modified uij calcs'!C46/'Modified uij calcs'!$AD46</f>
        <v>9.0183114389680418E-3</v>
      </c>
      <c r="D46" s="7">
        <f>'Modified uij calcs'!D46/'Modified uij calcs'!$AD46</f>
        <v>0</v>
      </c>
      <c r="E46" s="7">
        <f>'Modified uij calcs'!E46/'Modified uij calcs'!$AD46</f>
        <v>2.2017361911543069E-3</v>
      </c>
      <c r="F46" s="7">
        <f>'Modified uij calcs'!F46/'Modified uij calcs'!$AD46</f>
        <v>0</v>
      </c>
      <c r="G46" s="7">
        <f>'Modified uij calcs'!G46/'Modified uij calcs'!$AD46</f>
        <v>0</v>
      </c>
      <c r="H46" s="7">
        <f>'Modified uij calcs'!H46/'Modified uij calcs'!$AD46</f>
        <v>3.5499986711202379E-2</v>
      </c>
      <c r="I46" s="7">
        <f>'Modified uij calcs'!I46/'Modified uij calcs'!$AD46</f>
        <v>0</v>
      </c>
      <c r="J46" s="7">
        <f>'Modified uij calcs'!J46/'Modified uij calcs'!$AD46</f>
        <v>0</v>
      </c>
      <c r="K46" s="7">
        <f>'Modified uij calcs'!K46/'Modified uij calcs'!$AD46</f>
        <v>0</v>
      </c>
      <c r="L46" s="7">
        <f>'Modified uij calcs'!L46/'Modified uij calcs'!$AD46</f>
        <v>9.9837799357143427E-3</v>
      </c>
      <c r="M46" s="7">
        <f>'Modified uij calcs'!M46/'Modified uij calcs'!$AD46</f>
        <v>1.385380114088172E-2</v>
      </c>
      <c r="N46" s="7">
        <f>'Modified uij calcs'!N46/'Modified uij calcs'!$AD46</f>
        <v>0</v>
      </c>
      <c r="O46" s="7">
        <f>'Modified uij calcs'!O46/'Modified uij calcs'!$AD46</f>
        <v>0</v>
      </c>
      <c r="P46" s="7">
        <f>'Modified uij calcs'!P46/'Modified uij calcs'!$AD46</f>
        <v>0</v>
      </c>
      <c r="Q46" s="7">
        <f>'Modified uij calcs'!Q46/'Modified uij calcs'!$AD46</f>
        <v>5.7717193209395467E-4</v>
      </c>
      <c r="R46" s="7">
        <f>'Modified uij calcs'!R46/'Modified uij calcs'!$AD46</f>
        <v>0.70989623572051641</v>
      </c>
      <c r="S46" s="7">
        <f>'Modified uij calcs'!S46/'Modified uij calcs'!$AD46</f>
        <v>2.0012690790838918E-2</v>
      </c>
      <c r="T46" s="7">
        <f>'Modified uij calcs'!T46/'Modified uij calcs'!$AD46</f>
        <v>3.0625530940940689E-3</v>
      </c>
      <c r="U46" s="7">
        <f>'Modified uij calcs'!U46/'Modified uij calcs'!$AD46</f>
        <v>2.1646564282627688E-4</v>
      </c>
      <c r="V46" s="7">
        <f>'Modified uij calcs'!V46/'Modified uij calcs'!$AD46</f>
        <v>0</v>
      </c>
      <c r="W46" s="7">
        <f>'Modified uij calcs'!W46/'Modified uij calcs'!$AD46</f>
        <v>0</v>
      </c>
      <c r="X46" s="7">
        <f>'Modified uij calcs'!X46/'Modified uij calcs'!$AD46</f>
        <v>0</v>
      </c>
      <c r="Y46" s="7">
        <f>'Modified uij calcs'!Y46/'Modified uij calcs'!$AD46</f>
        <v>2.5094780974950726E-4</v>
      </c>
      <c r="Z46" s="7">
        <f>'Modified uij calcs'!Z46/'Modified uij calcs'!$AD46</f>
        <v>2.5015863488548648E-3</v>
      </c>
      <c r="AA46" s="7">
        <f>'Modified uij calcs'!AA46/'Modified uij calcs'!$AD46</f>
        <v>0</v>
      </c>
      <c r="AB46" s="7">
        <f>'Modified uij calcs'!AB46/'Modified uij calcs'!$AD46</f>
        <v>0</v>
      </c>
      <c r="AC46" s="7">
        <f>'Modified uij calcs'!AC46/'Modified uij calcs'!$AD46</f>
        <v>9.9837799357143427E-3</v>
      </c>
      <c r="AD46" s="5"/>
    </row>
    <row r="47" spans="1:30">
      <c r="A47">
        <v>45</v>
      </c>
      <c r="B47" s="7">
        <f>'Modified uij calcs'!B47/'Modified uij calcs'!$AD47</f>
        <v>0</v>
      </c>
      <c r="C47" s="7">
        <f>'Modified uij calcs'!C47/'Modified uij calcs'!$AD47</f>
        <v>1.3654463504813264E-3</v>
      </c>
      <c r="D47" s="7">
        <f>'Modified uij calcs'!D47/'Modified uij calcs'!$AD47</f>
        <v>0.60533276968476946</v>
      </c>
      <c r="E47" s="7">
        <f>'Modified uij calcs'!E47/'Modified uij calcs'!$AD47</f>
        <v>0</v>
      </c>
      <c r="F47" s="7">
        <f>'Modified uij calcs'!F47/'Modified uij calcs'!$AD47</f>
        <v>0</v>
      </c>
      <c r="G47" s="7">
        <f>'Modified uij calcs'!G47/'Modified uij calcs'!$AD47</f>
        <v>1.2881005063729661E-4</v>
      </c>
      <c r="H47" s="7">
        <f>'Modified uij calcs'!H47/'Modified uij calcs'!$AD47</f>
        <v>1.016623487895697E-4</v>
      </c>
      <c r="I47" s="7">
        <f>'Modified uij calcs'!I47/'Modified uij calcs'!$AD47</f>
        <v>0.30993037807860196</v>
      </c>
      <c r="J47" s="7">
        <f>'Modified uij calcs'!J47/'Modified uij calcs'!$AD47</f>
        <v>7.5666596210596182E-2</v>
      </c>
      <c r="K47" s="7">
        <f>'Modified uij calcs'!K47/'Modified uij calcs'!$AD47</f>
        <v>0</v>
      </c>
      <c r="L47" s="7">
        <f>'Modified uij calcs'!L47/'Modified uij calcs'!$AD47</f>
        <v>2.4794430246288155E-3</v>
      </c>
      <c r="M47" s="7">
        <f>'Modified uij calcs'!M47/'Modified uij calcs'!$AD47</f>
        <v>3.8531445375449198E-4</v>
      </c>
      <c r="N47" s="7">
        <f>'Modified uij calcs'!N47/'Modified uij calcs'!$AD47</f>
        <v>1.5493606105982172E-4</v>
      </c>
      <c r="O47" s="7">
        <f>'Modified uij calcs'!O47/'Modified uij calcs'!$AD47</f>
        <v>0</v>
      </c>
      <c r="P47" s="7">
        <f>'Modified uij calcs'!P47/'Modified uij calcs'!$AD47</f>
        <v>0</v>
      </c>
      <c r="Q47" s="7">
        <f>'Modified uij calcs'!Q47/'Modified uij calcs'!$AD47</f>
        <v>0</v>
      </c>
      <c r="R47" s="7">
        <f>'Modified uij calcs'!R47/'Modified uij calcs'!$AD47</f>
        <v>1.5493606105982172E-4</v>
      </c>
      <c r="S47" s="7">
        <f>'Modified uij calcs'!S47/'Modified uij calcs'!$AD47</f>
        <v>4.8726901102827728E-4</v>
      </c>
      <c r="T47" s="7">
        <f>'Modified uij calcs'!T47/'Modified uij calcs'!$AD47</f>
        <v>4.1128225220795646E-4</v>
      </c>
      <c r="U47" s="7">
        <f>'Modified uij calcs'!U47/'Modified uij calcs'!$AD47</f>
        <v>0</v>
      </c>
      <c r="V47" s="7">
        <f>'Modified uij calcs'!V47/'Modified uij calcs'!$AD47</f>
        <v>0</v>
      </c>
      <c r="W47" s="7">
        <f>'Modified uij calcs'!W47/'Modified uij calcs'!$AD47</f>
        <v>0</v>
      </c>
      <c r="X47" s="7">
        <f>'Modified uij calcs'!X47/'Modified uij calcs'!$AD47</f>
        <v>0</v>
      </c>
      <c r="Y47" s="7">
        <f>'Modified uij calcs'!Y47/'Modified uij calcs'!$AD47</f>
        <v>0</v>
      </c>
      <c r="Z47" s="7">
        <f>'Modified uij calcs'!Z47/'Modified uij calcs'!$AD47</f>
        <v>3.4011564123852065E-3</v>
      </c>
      <c r="AA47" s="7">
        <f>'Modified uij calcs'!AA47/'Modified uij calcs'!$AD47</f>
        <v>0</v>
      </c>
      <c r="AB47" s="7">
        <f>'Modified uij calcs'!AB47/'Modified uij calcs'!$AD47</f>
        <v>0</v>
      </c>
      <c r="AC47" s="7">
        <f>'Modified uij calcs'!AC47/'Modified uij calcs'!$AD47</f>
        <v>0</v>
      </c>
      <c r="AD47" s="5"/>
    </row>
    <row r="48" spans="1:30">
      <c r="A48">
        <v>46</v>
      </c>
      <c r="B48" s="7">
        <f>'Modified uij calcs'!B48/'Modified uij calcs'!$AD48</f>
        <v>0</v>
      </c>
      <c r="C48" s="7">
        <f>'Modified uij calcs'!C48/'Modified uij calcs'!$AD48</f>
        <v>0</v>
      </c>
      <c r="D48" s="7">
        <f>'Modified uij calcs'!D48/'Modified uij calcs'!$AD48</f>
        <v>2.6914550507393747E-4</v>
      </c>
      <c r="E48" s="7">
        <f>'Modified uij calcs'!E48/'Modified uij calcs'!$AD48</f>
        <v>3.7528856752192663E-4</v>
      </c>
      <c r="F48" s="7">
        <f>'Modified uij calcs'!F48/'Modified uij calcs'!$AD48</f>
        <v>3.6436906016469603E-3</v>
      </c>
      <c r="G48" s="7">
        <f>'Modified uij calcs'!G48/'Modified uij calcs'!$AD48</f>
        <v>1.079612030117618E-3</v>
      </c>
      <c r="H48" s="7">
        <f>'Modified uij calcs'!H48/'Modified uij calcs'!$AD48</f>
        <v>0</v>
      </c>
      <c r="I48" s="7">
        <f>'Modified uij calcs'!I48/'Modified uij calcs'!$AD48</f>
        <v>1.4809492868554429E-3</v>
      </c>
      <c r="J48" s="7">
        <f>'Modified uij calcs'!J48/'Modified uij calcs'!$AD48</f>
        <v>0</v>
      </c>
      <c r="K48" s="7">
        <f>'Modified uij calcs'!K48/'Modified uij calcs'!$AD48</f>
        <v>8.1112849745876628E-4</v>
      </c>
      <c r="L48" s="7">
        <f>'Modified uij calcs'!L48/'Modified uij calcs'!$AD48</f>
        <v>0</v>
      </c>
      <c r="M48" s="7">
        <f>'Modified uij calcs'!M48/'Modified uij calcs'!$AD48</f>
        <v>3.3023277581977085E-3</v>
      </c>
      <c r="N48" s="7">
        <f>'Modified uij calcs'!N48/'Modified uij calcs'!$AD48</f>
        <v>4.9140283573856065E-4</v>
      </c>
      <c r="O48" s="7">
        <f>'Modified uij calcs'!O48/'Modified uij calcs'!$AD48</f>
        <v>0.59131267464744064</v>
      </c>
      <c r="P48" s="7">
        <f>'Modified uij calcs'!P48/'Modified uij calcs'!$AD48</f>
        <v>5.0422140229441513E-4</v>
      </c>
      <c r="Q48" s="7">
        <f>'Modified uij calcs'!Q48/'Modified uij calcs'!$AD48</f>
        <v>0</v>
      </c>
      <c r="R48" s="7">
        <f>'Modified uij calcs'!R48/'Modified uij calcs'!$AD48</f>
        <v>0</v>
      </c>
      <c r="S48" s="7">
        <f>'Modified uij calcs'!S48/'Modified uij calcs'!$AD48</f>
        <v>8.6368962409409441E-3</v>
      </c>
      <c r="T48" s="7">
        <f>'Modified uij calcs'!T48/'Modified uij calcs'!$AD48</f>
        <v>0</v>
      </c>
      <c r="U48" s="7">
        <f>'Modified uij calcs'!U48/'Modified uij calcs'!$AD48</f>
        <v>1.3278755836905833E-3</v>
      </c>
      <c r="V48" s="7">
        <f>'Modified uij calcs'!V48/'Modified uij calcs'!$AD48</f>
        <v>1.6868937970587777E-2</v>
      </c>
      <c r="W48" s="7">
        <f>'Modified uij calcs'!W48/'Modified uij calcs'!$AD48</f>
        <v>5.601975118694648E-4</v>
      </c>
      <c r="X48" s="7">
        <f>'Modified uij calcs'!X48/'Modified uij calcs'!$AD48</f>
        <v>0.35823266725341074</v>
      </c>
      <c r="Y48" s="7">
        <f>'Modified uij calcs'!Y48/'Modified uij calcs'!$AD48</f>
        <v>2.379230060547316E-4</v>
      </c>
      <c r="Z48" s="7">
        <f>'Modified uij calcs'!Z48/'Modified uij calcs'!$AD48</f>
        <v>1.7239436578642582E-3</v>
      </c>
      <c r="AA48" s="7">
        <f>'Modified uij calcs'!AA48/'Modified uij calcs'!$AD48</f>
        <v>5.0422140229441513E-4</v>
      </c>
      <c r="AB48" s="7">
        <f>'Modified uij calcs'!AB48/'Modified uij calcs'!$AD48</f>
        <v>8.6368962409409441E-3</v>
      </c>
      <c r="AC48" s="7">
        <f>'Modified uij calcs'!AC48/'Modified uij calcs'!$AD48</f>
        <v>0</v>
      </c>
      <c r="AD48" s="5"/>
    </row>
    <row r="49" spans="1:30">
      <c r="A49">
        <v>47</v>
      </c>
      <c r="B49" s="7">
        <f>'Modified uij calcs'!B49/'Modified uij calcs'!$AD49</f>
        <v>1.226258880902461E-3</v>
      </c>
      <c r="C49" s="7">
        <f>'Modified uij calcs'!C49/'Modified uij calcs'!$AD49</f>
        <v>0</v>
      </c>
      <c r="D49" s="7">
        <f>'Modified uij calcs'!D49/'Modified uij calcs'!$AD49</f>
        <v>0</v>
      </c>
      <c r="E49" s="7">
        <f>'Modified uij calcs'!E49/'Modified uij calcs'!$AD49</f>
        <v>6.206956958701132E-3</v>
      </c>
      <c r="F49" s="7">
        <f>'Modified uij calcs'!F49/'Modified uij calcs'!$AD49</f>
        <v>0</v>
      </c>
      <c r="G49" s="7">
        <f>'Modified uij calcs'!G49/'Modified uij calcs'!$AD49</f>
        <v>3.2273146506413199E-4</v>
      </c>
      <c r="H49" s="7">
        <f>'Modified uij calcs'!H49/'Modified uij calcs'!$AD49</f>
        <v>2.3510918256171087E-2</v>
      </c>
      <c r="I49" s="7">
        <f>'Modified uij calcs'!I49/'Modified uij calcs'!$AD49</f>
        <v>0.15844875362492256</v>
      </c>
      <c r="J49" s="7">
        <f>'Modified uij calcs'!J49/'Modified uij calcs'!$AD49</f>
        <v>3.3648543691963528E-3</v>
      </c>
      <c r="K49" s="7">
        <f>'Modified uij calcs'!K49/'Modified uij calcs'!$AD49</f>
        <v>4.30464371476515E-4</v>
      </c>
      <c r="L49" s="7">
        <f>'Modified uij calcs'!L49/'Modified uij calcs'!$AD49</f>
        <v>1.1125583097441659E-3</v>
      </c>
      <c r="M49" s="7">
        <f>'Modified uij calcs'!M49/'Modified uij calcs'!$AD49</f>
        <v>0.22560379178236045</v>
      </c>
      <c r="N49" s="7">
        <f>'Modified uij calcs'!N49/'Modified uij calcs'!$AD49</f>
        <v>0</v>
      </c>
      <c r="O49" s="7">
        <f>'Modified uij calcs'!O49/'Modified uij calcs'!$AD49</f>
        <v>1.1125583097441659E-3</v>
      </c>
      <c r="P49" s="7">
        <f>'Modified uij calcs'!P49/'Modified uij calcs'!$AD49</f>
        <v>4.0177651651698994E-4</v>
      </c>
      <c r="Q49" s="7">
        <f>'Modified uij calcs'!Q49/'Modified uij calcs'!$AD49</f>
        <v>0</v>
      </c>
      <c r="R49" s="7">
        <f>'Modified uij calcs'!R49/'Modified uij calcs'!$AD49</f>
        <v>0</v>
      </c>
      <c r="S49" s="7">
        <f>'Modified uij calcs'!S49/'Modified uij calcs'!$AD49</f>
        <v>3.5250592465993821E-3</v>
      </c>
      <c r="T49" s="7">
        <f>'Modified uij calcs'!T49/'Modified uij calcs'!$AD49</f>
        <v>0</v>
      </c>
      <c r="U49" s="7">
        <f>'Modified uij calcs'!U49/'Modified uij calcs'!$AD49</f>
        <v>3.3648543691963528E-3</v>
      </c>
      <c r="V49" s="7">
        <f>'Modified uij calcs'!V49/'Modified uij calcs'!$AD49</f>
        <v>7.8544920155764041E-3</v>
      </c>
      <c r="W49" s="7">
        <f>'Modified uij calcs'!W49/'Modified uij calcs'!$AD49</f>
        <v>0</v>
      </c>
      <c r="X49" s="7">
        <f>'Modified uij calcs'!X49/'Modified uij calcs'!$AD49</f>
        <v>0</v>
      </c>
      <c r="Y49" s="7">
        <f>'Modified uij calcs'!Y49/'Modified uij calcs'!$AD49</f>
        <v>1.1488345736290582E-3</v>
      </c>
      <c r="Z49" s="7">
        <f>'Modified uij calcs'!Z49/'Modified uij calcs'!$AD49</f>
        <v>0</v>
      </c>
      <c r="AA49" s="7">
        <f>'Modified uij calcs'!AA49/'Modified uij calcs'!$AD49</f>
        <v>0</v>
      </c>
      <c r="AB49" s="7">
        <f>'Modified uij calcs'!AB49/'Modified uij calcs'!$AD49</f>
        <v>0.33676134516783834</v>
      </c>
      <c r="AC49" s="7">
        <f>'Modified uij calcs'!AC49/'Modified uij calcs'!$AD49</f>
        <v>0.22560379178236045</v>
      </c>
      <c r="AD49" s="5"/>
    </row>
    <row r="50" spans="1:30">
      <c r="A50">
        <v>48</v>
      </c>
      <c r="B50" s="7">
        <f>'Modified uij calcs'!B50/'Modified uij calcs'!$AD50</f>
        <v>5.8353359894781832E-2</v>
      </c>
      <c r="C50" s="7">
        <f>'Modified uij calcs'!C50/'Modified uij calcs'!$AD50</f>
        <v>5.2764539835414707E-4</v>
      </c>
      <c r="D50" s="7">
        <f>'Modified uij calcs'!D50/'Modified uij calcs'!$AD50</f>
        <v>0</v>
      </c>
      <c r="E50" s="7">
        <f>'Modified uij calcs'!E50/'Modified uij calcs'!$AD50</f>
        <v>4.2667473825017006E-5</v>
      </c>
      <c r="F50" s="7">
        <f>'Modified uij calcs'!F50/'Modified uij calcs'!$AD50</f>
        <v>2.1265801710926322E-2</v>
      </c>
      <c r="G50" s="7">
        <f>'Modified uij calcs'!G50/'Modified uij calcs'!$AD50</f>
        <v>0</v>
      </c>
      <c r="H50" s="7">
        <f>'Modified uij calcs'!H50/'Modified uij calcs'!$AD50</f>
        <v>5.6637196212351373E-5</v>
      </c>
      <c r="I50" s="7">
        <f>'Modified uij calcs'!I50/'Modified uij calcs'!$AD50</f>
        <v>0.91177124835596612</v>
      </c>
      <c r="J50" s="7">
        <f>'Modified uij calcs'!J50/'Modified uij calcs'!$AD50</f>
        <v>4.2211631868331765E-3</v>
      </c>
      <c r="K50" s="7">
        <f>'Modified uij calcs'!K50/'Modified uij calcs'!$AD50</f>
        <v>0</v>
      </c>
      <c r="L50" s="7">
        <f>'Modified uij calcs'!L50/'Modified uij calcs'!$AD50</f>
        <v>1.7289884413268691E-5</v>
      </c>
      <c r="M50" s="7">
        <f>'Modified uij calcs'!M50/'Modified uij calcs'!$AD50</f>
        <v>8.4667024411691396E-4</v>
      </c>
      <c r="N50" s="7">
        <f>'Modified uij calcs'!N50/'Modified uij calcs'!$AD50</f>
        <v>0</v>
      </c>
      <c r="O50" s="7">
        <f>'Modified uij calcs'!O50/'Modified uij calcs'!$AD50</f>
        <v>3.8368281347764824E-5</v>
      </c>
      <c r="P50" s="7">
        <f>'Modified uij calcs'!P50/'Modified uij calcs'!$AD50</f>
        <v>0</v>
      </c>
      <c r="Q50" s="7">
        <f>'Modified uij calcs'!Q50/'Modified uij calcs'!$AD50</f>
        <v>1.9955276727940883E-5</v>
      </c>
      <c r="R50" s="7">
        <f>'Modified uij calcs'!R50/'Modified uij calcs'!$AD50</f>
        <v>9.1742487917387513E-5</v>
      </c>
      <c r="S50" s="7">
        <f>'Modified uij calcs'!S50/'Modified uij calcs'!$AD50</f>
        <v>0</v>
      </c>
      <c r="T50" s="7">
        <f>'Modified uij calcs'!T50/'Modified uij calcs'!$AD50</f>
        <v>0</v>
      </c>
      <c r="U50" s="7">
        <f>'Modified uij calcs'!U50/'Modified uij calcs'!$AD50</f>
        <v>4.5059500516808375E-5</v>
      </c>
      <c r="V50" s="7">
        <f>'Modified uij calcs'!V50/'Modified uij calcs'!$AD50</f>
        <v>9.8372123425515988E-4</v>
      </c>
      <c r="W50" s="7">
        <f>'Modified uij calcs'!W50/'Modified uij calcs'!$AD50</f>
        <v>2.7182959382929635E-5</v>
      </c>
      <c r="X50" s="7">
        <f>'Modified uij calcs'!X50/'Modified uij calcs'!$AD50</f>
        <v>8.2774362978771867E-5</v>
      </c>
      <c r="Y50" s="7">
        <f>'Modified uij calcs'!Y50/'Modified uij calcs'!$AD50</f>
        <v>4.1500739570139559E-4</v>
      </c>
      <c r="Z50" s="7">
        <f>'Modified uij calcs'!Z50/'Modified uij calcs'!$AD50</f>
        <v>0</v>
      </c>
      <c r="AA50" s="7">
        <f>'Modified uij calcs'!AA50/'Modified uij calcs'!$AD50</f>
        <v>2.1728085739184086E-5</v>
      </c>
      <c r="AB50" s="7">
        <f>'Modified uij calcs'!AB50/'Modified uij calcs'!$AD50</f>
        <v>1.152021793275459E-3</v>
      </c>
      <c r="AC50" s="7">
        <f>'Modified uij calcs'!AC50/'Modified uij calcs'!$AD50</f>
        <v>1.9955276727940883E-5</v>
      </c>
      <c r="AD50" s="5"/>
    </row>
    <row r="51" spans="1:30">
      <c r="A51">
        <v>49</v>
      </c>
      <c r="B51" s="7">
        <f>'Modified uij calcs'!B51/'Modified uij calcs'!$AD51</f>
        <v>0</v>
      </c>
      <c r="C51" s="7">
        <f>'Modified uij calcs'!C51/'Modified uij calcs'!$AD51</f>
        <v>0</v>
      </c>
      <c r="D51" s="7">
        <f>'Modified uij calcs'!D51/'Modified uij calcs'!$AD51</f>
        <v>5.756203152458882E-4</v>
      </c>
      <c r="E51" s="7">
        <f>'Modified uij calcs'!E51/'Modified uij calcs'!$AD51</f>
        <v>0</v>
      </c>
      <c r="F51" s="7">
        <f>'Modified uij calcs'!F51/'Modified uij calcs'!$AD51</f>
        <v>0</v>
      </c>
      <c r="G51" s="7">
        <f>'Modified uij calcs'!G51/'Modified uij calcs'!$AD51</f>
        <v>0</v>
      </c>
      <c r="H51" s="7">
        <f>'Modified uij calcs'!H51/'Modified uij calcs'!$AD51</f>
        <v>0</v>
      </c>
      <c r="I51" s="7">
        <f>'Modified uij calcs'!I51/'Modified uij calcs'!$AD51</f>
        <v>0.74886970493139127</v>
      </c>
      <c r="J51" s="7">
        <f>'Modified uij calcs'!J51/'Modified uij calcs'!$AD51</f>
        <v>3.1934111753534936E-3</v>
      </c>
      <c r="K51" s="7">
        <f>'Modified uij calcs'!K51/'Modified uij calcs'!$AD51</f>
        <v>8.5085680948233358E-4</v>
      </c>
      <c r="L51" s="7">
        <f>'Modified uij calcs'!L51/'Modified uij calcs'!$AD51</f>
        <v>1.5579963617423935E-3</v>
      </c>
      <c r="M51" s="7">
        <f>'Modified uij calcs'!M51/'Modified uij calcs'!$AD51</f>
        <v>0</v>
      </c>
      <c r="N51" s="7">
        <f>'Modified uij calcs'!N51/'Modified uij calcs'!$AD51</f>
        <v>0</v>
      </c>
      <c r="O51" s="7">
        <f>'Modified uij calcs'!O51/'Modified uij calcs'!$AD51</f>
        <v>0</v>
      </c>
      <c r="P51" s="7">
        <f>'Modified uij calcs'!P51/'Modified uij calcs'!$AD51</f>
        <v>2.7735914997458935E-2</v>
      </c>
      <c r="Q51" s="7">
        <f>'Modified uij calcs'!Q51/'Modified uij calcs'!$AD51</f>
        <v>4.5194435562243273E-4</v>
      </c>
      <c r="R51" s="7">
        <f>'Modified uij calcs'!R51/'Modified uij calcs'!$AD51</f>
        <v>0</v>
      </c>
      <c r="S51" s="7">
        <f>'Modified uij calcs'!S51/'Modified uij calcs'!$AD51</f>
        <v>0</v>
      </c>
      <c r="T51" s="7">
        <f>'Modified uij calcs'!T51/'Modified uij calcs'!$AD51</f>
        <v>4.7120504328500472E-3</v>
      </c>
      <c r="U51" s="7">
        <f>'Modified uij calcs'!U51/'Modified uij calcs'!$AD51</f>
        <v>0</v>
      </c>
      <c r="V51" s="7">
        <f>'Modified uij calcs'!V51/'Modified uij calcs'!$AD51</f>
        <v>0.18866406912398953</v>
      </c>
      <c r="W51" s="7">
        <f>'Modified uij calcs'!W51/'Modified uij calcs'!$AD51</f>
        <v>5.4296887068302681E-3</v>
      </c>
      <c r="X51" s="7">
        <f>'Modified uij calcs'!X51/'Modified uij calcs'!$AD51</f>
        <v>0</v>
      </c>
      <c r="Y51" s="7">
        <f>'Modified uij calcs'!Y51/'Modified uij calcs'!$AD51</f>
        <v>0</v>
      </c>
      <c r="Z51" s="7">
        <f>'Modified uij calcs'!Z51/'Modified uij calcs'!$AD51</f>
        <v>0</v>
      </c>
      <c r="AA51" s="7">
        <f>'Modified uij calcs'!AA51/'Modified uij calcs'!$AD51</f>
        <v>1.7466348803064521E-2</v>
      </c>
      <c r="AB51" s="7">
        <f>'Modified uij calcs'!AB51/'Modified uij calcs'!$AD51</f>
        <v>4.9239398696894303E-4</v>
      </c>
      <c r="AC51" s="7">
        <f>'Modified uij calcs'!AC51/'Modified uij calcs'!$AD51</f>
        <v>0</v>
      </c>
      <c r="AD51" s="5"/>
    </row>
    <row r="52" spans="1:30">
      <c r="A52">
        <v>50</v>
      </c>
      <c r="B52" s="7">
        <f>'Modified uij calcs'!B52/'Modified uij calcs'!$AD52</f>
        <v>0</v>
      </c>
      <c r="C52" s="7">
        <f>'Modified uij calcs'!C52/'Modified uij calcs'!$AD52</f>
        <v>0</v>
      </c>
      <c r="D52" s="7">
        <f>'Modified uij calcs'!D52/'Modified uij calcs'!$AD52</f>
        <v>0</v>
      </c>
      <c r="E52" s="7">
        <f>'Modified uij calcs'!E52/'Modified uij calcs'!$AD52</f>
        <v>0.17717559596007024</v>
      </c>
      <c r="F52" s="7">
        <f>'Modified uij calcs'!F52/'Modified uij calcs'!$AD52</f>
        <v>7.0880570828755318E-2</v>
      </c>
      <c r="G52" s="7">
        <f>'Modified uij calcs'!G52/'Modified uij calcs'!$AD52</f>
        <v>0</v>
      </c>
      <c r="H52" s="7">
        <f>'Modified uij calcs'!H52/'Modified uij calcs'!$AD52</f>
        <v>1.0866831928930549E-2</v>
      </c>
      <c r="I52" s="7">
        <f>'Modified uij calcs'!I52/'Modified uij calcs'!$AD52</f>
        <v>0</v>
      </c>
      <c r="J52" s="7">
        <f>'Modified uij calcs'!J52/'Modified uij calcs'!$AD52</f>
        <v>2.0399190834246616E-3</v>
      </c>
      <c r="K52" s="7">
        <f>'Modified uij calcs'!K52/'Modified uij calcs'!$AD52</f>
        <v>8.5193374466149482E-3</v>
      </c>
      <c r="L52" s="7">
        <f>'Modified uij calcs'!L52/'Modified uij calcs'!$AD52</f>
        <v>0</v>
      </c>
      <c r="M52" s="7">
        <f>'Modified uij calcs'!M52/'Modified uij calcs'!$AD52</f>
        <v>2.2507862746038551E-3</v>
      </c>
      <c r="N52" s="7">
        <f>'Modified uij calcs'!N52/'Modified uij calcs'!$AD52</f>
        <v>8.3362454614957601E-2</v>
      </c>
      <c r="O52" s="7">
        <f>'Modified uij calcs'!O52/'Modified uij calcs'!$AD52</f>
        <v>0</v>
      </c>
      <c r="P52" s="7">
        <f>'Modified uij calcs'!P52/'Modified uij calcs'!$AD52</f>
        <v>0</v>
      </c>
      <c r="Q52" s="7">
        <f>'Modified uij calcs'!Q52/'Modified uij calcs'!$AD52</f>
        <v>2.3671837691021614E-3</v>
      </c>
      <c r="R52" s="7">
        <f>'Modified uij calcs'!R52/'Modified uij calcs'!$AD52</f>
        <v>0</v>
      </c>
      <c r="S52" s="7">
        <f>'Modified uij calcs'!S52/'Modified uij calcs'!$AD52</f>
        <v>6.5566828208760475E-2</v>
      </c>
      <c r="T52" s="7">
        <f>'Modified uij calcs'!T52/'Modified uij calcs'!$AD52</f>
        <v>0.56704456663004255</v>
      </c>
      <c r="U52" s="7">
        <f>'Modified uij calcs'!U52/'Modified uij calcs'!$AD52</f>
        <v>0</v>
      </c>
      <c r="V52" s="7">
        <f>'Modified uij calcs'!V52/'Modified uij calcs'!$AD52</f>
        <v>1.7300717286424178E-3</v>
      </c>
      <c r="W52" s="7">
        <f>'Modified uij calcs'!W52/'Modified uij calcs'!$AD52</f>
        <v>0</v>
      </c>
      <c r="X52" s="7">
        <f>'Modified uij calcs'!X52/'Modified uij calcs'!$AD52</f>
        <v>8.1958535260950593E-3</v>
      </c>
      <c r="Y52" s="7">
        <f>'Modified uij calcs'!Y52/'Modified uij calcs'!$AD52</f>
        <v>0</v>
      </c>
      <c r="Z52" s="7">
        <f>'Modified uij calcs'!Z52/'Modified uij calcs'!$AD52</f>
        <v>0</v>
      </c>
      <c r="AA52" s="7">
        <f>'Modified uij calcs'!AA52/'Modified uij calcs'!$AD52</f>
        <v>0</v>
      </c>
      <c r="AB52" s="7">
        <f>'Modified uij calcs'!AB52/'Modified uij calcs'!$AD52</f>
        <v>0</v>
      </c>
      <c r="AC52" s="7">
        <f>'Modified uij calcs'!AC52/'Modified uij calcs'!$AD52</f>
        <v>0</v>
      </c>
      <c r="AD52" s="5"/>
    </row>
    <row r="53" spans="1:30">
      <c r="A53">
        <v>51</v>
      </c>
      <c r="B53" s="7">
        <f>'Modified uij calcs'!B53/'Modified uij calcs'!$AD53</f>
        <v>2.5337173824476545E-6</v>
      </c>
      <c r="C53" s="7">
        <f>'Modified uij calcs'!C53/'Modified uij calcs'!$AD53</f>
        <v>7.4768319626772569E-6</v>
      </c>
      <c r="D53" s="7">
        <f>'Modified uij calcs'!D53/'Modified uij calcs'!$AD53</f>
        <v>0</v>
      </c>
      <c r="E53" s="7">
        <f>'Modified uij calcs'!E53/'Modified uij calcs'!$AD53</f>
        <v>2.821379474756589E-6</v>
      </c>
      <c r="F53" s="7">
        <f>'Modified uij calcs'!F53/'Modified uij calcs'!$AD53</f>
        <v>2.643863912738258E-6</v>
      </c>
      <c r="G53" s="7">
        <f>'Modified uij calcs'!G53/'Modified uij calcs'!$AD53</f>
        <v>0</v>
      </c>
      <c r="H53" s="7">
        <f>'Modified uij calcs'!H53/'Modified uij calcs'!$AD53</f>
        <v>5.8038100612430241E-2</v>
      </c>
      <c r="I53" s="7">
        <f>'Modified uij calcs'!I53/'Modified uij calcs'!$AD53</f>
        <v>3.3021222469521074E-3</v>
      </c>
      <c r="J53" s="7">
        <f>'Modified uij calcs'!J53/'Modified uij calcs'!$AD53</f>
        <v>0</v>
      </c>
      <c r="K53" s="7">
        <f>'Modified uij calcs'!K53/'Modified uij calcs'!$AD53</f>
        <v>2.412119368590478E-5</v>
      </c>
      <c r="L53" s="7">
        <f>'Modified uij calcs'!L53/'Modified uij calcs'!$AD53</f>
        <v>0.90684532206922241</v>
      </c>
      <c r="M53" s="7">
        <f>'Modified uij calcs'!M53/'Modified uij calcs'!$AD53</f>
        <v>0</v>
      </c>
      <c r="N53" s="7">
        <f>'Modified uij calcs'!N53/'Modified uij calcs'!$AD53</f>
        <v>0</v>
      </c>
      <c r="O53" s="7">
        <f>'Modified uij calcs'!O53/'Modified uij calcs'!$AD53</f>
        <v>0</v>
      </c>
      <c r="P53" s="7">
        <f>'Modified uij calcs'!P53/'Modified uij calcs'!$AD53</f>
        <v>2.588009499270225E-6</v>
      </c>
      <c r="Q53" s="7">
        <f>'Modified uij calcs'!Q53/'Modified uij calcs'!$AD53</f>
        <v>0</v>
      </c>
      <c r="R53" s="7">
        <f>'Modified uij calcs'!R53/'Modified uij calcs'!$AD53</f>
        <v>0</v>
      </c>
      <c r="S53" s="7">
        <f>'Modified uij calcs'!S53/'Modified uij calcs'!$AD53</f>
        <v>0</v>
      </c>
      <c r="T53" s="7">
        <f>'Modified uij calcs'!T53/'Modified uij calcs'!$AD53</f>
        <v>0</v>
      </c>
      <c r="U53" s="7">
        <f>'Modified uij calcs'!U53/'Modified uij calcs'!$AD53</f>
        <v>1.0290895878476612E-5</v>
      </c>
      <c r="V53" s="7">
        <f>'Modified uij calcs'!V53/'Modified uij calcs'!$AD53</f>
        <v>2.523430787403574E-5</v>
      </c>
      <c r="W53" s="7">
        <f>'Modified uij calcs'!W53/'Modified uij calcs'!$AD53</f>
        <v>0</v>
      </c>
      <c r="X53" s="7">
        <f>'Modified uij calcs'!X53/'Modified uij calcs'!$AD53</f>
        <v>2.1150911301906064E-2</v>
      </c>
      <c r="Y53" s="7">
        <f>'Modified uij calcs'!Y53/'Modified uij calcs'!$AD53</f>
        <v>7.2547625765537801E-3</v>
      </c>
      <c r="Z53" s="7">
        <f>'Modified uij calcs'!Z53/'Modified uij calcs'!$AD53</f>
        <v>3.7144384391955352E-6</v>
      </c>
      <c r="AA53" s="7">
        <f>'Modified uij calcs'!AA53/'Modified uij calcs'!$AD53</f>
        <v>3.3021222469521074E-3</v>
      </c>
      <c r="AB53" s="7">
        <f>'Modified uij calcs'!AB53/'Modified uij calcs'!$AD53</f>
        <v>2.523430787403574E-5</v>
      </c>
      <c r="AC53" s="7">
        <f>'Modified uij calcs'!AC53/'Modified uij calcs'!$AD53</f>
        <v>0</v>
      </c>
      <c r="AD53" s="5"/>
    </row>
    <row r="54" spans="1:30">
      <c r="A54">
        <v>52</v>
      </c>
      <c r="B54" s="7">
        <f>'Modified uij calcs'!B54/'Modified uij calcs'!$AD54</f>
        <v>0</v>
      </c>
      <c r="C54" s="7">
        <f>'Modified uij calcs'!C54/'Modified uij calcs'!$AD54</f>
        <v>7.184012732591219E-2</v>
      </c>
      <c r="D54" s="7">
        <f>'Modified uij calcs'!D54/'Modified uij calcs'!$AD54</f>
        <v>0</v>
      </c>
      <c r="E54" s="7">
        <f>'Modified uij calcs'!E54/'Modified uij calcs'!$AD54</f>
        <v>0.24873065139446923</v>
      </c>
      <c r="F54" s="7">
        <f>'Modified uij calcs'!F54/'Modified uij calcs'!$AD54</f>
        <v>0</v>
      </c>
      <c r="G54" s="7">
        <f>'Modified uij calcs'!G54/'Modified uij calcs'!$AD54</f>
        <v>5.6141740066742917E-3</v>
      </c>
      <c r="H54" s="7">
        <f>'Modified uij calcs'!H54/'Modified uij calcs'!$AD54</f>
        <v>0</v>
      </c>
      <c r="I54" s="7">
        <f>'Modified uij calcs'!I54/'Modified uij calcs'!$AD54</f>
        <v>9.3700487159404808E-2</v>
      </c>
      <c r="J54" s="7">
        <f>'Modified uij calcs'!J54/'Modified uij calcs'!$AD54</f>
        <v>6.1908183302291454E-2</v>
      </c>
      <c r="K54" s="7">
        <f>'Modified uij calcs'!K54/'Modified uij calcs'!$AD54</f>
        <v>5.1529757083704185E-3</v>
      </c>
      <c r="L54" s="7">
        <f>'Modified uij calcs'!L54/'Modified uij calcs'!$AD54</f>
        <v>0.1254107855576207</v>
      </c>
      <c r="M54" s="7">
        <f>'Modified uij calcs'!M54/'Modified uij calcs'!$AD54</f>
        <v>2.9925530252309693E-2</v>
      </c>
      <c r="N54" s="7">
        <f>'Modified uij calcs'!N54/'Modified uij calcs'!$AD54</f>
        <v>5.4938744140805218E-3</v>
      </c>
      <c r="O54" s="7">
        <f>'Modified uij calcs'!O54/'Modified uij calcs'!$AD54</f>
        <v>2.4025163460319184E-2</v>
      </c>
      <c r="P54" s="7">
        <f>'Modified uij calcs'!P54/'Modified uij calcs'!$AD54</f>
        <v>1.0788329242367655E-2</v>
      </c>
      <c r="Q54" s="7">
        <f>'Modified uij calcs'!Q54/'Modified uij calcs'!$AD54</f>
        <v>0</v>
      </c>
      <c r="R54" s="7">
        <f>'Modified uij calcs'!R54/'Modified uij calcs'!$AD54</f>
        <v>0</v>
      </c>
      <c r="S54" s="7">
        <f>'Modified uij calcs'!S54/'Modified uij calcs'!$AD54</f>
        <v>0</v>
      </c>
      <c r="T54" s="7">
        <f>'Modified uij calcs'!T54/'Modified uij calcs'!$AD54</f>
        <v>0</v>
      </c>
      <c r="U54" s="7">
        <f>'Modified uij calcs'!U54/'Modified uij calcs'!$AD54</f>
        <v>3.2318481928072053E-2</v>
      </c>
      <c r="V54" s="7">
        <f>'Modified uij calcs'!V54/'Modified uij calcs'!$AD54</f>
        <v>0</v>
      </c>
      <c r="W54" s="7">
        <f>'Modified uij calcs'!W54/'Modified uij calcs'!$AD54</f>
        <v>3.4973519431273525E-2</v>
      </c>
      <c r="X54" s="7">
        <f>'Modified uij calcs'!X54/'Modified uij calcs'!$AD54</f>
        <v>0</v>
      </c>
      <c r="Y54" s="7">
        <f>'Modified uij calcs'!Y54/'Modified uij calcs'!$AD54</f>
        <v>0</v>
      </c>
      <c r="Z54" s="7">
        <f>'Modified uij calcs'!Z54/'Modified uij calcs'!$AD54</f>
        <v>0</v>
      </c>
      <c r="AA54" s="7">
        <f>'Modified uij calcs'!AA54/'Modified uij calcs'!$AD54</f>
        <v>1.9579380722013612E-2</v>
      </c>
      <c r="AB54" s="7">
        <f>'Modified uij calcs'!AB54/'Modified uij calcs'!$AD54</f>
        <v>0</v>
      </c>
      <c r="AC54" s="7">
        <f>'Modified uij calcs'!AC54/'Modified uij calcs'!$AD54</f>
        <v>0.23053833609482061</v>
      </c>
      <c r="AD54" s="5"/>
    </row>
    <row r="55" spans="1:30">
      <c r="A55">
        <v>53</v>
      </c>
      <c r="B55" s="7">
        <f>'Modified uij calcs'!B55/'Modified uij calcs'!$AD55</f>
        <v>0</v>
      </c>
      <c r="C55" s="7">
        <f>'Modified uij calcs'!C55/'Modified uij calcs'!$AD55</f>
        <v>0</v>
      </c>
      <c r="D55" s="7">
        <f>'Modified uij calcs'!D55/'Modified uij calcs'!$AD55</f>
        <v>2.6128419450150288E-3</v>
      </c>
      <c r="E55" s="7">
        <f>'Modified uij calcs'!E55/'Modified uij calcs'!$AD55</f>
        <v>0</v>
      </c>
      <c r="F55" s="7">
        <f>'Modified uij calcs'!F55/'Modified uij calcs'!$AD55</f>
        <v>0</v>
      </c>
      <c r="G55" s="7">
        <f>'Modified uij calcs'!G55/'Modified uij calcs'!$AD55</f>
        <v>0</v>
      </c>
      <c r="H55" s="7">
        <f>'Modified uij calcs'!H55/'Modified uij calcs'!$AD55</f>
        <v>6.3737823391283206E-3</v>
      </c>
      <c r="I55" s="7">
        <f>'Modified uij calcs'!I55/'Modified uij calcs'!$AD55</f>
        <v>0</v>
      </c>
      <c r="J55" s="7">
        <f>'Modified uij calcs'!J55/'Modified uij calcs'!$AD55</f>
        <v>0.51863702959499702</v>
      </c>
      <c r="K55" s="7">
        <f>'Modified uij calcs'!K55/'Modified uij calcs'!$AD55</f>
        <v>0</v>
      </c>
      <c r="L55" s="7">
        <f>'Modified uij calcs'!L55/'Modified uij calcs'!$AD55</f>
        <v>5.1032069238574783E-3</v>
      </c>
      <c r="M55" s="7">
        <f>'Modified uij calcs'!M55/'Modified uij calcs'!$AD55</f>
        <v>3.8528483213046607E-3</v>
      </c>
      <c r="N55" s="7">
        <f>'Modified uij calcs'!N55/'Modified uij calcs'!$AD55</f>
        <v>0.32660524312687861</v>
      </c>
      <c r="O55" s="7">
        <f>'Modified uij calcs'!O55/'Modified uij calcs'!$AD55</f>
        <v>0</v>
      </c>
      <c r="P55" s="7">
        <f>'Modified uij calcs'!P55/'Modified uij calcs'!$AD55</f>
        <v>0</v>
      </c>
      <c r="Q55" s="7">
        <f>'Modified uij calcs'!Q55/'Modified uij calcs'!$AD55</f>
        <v>3.3192769894079807E-2</v>
      </c>
      <c r="R55" s="7">
        <f>'Modified uij calcs'!R55/'Modified uij calcs'!$AD55</f>
        <v>0</v>
      </c>
      <c r="S55" s="7">
        <f>'Modified uij calcs'!S55/'Modified uij calcs'!$AD55</f>
        <v>0</v>
      </c>
      <c r="T55" s="7">
        <f>'Modified uij calcs'!T55/'Modified uij calcs'!$AD55</f>
        <v>0</v>
      </c>
      <c r="U55" s="7">
        <f>'Modified uij calcs'!U55/'Modified uij calcs'!$AD55</f>
        <v>7.8679158267448437E-2</v>
      </c>
      <c r="V55" s="7">
        <f>'Modified uij calcs'!V55/'Modified uij calcs'!$AD55</f>
        <v>0</v>
      </c>
      <c r="W55" s="7">
        <f>'Modified uij calcs'!W55/'Modified uij calcs'!$AD55</f>
        <v>0</v>
      </c>
      <c r="X55" s="7">
        <f>'Modified uij calcs'!X55/'Modified uij calcs'!$AD55</f>
        <v>0</v>
      </c>
      <c r="Y55" s="7">
        <f>'Modified uij calcs'!Y55/'Modified uij calcs'!$AD55</f>
        <v>0</v>
      </c>
      <c r="Z55" s="7">
        <f>'Modified uij calcs'!Z55/'Modified uij calcs'!$AD55</f>
        <v>0</v>
      </c>
      <c r="AA55" s="7">
        <f>'Modified uij calcs'!AA55/'Modified uij calcs'!$AD55</f>
        <v>9.8348947834310547E-3</v>
      </c>
      <c r="AB55" s="7">
        <f>'Modified uij calcs'!AB55/'Modified uij calcs'!$AD55</f>
        <v>0</v>
      </c>
      <c r="AC55" s="7">
        <f>'Modified uij calcs'!AC55/'Modified uij calcs'!$AD55</f>
        <v>1.5108224803859724E-2</v>
      </c>
      <c r="AD55" s="5"/>
    </row>
    <row r="56" spans="1:30">
      <c r="A56">
        <v>54</v>
      </c>
      <c r="B56" s="7">
        <f>'Modified uij calcs'!B56/'Modified uij calcs'!$AD56</f>
        <v>1.0963841520295958E-5</v>
      </c>
      <c r="C56" s="7">
        <f>'Modified uij calcs'!C56/'Modified uij calcs'!$AD56</f>
        <v>6.5691135598715805E-7</v>
      </c>
      <c r="D56" s="7">
        <f>'Modified uij calcs'!D56/'Modified uij calcs'!$AD56</f>
        <v>1.0615050473622482E-6</v>
      </c>
      <c r="E56" s="7">
        <f>'Modified uij calcs'!E56/'Modified uij calcs'!$AD56</f>
        <v>9.4145545315995453E-7</v>
      </c>
      <c r="F56" s="7">
        <f>'Modified uij calcs'!F56/'Modified uij calcs'!$AD56</f>
        <v>4.0606820445540581E-7</v>
      </c>
      <c r="G56" s="7">
        <f>'Modified uij calcs'!G56/'Modified uij calcs'!$AD56</f>
        <v>4.9944613339540619E-7</v>
      </c>
      <c r="H56" s="7">
        <f>'Modified uij calcs'!H56/'Modified uij calcs'!$AD56</f>
        <v>0</v>
      </c>
      <c r="I56" s="7">
        <f>'Modified uij calcs'!I56/'Modified uij calcs'!$AD56</f>
        <v>2.9602372104799085E-7</v>
      </c>
      <c r="J56" s="7">
        <f>'Modified uij calcs'!J56/'Modified uij calcs'!$AD56</f>
        <v>7.5062363526443964E-4</v>
      </c>
      <c r="K56" s="7">
        <f>'Modified uij calcs'!K56/'Modified uij calcs'!$AD56</f>
        <v>0</v>
      </c>
      <c r="L56" s="7">
        <f>'Modified uij calcs'!L56/'Modified uij calcs'!$AD56</f>
        <v>1.3704801900369948E-6</v>
      </c>
      <c r="M56" s="7">
        <f>'Modified uij calcs'!M56/'Modified uij calcs'!$AD56</f>
        <v>1.0788036481340774E-4</v>
      </c>
      <c r="N56" s="7">
        <f>'Modified uij calcs'!N56/'Modified uij calcs'!$AD56</f>
        <v>5.3688955660827407E-7</v>
      </c>
      <c r="O56" s="7">
        <f>'Modified uij calcs'!O56/'Modified uij calcs'!$AD56</f>
        <v>0</v>
      </c>
      <c r="P56" s="7">
        <f>'Modified uij calcs'!P56/'Modified uij calcs'!$AD56</f>
        <v>0</v>
      </c>
      <c r="Q56" s="7">
        <f>'Modified uij calcs'!Q56/'Modified uij calcs'!$AD56</f>
        <v>6.9241259669745591E-7</v>
      </c>
      <c r="R56" s="7">
        <f>'Modified uij calcs'!R56/'Modified uij calcs'!$AD56</f>
        <v>0.99908005853696913</v>
      </c>
      <c r="S56" s="7">
        <f>'Modified uij calcs'!S56/'Modified uij calcs'!$AD56</f>
        <v>0</v>
      </c>
      <c r="T56" s="7">
        <f>'Modified uij calcs'!T56/'Modified uij calcs'!$AD56</f>
        <v>0</v>
      </c>
      <c r="U56" s="7">
        <f>'Modified uij calcs'!U56/'Modified uij calcs'!$AD56</f>
        <v>0</v>
      </c>
      <c r="V56" s="7">
        <f>'Modified uij calcs'!V56/'Modified uij calcs'!$AD56</f>
        <v>0</v>
      </c>
      <c r="W56" s="7">
        <f>'Modified uij calcs'!W56/'Modified uij calcs'!$AD56</f>
        <v>0</v>
      </c>
      <c r="X56" s="7">
        <f>'Modified uij calcs'!X56/'Modified uij calcs'!$AD56</f>
        <v>3.5640431437156368E-7</v>
      </c>
      <c r="Y56" s="7">
        <f>'Modified uij calcs'!Y56/'Modified uij calcs'!$AD56</f>
        <v>2.3302158799696074E-5</v>
      </c>
      <c r="Z56" s="7">
        <f>'Modified uij calcs'!Z56/'Modified uij calcs'!$AD56</f>
        <v>0</v>
      </c>
      <c r="AA56" s="7">
        <f>'Modified uij calcs'!AA56/'Modified uij calcs'!$AD56</f>
        <v>5.240047636749401E-7</v>
      </c>
      <c r="AB56" s="7">
        <f>'Modified uij calcs'!AB56/'Modified uij calcs'!$AD56</f>
        <v>1.3485045601675968E-5</v>
      </c>
      <c r="AC56" s="7">
        <f>'Modified uij calcs'!AC56/'Modified uij calcs'!$AD56</f>
        <v>6.3448156946157152E-6</v>
      </c>
      <c r="AD56" s="5"/>
    </row>
    <row r="57" spans="1:30">
      <c r="A57">
        <v>55</v>
      </c>
      <c r="B57" s="7">
        <f>'Modified uij calcs'!B57/'Modified uij calcs'!$AD57</f>
        <v>1.0240444089807976E-3</v>
      </c>
      <c r="C57" s="7">
        <f>'Modified uij calcs'!C57/'Modified uij calcs'!$AD57</f>
        <v>0</v>
      </c>
      <c r="D57" s="7">
        <f>'Modified uij calcs'!D57/'Modified uij calcs'!$AD57</f>
        <v>0.22119359233985228</v>
      </c>
      <c r="E57" s="7">
        <f>'Modified uij calcs'!E57/'Modified uij calcs'!$AD57</f>
        <v>7.4464449266379129E-2</v>
      </c>
      <c r="F57" s="7">
        <f>'Modified uij calcs'!F57/'Modified uij calcs'!$AD57</f>
        <v>0.68069793705787751</v>
      </c>
      <c r="G57" s="7">
        <f>'Modified uij calcs'!G57/'Modified uij calcs'!$AD57</f>
        <v>0</v>
      </c>
      <c r="H57" s="7">
        <f>'Modified uij calcs'!H57/'Modified uij calcs'!$AD57</f>
        <v>1.314561533094463E-2</v>
      </c>
      <c r="I57" s="7">
        <f>'Modified uij calcs'!I57/'Modified uij calcs'!$AD57</f>
        <v>0</v>
      </c>
      <c r="J57" s="7">
        <f>'Modified uij calcs'!J57/'Modified uij calcs'!$AD57</f>
        <v>0</v>
      </c>
      <c r="K57" s="7">
        <f>'Modified uij calcs'!K57/'Modified uij calcs'!$AD57</f>
        <v>0</v>
      </c>
      <c r="L57" s="7">
        <f>'Modified uij calcs'!L57/'Modified uij calcs'!$AD57</f>
        <v>6.9960514723920082E-4</v>
      </c>
      <c r="M57" s="7">
        <f>'Modified uij calcs'!M57/'Modified uij calcs'!$AD57</f>
        <v>0</v>
      </c>
      <c r="N57" s="7">
        <f>'Modified uij calcs'!N57/'Modified uij calcs'!$AD57</f>
        <v>0</v>
      </c>
      <c r="O57" s="7">
        <f>'Modified uij calcs'!O57/'Modified uij calcs'!$AD57</f>
        <v>0</v>
      </c>
      <c r="P57" s="7">
        <f>'Modified uij calcs'!P57/'Modified uij calcs'!$AD57</f>
        <v>2.3289700815749309E-3</v>
      </c>
      <c r="Q57" s="7">
        <f>'Modified uij calcs'!Q57/'Modified uij calcs'!$AD57</f>
        <v>0</v>
      </c>
      <c r="R57" s="7">
        <f>'Modified uij calcs'!R57/'Modified uij calcs'!$AD57</f>
        <v>0</v>
      </c>
      <c r="S57" s="7">
        <f>'Modified uij calcs'!S57/'Modified uij calcs'!$AD57</f>
        <v>0</v>
      </c>
      <c r="T57" s="7">
        <f>'Modified uij calcs'!T57/'Modified uij calcs'!$AD57</f>
        <v>0</v>
      </c>
      <c r="U57" s="7">
        <f>'Modified uij calcs'!U57/'Modified uij calcs'!$AD57</f>
        <v>2.6414255225190521E-3</v>
      </c>
      <c r="V57" s="7">
        <f>'Modified uij calcs'!V57/'Modified uij calcs'!$AD57</f>
        <v>2.7947781789332407E-4</v>
      </c>
      <c r="W57" s="7">
        <f>'Modified uij calcs'!W57/'Modified uij calcs'!$AD57</f>
        <v>0</v>
      </c>
      <c r="X57" s="7">
        <f>'Modified uij calcs'!X57/'Modified uij calcs'!$AD57</f>
        <v>2.9112126019686637E-4</v>
      </c>
      <c r="Y57" s="7">
        <f>'Modified uij calcs'!Y57/'Modified uij calcs'!$AD57</f>
        <v>0</v>
      </c>
      <c r="Z57" s="7">
        <f>'Modified uij calcs'!Z57/'Modified uij calcs'!$AD57</f>
        <v>2.8814145959191015E-3</v>
      </c>
      <c r="AA57" s="7">
        <f>'Modified uij calcs'!AA57/'Modified uij calcs'!$AD57</f>
        <v>0</v>
      </c>
      <c r="AB57" s="7">
        <f>'Modified uij calcs'!AB57/'Modified uij calcs'!$AD57</f>
        <v>3.523471706234169E-4</v>
      </c>
      <c r="AC57" s="7">
        <f>'Modified uij calcs'!AC57/'Modified uij calcs'!$AD57</f>
        <v>0</v>
      </c>
      <c r="AD57" s="5"/>
    </row>
    <row r="58" spans="1:30">
      <c r="A58">
        <v>56</v>
      </c>
      <c r="B58" s="7">
        <f>'Modified uij calcs'!B58/'Modified uij calcs'!$AD58</f>
        <v>1.0133411261901819E-4</v>
      </c>
      <c r="C58" s="7">
        <f>'Modified uij calcs'!C58/'Modified uij calcs'!$AD58</f>
        <v>1.5879514353425078E-5</v>
      </c>
      <c r="D58" s="7">
        <f>'Modified uij calcs'!D58/'Modified uij calcs'!$AD58</f>
        <v>0</v>
      </c>
      <c r="E58" s="7">
        <f>'Modified uij calcs'!E58/'Modified uij calcs'!$AD58</f>
        <v>8.1067290095214548E-4</v>
      </c>
      <c r="F58" s="7">
        <f>'Modified uij calcs'!F58/'Modified uij calcs'!$AD58</f>
        <v>2.0527804224655856E-4</v>
      </c>
      <c r="G58" s="7">
        <f>'Modified uij calcs'!G58/'Modified uij calcs'!$AD58</f>
        <v>0</v>
      </c>
      <c r="H58" s="7">
        <f>'Modified uij calcs'!H58/'Modified uij calcs'!$AD58</f>
        <v>0</v>
      </c>
      <c r="I58" s="7">
        <f>'Modified uij calcs'!I58/'Modified uij calcs'!$AD58</f>
        <v>0</v>
      </c>
      <c r="J58" s="7">
        <f>'Modified uij calcs'!J58/'Modified uij calcs'!$AD58</f>
        <v>0</v>
      </c>
      <c r="K58" s="7">
        <f>'Modified uij calcs'!K58/'Modified uij calcs'!$AD58</f>
        <v>1.4515856584381887E-4</v>
      </c>
      <c r="L58" s="7">
        <f>'Modified uij calcs'!L58/'Modified uij calcs'!$AD58</f>
        <v>1.3976132171449863E-2</v>
      </c>
      <c r="M58" s="7">
        <f>'Modified uij calcs'!M58/'Modified uij calcs'!$AD58</f>
        <v>8.8012960613211982E-6</v>
      </c>
      <c r="N58" s="7">
        <f>'Modified uij calcs'!N58/'Modified uij calcs'!$AD58</f>
        <v>9.392236846619412E-6</v>
      </c>
      <c r="O58" s="7">
        <f>'Modified uij calcs'!O58/'Modified uij calcs'!$AD58</f>
        <v>0</v>
      </c>
      <c r="P58" s="7">
        <f>'Modified uij calcs'!P58/'Modified uij calcs'!$AD58</f>
        <v>0</v>
      </c>
      <c r="Q58" s="7">
        <f>'Modified uij calcs'!Q58/'Modified uij calcs'!$AD58</f>
        <v>0</v>
      </c>
      <c r="R58" s="7">
        <f>'Modified uij calcs'!R58/'Modified uij calcs'!$AD58</f>
        <v>0</v>
      </c>
      <c r="S58" s="7">
        <f>'Modified uij calcs'!S58/'Modified uij calcs'!$AD58</f>
        <v>0</v>
      </c>
      <c r="T58" s="7">
        <f>'Modified uij calcs'!T58/'Modified uij calcs'!$AD58</f>
        <v>6.7476988391710127E-5</v>
      </c>
      <c r="U58" s="7">
        <f>'Modified uij calcs'!U58/'Modified uij calcs'!$AD58</f>
        <v>4.716944607864329E-2</v>
      </c>
      <c r="V58" s="7">
        <f>'Modified uij calcs'!V58/'Modified uij calcs'!$AD58</f>
        <v>2.4150756392265365E-2</v>
      </c>
      <c r="W58" s="7">
        <f>'Modified uij calcs'!W58/'Modified uij calcs'!$AD58</f>
        <v>1.8144820730477362E-2</v>
      </c>
      <c r="X58" s="7">
        <f>'Modified uij calcs'!X58/'Modified uij calcs'!$AD58</f>
        <v>3.1014676471533356E-5</v>
      </c>
      <c r="Y58" s="7">
        <f>'Modified uij calcs'!Y58/'Modified uij calcs'!$AD58</f>
        <v>3.0375635343133771E-4</v>
      </c>
      <c r="Z58" s="7">
        <f>'Modified uij calcs'!Z58/'Modified uij calcs'!$AD58</f>
        <v>0.89447245897279126</v>
      </c>
      <c r="AA58" s="7">
        <f>'Modified uij calcs'!AA58/'Modified uij calcs'!$AD58</f>
        <v>0</v>
      </c>
      <c r="AB58" s="7">
        <f>'Modified uij calcs'!AB58/'Modified uij calcs'!$AD58</f>
        <v>1.0265398526107244E-5</v>
      </c>
      <c r="AC58" s="7">
        <f>'Modified uij calcs'!AC58/'Modified uij calcs'!$AD58</f>
        <v>3.7735556862914633E-4</v>
      </c>
      <c r="AD58" s="5"/>
    </row>
    <row r="59" spans="1:30">
      <c r="A59">
        <v>57</v>
      </c>
      <c r="B59" s="7">
        <f>'Modified uij calcs'!B59/'Modified uij calcs'!$AD59</f>
        <v>0</v>
      </c>
      <c r="C59" s="7">
        <f>'Modified uij calcs'!C59/'Modified uij calcs'!$AD59</f>
        <v>0.99864295778944923</v>
      </c>
      <c r="D59" s="7">
        <f>'Modified uij calcs'!D59/'Modified uij calcs'!$AD59</f>
        <v>1.5165351680849581E-6</v>
      </c>
      <c r="E59" s="7">
        <f>'Modified uij calcs'!E59/'Modified uij calcs'!$AD59</f>
        <v>0</v>
      </c>
      <c r="F59" s="7">
        <f>'Modified uij calcs'!F59/'Modified uij calcs'!$AD59</f>
        <v>0</v>
      </c>
      <c r="G59" s="7">
        <f>'Modified uij calcs'!G59/'Modified uij calcs'!$AD59</f>
        <v>0</v>
      </c>
      <c r="H59" s="7">
        <f>'Modified uij calcs'!H59/'Modified uij calcs'!$AD59</f>
        <v>9.6187064310359862E-6</v>
      </c>
      <c r="I59" s="7">
        <f>'Modified uij calcs'!I59/'Modified uij calcs'!$AD59</f>
        <v>2.5408176210804223E-5</v>
      </c>
      <c r="J59" s="7">
        <f>'Modified uij calcs'!J59/'Modified uij calcs'!$AD59</f>
        <v>0</v>
      </c>
      <c r="K59" s="7">
        <f>'Modified uij calcs'!K59/'Modified uij calcs'!$AD59</f>
        <v>0</v>
      </c>
      <c r="L59" s="7">
        <f>'Modified uij calcs'!L59/'Modified uij calcs'!$AD59</f>
        <v>0</v>
      </c>
      <c r="M59" s="7">
        <f>'Modified uij calcs'!M59/'Modified uij calcs'!$AD59</f>
        <v>0</v>
      </c>
      <c r="N59" s="7">
        <f>'Modified uij calcs'!N59/'Modified uij calcs'!$AD59</f>
        <v>5.6370791510393901E-7</v>
      </c>
      <c r="O59" s="7">
        <f>'Modified uij calcs'!O59/'Modified uij calcs'!$AD59</f>
        <v>1.9715376340778416E-5</v>
      </c>
      <c r="P59" s="7">
        <f>'Modified uij calcs'!P59/'Modified uij calcs'!$AD59</f>
        <v>1.2415419493949195E-6</v>
      </c>
      <c r="Q59" s="7">
        <f>'Modified uij calcs'!Q59/'Modified uij calcs'!$AD59</f>
        <v>9.986429577894492E-4</v>
      </c>
      <c r="R59" s="7">
        <f>'Modified uij calcs'!R59/'Modified uij calcs'!$AD59</f>
        <v>0</v>
      </c>
      <c r="S59" s="7">
        <f>'Modified uij calcs'!S59/'Modified uij calcs'!$AD59</f>
        <v>9.1389977349278383E-7</v>
      </c>
      <c r="T59" s="7">
        <f>'Modified uij calcs'!T59/'Modified uij calcs'!$AD59</f>
        <v>2.675548047918406E-6</v>
      </c>
      <c r="U59" s="7">
        <f>'Modified uij calcs'!U59/'Modified uij calcs'!$AD59</f>
        <v>0</v>
      </c>
      <c r="V59" s="7">
        <f>'Modified uij calcs'!V59/'Modified uij calcs'!$AD59</f>
        <v>4.5454845598063234E-7</v>
      </c>
      <c r="W59" s="7">
        <f>'Modified uij calcs'!W59/'Modified uij calcs'!$AD59</f>
        <v>0</v>
      </c>
      <c r="X59" s="7">
        <f>'Modified uij calcs'!X59/'Modified uij calcs'!$AD59</f>
        <v>3.9700275329381599E-7</v>
      </c>
      <c r="Y59" s="7">
        <f>'Modified uij calcs'!Y59/'Modified uij calcs'!$AD59</f>
        <v>0</v>
      </c>
      <c r="Z59" s="7">
        <f>'Modified uij calcs'!Z59/'Modified uij calcs'!$AD59</f>
        <v>0</v>
      </c>
      <c r="AA59" s="7">
        <f>'Modified uij calcs'!AA59/'Modified uij calcs'!$AD59</f>
        <v>0</v>
      </c>
      <c r="AB59" s="7">
        <f>'Modified uij calcs'!AB59/'Modified uij calcs'!$AD59</f>
        <v>0</v>
      </c>
      <c r="AC59" s="7">
        <f>'Modified uij calcs'!AC59/'Modified uij calcs'!$AD59</f>
        <v>2.9589420971539235E-4</v>
      </c>
      <c r="AD59" s="5"/>
    </row>
    <row r="60" spans="1:30">
      <c r="A60">
        <v>58</v>
      </c>
      <c r="B60" s="7">
        <f>'Modified uij calcs'!B60/'Modified uij calcs'!$AD60</f>
        <v>0</v>
      </c>
      <c r="C60" s="7">
        <f>'Modified uij calcs'!C60/'Modified uij calcs'!$AD60</f>
        <v>0</v>
      </c>
      <c r="D60" s="7">
        <f>'Modified uij calcs'!D60/'Modified uij calcs'!$AD60</f>
        <v>7.888150683679979E-5</v>
      </c>
      <c r="E60" s="7">
        <f>'Modified uij calcs'!E60/'Modified uij calcs'!$AD60</f>
        <v>0</v>
      </c>
      <c r="F60" s="7">
        <f>'Modified uij calcs'!F60/'Modified uij calcs'!$AD60</f>
        <v>0</v>
      </c>
      <c r="G60" s="7">
        <f>'Modified uij calcs'!G60/'Modified uij calcs'!$AD60</f>
        <v>1.5859649347041771E-4</v>
      </c>
      <c r="H60" s="7">
        <f>'Modified uij calcs'!H60/'Modified uij calcs'!$AD60</f>
        <v>2.1662833815056143E-2</v>
      </c>
      <c r="I60" s="7">
        <f>'Modified uij calcs'!I60/'Modified uij calcs'!$AD60</f>
        <v>9.5438974253598941E-5</v>
      </c>
      <c r="J60" s="7">
        <f>'Modified uij calcs'!J60/'Modified uij calcs'!$AD60</f>
        <v>0</v>
      </c>
      <c r="K60" s="7">
        <f>'Modified uij calcs'!K60/'Modified uij calcs'!$AD60</f>
        <v>0</v>
      </c>
      <c r="L60" s="7">
        <f>'Modified uij calcs'!L60/'Modified uij calcs'!$AD60</f>
        <v>0.17330267052044915</v>
      </c>
      <c r="M60" s="7">
        <f>'Modified uij calcs'!M60/'Modified uij calcs'!$AD60</f>
        <v>0</v>
      </c>
      <c r="N60" s="7">
        <f>'Modified uij calcs'!N60/'Modified uij calcs'!$AD60</f>
        <v>1.6330697706806689E-4</v>
      </c>
      <c r="O60" s="7">
        <f>'Modified uij calcs'!O60/'Modified uij calcs'!$AD60</f>
        <v>0</v>
      </c>
      <c r="P60" s="7">
        <f>'Modified uij calcs'!P60/'Modified uij calcs'!$AD60</f>
        <v>0</v>
      </c>
      <c r="Q60" s="7">
        <f>'Modified uij calcs'!Q60/'Modified uij calcs'!$AD60</f>
        <v>1.6692127035478567E-3</v>
      </c>
      <c r="R60" s="7">
        <f>'Modified uij calcs'!R60/'Modified uij calcs'!$AD60</f>
        <v>0</v>
      </c>
      <c r="S60" s="7">
        <f>'Modified uij calcs'!S60/'Modified uij calcs'!$AD60</f>
        <v>1.2010744392735526E-4</v>
      </c>
      <c r="T60" s="7">
        <f>'Modified uij calcs'!T60/'Modified uij calcs'!$AD60</f>
        <v>0</v>
      </c>
      <c r="U60" s="7">
        <f>'Modified uij calcs'!U60/'Modified uij calcs'!$AD60</f>
        <v>0</v>
      </c>
      <c r="V60" s="7">
        <f>'Modified uij calcs'!V60/'Modified uij calcs'!$AD60</f>
        <v>0</v>
      </c>
      <c r="W60" s="7">
        <f>'Modified uij calcs'!W60/'Modified uij calcs'!$AD60</f>
        <v>0</v>
      </c>
      <c r="X60" s="7">
        <f>'Modified uij calcs'!X60/'Modified uij calcs'!$AD60</f>
        <v>1.5859649347041771E-4</v>
      </c>
      <c r="Y60" s="7">
        <f>'Modified uij calcs'!Y60/'Modified uij calcs'!$AD60</f>
        <v>0.80232717833541267</v>
      </c>
      <c r="Z60" s="7">
        <f>'Modified uij calcs'!Z60/'Modified uij calcs'!$AD60</f>
        <v>0</v>
      </c>
      <c r="AA60" s="7">
        <f>'Modified uij calcs'!AA60/'Modified uij calcs'!$AD60</f>
        <v>2.6317673650757726E-4</v>
      </c>
      <c r="AB60" s="7">
        <f>'Modified uij calcs'!AB60/'Modified uij calcs'!$AD60</f>
        <v>0</v>
      </c>
      <c r="AC60" s="7">
        <f>'Modified uij calcs'!AC60/'Modified uij calcs'!$AD60</f>
        <v>0</v>
      </c>
      <c r="AD60" s="5"/>
    </row>
    <row r="61" spans="1:30">
      <c r="A61">
        <v>59</v>
      </c>
      <c r="B61" s="7">
        <f>'Modified uij calcs'!B61/'Modified uij calcs'!$AD61</f>
        <v>9.1003765111707293E-3</v>
      </c>
      <c r="C61" s="7">
        <f>'Modified uij calcs'!C61/'Modified uij calcs'!$AD61</f>
        <v>0</v>
      </c>
      <c r="D61" s="7">
        <f>'Modified uij calcs'!D61/'Modified uij calcs'!$AD61</f>
        <v>0</v>
      </c>
      <c r="E61" s="7">
        <f>'Modified uij calcs'!E61/'Modified uij calcs'!$AD61</f>
        <v>1.3751940221126703E-2</v>
      </c>
      <c r="F61" s="7">
        <f>'Modified uij calcs'!F61/'Modified uij calcs'!$AD61</f>
        <v>7.9417594731619176E-2</v>
      </c>
      <c r="G61" s="7">
        <f>'Modified uij calcs'!G61/'Modified uij calcs'!$AD61</f>
        <v>1.1632534170833542E-2</v>
      </c>
      <c r="H61" s="7">
        <f>'Modified uij calcs'!H61/'Modified uij calcs'!$AD61</f>
        <v>6.1623776347532425E-2</v>
      </c>
      <c r="I61" s="7">
        <f>'Modified uij calcs'!I61/'Modified uij calcs'!$AD61</f>
        <v>0</v>
      </c>
      <c r="J61" s="7">
        <f>'Modified uij calcs'!J61/'Modified uij calcs'!$AD61</f>
        <v>0</v>
      </c>
      <c r="K61" s="7">
        <f>'Modified uij calcs'!K61/'Modified uij calcs'!$AD61</f>
        <v>0</v>
      </c>
      <c r="L61" s="7">
        <f>'Modified uij calcs'!L61/'Modified uij calcs'!$AD61</f>
        <v>0</v>
      </c>
      <c r="M61" s="7">
        <f>'Modified uij calcs'!M61/'Modified uij calcs'!$AD61</f>
        <v>0</v>
      </c>
      <c r="N61" s="7">
        <f>'Modified uij calcs'!N61/'Modified uij calcs'!$AD61</f>
        <v>0</v>
      </c>
      <c r="O61" s="7">
        <f>'Modified uij calcs'!O61/'Modified uij calcs'!$AD61</f>
        <v>0</v>
      </c>
      <c r="P61" s="7">
        <f>'Modified uij calcs'!P61/'Modified uij calcs'!$AD61</f>
        <v>0.15009125858243416</v>
      </c>
      <c r="Q61" s="7">
        <f>'Modified uij calcs'!Q61/'Modified uij calcs'!$AD61</f>
        <v>9.927199341452397E-3</v>
      </c>
      <c r="R61" s="7">
        <f>'Modified uij calcs'!R61/'Modified uij calcs'!$AD61</f>
        <v>0.1585850298903399</v>
      </c>
      <c r="S61" s="7">
        <f>'Modified uij calcs'!S61/'Modified uij calcs'!$AD61</f>
        <v>0.12798512211782198</v>
      </c>
      <c r="T61" s="7">
        <f>'Modified uij calcs'!T61/'Modified uij calcs'!$AD61</f>
        <v>0</v>
      </c>
      <c r="U61" s="7">
        <f>'Modified uij calcs'!U61/'Modified uij calcs'!$AD61</f>
        <v>0</v>
      </c>
      <c r="V61" s="7">
        <f>'Modified uij calcs'!V61/'Modified uij calcs'!$AD61</f>
        <v>0.21225367956083335</v>
      </c>
      <c r="W61" s="7">
        <f>'Modified uij calcs'!W61/'Modified uij calcs'!$AD61</f>
        <v>0</v>
      </c>
      <c r="X61" s="7">
        <f>'Modified uij calcs'!X61/'Modified uij calcs'!$AD61</f>
        <v>7.5489172132498054E-3</v>
      </c>
      <c r="Y61" s="7">
        <f>'Modified uij calcs'!Y61/'Modified uij calcs'!$AD61</f>
        <v>8.6858367235204945E-2</v>
      </c>
      <c r="Z61" s="7">
        <f>'Modified uij calcs'!Z61/'Modified uij calcs'!$AD61</f>
        <v>4.066180850258902E-2</v>
      </c>
      <c r="AA61" s="7">
        <f>'Modified uij calcs'!AA61/'Modified uij calcs'!$AD61</f>
        <v>2.2199513138168241E-2</v>
      </c>
      <c r="AB61" s="7">
        <f>'Modified uij calcs'!AB61/'Modified uij calcs'!$AD61</f>
        <v>8.3628824356233918E-3</v>
      </c>
      <c r="AC61" s="7">
        <f>'Modified uij calcs'!AC61/'Modified uij calcs'!$AD61</f>
        <v>0</v>
      </c>
      <c r="AD61" s="5"/>
    </row>
    <row r="62" spans="1:30">
      <c r="A62">
        <v>60</v>
      </c>
      <c r="B62" s="7">
        <f>'Modified uij calcs'!B62/'Modified uij calcs'!$AD62</f>
        <v>0</v>
      </c>
      <c r="C62" s="7">
        <f>'Modified uij calcs'!C62/'Modified uij calcs'!$AD62</f>
        <v>2.4799818819648922E-3</v>
      </c>
      <c r="D62" s="7">
        <f>'Modified uij calcs'!D62/'Modified uij calcs'!$AD62</f>
        <v>9.0017316877864209E-4</v>
      </c>
      <c r="E62" s="7">
        <f>'Modified uij calcs'!E62/'Modified uij calcs'!$AD62</f>
        <v>0</v>
      </c>
      <c r="F62" s="7">
        <f>'Modified uij calcs'!F62/'Modified uij calcs'!$AD62</f>
        <v>1.7299587991002625E-2</v>
      </c>
      <c r="G62" s="7">
        <f>'Modified uij calcs'!G62/'Modified uij calcs'!$AD62</f>
        <v>0</v>
      </c>
      <c r="H62" s="7">
        <f>'Modified uij calcs'!H62/'Modified uij calcs'!$AD62</f>
        <v>1.8490719868072669E-3</v>
      </c>
      <c r="I62" s="7">
        <f>'Modified uij calcs'!I62/'Modified uij calcs'!$AD62</f>
        <v>7.8096444233231891E-3</v>
      </c>
      <c r="J62" s="7">
        <f>'Modified uij calcs'!J62/'Modified uij calcs'!$AD62</f>
        <v>1.7299587991002625E-2</v>
      </c>
      <c r="K62" s="7">
        <f>'Modified uij calcs'!K62/'Modified uij calcs'!$AD62</f>
        <v>1.7299587991002625E-2</v>
      </c>
      <c r="L62" s="7">
        <f>'Modified uij calcs'!L62/'Modified uij calcs'!$AD62</f>
        <v>2.2214211615764175E-3</v>
      </c>
      <c r="M62" s="7">
        <f>'Modified uij calcs'!M62/'Modified uij calcs'!$AD62</f>
        <v>0</v>
      </c>
      <c r="N62" s="7">
        <f>'Modified uij calcs'!N62/'Modified uij calcs'!$AD62</f>
        <v>0</v>
      </c>
      <c r="O62" s="7">
        <f>'Modified uij calcs'!O62/'Modified uij calcs'!$AD62</f>
        <v>1.5187566960551003E-3</v>
      </c>
      <c r="P62" s="7">
        <f>'Modified uij calcs'!P62/'Modified uij calcs'!$AD62</f>
        <v>3.227911461878041E-3</v>
      </c>
      <c r="Q62" s="7">
        <f>'Modified uij calcs'!Q62/'Modified uij calcs'!$AD62</f>
        <v>0</v>
      </c>
      <c r="R62" s="7">
        <f>'Modified uij calcs'!R62/'Modified uij calcs'!$AD62</f>
        <v>4.4581207219488361E-3</v>
      </c>
      <c r="S62" s="7">
        <f>'Modified uij calcs'!S62/'Modified uij calcs'!$AD62</f>
        <v>0</v>
      </c>
      <c r="T62" s="7">
        <f>'Modified uij calcs'!T62/'Modified uij calcs'!$AD62</f>
        <v>0</v>
      </c>
      <c r="U62" s="7">
        <f>'Modified uij calcs'!U62/'Modified uij calcs'!$AD62</f>
        <v>0</v>
      </c>
      <c r="V62" s="7">
        <f>'Modified uij calcs'!V62/'Modified uij calcs'!$AD62</f>
        <v>0</v>
      </c>
      <c r="W62" s="7">
        <f>'Modified uij calcs'!W62/'Modified uij calcs'!$AD62</f>
        <v>0</v>
      </c>
      <c r="X62" s="7">
        <f>'Modified uij calcs'!X62/'Modified uij calcs'!$AD62</f>
        <v>1.5570976898539899E-2</v>
      </c>
      <c r="Y62" s="7">
        <f>'Modified uij calcs'!Y62/'Modified uij calcs'!$AD62</f>
        <v>0</v>
      </c>
      <c r="Z62" s="7">
        <f>'Modified uij calcs'!Z62/'Modified uij calcs'!$AD62</f>
        <v>0</v>
      </c>
      <c r="AA62" s="7">
        <f>'Modified uij calcs'!AA62/'Modified uij calcs'!$AD62</f>
        <v>4.4581207219488361E-3</v>
      </c>
      <c r="AB62" s="7">
        <f>'Modified uij calcs'!AB62/'Modified uij calcs'!$AD62</f>
        <v>3.4338881255288776E-3</v>
      </c>
      <c r="AC62" s="7">
        <f>'Modified uij calcs'!AC62/'Modified uij calcs'!$AD62</f>
        <v>0.90017316877864206</v>
      </c>
      <c r="AD62" s="5"/>
    </row>
    <row r="63" spans="1:30">
      <c r="A63">
        <v>61</v>
      </c>
      <c r="B63" s="7">
        <f>'Modified uij calcs'!B63/'Modified uij calcs'!$AD63</f>
        <v>0</v>
      </c>
      <c r="C63" s="7">
        <f>'Modified uij calcs'!C63/'Modified uij calcs'!$AD63</f>
        <v>0</v>
      </c>
      <c r="D63" s="7">
        <f>'Modified uij calcs'!D63/'Modified uij calcs'!$AD63</f>
        <v>0</v>
      </c>
      <c r="E63" s="7">
        <f>'Modified uij calcs'!E63/'Modified uij calcs'!$AD63</f>
        <v>0</v>
      </c>
      <c r="F63" s="7">
        <f>'Modified uij calcs'!F63/'Modified uij calcs'!$AD63</f>
        <v>6.2643459075107169E-2</v>
      </c>
      <c r="G63" s="7">
        <f>'Modified uij calcs'!G63/'Modified uij calcs'!$AD63</f>
        <v>0</v>
      </c>
      <c r="H63" s="7">
        <f>'Modified uij calcs'!H63/'Modified uij calcs'!$AD63</f>
        <v>1.6428202282568595E-3</v>
      </c>
      <c r="I63" s="7">
        <f>'Modified uij calcs'!I63/'Modified uij calcs'!$AD63</f>
        <v>0</v>
      </c>
      <c r="J63" s="7">
        <f>'Modified uij calcs'!J63/'Modified uij calcs'!$AD63</f>
        <v>0</v>
      </c>
      <c r="K63" s="7">
        <f>'Modified uij calcs'!K63/'Modified uij calcs'!$AD63</f>
        <v>6.5564619187998552E-3</v>
      </c>
      <c r="L63" s="7">
        <f>'Modified uij calcs'!L63/'Modified uij calcs'!$AD63</f>
        <v>2.6956885607918152E-3</v>
      </c>
      <c r="M63" s="7">
        <f>'Modified uij calcs'!M63/'Modified uij calcs'!$AD63</f>
        <v>0</v>
      </c>
      <c r="N63" s="7">
        <f>'Modified uij calcs'!N63/'Modified uij calcs'!$AD63</f>
        <v>0</v>
      </c>
      <c r="O63" s="7">
        <f>'Modified uij calcs'!O63/'Modified uij calcs'!$AD63</f>
        <v>0</v>
      </c>
      <c r="P63" s="7">
        <f>'Modified uij calcs'!P63/'Modified uij calcs'!$AD63</f>
        <v>8.7568120228125185E-3</v>
      </c>
      <c r="Q63" s="7">
        <f>'Modified uij calcs'!Q63/'Modified uij calcs'!$AD63</f>
        <v>1.4161957744607688E-3</v>
      </c>
      <c r="R63" s="7">
        <f>'Modified uij calcs'!R63/'Modified uij calcs'!$AD63</f>
        <v>0</v>
      </c>
      <c r="S63" s="7">
        <f>'Modified uij calcs'!S63/'Modified uij calcs'!$AD63</f>
        <v>0</v>
      </c>
      <c r="T63" s="7">
        <f>'Modified uij calcs'!T63/'Modified uij calcs'!$AD63</f>
        <v>6.1243116263487631E-3</v>
      </c>
      <c r="U63" s="7">
        <f>'Modified uij calcs'!U63/'Modified uij calcs'!$AD63</f>
        <v>2.6277332656427029E-3</v>
      </c>
      <c r="V63" s="7">
        <f>'Modified uij calcs'!V63/'Modified uij calcs'!$AD63</f>
        <v>0.7403034710074522</v>
      </c>
      <c r="W63" s="7">
        <f>'Modified uij calcs'!W63/'Modified uij calcs'!$AD63</f>
        <v>0</v>
      </c>
      <c r="X63" s="7">
        <f>'Modified uij calcs'!X63/'Modified uij calcs'!$AD63</f>
        <v>0</v>
      </c>
      <c r="Y63" s="7">
        <f>'Modified uij calcs'!Y63/'Modified uij calcs'!$AD63</f>
        <v>0</v>
      </c>
      <c r="Z63" s="7">
        <f>'Modified uij calcs'!Z63/'Modified uij calcs'!$AD63</f>
        <v>5.0683812017696533E-2</v>
      </c>
      <c r="AA63" s="7">
        <f>'Modified uij calcs'!AA63/'Modified uij calcs'!$AD63</f>
        <v>5.8274617251315483E-2</v>
      </c>
      <c r="AB63" s="7">
        <f>'Modified uij calcs'!AB63/'Modified uij calcs'!$AD63</f>
        <v>0</v>
      </c>
      <c r="AC63" s="7">
        <f>'Modified uij calcs'!AC63/'Modified uij calcs'!$AD63</f>
        <v>5.8274617251315483E-2</v>
      </c>
      <c r="AD63" s="5"/>
    </row>
    <row r="64" spans="1:30">
      <c r="A64">
        <v>62</v>
      </c>
      <c r="B64" s="7">
        <f>'Modified uij calcs'!B64/'Modified uij calcs'!$AD64</f>
        <v>4.9511413138011939E-2</v>
      </c>
      <c r="C64" s="7">
        <f>'Modified uij calcs'!C64/'Modified uij calcs'!$AD64</f>
        <v>1.069446523781058E-2</v>
      </c>
      <c r="D64" s="7">
        <f>'Modified uij calcs'!D64/'Modified uij calcs'!$AD64</f>
        <v>0</v>
      </c>
      <c r="E64" s="7">
        <f>'Modified uij calcs'!E64/'Modified uij calcs'!$AD64</f>
        <v>1.0514358176454644E-3</v>
      </c>
      <c r="F64" s="7">
        <f>'Modified uij calcs'!F64/'Modified uij calcs'!$AD64</f>
        <v>0</v>
      </c>
      <c r="G64" s="7">
        <f>'Modified uij calcs'!G64/'Modified uij calcs'!$AD64</f>
        <v>0</v>
      </c>
      <c r="H64" s="7">
        <f>'Modified uij calcs'!H64/'Modified uij calcs'!$AD64</f>
        <v>0</v>
      </c>
      <c r="I64" s="7">
        <f>'Modified uij calcs'!I64/'Modified uij calcs'!$AD64</f>
        <v>0.8418383714894625</v>
      </c>
      <c r="J64" s="7">
        <f>'Modified uij calcs'!J64/'Modified uij calcs'!$AD64</f>
        <v>5.7005618901325812E-3</v>
      </c>
      <c r="K64" s="7">
        <f>'Modified uij calcs'!K64/'Modified uij calcs'!$AD64</f>
        <v>0</v>
      </c>
      <c r="L64" s="7">
        <f>'Modified uij calcs'!L64/'Modified uij calcs'!$AD64</f>
        <v>0</v>
      </c>
      <c r="M64" s="7">
        <f>'Modified uij calcs'!M64/'Modified uij calcs'!$AD64</f>
        <v>0</v>
      </c>
      <c r="N64" s="7">
        <f>'Modified uij calcs'!N64/'Modified uij calcs'!$AD64</f>
        <v>0</v>
      </c>
      <c r="O64" s="7">
        <f>'Modified uij calcs'!O64/'Modified uij calcs'!$AD64</f>
        <v>1.3768699713749202E-4</v>
      </c>
      <c r="P64" s="7">
        <f>'Modified uij calcs'!P64/'Modified uij calcs'!$AD64</f>
        <v>0</v>
      </c>
      <c r="Q64" s="7">
        <f>'Modified uij calcs'!Q64/'Modified uij calcs'!$AD64</f>
        <v>0</v>
      </c>
      <c r="R64" s="7">
        <f>'Modified uij calcs'!R64/'Modified uij calcs'!$AD64</f>
        <v>2.7209610313989874E-4</v>
      </c>
      <c r="S64" s="7">
        <f>'Modified uij calcs'!S64/'Modified uij calcs'!$AD64</f>
        <v>0</v>
      </c>
      <c r="T64" s="7">
        <f>'Modified uij calcs'!T64/'Modified uij calcs'!$AD64</f>
        <v>8.5555721902484644E-2</v>
      </c>
      <c r="U64" s="7">
        <f>'Modified uij calcs'!U64/'Modified uij calcs'!$AD64</f>
        <v>0</v>
      </c>
      <c r="V64" s="7">
        <f>'Modified uij calcs'!V64/'Modified uij calcs'!$AD64</f>
        <v>3.5898309012153263E-4</v>
      </c>
      <c r="W64" s="7">
        <f>'Modified uij calcs'!W64/'Modified uij calcs'!$AD64</f>
        <v>0</v>
      </c>
      <c r="X64" s="7">
        <f>'Modified uij calcs'!X64/'Modified uij calcs'!$AD64</f>
        <v>0</v>
      </c>
      <c r="Y64" s="7">
        <f>'Modified uij calcs'!Y64/'Modified uij calcs'!$AD64</f>
        <v>4.1895875193465803E-3</v>
      </c>
      <c r="Z64" s="7">
        <f>'Modified uij calcs'!Z64/'Modified uij calcs'!$AD64</f>
        <v>4.539703444679174E-4</v>
      </c>
      <c r="AA64" s="7">
        <f>'Modified uij calcs'!AA64/'Modified uij calcs'!$AD64</f>
        <v>2.3570647023891052E-4</v>
      </c>
      <c r="AB64" s="7">
        <f>'Modified uij calcs'!AB64/'Modified uij calcs'!$AD64</f>
        <v>0</v>
      </c>
      <c r="AC64" s="7">
        <f>'Modified uij calcs'!AC64/'Modified uij calcs'!$AD64</f>
        <v>0</v>
      </c>
      <c r="AD64" s="5"/>
    </row>
    <row r="65" spans="1:30">
      <c r="A65">
        <v>63</v>
      </c>
      <c r="B65" s="7">
        <f>'Modified uij calcs'!B65/'Modified uij calcs'!$AD65</f>
        <v>0</v>
      </c>
      <c r="C65" s="7">
        <f>'Modified uij calcs'!C65/'Modified uij calcs'!$AD65</f>
        <v>7.9190762610769003E-3</v>
      </c>
      <c r="D65" s="7">
        <f>'Modified uij calcs'!D65/'Modified uij calcs'!$AD65</f>
        <v>7.3833869771932105E-3</v>
      </c>
      <c r="E65" s="7">
        <f>'Modified uij calcs'!E65/'Modified uij calcs'!$AD65</f>
        <v>0</v>
      </c>
      <c r="F65" s="7">
        <f>'Modified uij calcs'!F65/'Modified uij calcs'!$AD65</f>
        <v>0</v>
      </c>
      <c r="G65" s="7">
        <f>'Modified uij calcs'!G65/'Modified uij calcs'!$AD65</f>
        <v>0</v>
      </c>
      <c r="H65" s="7">
        <f>'Modified uij calcs'!H65/'Modified uij calcs'!$AD65</f>
        <v>2.6413679933064902E-2</v>
      </c>
      <c r="I65" s="7">
        <f>'Modified uij calcs'!I65/'Modified uij calcs'!$AD65</f>
        <v>0</v>
      </c>
      <c r="J65" s="7">
        <f>'Modified uij calcs'!J65/'Modified uij calcs'!$AD65</f>
        <v>0</v>
      </c>
      <c r="K65" s="7">
        <f>'Modified uij calcs'!K65/'Modified uij calcs'!$AD65</f>
        <v>0</v>
      </c>
      <c r="L65" s="7">
        <f>'Modified uij calcs'!L65/'Modified uij calcs'!$AD65</f>
        <v>0</v>
      </c>
      <c r="M65" s="7">
        <f>'Modified uij calcs'!M65/'Modified uij calcs'!$AD65</f>
        <v>0</v>
      </c>
      <c r="N65" s="7">
        <f>'Modified uij calcs'!N65/'Modified uij calcs'!$AD65</f>
        <v>3.4182347116635231E-2</v>
      </c>
      <c r="O65" s="7">
        <f>'Modified uij calcs'!O65/'Modified uij calcs'!$AD65</f>
        <v>0</v>
      </c>
      <c r="P65" s="7">
        <f>'Modified uij calcs'!P65/'Modified uij calcs'!$AD65</f>
        <v>1.0392301081490042E-2</v>
      </c>
      <c r="Q65" s="7">
        <f>'Modified uij calcs'!Q65/'Modified uij calcs'!$AD65</f>
        <v>0</v>
      </c>
      <c r="R65" s="7">
        <f>'Modified uij calcs'!R65/'Modified uij calcs'!$AD65</f>
        <v>2.3803327486519598E-2</v>
      </c>
      <c r="S65" s="7">
        <f>'Modified uij calcs'!S65/'Modified uij calcs'!$AD65</f>
        <v>0</v>
      </c>
      <c r="T65" s="7">
        <f>'Modified uij calcs'!T65/'Modified uij calcs'!$AD65</f>
        <v>0</v>
      </c>
      <c r="U65" s="7">
        <f>'Modified uij calcs'!U65/'Modified uij calcs'!$AD65</f>
        <v>0</v>
      </c>
      <c r="V65" s="7">
        <f>'Modified uij calcs'!V65/'Modified uij calcs'!$AD65</f>
        <v>6.0400604809891061E-3</v>
      </c>
      <c r="W65" s="7">
        <f>'Modified uij calcs'!W65/'Modified uij calcs'!$AD65</f>
        <v>1.1860875622805774E-2</v>
      </c>
      <c r="X65" s="7">
        <f>'Modified uij calcs'!X65/'Modified uij calcs'!$AD65</f>
        <v>6.1879353290151533E-2</v>
      </c>
      <c r="Y65" s="7">
        <f>'Modified uij calcs'!Y65/'Modified uij calcs'!$AD65</f>
        <v>0.73894411392554127</v>
      </c>
      <c r="Z65" s="7">
        <f>'Modified uij calcs'!Z65/'Modified uij calcs'!$AD65</f>
        <v>6.4873008629951504E-2</v>
      </c>
      <c r="AA65" s="7">
        <f>'Modified uij calcs'!AA65/'Modified uij calcs'!$AD65</f>
        <v>0</v>
      </c>
      <c r="AB65" s="7">
        <f>'Modified uij calcs'!AB65/'Modified uij calcs'!$AD65</f>
        <v>6.3084691945810168E-3</v>
      </c>
      <c r="AC65" s="7">
        <f>'Modified uij calcs'!AC65/'Modified uij calcs'!$AD65</f>
        <v>0</v>
      </c>
      <c r="AD65" s="5"/>
    </row>
    <row r="66" spans="1:30">
      <c r="A66">
        <v>64</v>
      </c>
      <c r="B66" s="7">
        <f>'Modified uij calcs'!B66/'Modified uij calcs'!$AD66</f>
        <v>2.0200485614348375E-5</v>
      </c>
      <c r="C66" s="7">
        <f>'Modified uij calcs'!C66/'Modified uij calcs'!$AD66</f>
        <v>3.3929552907401277E-4</v>
      </c>
      <c r="D66" s="7">
        <f>'Modified uij calcs'!D66/'Modified uij calcs'!$AD66</f>
        <v>1.9634150304706265E-5</v>
      </c>
      <c r="E66" s="7">
        <f>'Modified uij calcs'!E66/'Modified uij calcs'!$AD66</f>
        <v>1.1880601107204204E-3</v>
      </c>
      <c r="F66" s="7">
        <f>'Modified uij calcs'!F66/'Modified uij calcs'!$AD66</f>
        <v>0</v>
      </c>
      <c r="G66" s="7">
        <f>'Modified uij calcs'!G66/'Modified uij calcs'!$AD66</f>
        <v>0</v>
      </c>
      <c r="H66" s="7">
        <f>'Modified uij calcs'!H66/'Modified uij calcs'!$AD66</f>
        <v>0</v>
      </c>
      <c r="I66" s="7">
        <f>'Modified uij calcs'!I66/'Modified uij calcs'!$AD66</f>
        <v>0</v>
      </c>
      <c r="J66" s="7">
        <f>'Modified uij calcs'!J66/'Modified uij calcs'!$AD66</f>
        <v>7.437088832978207E-5</v>
      </c>
      <c r="K66" s="7">
        <f>'Modified uij calcs'!K66/'Modified uij calcs'!$AD66</f>
        <v>0</v>
      </c>
      <c r="L66" s="7">
        <f>'Modified uij calcs'!L66/'Modified uij calcs'!$AD66</f>
        <v>0</v>
      </c>
      <c r="M66" s="7">
        <f>'Modified uij calcs'!M66/'Modified uij calcs'!$AD66</f>
        <v>1.8563439230006568E-5</v>
      </c>
      <c r="N66" s="7">
        <f>'Modified uij calcs'!N66/'Modified uij calcs'!$AD66</f>
        <v>6.9287665657214919E-6</v>
      </c>
      <c r="O66" s="7">
        <f>'Modified uij calcs'!O66/'Modified uij calcs'!$AD66</f>
        <v>0.1082619775893983</v>
      </c>
      <c r="P66" s="7">
        <f>'Modified uij calcs'!P66/'Modified uij calcs'!$AD66</f>
        <v>0</v>
      </c>
      <c r="Q66" s="7">
        <f>'Modified uij calcs'!Q66/'Modified uij calcs'!$AD66</f>
        <v>0</v>
      </c>
      <c r="R66" s="7">
        <f>'Modified uij calcs'!R66/'Modified uij calcs'!$AD66</f>
        <v>2.3384587159310036E-2</v>
      </c>
      <c r="S66" s="7">
        <f>'Modified uij calcs'!S66/'Modified uij calcs'!$AD66</f>
        <v>0</v>
      </c>
      <c r="T66" s="7">
        <f>'Modified uij calcs'!T66/'Modified uij calcs'!$AD66</f>
        <v>2.9072398399355056E-5</v>
      </c>
      <c r="U66" s="7">
        <f>'Modified uij calcs'!U66/'Modified uij calcs'!$AD66</f>
        <v>6.0111992944550076E-5</v>
      </c>
      <c r="V66" s="7">
        <f>'Modified uij calcs'!V66/'Modified uij calcs'!$AD66</f>
        <v>1.9876571121990019E-4</v>
      </c>
      <c r="W66" s="7">
        <f>'Modified uij calcs'!W66/'Modified uij calcs'!$AD66</f>
        <v>0.86609582071518643</v>
      </c>
      <c r="X66" s="7">
        <f>'Modified uij calcs'!X66/'Modified uij calcs'!$AD66</f>
        <v>9.0942733880995864E-6</v>
      </c>
      <c r="Y66" s="7">
        <f>'Modified uij calcs'!Y66/'Modified uij calcs'!$AD66</f>
        <v>5.3270764596037224E-5</v>
      </c>
      <c r="Z66" s="7">
        <f>'Modified uij calcs'!Z66/'Modified uij calcs'!$AD66</f>
        <v>0</v>
      </c>
      <c r="AA66" s="7">
        <f>'Modified uij calcs'!AA66/'Modified uij calcs'!$AD66</f>
        <v>2.4024602571823413E-4</v>
      </c>
      <c r="AB66" s="7">
        <f>'Modified uij calcs'!AB66/'Modified uij calcs'!$AD66</f>
        <v>0</v>
      </c>
      <c r="AC66" s="7">
        <f>'Modified uij calcs'!AC66/'Modified uij calcs'!$AD66</f>
        <v>0</v>
      </c>
      <c r="AD66" s="5"/>
    </row>
    <row r="67" spans="1:30">
      <c r="A67">
        <v>65</v>
      </c>
      <c r="B67" s="7">
        <f>'Modified uij calcs'!B67/'Modified uij calcs'!$AD67</f>
        <v>0</v>
      </c>
      <c r="C67" s="7">
        <f>'Modified uij calcs'!C67/'Modified uij calcs'!$AD67</f>
        <v>0</v>
      </c>
      <c r="D67" s="7">
        <f>'Modified uij calcs'!D67/'Modified uij calcs'!$AD67</f>
        <v>4.4599074316769207E-3</v>
      </c>
      <c r="E67" s="7">
        <f>'Modified uij calcs'!E67/'Modified uij calcs'!$AD67</f>
        <v>0</v>
      </c>
      <c r="F67" s="7">
        <f>'Modified uij calcs'!F67/'Modified uij calcs'!$AD67</f>
        <v>3.8470817103655949E-3</v>
      </c>
      <c r="G67" s="7">
        <f>'Modified uij calcs'!G67/'Modified uij calcs'!$AD67</f>
        <v>0</v>
      </c>
      <c r="H67" s="7">
        <f>'Modified uij calcs'!H67/'Modified uij calcs'!$AD67</f>
        <v>1.924941526410045E-3</v>
      </c>
      <c r="I67" s="7">
        <f>'Modified uij calcs'!I67/'Modified uij calcs'!$AD67</f>
        <v>0.11010186548566774</v>
      </c>
      <c r="J67" s="7">
        <f>'Modified uij calcs'!J67/'Modified uij calcs'!$AD67</f>
        <v>7.8864333741228393E-2</v>
      </c>
      <c r="K67" s="7">
        <f>'Modified uij calcs'!K67/'Modified uij calcs'!$AD67</f>
        <v>0</v>
      </c>
      <c r="L67" s="7">
        <f>'Modified uij calcs'!L67/'Modified uij calcs'!$AD67</f>
        <v>0</v>
      </c>
      <c r="M67" s="7">
        <f>'Modified uij calcs'!M67/'Modified uij calcs'!$AD67</f>
        <v>0</v>
      </c>
      <c r="N67" s="7">
        <f>'Modified uij calcs'!N67/'Modified uij calcs'!$AD67</f>
        <v>1.1124047846363229E-2</v>
      </c>
      <c r="O67" s="7">
        <f>'Modified uij calcs'!O67/'Modified uij calcs'!$AD67</f>
        <v>0</v>
      </c>
      <c r="P67" s="7">
        <f>'Modified uij calcs'!P67/'Modified uij calcs'!$AD67</f>
        <v>0</v>
      </c>
      <c r="Q67" s="7">
        <f>'Modified uij calcs'!Q67/'Modified uij calcs'!$AD67</f>
        <v>0</v>
      </c>
      <c r="R67" s="7">
        <f>'Modified uij calcs'!R67/'Modified uij calcs'!$AD67</f>
        <v>0.19713209370666385</v>
      </c>
      <c r="S67" s="7">
        <f>'Modified uij calcs'!S67/'Modified uij calcs'!$AD67</f>
        <v>0.54093046513108556</v>
      </c>
      <c r="T67" s="7">
        <f>'Modified uij calcs'!T67/'Modified uij calcs'!$AD67</f>
        <v>1.7306521258198197E-2</v>
      </c>
      <c r="U67" s="7">
        <f>'Modified uij calcs'!U67/'Modified uij calcs'!$AD67</f>
        <v>0</v>
      </c>
      <c r="V67" s="7">
        <f>'Modified uij calcs'!V67/'Modified uij calcs'!$AD67</f>
        <v>0</v>
      </c>
      <c r="W67" s="7">
        <f>'Modified uij calcs'!W67/'Modified uij calcs'!$AD67</f>
        <v>0</v>
      </c>
      <c r="X67" s="7">
        <f>'Modified uij calcs'!X67/'Modified uij calcs'!$AD67</f>
        <v>0</v>
      </c>
      <c r="Y67" s="7">
        <f>'Modified uij calcs'!Y67/'Modified uij calcs'!$AD67</f>
        <v>0</v>
      </c>
      <c r="Z67" s="7">
        <f>'Modified uij calcs'!Z67/'Modified uij calcs'!$AD67</f>
        <v>0</v>
      </c>
      <c r="AA67" s="7">
        <f>'Modified uij calcs'!AA67/'Modified uij calcs'!$AD67</f>
        <v>2.1126145457410479E-3</v>
      </c>
      <c r="AB67" s="7">
        <f>'Modified uij calcs'!AB67/'Modified uij calcs'!$AD67</f>
        <v>1.4194739336745859E-3</v>
      </c>
      <c r="AC67" s="7">
        <f>'Modified uij calcs'!AC67/'Modified uij calcs'!$AD67</f>
        <v>3.0776653682924759E-2</v>
      </c>
      <c r="AD67" s="5"/>
    </row>
    <row r="68" spans="1:30">
      <c r="A68">
        <v>66</v>
      </c>
      <c r="B68" s="7">
        <f>'Modified uij calcs'!B68/'Modified uij calcs'!$AD68</f>
        <v>0</v>
      </c>
      <c r="C68" s="7">
        <f>'Modified uij calcs'!C68/'Modified uij calcs'!$AD68</f>
        <v>0</v>
      </c>
      <c r="D68" s="7">
        <f>'Modified uij calcs'!D68/'Modified uij calcs'!$AD68</f>
        <v>7.7440091315173892E-5</v>
      </c>
      <c r="E68" s="7">
        <f>'Modified uij calcs'!E68/'Modified uij calcs'!$AD68</f>
        <v>4.8341283348126416E-4</v>
      </c>
      <c r="F68" s="7">
        <f>'Modified uij calcs'!F68/'Modified uij calcs'!$AD68</f>
        <v>0</v>
      </c>
      <c r="G68" s="7">
        <f>'Modified uij calcs'!G68/'Modified uij calcs'!$AD68</f>
        <v>1.0441717203195307E-4</v>
      </c>
      <c r="H68" s="7">
        <f>'Modified uij calcs'!H68/'Modified uij calcs'!$AD68</f>
        <v>0</v>
      </c>
      <c r="I68" s="7">
        <f>'Modified uij calcs'!I68/'Modified uij calcs'!$AD68</f>
        <v>1.7146275761556844E-4</v>
      </c>
      <c r="J68" s="7">
        <f>'Modified uij calcs'!J68/'Modified uij calcs'!$AD68</f>
        <v>8.1191808522128783E-4</v>
      </c>
      <c r="K68" s="7">
        <f>'Modified uij calcs'!K68/'Modified uij calcs'!$AD68</f>
        <v>4.0574646293675826E-3</v>
      </c>
      <c r="L68" s="7">
        <f>'Modified uij calcs'!L68/'Modified uij calcs'!$AD68</f>
        <v>5.0718307867094782E-4</v>
      </c>
      <c r="M68" s="7">
        <f>'Modified uij calcs'!M68/'Modified uij calcs'!$AD68</f>
        <v>2.0726325235509199E-2</v>
      </c>
      <c r="N68" s="7">
        <f>'Modified uij calcs'!N68/'Modified uij calcs'!$AD68</f>
        <v>8.1587808916569243E-5</v>
      </c>
      <c r="O68" s="7">
        <f>'Modified uij calcs'!O68/'Modified uij calcs'!$AD68</f>
        <v>9.3338395335926586E-5</v>
      </c>
      <c r="P68" s="7">
        <f>'Modified uij calcs'!P68/'Modified uij calcs'!$AD68</f>
        <v>9.3338395335926586E-5</v>
      </c>
      <c r="Q68" s="7">
        <f>'Modified uij calcs'!Q68/'Modified uij calcs'!$AD68</f>
        <v>1.1642500098580243E-3</v>
      </c>
      <c r="R68" s="7">
        <f>'Modified uij calcs'!R68/'Modified uij calcs'!$AD68</f>
        <v>7.1729687687327822E-5</v>
      </c>
      <c r="S68" s="7">
        <f>'Modified uij calcs'!S68/'Modified uij calcs'!$AD68</f>
        <v>6.6567206491672029E-5</v>
      </c>
      <c r="T68" s="7">
        <f>'Modified uij calcs'!T68/'Modified uij calcs'!$AD68</f>
        <v>0</v>
      </c>
      <c r="U68" s="7">
        <f>'Modified uij calcs'!U68/'Modified uij calcs'!$AD68</f>
        <v>3.3635509022313954E-3</v>
      </c>
      <c r="V68" s="7">
        <f>'Modified uij calcs'!V68/'Modified uij calcs'!$AD68</f>
        <v>0</v>
      </c>
      <c r="W68" s="7">
        <f>'Modified uij calcs'!W68/'Modified uij calcs'!$AD68</f>
        <v>5.7638134371514159E-5</v>
      </c>
      <c r="X68" s="7">
        <f>'Modified uij calcs'!X68/'Modified uij calcs'!$AD68</f>
        <v>4.3120370735482387E-5</v>
      </c>
      <c r="Y68" s="7">
        <f>'Modified uij calcs'!Y68/'Modified uij calcs'!$AD68</f>
        <v>1.0148976065266098E-4</v>
      </c>
      <c r="Z68" s="7">
        <f>'Modified uij calcs'!Z68/'Modified uij calcs'!$AD68</f>
        <v>8.1191808522128783E-4</v>
      </c>
      <c r="AA68" s="7">
        <f>'Modified uij calcs'!AA68/'Modified uij calcs'!$AD68</f>
        <v>1.0441717203195307E-4</v>
      </c>
      <c r="AB68" s="7">
        <f>'Modified uij calcs'!AB68/'Modified uij calcs'!$AD68</f>
        <v>0</v>
      </c>
      <c r="AC68" s="7">
        <f>'Modified uij calcs'!AC68/'Modified uij calcs'!$AD68</f>
        <v>0.96700743018791735</v>
      </c>
      <c r="AD68" s="5"/>
    </row>
    <row r="69" spans="1:30">
      <c r="A69">
        <v>67</v>
      </c>
      <c r="B69" s="7">
        <f>'Modified uij calcs'!B69/'Modified uij calcs'!$AD69</f>
        <v>0</v>
      </c>
      <c r="C69" s="7">
        <f>'Modified uij calcs'!C69/'Modified uij calcs'!$AD69</f>
        <v>0</v>
      </c>
      <c r="D69" s="7">
        <f>'Modified uij calcs'!D69/'Modified uij calcs'!$AD69</f>
        <v>0</v>
      </c>
      <c r="E69" s="7">
        <f>'Modified uij calcs'!E69/'Modified uij calcs'!$AD69</f>
        <v>3.5790183054799018E-4</v>
      </c>
      <c r="F69" s="7">
        <f>'Modified uij calcs'!F69/'Modified uij calcs'!$AD69</f>
        <v>8.9157520222188271E-5</v>
      </c>
      <c r="G69" s="7">
        <f>'Modified uij calcs'!G69/'Modified uij calcs'!$AD69</f>
        <v>0</v>
      </c>
      <c r="H69" s="7">
        <f>'Modified uij calcs'!H69/'Modified uij calcs'!$AD69</f>
        <v>0</v>
      </c>
      <c r="I69" s="7">
        <f>'Modified uij calcs'!I69/'Modified uij calcs'!$AD69</f>
        <v>0</v>
      </c>
      <c r="J69" s="7">
        <f>'Modified uij calcs'!J69/'Modified uij calcs'!$AD69</f>
        <v>2.1494130844196681E-5</v>
      </c>
      <c r="K69" s="7">
        <f>'Modified uij calcs'!K69/'Modified uij calcs'!$AD69</f>
        <v>5.1307005446760524E-5</v>
      </c>
      <c r="L69" s="7">
        <f>'Modified uij calcs'!L69/'Modified uij calcs'!$AD69</f>
        <v>6.786879157058185E-3</v>
      </c>
      <c r="M69" s="7">
        <f>'Modified uij calcs'!M69/'Modified uij calcs'!$AD69</f>
        <v>2.6372599054041426E-4</v>
      </c>
      <c r="N69" s="7">
        <f>'Modified uij calcs'!N69/'Modified uij calcs'!$AD69</f>
        <v>2.1098079243233141E-3</v>
      </c>
      <c r="O69" s="7">
        <f>'Modified uij calcs'!O69/'Modified uij calcs'!$AD69</f>
        <v>3.5760860192032232E-3</v>
      </c>
      <c r="P69" s="7">
        <f>'Modified uij calcs'!P69/'Modified uij calcs'!$AD69</f>
        <v>0</v>
      </c>
      <c r="Q69" s="7">
        <f>'Modified uij calcs'!Q69/'Modified uij calcs'!$AD69</f>
        <v>0</v>
      </c>
      <c r="R69" s="7">
        <f>'Modified uij calcs'!R69/'Modified uij calcs'!$AD69</f>
        <v>1.1454528333852574E-3</v>
      </c>
      <c r="S69" s="7">
        <f>'Modified uij calcs'!S69/'Modified uij calcs'!$AD69</f>
        <v>1.4898557125574128E-4</v>
      </c>
      <c r="T69" s="7">
        <f>'Modified uij calcs'!T69/'Modified uij calcs'!$AD69</f>
        <v>3.5790183054799018E-4</v>
      </c>
      <c r="U69" s="7">
        <f>'Modified uij calcs'!U69/'Modified uij calcs'!$AD69</f>
        <v>8.0716908278432247E-5</v>
      </c>
      <c r="V69" s="7">
        <f>'Modified uij calcs'!V69/'Modified uij calcs'!$AD69</f>
        <v>2.5546222780476899E-5</v>
      </c>
      <c r="W69" s="7">
        <f>'Modified uij calcs'!W69/'Modified uij calcs'!$AD69</f>
        <v>0</v>
      </c>
      <c r="X69" s="7">
        <f>'Modified uij calcs'!X69/'Modified uij calcs'!$AD69</f>
        <v>2.3278995508709574E-3</v>
      </c>
      <c r="Y69" s="7">
        <f>'Modified uij calcs'!Y69/'Modified uij calcs'!$AD69</f>
        <v>5.0282630298812672E-4</v>
      </c>
      <c r="Z69" s="7">
        <f>'Modified uij calcs'!Z69/'Modified uij calcs'!$AD69</f>
        <v>4.0267441183471442E-5</v>
      </c>
      <c r="AA69" s="7">
        <f>'Modified uij calcs'!AA69/'Modified uij calcs'!$AD69</f>
        <v>0</v>
      </c>
      <c r="AB69" s="7">
        <f>'Modified uij calcs'!AB69/'Modified uij calcs'!$AD69</f>
        <v>3.1420736838232337E-5</v>
      </c>
      <c r="AC69" s="7">
        <f>'Modified uij calcs'!AC69/'Modified uij calcs'!$AD69</f>
        <v>0.9820826230236851</v>
      </c>
      <c r="AD69" s="5"/>
    </row>
    <row r="70" spans="1:30">
      <c r="A70">
        <v>68</v>
      </c>
      <c r="B70" s="7">
        <f>'Modified uij calcs'!B70/'Modified uij calcs'!$AD70</f>
        <v>0</v>
      </c>
      <c r="C70" s="7">
        <f>'Modified uij calcs'!C70/'Modified uij calcs'!$AD70</f>
        <v>0</v>
      </c>
      <c r="D70" s="7">
        <f>'Modified uij calcs'!D70/'Modified uij calcs'!$AD70</f>
        <v>0</v>
      </c>
      <c r="E70" s="7">
        <f>'Modified uij calcs'!E70/'Modified uij calcs'!$AD70</f>
        <v>0.99222601631411877</v>
      </c>
      <c r="F70" s="7">
        <f>'Modified uij calcs'!F70/'Modified uij calcs'!$AD70</f>
        <v>0</v>
      </c>
      <c r="G70" s="7">
        <f>'Modified uij calcs'!G70/'Modified uij calcs'!$AD70</f>
        <v>6.747025585013855E-5</v>
      </c>
      <c r="H70" s="7">
        <f>'Modified uij calcs'!H70/'Modified uij calcs'!$AD70</f>
        <v>7.40661496359278E-5</v>
      </c>
      <c r="I70" s="7">
        <f>'Modified uij calcs'!I70/'Modified uij calcs'!$AD70</f>
        <v>0</v>
      </c>
      <c r="J70" s="7">
        <f>'Modified uij calcs'!J70/'Modified uij calcs'!$AD70</f>
        <v>0</v>
      </c>
      <c r="K70" s="7">
        <f>'Modified uij calcs'!K70/'Modified uij calcs'!$AD70</f>
        <v>4.9035554450212007E-5</v>
      </c>
      <c r="L70" s="7">
        <f>'Modified uij calcs'!L70/'Modified uij calcs'!$AD70</f>
        <v>0</v>
      </c>
      <c r="M70" s="7">
        <f>'Modified uij calcs'!M70/'Modified uij calcs'!$AD70</f>
        <v>2.312333729416608E-4</v>
      </c>
      <c r="N70" s="7">
        <f>'Modified uij calcs'!N70/'Modified uij calcs'!$AD70</f>
        <v>3.0280334970523644E-5</v>
      </c>
      <c r="O70" s="7">
        <f>'Modified uij calcs'!O70/'Modified uij calcs'!$AD70</f>
        <v>2.8247284048601056E-5</v>
      </c>
      <c r="P70" s="7">
        <f>'Modified uij calcs'!P70/'Modified uij calcs'!$AD70</f>
        <v>0</v>
      </c>
      <c r="Q70" s="7">
        <f>'Modified uij calcs'!Q70/'Modified uij calcs'!$AD70</f>
        <v>0</v>
      </c>
      <c r="R70" s="7">
        <f>'Modified uij calcs'!R70/'Modified uij calcs'!$AD70</f>
        <v>6.1164159236492491E-4</v>
      </c>
      <c r="S70" s="7">
        <f>'Modified uij calcs'!S70/'Modified uij calcs'!$AD70</f>
        <v>0</v>
      </c>
      <c r="T70" s="7">
        <f>'Modified uij calcs'!T70/'Modified uij calcs'!$AD70</f>
        <v>2.7610151551718804E-5</v>
      </c>
      <c r="U70" s="7">
        <f>'Modified uij calcs'!U70/'Modified uij calcs'!$AD70</f>
        <v>1.4466044850767147E-4</v>
      </c>
      <c r="V70" s="7">
        <f>'Modified uij calcs'!V70/'Modified uij calcs'!$AD70</f>
        <v>1.3909720665122478E-4</v>
      </c>
      <c r="W70" s="7">
        <f>'Modified uij calcs'!W70/'Modified uij calcs'!$AD70</f>
        <v>6.1164159236492491E-4</v>
      </c>
      <c r="X70" s="7">
        <f>'Modified uij calcs'!X70/'Modified uij calcs'!$AD70</f>
        <v>5.2192376957428781E-3</v>
      </c>
      <c r="Y70" s="7">
        <f>'Modified uij calcs'!Y70/'Modified uij calcs'!$AD70</f>
        <v>5.397620468011084E-4</v>
      </c>
      <c r="Z70" s="7">
        <f>'Modified uij calcs'!Z70/'Modified uij calcs'!$AD70</f>
        <v>0</v>
      </c>
      <c r="AA70" s="7">
        <f>'Modified uij calcs'!AA70/'Modified uij calcs'!$AD70</f>
        <v>0</v>
      </c>
      <c r="AB70" s="7">
        <f>'Modified uij calcs'!AB70/'Modified uij calcs'!$AD70</f>
        <v>0</v>
      </c>
      <c r="AC70" s="7">
        <f>'Modified uij calcs'!AC70/'Modified uij calcs'!$AD70</f>
        <v>0</v>
      </c>
      <c r="AD70" s="5"/>
    </row>
    <row r="71" spans="1:30">
      <c r="A71">
        <v>69</v>
      </c>
      <c r="B71" s="7">
        <f>'Modified uij calcs'!B71/'Modified uij calcs'!$AD71</f>
        <v>0</v>
      </c>
      <c r="C71" s="7">
        <f>'Modified uij calcs'!C71/'Modified uij calcs'!$AD71</f>
        <v>0</v>
      </c>
      <c r="D71" s="7">
        <f>'Modified uij calcs'!D71/'Modified uij calcs'!$AD71</f>
        <v>0</v>
      </c>
      <c r="E71" s="7">
        <f>'Modified uij calcs'!E71/'Modified uij calcs'!$AD71</f>
        <v>2.043335906793792E-4</v>
      </c>
      <c r="F71" s="7">
        <f>'Modified uij calcs'!F71/'Modified uij calcs'!$AD71</f>
        <v>0</v>
      </c>
      <c r="G71" s="7">
        <f>'Modified uij calcs'!G71/'Modified uij calcs'!$AD71</f>
        <v>0</v>
      </c>
      <c r="H71" s="7">
        <f>'Modified uij calcs'!H71/'Modified uij calcs'!$AD71</f>
        <v>1.9488172736006205E-3</v>
      </c>
      <c r="I71" s="7">
        <f>'Modified uij calcs'!I71/'Modified uij calcs'!$AD71</f>
        <v>5.5170069483432378E-3</v>
      </c>
      <c r="J71" s="7">
        <f>'Modified uij calcs'!J71/'Modified uij calcs'!$AD71</f>
        <v>0</v>
      </c>
      <c r="K71" s="7">
        <f>'Modified uij calcs'!K71/'Modified uij calcs'!$AD71</f>
        <v>2.3142436415527168E-4</v>
      </c>
      <c r="L71" s="7">
        <f>'Modified uij calcs'!L71/'Modified uij calcs'!$AD71</f>
        <v>1.8562819350031919E-4</v>
      </c>
      <c r="M71" s="7">
        <f>'Modified uij calcs'!M71/'Modified uij calcs'!$AD71</f>
        <v>0</v>
      </c>
      <c r="N71" s="7">
        <f>'Modified uij calcs'!N71/'Modified uij calcs'!$AD71</f>
        <v>3.438202002737669E-3</v>
      </c>
      <c r="O71" s="7">
        <f>'Modified uij calcs'!O71/'Modified uij calcs'!$AD71</f>
        <v>0</v>
      </c>
      <c r="P71" s="7">
        <f>'Modified uij calcs'!P71/'Modified uij calcs'!$AD71</f>
        <v>0</v>
      </c>
      <c r="Q71" s="7">
        <f>'Modified uij calcs'!Q71/'Modified uij calcs'!$AD71</f>
        <v>0.52158797789679601</v>
      </c>
      <c r="R71" s="7">
        <f>'Modified uij calcs'!R71/'Modified uij calcs'!$AD71</f>
        <v>0.28567816370155097</v>
      </c>
      <c r="S71" s="7">
        <f>'Modified uij calcs'!S71/'Modified uij calcs'!$AD71</f>
        <v>0</v>
      </c>
      <c r="T71" s="7">
        <f>'Modified uij calcs'!T71/'Modified uij calcs'!$AD71</f>
        <v>0</v>
      </c>
      <c r="U71" s="7">
        <f>'Modified uij calcs'!U71/'Modified uij calcs'!$AD71</f>
        <v>0</v>
      </c>
      <c r="V71" s="7">
        <f>'Modified uij calcs'!V71/'Modified uij calcs'!$AD71</f>
        <v>6.6499874234070429E-4</v>
      </c>
      <c r="W71" s="7">
        <f>'Modified uij calcs'!W71/'Modified uij calcs'!$AD71</f>
        <v>0.17307129535128096</v>
      </c>
      <c r="X71" s="7">
        <f>'Modified uij calcs'!X71/'Modified uij calcs'!$AD71</f>
        <v>9.013040258056635E-4</v>
      </c>
      <c r="Y71" s="7">
        <f>'Modified uij calcs'!Y71/'Modified uij calcs'!$AD71</f>
        <v>0</v>
      </c>
      <c r="Z71" s="7">
        <f>'Modified uij calcs'!Z71/'Modified uij calcs'!$AD71</f>
        <v>5.9412130607306921E-3</v>
      </c>
      <c r="AA71" s="7">
        <f>'Modified uij calcs'!AA71/'Modified uij calcs'!$AD71</f>
        <v>2.2563902627987286E-4</v>
      </c>
      <c r="AB71" s="7">
        <f>'Modified uij calcs'!AB71/'Modified uij calcs'!$AD71</f>
        <v>0</v>
      </c>
      <c r="AC71" s="7">
        <f>'Modified uij calcs'!AC71/'Modified uij calcs'!$AD71</f>
        <v>4.039958221986208E-4</v>
      </c>
      <c r="AD71" s="5"/>
    </row>
    <row r="72" spans="1:30">
      <c r="A72">
        <v>70</v>
      </c>
      <c r="B72" s="7">
        <f>'Modified uij calcs'!B72/'Modified uij calcs'!$AD72</f>
        <v>0</v>
      </c>
      <c r="C72" s="7">
        <f>'Modified uij calcs'!C72/'Modified uij calcs'!$AD72</f>
        <v>0</v>
      </c>
      <c r="D72" s="7">
        <f>'Modified uij calcs'!D72/'Modified uij calcs'!$AD72</f>
        <v>7.5120382392334381E-3</v>
      </c>
      <c r="E72" s="7">
        <f>'Modified uij calcs'!E72/'Modified uij calcs'!$AD72</f>
        <v>8.1465363523357762E-3</v>
      </c>
      <c r="F72" s="7">
        <f>'Modified uij calcs'!F72/'Modified uij calcs'!$AD72</f>
        <v>0</v>
      </c>
      <c r="G72" s="7">
        <f>'Modified uij calcs'!G72/'Modified uij calcs'!$AD72</f>
        <v>2.1390799950434191E-3</v>
      </c>
      <c r="H72" s="7">
        <f>'Modified uij calcs'!H72/'Modified uij calcs'!$AD72</f>
        <v>0</v>
      </c>
      <c r="I72" s="7">
        <f>'Modified uij calcs'!I72/'Modified uij calcs'!$AD72</f>
        <v>0</v>
      </c>
      <c r="J72" s="7">
        <f>'Modified uij calcs'!J72/'Modified uij calcs'!$AD72</f>
        <v>0</v>
      </c>
      <c r="K72" s="7">
        <f>'Modified uij calcs'!K72/'Modified uij calcs'!$AD72</f>
        <v>8.4907116238442173E-3</v>
      </c>
      <c r="L72" s="7">
        <f>'Modified uij calcs'!L72/'Modified uij calcs'!$AD72</f>
        <v>2.0303345848644667E-3</v>
      </c>
      <c r="M72" s="7">
        <f>'Modified uij calcs'!M72/'Modified uij calcs'!$AD72</f>
        <v>0</v>
      </c>
      <c r="N72" s="7">
        <f>'Modified uij calcs'!N72/'Modified uij calcs'!$AD72</f>
        <v>0</v>
      </c>
      <c r="O72" s="7">
        <f>'Modified uij calcs'!O72/'Modified uij calcs'!$AD72</f>
        <v>0</v>
      </c>
      <c r="P72" s="7">
        <f>'Modified uij calcs'!P72/'Modified uij calcs'!$AD72</f>
        <v>5.96329815007989E-3</v>
      </c>
      <c r="Q72" s="7">
        <f>'Modified uij calcs'!Q72/'Modified uij calcs'!$AD72</f>
        <v>0</v>
      </c>
      <c r="R72" s="7">
        <f>'Modified uij calcs'!R72/'Modified uij calcs'!$AD72</f>
        <v>0.46204127892937846</v>
      </c>
      <c r="S72" s="7">
        <f>'Modified uij calcs'!S72/'Modified uij calcs'!$AD72</f>
        <v>0</v>
      </c>
      <c r="T72" s="7">
        <f>'Modified uij calcs'!T72/'Modified uij calcs'!$AD72</f>
        <v>0.10637914578821143</v>
      </c>
      <c r="U72" s="7">
        <f>'Modified uij calcs'!U72/'Modified uij calcs'!$AD72</f>
        <v>0</v>
      </c>
      <c r="V72" s="7">
        <f>'Modified uij calcs'!V72/'Modified uij calcs'!$AD72</f>
        <v>0</v>
      </c>
      <c r="W72" s="7">
        <f>'Modified uij calcs'!W72/'Modified uij calcs'!$AD72</f>
        <v>0</v>
      </c>
      <c r="X72" s="7">
        <f>'Modified uij calcs'!X72/'Modified uij calcs'!$AD72</f>
        <v>0</v>
      </c>
      <c r="Y72" s="7">
        <f>'Modified uij calcs'!Y72/'Modified uij calcs'!$AD72</f>
        <v>0.3961426415220759</v>
      </c>
      <c r="Z72" s="7">
        <f>'Modified uij calcs'!Z72/'Modified uij calcs'!$AD72</f>
        <v>0</v>
      </c>
      <c r="AA72" s="7">
        <f>'Modified uij calcs'!AA72/'Modified uij calcs'!$AD72</f>
        <v>1.1549348149331659E-3</v>
      </c>
      <c r="AB72" s="7">
        <f>'Modified uij calcs'!AB72/'Modified uij calcs'!$AD72</f>
        <v>0</v>
      </c>
      <c r="AC72" s="7">
        <f>'Modified uij calcs'!AC72/'Modified uij calcs'!$AD72</f>
        <v>0</v>
      </c>
      <c r="AD72" s="5"/>
    </row>
    <row r="73" spans="1:30">
      <c r="A73">
        <v>71</v>
      </c>
      <c r="B73" s="7">
        <f>'Modified uij calcs'!B73/'Modified uij calcs'!$AD73</f>
        <v>0</v>
      </c>
      <c r="C73" s="7">
        <f>'Modified uij calcs'!C73/'Modified uij calcs'!$AD73</f>
        <v>0</v>
      </c>
      <c r="D73" s="7">
        <f>'Modified uij calcs'!D73/'Modified uij calcs'!$AD73</f>
        <v>0</v>
      </c>
      <c r="E73" s="7">
        <f>'Modified uij calcs'!E73/'Modified uij calcs'!$AD73</f>
        <v>1.78104339169636E-3</v>
      </c>
      <c r="F73" s="7">
        <f>'Modified uij calcs'!F73/'Modified uij calcs'!$AD73</f>
        <v>8.1242154590576083E-4</v>
      </c>
      <c r="G73" s="7">
        <f>'Modified uij calcs'!G73/'Modified uij calcs'!$AD73</f>
        <v>0</v>
      </c>
      <c r="H73" s="7">
        <f>'Modified uij calcs'!H73/'Modified uij calcs'!$AD73</f>
        <v>1.2947471067678976E-3</v>
      </c>
      <c r="I73" s="7">
        <f>'Modified uij calcs'!I73/'Modified uij calcs'!$AD73</f>
        <v>1.5953533809147963E-3</v>
      </c>
      <c r="J73" s="7">
        <f>'Modified uij calcs'!J73/'Modified uij calcs'!$AD73</f>
        <v>0.318100997185287</v>
      </c>
      <c r="K73" s="7">
        <f>'Modified uij calcs'!K73/'Modified uij calcs'!$AD73</f>
        <v>1.3114078074794193E-2</v>
      </c>
      <c r="L73" s="7">
        <f>'Modified uij calcs'!L73/'Modified uij calcs'!$AD73</f>
        <v>8.3021117370219832E-4</v>
      </c>
      <c r="M73" s="7">
        <f>'Modified uij calcs'!M73/'Modified uij calcs'!$AD73</f>
        <v>3.5527860609711115E-3</v>
      </c>
      <c r="N73" s="7">
        <f>'Modified uij calcs'!N73/'Modified uij calcs'!$AD73</f>
        <v>1.0907223140519001E-3</v>
      </c>
      <c r="O73" s="7">
        <f>'Modified uij calcs'!O73/'Modified uij calcs'!$AD73</f>
        <v>1.5530011073121781E-3</v>
      </c>
      <c r="P73" s="7">
        <f>'Modified uij calcs'!P73/'Modified uij calcs'!$AD73</f>
        <v>0</v>
      </c>
      <c r="Q73" s="7">
        <f>'Modified uij calcs'!Q73/'Modified uij calcs'!$AD73</f>
        <v>1.4726898017837363E-3</v>
      </c>
      <c r="R73" s="7">
        <f>'Modified uij calcs'!R73/'Modified uij calcs'!$AD73</f>
        <v>0</v>
      </c>
      <c r="S73" s="7">
        <f>'Modified uij calcs'!S73/'Modified uij calcs'!$AD73</f>
        <v>0</v>
      </c>
      <c r="T73" s="7">
        <f>'Modified uij calcs'!T73/'Modified uij calcs'!$AD73</f>
        <v>0</v>
      </c>
      <c r="U73" s="7">
        <f>'Modified uij calcs'!U73/'Modified uij calcs'!$AD73</f>
        <v>0</v>
      </c>
      <c r="V73" s="7">
        <f>'Modified uij calcs'!V73/'Modified uij calcs'!$AD73</f>
        <v>0</v>
      </c>
      <c r="W73" s="7">
        <f>'Modified uij calcs'!W73/'Modified uij calcs'!$AD73</f>
        <v>0</v>
      </c>
      <c r="X73" s="7">
        <f>'Modified uij calcs'!X73/'Modified uij calcs'!$AD73</f>
        <v>1.2626474188043308E-3</v>
      </c>
      <c r="Y73" s="7">
        <f>'Modified uij calcs'!Y73/'Modified uij calcs'!$AD73</f>
        <v>0.64647547842781738</v>
      </c>
      <c r="Z73" s="7">
        <f>'Modified uij calcs'!Z73/'Modified uij calcs'!$AD73</f>
        <v>2.4661082398522087E-3</v>
      </c>
      <c r="AA73" s="7">
        <f>'Modified uij calcs'!AA73/'Modified uij calcs'!$AD73</f>
        <v>0</v>
      </c>
      <c r="AB73" s="7">
        <f>'Modified uij calcs'!AB73/'Modified uij calcs'!$AD73</f>
        <v>0</v>
      </c>
      <c r="AC73" s="7">
        <f>'Modified uij calcs'!AC73/'Modified uij calcs'!$AD73</f>
        <v>4.5977147703389386E-3</v>
      </c>
      <c r="AD73" s="5"/>
    </row>
    <row r="74" spans="1:30">
      <c r="A74">
        <v>72</v>
      </c>
      <c r="B74" s="7">
        <f>'Modified uij calcs'!B74/'Modified uij calcs'!$AD74</f>
        <v>0</v>
      </c>
      <c r="C74" s="7">
        <f>'Modified uij calcs'!C74/'Modified uij calcs'!$AD74</f>
        <v>4.0922975736498543E-2</v>
      </c>
      <c r="D74" s="7">
        <f>'Modified uij calcs'!D74/'Modified uij calcs'!$AD74</f>
        <v>0</v>
      </c>
      <c r="E74" s="7">
        <f>'Modified uij calcs'!E74/'Modified uij calcs'!$AD74</f>
        <v>0</v>
      </c>
      <c r="F74" s="7">
        <f>'Modified uij calcs'!F74/'Modified uij calcs'!$AD74</f>
        <v>0</v>
      </c>
      <c r="G74" s="7">
        <f>'Modified uij calcs'!G74/'Modified uij calcs'!$AD74</f>
        <v>1.153659955421961E-3</v>
      </c>
      <c r="H74" s="7">
        <f>'Modified uij calcs'!H74/'Modified uij calcs'!$AD74</f>
        <v>3.7898767829571295E-4</v>
      </c>
      <c r="I74" s="7">
        <f>'Modified uij calcs'!I74/'Modified uij calcs'!$AD74</f>
        <v>0</v>
      </c>
      <c r="J74" s="7">
        <f>'Modified uij calcs'!J74/'Modified uij calcs'!$AD74</f>
        <v>3.3691866598603294E-4</v>
      </c>
      <c r="K74" s="7">
        <f>'Modified uij calcs'!K74/'Modified uij calcs'!$AD74</f>
        <v>3.9058854878312044E-4</v>
      </c>
      <c r="L74" s="7">
        <f>'Modified uij calcs'!L74/'Modified uij calcs'!$AD74</f>
        <v>0</v>
      </c>
      <c r="M74" s="7">
        <f>'Modified uij calcs'!M74/'Modified uij calcs'!$AD74</f>
        <v>0</v>
      </c>
      <c r="N74" s="7">
        <f>'Modified uij calcs'!N74/'Modified uij calcs'!$AD74</f>
        <v>0</v>
      </c>
      <c r="O74" s="7">
        <f>'Modified uij calcs'!O74/'Modified uij calcs'!$AD74</f>
        <v>0.378987678295713</v>
      </c>
      <c r="P74" s="7">
        <f>'Modified uij calcs'!P74/'Modified uij calcs'!$AD74</f>
        <v>0</v>
      </c>
      <c r="Q74" s="7">
        <f>'Modified uij calcs'!Q74/'Modified uij calcs'!$AD74</f>
        <v>0</v>
      </c>
      <c r="R74" s="7">
        <f>'Modified uij calcs'!R74/'Modified uij calcs'!$AD74</f>
        <v>1.9404169128740505E-4</v>
      </c>
      <c r="S74" s="7">
        <f>'Modified uij calcs'!S74/'Modified uij calcs'!$AD74</f>
        <v>1.3519721716400991E-4</v>
      </c>
      <c r="T74" s="7">
        <f>'Modified uij calcs'!T74/'Modified uij calcs'!$AD74</f>
        <v>1.5539287313777234E-2</v>
      </c>
      <c r="U74" s="7">
        <f>'Modified uij calcs'!U74/'Modified uij calcs'!$AD74</f>
        <v>0</v>
      </c>
      <c r="V74" s="7">
        <f>'Modified uij calcs'!V74/'Modified uij calcs'!$AD74</f>
        <v>0</v>
      </c>
      <c r="W74" s="7">
        <f>'Modified uij calcs'!W74/'Modified uij calcs'!$AD74</f>
        <v>0</v>
      </c>
      <c r="X74" s="7">
        <f>'Modified uij calcs'!X74/'Modified uij calcs'!$AD74</f>
        <v>1.5539287313777234E-2</v>
      </c>
      <c r="Y74" s="7">
        <f>'Modified uij calcs'!Y74/'Modified uij calcs'!$AD74</f>
        <v>1.2721549404038567E-2</v>
      </c>
      <c r="Z74" s="7">
        <f>'Modified uij calcs'!Z74/'Modified uij calcs'!$AD74</f>
        <v>0.51987335843033322</v>
      </c>
      <c r="AA74" s="7">
        <f>'Modified uij calcs'!AA74/'Modified uij calcs'!$AD74</f>
        <v>1.1049203448854606E-3</v>
      </c>
      <c r="AB74" s="7">
        <f>'Modified uij calcs'!AB74/'Modified uij calcs'!$AD74</f>
        <v>1.2721549404038567E-2</v>
      </c>
      <c r="AC74" s="7">
        <f>'Modified uij calcs'!AC74/'Modified uij calcs'!$AD74</f>
        <v>0</v>
      </c>
      <c r="AD74" s="5"/>
    </row>
    <row r="75" spans="1:30">
      <c r="A75">
        <v>73</v>
      </c>
      <c r="B75" s="7">
        <f>'Modified uij calcs'!B75/'Modified uij calcs'!$AD75</f>
        <v>0</v>
      </c>
      <c r="C75" s="7">
        <f>'Modified uij calcs'!C75/'Modified uij calcs'!$AD75</f>
        <v>5.3158077777378347E-3</v>
      </c>
      <c r="D75" s="7">
        <f>'Modified uij calcs'!D75/'Modified uij calcs'!$AD75</f>
        <v>6.89878888635094E-2</v>
      </c>
      <c r="E75" s="7">
        <f>'Modified uij calcs'!E75/'Modified uij calcs'!$AD75</f>
        <v>1.1193903746114916E-3</v>
      </c>
      <c r="F75" s="7">
        <f>'Modified uij calcs'!F75/'Modified uij calcs'!$AD75</f>
        <v>0</v>
      </c>
      <c r="G75" s="7">
        <f>'Modified uij calcs'!G75/'Modified uij calcs'!$AD75</f>
        <v>0</v>
      </c>
      <c r="H75" s="7">
        <f>'Modified uij calcs'!H75/'Modified uij calcs'!$AD75</f>
        <v>0</v>
      </c>
      <c r="I75" s="7">
        <f>'Modified uij calcs'!I75/'Modified uij calcs'!$AD75</f>
        <v>8.0077641199064898E-3</v>
      </c>
      <c r="J75" s="7">
        <f>'Modified uij calcs'!J75/'Modified uij calcs'!$AD75</f>
        <v>7.5706873924290155E-4</v>
      </c>
      <c r="K75" s="7">
        <f>'Modified uij calcs'!K75/'Modified uij calcs'!$AD75</f>
        <v>0</v>
      </c>
      <c r="L75" s="7">
        <f>'Modified uij calcs'!L75/'Modified uij calcs'!$AD75</f>
        <v>0</v>
      </c>
      <c r="M75" s="7">
        <f>'Modified uij calcs'!M75/'Modified uij calcs'!$AD75</f>
        <v>0</v>
      </c>
      <c r="N75" s="7">
        <f>'Modified uij calcs'!N75/'Modified uij calcs'!$AD75</f>
        <v>0</v>
      </c>
      <c r="O75" s="7">
        <f>'Modified uij calcs'!O75/'Modified uij calcs'!$AD75</f>
        <v>1.5357517625513404E-2</v>
      </c>
      <c r="P75" s="7">
        <f>'Modified uij calcs'!P75/'Modified uij calcs'!$AD75</f>
        <v>1.8350099942748119E-3</v>
      </c>
      <c r="Q75" s="7">
        <f>'Modified uij calcs'!Q75/'Modified uij calcs'!$AD75</f>
        <v>0</v>
      </c>
      <c r="R75" s="7">
        <f>'Modified uij calcs'!R75/'Modified uij calcs'!$AD75</f>
        <v>2.6316791100887074E-4</v>
      </c>
      <c r="S75" s="7">
        <f>'Modified uij calcs'!S75/'Modified uij calcs'!$AD75</f>
        <v>1.4187120637609032E-3</v>
      </c>
      <c r="T75" s="7">
        <f>'Modified uij calcs'!T75/'Modified uij calcs'!$AD75</f>
        <v>1.8350099942748119E-3</v>
      </c>
      <c r="U75" s="7">
        <f>'Modified uij calcs'!U75/'Modified uij calcs'!$AD75</f>
        <v>0.75706873924290152</v>
      </c>
      <c r="V75" s="7">
        <f>'Modified uij calcs'!V75/'Modified uij calcs'!$AD75</f>
        <v>2.6872421762111766E-3</v>
      </c>
      <c r="W75" s="7">
        <f>'Modified uij calcs'!W75/'Modified uij calcs'!$AD75</f>
        <v>0</v>
      </c>
      <c r="X75" s="7">
        <f>'Modified uij calcs'!X75/'Modified uij calcs'!$AD75</f>
        <v>0</v>
      </c>
      <c r="Y75" s="7">
        <f>'Modified uij calcs'!Y75/'Modified uij calcs'!$AD75</f>
        <v>0</v>
      </c>
      <c r="Z75" s="7">
        <f>'Modified uij calcs'!Z75/'Modified uij calcs'!$AD75</f>
        <v>0.13474197043654182</v>
      </c>
      <c r="AA75" s="7">
        <f>'Modified uij calcs'!AA75/'Modified uij calcs'!$AD75</f>
        <v>0</v>
      </c>
      <c r="AB75" s="7">
        <f>'Modified uij calcs'!AB75/'Modified uij calcs'!$AD75</f>
        <v>0</v>
      </c>
      <c r="AC75" s="7">
        <f>'Modified uij calcs'!AC75/'Modified uij calcs'!$AD75</f>
        <v>6.0471068050449092E-4</v>
      </c>
      <c r="AD75" s="5"/>
    </row>
    <row r="76" spans="1:30">
      <c r="A76">
        <v>74</v>
      </c>
      <c r="B76" s="7">
        <f>'Modified uij calcs'!B76/'Modified uij calcs'!$AD76</f>
        <v>1.4333245507789957E-3</v>
      </c>
      <c r="C76" s="7">
        <f>'Modified uij calcs'!C76/'Modified uij calcs'!$AD76</f>
        <v>0.46576049245284262</v>
      </c>
      <c r="D76" s="7">
        <f>'Modified uij calcs'!D76/'Modified uij calcs'!$AD76</f>
        <v>2.4499606737060841E-3</v>
      </c>
      <c r="E76" s="7">
        <f>'Modified uij calcs'!E76/'Modified uij calcs'!$AD76</f>
        <v>1.5144374087782313E-3</v>
      </c>
      <c r="F76" s="7">
        <f>'Modified uij calcs'!F76/'Modified uij calcs'!$AD76</f>
        <v>0</v>
      </c>
      <c r="G76" s="7">
        <f>'Modified uij calcs'!G76/'Modified uij calcs'!$AD76</f>
        <v>5.0251473418267214E-4</v>
      </c>
      <c r="H76" s="7">
        <f>'Modified uij calcs'!H76/'Modified uij calcs'!$AD76</f>
        <v>1.4151149662189468E-4</v>
      </c>
      <c r="I76" s="7">
        <f>'Modified uij calcs'!I76/'Modified uij calcs'!$AD76</f>
        <v>0.10854318258345717</v>
      </c>
      <c r="J76" s="7">
        <f>'Modified uij calcs'!J76/'Modified uij calcs'!$AD76</f>
        <v>1.8930467609727891E-4</v>
      </c>
      <c r="K76" s="7">
        <f>'Modified uij calcs'!K76/'Modified uij calcs'!$AD76</f>
        <v>0</v>
      </c>
      <c r="L76" s="7">
        <f>'Modified uij calcs'!L76/'Modified uij calcs'!$AD76</f>
        <v>1.567974831171894E-4</v>
      </c>
      <c r="M76" s="7">
        <f>'Modified uij calcs'!M76/'Modified uij calcs'!$AD76</f>
        <v>0</v>
      </c>
      <c r="N76" s="7">
        <f>'Modified uij calcs'!N76/'Modified uij calcs'!$AD76</f>
        <v>0</v>
      </c>
      <c r="O76" s="7">
        <f>'Modified uij calcs'!O76/'Modified uij calcs'!$AD76</f>
        <v>0.17916556884737447</v>
      </c>
      <c r="P76" s="7">
        <f>'Modified uij calcs'!P76/'Modified uij calcs'!$AD76</f>
        <v>0</v>
      </c>
      <c r="Q76" s="7">
        <f>'Modified uij calcs'!Q76/'Modified uij calcs'!$AD76</f>
        <v>0</v>
      </c>
      <c r="R76" s="7">
        <f>'Modified uij calcs'!R76/'Modified uij calcs'!$AD76</f>
        <v>0</v>
      </c>
      <c r="S76" s="7">
        <f>'Modified uij calcs'!S76/'Modified uij calcs'!$AD76</f>
        <v>0</v>
      </c>
      <c r="T76" s="7">
        <f>'Modified uij calcs'!T76/'Modified uij calcs'!$AD76</f>
        <v>7.3560972491713034E-5</v>
      </c>
      <c r="U76" s="7">
        <f>'Modified uij calcs'!U76/'Modified uij calcs'!$AD76</f>
        <v>0</v>
      </c>
      <c r="V76" s="7">
        <f>'Modified uij calcs'!V76/'Modified uij calcs'!$AD76</f>
        <v>0</v>
      </c>
      <c r="W76" s="7">
        <f>'Modified uij calcs'!W76/'Modified uij calcs'!$AD76</f>
        <v>0</v>
      </c>
      <c r="X76" s="7">
        <f>'Modified uij calcs'!X76/'Modified uij calcs'!$AD76</f>
        <v>1.8414210966384182E-4</v>
      </c>
      <c r="Y76" s="7">
        <f>'Modified uij calcs'!Y76/'Modified uij calcs'!$AD76</f>
        <v>0</v>
      </c>
      <c r="Z76" s="7">
        <f>'Modified uij calcs'!Z76/'Modified uij calcs'!$AD76</f>
        <v>0.23846937213585542</v>
      </c>
      <c r="AA76" s="7">
        <f>'Modified uij calcs'!AA76/'Modified uij calcs'!$AD76</f>
        <v>1.2814960560634126E-4</v>
      </c>
      <c r="AB76" s="7">
        <f>'Modified uij calcs'!AB76/'Modified uij calcs'!$AD76</f>
        <v>0</v>
      </c>
      <c r="AC76" s="7">
        <f>'Modified uij calcs'!AC76/'Modified uij calcs'!$AD76</f>
        <v>1.2876802694262496E-3</v>
      </c>
      <c r="AD76" s="5"/>
    </row>
    <row r="77" spans="1:30">
      <c r="A77">
        <v>75</v>
      </c>
      <c r="B77" s="7">
        <f>'Modified uij calcs'!B77/'Modified uij calcs'!$AD77</f>
        <v>0</v>
      </c>
      <c r="C77" s="7">
        <f>'Modified uij calcs'!C77/'Modified uij calcs'!$AD77</f>
        <v>2.9537859259974375E-4</v>
      </c>
      <c r="D77" s="7">
        <f>'Modified uij calcs'!D77/'Modified uij calcs'!$AD77</f>
        <v>5.1093871726194955E-6</v>
      </c>
      <c r="E77" s="7">
        <f>'Modified uij calcs'!E77/'Modified uij calcs'!$AD77</f>
        <v>1.3674934842580727E-3</v>
      </c>
      <c r="F77" s="7">
        <f>'Modified uij calcs'!F77/'Modified uij calcs'!$AD77</f>
        <v>0</v>
      </c>
      <c r="G77" s="7">
        <f>'Modified uij calcs'!G77/'Modified uij calcs'!$AD77</f>
        <v>1.968102086794731E-5</v>
      </c>
      <c r="H77" s="7">
        <f>'Modified uij calcs'!H77/'Modified uij calcs'!$AD77</f>
        <v>0</v>
      </c>
      <c r="I77" s="7">
        <f>'Modified uij calcs'!I77/'Modified uij calcs'!$AD77</f>
        <v>0</v>
      </c>
      <c r="J77" s="7">
        <f>'Modified uij calcs'!J77/'Modified uij calcs'!$AD77</f>
        <v>0</v>
      </c>
      <c r="K77" s="7">
        <f>'Modified uij calcs'!K77/'Modified uij calcs'!$AD77</f>
        <v>4.7536027432638888E-7</v>
      </c>
      <c r="L77" s="7">
        <f>'Modified uij calcs'!L77/'Modified uij calcs'!$AD77</f>
        <v>4.3920096837362386E-6</v>
      </c>
      <c r="M77" s="7">
        <f>'Modified uij calcs'!M77/'Modified uij calcs'!$AD77</f>
        <v>3.6330275146652156E-7</v>
      </c>
      <c r="N77" s="7">
        <f>'Modified uij calcs'!N77/'Modified uij calcs'!$AD77</f>
        <v>0</v>
      </c>
      <c r="O77" s="7">
        <f>'Modified uij calcs'!O77/'Modified uij calcs'!$AD77</f>
        <v>1.3674934842580727E-3</v>
      </c>
      <c r="P77" s="7">
        <f>'Modified uij calcs'!P77/'Modified uij calcs'!$AD77</f>
        <v>0</v>
      </c>
      <c r="Q77" s="7">
        <f>'Modified uij calcs'!Q77/'Modified uij calcs'!$AD77</f>
        <v>0</v>
      </c>
      <c r="R77" s="7">
        <f>'Modified uij calcs'!R77/'Modified uij calcs'!$AD77</f>
        <v>0</v>
      </c>
      <c r="S77" s="7">
        <f>'Modified uij calcs'!S77/'Modified uij calcs'!$AD77</f>
        <v>4.5375637233688441E-7</v>
      </c>
      <c r="T77" s="7">
        <f>'Modified uij calcs'!T77/'Modified uij calcs'!$AD77</f>
        <v>0</v>
      </c>
      <c r="U77" s="7">
        <f>'Modified uij calcs'!U77/'Modified uij calcs'!$AD77</f>
        <v>3.0423057556888888E-5</v>
      </c>
      <c r="V77" s="7">
        <f>'Modified uij calcs'!V77/'Modified uij calcs'!$AD77</f>
        <v>3.802882194611111E-6</v>
      </c>
      <c r="W77" s="7">
        <f>'Modified uij calcs'!W77/'Modified uij calcs'!$AD77</f>
        <v>0</v>
      </c>
      <c r="X77" s="7">
        <f>'Modified uij calcs'!X77/'Modified uij calcs'!$AD77</f>
        <v>0</v>
      </c>
      <c r="Y77" s="7">
        <f>'Modified uij calcs'!Y77/'Modified uij calcs'!$AD77</f>
        <v>0</v>
      </c>
      <c r="Z77" s="7">
        <f>'Modified uij calcs'!Z77/'Modified uij calcs'!$AD77</f>
        <v>0</v>
      </c>
      <c r="AA77" s="7">
        <f>'Modified uij calcs'!AA77/'Modified uij calcs'!$AD77</f>
        <v>0.99690275002413509</v>
      </c>
      <c r="AB77" s="7">
        <f>'Modified uij calcs'!AB77/'Modified uij calcs'!$AD77</f>
        <v>0</v>
      </c>
      <c r="AC77" s="7">
        <f>'Modified uij calcs'!AC77/'Modified uij calcs'!$AD77</f>
        <v>2.1836378750805202E-6</v>
      </c>
      <c r="AD77" s="5"/>
    </row>
    <row r="78" spans="1:30">
      <c r="A78">
        <v>76</v>
      </c>
      <c r="B78" s="7">
        <f>'Modified uij calcs'!B78/'Modified uij calcs'!$AD78</f>
        <v>0</v>
      </c>
      <c r="C78" s="7">
        <f>'Modified uij calcs'!C78/'Modified uij calcs'!$AD78</f>
        <v>0</v>
      </c>
      <c r="D78" s="7">
        <f>'Modified uij calcs'!D78/'Modified uij calcs'!$AD78</f>
        <v>1.2860316146243181E-5</v>
      </c>
      <c r="E78" s="7">
        <f>'Modified uij calcs'!E78/'Modified uij calcs'!$AD78</f>
        <v>1.0288252916994545E-4</v>
      </c>
      <c r="F78" s="7">
        <f>'Modified uij calcs'!F78/'Modified uij calcs'!$AD78</f>
        <v>1.0386780611842605E-3</v>
      </c>
      <c r="G78" s="7">
        <f>'Modified uij calcs'!G78/'Modified uij calcs'!$AD78</f>
        <v>0</v>
      </c>
      <c r="H78" s="7">
        <f>'Modified uij calcs'!H78/'Modified uij calcs'!$AD78</f>
        <v>7.8728012723235053E-4</v>
      </c>
      <c r="I78" s="7">
        <f>'Modified uij calcs'!I78/'Modified uij calcs'!$AD78</f>
        <v>1.1460465970644558E-3</v>
      </c>
      <c r="J78" s="7">
        <f>'Modified uij calcs'!J78/'Modified uij calcs'!$AD78</f>
        <v>1.1774128760833152E-5</v>
      </c>
      <c r="K78" s="7">
        <f>'Modified uij calcs'!K78/'Modified uij calcs'!$AD78</f>
        <v>2.4754606496592242E-4</v>
      </c>
      <c r="L78" s="7">
        <f>'Modified uij calcs'!L78/'Modified uij calcs'!$AD78</f>
        <v>0</v>
      </c>
      <c r="M78" s="7">
        <f>'Modified uij calcs'!M78/'Modified uij calcs'!$AD78</f>
        <v>1.5468720940833275E-5</v>
      </c>
      <c r="N78" s="7">
        <f>'Modified uij calcs'!N78/'Modified uij calcs'!$AD78</f>
        <v>4.6990306985298932E-5</v>
      </c>
      <c r="O78" s="7">
        <f>'Modified uij calcs'!O78/'Modified uij calcs'!$AD78</f>
        <v>0</v>
      </c>
      <c r="P78" s="7">
        <f>'Modified uij calcs'!P78/'Modified uij calcs'!$AD78</f>
        <v>0</v>
      </c>
      <c r="Q78" s="7">
        <f>'Modified uij calcs'!Q78/'Modified uij calcs'!$AD78</f>
        <v>0</v>
      </c>
      <c r="R78" s="7">
        <f>'Modified uij calcs'!R78/'Modified uij calcs'!$AD78</f>
        <v>0</v>
      </c>
      <c r="S78" s="7">
        <f>'Modified uij calcs'!S78/'Modified uij calcs'!$AD78</f>
        <v>6.2982410178588043E-3</v>
      </c>
      <c r="T78" s="7">
        <f>'Modified uij calcs'!T78/'Modified uij calcs'!$AD78</f>
        <v>2.3248127814230132E-2</v>
      </c>
      <c r="U78" s="7">
        <f>'Modified uij calcs'!U78/'Modified uij calcs'!$AD78</f>
        <v>0</v>
      </c>
      <c r="V78" s="7">
        <f>'Modified uij calcs'!V78/'Modified uij calcs'!$AD78</f>
        <v>3.003322147677262E-5</v>
      </c>
      <c r="W78" s="7">
        <f>'Modified uij calcs'!W78/'Modified uij calcs'!$AD78</f>
        <v>0</v>
      </c>
      <c r="X78" s="7">
        <f>'Modified uij calcs'!X78/'Modified uij calcs'!$AD78</f>
        <v>0.48348840813656729</v>
      </c>
      <c r="Y78" s="7">
        <f>'Modified uij calcs'!Y78/'Modified uij calcs'!$AD78</f>
        <v>0</v>
      </c>
      <c r="Z78" s="7">
        <f>'Modified uij calcs'!Z78/'Modified uij calcs'!$AD78</f>
        <v>0.48348840813656729</v>
      </c>
      <c r="AA78" s="7">
        <f>'Modified uij calcs'!AA78/'Modified uij calcs'!$AD78</f>
        <v>0</v>
      </c>
      <c r="AB78" s="7">
        <f>'Modified uij calcs'!AB78/'Modified uij calcs'!$AD78</f>
        <v>3.7254820849836141E-5</v>
      </c>
      <c r="AC78" s="7">
        <f>'Modified uij calcs'!AC78/'Modified uij calcs'!$AD78</f>
        <v>0</v>
      </c>
      <c r="AD78" s="5"/>
    </row>
    <row r="79" spans="1:30">
      <c r="A79">
        <v>77</v>
      </c>
      <c r="B79" s="7">
        <f>'Modified uij calcs'!B79/'Modified uij calcs'!$AD79</f>
        <v>4.8485461949359588E-7</v>
      </c>
      <c r="C79" s="7">
        <f>'Modified uij calcs'!C79/'Modified uij calcs'!$AD79</f>
        <v>0</v>
      </c>
      <c r="D79" s="7">
        <f>'Modified uij calcs'!D79/'Modified uij calcs'!$AD79</f>
        <v>1.1957465590983577E-6</v>
      </c>
      <c r="E79" s="7">
        <f>'Modified uij calcs'!E79/'Modified uij calcs'!$AD79</f>
        <v>0</v>
      </c>
      <c r="F79" s="7">
        <f>'Modified uij calcs'!F79/'Modified uij calcs'!$AD79</f>
        <v>0</v>
      </c>
      <c r="G79" s="7">
        <f>'Modified uij calcs'!G79/'Modified uij calcs'!$AD79</f>
        <v>0</v>
      </c>
      <c r="H79" s="7">
        <f>'Modified uij calcs'!H79/'Modified uij calcs'!$AD79</f>
        <v>0</v>
      </c>
      <c r="I79" s="7">
        <f>'Modified uij calcs'!I79/'Modified uij calcs'!$AD79</f>
        <v>0</v>
      </c>
      <c r="J79" s="7">
        <f>'Modified uij calcs'!J79/'Modified uij calcs'!$AD79</f>
        <v>2.8955334112016045E-3</v>
      </c>
      <c r="K79" s="7">
        <f>'Modified uij calcs'!K79/'Modified uij calcs'!$AD79</f>
        <v>0</v>
      </c>
      <c r="L79" s="7">
        <f>'Modified uij calcs'!L79/'Modified uij calcs'!$AD79</f>
        <v>1.0898962524468043E-5</v>
      </c>
      <c r="M79" s="7">
        <f>'Modified uij calcs'!M79/'Modified uij calcs'!$AD79</f>
        <v>0</v>
      </c>
      <c r="N79" s="7">
        <f>'Modified uij calcs'!N79/'Modified uij calcs'!$AD79</f>
        <v>2.8955334112016045E-3</v>
      </c>
      <c r="O79" s="7">
        <f>'Modified uij calcs'!O79/'Modified uij calcs'!$AD79</f>
        <v>0</v>
      </c>
      <c r="P79" s="7">
        <f>'Modified uij calcs'!P79/'Modified uij calcs'!$AD79</f>
        <v>0.99316796004215036</v>
      </c>
      <c r="Q79" s="7">
        <f>'Modified uij calcs'!Q79/'Modified uij calcs'!$AD79</f>
        <v>1.234735273071721E-6</v>
      </c>
      <c r="R79" s="7">
        <f>'Modified uij calcs'!R79/'Modified uij calcs'!$AD79</f>
        <v>9.9316796004215047E-4</v>
      </c>
      <c r="S79" s="7">
        <f>'Modified uij calcs'!S79/'Modified uij calcs'!$AD79</f>
        <v>0</v>
      </c>
      <c r="T79" s="7">
        <f>'Modified uij calcs'!T79/'Modified uij calcs'!$AD79</f>
        <v>0</v>
      </c>
      <c r="U79" s="7">
        <f>'Modified uij calcs'!U79/'Modified uij calcs'!$AD79</f>
        <v>0</v>
      </c>
      <c r="V79" s="7">
        <f>'Modified uij calcs'!V79/'Modified uij calcs'!$AD79</f>
        <v>0</v>
      </c>
      <c r="W79" s="7">
        <f>'Modified uij calcs'!W79/'Modified uij calcs'!$AD79</f>
        <v>6.530240552590781E-7</v>
      </c>
      <c r="X79" s="7">
        <f>'Modified uij calcs'!X79/'Modified uij calcs'!$AD79</f>
        <v>0</v>
      </c>
      <c r="Y79" s="7">
        <f>'Modified uij calcs'!Y79/'Modified uij calcs'!$AD79</f>
        <v>0</v>
      </c>
      <c r="Z79" s="7">
        <f>'Modified uij calcs'!Z79/'Modified uij calcs'!$AD79</f>
        <v>0</v>
      </c>
      <c r="AA79" s="7">
        <f>'Modified uij calcs'!AA79/'Modified uij calcs'!$AD79</f>
        <v>0</v>
      </c>
      <c r="AB79" s="7">
        <f>'Modified uij calcs'!AB79/'Modified uij calcs'!$AD79</f>
        <v>3.3337852372936471E-5</v>
      </c>
      <c r="AC79" s="7">
        <f>'Modified uij calcs'!AC79/'Modified uij calcs'!$AD79</f>
        <v>0</v>
      </c>
      <c r="AD79" s="5"/>
    </row>
    <row r="80" spans="1:30">
      <c r="A80">
        <v>78</v>
      </c>
      <c r="B80" s="7">
        <f>'Modified uij calcs'!B80/'Modified uij calcs'!$AD80</f>
        <v>4.7084540432439743E-4</v>
      </c>
      <c r="C80" s="7">
        <f>'Modified uij calcs'!C80/'Modified uij calcs'!$AD80</f>
        <v>0</v>
      </c>
      <c r="D80" s="7">
        <f>'Modified uij calcs'!D80/'Modified uij calcs'!$AD80</f>
        <v>0</v>
      </c>
      <c r="E80" s="7">
        <f>'Modified uij calcs'!E80/'Modified uij calcs'!$AD80</f>
        <v>5.0406970635086875E-4</v>
      </c>
      <c r="F80" s="7">
        <f>'Modified uij calcs'!F80/'Modified uij calcs'!$AD80</f>
        <v>0.96773006950777296</v>
      </c>
      <c r="G80" s="7">
        <f>'Modified uij calcs'!G80/'Modified uij calcs'!$AD80</f>
        <v>5.2185878891350152E-4</v>
      </c>
      <c r="H80" s="7">
        <f>'Modified uij calcs'!H80/'Modified uij calcs'!$AD80</f>
        <v>1.8279691573367714E-4</v>
      </c>
      <c r="I80" s="7">
        <f>'Modified uij calcs'!I80/'Modified uij calcs'!$AD80</f>
        <v>2.8673483540971051E-4</v>
      </c>
      <c r="J80" s="7">
        <f>'Modified uij calcs'!J80/'Modified uij calcs'!$AD80</f>
        <v>6.0491947412371723E-3</v>
      </c>
      <c r="K80" s="7">
        <f>'Modified uij calcs'!K80/'Modified uij calcs'!$AD80</f>
        <v>0</v>
      </c>
      <c r="L80" s="7">
        <f>'Modified uij calcs'!L80/'Modified uij calcs'!$AD80</f>
        <v>0</v>
      </c>
      <c r="M80" s="7">
        <f>'Modified uij calcs'!M80/'Modified uij calcs'!$AD80</f>
        <v>2.9508581823328522E-4</v>
      </c>
      <c r="N80" s="7">
        <f>'Modified uij calcs'!N80/'Modified uij calcs'!$AD80</f>
        <v>0</v>
      </c>
      <c r="O80" s="7">
        <f>'Modified uij calcs'!O80/'Modified uij calcs'!$AD80</f>
        <v>0</v>
      </c>
      <c r="P80" s="7">
        <f>'Modified uij calcs'!P80/'Modified uij calcs'!$AD80</f>
        <v>0</v>
      </c>
      <c r="Q80" s="7">
        <f>'Modified uij calcs'!Q80/'Modified uij calcs'!$AD80</f>
        <v>2.1265440736677275E-4</v>
      </c>
      <c r="R80" s="7">
        <f>'Modified uij calcs'!R80/'Modified uij calcs'!$AD80</f>
        <v>1.8279691573367714E-4</v>
      </c>
      <c r="S80" s="7">
        <f>'Modified uij calcs'!S80/'Modified uij calcs'!$AD80</f>
        <v>0</v>
      </c>
      <c r="T80" s="7">
        <f>'Modified uij calcs'!T80/'Modified uij calcs'!$AD80</f>
        <v>2.1243610485834633E-2</v>
      </c>
      <c r="U80" s="7">
        <f>'Modified uij calcs'!U80/'Modified uij calcs'!$AD80</f>
        <v>1.3274760898597708E-3</v>
      </c>
      <c r="V80" s="7">
        <f>'Modified uij calcs'!V80/'Modified uij calcs'!$AD80</f>
        <v>0</v>
      </c>
      <c r="W80" s="7">
        <f>'Modified uij calcs'!W80/'Modified uij calcs'!$AD80</f>
        <v>3.6369150160152228E-4</v>
      </c>
      <c r="X80" s="7">
        <f>'Modified uij calcs'!X80/'Modified uij calcs'!$AD80</f>
        <v>1.7837460379552443E-4</v>
      </c>
      <c r="Y80" s="7">
        <f>'Modified uij calcs'!Y80/'Modified uij calcs'!$AD80</f>
        <v>3.1278638480030881E-4</v>
      </c>
      <c r="Z80" s="7">
        <f>'Modified uij calcs'!Z80/'Modified uij calcs'!$AD80</f>
        <v>0</v>
      </c>
      <c r="AA80" s="7">
        <f>'Modified uij calcs'!AA80/'Modified uij calcs'!$AD80</f>
        <v>0</v>
      </c>
      <c r="AB80" s="7">
        <f>'Modified uij calcs'!AB80/'Modified uij calcs'!$AD80</f>
        <v>0</v>
      </c>
      <c r="AC80" s="7">
        <f>'Modified uij calcs'!AC80/'Modified uij calcs'!$AD80</f>
        <v>1.3795389303253978E-4</v>
      </c>
      <c r="AD80" s="5"/>
    </row>
    <row r="81" spans="1:30">
      <c r="A81">
        <v>79</v>
      </c>
      <c r="B81" s="7">
        <f>'Modified uij calcs'!B81/'Modified uij calcs'!$AD81</f>
        <v>8.1174111473245672E-6</v>
      </c>
      <c r="C81" s="7">
        <f>'Modified uij calcs'!C81/'Modified uij calcs'!$AD81</f>
        <v>0.37872593448957503</v>
      </c>
      <c r="D81" s="7">
        <f>'Modified uij calcs'!D81/'Modified uij calcs'!$AD81</f>
        <v>0.37872593448957503</v>
      </c>
      <c r="E81" s="7">
        <f>'Modified uij calcs'!E81/'Modified uij calcs'!$AD81</f>
        <v>0</v>
      </c>
      <c r="F81" s="7">
        <f>'Modified uij calcs'!F81/'Modified uij calcs'!$AD81</f>
        <v>0</v>
      </c>
      <c r="G81" s="7">
        <f>'Modified uij calcs'!G81/'Modified uij calcs'!$AD81</f>
        <v>0</v>
      </c>
      <c r="H81" s="7">
        <f>'Modified uij calcs'!H81/'Modified uij calcs'!$AD81</f>
        <v>2.8270546502210584E-5</v>
      </c>
      <c r="I81" s="7">
        <f>'Modified uij calcs'!I81/'Modified uij calcs'!$AD81</f>
        <v>2.3525610289937407E-5</v>
      </c>
      <c r="J81" s="7">
        <f>'Modified uij calcs'!J81/'Modified uij calcs'!$AD81</f>
        <v>0</v>
      </c>
      <c r="K81" s="7">
        <f>'Modified uij calcs'!K81/'Modified uij calcs'!$AD81</f>
        <v>1.3088215973245643E-4</v>
      </c>
      <c r="L81" s="7">
        <f>'Modified uij calcs'!L81/'Modified uij calcs'!$AD81</f>
        <v>0</v>
      </c>
      <c r="M81" s="7">
        <f>'Modified uij calcs'!M81/'Modified uij calcs'!$AD81</f>
        <v>0.19390767845866241</v>
      </c>
      <c r="N81" s="7">
        <f>'Modified uij calcs'!N81/'Modified uij calcs'!$AD81</f>
        <v>1.8716538245346478E-5</v>
      </c>
      <c r="O81" s="7">
        <f>'Modified uij calcs'!O81/'Modified uij calcs'!$AD81</f>
        <v>1.4752274944938872E-5</v>
      </c>
      <c r="P81" s="7">
        <f>'Modified uij calcs'!P81/'Modified uij calcs'!$AD81</f>
        <v>9.0252786442651771E-6</v>
      </c>
      <c r="Q81" s="7">
        <f>'Modified uij calcs'!Q81/'Modified uij calcs'!$AD81</f>
        <v>0</v>
      </c>
      <c r="R81" s="7">
        <f>'Modified uij calcs'!R81/'Modified uij calcs'!$AD81</f>
        <v>0</v>
      </c>
      <c r="S81" s="7">
        <f>'Modified uij calcs'!S81/'Modified uij calcs'!$AD81</f>
        <v>0</v>
      </c>
      <c r="T81" s="7">
        <f>'Modified uij calcs'!T81/'Modified uij calcs'!$AD81</f>
        <v>0</v>
      </c>
      <c r="U81" s="7">
        <f>'Modified uij calcs'!U81/'Modified uij calcs'!$AD81</f>
        <v>0</v>
      </c>
      <c r="V81" s="7">
        <f>'Modified uij calcs'!V81/'Modified uij calcs'!$AD81</f>
        <v>1.4752274944938872E-5</v>
      </c>
      <c r="W81" s="7">
        <f>'Modified uij calcs'!W81/'Modified uij calcs'!$AD81</f>
        <v>4.7340741811196879E-2</v>
      </c>
      <c r="X81" s="7">
        <f>'Modified uij calcs'!X81/'Modified uij calcs'!$AD81</f>
        <v>1.3348286754911645E-5</v>
      </c>
      <c r="Y81" s="7">
        <f>'Modified uij calcs'!Y81/'Modified uij calcs'!$AD81</f>
        <v>2.2181624328247405E-5</v>
      </c>
      <c r="Z81" s="7">
        <f>'Modified uij calcs'!Z81/'Modified uij calcs'!$AD81</f>
        <v>6.7447087423359777E-4</v>
      </c>
      <c r="AA81" s="7">
        <f>'Modified uij calcs'!AA81/'Modified uij calcs'!$AD81</f>
        <v>0</v>
      </c>
      <c r="AB81" s="7">
        <f>'Modified uij calcs'!AB81/'Modified uij calcs'!$AD81</f>
        <v>3.6808427307594348E-5</v>
      </c>
      <c r="AC81" s="7">
        <f>'Modified uij calcs'!AC81/'Modified uij calcs'!$AD81</f>
        <v>3.0485944391478491E-4</v>
      </c>
      <c r="AD81" s="5"/>
    </row>
    <row r="82" spans="1:30">
      <c r="A82">
        <v>80</v>
      </c>
      <c r="B82" s="7">
        <f>'Modified uij calcs'!B82/'Modified uij calcs'!$AD82</f>
        <v>9.9339077955332231E-3</v>
      </c>
      <c r="C82" s="7">
        <f>'Modified uij calcs'!C82/'Modified uij calcs'!$AD82</f>
        <v>0.31544756282204806</v>
      </c>
      <c r="D82" s="7">
        <f>'Modified uij calcs'!D82/'Modified uij calcs'!$AD82</f>
        <v>4.7290740157324342E-3</v>
      </c>
      <c r="E82" s="7">
        <f>'Modified uij calcs'!E82/'Modified uij calcs'!$AD82</f>
        <v>0</v>
      </c>
      <c r="F82" s="7">
        <f>'Modified uij calcs'!F82/'Modified uij calcs'!$AD82</f>
        <v>8.7723264044675079E-4</v>
      </c>
      <c r="G82" s="7">
        <f>'Modified uij calcs'!G82/'Modified uij calcs'!$AD82</f>
        <v>6.1753220314127895E-2</v>
      </c>
      <c r="H82" s="7">
        <f>'Modified uij calcs'!H82/'Modified uij calcs'!$AD82</f>
        <v>1.5446393552884128E-3</v>
      </c>
      <c r="I82" s="7">
        <f>'Modified uij calcs'!I82/'Modified uij calcs'!$AD82</f>
        <v>5.561422459591076E-4</v>
      </c>
      <c r="J82" s="7">
        <f>'Modified uij calcs'!J82/'Modified uij calcs'!$AD82</f>
        <v>0</v>
      </c>
      <c r="K82" s="7">
        <f>'Modified uij calcs'!K82/'Modified uij calcs'!$AD82</f>
        <v>1.6634930070693939E-2</v>
      </c>
      <c r="L82" s="7">
        <f>'Modified uij calcs'!L82/'Modified uij calcs'!$AD82</f>
        <v>0</v>
      </c>
      <c r="M82" s="7">
        <f>'Modified uij calcs'!M82/'Modified uij calcs'!$AD82</f>
        <v>0</v>
      </c>
      <c r="N82" s="7">
        <f>'Modified uij calcs'!N82/'Modified uij calcs'!$AD82</f>
        <v>6.1610852113681261E-4</v>
      </c>
      <c r="O82" s="7">
        <f>'Modified uij calcs'!O82/'Modified uij calcs'!$AD82</f>
        <v>0</v>
      </c>
      <c r="P82" s="7">
        <f>'Modified uij calcs'!P82/'Modified uij calcs'!$AD82</f>
        <v>0</v>
      </c>
      <c r="Q82" s="7">
        <f>'Modified uij calcs'!Q82/'Modified uij calcs'!$AD82</f>
        <v>8.9575379487590468E-3</v>
      </c>
      <c r="R82" s="7">
        <f>'Modified uij calcs'!R82/'Modified uij calcs'!$AD82</f>
        <v>6.0344915703905335E-4</v>
      </c>
      <c r="S82" s="7">
        <f>'Modified uij calcs'!S82/'Modified uij calcs'!$AD82</f>
        <v>0</v>
      </c>
      <c r="T82" s="7">
        <f>'Modified uij calcs'!T82/'Modified uij calcs'!$AD82</f>
        <v>7.4772755631892875E-4</v>
      </c>
      <c r="U82" s="7">
        <f>'Modified uij calcs'!U82/'Modified uij calcs'!$AD82</f>
        <v>6.1167437031090397E-3</v>
      </c>
      <c r="V82" s="7">
        <f>'Modified uij calcs'!V82/'Modified uij calcs'!$AD82</f>
        <v>0</v>
      </c>
      <c r="W82" s="7">
        <f>'Modified uij calcs'!W82/'Modified uij calcs'!$AD82</f>
        <v>0</v>
      </c>
      <c r="X82" s="7">
        <f>'Modified uij calcs'!X82/'Modified uij calcs'!$AD82</f>
        <v>2.4831149260044601E-2</v>
      </c>
      <c r="Y82" s="7">
        <f>'Modified uij calcs'!Y82/'Modified uij calcs'!$AD82</f>
        <v>0</v>
      </c>
      <c r="Z82" s="7">
        <f>'Modified uij calcs'!Z82/'Modified uij calcs'!$AD82</f>
        <v>0.31544756282204806</v>
      </c>
      <c r="AA82" s="7">
        <f>'Modified uij calcs'!AA82/'Modified uij calcs'!$AD82</f>
        <v>1.2417384744416529E-3</v>
      </c>
      <c r="AB82" s="7">
        <f>'Modified uij calcs'!AB82/'Modified uij calcs'!$AD82</f>
        <v>0.22996127329727303</v>
      </c>
      <c r="AC82" s="7">
        <f>'Modified uij calcs'!AC82/'Modified uij calcs'!$AD82</f>
        <v>0</v>
      </c>
      <c r="AD82" s="5"/>
    </row>
    <row r="83" spans="1:30">
      <c r="A83">
        <v>81</v>
      </c>
      <c r="B83" s="7">
        <f>'Modified uij calcs'!B83/'Modified uij calcs'!$AD83</f>
        <v>0</v>
      </c>
      <c r="C83" s="7">
        <f>'Modified uij calcs'!C83/'Modified uij calcs'!$AD83</f>
        <v>8.9156273520846572E-3</v>
      </c>
      <c r="D83" s="7">
        <f>'Modified uij calcs'!D83/'Modified uij calcs'!$AD83</f>
        <v>3.1944161665760189E-4</v>
      </c>
      <c r="E83" s="7">
        <f>'Modified uij calcs'!E83/'Modified uij calcs'!$AD83</f>
        <v>3.7846029045600658E-4</v>
      </c>
      <c r="F83" s="7">
        <f>'Modified uij calcs'!F83/'Modified uij calcs'!$AD83</f>
        <v>0</v>
      </c>
      <c r="G83" s="7">
        <f>'Modified uij calcs'!G83/'Modified uij calcs'!$AD83</f>
        <v>1.0100447220061667E-3</v>
      </c>
      <c r="H83" s="7">
        <f>'Modified uij calcs'!H83/'Modified uij calcs'!$AD83</f>
        <v>0</v>
      </c>
      <c r="I83" s="7">
        <f>'Modified uij calcs'!I83/'Modified uij calcs'!$AD83</f>
        <v>2.8982250862800838E-4</v>
      </c>
      <c r="J83" s="7">
        <f>'Modified uij calcs'!J83/'Modified uij calcs'!$AD83</f>
        <v>0</v>
      </c>
      <c r="K83" s="7">
        <f>'Modified uij calcs'!K83/'Modified uij calcs'!$AD83</f>
        <v>0</v>
      </c>
      <c r="L83" s="7">
        <f>'Modified uij calcs'!L83/'Modified uij calcs'!$AD83</f>
        <v>1.4651080350613118E-4</v>
      </c>
      <c r="M83" s="7">
        <f>'Modified uij calcs'!M83/'Modified uij calcs'!$AD83</f>
        <v>2.7208335425063035E-4</v>
      </c>
      <c r="N83" s="7">
        <f>'Modified uij calcs'!N83/'Modified uij calcs'!$AD83</f>
        <v>0</v>
      </c>
      <c r="O83" s="7">
        <f>'Modified uij calcs'!O83/'Modified uij calcs'!$AD83</f>
        <v>4.8824117058951874E-4</v>
      </c>
      <c r="P83" s="7">
        <f>'Modified uij calcs'!P83/'Modified uij calcs'!$AD83</f>
        <v>4.3869721990502574E-3</v>
      </c>
      <c r="Q83" s="7">
        <f>'Modified uij calcs'!Q83/'Modified uij calcs'!$AD83</f>
        <v>1.1213638235733529E-4</v>
      </c>
      <c r="R83" s="7">
        <f>'Modified uij calcs'!R83/'Modified uij calcs'!$AD83</f>
        <v>0</v>
      </c>
      <c r="S83" s="7">
        <f>'Modified uij calcs'!S83/'Modified uij calcs'!$AD83</f>
        <v>0.13930667737632274</v>
      </c>
      <c r="T83" s="7">
        <f>'Modified uij calcs'!T83/'Modified uij calcs'!$AD83</f>
        <v>1.1751803178716369E-4</v>
      </c>
      <c r="U83" s="7">
        <f>'Modified uij calcs'!U83/'Modified uij calcs'!$AD83</f>
        <v>0</v>
      </c>
      <c r="V83" s="7">
        <f>'Modified uij calcs'!V83/'Modified uij calcs'!$AD83</f>
        <v>3.0090242313285716E-2</v>
      </c>
      <c r="W83" s="7">
        <f>'Modified uij calcs'!W83/'Modified uij calcs'!$AD83</f>
        <v>1.428482051285877E-4</v>
      </c>
      <c r="X83" s="7">
        <f>'Modified uij calcs'!X83/'Modified uij calcs'!$AD83</f>
        <v>0</v>
      </c>
      <c r="Y83" s="7">
        <f>'Modified uij calcs'!Y83/'Modified uij calcs'!$AD83</f>
        <v>0.10956847451355746</v>
      </c>
      <c r="Z83" s="7">
        <f>'Modified uij calcs'!Z83/'Modified uij calcs'!$AD83</f>
        <v>2.641667363580639E-3</v>
      </c>
      <c r="AA83" s="7">
        <f>'Modified uij calcs'!AA83/'Modified uij calcs'!$AD83</f>
        <v>0</v>
      </c>
      <c r="AB83" s="7">
        <f>'Modified uij calcs'!AB83/'Modified uij calcs'!$AD83</f>
        <v>0.70181323179675137</v>
      </c>
      <c r="AC83" s="7">
        <f>'Modified uij calcs'!AC83/'Modified uij calcs'!$AD83</f>
        <v>0</v>
      </c>
      <c r="AD83" s="5"/>
    </row>
    <row r="84" spans="1:30">
      <c r="A84">
        <v>82</v>
      </c>
      <c r="B84" s="7">
        <f>'Modified uij calcs'!B84/'Modified uij calcs'!$AD84</f>
        <v>0</v>
      </c>
      <c r="C84" s="7">
        <f>'Modified uij calcs'!C84/'Modified uij calcs'!$AD84</f>
        <v>0</v>
      </c>
      <c r="D84" s="7">
        <f>'Modified uij calcs'!D84/'Modified uij calcs'!$AD84</f>
        <v>0</v>
      </c>
      <c r="E84" s="7">
        <f>'Modified uij calcs'!E84/'Modified uij calcs'!$AD84</f>
        <v>2.8863864175324942E-4</v>
      </c>
      <c r="F84" s="7">
        <f>'Modified uij calcs'!F84/'Modified uij calcs'!$AD84</f>
        <v>0</v>
      </c>
      <c r="G84" s="7">
        <f>'Modified uij calcs'!G84/'Modified uij calcs'!$AD84</f>
        <v>1.5565147427485087E-4</v>
      </c>
      <c r="H84" s="7">
        <f>'Modified uij calcs'!H84/'Modified uij calcs'!$AD84</f>
        <v>0</v>
      </c>
      <c r="I84" s="7">
        <f>'Modified uij calcs'!I84/'Modified uij calcs'!$AD84</f>
        <v>1.520870767681408E-4</v>
      </c>
      <c r="J84" s="7">
        <f>'Modified uij calcs'!J84/'Modified uij calcs'!$AD84</f>
        <v>3.8971897671334632E-4</v>
      </c>
      <c r="K84" s="7">
        <f>'Modified uij calcs'!K84/'Modified uij calcs'!$AD84</f>
        <v>0</v>
      </c>
      <c r="L84" s="7">
        <f>'Modified uij calcs'!L84/'Modified uij calcs'!$AD84</f>
        <v>2.9704507181277498E-4</v>
      </c>
      <c r="M84" s="7">
        <f>'Modified uij calcs'!M84/'Modified uij calcs'!$AD84</f>
        <v>0</v>
      </c>
      <c r="N84" s="7">
        <f>'Modified uij calcs'!N84/'Modified uij calcs'!$AD84</f>
        <v>0</v>
      </c>
      <c r="O84" s="7">
        <f>'Modified uij calcs'!O84/'Modified uij calcs'!$AD84</f>
        <v>1.4019976992195853E-3</v>
      </c>
      <c r="P84" s="7">
        <f>'Modified uij calcs'!P84/'Modified uij calcs'!$AD84</f>
        <v>1.0960197061285179E-4</v>
      </c>
      <c r="Q84" s="7">
        <f>'Modified uij calcs'!Q84/'Modified uij calcs'!$AD84</f>
        <v>0</v>
      </c>
      <c r="R84" s="7">
        <f>'Modified uij calcs'!R84/'Modified uij calcs'!$AD84</f>
        <v>1.795589408913186E-4</v>
      </c>
      <c r="S84" s="7">
        <f>'Modified uij calcs'!S84/'Modified uij calcs'!$AD84</f>
        <v>4.1540672569469195E-4</v>
      </c>
      <c r="T84" s="7">
        <f>'Modified uij calcs'!T84/'Modified uij calcs'!$AD84</f>
        <v>1.3580665860269485E-4</v>
      </c>
      <c r="U84" s="7">
        <f>'Modified uij calcs'!U84/'Modified uij calcs'!$AD84</f>
        <v>5.6374734717431531E-4</v>
      </c>
      <c r="V84" s="7">
        <f>'Modified uij calcs'!V84/'Modified uij calcs'!$AD84</f>
        <v>0.97415541591721666</v>
      </c>
      <c r="W84" s="7">
        <f>'Modified uij calcs'!W84/'Modified uij calcs'!$AD84</f>
        <v>2.138465969021474E-2</v>
      </c>
      <c r="X84" s="7">
        <f>'Modified uij calcs'!X84/'Modified uij calcs'!$AD84</f>
        <v>0</v>
      </c>
      <c r="Y84" s="7">
        <f>'Modified uij calcs'!Y84/'Modified uij calcs'!$AD84</f>
        <v>1.3283289696166634E-4</v>
      </c>
      <c r="Z84" s="7">
        <f>'Modified uij calcs'!Z84/'Modified uij calcs'!$AD84</f>
        <v>0</v>
      </c>
      <c r="AA84" s="7">
        <f>'Modified uij calcs'!AA84/'Modified uij calcs'!$AD84</f>
        <v>0</v>
      </c>
      <c r="AB84" s="7">
        <f>'Modified uij calcs'!AB84/'Modified uij calcs'!$AD84</f>
        <v>0</v>
      </c>
      <c r="AC84" s="7">
        <f>'Modified uij calcs'!AC84/'Modified uij calcs'!$AD84</f>
        <v>2.3783091208916422E-4</v>
      </c>
      <c r="AD84" s="5"/>
    </row>
    <row r="85" spans="1:30">
      <c r="A85">
        <v>83</v>
      </c>
      <c r="B85" s="7">
        <f>'Modified uij calcs'!B85/'Modified uij calcs'!$AD85</f>
        <v>7.1829192863014848E-7</v>
      </c>
      <c r="C85" s="7">
        <f>'Modified uij calcs'!C85/'Modified uij calcs'!$AD85</f>
        <v>0</v>
      </c>
      <c r="D85" s="7">
        <f>'Modified uij calcs'!D85/'Modified uij calcs'!$AD85</f>
        <v>0</v>
      </c>
      <c r="E85" s="7">
        <f>'Modified uij calcs'!E85/'Modified uij calcs'!$AD85</f>
        <v>0</v>
      </c>
      <c r="F85" s="7">
        <f>'Modified uij calcs'!F85/'Modified uij calcs'!$AD85</f>
        <v>0</v>
      </c>
      <c r="G85" s="7">
        <f>'Modified uij calcs'!G85/'Modified uij calcs'!$AD85</f>
        <v>8.3033713416697152E-7</v>
      </c>
      <c r="H85" s="7">
        <f>'Modified uij calcs'!H85/'Modified uij calcs'!$AD85</f>
        <v>0</v>
      </c>
      <c r="I85" s="7">
        <f>'Modified uij calcs'!I85/'Modified uij calcs'!$AD85</f>
        <v>0</v>
      </c>
      <c r="J85" s="7">
        <f>'Modified uij calcs'!J85/'Modified uij calcs'!$AD85</f>
        <v>0</v>
      </c>
      <c r="K85" s="7">
        <f>'Modified uij calcs'!K85/'Modified uij calcs'!$AD85</f>
        <v>5.4808083284816206E-7</v>
      </c>
      <c r="L85" s="7">
        <f>'Modified uij calcs'!L85/'Modified uij calcs'!$AD85</f>
        <v>0</v>
      </c>
      <c r="M85" s="7">
        <f>'Modified uij calcs'!M85/'Modified uij calcs'!$AD85</f>
        <v>0</v>
      </c>
      <c r="N85" s="7">
        <f>'Modified uij calcs'!N85/'Modified uij calcs'!$AD85</f>
        <v>0</v>
      </c>
      <c r="O85" s="7">
        <f>'Modified uij calcs'!O85/'Modified uij calcs'!$AD85</f>
        <v>6.843977437354919E-3</v>
      </c>
      <c r="P85" s="7">
        <f>'Modified uij calcs'!P85/'Modified uij calcs'!$AD85</f>
        <v>3.6363331005563754E-7</v>
      </c>
      <c r="Q85" s="7">
        <f>'Modified uij calcs'!Q85/'Modified uij calcs'!$AD85</f>
        <v>0.85549717966936489</v>
      </c>
      <c r="R85" s="7">
        <f>'Modified uij calcs'!R85/'Modified uij calcs'!$AD85</f>
        <v>0</v>
      </c>
      <c r="S85" s="7">
        <f>'Modified uij calcs'!S85/'Modified uij calcs'!$AD85</f>
        <v>5.076655553982532E-7</v>
      </c>
      <c r="T85" s="7">
        <f>'Modified uij calcs'!T85/'Modified uij calcs'!$AD85</f>
        <v>1.3367143432333826E-2</v>
      </c>
      <c r="U85" s="7">
        <f>'Modified uij calcs'!U85/'Modified uij calcs'!$AD85</f>
        <v>2.3805470119079638E-5</v>
      </c>
      <c r="V85" s="7">
        <f>'Modified uij calcs'!V85/'Modified uij calcs'!$AD85</f>
        <v>0</v>
      </c>
      <c r="W85" s="7">
        <f>'Modified uij calcs'!W85/'Modified uij calcs'!$AD85</f>
        <v>0</v>
      </c>
      <c r="X85" s="7">
        <f>'Modified uij calcs'!X85/'Modified uij calcs'!$AD85</f>
        <v>0.10693714745867061</v>
      </c>
      <c r="Y85" s="7">
        <f>'Modified uij calcs'!Y85/'Modified uij calcs'!$AD85</f>
        <v>0</v>
      </c>
      <c r="Z85" s="7">
        <f>'Modified uij calcs'!Z85/'Modified uij calcs'!$AD85</f>
        <v>3.9606350910618747E-3</v>
      </c>
      <c r="AA85" s="7">
        <f>'Modified uij calcs'!AA85/'Modified uij calcs'!$AD85</f>
        <v>0</v>
      </c>
      <c r="AB85" s="7">
        <f>'Modified uij calcs'!AB85/'Modified uij calcs'!$AD85</f>
        <v>0</v>
      </c>
      <c r="AC85" s="7">
        <f>'Modified uij calcs'!AC85/'Modified uij calcs'!$AD85</f>
        <v>1.3367143432333826E-2</v>
      </c>
      <c r="AD85" s="5"/>
    </row>
    <row r="86" spans="1:30">
      <c r="A86">
        <v>84</v>
      </c>
      <c r="B86" s="7">
        <f>'Modified uij calcs'!B86/'Modified uij calcs'!$AD86</f>
        <v>2.7293817912021931E-3</v>
      </c>
      <c r="C86" s="7">
        <f>'Modified uij calcs'!C86/'Modified uij calcs'!$AD86</f>
        <v>2.8467114594035189E-5</v>
      </c>
      <c r="D86" s="7">
        <f>'Modified uij calcs'!D86/'Modified uij calcs'!$AD86</f>
        <v>2.1134638741643463E-4</v>
      </c>
      <c r="E86" s="7">
        <f>'Modified uij calcs'!E86/'Modified uij calcs'!$AD86</f>
        <v>4.3900822769245885E-5</v>
      </c>
      <c r="F86" s="7">
        <f>'Modified uij calcs'!F86/'Modified uij calcs'!$AD86</f>
        <v>0.74955647440890227</v>
      </c>
      <c r="G86" s="7">
        <f>'Modified uij calcs'!G86/'Modified uij calcs'!$AD86</f>
        <v>0</v>
      </c>
      <c r="H86" s="7">
        <f>'Modified uij calcs'!H86/'Modified uij calcs'!$AD86</f>
        <v>0</v>
      </c>
      <c r="I86" s="7">
        <f>'Modified uij calcs'!I86/'Modified uij calcs'!$AD86</f>
        <v>0</v>
      </c>
      <c r="J86" s="7">
        <f>'Modified uij calcs'!J86/'Modified uij calcs'!$AD86</f>
        <v>0</v>
      </c>
      <c r="K86" s="7">
        <f>'Modified uij calcs'!K86/'Modified uij calcs'!$AD86</f>
        <v>3.4145247558714568E-5</v>
      </c>
      <c r="L86" s="7">
        <f>'Modified uij calcs'!L86/'Modified uij calcs'!$AD86</f>
        <v>2.8833427114752664E-4</v>
      </c>
      <c r="M86" s="7">
        <f>'Modified uij calcs'!M86/'Modified uij calcs'!$AD86</f>
        <v>7.5420425814975016E-5</v>
      </c>
      <c r="N86" s="7">
        <f>'Modified uij calcs'!N86/'Modified uij calcs'!$AD86</f>
        <v>0</v>
      </c>
      <c r="O86" s="7">
        <f>'Modified uij calcs'!O86/'Modified uij calcs'!$AD86</f>
        <v>2.458670628263241E-4</v>
      </c>
      <c r="P86" s="7">
        <f>'Modified uij calcs'!P86/'Modified uij calcs'!$AD86</f>
        <v>2.1835054329617545E-2</v>
      </c>
      <c r="Q86" s="7">
        <f>'Modified uij calcs'!Q86/'Modified uij calcs'!$AD86</f>
        <v>0</v>
      </c>
      <c r="R86" s="7">
        <f>'Modified uij calcs'!R86/'Modified uij calcs'!$AD86</f>
        <v>1.7482366750061862E-5</v>
      </c>
      <c r="S86" s="7">
        <f>'Modified uij calcs'!S86/'Modified uij calcs'!$AD86</f>
        <v>0</v>
      </c>
      <c r="T86" s="7">
        <f>'Modified uij calcs'!T86/'Modified uij calcs'!$AD86</f>
        <v>5.6315287333501306E-4</v>
      </c>
      <c r="U86" s="7">
        <f>'Modified uij calcs'!U86/'Modified uij calcs'!$AD86</f>
        <v>0.22209080723226732</v>
      </c>
      <c r="V86" s="7">
        <f>'Modified uij calcs'!V86/'Modified uij calcs'!$AD86</f>
        <v>0</v>
      </c>
      <c r="W86" s="7">
        <f>'Modified uij calcs'!W86/'Modified uij calcs'!$AD86</f>
        <v>2.1852958437577324E-3</v>
      </c>
      <c r="X86" s="7">
        <f>'Modified uij calcs'!X86/'Modified uij calcs'!$AD86</f>
        <v>4.3900822769245885E-5</v>
      </c>
      <c r="Y86" s="7">
        <f>'Modified uij calcs'!Y86/'Modified uij calcs'!$AD86</f>
        <v>0</v>
      </c>
      <c r="Z86" s="7">
        <f>'Modified uij calcs'!Z86/'Modified uij calcs'!$AD86</f>
        <v>0</v>
      </c>
      <c r="AA86" s="7">
        <f>'Modified uij calcs'!AA86/'Modified uij calcs'!$AD86</f>
        <v>5.0968999271317375E-5</v>
      </c>
      <c r="AB86" s="7">
        <f>'Modified uij calcs'!AB86/'Modified uij calcs'!$AD86</f>
        <v>0</v>
      </c>
      <c r="AC86" s="7">
        <f>'Modified uij calcs'!AC86/'Modified uij calcs'!$AD86</f>
        <v>0</v>
      </c>
      <c r="AD86" s="5"/>
    </row>
    <row r="87" spans="1:30">
      <c r="A87">
        <v>85</v>
      </c>
      <c r="B87" s="7">
        <f>'Modified uij calcs'!B87/'Modified uij calcs'!$AD87</f>
        <v>0.48611933995950779</v>
      </c>
      <c r="C87" s="7">
        <f>'Modified uij calcs'!C87/'Modified uij calcs'!$AD87</f>
        <v>0</v>
      </c>
      <c r="D87" s="7">
        <f>'Modified uij calcs'!D87/'Modified uij calcs'!$AD87</f>
        <v>0</v>
      </c>
      <c r="E87" s="7">
        <f>'Modified uij calcs'!E87/'Modified uij calcs'!$AD87</f>
        <v>0</v>
      </c>
      <c r="F87" s="7">
        <f>'Modified uij calcs'!F87/'Modified uij calcs'!$AD87</f>
        <v>0</v>
      </c>
      <c r="G87" s="7">
        <f>'Modified uij calcs'!G87/'Modified uij calcs'!$AD87</f>
        <v>0</v>
      </c>
      <c r="H87" s="7">
        <f>'Modified uij calcs'!H87/'Modified uij calcs'!$AD87</f>
        <v>0</v>
      </c>
      <c r="I87" s="7">
        <f>'Modified uij calcs'!I87/'Modified uij calcs'!$AD87</f>
        <v>0</v>
      </c>
      <c r="J87" s="7">
        <f>'Modified uij calcs'!J87/'Modified uij calcs'!$AD87</f>
        <v>7.5956146868673092E-3</v>
      </c>
      <c r="K87" s="7">
        <f>'Modified uij calcs'!K87/'Modified uij calcs'!$AD87</f>
        <v>1.2645079614858912E-2</v>
      </c>
      <c r="L87" s="7">
        <f>'Modified uij calcs'!L87/'Modified uij calcs'!$AD87</f>
        <v>0</v>
      </c>
      <c r="M87" s="7">
        <f>'Modified uij calcs'!M87/'Modified uij calcs'!$AD87</f>
        <v>2.7270786147861063E-4</v>
      </c>
      <c r="N87" s="7">
        <f>'Modified uij calcs'!N87/'Modified uij calcs'!$AD87</f>
        <v>8.8788255388807369E-5</v>
      </c>
      <c r="O87" s="7">
        <f>'Modified uij calcs'!O87/'Modified uij calcs'!$AD87</f>
        <v>0</v>
      </c>
      <c r="P87" s="7">
        <f>'Modified uij calcs'!P87/'Modified uij calcs'!$AD87</f>
        <v>0.11328771145164679</v>
      </c>
      <c r="Q87" s="7">
        <f>'Modified uij calcs'!Q87/'Modified uij calcs'!$AD87</f>
        <v>7.3746104313857189E-5</v>
      </c>
      <c r="R87" s="7">
        <f>'Modified uij calcs'!R87/'Modified uij calcs'!$AD87</f>
        <v>0</v>
      </c>
      <c r="S87" s="7">
        <f>'Modified uij calcs'!S87/'Modified uij calcs'!$AD87</f>
        <v>3.6287082965340133E-2</v>
      </c>
      <c r="T87" s="7">
        <f>'Modified uij calcs'!T87/'Modified uij calcs'!$AD87</f>
        <v>7.2563586606200583E-4</v>
      </c>
      <c r="U87" s="7">
        <f>'Modified uij calcs'!U87/'Modified uij calcs'!$AD87</f>
        <v>8.5114734373889403E-5</v>
      </c>
      <c r="V87" s="7">
        <f>'Modified uij calcs'!V87/'Modified uij calcs'!$AD87</f>
        <v>9.0704483257750729E-5</v>
      </c>
      <c r="W87" s="7">
        <f>'Modified uij calcs'!W87/'Modified uij calcs'!$AD87</f>
        <v>9.0630169161317437E-4</v>
      </c>
      <c r="X87" s="7">
        <f>'Modified uij calcs'!X87/'Modified uij calcs'!$AD87</f>
        <v>1.2442315947565257E-4</v>
      </c>
      <c r="Y87" s="7">
        <f>'Modified uij calcs'!Y87/'Modified uij calcs'!$AD87</f>
        <v>0</v>
      </c>
      <c r="Z87" s="7">
        <f>'Modified uij calcs'!Z87/'Modified uij calcs'!$AD87</f>
        <v>1.0344237076172434E-4</v>
      </c>
      <c r="AA87" s="7">
        <f>'Modified uij calcs'!AA87/'Modified uij calcs'!$AD87</f>
        <v>1.7715719386279439E-4</v>
      </c>
      <c r="AB87" s="7">
        <f>'Modified uij calcs'!AB87/'Modified uij calcs'!$AD87</f>
        <v>0.34141714960119063</v>
      </c>
      <c r="AC87" s="7">
        <f>'Modified uij calcs'!AC87/'Modified uij calcs'!$AD87</f>
        <v>0</v>
      </c>
      <c r="AD87" s="5"/>
    </row>
    <row r="88" spans="1:30">
      <c r="A88">
        <v>86</v>
      </c>
      <c r="B88" s="7">
        <f>'Modified uij calcs'!B88/'Modified uij calcs'!$AD88</f>
        <v>0</v>
      </c>
      <c r="C88" s="7">
        <f>'Modified uij calcs'!C88/'Modified uij calcs'!$AD88</f>
        <v>0</v>
      </c>
      <c r="D88" s="7">
        <f>'Modified uij calcs'!D88/'Modified uij calcs'!$AD88</f>
        <v>0</v>
      </c>
      <c r="E88" s="7">
        <f>'Modified uij calcs'!E88/'Modified uij calcs'!$AD88</f>
        <v>1.3135156625045122E-4</v>
      </c>
      <c r="F88" s="7">
        <f>'Modified uij calcs'!F88/'Modified uij calcs'!$AD88</f>
        <v>0</v>
      </c>
      <c r="G88" s="7">
        <f>'Modified uij calcs'!G88/'Modified uij calcs'!$AD88</f>
        <v>0</v>
      </c>
      <c r="H88" s="7">
        <f>'Modified uij calcs'!H88/'Modified uij calcs'!$AD88</f>
        <v>0.9009403929118448</v>
      </c>
      <c r="I88" s="7">
        <f>'Modified uij calcs'!I88/'Modified uij calcs'!$AD88</f>
        <v>1.2630014729791289E-4</v>
      </c>
      <c r="J88" s="7">
        <f>'Modified uij calcs'!J88/'Modified uij calcs'!$AD88</f>
        <v>0</v>
      </c>
      <c r="K88" s="7">
        <f>'Modified uij calcs'!K88/'Modified uij calcs'!$AD88</f>
        <v>3.0242032590777241E-5</v>
      </c>
      <c r="L88" s="7">
        <f>'Modified uij calcs'!L88/'Modified uij calcs'!$AD88</f>
        <v>0</v>
      </c>
      <c r="M88" s="7">
        <f>'Modified uij calcs'!M88/'Modified uij calcs'!$AD88</f>
        <v>0</v>
      </c>
      <c r="N88" s="7">
        <f>'Modified uij calcs'!N88/'Modified uij calcs'!$AD88</f>
        <v>2.749451882665542E-5</v>
      </c>
      <c r="O88" s="7">
        <f>'Modified uij calcs'!O88/'Modified uij calcs'!$AD88</f>
        <v>0</v>
      </c>
      <c r="P88" s="7">
        <f>'Modified uij calcs'!P88/'Modified uij calcs'!$AD88</f>
        <v>7.9094904178817649E-2</v>
      </c>
      <c r="Q88" s="7">
        <f>'Modified uij calcs'!Q88/'Modified uij calcs'!$AD88</f>
        <v>1.8337887093666699E-4</v>
      </c>
      <c r="R88" s="7">
        <f>'Modified uij calcs'!R88/'Modified uij calcs'!$AD88</f>
        <v>0</v>
      </c>
      <c r="S88" s="7">
        <f>'Modified uij calcs'!S88/'Modified uij calcs'!$AD88</f>
        <v>5.5964407630739047E-5</v>
      </c>
      <c r="T88" s="7">
        <f>'Modified uij calcs'!T88/'Modified uij calcs'!$AD88</f>
        <v>9.7203569086394027E-4</v>
      </c>
      <c r="U88" s="7">
        <f>'Modified uij calcs'!U88/'Modified uij calcs'!$AD88</f>
        <v>4.1007755708322478E-4</v>
      </c>
      <c r="V88" s="7">
        <f>'Modified uij calcs'!V88/'Modified uij calcs'!$AD88</f>
        <v>0</v>
      </c>
      <c r="W88" s="7">
        <f>'Modified uij calcs'!W88/'Modified uij calcs'!$AD88</f>
        <v>3.6902518493669165E-3</v>
      </c>
      <c r="X88" s="7">
        <f>'Modified uij calcs'!X88/'Modified uij calcs'!$AD88</f>
        <v>0</v>
      </c>
      <c r="Y88" s="7">
        <f>'Modified uij calcs'!Y88/'Modified uij calcs'!$AD88</f>
        <v>1.4077193639247575E-2</v>
      </c>
      <c r="Z88" s="7">
        <f>'Modified uij calcs'!Z88/'Modified uij calcs'!$AD88</f>
        <v>5.276723751344853E-5</v>
      </c>
      <c r="AA88" s="7">
        <f>'Modified uij calcs'!AA88/'Modified uij calcs'!$AD88</f>
        <v>1.4822021954402525E-4</v>
      </c>
      <c r="AB88" s="7">
        <f>'Modified uij calcs'!AB88/'Modified uij calcs'!$AD88</f>
        <v>5.9425172185437757E-5</v>
      </c>
      <c r="AC88" s="7">
        <f>'Modified uij calcs'!AC88/'Modified uij calcs'!$AD88</f>
        <v>0</v>
      </c>
      <c r="AD88" s="5"/>
    </row>
    <row r="89" spans="1:30">
      <c r="A89">
        <v>87</v>
      </c>
      <c r="B89" s="7">
        <f>'Modified uij calcs'!B89/'Modified uij calcs'!$AD89</f>
        <v>8.5074694192735934E-4</v>
      </c>
      <c r="C89" s="7">
        <f>'Modified uij calcs'!C89/'Modified uij calcs'!$AD89</f>
        <v>0</v>
      </c>
      <c r="D89" s="7">
        <f>'Modified uij calcs'!D89/'Modified uij calcs'!$AD89</f>
        <v>0.18376133945630962</v>
      </c>
      <c r="E89" s="7">
        <f>'Modified uij calcs'!E89/'Modified uij calcs'!$AD89</f>
        <v>0</v>
      </c>
      <c r="F89" s="7">
        <f>'Modified uij calcs'!F89/'Modified uij calcs'!$AD89</f>
        <v>4.6380817600729712E-3</v>
      </c>
      <c r="G89" s="7">
        <f>'Modified uij calcs'!G89/'Modified uij calcs'!$AD89</f>
        <v>0</v>
      </c>
      <c r="H89" s="7">
        <f>'Modified uij calcs'!H89/'Modified uij calcs'!$AD89</f>
        <v>8.9134964583217235E-2</v>
      </c>
      <c r="I89" s="7">
        <f>'Modified uij calcs'!I89/'Modified uij calcs'!$AD89</f>
        <v>8.0228412092778909E-2</v>
      </c>
      <c r="J89" s="7">
        <f>'Modified uij calcs'!J89/'Modified uij calcs'!$AD89</f>
        <v>1.5109242669706893E-3</v>
      </c>
      <c r="K89" s="7">
        <f>'Modified uij calcs'!K89/'Modified uij calcs'!$AD89</f>
        <v>0</v>
      </c>
      <c r="L89" s="7">
        <f>'Modified uij calcs'!L89/'Modified uij calcs'!$AD89</f>
        <v>3.1861440953076083E-3</v>
      </c>
      <c r="M89" s="7">
        <f>'Modified uij calcs'!M89/'Modified uij calcs'!$AD89</f>
        <v>1.391592756123965E-2</v>
      </c>
      <c r="N89" s="7">
        <f>'Modified uij calcs'!N89/'Modified uij calcs'!$AD89</f>
        <v>0.1113274204899172</v>
      </c>
      <c r="O89" s="7">
        <f>'Modified uij calcs'!O89/'Modified uij calcs'!$AD89</f>
        <v>4.9783501489181377E-2</v>
      </c>
      <c r="P89" s="7">
        <f>'Modified uij calcs'!P89/'Modified uij calcs'!$AD89</f>
        <v>0</v>
      </c>
      <c r="Q89" s="7">
        <f>'Modified uij calcs'!Q89/'Modified uij calcs'!$AD89</f>
        <v>3.6818588376335E-3</v>
      </c>
      <c r="R89" s="7">
        <f>'Modified uij calcs'!R89/'Modified uij calcs'!$AD89</f>
        <v>0</v>
      </c>
      <c r="S89" s="7">
        <f>'Modified uij calcs'!S89/'Modified uij calcs'!$AD89</f>
        <v>9.7816147690773375E-4</v>
      </c>
      <c r="T89" s="7">
        <f>'Modified uij calcs'!T89/'Modified uij calcs'!$AD89</f>
        <v>0</v>
      </c>
      <c r="U89" s="7">
        <f>'Modified uij calcs'!U89/'Modified uij calcs'!$AD89</f>
        <v>0</v>
      </c>
      <c r="V89" s="7">
        <f>'Modified uij calcs'!V89/'Modified uij calcs'!$AD89</f>
        <v>0</v>
      </c>
      <c r="W89" s="7">
        <f>'Modified uij calcs'!W89/'Modified uij calcs'!$AD89</f>
        <v>0.39826801191345101</v>
      </c>
      <c r="X89" s="7">
        <f>'Modified uij calcs'!X89/'Modified uij calcs'!$AD89</f>
        <v>0</v>
      </c>
      <c r="Y89" s="7">
        <f>'Modified uij calcs'!Y89/'Modified uij calcs'!$AD89</f>
        <v>2.6410359876508811E-2</v>
      </c>
      <c r="Z89" s="7">
        <f>'Modified uij calcs'!Z89/'Modified uij calcs'!$AD89</f>
        <v>1.7692877807895552E-2</v>
      </c>
      <c r="AA89" s="7">
        <f>'Modified uij calcs'!AA89/'Modified uij calcs'!$AD89</f>
        <v>7.82529181526187E-3</v>
      </c>
      <c r="AB89" s="7">
        <f>'Modified uij calcs'!AB89/'Modified uij calcs'!$AD89</f>
        <v>6.8059755354188747E-3</v>
      </c>
      <c r="AC89" s="7">
        <f>'Modified uij calcs'!AC89/'Modified uij calcs'!$AD89</f>
        <v>0</v>
      </c>
      <c r="AD89" s="5"/>
    </row>
    <row r="90" spans="1:30">
      <c r="A90">
        <v>88</v>
      </c>
      <c r="B90" s="7">
        <f>'Modified uij calcs'!B90/'Modified uij calcs'!$AD90</f>
        <v>0</v>
      </c>
      <c r="C90" s="7">
        <f>'Modified uij calcs'!C90/'Modified uij calcs'!$AD90</f>
        <v>3.4638194885444644E-3</v>
      </c>
      <c r="D90" s="7">
        <f>'Modified uij calcs'!D90/'Modified uij calcs'!$AD90</f>
        <v>1.8412755494868579E-4</v>
      </c>
      <c r="E90" s="7">
        <f>'Modified uij calcs'!E90/'Modified uij calcs'!$AD90</f>
        <v>0</v>
      </c>
      <c r="F90" s="7">
        <f>'Modified uij calcs'!F90/'Modified uij calcs'!$AD90</f>
        <v>0</v>
      </c>
      <c r="G90" s="7">
        <f>'Modified uij calcs'!G90/'Modified uij calcs'!$AD90</f>
        <v>0</v>
      </c>
      <c r="H90" s="7">
        <f>'Modified uij calcs'!H90/'Modified uij calcs'!$AD90</f>
        <v>0</v>
      </c>
      <c r="I90" s="7">
        <f>'Modified uij calcs'!I90/'Modified uij calcs'!$AD90</f>
        <v>0</v>
      </c>
      <c r="J90" s="7">
        <f>'Modified uij calcs'!J90/'Modified uij calcs'!$AD90</f>
        <v>0</v>
      </c>
      <c r="K90" s="7">
        <f>'Modified uij calcs'!K90/'Modified uij calcs'!$AD90</f>
        <v>7.3198479698585783E-2</v>
      </c>
      <c r="L90" s="7">
        <f>'Modified uij calcs'!L90/'Modified uij calcs'!$AD90</f>
        <v>0</v>
      </c>
      <c r="M90" s="7">
        <f>'Modified uij calcs'!M90/'Modified uij calcs'!$AD90</f>
        <v>0</v>
      </c>
      <c r="N90" s="7">
        <f>'Modified uij calcs'!N90/'Modified uij calcs'!$AD90</f>
        <v>3.3888185045641566E-4</v>
      </c>
      <c r="O90" s="7">
        <f>'Modified uij calcs'!O90/'Modified uij calcs'!$AD90</f>
        <v>1.1796273098828223E-4</v>
      </c>
      <c r="P90" s="7">
        <f>'Modified uij calcs'!P90/'Modified uij calcs'!$AD90</f>
        <v>2.1340664635156203E-4</v>
      </c>
      <c r="Q90" s="7">
        <f>'Modified uij calcs'!Q90/'Modified uij calcs'!$AD90</f>
        <v>1.0484668535252243E-3</v>
      </c>
      <c r="R90" s="7">
        <f>'Modified uij calcs'!R90/'Modified uij calcs'!$AD90</f>
        <v>4.854013210764928E-3</v>
      </c>
      <c r="S90" s="7">
        <f>'Modified uij calcs'!S90/'Modified uij calcs'!$AD90</f>
        <v>1.3095098070428836E-3</v>
      </c>
      <c r="T90" s="7">
        <f>'Modified uij calcs'!T90/'Modified uij calcs'!$AD90</f>
        <v>0</v>
      </c>
      <c r="U90" s="7">
        <f>'Modified uij calcs'!U90/'Modified uij calcs'!$AD90</f>
        <v>1.7510267883237914E-3</v>
      </c>
      <c r="V90" s="7">
        <f>'Modified uij calcs'!V90/'Modified uij calcs'!$AD90</f>
        <v>8.8746996910141532E-4</v>
      </c>
      <c r="W90" s="7">
        <f>'Modified uij calcs'!W90/'Modified uij calcs'!$AD90</f>
        <v>4.0647620392880127E-4</v>
      </c>
      <c r="X90" s="7">
        <f>'Modified uij calcs'!X90/'Modified uij calcs'!$AD90</f>
        <v>0</v>
      </c>
      <c r="Y90" s="7">
        <f>'Modified uij calcs'!Y90/'Modified uij calcs'!$AD90</f>
        <v>0.20811581641154625</v>
      </c>
      <c r="Z90" s="7">
        <f>'Modified uij calcs'!Z90/'Modified uij calcs'!$AD90</f>
        <v>2.3039595896148874E-4</v>
      </c>
      <c r="AA90" s="7">
        <f>'Modified uij calcs'!AA90/'Modified uij calcs'!$AD90</f>
        <v>0.70239088038896869</v>
      </c>
      <c r="AB90" s="7">
        <f>'Modified uij calcs'!AB90/'Modified uij calcs'!$AD90</f>
        <v>2.9356041441741385E-4</v>
      </c>
      <c r="AC90" s="7">
        <f>'Modified uij calcs'!AC90/'Modified uij calcs'!$AD90</f>
        <v>1.1957060235439597E-3</v>
      </c>
      <c r="AD90" s="5"/>
    </row>
    <row r="91" spans="1:30">
      <c r="A91">
        <v>89</v>
      </c>
      <c r="B91" s="7">
        <f>'Modified uij calcs'!B91/'Modified uij calcs'!$AD91</f>
        <v>5.007433674045856E-3</v>
      </c>
      <c r="C91" s="7">
        <f>'Modified uij calcs'!C91/'Modified uij calcs'!$AD91</f>
        <v>0</v>
      </c>
      <c r="D91" s="7">
        <f>'Modified uij calcs'!D91/'Modified uij calcs'!$AD91</f>
        <v>1.2196137058641971E-2</v>
      </c>
      <c r="E91" s="7">
        <f>'Modified uij calcs'!E91/'Modified uij calcs'!$AD91</f>
        <v>0</v>
      </c>
      <c r="F91" s="7">
        <f>'Modified uij calcs'!F91/'Modified uij calcs'!$AD91</f>
        <v>4.3491347375076254E-2</v>
      </c>
      <c r="G91" s="7">
        <f>'Modified uij calcs'!G91/'Modified uij calcs'!$AD91</f>
        <v>7.057949686714104E-3</v>
      </c>
      <c r="H91" s="7">
        <f>'Modified uij calcs'!H91/'Modified uij calcs'!$AD91</f>
        <v>2.8390044588373756E-2</v>
      </c>
      <c r="I91" s="7">
        <f>'Modified uij calcs'!I91/'Modified uij calcs'!$AD91</f>
        <v>0</v>
      </c>
      <c r="J91" s="7">
        <f>'Modified uij calcs'!J91/'Modified uij calcs'!$AD91</f>
        <v>5.007433674045856E-3</v>
      </c>
      <c r="K91" s="7">
        <f>'Modified uij calcs'!K91/'Modified uij calcs'!$AD91</f>
        <v>0</v>
      </c>
      <c r="L91" s="7">
        <f>'Modified uij calcs'!L91/'Modified uij calcs'!$AD91</f>
        <v>0</v>
      </c>
      <c r="M91" s="7">
        <f>'Modified uij calcs'!M91/'Modified uij calcs'!$AD91</f>
        <v>0.21910509697997604</v>
      </c>
      <c r="N91" s="7">
        <f>'Modified uij calcs'!N91/'Modified uij calcs'!$AD91</f>
        <v>0</v>
      </c>
      <c r="O91" s="7">
        <f>'Modified uij calcs'!O91/'Modified uij calcs'!$AD91</f>
        <v>0</v>
      </c>
      <c r="P91" s="7">
        <f>'Modified uij calcs'!P91/'Modified uij calcs'!$AD91</f>
        <v>0</v>
      </c>
      <c r="Q91" s="7">
        <f>'Modified uij calcs'!Q91/'Modified uij calcs'!$AD91</f>
        <v>3.8478360711235469E-2</v>
      </c>
      <c r="R91" s="7">
        <f>'Modified uij calcs'!R91/'Modified uij calcs'!$AD91</f>
        <v>0.41301288482221821</v>
      </c>
      <c r="S91" s="7">
        <f>'Modified uij calcs'!S91/'Modified uij calcs'!$AD91</f>
        <v>4.9414349150411291E-2</v>
      </c>
      <c r="T91" s="7">
        <f>'Modified uij calcs'!T91/'Modified uij calcs'!$AD91</f>
        <v>5.007433674045856E-3</v>
      </c>
      <c r="U91" s="7">
        <f>'Modified uij calcs'!U91/'Modified uij calcs'!$AD91</f>
        <v>7.5153048264131772E-2</v>
      </c>
      <c r="V91" s="7">
        <f>'Modified uij calcs'!V91/'Modified uij calcs'!$AD91</f>
        <v>5.007433674045856E-3</v>
      </c>
      <c r="W91" s="7">
        <f>'Modified uij calcs'!W91/'Modified uij calcs'!$AD91</f>
        <v>5.3247147238681247E-3</v>
      </c>
      <c r="X91" s="7">
        <f>'Modified uij calcs'!X91/'Modified uij calcs'!$AD91</f>
        <v>1.7786280984594113E-2</v>
      </c>
      <c r="Y91" s="7">
        <f>'Modified uij calcs'!Y91/'Modified uij calcs'!$AD91</f>
        <v>0</v>
      </c>
      <c r="Z91" s="7">
        <f>'Modified uij calcs'!Z91/'Modified uij calcs'!$AD91</f>
        <v>0</v>
      </c>
      <c r="AA91" s="7">
        <f>'Modified uij calcs'!AA91/'Modified uij calcs'!$AD91</f>
        <v>1.8933440355798178E-2</v>
      </c>
      <c r="AB91" s="7">
        <f>'Modified uij calcs'!AB91/'Modified uij calcs'!$AD91</f>
        <v>5.1626610602777276E-2</v>
      </c>
      <c r="AC91" s="7">
        <f>'Modified uij calcs'!AC91/'Modified uij calcs'!$AD91</f>
        <v>0</v>
      </c>
      <c r="AD91" s="5"/>
    </row>
    <row r="92" spans="1:30">
      <c r="A92">
        <v>90</v>
      </c>
      <c r="B92" s="7">
        <f>'Modified uij calcs'!B92/'Modified uij calcs'!$AD92</f>
        <v>9.0381306911887268E-4</v>
      </c>
      <c r="C92" s="7">
        <f>'Modified uij calcs'!C92/'Modified uij calcs'!$AD92</f>
        <v>7.5069267420102971E-4</v>
      </c>
      <c r="D92" s="7">
        <f>'Modified uij calcs'!D92/'Modified uij calcs'!$AD92</f>
        <v>0</v>
      </c>
      <c r="E92" s="7">
        <f>'Modified uij calcs'!E92/'Modified uij calcs'!$AD92</f>
        <v>0</v>
      </c>
      <c r="F92" s="7">
        <f>'Modified uij calcs'!F92/'Modified uij calcs'!$AD92</f>
        <v>4.7673923830274202E-3</v>
      </c>
      <c r="G92" s="7">
        <f>'Modified uij calcs'!G92/'Modified uij calcs'!$AD92</f>
        <v>1.3615093262594668E-3</v>
      </c>
      <c r="H92" s="7">
        <f>'Modified uij calcs'!H92/'Modified uij calcs'!$AD92</f>
        <v>2.9843204341520178E-4</v>
      </c>
      <c r="I92" s="7">
        <f>'Modified uij calcs'!I92/'Modified uij calcs'!$AD92</f>
        <v>0</v>
      </c>
      <c r="J92" s="7">
        <f>'Modified uij calcs'!J92/'Modified uij calcs'!$AD92</f>
        <v>0</v>
      </c>
      <c r="K92" s="7">
        <f>'Modified uij calcs'!K92/'Modified uij calcs'!$AD92</f>
        <v>0.12871959434174035</v>
      </c>
      <c r="L92" s="7">
        <f>'Modified uij calcs'!L92/'Modified uij calcs'!$AD92</f>
        <v>2.1886083795948389E-3</v>
      </c>
      <c r="M92" s="7">
        <f>'Modified uij calcs'!M92/'Modified uij calcs'!$AD92</f>
        <v>0</v>
      </c>
      <c r="N92" s="7">
        <f>'Modified uij calcs'!N92/'Modified uij calcs'!$AD92</f>
        <v>0.56400651705561966</v>
      </c>
      <c r="O92" s="7">
        <f>'Modified uij calcs'!O92/'Modified uij calcs'!$AD92</f>
        <v>0</v>
      </c>
      <c r="P92" s="7">
        <f>'Modified uij calcs'!P92/'Modified uij calcs'!$AD92</f>
        <v>3.1908563633107435E-4</v>
      </c>
      <c r="Q92" s="7">
        <f>'Modified uij calcs'!Q92/'Modified uij calcs'!$AD92</f>
        <v>0</v>
      </c>
      <c r="R92" s="7">
        <f>'Modified uij calcs'!R92/'Modified uij calcs'!$AD92</f>
        <v>0</v>
      </c>
      <c r="S92" s="7">
        <f>'Modified uij calcs'!S92/'Modified uij calcs'!$AD92</f>
        <v>0</v>
      </c>
      <c r="T92" s="7">
        <f>'Modified uij calcs'!T92/'Modified uij calcs'!$AD92</f>
        <v>0</v>
      </c>
      <c r="U92" s="7">
        <f>'Modified uij calcs'!U92/'Modified uij calcs'!$AD92</f>
        <v>0</v>
      </c>
      <c r="V92" s="7">
        <f>'Modified uij calcs'!V92/'Modified uij calcs'!$AD92</f>
        <v>0</v>
      </c>
      <c r="W92" s="7">
        <f>'Modified uij calcs'!W92/'Modified uij calcs'!$AD92</f>
        <v>2.8564387665217308E-4</v>
      </c>
      <c r="X92" s="7">
        <f>'Modified uij calcs'!X92/'Modified uij calcs'!$AD92</f>
        <v>0</v>
      </c>
      <c r="Y92" s="7">
        <f>'Modified uij calcs'!Y92/'Modified uij calcs'!$AD92</f>
        <v>8.238054037871383E-3</v>
      </c>
      <c r="Z92" s="7">
        <f>'Modified uij calcs'!Z92/'Modified uij calcs'!$AD92</f>
        <v>1.3680796657694812E-2</v>
      </c>
      <c r="AA92" s="7">
        <f>'Modified uij calcs'!AA92/'Modified uij calcs'!$AD92</f>
        <v>0</v>
      </c>
      <c r="AB92" s="7">
        <f>'Modified uij calcs'!AB92/'Modified uij calcs'!$AD92</f>
        <v>0.27357604744935488</v>
      </c>
      <c r="AC92" s="7">
        <f>'Modified uij calcs'!AC92/'Modified uij calcs'!$AD92</f>
        <v>9.0381306911887268E-4</v>
      </c>
      <c r="AD92" s="5"/>
    </row>
    <row r="93" spans="1:30">
      <c r="A93">
        <v>91</v>
      </c>
      <c r="B93" s="7">
        <f>'Modified uij calcs'!B93/'Modified uij calcs'!$AD93</f>
        <v>0</v>
      </c>
      <c r="C93" s="7">
        <f>'Modified uij calcs'!C93/'Modified uij calcs'!$AD93</f>
        <v>3.4633760405886524E-3</v>
      </c>
      <c r="D93" s="7">
        <f>'Modified uij calcs'!D93/'Modified uij calcs'!$AD93</f>
        <v>0</v>
      </c>
      <c r="E93" s="7">
        <f>'Modified uij calcs'!E93/'Modified uij calcs'!$AD93</f>
        <v>4.9527307812005314E-4</v>
      </c>
      <c r="F93" s="7">
        <f>'Modified uij calcs'!F93/'Modified uij calcs'!$AD93</f>
        <v>5.1311439926778743E-3</v>
      </c>
      <c r="G93" s="7">
        <f>'Modified uij calcs'!G93/'Modified uij calcs'!$AD93</f>
        <v>0</v>
      </c>
      <c r="H93" s="7">
        <f>'Modified uij calcs'!H93/'Modified uij calcs'!$AD93</f>
        <v>0</v>
      </c>
      <c r="I93" s="7">
        <f>'Modified uij calcs'!I93/'Modified uij calcs'!$AD93</f>
        <v>4.6898103295752602E-4</v>
      </c>
      <c r="J93" s="7">
        <f>'Modified uij calcs'!J93/'Modified uij calcs'!$AD93</f>
        <v>0</v>
      </c>
      <c r="K93" s="7">
        <f>'Modified uij calcs'!K93/'Modified uij calcs'!$AD93</f>
        <v>0</v>
      </c>
      <c r="L93" s="7">
        <f>'Modified uij calcs'!L93/'Modified uij calcs'!$AD93</f>
        <v>1.7847705681741221E-2</v>
      </c>
      <c r="M93" s="7">
        <f>'Modified uij calcs'!M93/'Modified uij calcs'!$AD93</f>
        <v>0</v>
      </c>
      <c r="N93" s="7">
        <f>'Modified uij calcs'!N93/'Modified uij calcs'!$AD93</f>
        <v>0</v>
      </c>
      <c r="O93" s="7">
        <f>'Modified uij calcs'!O93/'Modified uij calcs'!$AD93</f>
        <v>2.4405457654308338E-4</v>
      </c>
      <c r="P93" s="7">
        <f>'Modified uij calcs'!P93/'Modified uij calcs'!$AD93</f>
        <v>5.701960406633462E-4</v>
      </c>
      <c r="Q93" s="7">
        <f>'Modified uij calcs'!Q93/'Modified uij calcs'!$AD93</f>
        <v>0</v>
      </c>
      <c r="R93" s="7">
        <f>'Modified uij calcs'!R93/'Modified uij calcs'!$AD93</f>
        <v>0</v>
      </c>
      <c r="S93" s="7">
        <f>'Modified uij calcs'!S93/'Modified uij calcs'!$AD93</f>
        <v>3.1229726461066338E-3</v>
      </c>
      <c r="T93" s="7">
        <f>'Modified uij calcs'!T93/'Modified uij calcs'!$AD93</f>
        <v>0.8798257874962061</v>
      </c>
      <c r="U93" s="7">
        <f>'Modified uij calcs'!U93/'Modified uij calcs'!$AD93</f>
        <v>6.9257423505532267E-2</v>
      </c>
      <c r="V93" s="7">
        <f>'Modified uij calcs'!V93/'Modified uij calcs'!$AD93</f>
        <v>1.6318771603010745E-2</v>
      </c>
      <c r="W93" s="7">
        <f>'Modified uij calcs'!W93/'Modified uij calcs'!$AD93</f>
        <v>1.8699504346493712E-3</v>
      </c>
      <c r="X93" s="7">
        <f>'Modified uij calcs'!X93/'Modified uij calcs'!$AD93</f>
        <v>0</v>
      </c>
      <c r="Y93" s="7">
        <f>'Modified uij calcs'!Y93/'Modified uij calcs'!$AD93</f>
        <v>0</v>
      </c>
      <c r="Z93" s="7">
        <f>'Modified uij calcs'!Z93/'Modified uij calcs'!$AD93</f>
        <v>5.8696545347990321E-4</v>
      </c>
      <c r="AA93" s="7">
        <f>'Modified uij calcs'!AA93/'Modified uij calcs'!$AD93</f>
        <v>0</v>
      </c>
      <c r="AB93" s="7">
        <f>'Modified uij calcs'!AB93/'Modified uij calcs'!$AD93</f>
        <v>0</v>
      </c>
      <c r="AC93" s="7">
        <f>'Modified uij calcs'!AC93/'Modified uij calcs'!$AD93</f>
        <v>7.9739841772339174E-4</v>
      </c>
      <c r="AD93" s="5"/>
    </row>
    <row r="94" spans="1:30">
      <c r="A94">
        <v>92</v>
      </c>
      <c r="B94" s="7">
        <f>'Modified uij calcs'!B94/'Modified uij calcs'!$AD94</f>
        <v>1.2805218333273157E-2</v>
      </c>
      <c r="C94" s="7">
        <f>'Modified uij calcs'!C94/'Modified uij calcs'!$AD94</f>
        <v>4.7426734567678359E-4</v>
      </c>
      <c r="D94" s="7">
        <f>'Modified uij calcs'!D94/'Modified uij calcs'!$AD94</f>
        <v>1.2760052992029236E-4</v>
      </c>
      <c r="E94" s="7">
        <f>'Modified uij calcs'!E94/'Modified uij calcs'!$AD94</f>
        <v>2.4466511471342529E-5</v>
      </c>
      <c r="F94" s="7">
        <f>'Modified uij calcs'!F94/'Modified uij calcs'!$AD94</f>
        <v>1.2760052992029236E-4</v>
      </c>
      <c r="G94" s="7">
        <f>'Modified uij calcs'!G94/'Modified uij calcs'!$AD94</f>
        <v>0</v>
      </c>
      <c r="H94" s="7">
        <f>'Modified uij calcs'!H94/'Modified uij calcs'!$AD94</f>
        <v>1.7506201873103216E-3</v>
      </c>
      <c r="I94" s="7">
        <f>'Modified uij calcs'!I94/'Modified uij calcs'!$AD94</f>
        <v>4.2257727970990166E-4</v>
      </c>
      <c r="J94" s="7">
        <f>'Modified uij calcs'!J94/'Modified uij calcs'!$AD94</f>
        <v>1.4331543790861237E-4</v>
      </c>
      <c r="K94" s="7">
        <f>'Modified uij calcs'!K94/'Modified uij calcs'!$AD94</f>
        <v>2.6146848877426339E-5</v>
      </c>
      <c r="L94" s="7">
        <f>'Modified uij calcs'!L94/'Modified uij calcs'!$AD94</f>
        <v>0</v>
      </c>
      <c r="M94" s="7">
        <f>'Modified uij calcs'!M94/'Modified uij calcs'!$AD94</f>
        <v>0</v>
      </c>
      <c r="N94" s="7">
        <f>'Modified uij calcs'!N94/'Modified uij calcs'!$AD94</f>
        <v>0</v>
      </c>
      <c r="O94" s="7">
        <f>'Modified uij calcs'!O94/'Modified uij calcs'!$AD94</f>
        <v>0</v>
      </c>
      <c r="P94" s="7">
        <f>'Modified uij calcs'!P94/'Modified uij calcs'!$AD94</f>
        <v>0</v>
      </c>
      <c r="Q94" s="7">
        <f>'Modified uij calcs'!Q94/'Modified uij calcs'!$AD94</f>
        <v>0</v>
      </c>
      <c r="R94" s="7">
        <f>'Modified uij calcs'!R94/'Modified uij calcs'!$AD94</f>
        <v>0</v>
      </c>
      <c r="S94" s="7">
        <f>'Modified uij calcs'!S94/'Modified uij calcs'!$AD94</f>
        <v>0</v>
      </c>
      <c r="T94" s="7">
        <f>'Modified uij calcs'!T94/'Modified uij calcs'!$AD94</f>
        <v>7.9127671363994406E-4</v>
      </c>
      <c r="U94" s="7">
        <f>'Modified uij calcs'!U94/'Modified uij calcs'!$AD94</f>
        <v>0</v>
      </c>
      <c r="V94" s="7">
        <f>'Modified uij calcs'!V94/'Modified uij calcs'!$AD94</f>
        <v>0</v>
      </c>
      <c r="W94" s="7">
        <f>'Modified uij calcs'!W94/'Modified uij calcs'!$AD94</f>
        <v>3.0632166711967159E-4</v>
      </c>
      <c r="X94" s="7">
        <f>'Modified uij calcs'!X94/'Modified uij calcs'!$AD94</f>
        <v>0.98300058861517225</v>
      </c>
      <c r="Y94" s="7">
        <f>'Modified uij calcs'!Y94/'Modified uij calcs'!$AD94</f>
        <v>0</v>
      </c>
      <c r="Z94" s="7">
        <f>'Modified uij calcs'!Z94/'Modified uij calcs'!$AD94</f>
        <v>0</v>
      </c>
      <c r="AA94" s="7">
        <f>'Modified uij calcs'!AA94/'Modified uij calcs'!$AD94</f>
        <v>0</v>
      </c>
      <c r="AB94" s="7">
        <f>'Modified uij calcs'!AB94/'Modified uij calcs'!$AD94</f>
        <v>0</v>
      </c>
      <c r="AC94" s="7">
        <f>'Modified uij calcs'!AC94/'Modified uij calcs'!$AD94</f>
        <v>0</v>
      </c>
      <c r="AD94" s="5"/>
    </row>
    <row r="95" spans="1:30">
      <c r="A95">
        <v>93</v>
      </c>
      <c r="B95" s="7">
        <f>'Modified uij calcs'!B95/'Modified uij calcs'!$AD95</f>
        <v>0</v>
      </c>
      <c r="C95" s="7">
        <f>'Modified uij calcs'!C95/'Modified uij calcs'!$AD95</f>
        <v>2.138181093224225E-2</v>
      </c>
      <c r="D95" s="7">
        <f>'Modified uij calcs'!D95/'Modified uij calcs'!$AD95</f>
        <v>0</v>
      </c>
      <c r="E95" s="7">
        <f>'Modified uij calcs'!E95/'Modified uij calcs'!$AD95</f>
        <v>4.78538798788749E-3</v>
      </c>
      <c r="F95" s="7">
        <f>'Modified uij calcs'!F95/'Modified uij calcs'!$AD95</f>
        <v>0</v>
      </c>
      <c r="G95" s="7">
        <f>'Modified uij calcs'!G95/'Modified uij calcs'!$AD95</f>
        <v>8.4039069688084946E-4</v>
      </c>
      <c r="H95" s="7">
        <f>'Modified uij calcs'!H95/'Modified uij calcs'!$AD95</f>
        <v>0.23311569014324543</v>
      </c>
      <c r="I95" s="7">
        <f>'Modified uij calcs'!I95/'Modified uij calcs'!$AD95</f>
        <v>0</v>
      </c>
      <c r="J95" s="7">
        <f>'Modified uij calcs'!J95/'Modified uij calcs'!$AD95</f>
        <v>6.0792151105385515E-2</v>
      </c>
      <c r="K95" s="7">
        <f>'Modified uij calcs'!K95/'Modified uij calcs'!$AD95</f>
        <v>0</v>
      </c>
      <c r="L95" s="7">
        <f>'Modified uij calcs'!L95/'Modified uij calcs'!$AD95</f>
        <v>0</v>
      </c>
      <c r="M95" s="7">
        <f>'Modified uij calcs'!M95/'Modified uij calcs'!$AD95</f>
        <v>0</v>
      </c>
      <c r="N95" s="7">
        <f>'Modified uij calcs'!N95/'Modified uij calcs'!$AD95</f>
        <v>2.315280852976481E-3</v>
      </c>
      <c r="O95" s="7">
        <f>'Modified uij calcs'!O95/'Modified uij calcs'!$AD95</f>
        <v>0</v>
      </c>
      <c r="P95" s="7">
        <f>'Modified uij calcs'!P95/'Modified uij calcs'!$AD95</f>
        <v>0</v>
      </c>
      <c r="Q95" s="7">
        <f>'Modified uij calcs'!Q95/'Modified uij calcs'!$AD95</f>
        <v>0</v>
      </c>
      <c r="R95" s="7">
        <f>'Modified uij calcs'!R95/'Modified uij calcs'!$AD95</f>
        <v>0</v>
      </c>
      <c r="S95" s="7">
        <f>'Modified uij calcs'!S95/'Modified uij calcs'!$AD95</f>
        <v>2.4108310329648931E-2</v>
      </c>
      <c r="T95" s="7">
        <f>'Modified uij calcs'!T95/'Modified uij calcs'!$AD95</f>
        <v>0</v>
      </c>
      <c r="U95" s="7">
        <f>'Modified uij calcs'!U95/'Modified uij calcs'!$AD95</f>
        <v>3.8906976707446736E-3</v>
      </c>
      <c r="V95" s="7">
        <f>'Modified uij calcs'!V95/'Modified uij calcs'!$AD95</f>
        <v>0</v>
      </c>
      <c r="W95" s="7">
        <f>'Modified uij calcs'!W95/'Modified uij calcs'!$AD95</f>
        <v>5.7527266645698754E-3</v>
      </c>
      <c r="X95" s="7">
        <f>'Modified uij calcs'!X95/'Modified uij calcs'!$AD95</f>
        <v>1.8649255211459633E-3</v>
      </c>
      <c r="Y95" s="7">
        <f>'Modified uij calcs'!Y95/'Modified uij calcs'!$AD95</f>
        <v>2.2690548815782936E-2</v>
      </c>
      <c r="Z95" s="7">
        <f>'Modified uij calcs'!Z95/'Modified uij calcs'!$AD95</f>
        <v>0</v>
      </c>
      <c r="AA95" s="7">
        <f>'Modified uij calcs'!AA95/'Modified uij calcs'!$AD95</f>
        <v>4.1153184108948894E-2</v>
      </c>
      <c r="AB95" s="7">
        <f>'Modified uij calcs'!AB95/'Modified uij calcs'!$AD95</f>
        <v>0</v>
      </c>
      <c r="AC95" s="7">
        <f>'Modified uij calcs'!AC95/'Modified uij calcs'!$AD95</f>
        <v>0.57730889517054085</v>
      </c>
      <c r="AD95" s="5"/>
    </row>
    <row r="96" spans="1:30">
      <c r="A96">
        <v>94</v>
      </c>
      <c r="B96" s="7">
        <f>'Modified uij calcs'!B96/'Modified uij calcs'!$AD96</f>
        <v>0</v>
      </c>
      <c r="C96" s="7">
        <f>'Modified uij calcs'!C96/'Modified uij calcs'!$AD96</f>
        <v>0</v>
      </c>
      <c r="D96" s="7">
        <f>'Modified uij calcs'!D96/'Modified uij calcs'!$AD96</f>
        <v>8.3733735719448126E-3</v>
      </c>
      <c r="E96" s="7">
        <f>'Modified uij calcs'!E96/'Modified uij calcs'!$AD96</f>
        <v>3.1181396510225994E-2</v>
      </c>
      <c r="F96" s="7">
        <f>'Modified uij calcs'!F96/'Modified uij calcs'!$AD96</f>
        <v>2.2555987058901902E-3</v>
      </c>
      <c r="G96" s="7">
        <f>'Modified uij calcs'!G96/'Modified uij calcs'!$AD96</f>
        <v>4.3712270014532647E-3</v>
      </c>
      <c r="H96" s="7">
        <f>'Modified uij calcs'!H96/'Modified uij calcs'!$AD96</f>
        <v>0</v>
      </c>
      <c r="I96" s="7">
        <f>'Modified uij calcs'!I96/'Modified uij calcs'!$AD96</f>
        <v>0</v>
      </c>
      <c r="J96" s="7">
        <f>'Modified uij calcs'!J96/'Modified uij calcs'!$AD96</f>
        <v>6.6832554248598235E-4</v>
      </c>
      <c r="K96" s="7">
        <f>'Modified uij calcs'!K96/'Modified uij calcs'!$AD96</f>
        <v>4.5460557676375553E-3</v>
      </c>
      <c r="L96" s="7">
        <f>'Modified uij calcs'!L96/'Modified uij calcs'!$AD96</f>
        <v>6.3467120924538961E-3</v>
      </c>
      <c r="M96" s="7">
        <f>'Modified uij calcs'!M96/'Modified uij calcs'!$AD96</f>
        <v>0</v>
      </c>
      <c r="N96" s="7">
        <f>'Modified uij calcs'!N96/'Modified uij calcs'!$AD96</f>
        <v>1.4993308614984699E-3</v>
      </c>
      <c r="O96" s="7">
        <f>'Modified uij calcs'!O96/'Modified uij calcs'!$AD96</f>
        <v>0</v>
      </c>
      <c r="P96" s="7">
        <f>'Modified uij calcs'!P96/'Modified uij calcs'!$AD96</f>
        <v>0</v>
      </c>
      <c r="Q96" s="7">
        <f>'Modified uij calcs'!Q96/'Modified uij calcs'!$AD96</f>
        <v>2.327580553030428E-3</v>
      </c>
      <c r="R96" s="7">
        <f>'Modified uij calcs'!R96/'Modified uij calcs'!$AD96</f>
        <v>9.2962202566578749E-4</v>
      </c>
      <c r="S96" s="7">
        <f>'Modified uij calcs'!S96/'Modified uij calcs'!$AD96</f>
        <v>0</v>
      </c>
      <c r="T96" s="7">
        <f>'Modified uij calcs'!T96/'Modified uij calcs'!$AD96</f>
        <v>0</v>
      </c>
      <c r="U96" s="7">
        <f>'Modified uij calcs'!U96/'Modified uij calcs'!$AD96</f>
        <v>0.12771900010588566</v>
      </c>
      <c r="V96" s="7">
        <f>'Modified uij calcs'!V96/'Modified uij calcs'!$AD96</f>
        <v>0.72726289236678698</v>
      </c>
      <c r="W96" s="7">
        <f>'Modified uij calcs'!W96/'Modified uij calcs'!$AD96</f>
        <v>1.93691880009285E-3</v>
      </c>
      <c r="X96" s="7">
        <f>'Modified uij calcs'!X96/'Modified uij calcs'!$AD96</f>
        <v>6.6986988575558501E-2</v>
      </c>
      <c r="Y96" s="7">
        <f>'Modified uij calcs'!Y96/'Modified uij calcs'!$AD96</f>
        <v>0</v>
      </c>
      <c r="Z96" s="7">
        <f>'Modified uij calcs'!Z96/'Modified uij calcs'!$AD96</f>
        <v>3.3669578350314215E-3</v>
      </c>
      <c r="AA96" s="7">
        <f>'Modified uij calcs'!AA96/'Modified uij calcs'!$AD96</f>
        <v>1.0228019684358026E-2</v>
      </c>
      <c r="AB96" s="7">
        <f>'Modified uij calcs'!AB96/'Modified uij calcs'!$AD96</f>
        <v>0</v>
      </c>
      <c r="AC96" s="7">
        <f>'Modified uij calcs'!AC96/'Modified uij calcs'!$AD96</f>
        <v>0</v>
      </c>
      <c r="AD96" s="5"/>
    </row>
    <row r="97" spans="1:30">
      <c r="A97">
        <v>95</v>
      </c>
      <c r="B97" s="7">
        <f>'Modified uij calcs'!B97/'Modified uij calcs'!$AD97</f>
        <v>0</v>
      </c>
      <c r="C97" s="7">
        <f>'Modified uij calcs'!C97/'Modified uij calcs'!$AD97</f>
        <v>7.9631321861778546E-6</v>
      </c>
      <c r="D97" s="7">
        <f>'Modified uij calcs'!D97/'Modified uij calcs'!$AD97</f>
        <v>0</v>
      </c>
      <c r="E97" s="7">
        <f>'Modified uij calcs'!E97/'Modified uij calcs'!$AD97</f>
        <v>5.760367611529119E-4</v>
      </c>
      <c r="F97" s="7">
        <f>'Modified uij calcs'!F97/'Modified uij calcs'!$AD97</f>
        <v>5.6187256508369276E-7</v>
      </c>
      <c r="G97" s="7">
        <f>'Modified uij calcs'!G97/'Modified uij calcs'!$AD97</f>
        <v>0</v>
      </c>
      <c r="H97" s="7">
        <f>'Modified uij calcs'!H97/'Modified uij calcs'!$AD97</f>
        <v>1.3654204708809764E-3</v>
      </c>
      <c r="I97" s="7">
        <f>'Modified uij calcs'!I97/'Modified uij calcs'!$AD97</f>
        <v>8.4606883464562543E-6</v>
      </c>
      <c r="J97" s="7">
        <f>'Modified uij calcs'!J97/'Modified uij calcs'!$AD97</f>
        <v>0</v>
      </c>
      <c r="K97" s="7">
        <f>'Modified uij calcs'!K97/'Modified uij calcs'!$AD97</f>
        <v>4.5306851309614559E-4</v>
      </c>
      <c r="L97" s="7">
        <f>'Modified uij calcs'!L97/'Modified uij calcs'!$AD97</f>
        <v>1.2782931331576086E-6</v>
      </c>
      <c r="M97" s="7">
        <f>'Modified uij calcs'!M97/'Modified uij calcs'!$AD97</f>
        <v>0</v>
      </c>
      <c r="N97" s="7">
        <f>'Modified uij calcs'!N97/'Modified uij calcs'!$AD97</f>
        <v>8.598566230620727E-7</v>
      </c>
      <c r="O97" s="7">
        <f>'Modified uij calcs'!O97/'Modified uij calcs'!$AD97</f>
        <v>9.9539152327223195E-4</v>
      </c>
      <c r="P97" s="7">
        <f>'Modified uij calcs'!P97/'Modified uij calcs'!$AD97</f>
        <v>0.9953915232722319</v>
      </c>
      <c r="Q97" s="7">
        <f>'Modified uij calcs'!Q97/'Modified uij calcs'!$AD97</f>
        <v>0</v>
      </c>
      <c r="R97" s="7">
        <f>'Modified uij calcs'!R97/'Modified uij calcs'!$AD97</f>
        <v>0</v>
      </c>
      <c r="S97" s="7">
        <f>'Modified uij calcs'!S97/'Modified uij calcs'!$AD97</f>
        <v>6.7186092567769296E-7</v>
      </c>
      <c r="T97" s="7">
        <f>'Modified uij calcs'!T97/'Modified uij calcs'!$AD97</f>
        <v>2.0260360742361733E-4</v>
      </c>
      <c r="U97" s="7">
        <f>'Modified uij calcs'!U97/'Modified uij calcs'!$AD97</f>
        <v>0</v>
      </c>
      <c r="V97" s="7">
        <f>'Modified uij calcs'!V97/'Modified uij calcs'!$AD97</f>
        <v>9.9539152327223195E-4</v>
      </c>
      <c r="W97" s="7">
        <f>'Modified uij calcs'!W97/'Modified uij calcs'!$AD97</f>
        <v>0</v>
      </c>
      <c r="X97" s="7">
        <f>'Modified uij calcs'!X97/'Modified uij calcs'!$AD97</f>
        <v>0</v>
      </c>
      <c r="Y97" s="7">
        <f>'Modified uij calcs'!Y97/'Modified uij calcs'!$AD97</f>
        <v>0</v>
      </c>
      <c r="Z97" s="7">
        <f>'Modified uij calcs'!Z97/'Modified uij calcs'!$AD97</f>
        <v>0</v>
      </c>
      <c r="AA97" s="7">
        <f>'Modified uij calcs'!AA97/'Modified uij calcs'!$AD97</f>
        <v>0</v>
      </c>
      <c r="AB97" s="7">
        <f>'Modified uij calcs'!AB97/'Modified uij calcs'!$AD97</f>
        <v>7.6862489046363588E-7</v>
      </c>
      <c r="AC97" s="7">
        <f>'Modified uij calcs'!AC97/'Modified uij calcs'!$AD97</f>
        <v>0</v>
      </c>
      <c r="AD97" s="5"/>
    </row>
    <row r="98" spans="1:30">
      <c r="A98">
        <v>96</v>
      </c>
      <c r="B98" s="7">
        <f>'Modified uij calcs'!B98/'Modified uij calcs'!$AD98</f>
        <v>0</v>
      </c>
      <c r="C98" s="7">
        <f>'Modified uij calcs'!C98/'Modified uij calcs'!$AD98</f>
        <v>0</v>
      </c>
      <c r="D98" s="7">
        <f>'Modified uij calcs'!D98/'Modified uij calcs'!$AD98</f>
        <v>5.0113070429672827E-4</v>
      </c>
      <c r="E98" s="7">
        <f>'Modified uij calcs'!E98/'Modified uij calcs'!$AD98</f>
        <v>1.7751681396627069E-3</v>
      </c>
      <c r="F98" s="7">
        <f>'Modified uij calcs'!F98/'Modified uij calcs'!$AD98</f>
        <v>1.65136544857053E-3</v>
      </c>
      <c r="G98" s="7">
        <f>'Modified uij calcs'!G98/'Modified uij calcs'!$AD98</f>
        <v>0</v>
      </c>
      <c r="H98" s="7">
        <f>'Modified uij calcs'!H98/'Modified uij calcs'!$AD98</f>
        <v>6.960990177155975E-3</v>
      </c>
      <c r="I98" s="7">
        <f>'Modified uij calcs'!I98/'Modified uij calcs'!$AD98</f>
        <v>3.4915938016643976E-4</v>
      </c>
      <c r="J98" s="7">
        <f>'Modified uij calcs'!J98/'Modified uij calcs'!$AD98</f>
        <v>4.0678661721585906E-4</v>
      </c>
      <c r="K98" s="7">
        <f>'Modified uij calcs'!K98/'Modified uij calcs'!$AD98</f>
        <v>2.1439214839443091E-3</v>
      </c>
      <c r="L98" s="7">
        <f>'Modified uij calcs'!L98/'Modified uij calcs'!$AD98</f>
        <v>0</v>
      </c>
      <c r="M98" s="7">
        <f>'Modified uij calcs'!M98/'Modified uij calcs'!$AD98</f>
        <v>1.0399269297120539E-3</v>
      </c>
      <c r="N98" s="7">
        <f>'Modified uij calcs'!N98/'Modified uij calcs'!$AD98</f>
        <v>0.97877090682954737</v>
      </c>
      <c r="O98" s="7">
        <f>'Modified uij calcs'!O98/'Modified uij calcs'!$AD98</f>
        <v>0</v>
      </c>
      <c r="P98" s="7">
        <f>'Modified uij calcs'!P98/'Modified uij calcs'!$AD98</f>
        <v>0</v>
      </c>
      <c r="Q98" s="7">
        <f>'Modified uij calcs'!Q98/'Modified uij calcs'!$AD98</f>
        <v>0</v>
      </c>
      <c r="R98" s="7">
        <f>'Modified uij calcs'!R98/'Modified uij calcs'!$AD98</f>
        <v>0</v>
      </c>
      <c r="S98" s="7">
        <f>'Modified uij calcs'!S98/'Modified uij calcs'!$AD98</f>
        <v>0</v>
      </c>
      <c r="T98" s="7">
        <f>'Modified uij calcs'!T98/'Modified uij calcs'!$AD98</f>
        <v>6.4355775907260447E-4</v>
      </c>
      <c r="U98" s="7">
        <f>'Modified uij calcs'!U98/'Modified uij calcs'!$AD98</f>
        <v>1.5388124737909044E-3</v>
      </c>
      <c r="V98" s="7">
        <f>'Modified uij calcs'!V98/'Modified uij calcs'!$AD98</f>
        <v>0</v>
      </c>
      <c r="W98" s="7">
        <f>'Modified uij calcs'!W98/'Modified uij calcs'!$AD98</f>
        <v>4.0678661721585906E-4</v>
      </c>
      <c r="X98" s="7">
        <f>'Modified uij calcs'!X98/'Modified uij calcs'!$AD98</f>
        <v>1.1415902106190958E-3</v>
      </c>
      <c r="Y98" s="7">
        <f>'Modified uij calcs'!Y98/'Modified uij calcs'!$AD98</f>
        <v>0</v>
      </c>
      <c r="Z98" s="7">
        <f>'Modified uij calcs'!Z98/'Modified uij calcs'!$AD98</f>
        <v>0</v>
      </c>
      <c r="AA98" s="7">
        <f>'Modified uij calcs'!AA98/'Modified uij calcs'!$AD98</f>
        <v>2.1439214839443091E-3</v>
      </c>
      <c r="AB98" s="7">
        <f>'Modified uij calcs'!AB98/'Modified uij calcs'!$AD98</f>
        <v>0</v>
      </c>
      <c r="AC98" s="7">
        <f>'Modified uij calcs'!AC98/'Modified uij calcs'!$AD98</f>
        <v>5.2597574508524657E-4</v>
      </c>
      <c r="AD98" s="5"/>
    </row>
    <row r="99" spans="1:30">
      <c r="A99">
        <v>97</v>
      </c>
      <c r="B99" s="7">
        <f>'Modified uij calcs'!B99/'Modified uij calcs'!$AD99</f>
        <v>0</v>
      </c>
      <c r="C99" s="7">
        <f>'Modified uij calcs'!C99/'Modified uij calcs'!$AD99</f>
        <v>0</v>
      </c>
      <c r="D99" s="7">
        <f>'Modified uij calcs'!D99/'Modified uij calcs'!$AD99</f>
        <v>3.9385984588659033E-5</v>
      </c>
      <c r="E99" s="7">
        <f>'Modified uij calcs'!E99/'Modified uij calcs'!$AD99</f>
        <v>1.5009137158325081E-5</v>
      </c>
      <c r="F99" s="7">
        <f>'Modified uij calcs'!F99/'Modified uij calcs'!$AD99</f>
        <v>0</v>
      </c>
      <c r="G99" s="7">
        <f>'Modified uij calcs'!G99/'Modified uij calcs'!$AD99</f>
        <v>1.0086436599558964E-5</v>
      </c>
      <c r="H99" s="7">
        <f>'Modified uij calcs'!H99/'Modified uij calcs'!$AD99</f>
        <v>2.9314721012353674E-5</v>
      </c>
      <c r="I99" s="7">
        <f>'Modified uij calcs'!I99/'Modified uij calcs'!$AD99</f>
        <v>8.2484572211434396E-5</v>
      </c>
      <c r="J99" s="7">
        <f>'Modified uij calcs'!J99/'Modified uij calcs'!$AD99</f>
        <v>1.4756366072818468E-3</v>
      </c>
      <c r="K99" s="7">
        <f>'Modified uij calcs'!K99/'Modified uij calcs'!$AD99</f>
        <v>1.2367147927086706E-5</v>
      </c>
      <c r="L99" s="7">
        <f>'Modified uij calcs'!L99/'Modified uij calcs'!$AD99</f>
        <v>0</v>
      </c>
      <c r="M99" s="7">
        <f>'Modified uij calcs'!M99/'Modified uij calcs'!$AD99</f>
        <v>7.8950010531174912E-5</v>
      </c>
      <c r="N99" s="7">
        <f>'Modified uij calcs'!N99/'Modified uij calcs'!$AD99</f>
        <v>7.8950010531174912E-5</v>
      </c>
      <c r="O99" s="7">
        <f>'Modified uij calcs'!O99/'Modified uij calcs'!$AD99</f>
        <v>0</v>
      </c>
      <c r="P99" s="7">
        <f>'Modified uij calcs'!P99/'Modified uij calcs'!$AD99</f>
        <v>1.846058232847928E-5</v>
      </c>
      <c r="Q99" s="7">
        <f>'Modified uij calcs'!Q99/'Modified uij calcs'!$AD99</f>
        <v>8.6858432629196062E-6</v>
      </c>
      <c r="R99" s="7">
        <f>'Modified uij calcs'!R99/'Modified uij calcs'!$AD99</f>
        <v>3.4417180344766104E-5</v>
      </c>
      <c r="S99" s="7">
        <f>'Modified uij calcs'!S99/'Modified uij calcs'!$AD99</f>
        <v>3.5577214004918707E-2</v>
      </c>
      <c r="T99" s="7">
        <f>'Modified uij calcs'!T99/'Modified uij calcs'!$AD99</f>
        <v>0</v>
      </c>
      <c r="U99" s="7">
        <f>'Modified uij calcs'!U99/'Modified uij calcs'!$AD99</f>
        <v>0</v>
      </c>
      <c r="V99" s="7">
        <f>'Modified uij calcs'!V99/'Modified uij calcs'!$AD99</f>
        <v>0</v>
      </c>
      <c r="W99" s="7">
        <f>'Modified uij calcs'!W99/'Modified uij calcs'!$AD99</f>
        <v>4.8802762695361746E-5</v>
      </c>
      <c r="X99" s="7">
        <f>'Modified uij calcs'!X99/'Modified uij calcs'!$AD99</f>
        <v>0</v>
      </c>
      <c r="Y99" s="7">
        <f>'Modified uij calcs'!Y99/'Modified uij calcs'!$AD99</f>
        <v>0.96058477813280518</v>
      </c>
      <c r="Z99" s="7">
        <f>'Modified uij calcs'!Z99/'Modified uij calcs'!$AD99</f>
        <v>0</v>
      </c>
      <c r="AA99" s="7">
        <f>'Modified uij calcs'!AA99/'Modified uij calcs'!$AD99</f>
        <v>1.8761421447906351E-3</v>
      </c>
      <c r="AB99" s="7">
        <f>'Modified uij calcs'!AB99/'Modified uij calcs'!$AD99</f>
        <v>2.9314721012353674E-5</v>
      </c>
      <c r="AC99" s="7">
        <f>'Modified uij calcs'!AC99/'Modified uij calcs'!$AD99</f>
        <v>0</v>
      </c>
      <c r="AD99" s="5"/>
    </row>
    <row r="100" spans="1:30">
      <c r="A100">
        <v>98</v>
      </c>
      <c r="B100" s="7">
        <f>'Modified uij calcs'!B100/'Modified uij calcs'!$AD100</f>
        <v>0</v>
      </c>
      <c r="C100" s="7">
        <f>'Modified uij calcs'!C100/'Modified uij calcs'!$AD100</f>
        <v>0</v>
      </c>
      <c r="D100" s="7">
        <f>'Modified uij calcs'!D100/'Modified uij calcs'!$AD100</f>
        <v>0</v>
      </c>
      <c r="E100" s="7">
        <f>'Modified uij calcs'!E100/'Modified uij calcs'!$AD100</f>
        <v>1.3450849476815631E-5</v>
      </c>
      <c r="F100" s="7">
        <f>'Modified uij calcs'!F100/'Modified uij calcs'!$AD100</f>
        <v>0</v>
      </c>
      <c r="G100" s="7">
        <f>'Modified uij calcs'!G100/'Modified uij calcs'!$AD100</f>
        <v>4.3974129686015304E-3</v>
      </c>
      <c r="H100" s="7">
        <f>'Modified uij calcs'!H100/'Modified uij calcs'!$AD100</f>
        <v>0.94984120121793048</v>
      </c>
      <c r="I100" s="7">
        <f>'Modified uij calcs'!I100/'Modified uij calcs'!$AD100</f>
        <v>2.0934540610316638E-5</v>
      </c>
      <c r="J100" s="7">
        <f>'Modified uij calcs'!J100/'Modified uij calcs'!$AD100</f>
        <v>9.5492742763899584E-6</v>
      </c>
      <c r="K100" s="7">
        <f>'Modified uij calcs'!K100/'Modified uij calcs'!$AD100</f>
        <v>0</v>
      </c>
      <c r="L100" s="7">
        <f>'Modified uij calcs'!L100/'Modified uij calcs'!$AD100</f>
        <v>0</v>
      </c>
      <c r="M100" s="7">
        <f>'Modified uij calcs'!M100/'Modified uij calcs'!$AD100</f>
        <v>3.5179303748812243E-2</v>
      </c>
      <c r="N100" s="7">
        <f>'Modified uij calcs'!N100/'Modified uij calcs'!$AD100</f>
        <v>6.3287743156585307E-5</v>
      </c>
      <c r="O100" s="7">
        <f>'Modified uij calcs'!O100/'Modified uij calcs'!$AD100</f>
        <v>2.2798944968355397E-5</v>
      </c>
      <c r="P100" s="7">
        <f>'Modified uij calcs'!P100/'Modified uij calcs'!$AD100</f>
        <v>1.2519979141051321E-5</v>
      </c>
      <c r="Q100" s="7">
        <f>'Modified uij calcs'!Q100/'Modified uij calcs'!$AD100</f>
        <v>9.1486587867614161E-6</v>
      </c>
      <c r="R100" s="7">
        <f>'Modified uij calcs'!R100/'Modified uij calcs'!$AD100</f>
        <v>8.9567352054296056E-6</v>
      </c>
      <c r="S100" s="7">
        <f>'Modified uij calcs'!S100/'Modified uij calcs'!$AD100</f>
        <v>9.3461051140248264E-3</v>
      </c>
      <c r="T100" s="7">
        <f>'Modified uij calcs'!T100/'Modified uij calcs'!$AD100</f>
        <v>1.8254111550829739E-5</v>
      </c>
      <c r="U100" s="7">
        <f>'Modified uij calcs'!U100/'Modified uij calcs'!$AD100</f>
        <v>0</v>
      </c>
      <c r="V100" s="7">
        <f>'Modified uij calcs'!V100/'Modified uij calcs'!$AD100</f>
        <v>2.0934540610316638E-5</v>
      </c>
      <c r="W100" s="7">
        <f>'Modified uij calcs'!W100/'Modified uij calcs'!$AD100</f>
        <v>2.3189482451609631E-4</v>
      </c>
      <c r="X100" s="7">
        <f>'Modified uij calcs'!X100/'Modified uij calcs'!$AD100</f>
        <v>1.4603289240663791E-4</v>
      </c>
      <c r="Y100" s="7">
        <f>'Modified uij calcs'!Y100/'Modified uij calcs'!$AD100</f>
        <v>3.7632819004866125E-5</v>
      </c>
      <c r="Z100" s="7">
        <f>'Modified uij calcs'!Z100/'Modified uij calcs'!$AD100</f>
        <v>5.404194362869428E-5</v>
      </c>
      <c r="AA100" s="7">
        <f>'Modified uij calcs'!AA100/'Modified uij calcs'!$AD100</f>
        <v>5.496766210751913E-4</v>
      </c>
      <c r="AB100" s="7">
        <f>'Modified uij calcs'!AB100/'Modified uij calcs'!$AD100</f>
        <v>1.6862472216904165E-5</v>
      </c>
      <c r="AC100" s="7">
        <f>'Modified uij calcs'!AC100/'Modified uij calcs'!$AD100</f>
        <v>0</v>
      </c>
      <c r="AD100" s="5"/>
    </row>
    <row r="101" spans="1:30">
      <c r="A101">
        <v>99</v>
      </c>
      <c r="B101" s="7">
        <f>'Modified uij calcs'!B101/'Modified uij calcs'!$AD101</f>
        <v>6.9217833064948864E-5</v>
      </c>
      <c r="C101" s="7">
        <f>'Modified uij calcs'!C101/'Modified uij calcs'!$AD101</f>
        <v>0</v>
      </c>
      <c r="D101" s="7">
        <f>'Modified uij calcs'!D101/'Modified uij calcs'!$AD101</f>
        <v>4.6532603079789587E-4</v>
      </c>
      <c r="E101" s="7">
        <f>'Modified uij calcs'!E101/'Modified uij calcs'!$AD101</f>
        <v>0</v>
      </c>
      <c r="F101" s="7">
        <f>'Modified uij calcs'!F101/'Modified uij calcs'!$AD101</f>
        <v>1.4386809632558535E-4</v>
      </c>
      <c r="G101" s="7">
        <f>'Modified uij calcs'!G101/'Modified uij calcs'!$AD101</f>
        <v>0</v>
      </c>
      <c r="H101" s="7">
        <f>'Modified uij calcs'!H101/'Modified uij calcs'!$AD101</f>
        <v>0</v>
      </c>
      <c r="I101" s="7">
        <f>'Modified uij calcs'!I101/'Modified uij calcs'!$AD101</f>
        <v>0</v>
      </c>
      <c r="J101" s="7">
        <f>'Modified uij calcs'!J101/'Modified uij calcs'!$AD101</f>
        <v>0</v>
      </c>
      <c r="K101" s="7">
        <f>'Modified uij calcs'!K101/'Modified uij calcs'!$AD101</f>
        <v>0</v>
      </c>
      <c r="L101" s="7">
        <f>'Modified uij calcs'!L101/'Modified uij calcs'!$AD101</f>
        <v>8.130574458434078E-5</v>
      </c>
      <c r="M101" s="7">
        <f>'Modified uij calcs'!M101/'Modified uij calcs'!$AD101</f>
        <v>5.0825593569612344E-3</v>
      </c>
      <c r="N101" s="7">
        <f>'Modified uij calcs'!N101/'Modified uij calcs'!$AD101</f>
        <v>0</v>
      </c>
      <c r="O101" s="7">
        <f>'Modified uij calcs'!O101/'Modified uij calcs'!$AD101</f>
        <v>0.77104307874493383</v>
      </c>
      <c r="P101" s="7">
        <f>'Modified uij calcs'!P101/'Modified uij calcs'!$AD101</f>
        <v>9.6380384843116729E-2</v>
      </c>
      <c r="Q101" s="7">
        <f>'Modified uij calcs'!Q101/'Modified uij calcs'!$AD101</f>
        <v>0</v>
      </c>
      <c r="R101" s="7">
        <f>'Modified uij calcs'!R101/'Modified uij calcs'!$AD101</f>
        <v>0</v>
      </c>
      <c r="S101" s="7">
        <f>'Modified uij calcs'!S101/'Modified uij calcs'!$AD101</f>
        <v>0</v>
      </c>
      <c r="T101" s="7">
        <f>'Modified uij calcs'!T101/'Modified uij calcs'!$AD101</f>
        <v>0</v>
      </c>
      <c r="U101" s="7">
        <f>'Modified uij calcs'!U101/'Modified uij calcs'!$AD101</f>
        <v>6.0694353137356313E-2</v>
      </c>
      <c r="V101" s="7">
        <f>'Modified uij calcs'!V101/'Modified uij calcs'!$AD101</f>
        <v>0</v>
      </c>
      <c r="W101" s="7">
        <f>'Modified uij calcs'!W101/'Modified uij calcs'!$AD101</f>
        <v>9.6380384843116734E-5</v>
      </c>
      <c r="X101" s="7">
        <f>'Modified uij calcs'!X101/'Modified uij calcs'!$AD101</f>
        <v>8.7350890898732901E-5</v>
      </c>
      <c r="Y101" s="7">
        <f>'Modified uij calcs'!Y101/'Modified uij calcs'!$AD101</f>
        <v>4.6343686175503163E-3</v>
      </c>
      <c r="Z101" s="7">
        <f>'Modified uij calcs'!Z101/'Modified uij calcs'!$AD101</f>
        <v>0</v>
      </c>
      <c r="AA101" s="7">
        <f>'Modified uij calcs'!AA101/'Modified uij calcs'!$AD101</f>
        <v>6.0694353137356313E-2</v>
      </c>
      <c r="AB101" s="7">
        <f>'Modified uij calcs'!AB101/'Modified uij calcs'!$AD101</f>
        <v>3.7939501250388566E-4</v>
      </c>
      <c r="AC101" s="7">
        <f>'Modified uij calcs'!AC101/'Modified uij calcs'!$AD101</f>
        <v>1.4805816970665407E-4</v>
      </c>
      <c r="AD101" s="5"/>
    </row>
    <row r="102" spans="1:30">
      <c r="A102">
        <v>100</v>
      </c>
      <c r="B102" s="7">
        <f>'Modified uij calcs'!B102/'Modified uij calcs'!$AD102</f>
        <v>0</v>
      </c>
      <c r="C102" s="7">
        <f>'Modified uij calcs'!C102/'Modified uij calcs'!$AD102</f>
        <v>9.8568861528665976E-5</v>
      </c>
      <c r="D102" s="7">
        <f>'Modified uij calcs'!D102/'Modified uij calcs'!$AD102</f>
        <v>0</v>
      </c>
      <c r="E102" s="7">
        <f>'Modified uij calcs'!E102/'Modified uij calcs'!$AD102</f>
        <v>0</v>
      </c>
      <c r="F102" s="7">
        <f>'Modified uij calcs'!F102/'Modified uij calcs'!$AD102</f>
        <v>1.4399494198290947E-5</v>
      </c>
      <c r="G102" s="7">
        <f>'Modified uij calcs'!G102/'Modified uij calcs'!$AD102</f>
        <v>2.019791867651271E-5</v>
      </c>
      <c r="H102" s="7">
        <f>'Modified uij calcs'!H102/'Modified uij calcs'!$AD102</f>
        <v>0</v>
      </c>
      <c r="I102" s="7">
        <f>'Modified uij calcs'!I102/'Modified uij calcs'!$AD102</f>
        <v>0</v>
      </c>
      <c r="J102" s="7">
        <f>'Modified uij calcs'!J102/'Modified uij calcs'!$AD102</f>
        <v>2.3173471889129612E-5</v>
      </c>
      <c r="K102" s="7">
        <f>'Modified uij calcs'!K102/'Modified uij calcs'!$AD102</f>
        <v>0</v>
      </c>
      <c r="L102" s="7">
        <f>'Modified uij calcs'!L102/'Modified uij calcs'!$AD102</f>
        <v>0</v>
      </c>
      <c r="M102" s="7">
        <f>'Modified uij calcs'!M102/'Modified uij calcs'!$AD102</f>
        <v>0</v>
      </c>
      <c r="N102" s="7">
        <f>'Modified uij calcs'!N102/'Modified uij calcs'!$AD102</f>
        <v>0</v>
      </c>
      <c r="O102" s="7">
        <f>'Modified uij calcs'!O102/'Modified uij calcs'!$AD102</f>
        <v>0</v>
      </c>
      <c r="P102" s="7">
        <f>'Modified uij calcs'!P102/'Modified uij calcs'!$AD102</f>
        <v>6.2410481372811627E-5</v>
      </c>
      <c r="Q102" s="7">
        <f>'Modified uij calcs'!Q102/'Modified uij calcs'!$AD102</f>
        <v>0.75934832686299913</v>
      </c>
      <c r="R102" s="7">
        <f>'Modified uij calcs'!R102/'Modified uij calcs'!$AD102</f>
        <v>0</v>
      </c>
      <c r="S102" s="7">
        <f>'Modified uij calcs'!S102/'Modified uij calcs'!$AD102</f>
        <v>0</v>
      </c>
      <c r="T102" s="7">
        <f>'Modified uij calcs'!T102/'Modified uij calcs'!$AD102</f>
        <v>0.22499209684829602</v>
      </c>
      <c r="U102" s="7">
        <f>'Modified uij calcs'!U102/'Modified uij calcs'!$AD102</f>
        <v>0</v>
      </c>
      <c r="V102" s="7">
        <f>'Modified uij calcs'!V102/'Modified uij calcs'!$AD102</f>
        <v>1.4793595584666459E-4</v>
      </c>
      <c r="W102" s="7">
        <f>'Modified uij calcs'!W102/'Modified uij calcs'!$AD102</f>
        <v>5.6682656852872946E-5</v>
      </c>
      <c r="X102" s="7">
        <f>'Modified uij calcs'!X102/'Modified uij calcs'!$AD102</f>
        <v>5.2476290810098206E-3</v>
      </c>
      <c r="Y102" s="7">
        <f>'Modified uij calcs'!Y102/'Modified uij calcs'!$AD102</f>
        <v>2.54891855547984E-5</v>
      </c>
      <c r="Z102" s="7">
        <f>'Modified uij calcs'!Z102/'Modified uij calcs'!$AD102</f>
        <v>7.1313704626502545E-5</v>
      </c>
      <c r="AA102" s="7">
        <f>'Modified uij calcs'!AA102/'Modified uij calcs'!$AD102</f>
        <v>0</v>
      </c>
      <c r="AB102" s="7">
        <f>'Modified uij calcs'!AB102/'Modified uij calcs'!$AD102</f>
        <v>0</v>
      </c>
      <c r="AC102" s="7">
        <f>'Modified uij calcs'!AC102/'Modified uij calcs'!$AD102</f>
        <v>9.8917754771487773E-3</v>
      </c>
      <c r="AD102" s="5"/>
    </row>
    <row r="103" spans="1:30">
      <c r="A103">
        <v>101</v>
      </c>
      <c r="B103" s="7">
        <f>'Modified uij calcs'!B103/'Modified uij calcs'!$AD103</f>
        <v>0</v>
      </c>
      <c r="C103" s="7">
        <f>'Modified uij calcs'!C103/'Modified uij calcs'!$AD103</f>
        <v>0</v>
      </c>
      <c r="D103" s="7">
        <f>'Modified uij calcs'!D103/'Modified uij calcs'!$AD103</f>
        <v>0</v>
      </c>
      <c r="E103" s="7">
        <f>'Modified uij calcs'!E103/'Modified uij calcs'!$AD103</f>
        <v>0.10471444236181068</v>
      </c>
      <c r="F103" s="7">
        <f>'Modified uij calcs'!F103/'Modified uij calcs'!$AD103</f>
        <v>0</v>
      </c>
      <c r="G103" s="7">
        <f>'Modified uij calcs'!G103/'Modified uij calcs'!$AD103</f>
        <v>4.417640537138888E-2</v>
      </c>
      <c r="H103" s="7">
        <f>'Modified uij calcs'!H103/'Modified uij calcs'!$AD103</f>
        <v>4.1220147889909438E-4</v>
      </c>
      <c r="I103" s="7">
        <f>'Modified uij calcs'!I103/'Modified uij calcs'!$AD103</f>
        <v>0</v>
      </c>
      <c r="J103" s="7">
        <f>'Modified uij calcs'!J103/'Modified uij calcs'!$AD103</f>
        <v>3.2084133557860145E-5</v>
      </c>
      <c r="K103" s="7">
        <f>'Modified uij calcs'!K103/'Modified uij calcs'!$AD103</f>
        <v>3.297611831192755E-3</v>
      </c>
      <c r="L103" s="7">
        <f>'Modified uij calcs'!L103/'Modified uij calcs'!$AD103</f>
        <v>1.5192621795274695E-4</v>
      </c>
      <c r="M103" s="7">
        <f>'Modified uij calcs'!M103/'Modified uij calcs'!$AD103</f>
        <v>2.7231826702839334E-5</v>
      </c>
      <c r="N103" s="7">
        <f>'Modified uij calcs'!N103/'Modified uij calcs'!$AD103</f>
        <v>0.83771553889448547</v>
      </c>
      <c r="O103" s="7">
        <f>'Modified uij calcs'!O103/'Modified uij calcs'!$AD103</f>
        <v>2.4031568001163533E-5</v>
      </c>
      <c r="P103" s="7">
        <f>'Modified uij calcs'!P103/'Modified uij calcs'!$AD103</f>
        <v>0</v>
      </c>
      <c r="Q103" s="7">
        <f>'Modified uij calcs'!Q103/'Modified uij calcs'!$AD103</f>
        <v>0</v>
      </c>
      <c r="R103" s="7">
        <f>'Modified uij calcs'!R103/'Modified uij calcs'!$AD103</f>
        <v>0</v>
      </c>
      <c r="S103" s="7">
        <f>'Modified uij calcs'!S103/'Modified uij calcs'!$AD103</f>
        <v>0</v>
      </c>
      <c r="T103" s="7">
        <f>'Modified uij calcs'!T103/'Modified uij calcs'!$AD103</f>
        <v>0</v>
      </c>
      <c r="U103" s="7">
        <f>'Modified uij calcs'!U103/'Modified uij calcs'!$AD103</f>
        <v>0</v>
      </c>
      <c r="V103" s="7">
        <f>'Modified uij calcs'!V103/'Modified uij calcs'!$AD103</f>
        <v>5.2754098076154192E-4</v>
      </c>
      <c r="W103" s="7">
        <f>'Modified uij calcs'!W103/'Modified uij calcs'!$AD103</f>
        <v>7.1933898426849386E-5</v>
      </c>
      <c r="X103" s="7">
        <f>'Modified uij calcs'!X103/'Modified uij calcs'!$AD103</f>
        <v>1.5266721440707202E-5</v>
      </c>
      <c r="Y103" s="7">
        <f>'Modified uij calcs'!Y103/'Modified uij calcs'!$AD103</f>
        <v>1.4122212763102639E-5</v>
      </c>
      <c r="Z103" s="7">
        <f>'Modified uij calcs'!Z103/'Modified uij calcs'!$AD103</f>
        <v>3.297611831192755E-3</v>
      </c>
      <c r="AA103" s="7">
        <f>'Modified uij calcs'!AA103/'Modified uij calcs'!$AD103</f>
        <v>0</v>
      </c>
      <c r="AB103" s="7">
        <f>'Modified uij calcs'!AB103/'Modified uij calcs'!$AD103</f>
        <v>5.52205067142361E-3</v>
      </c>
      <c r="AC103" s="7">
        <f>'Modified uij calcs'!AC103/'Modified uij calcs'!$AD103</f>
        <v>0</v>
      </c>
      <c r="AD103" s="5"/>
    </row>
    <row r="104" spans="1:30">
      <c r="A104">
        <v>102</v>
      </c>
      <c r="B104" s="7">
        <f>'Modified uij calcs'!B104/'Modified uij calcs'!$AD104</f>
        <v>1.4181723900592157E-3</v>
      </c>
      <c r="C104" s="7">
        <f>'Modified uij calcs'!C104/'Modified uij calcs'!$AD104</f>
        <v>2.9068152341049486E-3</v>
      </c>
      <c r="D104" s="7">
        <f>'Modified uij calcs'!D104/'Modified uij calcs'!$AD104</f>
        <v>0</v>
      </c>
      <c r="E104" s="7">
        <f>'Modified uij calcs'!E104/'Modified uij calcs'!$AD104</f>
        <v>0.14723891205311798</v>
      </c>
      <c r="F104" s="7">
        <f>'Modified uij calcs'!F104/'Modified uij calcs'!$AD104</f>
        <v>2.4821543190734498E-3</v>
      </c>
      <c r="G104" s="7">
        <f>'Modified uij calcs'!G104/'Modified uij calcs'!$AD104</f>
        <v>0</v>
      </c>
      <c r="H104" s="7">
        <f>'Modified uij calcs'!H104/'Modified uij calcs'!$AD104</f>
        <v>7.4805117133118918E-3</v>
      </c>
      <c r="I104" s="7">
        <f>'Modified uij calcs'!I104/'Modified uij calcs'!$AD104</f>
        <v>0</v>
      </c>
      <c r="J104" s="7">
        <f>'Modified uij calcs'!J104/'Modified uij calcs'!$AD104</f>
        <v>0</v>
      </c>
      <c r="K104" s="7">
        <f>'Modified uij calcs'!K104/'Modified uij calcs'!$AD104</f>
        <v>0</v>
      </c>
      <c r="L104" s="7">
        <f>'Modified uij calcs'!L104/'Modified uij calcs'!$AD104</f>
        <v>0</v>
      </c>
      <c r="M104" s="7">
        <f>'Modified uij calcs'!M104/'Modified uij calcs'!$AD104</f>
        <v>0.12719050819835265</v>
      </c>
      <c r="N104" s="7">
        <f>'Modified uij calcs'!N104/'Modified uij calcs'!$AD104</f>
        <v>0</v>
      </c>
      <c r="O104" s="7">
        <f>'Modified uij calcs'!O104/'Modified uij calcs'!$AD104</f>
        <v>1.5898813524794081E-2</v>
      </c>
      <c r="P104" s="7">
        <f>'Modified uij calcs'!P104/'Modified uij calcs'!$AD104</f>
        <v>8.377270826872894E-3</v>
      </c>
      <c r="Q104" s="7">
        <f>'Modified uij calcs'!Q104/'Modified uij calcs'!$AD104</f>
        <v>0</v>
      </c>
      <c r="R104" s="7">
        <f>'Modified uij calcs'!R104/'Modified uij calcs'!$AD104</f>
        <v>0</v>
      </c>
      <c r="S104" s="7">
        <f>'Modified uij calcs'!S104/'Modified uij calcs'!$AD104</f>
        <v>1.331370370850676E-3</v>
      </c>
      <c r="T104" s="7">
        <f>'Modified uij calcs'!T104/'Modified uij calcs'!$AD104</f>
        <v>1.7887713441319837E-3</v>
      </c>
      <c r="U104" s="7">
        <f>'Modified uij calcs'!U104/'Modified uij calcs'!$AD104</f>
        <v>0</v>
      </c>
      <c r="V104" s="7">
        <f>'Modified uij calcs'!V104/'Modified uij calcs'!$AD104</f>
        <v>1.1779112964249436E-3</v>
      </c>
      <c r="W104" s="7">
        <f>'Modified uij calcs'!W104/'Modified uij calcs'!$AD104</f>
        <v>1.0471588533591117E-3</v>
      </c>
      <c r="X104" s="7">
        <f>'Modified uij calcs'!X104/'Modified uij calcs'!$AD104</f>
        <v>0.68166162987554613</v>
      </c>
      <c r="Y104" s="7">
        <f>'Modified uij calcs'!Y104/'Modified uij calcs'!$AD104</f>
        <v>0</v>
      </c>
      <c r="Z104" s="7">
        <f>'Modified uij calcs'!Z104/'Modified uij calcs'!$AD104</f>
        <v>0</v>
      </c>
      <c r="AA104" s="7">
        <f>'Modified uij calcs'!AA104/'Modified uij calcs'!$AD104</f>
        <v>0</v>
      </c>
      <c r="AB104" s="7">
        <f>'Modified uij calcs'!AB104/'Modified uij calcs'!$AD104</f>
        <v>0</v>
      </c>
      <c r="AC104" s="7">
        <f>'Modified uij calcs'!AC104/'Modified uij calcs'!$AD104</f>
        <v>0</v>
      </c>
      <c r="AD104" s="5"/>
    </row>
    <row r="105" spans="1:30">
      <c r="A105">
        <v>103</v>
      </c>
      <c r="B105" s="7">
        <f>'Modified uij calcs'!B105/'Modified uij calcs'!$AD105</f>
        <v>1.9677649183114151E-5</v>
      </c>
      <c r="C105" s="7">
        <f>'Modified uij calcs'!C105/'Modified uij calcs'!$AD105</f>
        <v>0</v>
      </c>
      <c r="D105" s="7">
        <f>'Modified uij calcs'!D105/'Modified uij calcs'!$AD105</f>
        <v>0</v>
      </c>
      <c r="E105" s="7">
        <f>'Modified uij calcs'!E105/'Modified uij calcs'!$AD105</f>
        <v>1.8900991318704E-5</v>
      </c>
      <c r="F105" s="7">
        <f>'Modified uij calcs'!F105/'Modified uij calcs'!$AD105</f>
        <v>0</v>
      </c>
      <c r="G105" s="7">
        <f>'Modified uij calcs'!G105/'Modified uij calcs'!$AD105</f>
        <v>5.6756329951273301E-6</v>
      </c>
      <c r="H105" s="7">
        <f>'Modified uij calcs'!H105/'Modified uij calcs'!$AD105</f>
        <v>2.9035432726730085E-5</v>
      </c>
      <c r="I105" s="7">
        <f>'Modified uij calcs'!I105/'Modified uij calcs'!$AD105</f>
        <v>0</v>
      </c>
      <c r="J105" s="7">
        <f>'Modified uij calcs'!J105/'Modified uij calcs'!$AD105</f>
        <v>0</v>
      </c>
      <c r="K105" s="7">
        <f>'Modified uij calcs'!K105/'Modified uij calcs'!$AD105</f>
        <v>3.2409107199423866E-6</v>
      </c>
      <c r="L105" s="7">
        <f>'Modified uij calcs'!L105/'Modified uij calcs'!$AD105</f>
        <v>6.8881163697900875E-6</v>
      </c>
      <c r="M105" s="7">
        <f>'Modified uij calcs'!M105/'Modified uij calcs'!$AD105</f>
        <v>2.6155580671870922E-6</v>
      </c>
      <c r="N105" s="7">
        <f>'Modified uij calcs'!N105/'Modified uij calcs'!$AD105</f>
        <v>1.9677649183114151E-5</v>
      </c>
      <c r="O105" s="7">
        <f>'Modified uij calcs'!O105/'Modified uij calcs'!$AD105</f>
        <v>2.905924093505193E-3</v>
      </c>
      <c r="P105" s="7">
        <f>'Modified uij calcs'!P105/'Modified uij calcs'!$AD105</f>
        <v>0</v>
      </c>
      <c r="Q105" s="7">
        <f>'Modified uij calcs'!Q105/'Modified uij calcs'!$AD105</f>
        <v>1.8900991318704E-5</v>
      </c>
      <c r="R105" s="7">
        <f>'Modified uij calcs'!R105/'Modified uij calcs'!$AD105</f>
        <v>3.1889427637917068E-5</v>
      </c>
      <c r="S105" s="7">
        <f>'Modified uij calcs'!S105/'Modified uij calcs'!$AD105</f>
        <v>0.99673196407228115</v>
      </c>
      <c r="T105" s="7">
        <f>'Modified uij calcs'!T105/'Modified uij calcs'!$AD105</f>
        <v>5.3821254802950502E-6</v>
      </c>
      <c r="U105" s="7">
        <f>'Modified uij calcs'!U105/'Modified uij calcs'!$AD105</f>
        <v>1.2459149550903516E-4</v>
      </c>
      <c r="V105" s="7">
        <f>'Modified uij calcs'!V105/'Modified uij calcs'!$AD105</f>
        <v>0</v>
      </c>
      <c r="W105" s="7">
        <f>'Modified uij calcs'!W105/'Modified uij calcs'!$AD105</f>
        <v>5.6709829544394699E-5</v>
      </c>
      <c r="X105" s="7">
        <f>'Modified uij calcs'!X105/'Modified uij calcs'!$AD105</f>
        <v>9.9133291717213236E-6</v>
      </c>
      <c r="Y105" s="7">
        <f>'Modified uij calcs'!Y105/'Modified uij calcs'!$AD105</f>
        <v>0</v>
      </c>
      <c r="Z105" s="7">
        <f>'Modified uij calcs'!Z105/'Modified uij calcs'!$AD105</f>
        <v>0</v>
      </c>
      <c r="AA105" s="7">
        <f>'Modified uij calcs'!AA105/'Modified uij calcs'!$AD105</f>
        <v>0</v>
      </c>
      <c r="AB105" s="7">
        <f>'Modified uij calcs'!AB105/'Modified uij calcs'!$AD105</f>
        <v>0</v>
      </c>
      <c r="AC105" s="7">
        <f>'Modified uij calcs'!AC105/'Modified uij calcs'!$AD105</f>
        <v>9.0126949876327504E-6</v>
      </c>
      <c r="AD105" s="5"/>
    </row>
    <row r="106" spans="1:30">
      <c r="A106">
        <v>104</v>
      </c>
      <c r="B106" s="7">
        <f>'Modified uij calcs'!B106/'Modified uij calcs'!$AD106</f>
        <v>0</v>
      </c>
      <c r="C106" s="7">
        <f>'Modified uij calcs'!C106/'Modified uij calcs'!$AD106</f>
        <v>0</v>
      </c>
      <c r="D106" s="7">
        <f>'Modified uij calcs'!D106/'Modified uij calcs'!$AD106</f>
        <v>1.4629509738633127E-4</v>
      </c>
      <c r="E106" s="7">
        <f>'Modified uij calcs'!E106/'Modified uij calcs'!$AD106</f>
        <v>0</v>
      </c>
      <c r="F106" s="7">
        <f>'Modified uij calcs'!F106/'Modified uij calcs'!$AD106</f>
        <v>0</v>
      </c>
      <c r="G106" s="7">
        <f>'Modified uij calcs'!G106/'Modified uij calcs'!$AD106</f>
        <v>2.0461742901590244E-5</v>
      </c>
      <c r="H106" s="7">
        <f>'Modified uij calcs'!H106/'Modified uij calcs'!$AD106</f>
        <v>1.6065397564401104E-5</v>
      </c>
      <c r="I106" s="7">
        <f>'Modified uij calcs'!I106/'Modified uij calcs'!$AD106</f>
        <v>0</v>
      </c>
      <c r="J106" s="7">
        <f>'Modified uij calcs'!J106/'Modified uij calcs'!$AD106</f>
        <v>0</v>
      </c>
      <c r="K106" s="7">
        <f>'Modified uij calcs'!K106/'Modified uij calcs'!$AD106</f>
        <v>1.1703607790906501E-3</v>
      </c>
      <c r="L106" s="7">
        <f>'Modified uij calcs'!L106/'Modified uij calcs'!$AD106</f>
        <v>3.7549588105379902E-5</v>
      </c>
      <c r="M106" s="7">
        <f>'Modified uij calcs'!M106/'Modified uij calcs'!$AD106</f>
        <v>0.71874781345904548</v>
      </c>
      <c r="N106" s="7">
        <f>'Modified uij calcs'!N106/'Modified uij calcs'!$AD106</f>
        <v>0</v>
      </c>
      <c r="O106" s="7">
        <f>'Modified uij calcs'!O106/'Modified uij calcs'!$AD106</f>
        <v>0</v>
      </c>
      <c r="P106" s="7">
        <f>'Modified uij calcs'!P106/'Modified uij calcs'!$AD106</f>
        <v>2.0937578544095999E-5</v>
      </c>
      <c r="Q106" s="7">
        <f>'Modified uij calcs'!Q106/'Modified uij calcs'!$AD106</f>
        <v>3.3275361734215066E-3</v>
      </c>
      <c r="R106" s="7">
        <f>'Modified uij calcs'!R106/'Modified uij calcs'!$AD106</f>
        <v>0</v>
      </c>
      <c r="S106" s="7">
        <f>'Modified uij calcs'!S106/'Modified uij calcs'!$AD106</f>
        <v>6.3099945214511538E-2</v>
      </c>
      <c r="T106" s="7">
        <f>'Modified uij calcs'!T106/'Modified uij calcs'!$AD106</f>
        <v>0</v>
      </c>
      <c r="U106" s="7">
        <f>'Modified uij calcs'!U106/'Modified uij calcs'!$AD106</f>
        <v>1.4629509738633127E-4</v>
      </c>
      <c r="V106" s="7">
        <f>'Modified uij calcs'!V106/'Modified uij calcs'!$AD106</f>
        <v>0</v>
      </c>
      <c r="W106" s="7">
        <f>'Modified uij calcs'!W106/'Modified uij calcs'!$AD106</f>
        <v>0</v>
      </c>
      <c r="X106" s="7">
        <f>'Modified uij calcs'!X106/'Modified uij calcs'!$AD106</f>
        <v>0</v>
      </c>
      <c r="Y106" s="7">
        <f>'Modified uij calcs'!Y106/'Modified uij calcs'!$AD106</f>
        <v>8.0449293288198078E-5</v>
      </c>
      <c r="Z106" s="7">
        <f>'Modified uij calcs'!Z106/'Modified uij calcs'!$AD106</f>
        <v>0.21296231509897642</v>
      </c>
      <c r="AA106" s="7">
        <f>'Modified uij calcs'!AA106/'Modified uij calcs'!$AD106</f>
        <v>0</v>
      </c>
      <c r="AB106" s="7">
        <f>'Modified uij calcs'!AB106/'Modified uij calcs'!$AD106</f>
        <v>2.2397547977825831E-4</v>
      </c>
      <c r="AC106" s="7">
        <f>'Modified uij calcs'!AC106/'Modified uij calcs'!$AD106</f>
        <v>0</v>
      </c>
      <c r="AD106" s="5"/>
    </row>
    <row r="107" spans="1:30">
      <c r="A107">
        <v>105</v>
      </c>
      <c r="B107" s="7">
        <f>'Modified uij calcs'!B107/'Modified uij calcs'!$AD107</f>
        <v>1.0854429026042401E-2</v>
      </c>
      <c r="C107" s="7">
        <f>'Modified uij calcs'!C107/'Modified uij calcs'!$AD107</f>
        <v>0</v>
      </c>
      <c r="D107" s="7">
        <f>'Modified uij calcs'!D107/'Modified uij calcs'!$AD107</f>
        <v>0.69468345766671369</v>
      </c>
      <c r="E107" s="7">
        <f>'Modified uij calcs'!E107/'Modified uij calcs'!$AD107</f>
        <v>0</v>
      </c>
      <c r="F107" s="7">
        <f>'Modified uij calcs'!F107/'Modified uij calcs'!$AD107</f>
        <v>9.5292655372663062E-4</v>
      </c>
      <c r="G107" s="7">
        <f>'Modified uij calcs'!G107/'Modified uij calcs'!$AD107</f>
        <v>3.0541751853452101E-5</v>
      </c>
      <c r="H107" s="7">
        <f>'Modified uij calcs'!H107/'Modified uij calcs'!$AD107</f>
        <v>0</v>
      </c>
      <c r="I107" s="7">
        <f>'Modified uij calcs'!I107/'Modified uij calcs'!$AD107</f>
        <v>0</v>
      </c>
      <c r="J107" s="7">
        <f>'Modified uij calcs'!J107/'Modified uij calcs'!$AD107</f>
        <v>0</v>
      </c>
      <c r="K107" s="7">
        <f>'Modified uij calcs'!K107/'Modified uij calcs'!$AD107</f>
        <v>2.2018751593023657E-4</v>
      </c>
      <c r="L107" s="7">
        <f>'Modified uij calcs'!L107/'Modified uij calcs'!$AD107</f>
        <v>6.2814982789597229E-6</v>
      </c>
      <c r="M107" s="7">
        <f>'Modified uij calcs'!M107/'Modified uij calcs'!$AD107</f>
        <v>0</v>
      </c>
      <c r="N107" s="7">
        <f>'Modified uij calcs'!N107/'Modified uij calcs'!$AD107</f>
        <v>0</v>
      </c>
      <c r="O107" s="7">
        <f>'Modified uij calcs'!O107/'Modified uij calcs'!$AD107</f>
        <v>0</v>
      </c>
      <c r="P107" s="7">
        <f>'Modified uij calcs'!P107/'Modified uij calcs'!$AD107</f>
        <v>2.6606068290947928E-5</v>
      </c>
      <c r="Q107" s="7">
        <f>'Modified uij calcs'!Q107/'Modified uij calcs'!$AD107</f>
        <v>1.1415756575040092E-5</v>
      </c>
      <c r="R107" s="7">
        <f>'Modified uij calcs'!R107/'Modified uij calcs'!$AD107</f>
        <v>0</v>
      </c>
      <c r="S107" s="7">
        <f>'Modified uij calcs'!S107/'Modified uij calcs'!$AD107</f>
        <v>5.7095706227230519E-5</v>
      </c>
      <c r="T107" s="7">
        <f>'Modified uij calcs'!T107/'Modified uij calcs'!$AD107</f>
        <v>0</v>
      </c>
      <c r="U107" s="7">
        <f>'Modified uij calcs'!U107/'Modified uij calcs'!$AD107</f>
        <v>0</v>
      </c>
      <c r="V107" s="7">
        <f>'Modified uij calcs'!V107/'Modified uij calcs'!$AD107</f>
        <v>2.4890094439676251E-5</v>
      </c>
      <c r="W107" s="7">
        <f>'Modified uij calcs'!W107/'Modified uij calcs'!$AD107</f>
        <v>0</v>
      </c>
      <c r="X107" s="7">
        <f>'Modified uij calcs'!X107/'Modified uij calcs'!$AD107</f>
        <v>5.0251986231677783E-5</v>
      </c>
      <c r="Y107" s="7">
        <f>'Modified uij calcs'!Y107/'Modified uij calcs'!$AD107</f>
        <v>1.2332672545081792E-5</v>
      </c>
      <c r="Z107" s="7">
        <f>'Modified uij calcs'!Z107/'Modified uij calcs'!$AD107</f>
        <v>0</v>
      </c>
      <c r="AA107" s="7">
        <f>'Modified uij calcs'!AA107/'Modified uij calcs'!$AD107</f>
        <v>0</v>
      </c>
      <c r="AB107" s="7">
        <f>'Modified uij calcs'!AB107/'Modified uij calcs'!$AD107</f>
        <v>0.29306958370314484</v>
      </c>
      <c r="AC107" s="7">
        <f>'Modified uij calcs'!AC107/'Modified uij calcs'!$AD107</f>
        <v>0</v>
      </c>
      <c r="AD107" s="5"/>
    </row>
    <row r="108" spans="1:30">
      <c r="A108">
        <v>106</v>
      </c>
      <c r="B108" s="7">
        <f>'Modified uij calcs'!B108/'Modified uij calcs'!$AD108</f>
        <v>1.0479050847949087E-4</v>
      </c>
      <c r="C108" s="7">
        <f>'Modified uij calcs'!C108/'Modified uij calcs'!$AD108</f>
        <v>0</v>
      </c>
      <c r="D108" s="7">
        <f>'Modified uij calcs'!D108/'Modified uij calcs'!$AD108</f>
        <v>1.9686365344681635E-2</v>
      </c>
      <c r="E108" s="7">
        <f>'Modified uij calcs'!E108/'Modified uij calcs'!$AD108</f>
        <v>0</v>
      </c>
      <c r="F108" s="7">
        <f>'Modified uij calcs'!F108/'Modified uij calcs'!$AD108</f>
        <v>0.97046489902856492</v>
      </c>
      <c r="G108" s="7">
        <f>'Modified uij calcs'!G108/'Modified uij calcs'!$AD108</f>
        <v>0</v>
      </c>
      <c r="H108" s="7">
        <f>'Modified uij calcs'!H108/'Modified uij calcs'!$AD108</f>
        <v>1.4920367320615007E-4</v>
      </c>
      <c r="I108" s="7">
        <f>'Modified uij calcs'!I108/'Modified uij calcs'!$AD108</f>
        <v>2.5237714450334947E-4</v>
      </c>
      <c r="J108" s="7">
        <f>'Modified uij calcs'!J108/'Modified uij calcs'!$AD108</f>
        <v>0</v>
      </c>
      <c r="K108" s="7">
        <f>'Modified uij calcs'!K108/'Modified uij calcs'!$AD108</f>
        <v>0</v>
      </c>
      <c r="L108" s="7">
        <f>'Modified uij calcs'!L108/'Modified uij calcs'!$AD108</f>
        <v>0</v>
      </c>
      <c r="M108" s="7">
        <f>'Modified uij calcs'!M108/'Modified uij calcs'!$AD108</f>
        <v>0</v>
      </c>
      <c r="N108" s="7">
        <f>'Modified uij calcs'!N108/'Modified uij calcs'!$AD108</f>
        <v>0</v>
      </c>
      <c r="O108" s="7">
        <f>'Modified uij calcs'!O108/'Modified uij calcs'!$AD108</f>
        <v>2.9734700134356263E-4</v>
      </c>
      <c r="P108" s="7">
        <f>'Modified uij calcs'!P108/'Modified uij calcs'!$AD108</f>
        <v>2.0190171560267958E-3</v>
      </c>
      <c r="Q108" s="7">
        <f>'Modified uij calcs'!Q108/'Modified uij calcs'!$AD108</f>
        <v>9.2351526422991363E-4</v>
      </c>
      <c r="R108" s="7">
        <f>'Modified uij calcs'!R108/'Modified uij calcs'!$AD108</f>
        <v>0</v>
      </c>
      <c r="S108" s="7">
        <f>'Modified uij calcs'!S108/'Modified uij calcs'!$AD108</f>
        <v>1.0479050847949087E-4</v>
      </c>
      <c r="T108" s="7">
        <f>'Modified uij calcs'!T108/'Modified uij calcs'!$AD108</f>
        <v>1.243920711281072E-4</v>
      </c>
      <c r="U108" s="7">
        <f>'Modified uij calcs'!U108/'Modified uij calcs'!$AD108</f>
        <v>4.4928930510581703E-3</v>
      </c>
      <c r="V108" s="7">
        <f>'Modified uij calcs'!V108/'Modified uij calcs'!$AD108</f>
        <v>0</v>
      </c>
      <c r="W108" s="7">
        <f>'Modified uij calcs'!W108/'Modified uij calcs'!$AD108</f>
        <v>2.3692990698939573E-4</v>
      </c>
      <c r="X108" s="7">
        <f>'Modified uij calcs'!X108/'Modified uij calcs'!$AD108</f>
        <v>0</v>
      </c>
      <c r="Y108" s="7">
        <f>'Modified uij calcs'!Y108/'Modified uij calcs'!$AD108</f>
        <v>7.6329692559005925E-4</v>
      </c>
      <c r="Z108" s="7">
        <f>'Modified uij calcs'!Z108/'Modified uij calcs'!$AD108</f>
        <v>0</v>
      </c>
      <c r="AA108" s="7">
        <f>'Modified uij calcs'!AA108/'Modified uij calcs'!$AD108</f>
        <v>0</v>
      </c>
      <c r="AB108" s="7">
        <f>'Modified uij calcs'!AB108/'Modified uij calcs'!$AD108</f>
        <v>3.801824157190298E-4</v>
      </c>
      <c r="AC108" s="7">
        <f>'Modified uij calcs'!AC108/'Modified uij calcs'!$AD108</f>
        <v>0</v>
      </c>
      <c r="AD108" s="5"/>
    </row>
    <row r="109" spans="1:30">
      <c r="A109">
        <v>107</v>
      </c>
      <c r="B109" s="7">
        <f>'Modified uij calcs'!B109/'Modified uij calcs'!$AD109</f>
        <v>0</v>
      </c>
      <c r="C109" s="7">
        <f>'Modified uij calcs'!C109/'Modified uij calcs'!$AD109</f>
        <v>0</v>
      </c>
      <c r="D109" s="7">
        <f>'Modified uij calcs'!D109/'Modified uij calcs'!$AD109</f>
        <v>3.6873349259236567E-5</v>
      </c>
      <c r="E109" s="7">
        <f>'Modified uij calcs'!E109/'Modified uij calcs'!$AD109</f>
        <v>0.76685043537568542</v>
      </c>
      <c r="F109" s="7">
        <f>'Modified uij calcs'!F109/'Modified uij calcs'!$AD109</f>
        <v>1.6474246538902308E-3</v>
      </c>
      <c r="G109" s="7">
        <f>'Modified uij calcs'!G109/'Modified uij calcs'!$AD109</f>
        <v>2.9870646380620629E-5</v>
      </c>
      <c r="H109" s="7">
        <f>'Modified uij calcs'!H109/'Modified uij calcs'!$AD109</f>
        <v>3.3126540868204974E-5</v>
      </c>
      <c r="I109" s="7">
        <f>'Modified uij calcs'!I109/'Modified uij calcs'!$AD109</f>
        <v>0</v>
      </c>
      <c r="J109" s="7">
        <f>'Modified uij calcs'!J109/'Modified uij calcs'!$AD109</f>
        <v>0</v>
      </c>
      <c r="K109" s="7">
        <f>'Modified uij calcs'!K109/'Modified uij calcs'!$AD109</f>
        <v>2.3402418071767744E-5</v>
      </c>
      <c r="L109" s="7">
        <f>'Modified uij calcs'!L109/'Modified uij calcs'!$AD109</f>
        <v>0</v>
      </c>
      <c r="M109" s="7">
        <f>'Modified uij calcs'!M109/'Modified uij calcs'!$AD109</f>
        <v>0</v>
      </c>
      <c r="N109" s="7">
        <f>'Modified uij calcs'!N109/'Modified uij calcs'!$AD109</f>
        <v>1.8721934457414195E-4</v>
      </c>
      <c r="O109" s="7">
        <f>'Modified uij calcs'!O109/'Modified uij calcs'!$AD109</f>
        <v>6.5127808612650798E-5</v>
      </c>
      <c r="P109" s="7">
        <f>'Modified uij calcs'!P109/'Modified uij calcs'!$AD109</f>
        <v>0</v>
      </c>
      <c r="Q109" s="7">
        <f>'Modified uij calcs'!Q109/'Modified uij calcs'!$AD109</f>
        <v>0</v>
      </c>
      <c r="R109" s="7">
        <f>'Modified uij calcs'!R109/'Modified uij calcs'!$AD109</f>
        <v>1.7140583784810981E-5</v>
      </c>
      <c r="S109" s="7">
        <f>'Modified uij calcs'!S109/'Modified uij calcs'!$AD109</f>
        <v>0</v>
      </c>
      <c r="T109" s="7">
        <f>'Modified uij calcs'!T109/'Modified uij calcs'!$AD109</f>
        <v>0.22721494381501789</v>
      </c>
      <c r="U109" s="7">
        <f>'Modified uij calcs'!U109/'Modified uij calcs'!$AD109</f>
        <v>0</v>
      </c>
      <c r="V109" s="7">
        <f>'Modified uij calcs'!V109/'Modified uij calcs'!$AD109</f>
        <v>0</v>
      </c>
      <c r="W109" s="7">
        <f>'Modified uij calcs'!W109/'Modified uij calcs'!$AD109</f>
        <v>0</v>
      </c>
      <c r="X109" s="7">
        <f>'Modified uij calcs'!X109/'Modified uij calcs'!$AD109</f>
        <v>3.9262742291235091E-4</v>
      </c>
      <c r="Y109" s="7">
        <f>'Modified uij calcs'!Y109/'Modified uij calcs'!$AD109</f>
        <v>2.9498679407389253E-4</v>
      </c>
      <c r="Z109" s="7">
        <f>'Modified uij calcs'!Z109/'Modified uij calcs'!$AD109</f>
        <v>6.6243423852774903E-4</v>
      </c>
      <c r="AA109" s="7">
        <f>'Modified uij calcs'!AA109/'Modified uij calcs'!$AD109</f>
        <v>2.4934424561318838E-3</v>
      </c>
      <c r="AB109" s="7">
        <f>'Modified uij calcs'!AB109/'Modified uij calcs'!$AD109</f>
        <v>1.8674689226187056E-5</v>
      </c>
      <c r="AC109" s="7">
        <f>'Modified uij calcs'!AC109/'Modified uij calcs'!$AD109</f>
        <v>3.2269862982851235E-5</v>
      </c>
      <c r="AD109" s="5"/>
    </row>
    <row r="110" spans="1:30">
      <c r="A110">
        <v>108</v>
      </c>
      <c r="B110" s="7">
        <f>'Modified uij calcs'!B110/'Modified uij calcs'!$AD110</f>
        <v>2.4125837084944394E-5</v>
      </c>
      <c r="C110" s="7">
        <f>'Modified uij calcs'!C110/'Modified uij calcs'!$AD110</f>
        <v>5.3470320969172893E-5</v>
      </c>
      <c r="D110" s="7">
        <f>'Modified uij calcs'!D110/'Modified uij calcs'!$AD110</f>
        <v>7.9695767922419706E-6</v>
      </c>
      <c r="E110" s="7">
        <f>'Modified uij calcs'!E110/'Modified uij calcs'!$AD110</f>
        <v>5.3659583920863084E-3</v>
      </c>
      <c r="F110" s="7">
        <f>'Modified uij calcs'!F110/'Modified uij calcs'!$AD110</f>
        <v>1.3393768013168742E-3</v>
      </c>
      <c r="G110" s="7">
        <f>'Modified uij calcs'!G110/'Modified uij calcs'!$AD110</f>
        <v>0</v>
      </c>
      <c r="H110" s="7">
        <f>'Modified uij calcs'!H110/'Modified uij calcs'!$AD110</f>
        <v>4.1447535406190708E-5</v>
      </c>
      <c r="I110" s="7">
        <f>'Modified uij calcs'!I110/'Modified uij calcs'!$AD110</f>
        <v>0</v>
      </c>
      <c r="J110" s="7">
        <f>'Modified uij calcs'!J110/'Modified uij calcs'!$AD110</f>
        <v>2.4125837084944394E-5</v>
      </c>
      <c r="K110" s="7">
        <f>'Modified uij calcs'!K110/'Modified uij calcs'!$AD110</f>
        <v>0</v>
      </c>
      <c r="L110" s="7">
        <f>'Modified uij calcs'!L110/'Modified uij calcs'!$AD110</f>
        <v>0</v>
      </c>
      <c r="M110" s="7">
        <f>'Modified uij calcs'!M110/'Modified uij calcs'!$AD110</f>
        <v>0</v>
      </c>
      <c r="N110" s="7">
        <f>'Modified uij calcs'!N110/'Modified uij calcs'!$AD110</f>
        <v>0</v>
      </c>
      <c r="O110" s="7">
        <f>'Modified uij calcs'!O110/'Modified uij calcs'!$AD110</f>
        <v>0</v>
      </c>
      <c r="P110" s="7">
        <f>'Modified uij calcs'!P110/'Modified uij calcs'!$AD110</f>
        <v>3.825097369498416E-4</v>
      </c>
      <c r="Q110" s="7">
        <f>'Modified uij calcs'!Q110/'Modified uij calcs'!$AD110</f>
        <v>6.0055569280142957E-5</v>
      </c>
      <c r="R110" s="7">
        <f>'Modified uij calcs'!R110/'Modified uij calcs'!$AD110</f>
        <v>2.8466638138775549E-3</v>
      </c>
      <c r="S110" s="7">
        <f>'Modified uij calcs'!S110/'Modified uij calcs'!$AD110</f>
        <v>0.97640568816000117</v>
      </c>
      <c r="T110" s="7">
        <f>'Modified uij calcs'!T110/'Modified uij calcs'!$AD110</f>
        <v>2.2408140808948682E-4</v>
      </c>
      <c r="U110" s="7">
        <f>'Modified uij calcs'!U110/'Modified uij calcs'!$AD110</f>
        <v>3.6163173635555606E-5</v>
      </c>
      <c r="V110" s="7">
        <f>'Modified uij calcs'!V110/'Modified uij calcs'!$AD110</f>
        <v>8.7653579663456052E-5</v>
      </c>
      <c r="W110" s="7">
        <f>'Modified uij calcs'!W110/'Modified uij calcs'!$AD110</f>
        <v>0</v>
      </c>
      <c r="X110" s="7">
        <f>'Modified uij calcs'!X110/'Modified uij calcs'!$AD110</f>
        <v>1.080936224540573E-3</v>
      </c>
      <c r="Y110" s="7">
        <f>'Modified uij calcs'!Y110/'Modified uij calcs'!$AD110</f>
        <v>1.2280751231463913E-5</v>
      </c>
      <c r="Z110" s="7">
        <f>'Modified uij calcs'!Z110/'Modified uij calcs'!$AD110</f>
        <v>0</v>
      </c>
      <c r="AA110" s="7">
        <f>'Modified uij calcs'!AA110/'Modified uij calcs'!$AD110</f>
        <v>0</v>
      </c>
      <c r="AB110" s="7">
        <f>'Modified uij calcs'!AB110/'Modified uij calcs'!$AD110</f>
        <v>1.1999523705198013E-2</v>
      </c>
      <c r="AC110" s="7">
        <f>'Modified uij calcs'!AC110/'Modified uij calcs'!$AD110</f>
        <v>7.9695767922419706E-6</v>
      </c>
      <c r="AD110" s="5"/>
    </row>
    <row r="111" spans="1:30">
      <c r="A111">
        <v>109</v>
      </c>
      <c r="B111" s="7">
        <f>'Modified uij calcs'!B111/'Modified uij calcs'!$AD111</f>
        <v>0</v>
      </c>
      <c r="C111" s="7">
        <f>'Modified uij calcs'!C111/'Modified uij calcs'!$AD111</f>
        <v>0</v>
      </c>
      <c r="D111" s="7">
        <f>'Modified uij calcs'!D111/'Modified uij calcs'!$AD111</f>
        <v>0</v>
      </c>
      <c r="E111" s="7">
        <f>'Modified uij calcs'!E111/'Modified uij calcs'!$AD111</f>
        <v>0</v>
      </c>
      <c r="F111" s="7">
        <f>'Modified uij calcs'!F111/'Modified uij calcs'!$AD111</f>
        <v>0</v>
      </c>
      <c r="G111" s="7">
        <f>'Modified uij calcs'!G111/'Modified uij calcs'!$AD111</f>
        <v>1.3755984638399636E-2</v>
      </c>
      <c r="H111" s="7">
        <f>'Modified uij calcs'!H111/'Modified uij calcs'!$AD111</f>
        <v>3.9384709493088931E-3</v>
      </c>
      <c r="I111" s="7">
        <f>'Modified uij calcs'!I111/'Modified uij calcs'!$AD111</f>
        <v>0</v>
      </c>
      <c r="J111" s="7">
        <f>'Modified uij calcs'!J111/'Modified uij calcs'!$AD111</f>
        <v>0</v>
      </c>
      <c r="K111" s="7">
        <f>'Modified uij calcs'!K111/'Modified uij calcs'!$AD111</f>
        <v>0</v>
      </c>
      <c r="L111" s="7">
        <f>'Modified uij calcs'!L111/'Modified uij calcs'!$AD111</f>
        <v>0</v>
      </c>
      <c r="M111" s="7">
        <f>'Modified uij calcs'!M111/'Modified uij calcs'!$AD111</f>
        <v>0</v>
      </c>
      <c r="N111" s="7">
        <f>'Modified uij calcs'!N111/'Modified uij calcs'!$AD111</f>
        <v>0</v>
      </c>
      <c r="O111" s="7">
        <f>'Modified uij calcs'!O111/'Modified uij calcs'!$AD111</f>
        <v>2.0947301835457676E-4</v>
      </c>
      <c r="P111" s="7">
        <f>'Modified uij calcs'!P111/'Modified uij calcs'!$AD111</f>
        <v>1.3337331654615653E-4</v>
      </c>
      <c r="Q111" s="7">
        <f>'Modified uij calcs'!Q111/'Modified uij calcs'!$AD111</f>
        <v>0.97811868613973396</v>
      </c>
      <c r="R111" s="7">
        <f>'Modified uij calcs'!R111/'Modified uij calcs'!$AD111</f>
        <v>0</v>
      </c>
      <c r="S111" s="7">
        <f>'Modified uij calcs'!S111/'Modified uij calcs'!$AD111</f>
        <v>1.3337331654615653E-4</v>
      </c>
      <c r="T111" s="7">
        <f>'Modified uij calcs'!T111/'Modified uij calcs'!$AD111</f>
        <v>1.8115949811598104E-3</v>
      </c>
      <c r="U111" s="7">
        <f>'Modified uij calcs'!U111/'Modified uij calcs'!$AD111</f>
        <v>0</v>
      </c>
      <c r="V111" s="7">
        <f>'Modified uij calcs'!V111/'Modified uij calcs'!$AD111</f>
        <v>0</v>
      </c>
      <c r="W111" s="7">
        <f>'Modified uij calcs'!W111/'Modified uij calcs'!$AD111</f>
        <v>0</v>
      </c>
      <c r="X111" s="7">
        <f>'Modified uij calcs'!X111/'Modified uij calcs'!$AD111</f>
        <v>2.5906347220481455E-4</v>
      </c>
      <c r="Y111" s="7">
        <f>'Modified uij calcs'!Y111/'Modified uij calcs'!$AD111</f>
        <v>0</v>
      </c>
      <c r="Z111" s="7">
        <f>'Modified uij calcs'!Z111/'Modified uij calcs'!$AD111</f>
        <v>2.9825357496188762E-4</v>
      </c>
      <c r="AA111" s="7">
        <f>'Modified uij calcs'!AA111/'Modified uij calcs'!$AD111</f>
        <v>1.3417265927842714E-3</v>
      </c>
      <c r="AB111" s="7">
        <f>'Modified uij calcs'!AB111/'Modified uij calcs'!$AD111</f>
        <v>0</v>
      </c>
      <c r="AC111" s="7">
        <f>'Modified uij calcs'!AC111/'Modified uij calcs'!$AD111</f>
        <v>0</v>
      </c>
      <c r="AD111" s="5"/>
    </row>
    <row r="112" spans="1:30">
      <c r="A112">
        <v>110</v>
      </c>
      <c r="B112" s="7">
        <f>'Modified uij calcs'!B112/'Modified uij calcs'!$AD112</f>
        <v>5.9535073526578209E-5</v>
      </c>
      <c r="C112" s="7">
        <f>'Modified uij calcs'!C112/'Modified uij calcs'!$AD112</f>
        <v>2.0079247141909157E-5</v>
      </c>
      <c r="D112" s="7">
        <f>'Modified uij calcs'!D112/'Modified uij calcs'!$AD112</f>
        <v>1.2331167651024962E-2</v>
      </c>
      <c r="E112" s="7">
        <f>'Modified uij calcs'!E112/'Modified uij calcs'!$AD112</f>
        <v>1.894296350578482E-5</v>
      </c>
      <c r="F112" s="7">
        <f>'Modified uij calcs'!F112/'Modified uij calcs'!$AD112</f>
        <v>3.1267987094071564E-5</v>
      </c>
      <c r="G112" s="7">
        <f>'Modified uij calcs'!G112/'Modified uij calcs'!$AD112</f>
        <v>0</v>
      </c>
      <c r="H112" s="7">
        <f>'Modified uij calcs'!H112/'Modified uij calcs'!$AD112</f>
        <v>1.7513156654040548E-3</v>
      </c>
      <c r="I112" s="7">
        <f>'Modified uij calcs'!I112/'Modified uij calcs'!$AD112</f>
        <v>0</v>
      </c>
      <c r="J112" s="7">
        <f>'Modified uij calcs'!J112/'Modified uij calcs'!$AD112</f>
        <v>2.4084311818408129E-5</v>
      </c>
      <c r="K112" s="7">
        <f>'Modified uij calcs'!K112/'Modified uij calcs'!$AD112</f>
        <v>0</v>
      </c>
      <c r="L112" s="7">
        <f>'Modified uij calcs'!L112/'Modified uij calcs'!$AD112</f>
        <v>0</v>
      </c>
      <c r="M112" s="7">
        <f>'Modified uij calcs'!M112/'Modified uij calcs'!$AD112</f>
        <v>0</v>
      </c>
      <c r="N112" s="7">
        <f>'Modified uij calcs'!N112/'Modified uij calcs'!$AD112</f>
        <v>1.6009209392164641E-2</v>
      </c>
      <c r="O112" s="7">
        <f>'Modified uij calcs'!O112/'Modified uij calcs'!$AD112</f>
        <v>0</v>
      </c>
      <c r="P112" s="7">
        <f>'Modified uij calcs'!P112/'Modified uij calcs'!$AD112</f>
        <v>0</v>
      </c>
      <c r="Q112" s="7">
        <f>'Modified uij calcs'!Q112/'Modified uij calcs'!$AD112</f>
        <v>0</v>
      </c>
      <c r="R112" s="7">
        <f>'Modified uij calcs'!R112/'Modified uij calcs'!$AD112</f>
        <v>0</v>
      </c>
      <c r="S112" s="7">
        <f>'Modified uij calcs'!S112/'Modified uij calcs'!$AD112</f>
        <v>0</v>
      </c>
      <c r="T112" s="7">
        <f>'Modified uij calcs'!T112/'Modified uij calcs'!$AD112</f>
        <v>0</v>
      </c>
      <c r="U112" s="7">
        <f>'Modified uij calcs'!U112/'Modified uij calcs'!$AD112</f>
        <v>0</v>
      </c>
      <c r="V112" s="7">
        <f>'Modified uij calcs'!V112/'Modified uij calcs'!$AD112</f>
        <v>0.17046606160776909</v>
      </c>
      <c r="W112" s="7">
        <f>'Modified uij calcs'!W112/'Modified uij calcs'!$AD112</f>
        <v>0</v>
      </c>
      <c r="X112" s="7">
        <f>'Modified uij calcs'!X112/'Modified uij calcs'!$AD112</f>
        <v>1.3304248717368761E-5</v>
      </c>
      <c r="Y112" s="7">
        <f>'Modified uij calcs'!Y112/'Modified uij calcs'!$AD112</f>
        <v>2.3008592701620921E-3</v>
      </c>
      <c r="Z112" s="7">
        <f>'Modified uij calcs'!Z112/'Modified uij calcs'!$AD112</f>
        <v>0.78919472966559756</v>
      </c>
      <c r="AA112" s="7">
        <f>'Modified uij calcs'!AA112/'Modified uij calcs'!$AD112</f>
        <v>6.4415315051626044E-6</v>
      </c>
      <c r="AB112" s="7">
        <f>'Modified uij calcs'!AB112/'Modified uij calcs'!$AD112</f>
        <v>7.6013477713569974E-6</v>
      </c>
      <c r="AC112" s="7">
        <f>'Modified uij calcs'!AC112/'Modified uij calcs'!$AD112</f>
        <v>7.7654000367970606E-3</v>
      </c>
      <c r="AD112" s="5"/>
    </row>
    <row r="113" spans="1:30">
      <c r="A113">
        <v>111</v>
      </c>
      <c r="B113" s="7">
        <f>'Modified uij calcs'!B113/'Modified uij calcs'!$AD113</f>
        <v>5.6909010835644834E-4</v>
      </c>
      <c r="C113" s="7">
        <f>'Modified uij calcs'!C113/'Modified uij calcs'!$AD113</f>
        <v>0</v>
      </c>
      <c r="D113" s="7">
        <f>'Modified uij calcs'!D113/'Modified uij calcs'!$AD113</f>
        <v>0</v>
      </c>
      <c r="E113" s="7">
        <f>'Modified uij calcs'!E113/'Modified uij calcs'!$AD113</f>
        <v>4.3488986561869281E-3</v>
      </c>
      <c r="F113" s="7">
        <f>'Modified uij calcs'!F113/'Modified uij calcs'!$AD113</f>
        <v>0</v>
      </c>
      <c r="G113" s="7">
        <f>'Modified uij calcs'!G113/'Modified uij calcs'!$AD113</f>
        <v>0</v>
      </c>
      <c r="H113" s="7">
        <f>'Modified uij calcs'!H113/'Modified uij calcs'!$AD113</f>
        <v>0</v>
      </c>
      <c r="I113" s="7">
        <f>'Modified uij calcs'!I113/'Modified uij calcs'!$AD113</f>
        <v>0.30524681837380785</v>
      </c>
      <c r="J113" s="7">
        <f>'Modified uij calcs'!J113/'Modified uij calcs'!$AD113</f>
        <v>1.0002327744472935E-2</v>
      </c>
      <c r="K113" s="7">
        <f>'Modified uij calcs'!K113/'Modified uij calcs'!$AD113</f>
        <v>4.1011635345741668E-4</v>
      </c>
      <c r="L113" s="7">
        <f>'Modified uij calcs'!L113/'Modified uij calcs'!$AD113</f>
        <v>3.9360362511435201E-4</v>
      </c>
      <c r="M113" s="7">
        <f>'Modified uij calcs'!M113/'Modified uij calcs'!$AD113</f>
        <v>8.0100850284651689E-4</v>
      </c>
      <c r="N113" s="7">
        <f>'Modified uij calcs'!N113/'Modified uij calcs'!$AD113</f>
        <v>0</v>
      </c>
      <c r="O113" s="7">
        <f>'Modified uij calcs'!O113/'Modified uij calcs'!$AD113</f>
        <v>0</v>
      </c>
      <c r="P113" s="7">
        <f>'Modified uij calcs'!P113/'Modified uij calcs'!$AD113</f>
        <v>0</v>
      </c>
      <c r="Q113" s="7">
        <f>'Modified uij calcs'!Q113/'Modified uij calcs'!$AD113</f>
        <v>0</v>
      </c>
      <c r="R113" s="7">
        <f>'Modified uij calcs'!R113/'Modified uij calcs'!$AD113</f>
        <v>0</v>
      </c>
      <c r="S113" s="7">
        <f>'Modified uij calcs'!S113/'Modified uij calcs'!$AD113</f>
        <v>0.10276082584524673</v>
      </c>
      <c r="T113" s="7">
        <f>'Modified uij calcs'!T113/'Modified uij calcs'!$AD113</f>
        <v>1.2042523988510415E-2</v>
      </c>
      <c r="U113" s="7">
        <f>'Modified uij calcs'!U113/'Modified uij calcs'!$AD113</f>
        <v>3.9360362511435201E-4</v>
      </c>
      <c r="V113" s="7">
        <f>'Modified uij calcs'!V113/'Modified uij calcs'!$AD113</f>
        <v>0</v>
      </c>
      <c r="W113" s="7">
        <f>'Modified uij calcs'!W113/'Modified uij calcs'!$AD113</f>
        <v>5.6909010835644834E-4</v>
      </c>
      <c r="X113" s="7">
        <f>'Modified uij calcs'!X113/'Modified uij calcs'!$AD113</f>
        <v>0.45564539652300179</v>
      </c>
      <c r="Y113" s="7">
        <f>'Modified uij calcs'!Y113/'Modified uij calcs'!$AD113</f>
        <v>0</v>
      </c>
      <c r="Z113" s="7">
        <f>'Modified uij calcs'!Z113/'Modified uij calcs'!$AD113</f>
        <v>8.0018621955783478E-2</v>
      </c>
      <c r="AA113" s="7">
        <f>'Modified uij calcs'!AA113/'Modified uij calcs'!$AD113</f>
        <v>0</v>
      </c>
      <c r="AB113" s="7">
        <f>'Modified uij calcs'!AB113/'Modified uij calcs'!$AD113</f>
        <v>2.6798074589744446E-2</v>
      </c>
      <c r="AC113" s="7">
        <f>'Modified uij calcs'!AC113/'Modified uij calcs'!$AD113</f>
        <v>0</v>
      </c>
      <c r="AD113" s="5"/>
    </row>
    <row r="114" spans="1:30">
      <c r="A114">
        <v>112</v>
      </c>
      <c r="B114" s="7">
        <f>'Modified uij calcs'!B114/'Modified uij calcs'!$AD114</f>
        <v>1.5158216256613271E-2</v>
      </c>
      <c r="C114" s="7">
        <f>'Modified uij calcs'!C114/'Modified uij calcs'!$AD114</f>
        <v>4.4156842986948082E-4</v>
      </c>
      <c r="D114" s="7">
        <f>'Modified uij calcs'!D114/'Modified uij calcs'!$AD114</f>
        <v>3.182175047515681E-4</v>
      </c>
      <c r="E114" s="7">
        <f>'Modified uij calcs'!E114/'Modified uij calcs'!$AD114</f>
        <v>1.8899955187555884E-4</v>
      </c>
      <c r="F114" s="7">
        <f>'Modified uij calcs'!F114/'Modified uij calcs'!$AD114</f>
        <v>0</v>
      </c>
      <c r="G114" s="7">
        <f>'Modified uij calcs'!G114/'Modified uij calcs'!$AD114</f>
        <v>0</v>
      </c>
      <c r="H114" s="7">
        <f>'Modified uij calcs'!H114/'Modified uij calcs'!$AD114</f>
        <v>0</v>
      </c>
      <c r="I114" s="7">
        <f>'Modified uij calcs'!I114/'Modified uij calcs'!$AD114</f>
        <v>0.97012584042324934</v>
      </c>
      <c r="J114" s="7">
        <f>'Modified uij calcs'!J114/'Modified uij calcs'!$AD114</f>
        <v>1.7276916210893496E-3</v>
      </c>
      <c r="K114" s="7">
        <f>'Modified uij calcs'!K114/'Modified uij calcs'!$AD114</f>
        <v>3.352613424216248E-4</v>
      </c>
      <c r="L114" s="7">
        <f>'Modified uij calcs'!L114/'Modified uij calcs'!$AD114</f>
        <v>0</v>
      </c>
      <c r="M114" s="7">
        <f>'Modified uij calcs'!M114/'Modified uij calcs'!$AD114</f>
        <v>2.2608303609317418E-4</v>
      </c>
      <c r="N114" s="7">
        <f>'Modified uij calcs'!N114/'Modified uij calcs'!$AD114</f>
        <v>9.7614131125385131E-5</v>
      </c>
      <c r="O114" s="7">
        <f>'Modified uij calcs'!O114/'Modified uij calcs'!$AD114</f>
        <v>0</v>
      </c>
      <c r="P114" s="7">
        <f>'Modified uij calcs'!P114/'Modified uij calcs'!$AD114</f>
        <v>2.0365920304100358E-5</v>
      </c>
      <c r="Q114" s="7">
        <f>'Modified uij calcs'!Q114/'Modified uij calcs'!$AD114</f>
        <v>1.5321909311168133E-4</v>
      </c>
      <c r="R114" s="7">
        <f>'Modified uij calcs'!R114/'Modified uij calcs'!$AD114</f>
        <v>0</v>
      </c>
      <c r="S114" s="7">
        <f>'Modified uij calcs'!S114/'Modified uij calcs'!$AD114</f>
        <v>0</v>
      </c>
      <c r="T114" s="7">
        <f>'Modified uij calcs'!T114/'Modified uij calcs'!$AD114</f>
        <v>0</v>
      </c>
      <c r="U114" s="7">
        <f>'Modified uij calcs'!U114/'Modified uij calcs'!$AD114</f>
        <v>0</v>
      </c>
      <c r="V114" s="7">
        <f>'Modified uij calcs'!V114/'Modified uij calcs'!$AD114</f>
        <v>0</v>
      </c>
      <c r="W114" s="7">
        <f>'Modified uij calcs'!W114/'Modified uij calcs'!$AD114</f>
        <v>0</v>
      </c>
      <c r="X114" s="7">
        <f>'Modified uij calcs'!X114/'Modified uij calcs'!$AD114</f>
        <v>0</v>
      </c>
      <c r="Y114" s="7">
        <f>'Modified uij calcs'!Y114/'Modified uij calcs'!$AD114</f>
        <v>6.7042494101163981E-3</v>
      </c>
      <c r="Z114" s="7">
        <f>'Modified uij calcs'!Z114/'Modified uij calcs'!$AD114</f>
        <v>9.701258404232494E-4</v>
      </c>
      <c r="AA114" s="7">
        <f>'Modified uij calcs'!AA114/'Modified uij calcs'!$AD114</f>
        <v>0</v>
      </c>
      <c r="AB114" s="7">
        <f>'Modified uij calcs'!AB114/'Modified uij calcs'!$AD114</f>
        <v>0</v>
      </c>
      <c r="AC114" s="7">
        <f>'Modified uij calcs'!AC114/'Modified uij calcs'!$AD114</f>
        <v>3.5325474389558465E-3</v>
      </c>
      <c r="AD114" s="5"/>
    </row>
    <row r="115" spans="1:30">
      <c r="A115">
        <v>113</v>
      </c>
      <c r="B115" s="7">
        <f>'Modified uij calcs'!B115/'Modified uij calcs'!$AD115</f>
        <v>0</v>
      </c>
      <c r="C115" s="7">
        <f>'Modified uij calcs'!C115/'Modified uij calcs'!$AD115</f>
        <v>6.2962056417231315E-4</v>
      </c>
      <c r="D115" s="7">
        <f>'Modified uij calcs'!D115/'Modified uij calcs'!$AD115</f>
        <v>1.7832512023903976E-4</v>
      </c>
      <c r="E115" s="7">
        <f>'Modified uij calcs'!E115/'Modified uij calcs'!$AD115</f>
        <v>3.1037961885679581E-5</v>
      </c>
      <c r="F115" s="7">
        <f>'Modified uij calcs'!F115/'Modified uij calcs'!$AD115</f>
        <v>0</v>
      </c>
      <c r="G115" s="7">
        <f>'Modified uij calcs'!G115/'Modified uij calcs'!$AD115</f>
        <v>1.0092107710630968E-4</v>
      </c>
      <c r="H115" s="7">
        <f>'Modified uij calcs'!H115/'Modified uij calcs'!$AD115</f>
        <v>0</v>
      </c>
      <c r="I115" s="7">
        <f>'Modified uij calcs'!I115/'Modified uij calcs'!$AD115</f>
        <v>1.4369426798925731E-4</v>
      </c>
      <c r="J115" s="7">
        <f>'Modified uij calcs'!J115/'Modified uij calcs'!$AD115</f>
        <v>5.5275330736663983E-5</v>
      </c>
      <c r="K115" s="7">
        <f>'Modified uij calcs'!K115/'Modified uij calcs'!$AD115</f>
        <v>2.8130138998803288E-5</v>
      </c>
      <c r="L115" s="7">
        <f>'Modified uij calcs'!L115/'Modified uij calcs'!$AD115</f>
        <v>0</v>
      </c>
      <c r="M115" s="7">
        <f>'Modified uij calcs'!M115/'Modified uij calcs'!$AD115</f>
        <v>0</v>
      </c>
      <c r="N115" s="7">
        <f>'Modified uij calcs'!N115/'Modified uij calcs'!$AD115</f>
        <v>0</v>
      </c>
      <c r="O115" s="7">
        <f>'Modified uij calcs'!O115/'Modified uij calcs'!$AD115</f>
        <v>0.83802497091334882</v>
      </c>
      <c r="P115" s="7">
        <f>'Modified uij calcs'!P115/'Modified uij calcs'!$AD115</f>
        <v>1.0878165447044619E-4</v>
      </c>
      <c r="Q115" s="7">
        <f>'Modified uij calcs'!Q115/'Modified uij calcs'!$AD115</f>
        <v>0.15636617533077063</v>
      </c>
      <c r="R115" s="7">
        <f>'Modified uij calcs'!R115/'Modified uij calcs'!$AD115</f>
        <v>2.045959401643918E-4</v>
      </c>
      <c r="S115" s="7">
        <f>'Modified uij calcs'!S115/'Modified uij calcs'!$AD115</f>
        <v>0</v>
      </c>
      <c r="T115" s="7">
        <f>'Modified uij calcs'!T115/'Modified uij calcs'!$AD115</f>
        <v>2.3319280154530117E-5</v>
      </c>
      <c r="U115" s="7">
        <f>'Modified uij calcs'!U115/'Modified uij calcs'!$AD115</f>
        <v>0</v>
      </c>
      <c r="V115" s="7">
        <f>'Modified uij calcs'!V115/'Modified uij calcs'!$AD115</f>
        <v>0</v>
      </c>
      <c r="W115" s="7">
        <f>'Modified uij calcs'!W115/'Modified uij calcs'!$AD115</f>
        <v>2.7248690818703612E-3</v>
      </c>
      <c r="X115" s="7">
        <f>'Modified uij calcs'!X115/'Modified uij calcs'!$AD115</f>
        <v>8.4322132231209716E-5</v>
      </c>
      <c r="Y115" s="7">
        <f>'Modified uij calcs'!Y115/'Modified uij calcs'!$AD115</f>
        <v>0</v>
      </c>
      <c r="Z115" s="7">
        <f>'Modified uij calcs'!Z115/'Modified uij calcs'!$AD115</f>
        <v>0</v>
      </c>
      <c r="AA115" s="7">
        <f>'Modified uij calcs'!AA115/'Modified uij calcs'!$AD115</f>
        <v>0</v>
      </c>
      <c r="AB115" s="7">
        <f>'Modified uij calcs'!AB115/'Modified uij calcs'!$AD115</f>
        <v>4.5031803215451619E-5</v>
      </c>
      <c r="AC115" s="7">
        <f>'Modified uij calcs'!AC115/'Modified uij calcs'!$AD115</f>
        <v>1.2509294026461649E-3</v>
      </c>
      <c r="AD115" s="5"/>
    </row>
    <row r="116" spans="1:30">
      <c r="A116">
        <v>114</v>
      </c>
      <c r="B116" s="7">
        <f>'Modified uij calcs'!B116/'Modified uij calcs'!$AD116</f>
        <v>6.2782005804258047E-4</v>
      </c>
      <c r="C116" s="7">
        <f>'Modified uij calcs'!C116/'Modified uij calcs'!$AD116</f>
        <v>0.6988302329621614</v>
      </c>
      <c r="D116" s="7">
        <f>'Modified uij calcs'!D116/'Modified uij calcs'!$AD116</f>
        <v>9.8826067377605917E-4</v>
      </c>
      <c r="E116" s="7">
        <f>'Modified uij calcs'!E116/'Modified uij calcs'!$AD116</f>
        <v>7.0119564878714574E-3</v>
      </c>
      <c r="F116" s="7">
        <f>'Modified uij calcs'!F116/'Modified uij calcs'!$AD116</f>
        <v>0</v>
      </c>
      <c r="G116" s="7">
        <f>'Modified uij calcs'!G116/'Modified uij calcs'!$AD116</f>
        <v>0</v>
      </c>
      <c r="H116" s="7">
        <f>'Modified uij calcs'!H116/'Modified uij calcs'!$AD116</f>
        <v>2.9887609027132384E-4</v>
      </c>
      <c r="I116" s="7">
        <f>'Modified uij calcs'!I116/'Modified uij calcs'!$AD116</f>
        <v>0.27559793779929975</v>
      </c>
      <c r="J116" s="7">
        <f>'Modified uij calcs'!J116/'Modified uij calcs'!$AD116</f>
        <v>0</v>
      </c>
      <c r="K116" s="7">
        <f>'Modified uij calcs'!K116/'Modified uij calcs'!$AD116</f>
        <v>3.9027854052928598E-3</v>
      </c>
      <c r="L116" s="7">
        <f>'Modified uij calcs'!L116/'Modified uij calcs'!$AD116</f>
        <v>0</v>
      </c>
      <c r="M116" s="7">
        <f>'Modified uij calcs'!M116/'Modified uij calcs'!$AD116</f>
        <v>3.8657640736752721E-4</v>
      </c>
      <c r="N116" s="7">
        <f>'Modified uij calcs'!N116/'Modified uij calcs'!$AD116</f>
        <v>8.7649456098393217E-4</v>
      </c>
      <c r="O116" s="7">
        <f>'Modified uij calcs'!O116/'Modified uij calcs'!$AD116</f>
        <v>0</v>
      </c>
      <c r="P116" s="7">
        <f>'Modified uij calcs'!P116/'Modified uij calcs'!$AD116</f>
        <v>0</v>
      </c>
      <c r="Q116" s="7">
        <f>'Modified uij calcs'!Q116/'Modified uij calcs'!$AD116</f>
        <v>4.2336961314184648E-4</v>
      </c>
      <c r="R116" s="7">
        <f>'Modified uij calcs'!R116/'Modified uij calcs'!$AD116</f>
        <v>4.1374794884754964E-4</v>
      </c>
      <c r="S116" s="7">
        <f>'Modified uij calcs'!S116/'Modified uij calcs'!$AD116</f>
        <v>4.4352676395065151E-4</v>
      </c>
      <c r="T116" s="7">
        <f>'Modified uij calcs'!T116/'Modified uij calcs'!$AD116</f>
        <v>0</v>
      </c>
      <c r="U116" s="7">
        <f>'Modified uij calcs'!U116/'Modified uij calcs'!$AD116</f>
        <v>7.1824108963786668E-4</v>
      </c>
      <c r="V116" s="7">
        <f>'Modified uij calcs'!V116/'Modified uij calcs'!$AD116</f>
        <v>3.2485137369088848E-4</v>
      </c>
      <c r="W116" s="7">
        <f>'Modified uij calcs'!W116/'Modified uij calcs'!$AD116</f>
        <v>8.5121264512786515E-4</v>
      </c>
      <c r="X116" s="7">
        <f>'Modified uij calcs'!X116/'Modified uij calcs'!$AD116</f>
        <v>2.1188926958937088E-3</v>
      </c>
      <c r="Y116" s="7">
        <f>'Modified uij calcs'!Y116/'Modified uij calcs'!$AD116</f>
        <v>4.7672262089089174E-3</v>
      </c>
      <c r="Z116" s="7">
        <f>'Modified uij calcs'!Z116/'Modified uij calcs'!$AD116</f>
        <v>0</v>
      </c>
      <c r="AA116" s="7">
        <f>'Modified uij calcs'!AA116/'Modified uij calcs'!$AD116</f>
        <v>4.8784817566160747E-4</v>
      </c>
      <c r="AB116" s="7">
        <f>'Modified uij calcs'!AB116/'Modified uij calcs'!$AD116</f>
        <v>0</v>
      </c>
      <c r="AC116" s="7">
        <f>'Modified uij calcs'!AC116/'Modified uij calcs'!$AD116</f>
        <v>9.3014304007263675E-4</v>
      </c>
      <c r="AD116" s="5"/>
    </row>
    <row r="117" spans="1:30">
      <c r="A117">
        <v>115</v>
      </c>
      <c r="B117" s="7">
        <f>'Modified uij calcs'!B117/'Modified uij calcs'!$AD117</f>
        <v>0</v>
      </c>
      <c r="C117" s="7">
        <f>'Modified uij calcs'!C117/'Modified uij calcs'!$AD117</f>
        <v>0.9792756299413411</v>
      </c>
      <c r="D117" s="7">
        <f>'Modified uij calcs'!D117/'Modified uij calcs'!$AD117</f>
        <v>1.5892076338642352E-4</v>
      </c>
      <c r="E117" s="7">
        <f>'Modified uij calcs'!E117/'Modified uij calcs'!$AD117</f>
        <v>1.3867675015323532E-5</v>
      </c>
      <c r="F117" s="7">
        <f>'Modified uij calcs'!F117/'Modified uij calcs'!$AD117</f>
        <v>8.4089539259414481E-5</v>
      </c>
      <c r="G117" s="7">
        <f>'Modified uij calcs'!G117/'Modified uij calcs'!$AD117</f>
        <v>0</v>
      </c>
      <c r="H117" s="7">
        <f>'Modified uij calcs'!H117/'Modified uij calcs'!$AD117</f>
        <v>3.3050552510520267E-3</v>
      </c>
      <c r="I117" s="7">
        <f>'Modified uij calcs'!I117/'Modified uij calcs'!$AD117</f>
        <v>0</v>
      </c>
      <c r="J117" s="7">
        <f>'Modified uij calcs'!J117/'Modified uij calcs'!$AD117</f>
        <v>1.1496004295892904E-5</v>
      </c>
      <c r="K117" s="7">
        <f>'Modified uij calcs'!K117/'Modified uij calcs'!$AD117</f>
        <v>0</v>
      </c>
      <c r="L117" s="7">
        <f>'Modified uij calcs'!L117/'Modified uij calcs'!$AD117</f>
        <v>1.051119240742681E-5</v>
      </c>
      <c r="M117" s="7">
        <f>'Modified uij calcs'!M117/'Modified uij calcs'!$AD117</f>
        <v>0</v>
      </c>
      <c r="N117" s="7">
        <f>'Modified uij calcs'!N117/'Modified uij calcs'!$AD117</f>
        <v>0</v>
      </c>
      <c r="O117" s="7">
        <f>'Modified uij calcs'!O117/'Modified uij calcs'!$AD117</f>
        <v>0</v>
      </c>
      <c r="P117" s="7">
        <f>'Modified uij calcs'!P117/'Modified uij calcs'!$AD117</f>
        <v>5.3817305126025268E-3</v>
      </c>
      <c r="Q117" s="7">
        <f>'Modified uij calcs'!Q117/'Modified uij calcs'!$AD117</f>
        <v>0</v>
      </c>
      <c r="R117" s="7">
        <f>'Modified uij calcs'!R117/'Modified uij calcs'!$AD117</f>
        <v>0</v>
      </c>
      <c r="S117" s="7">
        <f>'Modified uij calcs'!S117/'Modified uij calcs'!$AD117</f>
        <v>5.1641488297687917E-5</v>
      </c>
      <c r="T117" s="7">
        <f>'Modified uij calcs'!T117/'Modified uij calcs'!$AD117</f>
        <v>5.1641488297687917E-5</v>
      </c>
      <c r="U117" s="7">
        <f>'Modified uij calcs'!U117/'Modified uij calcs'!$AD117</f>
        <v>8.4089539259414481E-5</v>
      </c>
      <c r="V117" s="7">
        <f>'Modified uij calcs'!V117/'Modified uij calcs'!$AD117</f>
        <v>2.8550309910826276E-3</v>
      </c>
      <c r="W117" s="7">
        <f>'Modified uij calcs'!W117/'Modified uij calcs'!$AD117</f>
        <v>0</v>
      </c>
      <c r="X117" s="7">
        <f>'Modified uij calcs'!X117/'Modified uij calcs'!$AD117</f>
        <v>5.3817305126025268E-3</v>
      </c>
      <c r="Y117" s="7">
        <f>'Modified uij calcs'!Y117/'Modified uij calcs'!$AD117</f>
        <v>1.4208668329556177E-5</v>
      </c>
      <c r="Z117" s="7">
        <f>'Modified uij calcs'!Z117/'Modified uij calcs'!$AD117</f>
        <v>1.5301181717833456E-5</v>
      </c>
      <c r="AA117" s="7">
        <f>'Modified uij calcs'!AA117/'Modified uij calcs'!$AD117</f>
        <v>0</v>
      </c>
      <c r="AB117" s="7">
        <f>'Modified uij calcs'!AB117/'Modified uij calcs'!$AD117</f>
        <v>0</v>
      </c>
      <c r="AC117" s="7">
        <f>'Modified uij calcs'!AC117/'Modified uij calcs'!$AD117</f>
        <v>3.3050552510520267E-3</v>
      </c>
      <c r="AD117" s="5"/>
    </row>
    <row r="118" spans="1:30">
      <c r="A118">
        <v>116</v>
      </c>
      <c r="B118" s="7">
        <f>'Modified uij calcs'!B118/'Modified uij calcs'!$AD118</f>
        <v>0</v>
      </c>
      <c r="C118" s="7">
        <f>'Modified uij calcs'!C118/'Modified uij calcs'!$AD118</f>
        <v>1.5535746488396628E-3</v>
      </c>
      <c r="D118" s="7">
        <f>'Modified uij calcs'!D118/'Modified uij calcs'!$AD118</f>
        <v>0</v>
      </c>
      <c r="E118" s="7">
        <f>'Modified uij calcs'!E118/'Modified uij calcs'!$AD118</f>
        <v>0</v>
      </c>
      <c r="F118" s="7">
        <f>'Modified uij calcs'!F118/'Modified uij calcs'!$AD118</f>
        <v>5.0344644690343175E-4</v>
      </c>
      <c r="G118" s="7">
        <f>'Modified uij calcs'!G118/'Modified uij calcs'!$AD118</f>
        <v>0</v>
      </c>
      <c r="H118" s="7">
        <f>'Modified uij calcs'!H118/'Modified uij calcs'!$AD118</f>
        <v>0</v>
      </c>
      <c r="I118" s="7">
        <f>'Modified uij calcs'!I118/'Modified uij calcs'!$AD118</f>
        <v>1.8634551390989413E-3</v>
      </c>
      <c r="J118" s="7">
        <f>'Modified uij calcs'!J118/'Modified uij calcs'!$AD118</f>
        <v>3.6701245979260173E-4</v>
      </c>
      <c r="K118" s="7">
        <f>'Modified uij calcs'!K118/'Modified uij calcs'!$AD118</f>
        <v>0</v>
      </c>
      <c r="L118" s="7">
        <f>'Modified uij calcs'!L118/'Modified uij calcs'!$AD118</f>
        <v>0</v>
      </c>
      <c r="M118" s="7">
        <f>'Modified uij calcs'!M118/'Modified uij calcs'!$AD118</f>
        <v>3.571822984298783E-4</v>
      </c>
      <c r="N118" s="7">
        <f>'Modified uij calcs'!N118/'Modified uij calcs'!$AD118</f>
        <v>0</v>
      </c>
      <c r="O118" s="7">
        <f>'Modified uij calcs'!O118/'Modified uij calcs'!$AD118</f>
        <v>1.2054902572008392E-3</v>
      </c>
      <c r="P118" s="7">
        <f>'Modified uij calcs'!P118/'Modified uij calcs'!$AD118</f>
        <v>1.6359551289757507E-4</v>
      </c>
      <c r="Q118" s="7">
        <f>'Modified uij calcs'!Q118/'Modified uij calcs'!$AD118</f>
        <v>0</v>
      </c>
      <c r="R118" s="7">
        <f>'Modified uij calcs'!R118/'Modified uij calcs'!$AD118</f>
        <v>2.5010871499978391E-4</v>
      </c>
      <c r="S118" s="7">
        <f>'Modified uij calcs'!S118/'Modified uij calcs'!$AD118</f>
        <v>0</v>
      </c>
      <c r="T118" s="7">
        <f>'Modified uij calcs'!T118/'Modified uij calcs'!$AD118</f>
        <v>3.0500101084591152E-4</v>
      </c>
      <c r="U118" s="7">
        <f>'Modified uij calcs'!U118/'Modified uij calcs'!$AD118</f>
        <v>7.0877320988371158E-3</v>
      </c>
      <c r="V118" s="7">
        <f>'Modified uij calcs'!V118/'Modified uij calcs'!$AD118</f>
        <v>0.95408903121865796</v>
      </c>
      <c r="W118" s="7">
        <f>'Modified uij calcs'!W118/'Modified uij calcs'!$AD118</f>
        <v>0</v>
      </c>
      <c r="X118" s="7">
        <f>'Modified uij calcs'!X118/'Modified uij calcs'!$AD118</f>
        <v>0</v>
      </c>
      <c r="Y118" s="7">
        <f>'Modified uij calcs'!Y118/'Modified uij calcs'!$AD118</f>
        <v>0</v>
      </c>
      <c r="Z118" s="7">
        <f>'Modified uij calcs'!Z118/'Modified uij calcs'!$AD118</f>
        <v>0</v>
      </c>
      <c r="AA118" s="7">
        <f>'Modified uij calcs'!AA118/'Modified uij calcs'!$AD118</f>
        <v>0</v>
      </c>
      <c r="AB118" s="7">
        <f>'Modified uij calcs'!AB118/'Modified uij calcs'!$AD118</f>
        <v>3.1263589374972985E-2</v>
      </c>
      <c r="AC118" s="7">
        <f>'Modified uij calcs'!AC118/'Modified uij calcs'!$AD118</f>
        <v>9.9078081852338831E-4</v>
      </c>
      <c r="AD118" s="5"/>
    </row>
    <row r="119" spans="1:30">
      <c r="A119">
        <v>117</v>
      </c>
      <c r="B119" s="7">
        <f>'Modified uij calcs'!B119/'Modified uij calcs'!$AD119</f>
        <v>6.1998463737067449E-5</v>
      </c>
      <c r="C119" s="7">
        <f>'Modified uij calcs'!C119/'Modified uij calcs'!$AD119</f>
        <v>3.5688570982258905E-5</v>
      </c>
      <c r="D119" s="7">
        <f>'Modified uij calcs'!D119/'Modified uij calcs'!$AD119</f>
        <v>2.2686890975274771E-4</v>
      </c>
      <c r="E119" s="7">
        <f>'Modified uij calcs'!E119/'Modified uij calcs'!$AD119</f>
        <v>6.4767796551987156E-4</v>
      </c>
      <c r="F119" s="7">
        <f>'Modified uij calcs'!F119/'Modified uij calcs'!$AD119</f>
        <v>0.10057603907146177</v>
      </c>
      <c r="G119" s="7">
        <f>'Modified uij calcs'!G119/'Modified uij calcs'!$AD119</f>
        <v>0</v>
      </c>
      <c r="H119" s="7">
        <f>'Modified uij calcs'!H119/'Modified uij calcs'!$AD119</f>
        <v>4.7125157522957176E-5</v>
      </c>
      <c r="I119" s="7">
        <f>'Modified uij calcs'!I119/'Modified uij calcs'!$AD119</f>
        <v>0</v>
      </c>
      <c r="J119" s="7">
        <f>'Modified uij calcs'!J119/'Modified uij calcs'!$AD119</f>
        <v>0</v>
      </c>
      <c r="K119" s="7">
        <f>'Modified uij calcs'!K119/'Modified uij calcs'!$AD119</f>
        <v>1.7984545042129339E-5</v>
      </c>
      <c r="L119" s="7">
        <f>'Modified uij calcs'!L119/'Modified uij calcs'!$AD119</f>
        <v>9.3845553296013321E-4</v>
      </c>
      <c r="M119" s="7">
        <f>'Modified uij calcs'!M119/'Modified uij calcs'!$AD119</f>
        <v>9.3845553296013321E-4</v>
      </c>
      <c r="N119" s="7">
        <f>'Modified uij calcs'!N119/'Modified uij calcs'!$AD119</f>
        <v>7.0637766810135019E-2</v>
      </c>
      <c r="O119" s="7">
        <f>'Modified uij calcs'!O119/'Modified uij calcs'!$AD119</f>
        <v>1.0166215624857053E-3</v>
      </c>
      <c r="P119" s="7">
        <f>'Modified uij calcs'!P119/'Modified uij calcs'!$AD119</f>
        <v>0.41195945603670747</v>
      </c>
      <c r="Q119" s="7">
        <f>'Modified uij calcs'!Q119/'Modified uij calcs'!$AD119</f>
        <v>0</v>
      </c>
      <c r="R119" s="7">
        <f>'Modified uij calcs'!R119/'Modified uij calcs'!$AD119</f>
        <v>0</v>
      </c>
      <c r="S119" s="7">
        <f>'Modified uij calcs'!S119/'Modified uij calcs'!$AD119</f>
        <v>3.2990623337229659E-5</v>
      </c>
      <c r="T119" s="7">
        <f>'Modified uij calcs'!T119/'Modified uij calcs'!$AD119</f>
        <v>3.6653075463360708E-5</v>
      </c>
      <c r="U119" s="7">
        <f>'Modified uij calcs'!U119/'Modified uij calcs'!$AD119</f>
        <v>0</v>
      </c>
      <c r="V119" s="7">
        <f>'Modified uij calcs'!V119/'Modified uij calcs'!$AD119</f>
        <v>0</v>
      </c>
      <c r="W119" s="7">
        <f>'Modified uij calcs'!W119/'Modified uij calcs'!$AD119</f>
        <v>1.3237193234380098E-4</v>
      </c>
      <c r="X119" s="7">
        <f>'Modified uij calcs'!X119/'Modified uij calcs'!$AD119</f>
        <v>2.3840246298420569E-4</v>
      </c>
      <c r="Y119" s="7">
        <f>'Modified uij calcs'!Y119/'Modified uij calcs'!$AD119</f>
        <v>0.41195945603670747</v>
      </c>
      <c r="Z119" s="7">
        <f>'Modified uij calcs'!Z119/'Modified uij calcs'!$AD119</f>
        <v>0</v>
      </c>
      <c r="AA119" s="7">
        <f>'Modified uij calcs'!AA119/'Modified uij calcs'!$AD119</f>
        <v>0</v>
      </c>
      <c r="AB119" s="7">
        <f>'Modified uij calcs'!AB119/'Modified uij calcs'!$AD119</f>
        <v>4.9598770989653959E-4</v>
      </c>
      <c r="AC119" s="7">
        <f>'Modified uij calcs'!AC119/'Modified uij calcs'!$AD119</f>
        <v>0</v>
      </c>
      <c r="AD119" s="5"/>
    </row>
    <row r="120" spans="1:30">
      <c r="A120">
        <v>118</v>
      </c>
      <c r="B120" s="7">
        <f>'Modified uij calcs'!B120/'Modified uij calcs'!$AD120</f>
        <v>3.7112987591309521E-3</v>
      </c>
      <c r="C120" s="7">
        <f>'Modified uij calcs'!C120/'Modified uij calcs'!$AD120</f>
        <v>1.3076211167100617E-3</v>
      </c>
      <c r="D120" s="7">
        <f>'Modified uij calcs'!D120/'Modified uij calcs'!$AD120</f>
        <v>0</v>
      </c>
      <c r="E120" s="7">
        <f>'Modified uij calcs'!E120/'Modified uij calcs'!$AD120</f>
        <v>0</v>
      </c>
      <c r="F120" s="7">
        <f>'Modified uij calcs'!F120/'Modified uij calcs'!$AD120</f>
        <v>2.9526403059942125E-3</v>
      </c>
      <c r="G120" s="7">
        <f>'Modified uij calcs'!G120/'Modified uij calcs'!$AD120</f>
        <v>6.2263461393549831E-3</v>
      </c>
      <c r="H120" s="7">
        <f>'Modified uij calcs'!H120/'Modified uij calcs'!$AD120</f>
        <v>0</v>
      </c>
      <c r="I120" s="7">
        <f>'Modified uij calcs'!I120/'Modified uij calcs'!$AD120</f>
        <v>0</v>
      </c>
      <c r="J120" s="7">
        <f>'Modified uij calcs'!J120/'Modified uij calcs'!$AD120</f>
        <v>0.77829326741937288</v>
      </c>
      <c r="K120" s="7">
        <f>'Modified uij calcs'!K120/'Modified uij calcs'!$AD120</f>
        <v>0.14162054899375479</v>
      </c>
      <c r="L120" s="7">
        <f>'Modified uij calcs'!L120/'Modified uij calcs'!$AD120</f>
        <v>0</v>
      </c>
      <c r="M120" s="7">
        <f>'Modified uij calcs'!M120/'Modified uij calcs'!$AD120</f>
        <v>0</v>
      </c>
      <c r="N120" s="7">
        <f>'Modified uij calcs'!N120/'Modified uij calcs'!$AD120</f>
        <v>0</v>
      </c>
      <c r="O120" s="7">
        <f>'Modified uij calcs'!O120/'Modified uij calcs'!$AD120</f>
        <v>1.6846144932092903E-2</v>
      </c>
      <c r="P120" s="7">
        <f>'Modified uij calcs'!P120/'Modified uij calcs'!$AD120</f>
        <v>0</v>
      </c>
      <c r="Q120" s="7">
        <f>'Modified uij calcs'!Q120/'Modified uij calcs'!$AD120</f>
        <v>0</v>
      </c>
      <c r="R120" s="7">
        <f>'Modified uij calcs'!R120/'Modified uij calcs'!$AD120</f>
        <v>0</v>
      </c>
      <c r="S120" s="7">
        <f>'Modified uij calcs'!S120/'Modified uij calcs'!$AD120</f>
        <v>9.829274357756549E-3</v>
      </c>
      <c r="T120" s="7">
        <f>'Modified uij calcs'!T120/'Modified uij calcs'!$AD120</f>
        <v>0</v>
      </c>
      <c r="U120" s="7">
        <f>'Modified uij calcs'!U120/'Modified uij calcs'!$AD120</f>
        <v>1.2713514703708165E-2</v>
      </c>
      <c r="V120" s="7">
        <f>'Modified uij calcs'!V120/'Modified uij calcs'!$AD120</f>
        <v>0</v>
      </c>
      <c r="W120" s="7">
        <f>'Modified uij calcs'!W120/'Modified uij calcs'!$AD120</f>
        <v>0</v>
      </c>
      <c r="X120" s="7">
        <f>'Modified uij calcs'!X120/'Modified uij calcs'!$AD120</f>
        <v>0</v>
      </c>
      <c r="Y120" s="7">
        <f>'Modified uij calcs'!Y120/'Modified uij calcs'!$AD120</f>
        <v>1.6044085557850436E-2</v>
      </c>
      <c r="Z120" s="7">
        <f>'Modified uij calcs'!Z120/'Modified uij calcs'!$AD120</f>
        <v>0</v>
      </c>
      <c r="AA120" s="7">
        <f>'Modified uij calcs'!AA120/'Modified uij calcs'!$AD120</f>
        <v>5.4240042084565121E-3</v>
      </c>
      <c r="AB120" s="7">
        <f>'Modified uij calcs'!AB120/'Modified uij calcs'!$AD120</f>
        <v>2.1584099124057139E-3</v>
      </c>
      <c r="AC120" s="7">
        <f>'Modified uij calcs'!AC120/'Modified uij calcs'!$AD120</f>
        <v>2.8728435934120052E-3</v>
      </c>
      <c r="AD120" s="5"/>
    </row>
    <row r="121" spans="1:30">
      <c r="A121">
        <v>119</v>
      </c>
      <c r="B121" s="7">
        <f>'Modified uij calcs'!B121/'Modified uij calcs'!$AD121</f>
        <v>2.2633353285836075E-2</v>
      </c>
      <c r="C121" s="7">
        <f>'Modified uij calcs'!C121/'Modified uij calcs'!$AD121</f>
        <v>0</v>
      </c>
      <c r="D121" s="7">
        <f>'Modified uij calcs'!D121/'Modified uij calcs'!$AD121</f>
        <v>4.5290422814695521E-3</v>
      </c>
      <c r="E121" s="7">
        <f>'Modified uij calcs'!E121/'Modified uij calcs'!$AD121</f>
        <v>0.9249248665820885</v>
      </c>
      <c r="F121" s="7">
        <f>'Modified uij calcs'!F121/'Modified uij calcs'!$AD121</f>
        <v>0</v>
      </c>
      <c r="G121" s="7">
        <f>'Modified uij calcs'!G121/'Modified uij calcs'!$AD121</f>
        <v>3.1216214247145489E-3</v>
      </c>
      <c r="H121" s="7">
        <f>'Modified uij calcs'!H121/'Modified uij calcs'!$AD121</f>
        <v>0</v>
      </c>
      <c r="I121" s="7">
        <f>'Modified uij calcs'!I121/'Modified uij calcs'!$AD121</f>
        <v>4.0527136152567547E-3</v>
      </c>
      <c r="J121" s="7">
        <f>'Modified uij calcs'!J121/'Modified uij calcs'!$AD121</f>
        <v>2.8023320178111277E-4</v>
      </c>
      <c r="K121" s="7">
        <f>'Modified uij calcs'!K121/'Modified uij calcs'!$AD121</f>
        <v>6.7427022773834254E-4</v>
      </c>
      <c r="L121" s="7">
        <f>'Modified uij calcs'!L121/'Modified uij calcs'!$AD121</f>
        <v>8.3827234391985466E-4</v>
      </c>
      <c r="M121" s="7">
        <f>'Modified uij calcs'!M121/'Modified uij calcs'!$AD121</f>
        <v>1.4208563608168179E-3</v>
      </c>
      <c r="N121" s="7">
        <f>'Modified uij calcs'!N121/'Modified uij calcs'!$AD121</f>
        <v>2.9706020668617311E-3</v>
      </c>
      <c r="O121" s="7">
        <f>'Modified uij calcs'!O121/'Modified uij calcs'!$AD121</f>
        <v>0</v>
      </c>
      <c r="P121" s="7">
        <f>'Modified uij calcs'!P121/'Modified uij calcs'!$AD121</f>
        <v>2.6965739550498208E-3</v>
      </c>
      <c r="Q121" s="7">
        <f>'Modified uij calcs'!Q121/'Modified uij calcs'!$AD121</f>
        <v>0</v>
      </c>
      <c r="R121" s="7">
        <f>'Modified uij calcs'!R121/'Modified uij calcs'!$AD121</f>
        <v>0</v>
      </c>
      <c r="S121" s="7">
        <f>'Modified uij calcs'!S121/'Modified uij calcs'!$AD121</f>
        <v>0</v>
      </c>
      <c r="T121" s="7">
        <f>'Modified uij calcs'!T121/'Modified uij calcs'!$AD121</f>
        <v>0</v>
      </c>
      <c r="U121" s="7">
        <f>'Modified uij calcs'!U121/'Modified uij calcs'!$AD121</f>
        <v>0</v>
      </c>
      <c r="V121" s="7">
        <f>'Modified uij calcs'!V121/'Modified uij calcs'!$AD121</f>
        <v>0</v>
      </c>
      <c r="W121" s="7">
        <f>'Modified uij calcs'!W121/'Modified uij calcs'!$AD121</f>
        <v>2.4972971397716391E-2</v>
      </c>
      <c r="X121" s="7">
        <f>'Modified uij calcs'!X121/'Modified uij calcs'!$AD121</f>
        <v>0</v>
      </c>
      <c r="Y121" s="7">
        <f>'Modified uij calcs'!Y121/'Modified uij calcs'!$AD121</f>
        <v>0</v>
      </c>
      <c r="Z121" s="7">
        <f>'Modified uij calcs'!Z121/'Modified uij calcs'!$AD121</f>
        <v>0</v>
      </c>
      <c r="AA121" s="7">
        <f>'Modified uij calcs'!AA121/'Modified uij calcs'!$AD121</f>
        <v>3.9020267808931861E-4</v>
      </c>
      <c r="AB121" s="7">
        <f>'Modified uij calcs'!AB121/'Modified uij calcs'!$AD121</f>
        <v>0</v>
      </c>
      <c r="AC121" s="7">
        <f>'Modified uij calcs'!AC121/'Modified uij calcs'!$AD121</f>
        <v>6.4944205786612074E-3</v>
      </c>
      <c r="AD121" s="5"/>
    </row>
    <row r="122" spans="1:30">
      <c r="A122">
        <v>120</v>
      </c>
      <c r="B122" s="7">
        <f>'Modified uij calcs'!B122/'Modified uij calcs'!$AD122</f>
        <v>2.6462051656690961E-5</v>
      </c>
      <c r="C122" s="7">
        <f>'Modified uij calcs'!C122/'Modified uij calcs'!$AD122</f>
        <v>0</v>
      </c>
      <c r="D122" s="7">
        <f>'Modified uij calcs'!D122/'Modified uij calcs'!$AD122</f>
        <v>0</v>
      </c>
      <c r="E122" s="7">
        <f>'Modified uij calcs'!E122/'Modified uij calcs'!$AD122</f>
        <v>3.5115538757052702E-5</v>
      </c>
      <c r="F122" s="7">
        <f>'Modified uij calcs'!F122/'Modified uij calcs'!$AD122</f>
        <v>9.635703834935261E-5</v>
      </c>
      <c r="G122" s="7">
        <f>'Modified uij calcs'!G122/'Modified uij calcs'!$AD122</f>
        <v>0</v>
      </c>
      <c r="H122" s="7">
        <f>'Modified uij calcs'!H122/'Modified uij calcs'!$AD122</f>
        <v>0</v>
      </c>
      <c r="I122" s="7">
        <f>'Modified uij calcs'!I122/'Modified uij calcs'!$AD122</f>
        <v>5.5762174970690171E-5</v>
      </c>
      <c r="J122" s="7">
        <f>'Modified uij calcs'!J122/'Modified uij calcs'!$AD122</f>
        <v>5.5762174970690171E-5</v>
      </c>
      <c r="K122" s="7">
        <f>'Modified uij calcs'!K122/'Modified uij calcs'!$AD122</f>
        <v>1.6105621592696286E-5</v>
      </c>
      <c r="L122" s="7">
        <f>'Modified uij calcs'!L122/'Modified uij calcs'!$AD122</f>
        <v>0</v>
      </c>
      <c r="M122" s="7">
        <f>'Modified uij calcs'!M122/'Modified uij calcs'!$AD122</f>
        <v>0</v>
      </c>
      <c r="N122" s="7">
        <f>'Modified uij calcs'!N122/'Modified uij calcs'!$AD122</f>
        <v>0</v>
      </c>
      <c r="O122" s="7">
        <f>'Modified uij calcs'!O122/'Modified uij calcs'!$AD122</f>
        <v>0</v>
      </c>
      <c r="P122" s="7">
        <f>'Modified uij calcs'!P122/'Modified uij calcs'!$AD122</f>
        <v>2.4851663839867547E-3</v>
      </c>
      <c r="Q122" s="7">
        <f>'Modified uij calcs'!Q122/'Modified uij calcs'!$AD122</f>
        <v>0</v>
      </c>
      <c r="R122" s="7">
        <f>'Modified uij calcs'!R122/'Modified uij calcs'!$AD122</f>
        <v>1.6953116451506673E-5</v>
      </c>
      <c r="S122" s="7">
        <f>'Modified uij calcs'!S122/'Modified uij calcs'!$AD122</f>
        <v>1.5313687301325787E-2</v>
      </c>
      <c r="T122" s="7">
        <f>'Modified uij calcs'!T122/'Modified uij calcs'!$AD122</f>
        <v>0</v>
      </c>
      <c r="U122" s="7">
        <f>'Modified uij calcs'!U122/'Modified uij calcs'!$AD122</f>
        <v>0.98007598728485035</v>
      </c>
      <c r="V122" s="7">
        <f>'Modified uij calcs'!V122/'Modified uij calcs'!$AD122</f>
        <v>0</v>
      </c>
      <c r="W122" s="7">
        <f>'Modified uij calcs'!W122/'Modified uij calcs'!$AD122</f>
        <v>0</v>
      </c>
      <c r="X122" s="7">
        <f>'Modified uij calcs'!X122/'Modified uij calcs'!$AD122</f>
        <v>0</v>
      </c>
      <c r="Y122" s="7">
        <f>'Modified uij calcs'!Y122/'Modified uij calcs'!$AD122</f>
        <v>6.1719070919395832E-4</v>
      </c>
      <c r="Z122" s="7">
        <f>'Modified uij calcs'!Z122/'Modified uij calcs'!$AD122</f>
        <v>0</v>
      </c>
      <c r="AA122" s="7">
        <f>'Modified uij calcs'!AA122/'Modified uij calcs'!$AD122</f>
        <v>0</v>
      </c>
      <c r="AB122" s="7">
        <f>'Modified uij calcs'!AB122/'Modified uij calcs'!$AD122</f>
        <v>0</v>
      </c>
      <c r="AC122" s="7">
        <f>'Modified uij calcs'!AC122/'Modified uij calcs'!$AD122</f>
        <v>1.2054506038944497E-3</v>
      </c>
      <c r="AD122" s="5"/>
    </row>
    <row r="123" spans="1:30">
      <c r="A123">
        <v>121</v>
      </c>
      <c r="B123" s="7">
        <f>'Modified uij calcs'!B123/'Modified uij calcs'!$AD123</f>
        <v>0</v>
      </c>
      <c r="C123" s="7">
        <f>'Modified uij calcs'!C123/'Modified uij calcs'!$AD123</f>
        <v>3.7852012905381559E-2</v>
      </c>
      <c r="D123" s="7">
        <f>'Modified uij calcs'!D123/'Modified uij calcs'!$AD123</f>
        <v>7.5369861821836415E-2</v>
      </c>
      <c r="E123" s="7">
        <f>'Modified uij calcs'!E123/'Modified uij calcs'!$AD123</f>
        <v>3.7883050452406741E-3</v>
      </c>
      <c r="F123" s="7">
        <f>'Modified uij calcs'!F123/'Modified uij calcs'!$AD123</f>
        <v>7.5369861821836415E-2</v>
      </c>
      <c r="G123" s="7">
        <f>'Modified uij calcs'!G123/'Modified uij calcs'!$AD123</f>
        <v>0</v>
      </c>
      <c r="H123" s="7">
        <f>'Modified uij calcs'!H123/'Modified uij calcs'!$AD123</f>
        <v>5.2369528945407078E-2</v>
      </c>
      <c r="I123" s="7">
        <f>'Modified uij calcs'!I123/'Modified uij calcs'!$AD123</f>
        <v>0</v>
      </c>
      <c r="J123" s="7">
        <f>'Modified uij calcs'!J123/'Modified uij calcs'!$AD123</f>
        <v>0</v>
      </c>
      <c r="K123" s="7">
        <f>'Modified uij calcs'!K123/'Modified uij calcs'!$AD123</f>
        <v>8.9796860331630788E-3</v>
      </c>
      <c r="L123" s="7">
        <f>'Modified uij calcs'!L123/'Modified uij calcs'!$AD123</f>
        <v>9.1260216574072181E-4</v>
      </c>
      <c r="M123" s="7">
        <f>'Modified uij calcs'!M123/'Modified uij calcs'!$AD123</f>
        <v>6.247999425478834E-2</v>
      </c>
      <c r="N123" s="7">
        <f>'Modified uij calcs'!N123/'Modified uij calcs'!$AD123</f>
        <v>0</v>
      </c>
      <c r="O123" s="7">
        <f>'Modified uij calcs'!O123/'Modified uij calcs'!$AD123</f>
        <v>0</v>
      </c>
      <c r="P123" s="7">
        <f>'Modified uij calcs'!P123/'Modified uij calcs'!$AD123</f>
        <v>1.349567875903428E-2</v>
      </c>
      <c r="Q123" s="7">
        <f>'Modified uij calcs'!Q123/'Modified uij calcs'!$AD123</f>
        <v>1.0459566120357112E-3</v>
      </c>
      <c r="R123" s="7">
        <f>'Modified uij calcs'!R123/'Modified uij calcs'!$AD123</f>
        <v>8.0098699087026264E-4</v>
      </c>
      <c r="S123" s="7">
        <f>'Modified uij calcs'!S123/'Modified uij calcs'!$AD123</f>
        <v>0</v>
      </c>
      <c r="T123" s="7">
        <f>'Modified uij calcs'!T123/'Modified uij calcs'!$AD123</f>
        <v>0</v>
      </c>
      <c r="U123" s="7">
        <f>'Modified uij calcs'!U123/'Modified uij calcs'!$AD123</f>
        <v>0.385004038671867</v>
      </c>
      <c r="V123" s="7">
        <f>'Modified uij calcs'!V123/'Modified uij calcs'!$AD123</f>
        <v>3.9268880781380628E-3</v>
      </c>
      <c r="W123" s="7">
        <f>'Modified uij calcs'!W123/'Modified uij calcs'!$AD123</f>
        <v>3.7852012905381559E-2</v>
      </c>
      <c r="X123" s="7">
        <f>'Modified uij calcs'!X123/'Modified uij calcs'!$AD123</f>
        <v>0</v>
      </c>
      <c r="Y123" s="7">
        <f>'Modified uij calcs'!Y123/'Modified uij calcs'!$AD123</f>
        <v>0.21086998060991066</v>
      </c>
      <c r="Z123" s="7">
        <f>'Modified uij calcs'!Z123/'Modified uij calcs'!$AD123</f>
        <v>1.64177585440395E-3</v>
      </c>
      <c r="AA123" s="7">
        <f>'Modified uij calcs'!AA123/'Modified uij calcs'!$AD123</f>
        <v>0</v>
      </c>
      <c r="AB123" s="7">
        <f>'Modified uij calcs'!AB123/'Modified uij calcs'!$AD123</f>
        <v>2.82408285249642E-2</v>
      </c>
      <c r="AC123" s="7">
        <f>'Modified uij calcs'!AC123/'Modified uij calcs'!$AD123</f>
        <v>0</v>
      </c>
      <c r="AD123" s="5"/>
    </row>
    <row r="124" spans="1:30">
      <c r="A124">
        <v>122</v>
      </c>
      <c r="B124" s="7">
        <f>'Modified uij calcs'!B124/'Modified uij calcs'!$AD124</f>
        <v>0</v>
      </c>
      <c r="C124" s="7">
        <f>'Modified uij calcs'!C124/'Modified uij calcs'!$AD124</f>
        <v>0</v>
      </c>
      <c r="D124" s="7">
        <f>'Modified uij calcs'!D124/'Modified uij calcs'!$AD124</f>
        <v>1.9469951144527647E-3</v>
      </c>
      <c r="E124" s="7">
        <f>'Modified uij calcs'!E124/'Modified uij calcs'!$AD124</f>
        <v>0.11698082972675312</v>
      </c>
      <c r="F124" s="7">
        <f>'Modified uij calcs'!F124/'Modified uij calcs'!$AD124</f>
        <v>0</v>
      </c>
      <c r="G124" s="7">
        <f>'Modified uij calcs'!G124/'Modified uij calcs'!$AD124</f>
        <v>0.68223219896642429</v>
      </c>
      <c r="H124" s="7">
        <f>'Modified uij calcs'!H124/'Modified uij calcs'!$AD124</f>
        <v>0</v>
      </c>
      <c r="I124" s="7">
        <f>'Modified uij calcs'!I124/'Modified uij calcs'!$AD124</f>
        <v>3.3218206290147692E-3</v>
      </c>
      <c r="J124" s="7">
        <f>'Modified uij calcs'!J124/'Modified uij calcs'!$AD124</f>
        <v>0</v>
      </c>
      <c r="K124" s="7">
        <f>'Modified uij calcs'!K124/'Modified uij calcs'!$AD124</f>
        <v>0</v>
      </c>
      <c r="L124" s="7">
        <f>'Modified uij calcs'!L124/'Modified uij calcs'!$AD124</f>
        <v>4.3662860733851151E-2</v>
      </c>
      <c r="M124" s="7">
        <f>'Modified uij calcs'!M124/'Modified uij calcs'!$AD124</f>
        <v>0</v>
      </c>
      <c r="N124" s="7">
        <f>'Modified uij calcs'!N124/'Modified uij calcs'!$AD124</f>
        <v>1.8984116619818688E-2</v>
      </c>
      <c r="O124" s="7">
        <f>'Modified uij calcs'!O124/'Modified uij calcs'!$AD124</f>
        <v>0</v>
      </c>
      <c r="P124" s="7">
        <f>'Modified uij calcs'!P124/'Modified uij calcs'!$AD124</f>
        <v>0</v>
      </c>
      <c r="Q124" s="7">
        <f>'Modified uij calcs'!Q124/'Modified uij calcs'!$AD124</f>
        <v>3.5886299608655502E-3</v>
      </c>
      <c r="R124" s="7">
        <f>'Modified uij calcs'!R124/'Modified uij calcs'!$AD124</f>
        <v>0</v>
      </c>
      <c r="S124" s="7">
        <f>'Modified uij calcs'!S124/'Modified uij calcs'!$AD124</f>
        <v>0</v>
      </c>
      <c r="T124" s="7">
        <f>'Modified uij calcs'!T124/'Modified uij calcs'!$AD124</f>
        <v>0</v>
      </c>
      <c r="U124" s="7">
        <f>'Modified uij calcs'!U124/'Modified uij calcs'!$AD124</f>
        <v>4.3326233232130786E-3</v>
      </c>
      <c r="V124" s="7">
        <f>'Modified uij calcs'!V124/'Modified uij calcs'!$AD124</f>
        <v>1.9890151573365138E-3</v>
      </c>
      <c r="W124" s="7">
        <f>'Modified uij calcs'!W124/'Modified uij calcs'!$AD124</f>
        <v>0.11698082972675312</v>
      </c>
      <c r="X124" s="7">
        <f>'Modified uij calcs'!X124/'Modified uij calcs'!$AD124</f>
        <v>5.980080041516944E-3</v>
      </c>
      <c r="Y124" s="7">
        <f>'Modified uij calcs'!Y124/'Modified uij calcs'!$AD124</f>
        <v>0</v>
      </c>
      <c r="Z124" s="7">
        <f>'Modified uij calcs'!Z124/'Modified uij calcs'!$AD124</f>
        <v>0</v>
      </c>
      <c r="AA124" s="7">
        <f>'Modified uij calcs'!AA124/'Modified uij calcs'!$AD124</f>
        <v>0</v>
      </c>
      <c r="AB124" s="7">
        <f>'Modified uij calcs'!AB124/'Modified uij calcs'!$AD124</f>
        <v>0</v>
      </c>
      <c r="AC124" s="7">
        <f>'Modified uij calcs'!AC124/'Modified uij calcs'!$AD124</f>
        <v>0</v>
      </c>
      <c r="AD124" s="5"/>
    </row>
    <row r="125" spans="1:30">
      <c r="A125">
        <v>123</v>
      </c>
      <c r="B125" s="7">
        <f>'Modified uij calcs'!B125/'Modified uij calcs'!$AD125</f>
        <v>3.0044240469510181E-3</v>
      </c>
      <c r="C125" s="7">
        <f>'Modified uij calcs'!C125/'Modified uij calcs'!$AD125</f>
        <v>0</v>
      </c>
      <c r="D125" s="7">
        <f>'Modified uij calcs'!D125/'Modified uij calcs'!$AD125</f>
        <v>1.4879453827097353E-2</v>
      </c>
      <c r="E125" s="7">
        <f>'Modified uij calcs'!E125/'Modified uij calcs'!$AD125</f>
        <v>0</v>
      </c>
      <c r="F125" s="7">
        <f>'Modified uij calcs'!F125/'Modified uij calcs'!$AD125</f>
        <v>0</v>
      </c>
      <c r="G125" s="7">
        <f>'Modified uij calcs'!G125/'Modified uij calcs'!$AD125</f>
        <v>0.18479244712165924</v>
      </c>
      <c r="H125" s="7">
        <f>'Modified uij calcs'!H125/'Modified uij calcs'!$AD125</f>
        <v>0</v>
      </c>
      <c r="I125" s="7">
        <f>'Modified uij calcs'!I125/'Modified uij calcs'!$AD125</f>
        <v>0.18479244712165924</v>
      </c>
      <c r="J125" s="7">
        <f>'Modified uij calcs'!J125/'Modified uij calcs'!$AD125</f>
        <v>0</v>
      </c>
      <c r="K125" s="7">
        <f>'Modified uij calcs'!K125/'Modified uij calcs'!$AD125</f>
        <v>0</v>
      </c>
      <c r="L125" s="7">
        <f>'Modified uij calcs'!L125/'Modified uij calcs'!$AD125</f>
        <v>0</v>
      </c>
      <c r="M125" s="7">
        <f>'Modified uij calcs'!M125/'Modified uij calcs'!$AD125</f>
        <v>0</v>
      </c>
      <c r="N125" s="7">
        <f>'Modified uij calcs'!N125/'Modified uij calcs'!$AD125</f>
        <v>0</v>
      </c>
      <c r="O125" s="7">
        <f>'Modified uij calcs'!O125/'Modified uij calcs'!$AD125</f>
        <v>7.3350196458765097E-4</v>
      </c>
      <c r="P125" s="7">
        <f>'Modified uij calcs'!P125/'Modified uij calcs'!$AD125</f>
        <v>5.0690126048601293E-3</v>
      </c>
      <c r="Q125" s="7">
        <f>'Modified uij calcs'!Q125/'Modified uij calcs'!$AD125</f>
        <v>0</v>
      </c>
      <c r="R125" s="7">
        <f>'Modified uij calcs'!R125/'Modified uij calcs'!$AD125</f>
        <v>3.3958424286465319E-3</v>
      </c>
      <c r="S125" s="7">
        <f>'Modified uij calcs'!S125/'Modified uij calcs'!$AD125</f>
        <v>6.8441647082096027E-3</v>
      </c>
      <c r="T125" s="7">
        <f>'Modified uij calcs'!T125/'Modified uij calcs'!$AD125</f>
        <v>0.25798725723742333</v>
      </c>
      <c r="U125" s="7">
        <f>'Modified uij calcs'!U125/'Modified uij calcs'!$AD125</f>
        <v>0.30944614131041526</v>
      </c>
      <c r="V125" s="7">
        <f>'Modified uij calcs'!V125/'Modified uij calcs'!$AD125</f>
        <v>5.8680157167012078E-3</v>
      </c>
      <c r="W125" s="7">
        <f>'Modified uij calcs'!W125/'Modified uij calcs'!$AD125</f>
        <v>1.8390496290063417E-2</v>
      </c>
      <c r="X125" s="7">
        <f>'Modified uij calcs'!X125/'Modified uij calcs'!$AD125</f>
        <v>0</v>
      </c>
      <c r="Y125" s="7">
        <f>'Modified uij calcs'!Y125/'Modified uij calcs'!$AD125</f>
        <v>1.2674913948074607E-3</v>
      </c>
      <c r="Z125" s="7">
        <f>'Modified uij calcs'!Z125/'Modified uij calcs'!$AD125</f>
        <v>3.7555300586887726E-4</v>
      </c>
      <c r="AA125" s="7">
        <f>'Modified uij calcs'!AA125/'Modified uij calcs'!$AD125</f>
        <v>0</v>
      </c>
      <c r="AB125" s="7">
        <f>'Modified uij calcs'!AB125/'Modified uij calcs'!$AD125</f>
        <v>1.6277268878003267E-3</v>
      </c>
      <c r="AC125" s="7">
        <f>'Modified uij calcs'!AC125/'Modified uij calcs'!$AD125</f>
        <v>1.5260243332492088E-3</v>
      </c>
      <c r="AD125" s="5"/>
    </row>
    <row r="126" spans="1:30">
      <c r="A126">
        <v>124</v>
      </c>
      <c r="B126" s="7">
        <f>'Modified uij calcs'!B126/'Modified uij calcs'!$AD126</f>
        <v>0</v>
      </c>
      <c r="C126" s="7">
        <f>'Modified uij calcs'!C126/'Modified uij calcs'!$AD126</f>
        <v>0</v>
      </c>
      <c r="D126" s="7">
        <f>'Modified uij calcs'!D126/'Modified uij calcs'!$AD126</f>
        <v>0</v>
      </c>
      <c r="E126" s="7">
        <f>'Modified uij calcs'!E126/'Modified uij calcs'!$AD126</f>
        <v>0</v>
      </c>
      <c r="F126" s="7">
        <f>'Modified uij calcs'!F126/'Modified uij calcs'!$AD126</f>
        <v>3.4274968762369779E-3</v>
      </c>
      <c r="G126" s="7">
        <f>'Modified uij calcs'!G126/'Modified uij calcs'!$AD126</f>
        <v>1.0900598145980619E-2</v>
      </c>
      <c r="H126" s="7">
        <f>'Modified uij calcs'!H126/'Modified uij calcs'!$AD126</f>
        <v>0</v>
      </c>
      <c r="I126" s="7">
        <f>'Modified uij calcs'!I126/'Modified uij calcs'!$AD126</f>
        <v>6.2869363602557741E-4</v>
      </c>
      <c r="J126" s="7">
        <f>'Modified uij calcs'!J126/'Modified uij calcs'!$AD126</f>
        <v>1.7806258978399198E-4</v>
      </c>
      <c r="K126" s="7">
        <f>'Modified uij calcs'!K126/'Modified uij calcs'!$AD126</f>
        <v>0</v>
      </c>
      <c r="L126" s="7">
        <f>'Modified uij calcs'!L126/'Modified uij calcs'!$AD126</f>
        <v>7.3463153211526439E-2</v>
      </c>
      <c r="M126" s="7">
        <f>'Modified uij calcs'!M126/'Modified uij calcs'!$AD126</f>
        <v>1.9941264450096151E-5</v>
      </c>
      <c r="N126" s="7">
        <f>'Modified uij calcs'!N126/'Modified uij calcs'!$AD126</f>
        <v>0</v>
      </c>
      <c r="O126" s="7">
        <f>'Modified uij calcs'!O126/'Modified uij calcs'!$AD126</f>
        <v>4.7609878786415766E-5</v>
      </c>
      <c r="P126" s="7">
        <f>'Modified uij calcs'!P126/'Modified uij calcs'!$AD126</f>
        <v>0</v>
      </c>
      <c r="Q126" s="7">
        <f>'Modified uij calcs'!Q126/'Modified uij calcs'!$AD126</f>
        <v>0.83679122955004348</v>
      </c>
      <c r="R126" s="7">
        <f>'Modified uij calcs'!R126/'Modified uij calcs'!$AD126</f>
        <v>1.7032184603094717E-4</v>
      </c>
      <c r="S126" s="7">
        <f>'Modified uij calcs'!S126/'Modified uij calcs'!$AD126</f>
        <v>7.3463153211526439E-2</v>
      </c>
      <c r="T126" s="7">
        <f>'Modified uij calcs'!T126/'Modified uij calcs'!$AD126</f>
        <v>1.0459890369375544E-4</v>
      </c>
      <c r="U126" s="7">
        <f>'Modified uij calcs'!U126/'Modified uij calcs'!$AD126</f>
        <v>0</v>
      </c>
      <c r="V126" s="7">
        <f>'Modified uij calcs'!V126/'Modified uij calcs'!$AD126</f>
        <v>0</v>
      </c>
      <c r="W126" s="7">
        <f>'Modified uij calcs'!W126/'Modified uij calcs'!$AD126</f>
        <v>0</v>
      </c>
      <c r="X126" s="7">
        <f>'Modified uij calcs'!X126/'Modified uij calcs'!$AD126</f>
        <v>0</v>
      </c>
      <c r="Y126" s="7">
        <f>'Modified uij calcs'!Y126/'Modified uij calcs'!$AD126</f>
        <v>1.1285304601224478E-4</v>
      </c>
      <c r="Z126" s="7">
        <f>'Modified uij calcs'!Z126/'Modified uij calcs'!$AD126</f>
        <v>0</v>
      </c>
      <c r="AA126" s="7">
        <f>'Modified uij calcs'!AA126/'Modified uij calcs'!$AD126</f>
        <v>6.7358394469924391E-4</v>
      </c>
      <c r="AB126" s="7">
        <f>'Modified uij calcs'!AB126/'Modified uij calcs'!$AD126</f>
        <v>0</v>
      </c>
      <c r="AC126" s="7">
        <f>'Modified uij calcs'!AC126/'Modified uij calcs'!$AD126</f>
        <v>1.8703895204115962E-5</v>
      </c>
      <c r="AD126" s="5"/>
    </row>
    <row r="127" spans="1:30">
      <c r="A127">
        <v>125</v>
      </c>
      <c r="B127" s="7">
        <f>'Modified uij calcs'!B127/'Modified uij calcs'!$AD127</f>
        <v>0</v>
      </c>
      <c r="C127" s="7">
        <f>'Modified uij calcs'!C127/'Modified uij calcs'!$AD127</f>
        <v>0</v>
      </c>
      <c r="D127" s="7">
        <f>'Modified uij calcs'!D127/'Modified uij calcs'!$AD127</f>
        <v>0</v>
      </c>
      <c r="E127" s="7">
        <f>'Modified uij calcs'!E127/'Modified uij calcs'!$AD127</f>
        <v>5.170586752865563E-5</v>
      </c>
      <c r="F127" s="7">
        <f>'Modified uij calcs'!F127/'Modified uij calcs'!$AD127</f>
        <v>4.0808461087922725E-5</v>
      </c>
      <c r="G127" s="7">
        <f>'Modified uij calcs'!G127/'Modified uij calcs'!$AD127</f>
        <v>5.7954223776321788E-5</v>
      </c>
      <c r="H127" s="7">
        <f>'Modified uij calcs'!H127/'Modified uij calcs'!$AD127</f>
        <v>0</v>
      </c>
      <c r="I127" s="7">
        <f>'Modified uij calcs'!I127/'Modified uij calcs'!$AD127</f>
        <v>0</v>
      </c>
      <c r="J127" s="7">
        <f>'Modified uij calcs'!J127/'Modified uij calcs'!$AD127</f>
        <v>2.9489705406617701E-4</v>
      </c>
      <c r="K127" s="7">
        <f>'Modified uij calcs'!K127/'Modified uij calcs'!$AD127</f>
        <v>0</v>
      </c>
      <c r="L127" s="7">
        <f>'Modified uij calcs'!L127/'Modified uij calcs'!$AD127</f>
        <v>7.5719581045389521E-5</v>
      </c>
      <c r="M127" s="7">
        <f>'Modified uij calcs'!M127/'Modified uij calcs'!$AD127</f>
        <v>3.7871015614235359E-4</v>
      </c>
      <c r="N127" s="7">
        <f>'Modified uij calcs'!N127/'Modified uij calcs'!$AD127</f>
        <v>1.4604819529978452E-3</v>
      </c>
      <c r="O127" s="7">
        <f>'Modified uij calcs'!O127/'Modified uij calcs'!$AD127</f>
        <v>2.6216240724761131E-4</v>
      </c>
      <c r="P127" s="7">
        <f>'Modified uij calcs'!P127/'Modified uij calcs'!$AD127</f>
        <v>1.8051057686941344E-3</v>
      </c>
      <c r="Q127" s="7">
        <f>'Modified uij calcs'!Q127/'Modified uij calcs'!$AD127</f>
        <v>0</v>
      </c>
      <c r="R127" s="7">
        <f>'Modified uij calcs'!R127/'Modified uij calcs'!$AD127</f>
        <v>0</v>
      </c>
      <c r="S127" s="7">
        <f>'Modified uij calcs'!S127/'Modified uij calcs'!$AD127</f>
        <v>0.99527755747334756</v>
      </c>
      <c r="T127" s="7">
        <f>'Modified uij calcs'!T127/'Modified uij calcs'!$AD127</f>
        <v>0</v>
      </c>
      <c r="U127" s="7">
        <f>'Modified uij calcs'!U127/'Modified uij calcs'!$AD127</f>
        <v>0</v>
      </c>
      <c r="V127" s="7">
        <f>'Modified uij calcs'!V127/'Modified uij calcs'!$AD127</f>
        <v>0</v>
      </c>
      <c r="W127" s="7">
        <f>'Modified uij calcs'!W127/'Modified uij calcs'!$AD127</f>
        <v>0</v>
      </c>
      <c r="X127" s="7">
        <f>'Modified uij calcs'!X127/'Modified uij calcs'!$AD127</f>
        <v>0</v>
      </c>
      <c r="Y127" s="7">
        <f>'Modified uij calcs'!Y127/'Modified uij calcs'!$AD127</f>
        <v>0</v>
      </c>
      <c r="Z127" s="7">
        <f>'Modified uij calcs'!Z127/'Modified uij calcs'!$AD127</f>
        <v>0</v>
      </c>
      <c r="AA127" s="7">
        <f>'Modified uij calcs'!AA127/'Modified uij calcs'!$AD127</f>
        <v>0</v>
      </c>
      <c r="AB127" s="7">
        <f>'Modified uij calcs'!AB127/'Modified uij calcs'!$AD127</f>
        <v>2.9489705406617701E-4</v>
      </c>
      <c r="AC127" s="7">
        <f>'Modified uij calcs'!AC127/'Modified uij calcs'!$AD127</f>
        <v>0</v>
      </c>
      <c r="AD127" s="5"/>
    </row>
    <row r="128" spans="1:30">
      <c r="A128">
        <v>126</v>
      </c>
      <c r="B128" s="7">
        <f>'Modified uij calcs'!B128/'Modified uij calcs'!$AD128</f>
        <v>1.445951848175328E-4</v>
      </c>
      <c r="C128" s="7">
        <f>'Modified uij calcs'!C128/'Modified uij calcs'!$AD128</f>
        <v>0</v>
      </c>
      <c r="D128" s="7">
        <f>'Modified uij calcs'!D128/'Modified uij calcs'!$AD128</f>
        <v>0</v>
      </c>
      <c r="E128" s="7">
        <f>'Modified uij calcs'!E128/'Modified uij calcs'!$AD128</f>
        <v>0</v>
      </c>
      <c r="F128" s="7">
        <f>'Modified uij calcs'!F128/'Modified uij calcs'!$AD128</f>
        <v>3.7292874371257462E-3</v>
      </c>
      <c r="G128" s="7">
        <f>'Modified uij calcs'!G128/'Modified uij calcs'!$AD128</f>
        <v>0</v>
      </c>
      <c r="H128" s="7">
        <f>'Modified uij calcs'!H128/'Modified uij calcs'!$AD128</f>
        <v>2.6672657717790487E-4</v>
      </c>
      <c r="I128" s="7">
        <f>'Modified uij calcs'!I128/'Modified uij calcs'!$AD128</f>
        <v>1.3202904822240416E-4</v>
      </c>
      <c r="J128" s="7">
        <f>'Modified uij calcs'!J128/'Modified uij calcs'!$AD128</f>
        <v>5.4471128436920355E-2</v>
      </c>
      <c r="K128" s="7">
        <f>'Modified uij calcs'!K128/'Modified uij calcs'!$AD128</f>
        <v>0</v>
      </c>
      <c r="L128" s="7">
        <f>'Modified uij calcs'!L128/'Modified uij calcs'!$AD128</f>
        <v>1.8384005847460621E-4</v>
      </c>
      <c r="M128" s="7">
        <f>'Modified uij calcs'!M128/'Modified uij calcs'!$AD128</f>
        <v>2.6672657717790487E-4</v>
      </c>
      <c r="N128" s="7">
        <f>'Modified uij calcs'!N128/'Modified uij calcs'!$AD128</f>
        <v>6.4432148581373787E-4</v>
      </c>
      <c r="O128" s="7">
        <f>'Modified uij calcs'!O128/'Modified uij calcs'!$AD128</f>
        <v>2.1442199559656652E-4</v>
      </c>
      <c r="P128" s="7">
        <f>'Modified uij calcs'!P128/'Modified uij calcs'!$AD128</f>
        <v>7.755752466897449E-2</v>
      </c>
      <c r="Q128" s="7">
        <f>'Modified uij calcs'!Q128/'Modified uij calcs'!$AD128</f>
        <v>0</v>
      </c>
      <c r="R128" s="7">
        <f>'Modified uij calcs'!R128/'Modified uij calcs'!$AD128</f>
        <v>0</v>
      </c>
      <c r="S128" s="7">
        <f>'Modified uij calcs'!S128/'Modified uij calcs'!$AD128</f>
        <v>0</v>
      </c>
      <c r="T128" s="7">
        <f>'Modified uij calcs'!T128/'Modified uij calcs'!$AD128</f>
        <v>0.62046019735179592</v>
      </c>
      <c r="U128" s="7">
        <f>'Modified uij calcs'!U128/'Modified uij calcs'!$AD128</f>
        <v>7.8395065702949358E-4</v>
      </c>
      <c r="V128" s="7">
        <f>'Modified uij calcs'!V128/'Modified uij calcs'!$AD128</f>
        <v>1.7931960629304864E-4</v>
      </c>
      <c r="W128" s="7">
        <f>'Modified uij calcs'!W128/'Modified uij calcs'!$AD128</f>
        <v>1.7153759647725321E-3</v>
      </c>
      <c r="X128" s="7">
        <f>'Modified uij calcs'!X128/'Modified uij calcs'!$AD128</f>
        <v>0</v>
      </c>
      <c r="Y128" s="7">
        <f>'Modified uij calcs'!Y128/'Modified uij calcs'!$AD128</f>
        <v>5.7615897376002867E-4</v>
      </c>
      <c r="Z128" s="7">
        <f>'Modified uij calcs'!Z128/'Modified uij calcs'!$AD128</f>
        <v>0</v>
      </c>
      <c r="AA128" s="7">
        <f>'Modified uij calcs'!AA128/'Modified uij calcs'!$AD128</f>
        <v>0</v>
      </c>
      <c r="AB128" s="7">
        <f>'Modified uij calcs'!AB128/'Modified uij calcs'!$AD128</f>
        <v>0</v>
      </c>
      <c r="AC128" s="7">
        <f>'Modified uij calcs'!AC128/'Modified uij calcs'!$AD128</f>
        <v>0.23867439597604775</v>
      </c>
      <c r="AD128" s="5"/>
    </row>
    <row r="129" spans="1:30">
      <c r="A129">
        <v>127</v>
      </c>
      <c r="B129" s="7">
        <f>'Modified uij calcs'!B129/'Modified uij calcs'!$AD129</f>
        <v>0</v>
      </c>
      <c r="C129" s="7">
        <f>'Modified uij calcs'!C129/'Modified uij calcs'!$AD129</f>
        <v>0</v>
      </c>
      <c r="D129" s="7">
        <f>'Modified uij calcs'!D129/'Modified uij calcs'!$AD129</f>
        <v>3.1598988142380913E-5</v>
      </c>
      <c r="E129" s="7">
        <f>'Modified uij calcs'!E129/'Modified uij calcs'!$AD129</f>
        <v>0</v>
      </c>
      <c r="F129" s="7">
        <f>'Modified uij calcs'!F129/'Modified uij calcs'!$AD129</f>
        <v>5.6239410048329313E-6</v>
      </c>
      <c r="G129" s="7">
        <f>'Modified uij calcs'!G129/'Modified uij calcs'!$AD129</f>
        <v>2.6461066730558236E-6</v>
      </c>
      <c r="H129" s="7">
        <f>'Modified uij calcs'!H129/'Modified uij calcs'!$AD129</f>
        <v>0</v>
      </c>
      <c r="I129" s="7">
        <f>'Modified uij calcs'!I129/'Modified uij calcs'!$AD129</f>
        <v>1.842852988463655E-4</v>
      </c>
      <c r="J129" s="7">
        <f>'Modified uij calcs'!J129/'Modified uij calcs'!$AD129</f>
        <v>0</v>
      </c>
      <c r="K129" s="7">
        <f>'Modified uij calcs'!K129/'Modified uij calcs'!$AD129</f>
        <v>0</v>
      </c>
      <c r="L129" s="7">
        <f>'Modified uij calcs'!L129/'Modified uij calcs'!$AD129</f>
        <v>0</v>
      </c>
      <c r="M129" s="7">
        <f>'Modified uij calcs'!M129/'Modified uij calcs'!$AD129</f>
        <v>0.98765402350474008</v>
      </c>
      <c r="N129" s="7">
        <f>'Modified uij calcs'!N129/'Modified uij calcs'!$AD129</f>
        <v>0</v>
      </c>
      <c r="O129" s="7">
        <f>'Modified uij calcs'!O129/'Modified uij calcs'!$AD129</f>
        <v>0</v>
      </c>
      <c r="P129" s="7">
        <f>'Modified uij calcs'!P129/'Modified uij calcs'!$AD129</f>
        <v>0</v>
      </c>
      <c r="Q129" s="7">
        <f>'Modified uij calcs'!Q129/'Modified uij calcs'!$AD129</f>
        <v>6.449759059917016E-6</v>
      </c>
      <c r="R129" s="7">
        <f>'Modified uij calcs'!R129/'Modified uij calcs'!$AD129</f>
        <v>9.9377818154853295E-5</v>
      </c>
      <c r="S129" s="7">
        <f>'Modified uij calcs'!S129/'Modified uij calcs'!$AD129</f>
        <v>1.0838452932836654E-2</v>
      </c>
      <c r="T129" s="7">
        <f>'Modified uij calcs'!T129/'Modified uij calcs'!$AD129</f>
        <v>3.5146407276386588E-6</v>
      </c>
      <c r="U129" s="7">
        <f>'Modified uij calcs'!U129/'Modified uij calcs'!$AD129</f>
        <v>0</v>
      </c>
      <c r="V129" s="7">
        <f>'Modified uij calcs'!V129/'Modified uij calcs'!$AD129</f>
        <v>0</v>
      </c>
      <c r="W129" s="7">
        <f>'Modified uij calcs'!W129/'Modified uij calcs'!$AD129</f>
        <v>2.2075969132096864E-5</v>
      </c>
      <c r="X129" s="7">
        <f>'Modified uij calcs'!X129/'Modified uij calcs'!$AD129</f>
        <v>0</v>
      </c>
      <c r="Y129" s="7">
        <f>'Modified uij calcs'!Y129/'Modified uij calcs'!$AD129</f>
        <v>0</v>
      </c>
      <c r="Z129" s="7">
        <f>'Modified uij calcs'!Z129/'Modified uij calcs'!$AD129</f>
        <v>0</v>
      </c>
      <c r="AA129" s="7">
        <f>'Modified uij calcs'!AA129/'Modified uij calcs'!$AD129</f>
        <v>0</v>
      </c>
      <c r="AB129" s="7">
        <f>'Modified uij calcs'!AB129/'Modified uij calcs'!$AD129</f>
        <v>1.151951040682012E-3</v>
      </c>
      <c r="AC129" s="7">
        <f>'Modified uij calcs'!AC129/'Modified uij calcs'!$AD129</f>
        <v>0</v>
      </c>
      <c r="AD129" s="5"/>
    </row>
    <row r="130" spans="1:30">
      <c r="A130">
        <v>128</v>
      </c>
      <c r="B130" s="7">
        <f>'Modified uij calcs'!B130/'Modified uij calcs'!$AD130</f>
        <v>0</v>
      </c>
      <c r="C130" s="7">
        <f>'Modified uij calcs'!C130/'Modified uij calcs'!$AD130</f>
        <v>0</v>
      </c>
      <c r="D130" s="7">
        <f>'Modified uij calcs'!D130/'Modified uij calcs'!$AD130</f>
        <v>0</v>
      </c>
      <c r="E130" s="7">
        <f>'Modified uij calcs'!E130/'Modified uij calcs'!$AD130</f>
        <v>9.7591743204017962E-5</v>
      </c>
      <c r="F130" s="7">
        <f>'Modified uij calcs'!F130/'Modified uij calcs'!$AD130</f>
        <v>0</v>
      </c>
      <c r="G130" s="7">
        <f>'Modified uij calcs'!G130/'Modified uij calcs'!$AD130</f>
        <v>1.0231312485442371E-4</v>
      </c>
      <c r="H130" s="7">
        <f>'Modified uij calcs'!H130/'Modified uij calcs'!$AD130</f>
        <v>1.0489601841188274E-3</v>
      </c>
      <c r="I130" s="7">
        <f>'Modified uij calcs'!I130/'Modified uij calcs'!$AD130</f>
        <v>0</v>
      </c>
      <c r="J130" s="7">
        <f>'Modified uij calcs'!J130/'Modified uij calcs'!$AD130</f>
        <v>1.9754839413228651E-5</v>
      </c>
      <c r="K130" s="7">
        <f>'Modified uij calcs'!K130/'Modified uij calcs'!$AD130</f>
        <v>0</v>
      </c>
      <c r="L130" s="7">
        <f>'Modified uij calcs'!L130/'Modified uij calcs'!$AD130</f>
        <v>0</v>
      </c>
      <c r="M130" s="7">
        <f>'Modified uij calcs'!M130/'Modified uij calcs'!$AD130</f>
        <v>0</v>
      </c>
      <c r="N130" s="7">
        <f>'Modified uij calcs'!N130/'Modified uij calcs'!$AD130</f>
        <v>0</v>
      </c>
      <c r="O130" s="7">
        <f>'Modified uij calcs'!O130/'Modified uij calcs'!$AD130</f>
        <v>0</v>
      </c>
      <c r="P130" s="7">
        <f>'Modified uij calcs'!P130/'Modified uij calcs'!$AD130</f>
        <v>0</v>
      </c>
      <c r="Q130" s="7">
        <f>'Modified uij calcs'!Q130/'Modified uij calcs'!$AD130</f>
        <v>4.3163349547960008E-5</v>
      </c>
      <c r="R130" s="7">
        <f>'Modified uij calcs'!R130/'Modified uij calcs'!$AD130</f>
        <v>0</v>
      </c>
      <c r="S130" s="7">
        <f>'Modified uij calcs'!S130/'Modified uij calcs'!$AD130</f>
        <v>0</v>
      </c>
      <c r="T130" s="7">
        <f>'Modified uij calcs'!T130/'Modified uij calcs'!$AD130</f>
        <v>3.4530679638368006E-4</v>
      </c>
      <c r="U130" s="7">
        <f>'Modified uij calcs'!U130/'Modified uij calcs'!$AD130</f>
        <v>0.94752184927681793</v>
      </c>
      <c r="V130" s="7">
        <f>'Modified uij calcs'!V130/'Modified uij calcs'!$AD130</f>
        <v>0</v>
      </c>
      <c r="W130" s="7">
        <f>'Modified uij calcs'!W130/'Modified uij calcs'!$AD130</f>
        <v>4.9966972520457197E-2</v>
      </c>
      <c r="X130" s="7">
        <f>'Modified uij calcs'!X130/'Modified uij calcs'!$AD130</f>
        <v>8.7487274089946734E-6</v>
      </c>
      <c r="Y130" s="7">
        <f>'Modified uij calcs'!Y130/'Modified uij calcs'!$AD130</f>
        <v>0</v>
      </c>
      <c r="Z130" s="7">
        <f>'Modified uij calcs'!Z130/'Modified uij calcs'!$AD130</f>
        <v>0</v>
      </c>
      <c r="AA130" s="7">
        <f>'Modified uij calcs'!AA130/'Modified uij calcs'!$AD130</f>
        <v>8.5677250549480787E-6</v>
      </c>
      <c r="AB130" s="7">
        <f>'Modified uij calcs'!AB130/'Modified uij calcs'!$AD130</f>
        <v>5.6037767106592703E-5</v>
      </c>
      <c r="AC130" s="7">
        <f>'Modified uij calcs'!AC130/'Modified uij calcs'!$AD130</f>
        <v>7.807339456321437E-4</v>
      </c>
      <c r="AD130" s="5"/>
    </row>
    <row r="131" spans="1:30">
      <c r="A131">
        <v>129</v>
      </c>
      <c r="B131" s="7">
        <f>'Modified uij calcs'!B131/'Modified uij calcs'!$AD131</f>
        <v>0</v>
      </c>
      <c r="C131" s="7">
        <f>'Modified uij calcs'!C131/'Modified uij calcs'!$AD131</f>
        <v>1.2514987754268093E-3</v>
      </c>
      <c r="D131" s="7">
        <f>'Modified uij calcs'!D131/'Modified uij calcs'!$AD131</f>
        <v>1.5727504039349891E-3</v>
      </c>
      <c r="E131" s="7">
        <f>'Modified uij calcs'!E131/'Modified uij calcs'!$AD131</f>
        <v>0</v>
      </c>
      <c r="F131" s="7">
        <f>'Modified uij calcs'!F131/'Modified uij calcs'!$AD131</f>
        <v>3.0039602064359652E-2</v>
      </c>
      <c r="G131" s="7">
        <f>'Modified uij calcs'!G131/'Modified uij calcs'!$AD131</f>
        <v>9.6219573896192089E-3</v>
      </c>
      <c r="H131" s="7">
        <f>'Modified uij calcs'!H131/'Modified uij calcs'!$AD131</f>
        <v>1.0857644696929651E-2</v>
      </c>
      <c r="I131" s="7">
        <f>'Modified uij calcs'!I131/'Modified uij calcs'!$AD131</f>
        <v>0</v>
      </c>
      <c r="J131" s="7">
        <f>'Modified uij calcs'!J131/'Modified uij calcs'!$AD131</f>
        <v>0</v>
      </c>
      <c r="K131" s="7">
        <f>'Modified uij calcs'!K131/'Modified uij calcs'!$AD131</f>
        <v>1.4444286492254078E-3</v>
      </c>
      <c r="L131" s="7">
        <f>'Modified uij calcs'!L131/'Modified uij calcs'!$AD131</f>
        <v>1.4751601540136661E-3</v>
      </c>
      <c r="M131" s="7">
        <f>'Modified uij calcs'!M131/'Modified uij calcs'!$AD131</f>
        <v>4.9264421834850341E-3</v>
      </c>
      <c r="N131" s="7">
        <f>'Modified uij calcs'!N131/'Modified uij calcs'!$AD131</f>
        <v>3.0064233662262276E-3</v>
      </c>
      <c r="O131" s="7">
        <f>'Modified uij calcs'!O131/'Modified uij calcs'!$AD131</f>
        <v>0</v>
      </c>
      <c r="P131" s="7">
        <f>'Modified uij calcs'!P131/'Modified uij calcs'!$AD131</f>
        <v>0.14178135568008732</v>
      </c>
      <c r="Q131" s="7">
        <f>'Modified uij calcs'!Q131/'Modified uij calcs'!$AD131</f>
        <v>0</v>
      </c>
      <c r="R131" s="7">
        <f>'Modified uij calcs'!R131/'Modified uij calcs'!$AD131</f>
        <v>0</v>
      </c>
      <c r="S131" s="7">
        <f>'Modified uij calcs'!S131/'Modified uij calcs'!$AD131</f>
        <v>0</v>
      </c>
      <c r="T131" s="7">
        <f>'Modified uij calcs'!T131/'Modified uij calcs'!$AD131</f>
        <v>2.0620208071759441E-3</v>
      </c>
      <c r="U131" s="7">
        <f>'Modified uij calcs'!U131/'Modified uij calcs'!$AD131</f>
        <v>0</v>
      </c>
      <c r="V131" s="7">
        <f>'Modified uij calcs'!V131/'Modified uij calcs'!$AD131</f>
        <v>0</v>
      </c>
      <c r="W131" s="7">
        <f>'Modified uij calcs'!W131/'Modified uij calcs'!$AD131</f>
        <v>1.7167335739736755E-3</v>
      </c>
      <c r="X131" s="7">
        <f>'Modified uij calcs'!X131/'Modified uij calcs'!$AD131</f>
        <v>0</v>
      </c>
      <c r="Y131" s="7">
        <f>'Modified uij calcs'!Y131/'Modified uij calcs'!$AD131</f>
        <v>6.5997005735398157E-2</v>
      </c>
      <c r="Z131" s="7">
        <f>'Modified uij calcs'!Z131/'Modified uij calcs'!$AD131</f>
        <v>0.72424697652014425</v>
      </c>
      <c r="AA131" s="7">
        <f>'Modified uij calcs'!AA131/'Modified uij calcs'!$AD131</f>
        <v>0</v>
      </c>
      <c r="AB131" s="7">
        <f>'Modified uij calcs'!AB131/'Modified uij calcs'!$AD131</f>
        <v>0</v>
      </c>
      <c r="AC131" s="7">
        <f>'Modified uij calcs'!AC131/'Modified uij calcs'!$AD131</f>
        <v>0</v>
      </c>
      <c r="AD131" s="5"/>
    </row>
    <row r="132" spans="1:30">
      <c r="A132">
        <v>130</v>
      </c>
      <c r="B132" s="7">
        <f>'Modified uij calcs'!B132/'Modified uij calcs'!$AD132</f>
        <v>8.734016386911797E-2</v>
      </c>
      <c r="C132" s="7">
        <f>'Modified uij calcs'!C132/'Modified uij calcs'!$AD132</f>
        <v>0</v>
      </c>
      <c r="D132" s="7">
        <f>'Modified uij calcs'!D132/'Modified uij calcs'!$AD132</f>
        <v>0</v>
      </c>
      <c r="E132" s="7">
        <f>'Modified uij calcs'!E132/'Modified uij calcs'!$AD132</f>
        <v>0.20702853657865</v>
      </c>
      <c r="F132" s="7">
        <f>'Modified uij calcs'!F132/'Modified uij calcs'!$AD132</f>
        <v>0</v>
      </c>
      <c r="G132" s="7">
        <f>'Modified uij calcs'!G132/'Modified uij calcs'!$AD132</f>
        <v>0</v>
      </c>
      <c r="H132" s="7">
        <f>'Modified uij calcs'!H132/'Modified uij calcs'!$AD132</f>
        <v>2.5463604626565009E-4</v>
      </c>
      <c r="I132" s="7">
        <f>'Modified uij calcs'!I132/'Modified uij calcs'!$AD132</f>
        <v>0</v>
      </c>
      <c r="J132" s="7">
        <f>'Modified uij calcs'!J132/'Modified uij calcs'!$AD132</f>
        <v>0</v>
      </c>
      <c r="K132" s="7">
        <f>'Modified uij calcs'!K132/'Modified uij calcs'!$AD132</f>
        <v>0</v>
      </c>
      <c r="L132" s="7">
        <f>'Modified uij calcs'!L132/'Modified uij calcs'!$AD132</f>
        <v>1.9442950467566679E-5</v>
      </c>
      <c r="M132" s="7">
        <f>'Modified uij calcs'!M132/'Modified uij calcs'!$AD132</f>
        <v>0</v>
      </c>
      <c r="N132" s="7">
        <f>'Modified uij calcs'!N132/'Modified uij calcs'!$AD132</f>
        <v>0</v>
      </c>
      <c r="O132" s="7">
        <f>'Modified uij calcs'!O132/'Modified uij calcs'!$AD132</f>
        <v>0</v>
      </c>
      <c r="P132" s="7">
        <f>'Modified uij calcs'!P132/'Modified uij calcs'!$AD132</f>
        <v>0</v>
      </c>
      <c r="Q132" s="7">
        <f>'Modified uij calcs'!Q132/'Modified uij calcs'!$AD132</f>
        <v>0</v>
      </c>
      <c r="R132" s="7">
        <f>'Modified uij calcs'!R132/'Modified uij calcs'!$AD132</f>
        <v>0</v>
      </c>
      <c r="S132" s="7">
        <f>'Modified uij calcs'!S132/'Modified uij calcs'!$AD132</f>
        <v>1.5554360374053344E-4</v>
      </c>
      <c r="T132" s="7">
        <f>'Modified uij calcs'!T132/'Modified uij calcs'!$AD132</f>
        <v>5.5897704876235509E-3</v>
      </c>
      <c r="U132" s="7">
        <f>'Modified uij calcs'!U132/'Modified uij calcs'!$AD132</f>
        <v>4.0435261050517579E-4</v>
      </c>
      <c r="V132" s="7">
        <f>'Modified uij calcs'!V132/'Modified uij calcs'!$AD132</f>
        <v>4.0435261050517579E-4</v>
      </c>
      <c r="W132" s="7">
        <f>'Modified uij calcs'!W132/'Modified uij calcs'!$AD132</f>
        <v>2.7288697902802113E-6</v>
      </c>
      <c r="X132" s="7">
        <f>'Modified uij calcs'!X132/'Modified uij calcs'!$AD132</f>
        <v>3.9754284874427845E-5</v>
      </c>
      <c r="Y132" s="7">
        <f>'Modified uij calcs'!Y132/'Modified uij calcs'!$AD132</f>
        <v>2.7216855119674118E-5</v>
      </c>
      <c r="Z132" s="7">
        <f>'Modified uij calcs'!Z132/'Modified uij calcs'!$AD132</f>
        <v>0</v>
      </c>
      <c r="AA132" s="7">
        <f>'Modified uij calcs'!AA132/'Modified uij calcs'!$AD132</f>
        <v>8.7881735061434071E-6</v>
      </c>
      <c r="AB132" s="7">
        <f>'Modified uij calcs'!AB132/'Modified uij calcs'!$AD132</f>
        <v>3.4021068899592647E-6</v>
      </c>
      <c r="AC132" s="7">
        <f>'Modified uij calcs'!AC132/'Modified uij calcs'!$AD132</f>
        <v>0.69872131095294376</v>
      </c>
      <c r="AD132" s="5"/>
    </row>
    <row r="133" spans="1:30">
      <c r="A133">
        <v>131</v>
      </c>
      <c r="B133" s="7">
        <f>'Modified uij calcs'!B133/'Modified uij calcs'!$AD133</f>
        <v>6.1112670031597093E-4</v>
      </c>
      <c r="C133" s="7">
        <f>'Modified uij calcs'!C133/'Modified uij calcs'!$AD133</f>
        <v>0</v>
      </c>
      <c r="D133" s="7">
        <f>'Modified uij calcs'!D133/'Modified uij calcs'!$AD133</f>
        <v>0</v>
      </c>
      <c r="E133" s="7">
        <f>'Modified uij calcs'!E133/'Modified uij calcs'!$AD133</f>
        <v>1.8328298285319406E-3</v>
      </c>
      <c r="F133" s="7">
        <f>'Modified uij calcs'!F133/'Modified uij calcs'!$AD133</f>
        <v>3.4420786103908649E-3</v>
      </c>
      <c r="G133" s="7">
        <f>'Modified uij calcs'!G133/'Modified uij calcs'!$AD133</f>
        <v>0.46560665903335491</v>
      </c>
      <c r="H133" s="7">
        <f>'Modified uij calcs'!H133/'Modified uij calcs'!$AD133</f>
        <v>3.0691845199952595E-3</v>
      </c>
      <c r="I133" s="7">
        <f>'Modified uij calcs'!I133/'Modified uij calcs'!$AD133</f>
        <v>0</v>
      </c>
      <c r="J133" s="7">
        <f>'Modified uij calcs'!J133/'Modified uij calcs'!$AD133</f>
        <v>0</v>
      </c>
      <c r="K133" s="7">
        <f>'Modified uij calcs'!K133/'Modified uij calcs'!$AD133</f>
        <v>0</v>
      </c>
      <c r="L133" s="7">
        <f>'Modified uij calcs'!L133/'Modified uij calcs'!$AD133</f>
        <v>3.5797457588514466E-3</v>
      </c>
      <c r="M133" s="7">
        <f>'Modified uij calcs'!M133/'Modified uij calcs'!$AD133</f>
        <v>0</v>
      </c>
      <c r="N133" s="7">
        <f>'Modified uij calcs'!N133/'Modified uij calcs'!$AD133</f>
        <v>0</v>
      </c>
      <c r="O133" s="7">
        <f>'Modified uij calcs'!O133/'Modified uij calcs'!$AD133</f>
        <v>0</v>
      </c>
      <c r="P133" s="7">
        <f>'Modified uij calcs'!P133/'Modified uij calcs'!$AD133</f>
        <v>0</v>
      </c>
      <c r="Q133" s="7">
        <f>'Modified uij calcs'!Q133/'Modified uij calcs'!$AD133</f>
        <v>0</v>
      </c>
      <c r="R133" s="7">
        <f>'Modified uij calcs'!R133/'Modified uij calcs'!$AD133</f>
        <v>0</v>
      </c>
      <c r="S133" s="7">
        <f>'Modified uij calcs'!S133/'Modified uij calcs'!$AD133</f>
        <v>7.2751040473961704E-3</v>
      </c>
      <c r="T133" s="7">
        <f>'Modified uij calcs'!T133/'Modified uij calcs'!$AD133</f>
        <v>8.870270198077135E-4</v>
      </c>
      <c r="U133" s="7">
        <f>'Modified uij calcs'!U133/'Modified uij calcs'!$AD133</f>
        <v>0.11367350074056515</v>
      </c>
      <c r="V133" s="7">
        <f>'Modified uij calcs'!V133/'Modified uij calcs'!$AD133</f>
        <v>0</v>
      </c>
      <c r="W133" s="7">
        <f>'Modified uij calcs'!W133/'Modified uij calcs'!$AD133</f>
        <v>1.3356870642653765E-2</v>
      </c>
      <c r="X133" s="7">
        <f>'Modified uij calcs'!X133/'Modified uij calcs'!$AD133</f>
        <v>0.3836480649994074</v>
      </c>
      <c r="Y133" s="7">
        <f>'Modified uij calcs'!Y133/'Modified uij calcs'!$AD133</f>
        <v>9.3250694696320809E-4</v>
      </c>
      <c r="Z133" s="7">
        <f>'Modified uij calcs'!Z133/'Modified uij calcs'!$AD133</f>
        <v>2.0853011517661547E-3</v>
      </c>
      <c r="AA133" s="7">
        <f>'Modified uij calcs'!AA133/'Modified uij calcs'!$AD133</f>
        <v>0</v>
      </c>
      <c r="AB133" s="7">
        <f>'Modified uij calcs'!AB133/'Modified uij calcs'!$AD133</f>
        <v>0</v>
      </c>
      <c r="AC133" s="7">
        <f>'Modified uij calcs'!AC133/'Modified uij calcs'!$AD133</f>
        <v>0</v>
      </c>
      <c r="AD133" s="5"/>
    </row>
    <row r="134" spans="1:30">
      <c r="A134">
        <v>132</v>
      </c>
      <c r="B134" s="7">
        <f>'Modified uij calcs'!B134/'Modified uij calcs'!$AD134</f>
        <v>8.7718523670357036E-6</v>
      </c>
      <c r="C134" s="7">
        <f>'Modified uij calcs'!C134/'Modified uij calcs'!$AD134</f>
        <v>1.1065392971352195E-4</v>
      </c>
      <c r="D134" s="7">
        <f>'Modified uij calcs'!D134/'Modified uij calcs'!$AD134</f>
        <v>3.1590098507433214E-4</v>
      </c>
      <c r="E134" s="7">
        <f>'Modified uij calcs'!E134/'Modified uij calcs'!$AD134</f>
        <v>0</v>
      </c>
      <c r="F134" s="7">
        <f>'Modified uij calcs'!F134/'Modified uij calcs'!$AD134</f>
        <v>0</v>
      </c>
      <c r="G134" s="7">
        <f>'Modified uij calcs'!G134/'Modified uij calcs'!$AD134</f>
        <v>1.1065392971352195E-4</v>
      </c>
      <c r="H134" s="7">
        <f>'Modified uij calcs'!H134/'Modified uij calcs'!$AD134</f>
        <v>1.5681902944284871E-5</v>
      </c>
      <c r="I134" s="7">
        <f>'Modified uij calcs'!I134/'Modified uij calcs'!$AD134</f>
        <v>0.93023480075203424</v>
      </c>
      <c r="J134" s="7">
        <f>'Modified uij calcs'!J134/'Modified uij calcs'!$AD134</f>
        <v>0</v>
      </c>
      <c r="K134" s="7">
        <f>'Modified uij calcs'!K134/'Modified uij calcs'!$AD134</f>
        <v>1.7406883249674042E-5</v>
      </c>
      <c r="L134" s="7">
        <f>'Modified uij calcs'!L134/'Modified uij calcs'!$AD134</f>
        <v>0</v>
      </c>
      <c r="M134" s="7">
        <f>'Modified uij calcs'!M134/'Modified uij calcs'!$AD134</f>
        <v>1.8364851060194546E-5</v>
      </c>
      <c r="N134" s="7">
        <f>'Modified uij calcs'!N134/'Modified uij calcs'!$AD134</f>
        <v>2.2328334465593107E-5</v>
      </c>
      <c r="O134" s="7">
        <f>'Modified uij calcs'!O134/'Modified uij calcs'!$AD134</f>
        <v>0</v>
      </c>
      <c r="P134" s="7">
        <f>'Modified uij calcs'!P134/'Modified uij calcs'!$AD134</f>
        <v>9.1456857971069366E-5</v>
      </c>
      <c r="Q134" s="7">
        <f>'Modified uij calcs'!Q134/'Modified uij calcs'!$AD134</f>
        <v>0</v>
      </c>
      <c r="R134" s="7">
        <f>'Modified uij calcs'!R134/'Modified uij calcs'!$AD134</f>
        <v>0</v>
      </c>
      <c r="S134" s="7">
        <f>'Modified uij calcs'!S134/'Modified uij calcs'!$AD134</f>
        <v>0</v>
      </c>
      <c r="T134" s="7">
        <f>'Modified uij calcs'!T134/'Modified uij calcs'!$AD134</f>
        <v>0</v>
      </c>
      <c r="U134" s="7">
        <f>'Modified uij calcs'!U134/'Modified uij calcs'!$AD134</f>
        <v>1.6514400999625166E-5</v>
      </c>
      <c r="V134" s="7">
        <f>'Modified uij calcs'!V134/'Modified uij calcs'!$AD134</f>
        <v>0</v>
      </c>
      <c r="W134" s="7">
        <f>'Modified uij calcs'!W134/'Modified uij calcs'!$AD134</f>
        <v>1.4904433124889061E-5</v>
      </c>
      <c r="X134" s="7">
        <f>'Modified uij calcs'!X134/'Modified uij calcs'!$AD134</f>
        <v>3.4453140768593862E-2</v>
      </c>
      <c r="Y134" s="7">
        <f>'Modified uij calcs'!Y134/'Modified uij calcs'!$AD134</f>
        <v>0</v>
      </c>
      <c r="Z134" s="7">
        <f>'Modified uij calcs'!Z134/'Modified uij calcs'!$AD134</f>
        <v>1.1627935009400429E-4</v>
      </c>
      <c r="AA134" s="7">
        <f>'Modified uij calcs'!AA134/'Modified uij calcs'!$AD134</f>
        <v>0</v>
      </c>
      <c r="AB134" s="7">
        <f>'Modified uij calcs'!AB134/'Modified uij calcs'!$AD134</f>
        <v>0</v>
      </c>
      <c r="AC134" s="7">
        <f>'Modified uij calcs'!AC134/'Modified uij calcs'!$AD134</f>
        <v>3.4453140768593862E-2</v>
      </c>
      <c r="AD134" s="5"/>
    </row>
    <row r="135" spans="1:30">
      <c r="A135">
        <v>133</v>
      </c>
      <c r="B135" s="7">
        <f>'Modified uij calcs'!B135/'Modified uij calcs'!$AD135</f>
        <v>0.10149985988112635</v>
      </c>
      <c r="C135" s="7">
        <f>'Modified uij calcs'!C135/'Modified uij calcs'!$AD135</f>
        <v>1.4775372195436259E-4</v>
      </c>
      <c r="D135" s="7">
        <f>'Modified uij calcs'!D135/'Modified uij calcs'!$AD135</f>
        <v>0</v>
      </c>
      <c r="E135" s="7">
        <f>'Modified uij calcs'!E135/'Modified uij calcs'!$AD135</f>
        <v>0.37465725890005547</v>
      </c>
      <c r="F135" s="7">
        <f>'Modified uij calcs'!F135/'Modified uij calcs'!$AD135</f>
        <v>1.982419138303249E-4</v>
      </c>
      <c r="G135" s="7">
        <f>'Modified uij calcs'!G135/'Modified uij calcs'!$AD135</f>
        <v>2.3778381900595367E-4</v>
      </c>
      <c r="H135" s="7">
        <f>'Modified uij calcs'!H135/'Modified uij calcs'!$AD135</f>
        <v>0</v>
      </c>
      <c r="I135" s="7">
        <f>'Modified uij calcs'!I135/'Modified uij calcs'!$AD135</f>
        <v>1.982419138303249E-4</v>
      </c>
      <c r="J135" s="7">
        <f>'Modified uij calcs'!J135/'Modified uij calcs'!$AD135</f>
        <v>0</v>
      </c>
      <c r="K135" s="7">
        <f>'Modified uij calcs'!K135/'Modified uij calcs'!$AD135</f>
        <v>1.3932760144169185E-3</v>
      </c>
      <c r="L135" s="7">
        <f>'Modified uij calcs'!L135/'Modified uij calcs'!$AD135</f>
        <v>0</v>
      </c>
      <c r="M135" s="7">
        <f>'Modified uij calcs'!M135/'Modified uij calcs'!$AD135</f>
        <v>0</v>
      </c>
      <c r="N135" s="7">
        <f>'Modified uij calcs'!N135/'Modified uij calcs'!$AD135</f>
        <v>3.5465180615325857E-3</v>
      </c>
      <c r="O135" s="7">
        <f>'Modified uij calcs'!O135/'Modified uij calcs'!$AD135</f>
        <v>0</v>
      </c>
      <c r="P135" s="7">
        <f>'Modified uij calcs'!P135/'Modified uij calcs'!$AD135</f>
        <v>2.5558080056376528E-3</v>
      </c>
      <c r="Q135" s="7">
        <f>'Modified uij calcs'!Q135/'Modified uij calcs'!$AD135</f>
        <v>3.5465180615325857E-3</v>
      </c>
      <c r="R135" s="7">
        <f>'Modified uij calcs'!R135/'Modified uij calcs'!$AD135</f>
        <v>5.8540196703133667E-3</v>
      </c>
      <c r="S135" s="7">
        <f>'Modified uij calcs'!S135/'Modified uij calcs'!$AD135</f>
        <v>0</v>
      </c>
      <c r="T135" s="7">
        <f>'Modified uij calcs'!T135/'Modified uij calcs'!$AD135</f>
        <v>0</v>
      </c>
      <c r="U135" s="7">
        <f>'Modified uij calcs'!U135/'Modified uij calcs'!$AD135</f>
        <v>0</v>
      </c>
      <c r="V135" s="7">
        <f>'Modified uij calcs'!V135/'Modified uij calcs'!$AD135</f>
        <v>0</v>
      </c>
      <c r="W135" s="7">
        <f>'Modified uij calcs'!W135/'Modified uij calcs'!$AD135</f>
        <v>0</v>
      </c>
      <c r="X135" s="7">
        <f>'Modified uij calcs'!X135/'Modified uij calcs'!$AD135</f>
        <v>0.49866881159597376</v>
      </c>
      <c r="Y135" s="7">
        <f>'Modified uij calcs'!Y135/'Modified uij calcs'!$AD135</f>
        <v>0</v>
      </c>
      <c r="Z135" s="7">
        <f>'Modified uij calcs'!Z135/'Modified uij calcs'!$AD135</f>
        <v>3.194760007047066E-4</v>
      </c>
      <c r="AA135" s="7">
        <f>'Modified uij calcs'!AA135/'Modified uij calcs'!$AD135</f>
        <v>9.0442102478920387E-4</v>
      </c>
      <c r="AB135" s="7">
        <f>'Modified uij calcs'!AB135/'Modified uij calcs'!$AD135</f>
        <v>6.2720114152964371E-3</v>
      </c>
      <c r="AC135" s="7">
        <f>'Modified uij calcs'!AC135/'Modified uij calcs'!$AD135</f>
        <v>0</v>
      </c>
      <c r="AD135" s="5"/>
    </row>
    <row r="136" spans="1:30">
      <c r="A136">
        <v>134</v>
      </c>
      <c r="B136" s="7">
        <f>'Modified uij calcs'!B136/'Modified uij calcs'!$AD136</f>
        <v>0</v>
      </c>
      <c r="C136" s="7">
        <f>'Modified uij calcs'!C136/'Modified uij calcs'!$AD136</f>
        <v>8.763508299606898E-2</v>
      </c>
      <c r="D136" s="7">
        <f>'Modified uij calcs'!D136/'Modified uij calcs'!$AD136</f>
        <v>0</v>
      </c>
      <c r="E136" s="7">
        <f>'Modified uij calcs'!E136/'Modified uij calcs'!$AD136</f>
        <v>1.0465110785769637E-3</v>
      </c>
      <c r="F136" s="7">
        <f>'Modified uij calcs'!F136/'Modified uij calcs'!$AD136</f>
        <v>0</v>
      </c>
      <c r="G136" s="7">
        <f>'Modified uij calcs'!G136/'Modified uij calcs'!$AD136</f>
        <v>0</v>
      </c>
      <c r="H136" s="7">
        <f>'Modified uij calcs'!H136/'Modified uij calcs'!$AD136</f>
        <v>0</v>
      </c>
      <c r="I136" s="7">
        <f>'Modified uij calcs'!I136/'Modified uij calcs'!$AD136</f>
        <v>1.3377002442436646E-3</v>
      </c>
      <c r="J136" s="7">
        <f>'Modified uij calcs'!J136/'Modified uij calcs'!$AD136</f>
        <v>0</v>
      </c>
      <c r="K136" s="7">
        <f>'Modified uij calcs'!K136/'Modified uij calcs'!$AD136</f>
        <v>1.8881409712272134E-3</v>
      </c>
      <c r="L136" s="7">
        <f>'Modified uij calcs'!L136/'Modified uij calcs'!$AD136</f>
        <v>0.85085226655264834</v>
      </c>
      <c r="M136" s="7">
        <f>'Modified uij calcs'!M136/'Modified uij calcs'!$AD136</f>
        <v>0</v>
      </c>
      <c r="N136" s="7">
        <f>'Modified uij calcs'!N136/'Modified uij calcs'!$AD136</f>
        <v>1.581424436194653E-3</v>
      </c>
      <c r="O136" s="7">
        <f>'Modified uij calcs'!O136/'Modified uij calcs'!$AD136</f>
        <v>0</v>
      </c>
      <c r="P136" s="7">
        <f>'Modified uij calcs'!P136/'Modified uij calcs'!$AD136</f>
        <v>8.0232974108512684E-3</v>
      </c>
      <c r="Q136" s="7">
        <f>'Modified uij calcs'!Q136/'Modified uij calcs'!$AD136</f>
        <v>1.9901811422542207E-3</v>
      </c>
      <c r="R136" s="7">
        <f>'Modified uij calcs'!R136/'Modified uij calcs'!$AD136</f>
        <v>0</v>
      </c>
      <c r="S136" s="7">
        <f>'Modified uij calcs'!S136/'Modified uij calcs'!$AD136</f>
        <v>0</v>
      </c>
      <c r="T136" s="7">
        <f>'Modified uij calcs'!T136/'Modified uij calcs'!$AD136</f>
        <v>0</v>
      </c>
      <c r="U136" s="7">
        <f>'Modified uij calcs'!U136/'Modified uij calcs'!$AD136</f>
        <v>2.1647981542658467E-2</v>
      </c>
      <c r="V136" s="7">
        <f>'Modified uij calcs'!V136/'Modified uij calcs'!$AD136</f>
        <v>0</v>
      </c>
      <c r="W136" s="7">
        <f>'Modified uij calcs'!W136/'Modified uij calcs'!$AD136</f>
        <v>2.2973011196921505E-2</v>
      </c>
      <c r="X136" s="7">
        <f>'Modified uij calcs'!X136/'Modified uij calcs'!$AD136</f>
        <v>0</v>
      </c>
      <c r="Y136" s="7">
        <f>'Modified uij calcs'!Y136/'Modified uij calcs'!$AD136</f>
        <v>0</v>
      </c>
      <c r="Z136" s="7">
        <f>'Modified uij calcs'!Z136/'Modified uij calcs'!$AD136</f>
        <v>1.0244024283548063E-3</v>
      </c>
      <c r="AA136" s="7">
        <f>'Modified uij calcs'!AA136/'Modified uij calcs'!$AD136</f>
        <v>0</v>
      </c>
      <c r="AB136" s="7">
        <f>'Modified uij calcs'!AB136/'Modified uij calcs'!$AD136</f>
        <v>0</v>
      </c>
      <c r="AC136" s="7">
        <f>'Modified uij calcs'!AC136/'Modified uij calcs'!$AD136</f>
        <v>0</v>
      </c>
      <c r="AD136" s="5"/>
    </row>
    <row r="137" spans="1:30">
      <c r="A137">
        <v>135</v>
      </c>
      <c r="B137" s="7">
        <f>'Modified uij calcs'!B137/'Modified uij calcs'!$AD137</f>
        <v>0</v>
      </c>
      <c r="C137" s="7">
        <f>'Modified uij calcs'!C137/'Modified uij calcs'!$AD137</f>
        <v>2.766776095772941E-5</v>
      </c>
      <c r="D137" s="7">
        <f>'Modified uij calcs'!D137/'Modified uij calcs'!$AD137</f>
        <v>0</v>
      </c>
      <c r="E137" s="7">
        <f>'Modified uij calcs'!E137/'Modified uij calcs'!$AD137</f>
        <v>6.5376597388866399E-4</v>
      </c>
      <c r="F137" s="7">
        <f>'Modified uij calcs'!F137/'Modified uij calcs'!$AD137</f>
        <v>0</v>
      </c>
      <c r="G137" s="7">
        <f>'Modified uij calcs'!G137/'Modified uij calcs'!$AD137</f>
        <v>0</v>
      </c>
      <c r="H137" s="7">
        <f>'Modified uij calcs'!H137/'Modified uij calcs'!$AD137</f>
        <v>0</v>
      </c>
      <c r="I137" s="7">
        <f>'Modified uij calcs'!I137/'Modified uij calcs'!$AD137</f>
        <v>3.9731798402252605E-5</v>
      </c>
      <c r="J137" s="7">
        <f>'Modified uij calcs'!J137/'Modified uij calcs'!$AD137</f>
        <v>0</v>
      </c>
      <c r="K137" s="7">
        <f>'Modified uij calcs'!K137/'Modified uij calcs'!$AD137</f>
        <v>8.7290761089748976E-5</v>
      </c>
      <c r="L137" s="7">
        <f>'Modified uij calcs'!L137/'Modified uij calcs'!$AD137</f>
        <v>4.5257001617565859E-4</v>
      </c>
      <c r="M137" s="7">
        <f>'Modified uij calcs'!M137/'Modified uij calcs'!$AD137</f>
        <v>0</v>
      </c>
      <c r="N137" s="7">
        <f>'Modified uij calcs'!N137/'Modified uij calcs'!$AD137</f>
        <v>0.99429632553792191</v>
      </c>
      <c r="O137" s="7">
        <f>'Modified uij calcs'!O137/'Modified uij calcs'!$AD137</f>
        <v>5.8235007311457477E-5</v>
      </c>
      <c r="P137" s="7">
        <f>'Modified uij calcs'!P137/'Modified uij calcs'!$AD137</f>
        <v>0</v>
      </c>
      <c r="Q137" s="7">
        <f>'Modified uij calcs'!Q137/'Modified uij calcs'!$AD137</f>
        <v>0</v>
      </c>
      <c r="R137" s="7">
        <f>'Modified uij calcs'!R137/'Modified uij calcs'!$AD137</f>
        <v>5.4970275205206352E-5</v>
      </c>
      <c r="S137" s="7">
        <f>'Modified uij calcs'!S137/'Modified uij calcs'!$AD137</f>
        <v>0</v>
      </c>
      <c r="T137" s="7">
        <f>'Modified uij calcs'!T137/'Modified uij calcs'!$AD137</f>
        <v>5.8235007311457477E-5</v>
      </c>
      <c r="U137" s="7">
        <f>'Modified uij calcs'!U137/'Modified uij calcs'!$AD137</f>
        <v>0</v>
      </c>
      <c r="V137" s="7">
        <f>'Modified uij calcs'!V137/'Modified uij calcs'!$AD137</f>
        <v>0</v>
      </c>
      <c r="W137" s="7">
        <f>'Modified uij calcs'!W137/'Modified uij calcs'!$AD137</f>
        <v>0</v>
      </c>
      <c r="X137" s="7">
        <f>'Modified uij calcs'!X137/'Modified uij calcs'!$AD137</f>
        <v>1.3639181420273276E-3</v>
      </c>
      <c r="Y137" s="7">
        <f>'Modified uij calcs'!Y137/'Modified uij calcs'!$AD137</f>
        <v>0</v>
      </c>
      <c r="Z137" s="7">
        <f>'Modified uij calcs'!Z137/'Modified uij calcs'!$AD137</f>
        <v>0</v>
      </c>
      <c r="AA137" s="7">
        <f>'Modified uij calcs'!AA137/'Modified uij calcs'!$AD137</f>
        <v>2.4213554588469037E-5</v>
      </c>
      <c r="AB137" s="7">
        <f>'Modified uij calcs'!AB137/'Modified uij calcs'!$AD137</f>
        <v>7.4702954585869415E-4</v>
      </c>
      <c r="AC137" s="7">
        <f>'Modified uij calcs'!AC137/'Modified uij calcs'!$AD137</f>
        <v>2.1360466192617568E-3</v>
      </c>
      <c r="AD137" s="5"/>
    </row>
    <row r="138" spans="1:30">
      <c r="A138">
        <v>136</v>
      </c>
      <c r="B138" s="7">
        <f>'Modified uij calcs'!B138/'Modified uij calcs'!$AD138</f>
        <v>0</v>
      </c>
      <c r="C138" s="7">
        <f>'Modified uij calcs'!C138/'Modified uij calcs'!$AD138</f>
        <v>1.3798827276051586E-5</v>
      </c>
      <c r="D138" s="7">
        <f>'Modified uij calcs'!D138/'Modified uij calcs'!$AD138</f>
        <v>0</v>
      </c>
      <c r="E138" s="7">
        <f>'Modified uij calcs'!E138/'Modified uij calcs'!$AD138</f>
        <v>7.9119473398131523E-3</v>
      </c>
      <c r="F138" s="7">
        <f>'Modified uij calcs'!F138/'Modified uij calcs'!$AD138</f>
        <v>5.3047327592680349E-4</v>
      </c>
      <c r="G138" s="7">
        <f>'Modified uij calcs'!G138/'Modified uij calcs'!$AD138</f>
        <v>0</v>
      </c>
      <c r="H138" s="7">
        <f>'Modified uij calcs'!H138/'Modified uij calcs'!$AD138</f>
        <v>1.1429307671945094E-5</v>
      </c>
      <c r="I138" s="7">
        <f>'Modified uij calcs'!I138/'Modified uij calcs'!$AD138</f>
        <v>1.4286634589931368E-3</v>
      </c>
      <c r="J138" s="7">
        <f>'Modified uij calcs'!J138/'Modified uij calcs'!$AD138</f>
        <v>2.0274148774537973E-5</v>
      </c>
      <c r="K138" s="7">
        <f>'Modified uij calcs'!K138/'Modified uij calcs'!$AD138</f>
        <v>0</v>
      </c>
      <c r="L138" s="7">
        <f>'Modified uij calcs'!L138/'Modified uij calcs'!$AD138</f>
        <v>0</v>
      </c>
      <c r="M138" s="7">
        <f>'Modified uij calcs'!M138/'Modified uij calcs'!$AD138</f>
        <v>0</v>
      </c>
      <c r="N138" s="7">
        <f>'Modified uij calcs'!N138/'Modified uij calcs'!$AD138</f>
        <v>2.3844373533017139E-2</v>
      </c>
      <c r="O138" s="7">
        <f>'Modified uij calcs'!O138/'Modified uij calcs'!$AD138</f>
        <v>0</v>
      </c>
      <c r="P138" s="7">
        <f>'Modified uij calcs'!P138/'Modified uij calcs'!$AD138</f>
        <v>0</v>
      </c>
      <c r="Q138" s="7">
        <f>'Modified uij calcs'!Q138/'Modified uij calcs'!$AD138</f>
        <v>6.6309159490850436E-5</v>
      </c>
      <c r="R138" s="7">
        <f>'Modified uij calcs'!R138/'Modified uij calcs'!$AD138</f>
        <v>0</v>
      </c>
      <c r="S138" s="7">
        <f>'Modified uij calcs'!S138/'Modified uij calcs'!$AD138</f>
        <v>0</v>
      </c>
      <c r="T138" s="7">
        <f>'Modified uij calcs'!T138/'Modified uij calcs'!$AD138</f>
        <v>0</v>
      </c>
      <c r="U138" s="7">
        <f>'Modified uij calcs'!U138/'Modified uij calcs'!$AD138</f>
        <v>0</v>
      </c>
      <c r="V138" s="7">
        <f>'Modified uij calcs'!V138/'Modified uij calcs'!$AD138</f>
        <v>0.64379808539146277</v>
      </c>
      <c r="W138" s="7">
        <f>'Modified uij calcs'!W138/'Modified uij calcs'!$AD138</f>
        <v>5.0677983398161798E-2</v>
      </c>
      <c r="X138" s="7">
        <f>'Modified uij calcs'!X138/'Modified uij calcs'!$AD138</f>
        <v>0</v>
      </c>
      <c r="Y138" s="7">
        <f>'Modified uij calcs'!Y138/'Modified uij calcs'!$AD138</f>
        <v>0</v>
      </c>
      <c r="Z138" s="7">
        <f>'Modified uij calcs'!Z138/'Modified uij calcs'!$AD138</f>
        <v>0.27160231727452339</v>
      </c>
      <c r="AA138" s="7">
        <f>'Modified uij calcs'!AA138/'Modified uij calcs'!$AD138</f>
        <v>5.2547812271499636E-6</v>
      </c>
      <c r="AB138" s="7">
        <f>'Modified uij calcs'!AB138/'Modified uij calcs'!$AD138</f>
        <v>8.909010366133039E-5</v>
      </c>
      <c r="AC138" s="7">
        <f>'Modified uij calcs'!AC138/'Modified uij calcs'!$AD138</f>
        <v>0</v>
      </c>
      <c r="AD138" s="5"/>
    </row>
    <row r="139" spans="1:30">
      <c r="A139">
        <v>137</v>
      </c>
      <c r="B139" s="7">
        <f>'Modified uij calcs'!B139/'Modified uij calcs'!$AD139</f>
        <v>0</v>
      </c>
      <c r="C139" s="7">
        <f>'Modified uij calcs'!C139/'Modified uij calcs'!$AD139</f>
        <v>0.68149050817469592</v>
      </c>
      <c r="D139" s="7">
        <f>'Modified uij calcs'!D139/'Modified uij calcs'!$AD139</f>
        <v>3.0274910180322998E-2</v>
      </c>
      <c r="E139" s="7">
        <f>'Modified uij calcs'!E139/'Modified uij calcs'!$AD139</f>
        <v>0</v>
      </c>
      <c r="F139" s="7">
        <f>'Modified uij calcs'!F139/'Modified uij calcs'!$AD139</f>
        <v>0</v>
      </c>
      <c r="G139" s="7">
        <f>'Modified uij calcs'!G139/'Modified uij calcs'!$AD139</f>
        <v>3.348162866662281E-3</v>
      </c>
      <c r="H139" s="7">
        <f>'Modified uij calcs'!H139/'Modified uij calcs'!$AD139</f>
        <v>0</v>
      </c>
      <c r="I139" s="7">
        <f>'Modified uij calcs'!I139/'Modified uij calcs'!$AD139</f>
        <v>4.0310948280514441E-3</v>
      </c>
      <c r="J139" s="7">
        <f>'Modified uij calcs'!J139/'Modified uij calcs'!$AD139</f>
        <v>1.8899506518049794E-3</v>
      </c>
      <c r="K139" s="7">
        <f>'Modified uij calcs'!K139/'Modified uij calcs'!$AD139</f>
        <v>0</v>
      </c>
      <c r="L139" s="7">
        <f>'Modified uij calcs'!L139/'Modified uij calcs'!$AD139</f>
        <v>0</v>
      </c>
      <c r="M139" s="7">
        <f>'Modified uij calcs'!M139/'Modified uij calcs'!$AD139</f>
        <v>0</v>
      </c>
      <c r="N139" s="7">
        <f>'Modified uij calcs'!N139/'Modified uij calcs'!$AD139</f>
        <v>0</v>
      </c>
      <c r="O139" s="7">
        <f>'Modified uij calcs'!O139/'Modified uij calcs'!$AD139</f>
        <v>0.1123884014186258</v>
      </c>
      <c r="P139" s="7">
        <f>'Modified uij calcs'!P139/'Modified uij calcs'!$AD139</f>
        <v>2.8111821055823607E-3</v>
      </c>
      <c r="Q139" s="7">
        <f>'Modified uij calcs'!Q139/'Modified uij calcs'!$AD139</f>
        <v>1.3390134121434295E-2</v>
      </c>
      <c r="R139" s="7">
        <f>'Modified uij calcs'!R139/'Modified uij calcs'!$AD139</f>
        <v>0</v>
      </c>
      <c r="S139" s="7">
        <f>'Modified uij calcs'!S139/'Modified uij calcs'!$AD139</f>
        <v>0</v>
      </c>
      <c r="T139" s="7">
        <f>'Modified uij calcs'!T139/'Modified uij calcs'!$AD139</f>
        <v>0</v>
      </c>
      <c r="U139" s="7">
        <f>'Modified uij calcs'!U139/'Modified uij calcs'!$AD139</f>
        <v>1.4231531964609421E-3</v>
      </c>
      <c r="V139" s="7">
        <f>'Modified uij calcs'!V139/'Modified uij calcs'!$AD139</f>
        <v>8.9703437571327406E-3</v>
      </c>
      <c r="W139" s="7">
        <f>'Modified uij calcs'!W139/'Modified uij calcs'!$AD139</f>
        <v>0</v>
      </c>
      <c r="X139" s="7">
        <f>'Modified uij calcs'!X139/'Modified uij calcs'!$AD139</f>
        <v>0</v>
      </c>
      <c r="Y139" s="7">
        <f>'Modified uij calcs'!Y139/'Modified uij calcs'!$AD139</f>
        <v>1.2191762828082953E-2</v>
      </c>
      <c r="Z139" s="7">
        <f>'Modified uij calcs'!Z139/'Modified uij calcs'!$AD139</f>
        <v>0</v>
      </c>
      <c r="AA139" s="7">
        <f>'Modified uij calcs'!AA139/'Modified uij calcs'!$AD139</f>
        <v>3.7843637725403748E-3</v>
      </c>
      <c r="AB139" s="7">
        <f>'Modified uij calcs'!AB139/'Modified uij calcs'!$AD139</f>
        <v>0.124006032098603</v>
      </c>
      <c r="AC139" s="7">
        <f>'Modified uij calcs'!AC139/'Modified uij calcs'!$AD139</f>
        <v>0</v>
      </c>
      <c r="AD139" s="5"/>
    </row>
    <row r="140" spans="1:30">
      <c r="A140">
        <v>138</v>
      </c>
      <c r="B140" s="7">
        <f>'Modified uij calcs'!B140/'Modified uij calcs'!$AD140</f>
        <v>1.1916778881573447E-2</v>
      </c>
      <c r="C140" s="7">
        <f>'Modified uij calcs'!C140/'Modified uij calcs'!$AD140</f>
        <v>7.1127554037166531E-4</v>
      </c>
      <c r="D140" s="7">
        <f>'Modified uij calcs'!D140/'Modified uij calcs'!$AD140</f>
        <v>5.4984161011617533E-3</v>
      </c>
      <c r="E140" s="7">
        <f>'Modified uij calcs'!E140/'Modified uij calcs'!$AD140</f>
        <v>0</v>
      </c>
      <c r="F140" s="7">
        <f>'Modified uij calcs'!F140/'Modified uij calcs'!$AD140</f>
        <v>0</v>
      </c>
      <c r="G140" s="7">
        <f>'Modified uij calcs'!G140/'Modified uij calcs'!$AD140</f>
        <v>1.1102271458639709E-3</v>
      </c>
      <c r="H140" s="7">
        <f>'Modified uij calcs'!H140/'Modified uij calcs'!$AD140</f>
        <v>0.27105154928319602</v>
      </c>
      <c r="I140" s="7">
        <f>'Modified uij calcs'!I140/'Modified uij calcs'!$AD140</f>
        <v>2.3796020787550817E-2</v>
      </c>
      <c r="J140" s="7">
        <f>'Modified uij calcs'!J140/'Modified uij calcs'!$AD140</f>
        <v>0</v>
      </c>
      <c r="K140" s="7">
        <f>'Modified uij calcs'!K140/'Modified uij calcs'!$AD140</f>
        <v>0</v>
      </c>
      <c r="L140" s="7">
        <f>'Modified uij calcs'!L140/'Modified uij calcs'!$AD140</f>
        <v>2.1684123942655683E-3</v>
      </c>
      <c r="M140" s="7">
        <f>'Modified uij calcs'!M140/'Modified uij calcs'!$AD140</f>
        <v>4.1638551608137763E-4</v>
      </c>
      <c r="N140" s="7">
        <f>'Modified uij calcs'!N140/'Modified uij calcs'!$AD140</f>
        <v>0</v>
      </c>
      <c r="O140" s="7">
        <f>'Modified uij calcs'!O140/'Modified uij calcs'!$AD140</f>
        <v>5.4984161011617533E-3</v>
      </c>
      <c r="P140" s="7">
        <f>'Modified uij calcs'!P140/'Modified uij calcs'!$AD140</f>
        <v>0</v>
      </c>
      <c r="Q140" s="7">
        <f>'Modified uij calcs'!Q140/'Modified uij calcs'!$AD140</f>
        <v>0</v>
      </c>
      <c r="R140" s="7">
        <f>'Modified uij calcs'!R140/'Modified uij calcs'!$AD140</f>
        <v>0</v>
      </c>
      <c r="S140" s="7">
        <f>'Modified uij calcs'!S140/'Modified uij calcs'!$AD140</f>
        <v>0</v>
      </c>
      <c r="T140" s="7">
        <f>'Modified uij calcs'!T140/'Modified uij calcs'!$AD140</f>
        <v>2.0364504078376861E-4</v>
      </c>
      <c r="U140" s="7">
        <f>'Modified uij calcs'!U140/'Modified uij calcs'!$AD140</f>
        <v>0</v>
      </c>
      <c r="V140" s="7">
        <f>'Modified uij calcs'!V140/'Modified uij calcs'!$AD140</f>
        <v>0</v>
      </c>
      <c r="W140" s="7">
        <f>'Modified uij calcs'!W140/'Modified uij calcs'!$AD140</f>
        <v>0</v>
      </c>
      <c r="X140" s="7">
        <f>'Modified uij calcs'!X140/'Modified uij calcs'!$AD140</f>
        <v>3.3881443660399503E-2</v>
      </c>
      <c r="Y140" s="7">
        <f>'Modified uij calcs'!Y140/'Modified uij calcs'!$AD140</f>
        <v>1.2548682837185E-3</v>
      </c>
      <c r="Z140" s="7">
        <f>'Modified uij calcs'!Z140/'Modified uij calcs'!$AD140</f>
        <v>0</v>
      </c>
      <c r="AA140" s="7">
        <f>'Modified uij calcs'!AA140/'Modified uij calcs'!$AD140</f>
        <v>0</v>
      </c>
      <c r="AB140" s="7">
        <f>'Modified uij calcs'!AB140/'Modified uij calcs'!$AD140</f>
        <v>0.642492561263872</v>
      </c>
      <c r="AC140" s="7">
        <f>'Modified uij calcs'!AC140/'Modified uij calcs'!$AD140</f>
        <v>0</v>
      </c>
      <c r="AD140" s="5"/>
    </row>
    <row r="141" spans="1:30">
      <c r="A141">
        <v>139</v>
      </c>
      <c r="B141" s="7">
        <f>'Modified uij calcs'!B141/'Modified uij calcs'!$AD141</f>
        <v>0</v>
      </c>
      <c r="C141" s="7">
        <f>'Modified uij calcs'!C141/'Modified uij calcs'!$AD141</f>
        <v>1.961468186479957E-3</v>
      </c>
      <c r="D141" s="7">
        <f>'Modified uij calcs'!D141/'Modified uij calcs'!$AD141</f>
        <v>0</v>
      </c>
      <c r="E141" s="7">
        <f>'Modified uij calcs'!E141/'Modified uij calcs'!$AD141</f>
        <v>0</v>
      </c>
      <c r="F141" s="7">
        <f>'Modified uij calcs'!F141/'Modified uij calcs'!$AD141</f>
        <v>0.12949790611684184</v>
      </c>
      <c r="G141" s="7">
        <f>'Modified uij calcs'!G141/'Modified uij calcs'!$AD141</f>
        <v>0.81482888218444327</v>
      </c>
      <c r="H141" s="7">
        <f>'Modified uij calcs'!H141/'Modified uij calcs'!$AD141</f>
        <v>3.1308495194175834E-3</v>
      </c>
      <c r="I141" s="7">
        <f>'Modified uij calcs'!I141/'Modified uij calcs'!$AD141</f>
        <v>0</v>
      </c>
      <c r="J141" s="7">
        <f>'Modified uij calcs'!J141/'Modified uij calcs'!$AD141</f>
        <v>0</v>
      </c>
      <c r="K141" s="7">
        <f>'Modified uij calcs'!K141/'Modified uij calcs'!$AD141</f>
        <v>0</v>
      </c>
      <c r="L141" s="7">
        <f>'Modified uij calcs'!L141/'Modified uij calcs'!$AD141</f>
        <v>1.618723826460523E-2</v>
      </c>
      <c r="M141" s="7">
        <f>'Modified uij calcs'!M141/'Modified uij calcs'!$AD141</f>
        <v>0</v>
      </c>
      <c r="N141" s="7">
        <f>'Modified uij calcs'!N141/'Modified uij calcs'!$AD141</f>
        <v>0</v>
      </c>
      <c r="O141" s="7">
        <f>'Modified uij calcs'!O141/'Modified uij calcs'!$AD141</f>
        <v>1.9020338614854587E-3</v>
      </c>
      <c r="P141" s="7">
        <f>'Modified uij calcs'!P141/'Modified uij calcs'!$AD141</f>
        <v>2.1015437807090791E-2</v>
      </c>
      <c r="Q141" s="7">
        <f>'Modified uij calcs'!Q141/'Modified uij calcs'!$AD141</f>
        <v>0</v>
      </c>
      <c r="R141" s="7">
        <f>'Modified uij calcs'!R141/'Modified uij calcs'!$AD141</f>
        <v>0</v>
      </c>
      <c r="S141" s="7">
        <f>'Modified uij calcs'!S141/'Modified uij calcs'!$AD141</f>
        <v>8.3392566606491298E-4</v>
      </c>
      <c r="T141" s="7">
        <f>'Modified uij calcs'!T141/'Modified uij calcs'!$AD141</f>
        <v>0</v>
      </c>
      <c r="U141" s="7">
        <f>'Modified uij calcs'!U141/'Modified uij calcs'!$AD141</f>
        <v>0</v>
      </c>
      <c r="V141" s="7">
        <f>'Modified uij calcs'!V141/'Modified uij calcs'!$AD141</f>
        <v>3.1308495194175834E-3</v>
      </c>
      <c r="W141" s="7">
        <f>'Modified uij calcs'!W141/'Modified uij calcs'!$AD141</f>
        <v>7.5114088741533589E-3</v>
      </c>
      <c r="X141" s="7">
        <f>'Modified uij calcs'!X141/'Modified uij calcs'!$AD141</f>
        <v>0</v>
      </c>
      <c r="Y141" s="7">
        <f>'Modified uij calcs'!Y141/'Modified uij calcs'!$AD141</f>
        <v>0</v>
      </c>
      <c r="Z141" s="7">
        <f>'Modified uij calcs'!Z141/'Modified uij calcs'!$AD141</f>
        <v>0</v>
      </c>
      <c r="AA141" s="7">
        <f>'Modified uij calcs'!AA141/'Modified uij calcs'!$AD141</f>
        <v>0</v>
      </c>
      <c r="AB141" s="7">
        <f>'Modified uij calcs'!AB141/'Modified uij calcs'!$AD141</f>
        <v>0</v>
      </c>
      <c r="AC141" s="7">
        <f>'Modified uij calcs'!AC141/'Modified uij calcs'!$AD141</f>
        <v>0</v>
      </c>
      <c r="AD141" s="5"/>
    </row>
    <row r="142" spans="1:30">
      <c r="A142">
        <v>140</v>
      </c>
      <c r="B142" s="7">
        <f>'Modified uij calcs'!B142/'Modified uij calcs'!$AD142</f>
        <v>0</v>
      </c>
      <c r="C142" s="7">
        <f>'Modified uij calcs'!C142/'Modified uij calcs'!$AD142</f>
        <v>1.5775896653661341E-2</v>
      </c>
      <c r="D142" s="7">
        <f>'Modified uij calcs'!D142/'Modified uij calcs'!$AD142</f>
        <v>0.15946260017520394</v>
      </c>
      <c r="E142" s="7">
        <f>'Modified uij calcs'!E142/'Modified uij calcs'!$AD142</f>
        <v>0</v>
      </c>
      <c r="F142" s="7">
        <f>'Modified uij calcs'!F142/'Modified uij calcs'!$AD142</f>
        <v>0</v>
      </c>
      <c r="G142" s="7">
        <f>'Modified uij calcs'!G142/'Modified uij calcs'!$AD142</f>
        <v>0</v>
      </c>
      <c r="H142" s="7">
        <f>'Modified uij calcs'!H142/'Modified uij calcs'!$AD142</f>
        <v>0</v>
      </c>
      <c r="I142" s="7">
        <f>'Modified uij calcs'!I142/'Modified uij calcs'!$AD142</f>
        <v>0</v>
      </c>
      <c r="J142" s="7">
        <f>'Modified uij calcs'!J142/'Modified uij calcs'!$AD142</f>
        <v>2.6855893466532138E-2</v>
      </c>
      <c r="K142" s="7">
        <f>'Modified uij calcs'!K142/'Modified uij calcs'!$AD142</f>
        <v>5.7492334743663772E-3</v>
      </c>
      <c r="L142" s="7">
        <f>'Modified uij calcs'!L142/'Modified uij calcs'!$AD142</f>
        <v>0</v>
      </c>
      <c r="M142" s="7">
        <f>'Modified uij calcs'!M142/'Modified uij calcs'!$AD142</f>
        <v>0</v>
      </c>
      <c r="N142" s="7">
        <f>'Modified uij calcs'!N142/'Modified uij calcs'!$AD142</f>
        <v>0</v>
      </c>
      <c r="O142" s="7">
        <f>'Modified uij calcs'!O142/'Modified uij calcs'!$AD142</f>
        <v>0.20550730426100666</v>
      </c>
      <c r="P142" s="7">
        <f>'Modified uij calcs'!P142/'Modified uij calcs'!$AD142</f>
        <v>0</v>
      </c>
      <c r="Q142" s="7">
        <f>'Modified uij calcs'!Q142/'Modified uij calcs'!$AD142</f>
        <v>0.51694458154717471</v>
      </c>
      <c r="R142" s="7">
        <f>'Modified uij calcs'!R142/'Modified uij calcs'!$AD142</f>
        <v>0</v>
      </c>
      <c r="S142" s="7">
        <f>'Modified uij calcs'!S142/'Modified uij calcs'!$AD142</f>
        <v>0</v>
      </c>
      <c r="T142" s="7">
        <f>'Modified uij calcs'!T142/'Modified uij calcs'!$AD142</f>
        <v>3.2302963389581184E-2</v>
      </c>
      <c r="U142" s="7">
        <f>'Modified uij calcs'!U142/'Modified uij calcs'!$AD142</f>
        <v>8.5819461774798399E-3</v>
      </c>
      <c r="V142" s="7">
        <f>'Modified uij calcs'!V142/'Modified uij calcs'!$AD142</f>
        <v>0</v>
      </c>
      <c r="W142" s="7">
        <f>'Modified uij calcs'!W142/'Modified uij calcs'!$AD142</f>
        <v>3.1412486292915075E-3</v>
      </c>
      <c r="X142" s="7">
        <f>'Modified uij calcs'!X142/'Modified uij calcs'!$AD142</f>
        <v>4.037870423697648E-3</v>
      </c>
      <c r="Y142" s="7">
        <f>'Modified uij calcs'!Y142/'Modified uij calcs'!$AD142</f>
        <v>2.1640461802004581E-2</v>
      </c>
      <c r="Z142" s="7">
        <f>'Modified uij calcs'!Z142/'Modified uij calcs'!$AD142</f>
        <v>0</v>
      </c>
      <c r="AA142" s="7">
        <f>'Modified uij calcs'!AA142/'Modified uij calcs'!$AD142</f>
        <v>0</v>
      </c>
      <c r="AB142" s="7">
        <f>'Modified uij calcs'!AB142/'Modified uij calcs'!$AD142</f>
        <v>0</v>
      </c>
      <c r="AC142" s="7">
        <f>'Modified uij calcs'!AC142/'Modified uij calcs'!$AD142</f>
        <v>0</v>
      </c>
      <c r="AD142" s="5"/>
    </row>
    <row r="143" spans="1:30">
      <c r="A143">
        <v>141</v>
      </c>
      <c r="B143" s="7">
        <f>'Modified uij calcs'!B143/'Modified uij calcs'!$AD143</f>
        <v>3.8077736453971424E-2</v>
      </c>
      <c r="C143" s="7">
        <f>'Modified uij calcs'!C143/'Modified uij calcs'!$AD143</f>
        <v>3.2502200383608504E-3</v>
      </c>
      <c r="D143" s="7">
        <f>'Modified uij calcs'!D143/'Modified uij calcs'!$AD143</f>
        <v>0</v>
      </c>
      <c r="E143" s="7">
        <f>'Modified uij calcs'!E143/'Modified uij calcs'!$AD143</f>
        <v>0</v>
      </c>
      <c r="F143" s="7">
        <f>'Modified uij calcs'!F143/'Modified uij calcs'!$AD143</f>
        <v>5.1420185322134928E-3</v>
      </c>
      <c r="G143" s="7">
        <f>'Modified uij calcs'!G143/'Modified uij calcs'!$AD143</f>
        <v>1.7815022769309019E-2</v>
      </c>
      <c r="H143" s="7">
        <f>'Modified uij calcs'!H143/'Modified uij calcs'!$AD143</f>
        <v>0</v>
      </c>
      <c r="I143" s="7">
        <f>'Modified uij calcs'!I143/'Modified uij calcs'!$AD143</f>
        <v>0</v>
      </c>
      <c r="J143" s="7">
        <f>'Modified uij calcs'!J143/'Modified uij calcs'!$AD143</f>
        <v>1.3677064073125475E-2</v>
      </c>
      <c r="K143" s="7">
        <f>'Modified uij calcs'!K143/'Modified uij calcs'!$AD143</f>
        <v>9.4155045548435755E-3</v>
      </c>
      <c r="L143" s="7">
        <f>'Modified uij calcs'!L143/'Modified uij calcs'!$AD143</f>
        <v>5.5618225386750368E-2</v>
      </c>
      <c r="M143" s="7">
        <f>'Modified uij calcs'!M143/'Modified uij calcs'!$AD143</f>
        <v>0</v>
      </c>
      <c r="N143" s="7">
        <f>'Modified uij calcs'!N143/'Modified uij calcs'!$AD143</f>
        <v>0.21761325194591077</v>
      </c>
      <c r="O143" s="7">
        <f>'Modified uij calcs'!O143/'Modified uij calcs'!$AD143</f>
        <v>3.1275589929813982E-2</v>
      </c>
      <c r="P143" s="7">
        <f>'Modified uij calcs'!P143/'Modified uij calcs'!$AD143</f>
        <v>0.32065141806470931</v>
      </c>
      <c r="Q143" s="7">
        <f>'Modified uij calcs'!Q143/'Modified uij calcs'!$AD143</f>
        <v>0</v>
      </c>
      <c r="R143" s="7">
        <f>'Modified uij calcs'!R143/'Modified uij calcs'!$AD143</f>
        <v>0.2625077182766673</v>
      </c>
      <c r="S143" s="7">
        <f>'Modified uij calcs'!S143/'Modified uij calcs'!$AD143</f>
        <v>0</v>
      </c>
      <c r="T143" s="7">
        <f>'Modified uij calcs'!T143/'Modified uij calcs'!$AD143</f>
        <v>0</v>
      </c>
      <c r="U143" s="7">
        <f>'Modified uij calcs'!U143/'Modified uij calcs'!$AD143</f>
        <v>0</v>
      </c>
      <c r="V143" s="7">
        <f>'Modified uij calcs'!V143/'Modified uij calcs'!$AD143</f>
        <v>0</v>
      </c>
      <c r="W143" s="7">
        <f>'Modified uij calcs'!W143/'Modified uij calcs'!$AD143</f>
        <v>4.004028126812261E-3</v>
      </c>
      <c r="X143" s="7">
        <f>'Modified uij calcs'!X143/'Modified uij calcs'!$AD143</f>
        <v>0</v>
      </c>
      <c r="Y143" s="7">
        <f>'Modified uij calcs'!Y143/'Modified uij calcs'!$AD143</f>
        <v>0</v>
      </c>
      <c r="Z143" s="7">
        <f>'Modified uij calcs'!Z143/'Modified uij calcs'!$AD143</f>
        <v>0</v>
      </c>
      <c r="AA143" s="7">
        <f>'Modified uij calcs'!AA143/'Modified uij calcs'!$AD143</f>
        <v>2.0952201847512099E-2</v>
      </c>
      <c r="AB143" s="7">
        <f>'Modified uij calcs'!AB143/'Modified uij calcs'!$AD143</f>
        <v>0</v>
      </c>
      <c r="AC143" s="7">
        <f>'Modified uij calcs'!AC143/'Modified uij calcs'!$AD143</f>
        <v>0</v>
      </c>
      <c r="AD143" s="5"/>
    </row>
    <row r="144" spans="1:30">
      <c r="A144">
        <v>142</v>
      </c>
      <c r="B144" s="7">
        <f>'Modified uij calcs'!B144/'Modified uij calcs'!$AD144</f>
        <v>7.5217580246484566E-4</v>
      </c>
      <c r="C144" s="7">
        <f>'Modified uij calcs'!C144/'Modified uij calcs'!$AD144</f>
        <v>4.4397534979264209E-3</v>
      </c>
      <c r="D144" s="7">
        <f>'Modified uij calcs'!D144/'Modified uij calcs'!$AD144</f>
        <v>9.8725975520236016E-4</v>
      </c>
      <c r="E144" s="7">
        <f>'Modified uij calcs'!E144/'Modified uij calcs'!$AD144</f>
        <v>7.0928061258772549E-3</v>
      </c>
      <c r="F144" s="7">
        <f>'Modified uij calcs'!F144/'Modified uij calcs'!$AD144</f>
        <v>0</v>
      </c>
      <c r="G144" s="7">
        <f>'Modified uij calcs'!G144/'Modified uij calcs'!$AD144</f>
        <v>1.6691663242007753E-3</v>
      </c>
      <c r="H144" s="7">
        <f>'Modified uij calcs'!H144/'Modified uij calcs'!$AD144</f>
        <v>7.830833481354924E-4</v>
      </c>
      <c r="I144" s="7">
        <f>'Modified uij calcs'!I144/'Modified uij calcs'!$AD144</f>
        <v>0</v>
      </c>
      <c r="J144" s="7">
        <f>'Modified uij calcs'!J144/'Modified uij calcs'!$AD144</f>
        <v>7.830833481354924E-4</v>
      </c>
      <c r="K144" s="7">
        <f>'Modified uij calcs'!K144/'Modified uij calcs'!$AD144</f>
        <v>7.830833481354924E-4</v>
      </c>
      <c r="L144" s="7">
        <f>'Modified uij calcs'!L144/'Modified uij calcs'!$AD144</f>
        <v>0</v>
      </c>
      <c r="M144" s="7">
        <f>'Modified uij calcs'!M144/'Modified uij calcs'!$AD144</f>
        <v>0</v>
      </c>
      <c r="N144" s="7">
        <f>'Modified uij calcs'!N144/'Modified uij calcs'!$AD144</f>
        <v>0</v>
      </c>
      <c r="O144" s="7">
        <f>'Modified uij calcs'!O144/'Modified uij calcs'!$AD144</f>
        <v>0.43528692272271158</v>
      </c>
      <c r="P144" s="7">
        <f>'Modified uij calcs'!P144/'Modified uij calcs'!$AD144</f>
        <v>2.4451165284367183E-2</v>
      </c>
      <c r="Q144" s="7">
        <f>'Modified uij calcs'!Q144/'Modified uij calcs'!$AD144</f>
        <v>1.2393157594643455E-3</v>
      </c>
      <c r="R144" s="7">
        <f>'Modified uij calcs'!R144/'Modified uij calcs'!$AD144</f>
        <v>0</v>
      </c>
      <c r="S144" s="7">
        <f>'Modified uij calcs'!S144/'Modified uij calcs'!$AD144</f>
        <v>3.3687513629357476E-3</v>
      </c>
      <c r="T144" s="7">
        <f>'Modified uij calcs'!T144/'Modified uij calcs'!$AD144</f>
        <v>0</v>
      </c>
      <c r="U144" s="7">
        <f>'Modified uij calcs'!U144/'Modified uij calcs'!$AD144</f>
        <v>8.8660076573465686E-4</v>
      </c>
      <c r="V144" s="7">
        <f>'Modified uij calcs'!V144/'Modified uij calcs'!$AD144</f>
        <v>0</v>
      </c>
      <c r="W144" s="7">
        <f>'Modified uij calcs'!W144/'Modified uij calcs'!$AD144</f>
        <v>0</v>
      </c>
      <c r="X144" s="7">
        <f>'Modified uij calcs'!X144/'Modified uij calcs'!$AD144</f>
        <v>0</v>
      </c>
      <c r="Y144" s="7">
        <f>'Modified uij calcs'!Y144/'Modified uij calcs'!$AD144</f>
        <v>0</v>
      </c>
      <c r="Z144" s="7">
        <f>'Modified uij calcs'!Z144/'Modified uij calcs'!$AD144</f>
        <v>7.6742214989374208E-4</v>
      </c>
      <c r="AA144" s="7">
        <f>'Modified uij calcs'!AA144/'Modified uij calcs'!$AD144</f>
        <v>0</v>
      </c>
      <c r="AB144" s="7">
        <f>'Modified uij calcs'!AB144/'Modified uij calcs'!$AD144</f>
        <v>0.51670941040481466</v>
      </c>
      <c r="AC144" s="7">
        <f>'Modified uij calcs'!AC144/'Modified uij calcs'!$AD144</f>
        <v>0</v>
      </c>
      <c r="AD144" s="5"/>
    </row>
    <row r="145" spans="1:30">
      <c r="A145">
        <v>143</v>
      </c>
      <c r="B145" s="7">
        <f>'Modified uij calcs'!B145/'Modified uij calcs'!$AD145</f>
        <v>0</v>
      </c>
      <c r="C145" s="7">
        <f>'Modified uij calcs'!C145/'Modified uij calcs'!$AD145</f>
        <v>0</v>
      </c>
      <c r="D145" s="7">
        <f>'Modified uij calcs'!D145/'Modified uij calcs'!$AD145</f>
        <v>0</v>
      </c>
      <c r="E145" s="7">
        <f>'Modified uij calcs'!E145/'Modified uij calcs'!$AD145</f>
        <v>0</v>
      </c>
      <c r="F145" s="7">
        <f>'Modified uij calcs'!F145/'Modified uij calcs'!$AD145</f>
        <v>0</v>
      </c>
      <c r="G145" s="7">
        <f>'Modified uij calcs'!G145/'Modified uij calcs'!$AD145</f>
        <v>0</v>
      </c>
      <c r="H145" s="7">
        <f>'Modified uij calcs'!H145/'Modified uij calcs'!$AD145</f>
        <v>0</v>
      </c>
      <c r="I145" s="7">
        <f>'Modified uij calcs'!I145/'Modified uij calcs'!$AD145</f>
        <v>4.0227554246796715E-4</v>
      </c>
      <c r="J145" s="7">
        <f>'Modified uij calcs'!J145/'Modified uij calcs'!$AD145</f>
        <v>3.1760060976473287E-4</v>
      </c>
      <c r="K145" s="7">
        <f>'Modified uij calcs'!K145/'Modified uij calcs'!$AD145</f>
        <v>2.208230052033369E-4</v>
      </c>
      <c r="L145" s="7">
        <f>'Modified uij calcs'!L145/'Modified uij calcs'!$AD145</f>
        <v>0</v>
      </c>
      <c r="M145" s="7">
        <f>'Modified uij calcs'!M145/'Modified uij calcs'!$AD145</f>
        <v>0</v>
      </c>
      <c r="N145" s="7">
        <f>'Modified uij calcs'!N145/'Modified uij calcs'!$AD145</f>
        <v>0.54881385367345847</v>
      </c>
      <c r="O145" s="7">
        <f>'Modified uij calcs'!O145/'Modified uij calcs'!$AD145</f>
        <v>9.1308904904921648E-2</v>
      </c>
      <c r="P145" s="7">
        <f>'Modified uij calcs'!P145/'Modified uij calcs'!$AD145</f>
        <v>0</v>
      </c>
      <c r="Q145" s="7">
        <f>'Modified uij calcs'!Q145/'Modified uij calcs'!$AD145</f>
        <v>1.1413613113115206E-2</v>
      </c>
      <c r="R145" s="7">
        <f>'Modified uij calcs'!R145/'Modified uij calcs'!$AD145</f>
        <v>2.1296537587153735E-3</v>
      </c>
      <c r="S145" s="7">
        <f>'Modified uij calcs'!S145/'Modified uij calcs'!$AD145</f>
        <v>0</v>
      </c>
      <c r="T145" s="7">
        <f>'Modified uij calcs'!T145/'Modified uij calcs'!$AD145</f>
        <v>0</v>
      </c>
      <c r="U145" s="7">
        <f>'Modified uij calcs'!U145/'Modified uij calcs'!$AD145</f>
        <v>0</v>
      </c>
      <c r="V145" s="7">
        <f>'Modified uij calcs'!V145/'Modified uij calcs'!$AD145</f>
        <v>0</v>
      </c>
      <c r="W145" s="7">
        <f>'Modified uij calcs'!W145/'Modified uij calcs'!$AD145</f>
        <v>0</v>
      </c>
      <c r="X145" s="7">
        <f>'Modified uij calcs'!X145/'Modified uij calcs'!$AD145</f>
        <v>0</v>
      </c>
      <c r="Y145" s="7">
        <f>'Modified uij calcs'!Y145/'Modified uij calcs'!$AD145</f>
        <v>7.8876065137606435E-2</v>
      </c>
      <c r="Z145" s="7">
        <f>'Modified uij calcs'!Z145/'Modified uij calcs'!$AD145</f>
        <v>3.1049041532517477E-4</v>
      </c>
      <c r="AA145" s="7">
        <f>'Modified uij calcs'!AA145/'Modified uij calcs'!$AD145</f>
        <v>0</v>
      </c>
      <c r="AB145" s="7">
        <f>'Modified uij calcs'!AB145/'Modified uij calcs'!$AD145</f>
        <v>0</v>
      </c>
      <c r="AC145" s="7">
        <f>'Modified uij calcs'!AC145/'Modified uij calcs'!$AD145</f>
        <v>0.26620671983942168</v>
      </c>
      <c r="AD145" s="5"/>
    </row>
    <row r="146" spans="1:30">
      <c r="A146">
        <v>144</v>
      </c>
      <c r="B146" s="7">
        <f>'Modified uij calcs'!B146/'Modified uij calcs'!$AD146</f>
        <v>0</v>
      </c>
      <c r="C146" s="7">
        <f>'Modified uij calcs'!C146/'Modified uij calcs'!$AD146</f>
        <v>0</v>
      </c>
      <c r="D146" s="7">
        <f>'Modified uij calcs'!D146/'Modified uij calcs'!$AD146</f>
        <v>0</v>
      </c>
      <c r="E146" s="7">
        <f>'Modified uij calcs'!E146/'Modified uij calcs'!$AD146</f>
        <v>3.9706830089998105E-2</v>
      </c>
      <c r="F146" s="7">
        <f>'Modified uij calcs'!F146/'Modified uij calcs'!$AD146</f>
        <v>0</v>
      </c>
      <c r="G146" s="7">
        <f>'Modified uij calcs'!G146/'Modified uij calcs'!$AD146</f>
        <v>0</v>
      </c>
      <c r="H146" s="7">
        <f>'Modified uij calcs'!H146/'Modified uij calcs'!$AD146</f>
        <v>8.3866136046116437E-4</v>
      </c>
      <c r="I146" s="7">
        <f>'Modified uij calcs'!I146/'Modified uij calcs'!$AD146</f>
        <v>0</v>
      </c>
      <c r="J146" s="7">
        <f>'Modified uij calcs'!J146/'Modified uij calcs'!$AD146</f>
        <v>5.226542573092439E-4</v>
      </c>
      <c r="K146" s="7">
        <f>'Modified uij calcs'!K146/'Modified uij calcs'!$AD146</f>
        <v>0</v>
      </c>
      <c r="L146" s="7">
        <f>'Modified uij calcs'!L146/'Modified uij calcs'!$AD146</f>
        <v>0</v>
      </c>
      <c r="M146" s="7">
        <f>'Modified uij calcs'!M146/'Modified uij calcs'!$AD146</f>
        <v>1.5147391392003749E-3</v>
      </c>
      <c r="N146" s="7">
        <f>'Modified uij calcs'!N146/'Modified uij calcs'!$AD146</f>
        <v>2.6330803400302439E-3</v>
      </c>
      <c r="O146" s="7">
        <f>'Modified uij calcs'!O146/'Modified uij calcs'!$AD146</f>
        <v>4.3604059385078569E-3</v>
      </c>
      <c r="P146" s="7">
        <f>'Modified uij calcs'!P146/'Modified uij calcs'!$AD146</f>
        <v>0</v>
      </c>
      <c r="Q146" s="7">
        <f>'Modified uij calcs'!Q146/'Modified uij calcs'!$AD146</f>
        <v>0.46241103699475122</v>
      </c>
      <c r="R146" s="7">
        <f>'Modified uij calcs'!R146/'Modified uij calcs'!$AD146</f>
        <v>1.820250473663549E-3</v>
      </c>
      <c r="S146" s="7">
        <f>'Modified uij calcs'!S146/'Modified uij calcs'!$AD146</f>
        <v>4.8141190115136485E-4</v>
      </c>
      <c r="T146" s="7">
        <f>'Modified uij calcs'!T146/'Modified uij calcs'!$AD146</f>
        <v>4.0117456302868138E-3</v>
      </c>
      <c r="U146" s="7">
        <f>'Modified uij calcs'!U146/'Modified uij calcs'!$AD146</f>
        <v>9.3802389172488974E-3</v>
      </c>
      <c r="V146" s="7">
        <f>'Modified uij calcs'!V146/'Modified uij calcs'!$AD146</f>
        <v>0</v>
      </c>
      <c r="W146" s="7">
        <f>'Modified uij calcs'!W146/'Modified uij calcs'!$AD146</f>
        <v>2.0041881342171518E-3</v>
      </c>
      <c r="X146" s="7">
        <f>'Modified uij calcs'!X146/'Modified uij calcs'!$AD146</f>
        <v>7.2251724530429879E-3</v>
      </c>
      <c r="Y146" s="7">
        <f>'Modified uij calcs'!Y146/'Modified uij calcs'!$AD146</f>
        <v>6.7854737537969461E-4</v>
      </c>
      <c r="Z146" s="7">
        <f>'Modified uij calcs'!Z146/'Modified uij calcs'!$AD146</f>
        <v>0</v>
      </c>
      <c r="AA146" s="7">
        <f>'Modified uij calcs'!AA146/'Modified uij calcs'!$AD146</f>
        <v>0</v>
      </c>
      <c r="AB146" s="7">
        <f>'Modified uij calcs'!AB146/'Modified uij calcs'!$AD146</f>
        <v>0.46241103699475122</v>
      </c>
      <c r="AC146" s="7">
        <f>'Modified uij calcs'!AC146/'Modified uij calcs'!$AD146</f>
        <v>0</v>
      </c>
      <c r="AD146" s="5"/>
    </row>
    <row r="147" spans="1:30">
      <c r="A147">
        <v>145</v>
      </c>
      <c r="B147" s="7">
        <f>'Modified uij calcs'!B147/'Modified uij calcs'!$AD147</f>
        <v>0</v>
      </c>
      <c r="C147" s="7">
        <f>'Modified uij calcs'!C147/'Modified uij calcs'!$AD147</f>
        <v>0</v>
      </c>
      <c r="D147" s="7">
        <f>'Modified uij calcs'!D147/'Modified uij calcs'!$AD147</f>
        <v>0</v>
      </c>
      <c r="E147" s="7">
        <f>'Modified uij calcs'!E147/'Modified uij calcs'!$AD147</f>
        <v>3.6590206913254575E-4</v>
      </c>
      <c r="F147" s="7">
        <f>'Modified uij calcs'!F147/'Modified uij calcs'!$AD147</f>
        <v>7.6336256432367694E-4</v>
      </c>
      <c r="G147" s="7">
        <f>'Modified uij calcs'!G147/'Modified uij calcs'!$AD147</f>
        <v>3.5015638875896507E-3</v>
      </c>
      <c r="H147" s="7">
        <f>'Modified uij calcs'!H147/'Modified uij calcs'!$AD147</f>
        <v>0</v>
      </c>
      <c r="I147" s="7">
        <f>'Modified uij calcs'!I147/'Modified uij calcs'!$AD147</f>
        <v>0</v>
      </c>
      <c r="J147" s="7">
        <f>'Modified uij calcs'!J147/'Modified uij calcs'!$AD147</f>
        <v>3.8457449304703027E-3</v>
      </c>
      <c r="K147" s="7">
        <f>'Modified uij calcs'!K147/'Modified uij calcs'!$AD147</f>
        <v>0</v>
      </c>
      <c r="L147" s="7">
        <f>'Modified uij calcs'!L147/'Modified uij calcs'!$AD147</f>
        <v>0</v>
      </c>
      <c r="M147" s="7">
        <f>'Modified uij calcs'!M147/'Modified uij calcs'!$AD147</f>
        <v>8.5487399599356705E-4</v>
      </c>
      <c r="N147" s="7">
        <f>'Modified uij calcs'!N147/'Modified uij calcs'!$AD147</f>
        <v>0</v>
      </c>
      <c r="O147" s="7">
        <f>'Modified uij calcs'!O147/'Modified uij calcs'!$AD147</f>
        <v>3.4304001811819609E-4</v>
      </c>
      <c r="P147" s="7">
        <f>'Modified uij calcs'!P147/'Modified uij calcs'!$AD147</f>
        <v>0.96161698262930784</v>
      </c>
      <c r="Q147" s="7">
        <f>'Modified uij calcs'!Q147/'Modified uij calcs'!$AD147</f>
        <v>0</v>
      </c>
      <c r="R147" s="7">
        <f>'Modified uij calcs'!R147/'Modified uij calcs'!$AD147</f>
        <v>0</v>
      </c>
      <c r="S147" s="7">
        <f>'Modified uij calcs'!S147/'Modified uij calcs'!$AD147</f>
        <v>0</v>
      </c>
      <c r="T147" s="7">
        <f>'Modified uij calcs'!T147/'Modified uij calcs'!$AD147</f>
        <v>0</v>
      </c>
      <c r="U147" s="7">
        <f>'Modified uij calcs'!U147/'Modified uij calcs'!$AD147</f>
        <v>0</v>
      </c>
      <c r="V147" s="7">
        <f>'Modified uij calcs'!V147/'Modified uij calcs'!$AD147</f>
        <v>2.6758410068433863E-2</v>
      </c>
      <c r="W147" s="7">
        <f>'Modified uij calcs'!W147/'Modified uij calcs'!$AD147</f>
        <v>1.1215827177481355E-3</v>
      </c>
      <c r="X147" s="7">
        <f>'Modified uij calcs'!X147/'Modified uij calcs'!$AD147</f>
        <v>4.3769548594870634E-4</v>
      </c>
      <c r="Y147" s="7">
        <f>'Modified uij calcs'!Y147/'Modified uij calcs'!$AD147</f>
        <v>3.9084163293372264E-4</v>
      </c>
      <c r="Z147" s="7">
        <f>'Modified uij calcs'!Z147/'Modified uij calcs'!$AD147</f>
        <v>0</v>
      </c>
      <c r="AA147" s="7">
        <f>'Modified uij calcs'!AA147/'Modified uij calcs'!$AD147</f>
        <v>0</v>
      </c>
      <c r="AB147" s="7">
        <f>'Modified uij calcs'!AB147/'Modified uij calcs'!$AD147</f>
        <v>0</v>
      </c>
      <c r="AC147" s="7">
        <f>'Modified uij calcs'!AC147/'Modified uij calcs'!$AD147</f>
        <v>0</v>
      </c>
      <c r="AD147" s="5"/>
    </row>
    <row r="148" spans="1:30">
      <c r="A148">
        <v>146</v>
      </c>
      <c r="B148" s="7">
        <f>'Modified uij calcs'!B148/'Modified uij calcs'!$AD148</f>
        <v>1.067052931922113E-2</v>
      </c>
      <c r="C148" s="7">
        <f>'Modified uij calcs'!C148/'Modified uij calcs'!$AD148</f>
        <v>0</v>
      </c>
      <c r="D148" s="7">
        <f>'Modified uij calcs'!D148/'Modified uij calcs'!$AD148</f>
        <v>1.1144707194911525E-2</v>
      </c>
      <c r="E148" s="7">
        <f>'Modified uij calcs'!E148/'Modified uij calcs'!$AD148</f>
        <v>1.1144707194911525E-2</v>
      </c>
      <c r="F148" s="7">
        <f>'Modified uij calcs'!F148/'Modified uij calcs'!$AD148</f>
        <v>1.1647401830923063E-2</v>
      </c>
      <c r="G148" s="7">
        <f>'Modified uij calcs'!G148/'Modified uij calcs'!$AD148</f>
        <v>0</v>
      </c>
      <c r="H148" s="7">
        <f>'Modified uij calcs'!H148/'Modified uij calcs'!$AD148</f>
        <v>0</v>
      </c>
      <c r="I148" s="7">
        <f>'Modified uij calcs'!I148/'Modified uij calcs'!$AD148</f>
        <v>0</v>
      </c>
      <c r="J148" s="7">
        <f>'Modified uij calcs'!J148/'Modified uij calcs'!$AD148</f>
        <v>0</v>
      </c>
      <c r="K148" s="7">
        <f>'Modified uij calcs'!K148/'Modified uij calcs'!$AD148</f>
        <v>0</v>
      </c>
      <c r="L148" s="7">
        <f>'Modified uij calcs'!L148/'Modified uij calcs'!$AD148</f>
        <v>5.5970656796401043E-2</v>
      </c>
      <c r="M148" s="7">
        <f>'Modified uij calcs'!M148/'Modified uij calcs'!$AD148</f>
        <v>0</v>
      </c>
      <c r="N148" s="7">
        <f>'Modified uij calcs'!N148/'Modified uij calcs'!$AD148</f>
        <v>0</v>
      </c>
      <c r="O148" s="7">
        <f>'Modified uij calcs'!O148/'Modified uij calcs'!$AD148</f>
        <v>0</v>
      </c>
      <c r="P148" s="7">
        <f>'Modified uij calcs'!P148/'Modified uij calcs'!$AD148</f>
        <v>0.10931768905547078</v>
      </c>
      <c r="Q148" s="7">
        <f>'Modified uij calcs'!Q148/'Modified uij calcs'!$AD148</f>
        <v>0.29441292306810773</v>
      </c>
      <c r="R148" s="7">
        <f>'Modified uij calcs'!R148/'Modified uij calcs'!$AD148</f>
        <v>0</v>
      </c>
      <c r="S148" s="7">
        <f>'Modified uij calcs'!S148/'Modified uij calcs'!$AD148</f>
        <v>0</v>
      </c>
      <c r="T148" s="7">
        <f>'Modified uij calcs'!T148/'Modified uij calcs'!$AD148</f>
        <v>0</v>
      </c>
      <c r="U148" s="7">
        <f>'Modified uij calcs'!U148/'Modified uij calcs'!$AD148</f>
        <v>3.0447534912916102E-2</v>
      </c>
      <c r="V148" s="7">
        <f>'Modified uij calcs'!V148/'Modified uij calcs'!$AD148</f>
        <v>0</v>
      </c>
      <c r="W148" s="7">
        <f>'Modified uij calcs'!W148/'Modified uij calcs'!$AD148</f>
        <v>3.1398952614745186E-2</v>
      </c>
      <c r="X148" s="7">
        <f>'Modified uij calcs'!X148/'Modified uij calcs'!$AD148</f>
        <v>2.3392628895277417E-2</v>
      </c>
      <c r="Y148" s="7">
        <f>'Modified uij calcs'!Y148/'Modified uij calcs'!$AD148</f>
        <v>3.2390426386806156E-2</v>
      </c>
      <c r="Z148" s="7">
        <f>'Modified uij calcs'!Z148/'Modified uij calcs'!$AD148</f>
        <v>0.31447984943492274</v>
      </c>
      <c r="AA148" s="7">
        <f>'Modified uij calcs'!AA148/'Modified uij calcs'!$AD148</f>
        <v>0</v>
      </c>
      <c r="AB148" s="7">
        <f>'Modified uij calcs'!AB148/'Modified uij calcs'!$AD148</f>
        <v>2.1530410428067116E-2</v>
      </c>
      <c r="AC148" s="7">
        <f>'Modified uij calcs'!AC148/'Modified uij calcs'!$AD148</f>
        <v>4.2051582867318589E-2</v>
      </c>
      <c r="AD148" s="5"/>
    </row>
    <row r="149" spans="1:30">
      <c r="A149">
        <v>147</v>
      </c>
      <c r="B149" s="7">
        <f>'Modified uij calcs'!B149/'Modified uij calcs'!$AD149</f>
        <v>3.2883244828692228E-5</v>
      </c>
      <c r="C149" s="7">
        <f>'Modified uij calcs'!C149/'Modified uij calcs'!$AD149</f>
        <v>0</v>
      </c>
      <c r="D149" s="7">
        <f>'Modified uij calcs'!D149/'Modified uij calcs'!$AD149</f>
        <v>0</v>
      </c>
      <c r="E149" s="7">
        <f>'Modified uij calcs'!E149/'Modified uij calcs'!$AD149</f>
        <v>0</v>
      </c>
      <c r="F149" s="7">
        <f>'Modified uij calcs'!F149/'Modified uij calcs'!$AD149</f>
        <v>1.2944271910988339E-4</v>
      </c>
      <c r="G149" s="7">
        <f>'Modified uij calcs'!G149/'Modified uij calcs'!$AD149</f>
        <v>1.7528036056594676E-5</v>
      </c>
      <c r="H149" s="7">
        <f>'Modified uij calcs'!H149/'Modified uij calcs'!$AD149</f>
        <v>0</v>
      </c>
      <c r="I149" s="7">
        <f>'Modified uij calcs'!I149/'Modified uij calcs'!$AD149</f>
        <v>0</v>
      </c>
      <c r="J149" s="7">
        <f>'Modified uij calcs'!J149/'Modified uij calcs'!$AD149</f>
        <v>0</v>
      </c>
      <c r="K149" s="7">
        <f>'Modified uij calcs'!K149/'Modified uij calcs'!$AD149</f>
        <v>0</v>
      </c>
      <c r="L149" s="7">
        <f>'Modified uij calcs'!L149/'Modified uij calcs'!$AD149</f>
        <v>8.8303836269187943E-6</v>
      </c>
      <c r="M149" s="7">
        <f>'Modified uij calcs'!M149/'Modified uij calcs'!$AD149</f>
        <v>0</v>
      </c>
      <c r="N149" s="7">
        <f>'Modified uij calcs'!N149/'Modified uij calcs'!$AD149</f>
        <v>0</v>
      </c>
      <c r="O149" s="7">
        <f>'Modified uij calcs'!O149/'Modified uij calcs'!$AD149</f>
        <v>1.7528036056594676E-5</v>
      </c>
      <c r="P149" s="7">
        <f>'Modified uij calcs'!P149/'Modified uij calcs'!$AD149</f>
        <v>0</v>
      </c>
      <c r="Q149" s="7">
        <f>'Modified uij calcs'!Q149/'Modified uij calcs'!$AD149</f>
        <v>7.66956147607982E-4</v>
      </c>
      <c r="R149" s="7">
        <f>'Modified uij calcs'!R149/'Modified uij calcs'!$AD149</f>
        <v>0</v>
      </c>
      <c r="S149" s="7">
        <f>'Modified uij calcs'!S149/'Modified uij calcs'!$AD149</f>
        <v>0</v>
      </c>
      <c r="T149" s="7">
        <f>'Modified uij calcs'!T149/'Modified uij calcs'!$AD149</f>
        <v>0</v>
      </c>
      <c r="U149" s="7">
        <f>'Modified uij calcs'!U149/'Modified uij calcs'!$AD149</f>
        <v>0.11098095129683627</v>
      </c>
      <c r="V149" s="7">
        <f>'Modified uij calcs'!V149/'Modified uij calcs'!$AD149</f>
        <v>0</v>
      </c>
      <c r="W149" s="7">
        <f>'Modified uij calcs'!W149/'Modified uij calcs'!$AD149</f>
        <v>0</v>
      </c>
      <c r="X149" s="7">
        <f>'Modified uij calcs'!X149/'Modified uij calcs'!$AD149</f>
        <v>0.88784761037469018</v>
      </c>
      <c r="Y149" s="7">
        <f>'Modified uij calcs'!Y149/'Modified uij calcs'!$AD149</f>
        <v>0</v>
      </c>
      <c r="Z149" s="7">
        <f>'Modified uij calcs'!Z149/'Modified uij calcs'!$AD149</f>
        <v>2.5884769981769393E-6</v>
      </c>
      <c r="AA149" s="7">
        <f>'Modified uij calcs'!AA149/'Modified uij calcs'!$AD149</f>
        <v>1.8071394471294325E-4</v>
      </c>
      <c r="AB149" s="7">
        <f>'Modified uij calcs'!AB149/'Modified uij calcs'!$AD149</f>
        <v>1.4967339475963691E-5</v>
      </c>
      <c r="AC149" s="7">
        <f>'Modified uij calcs'!AC149/'Modified uij calcs'!$AD149</f>
        <v>0</v>
      </c>
      <c r="AD149" s="5"/>
    </row>
    <row r="150" spans="1:30">
      <c r="A150">
        <v>148</v>
      </c>
      <c r="B150" s="7">
        <f>'Modified uij calcs'!B150/'Modified uij calcs'!$AD150</f>
        <v>0</v>
      </c>
      <c r="C150" s="7">
        <f>'Modified uij calcs'!C150/'Modified uij calcs'!$AD150</f>
        <v>0</v>
      </c>
      <c r="D150" s="7">
        <f>'Modified uij calcs'!D150/'Modified uij calcs'!$AD150</f>
        <v>1.0712198151089399E-5</v>
      </c>
      <c r="E150" s="7">
        <f>'Modified uij calcs'!E150/'Modified uij calcs'!$AD150</f>
        <v>1.0712198151089399E-2</v>
      </c>
      <c r="F150" s="7">
        <f>'Modified uij calcs'!F150/'Modified uij calcs'!$AD150</f>
        <v>5.7457762055525899E-3</v>
      </c>
      <c r="G150" s="7">
        <f>'Modified uij calcs'!G150/'Modified uij calcs'!$AD150</f>
        <v>0</v>
      </c>
      <c r="H150" s="7">
        <f>'Modified uij calcs'!H150/'Modified uij calcs'!$AD150</f>
        <v>3.0223528984578433E-5</v>
      </c>
      <c r="I150" s="7">
        <f>'Modified uij calcs'!I150/'Modified uij calcs'!$AD150</f>
        <v>2.7449714929807152E-5</v>
      </c>
      <c r="J150" s="7">
        <f>'Modified uij calcs'!J150/'Modified uij calcs'!$AD150</f>
        <v>0</v>
      </c>
      <c r="K150" s="7">
        <f>'Modified uij calcs'!K150/'Modified uij calcs'!$AD150</f>
        <v>6.9732442482795285E-6</v>
      </c>
      <c r="L150" s="7">
        <f>'Modified uij calcs'!L150/'Modified uij calcs'!$AD150</f>
        <v>4.6462597157016181E-4</v>
      </c>
      <c r="M150" s="7">
        <f>'Modified uij calcs'!M150/'Modified uij calcs'!$AD150</f>
        <v>0</v>
      </c>
      <c r="N150" s="7">
        <f>'Modified uij calcs'!N150/'Modified uij calcs'!$AD150</f>
        <v>0</v>
      </c>
      <c r="O150" s="7">
        <f>'Modified uij calcs'!O150/'Modified uij calcs'!$AD150</f>
        <v>1.0895694137936764E-4</v>
      </c>
      <c r="P150" s="7">
        <f>'Modified uij calcs'!P150/'Modified uij calcs'!$AD150</f>
        <v>0</v>
      </c>
      <c r="Q150" s="7">
        <f>'Modified uij calcs'!Q150/'Modified uij calcs'!$AD150</f>
        <v>1.9343058550130197E-3</v>
      </c>
      <c r="R150" s="7">
        <f>'Modified uij calcs'!R150/'Modified uij calcs'!$AD150</f>
        <v>0</v>
      </c>
      <c r="S150" s="7">
        <f>'Modified uij calcs'!S150/'Modified uij calcs'!$AD150</f>
        <v>0</v>
      </c>
      <c r="T150" s="7">
        <f>'Modified uij calcs'!T150/'Modified uij calcs'!$AD150</f>
        <v>0.87165553103494098</v>
      </c>
      <c r="U150" s="7">
        <f>'Modified uij calcs'!U150/'Modified uij calcs'!$AD150</f>
        <v>2.2177272822993616E-5</v>
      </c>
      <c r="V150" s="7">
        <f>'Modified uij calcs'!V150/'Modified uij calcs'!$AD150</f>
        <v>2.5005205460674772E-5</v>
      </c>
      <c r="W150" s="7">
        <f>'Modified uij calcs'!W150/'Modified uij calcs'!$AD150</f>
        <v>2.762807491775851E-4</v>
      </c>
      <c r="X150" s="7">
        <f>'Modified uij calcs'!X150/'Modified uij calcs'!$AD150</f>
        <v>0</v>
      </c>
      <c r="Y150" s="7">
        <f>'Modified uij calcs'!Y150/'Modified uij calcs'!$AD150</f>
        <v>0</v>
      </c>
      <c r="Z150" s="7">
        <f>'Modified uij calcs'!Z150/'Modified uij calcs'!$AD150</f>
        <v>2.2842547311847128E-5</v>
      </c>
      <c r="AA150" s="7">
        <f>'Modified uij calcs'!AA150/'Modified uij calcs'!$AD150</f>
        <v>0</v>
      </c>
      <c r="AB150" s="7">
        <f>'Modified uij calcs'!AB150/'Modified uij calcs'!$AD150</f>
        <v>0.10895694137936762</v>
      </c>
      <c r="AC150" s="7">
        <f>'Modified uij calcs'!AC150/'Modified uij calcs'!$AD150</f>
        <v>0</v>
      </c>
      <c r="AD150" s="5"/>
    </row>
    <row r="151" spans="1:30">
      <c r="A151">
        <v>149</v>
      </c>
      <c r="B151" s="7">
        <f>'Modified uij calcs'!B151/'Modified uij calcs'!$AD151</f>
        <v>4.6444544068738214E-5</v>
      </c>
      <c r="C151" s="7">
        <f>'Modified uij calcs'!C151/'Modified uij calcs'!$AD151</f>
        <v>0</v>
      </c>
      <c r="D151" s="7">
        <f>'Modified uij calcs'!D151/'Modified uij calcs'!$AD151</f>
        <v>8.4797926139218872E-5</v>
      </c>
      <c r="E151" s="7">
        <f>'Modified uij calcs'!E151/'Modified uij calcs'!$AD151</f>
        <v>0.49454150524392448</v>
      </c>
      <c r="F151" s="7">
        <f>'Modified uij calcs'!F151/'Modified uij calcs'!$AD151</f>
        <v>1.8022649608014741E-4</v>
      </c>
      <c r="G151" s="7">
        <f>'Modified uij calcs'!G151/'Modified uij calcs'!$AD151</f>
        <v>0</v>
      </c>
      <c r="H151" s="7">
        <f>'Modified uij calcs'!H151/'Modified uij calcs'!$AD151</f>
        <v>0</v>
      </c>
      <c r="I151" s="7">
        <f>'Modified uij calcs'!I151/'Modified uij calcs'!$AD151</f>
        <v>0</v>
      </c>
      <c r="J151" s="7">
        <f>'Modified uij calcs'!J151/'Modified uij calcs'!$AD151</f>
        <v>2.8137318231902847E-5</v>
      </c>
      <c r="K151" s="7">
        <f>'Modified uij calcs'!K151/'Modified uij calcs'!$AD151</f>
        <v>0</v>
      </c>
      <c r="L151" s="7">
        <f>'Modified uij calcs'!L151/'Modified uij calcs'!$AD151</f>
        <v>8.7688519857597363E-5</v>
      </c>
      <c r="M151" s="7">
        <f>'Modified uij calcs'!M151/'Modified uij calcs'!$AD151</f>
        <v>0</v>
      </c>
      <c r="N151" s="7">
        <f>'Modified uij calcs'!N151/'Modified uij calcs'!$AD151</f>
        <v>2.4040918596353965E-5</v>
      </c>
      <c r="O151" s="7">
        <f>'Modified uij calcs'!O151/'Modified uij calcs'!$AD151</f>
        <v>7.7272110194363201E-3</v>
      </c>
      <c r="P151" s="7">
        <f>'Modified uij calcs'!P151/'Modified uij calcs'!$AD151</f>
        <v>2.1502103735526949E-4</v>
      </c>
      <c r="Q151" s="7">
        <f>'Modified uij calcs'!Q151/'Modified uij calcs'!$AD151</f>
        <v>8.9693545008764464E-4</v>
      </c>
      <c r="R151" s="7">
        <f>'Modified uij calcs'!R151/'Modified uij calcs'!$AD151</f>
        <v>0</v>
      </c>
      <c r="S151" s="7">
        <f>'Modified uij calcs'!S151/'Modified uij calcs'!$AD151</f>
        <v>5.0461647595627714E-5</v>
      </c>
      <c r="T151" s="7">
        <f>'Modified uij calcs'!T151/'Modified uij calcs'!$AD151</f>
        <v>1.1265798249652018E-3</v>
      </c>
      <c r="U151" s="7">
        <f>'Modified uij calcs'!U151/'Modified uij calcs'!$AD151</f>
        <v>0</v>
      </c>
      <c r="V151" s="7">
        <f>'Modified uij calcs'!V151/'Modified uij calcs'!$AD151</f>
        <v>2.5938071966151926E-4</v>
      </c>
      <c r="W151" s="7">
        <f>'Modified uij calcs'!W151/'Modified uij calcs'!$AD151</f>
        <v>4.4000609394567237E-5</v>
      </c>
      <c r="X151" s="7">
        <f>'Modified uij calcs'!X151/'Modified uij calcs'!$AD151</f>
        <v>4.064613341365369E-5</v>
      </c>
      <c r="Y151" s="7">
        <f>'Modified uij calcs'!Y151/'Modified uij calcs'!$AD151</f>
        <v>0.49454150524392448</v>
      </c>
      <c r="Z151" s="7">
        <f>'Modified uij calcs'!Z151/'Modified uij calcs'!$AD151</f>
        <v>0</v>
      </c>
      <c r="AA151" s="7">
        <f>'Modified uij calcs'!AA151/'Modified uij calcs'!$AD151</f>
        <v>5.0461647595627714E-5</v>
      </c>
      <c r="AB151" s="7">
        <f>'Modified uij calcs'!AB151/'Modified uij calcs'!$AD151</f>
        <v>0</v>
      </c>
      <c r="AC151" s="7">
        <f>'Modified uij calcs'!AC151/'Modified uij calcs'!$AD151</f>
        <v>5.4955699671685252E-5</v>
      </c>
      <c r="AD151" s="5"/>
    </row>
    <row r="152" spans="1:30">
      <c r="A152">
        <v>150</v>
      </c>
      <c r="B152" s="7">
        <f>'Modified uij calcs'!B152/'Modified uij calcs'!$AD152</f>
        <v>0</v>
      </c>
      <c r="C152" s="7">
        <f>'Modified uij calcs'!C152/'Modified uij calcs'!$AD152</f>
        <v>0</v>
      </c>
      <c r="D152" s="7">
        <f>'Modified uij calcs'!D152/'Modified uij calcs'!$AD152</f>
        <v>0</v>
      </c>
      <c r="E152" s="7">
        <f>'Modified uij calcs'!E152/'Modified uij calcs'!$AD152</f>
        <v>0</v>
      </c>
      <c r="F152" s="7">
        <f>'Modified uij calcs'!F152/'Modified uij calcs'!$AD152</f>
        <v>1.0057312296451155E-4</v>
      </c>
      <c r="G152" s="7">
        <f>'Modified uij calcs'!G152/'Modified uij calcs'!$AD152</f>
        <v>0.99953341094242754</v>
      </c>
      <c r="H152" s="7">
        <f>'Modified uij calcs'!H152/'Modified uij calcs'!$AD152</f>
        <v>6.0077139650934784E-6</v>
      </c>
      <c r="I152" s="7">
        <f>'Modified uij calcs'!I152/'Modified uij calcs'!$AD152</f>
        <v>0</v>
      </c>
      <c r="J152" s="7">
        <f>'Modified uij calcs'!J152/'Modified uij calcs'!$AD152</f>
        <v>3.1788539682425056E-6</v>
      </c>
      <c r="K152" s="7">
        <f>'Modified uij calcs'!K152/'Modified uij calcs'!$AD152</f>
        <v>6.0280490064450472E-5</v>
      </c>
      <c r="L152" s="7">
        <f>'Modified uij calcs'!L152/'Modified uij calcs'!$AD152</f>
        <v>1.5046387628239861E-5</v>
      </c>
      <c r="M152" s="7">
        <f>'Modified uij calcs'!M152/'Modified uij calcs'!$AD152</f>
        <v>6.1745855015906369E-6</v>
      </c>
      <c r="N152" s="7">
        <f>'Modified uij calcs'!N152/'Modified uij calcs'!$AD152</f>
        <v>6.7138202068984968E-6</v>
      </c>
      <c r="O152" s="7">
        <f>'Modified uij calcs'!O152/'Modified uij calcs'!$AD152</f>
        <v>0</v>
      </c>
      <c r="P152" s="7">
        <f>'Modified uij calcs'!P152/'Modified uij calcs'!$AD152</f>
        <v>0</v>
      </c>
      <c r="Q152" s="7">
        <f>'Modified uij calcs'!Q152/'Modified uij calcs'!$AD152</f>
        <v>0</v>
      </c>
      <c r="R152" s="7">
        <f>'Modified uij calcs'!R152/'Modified uij calcs'!$AD152</f>
        <v>0</v>
      </c>
      <c r="S152" s="7">
        <f>'Modified uij calcs'!S152/'Modified uij calcs'!$AD152</f>
        <v>0</v>
      </c>
      <c r="T152" s="7">
        <f>'Modified uij calcs'!T152/'Modified uij calcs'!$AD152</f>
        <v>0</v>
      </c>
      <c r="U152" s="7">
        <f>'Modified uij calcs'!U152/'Modified uij calcs'!$AD152</f>
        <v>1.8650186093386404E-4</v>
      </c>
      <c r="V152" s="7">
        <f>'Modified uij calcs'!V152/'Modified uij calcs'!$AD152</f>
        <v>0</v>
      </c>
      <c r="W152" s="7">
        <f>'Modified uij calcs'!W152/'Modified uij calcs'!$AD152</f>
        <v>0</v>
      </c>
      <c r="X152" s="7">
        <f>'Modified uij calcs'!X152/'Modified uij calcs'!$AD152</f>
        <v>0</v>
      </c>
      <c r="Y152" s="7">
        <f>'Modified uij calcs'!Y152/'Modified uij calcs'!$AD152</f>
        <v>3.8934201099135842E-5</v>
      </c>
      <c r="Z152" s="7">
        <f>'Modified uij calcs'!Z152/'Modified uij calcs'!$AD152</f>
        <v>0</v>
      </c>
      <c r="AA152" s="7">
        <f>'Modified uij calcs'!AA152/'Modified uij calcs'!$AD152</f>
        <v>4.3178021240216534E-5</v>
      </c>
      <c r="AB152" s="7">
        <f>'Modified uij calcs'!AB152/'Modified uij calcs'!$AD152</f>
        <v>0</v>
      </c>
      <c r="AC152" s="7">
        <f>'Modified uij calcs'!AC152/'Modified uij calcs'!$AD152</f>
        <v>0</v>
      </c>
      <c r="AD152" s="5"/>
    </row>
    <row r="153" spans="1:30">
      <c r="A153">
        <v>151</v>
      </c>
      <c r="B153" s="7">
        <f>'Modified uij calcs'!B153/'Modified uij calcs'!$AD153</f>
        <v>0</v>
      </c>
      <c r="C153" s="7">
        <f>'Modified uij calcs'!C153/'Modified uij calcs'!$AD153</f>
        <v>3.7673878298018933E-7</v>
      </c>
      <c r="D153" s="7">
        <f>'Modified uij calcs'!D153/'Modified uij calcs'!$AD153</f>
        <v>0.11079120002177045</v>
      </c>
      <c r="E153" s="7">
        <f>'Modified uij calcs'!E153/'Modified uij calcs'!$AD153</f>
        <v>2.9682998977026117E-7</v>
      </c>
      <c r="F153" s="7">
        <f>'Modified uij calcs'!F153/'Modified uij calcs'!$AD153</f>
        <v>0</v>
      </c>
      <c r="G153" s="7">
        <f>'Modified uij calcs'!G153/'Modified uij calcs'!$AD153</f>
        <v>0</v>
      </c>
      <c r="H153" s="7">
        <f>'Modified uij calcs'!H153/'Modified uij calcs'!$AD153</f>
        <v>0</v>
      </c>
      <c r="I153" s="7">
        <f>'Modified uij calcs'!I153/'Modified uij calcs'!$AD153</f>
        <v>0</v>
      </c>
      <c r="J153" s="7">
        <f>'Modified uij calcs'!J153/'Modified uij calcs'!$AD153</f>
        <v>1.4941748852377209E-5</v>
      </c>
      <c r="K153" s="7">
        <f>'Modified uij calcs'!K153/'Modified uij calcs'!$AD153</f>
        <v>1.3848900002721307E-5</v>
      </c>
      <c r="L153" s="7">
        <f>'Modified uij calcs'!L153/'Modified uij calcs'!$AD153</f>
        <v>3.5446520061195044E-6</v>
      </c>
      <c r="M153" s="7">
        <f>'Modified uij calcs'!M153/'Modified uij calcs'!$AD153</f>
        <v>2.2550620806385193E-5</v>
      </c>
      <c r="N153" s="7">
        <f>'Modified uij calcs'!N153/'Modified uij calcs'!$AD153</f>
        <v>0</v>
      </c>
      <c r="O153" s="7">
        <f>'Modified uij calcs'!O153/'Modified uij calcs'!$AD153</f>
        <v>0</v>
      </c>
      <c r="P153" s="7">
        <f>'Modified uij calcs'!P153/'Modified uij calcs'!$AD153</f>
        <v>0</v>
      </c>
      <c r="Q153" s="7">
        <f>'Modified uij calcs'!Q153/'Modified uij calcs'!$AD153</f>
        <v>0</v>
      </c>
      <c r="R153" s="7">
        <f>'Modified uij calcs'!R153/'Modified uij calcs'!$AD153</f>
        <v>2.2783826932349067E-6</v>
      </c>
      <c r="S153" s="7">
        <f>'Modified uij calcs'!S153/'Modified uij calcs'!$AD153</f>
        <v>0</v>
      </c>
      <c r="T153" s="7">
        <f>'Modified uij calcs'!T153/'Modified uij calcs'!$AD153</f>
        <v>0</v>
      </c>
      <c r="U153" s="7">
        <f>'Modified uij calcs'!U153/'Modified uij calcs'!$AD153</f>
        <v>0</v>
      </c>
      <c r="V153" s="7">
        <f>'Modified uij calcs'!V153/'Modified uij calcs'!$AD153</f>
        <v>2.5840513124611186E-3</v>
      </c>
      <c r="W153" s="7">
        <f>'Modified uij calcs'!W153/'Modified uij calcs'!$AD153</f>
        <v>0.88632960017416362</v>
      </c>
      <c r="X153" s="7">
        <f>'Modified uij calcs'!X153/'Modified uij calcs'!$AD153</f>
        <v>0</v>
      </c>
      <c r="Y153" s="7">
        <f>'Modified uij calcs'!Y153/'Modified uij calcs'!$AD153</f>
        <v>7.0906368013933091E-6</v>
      </c>
      <c r="Z153" s="7">
        <f>'Modified uij calcs'!Z153/'Modified uij calcs'!$AD153</f>
        <v>2.1638906254252042E-4</v>
      </c>
      <c r="AA153" s="7">
        <f>'Modified uij calcs'!AA153/'Modified uij calcs'!$AD153</f>
        <v>1.1963200520653327E-5</v>
      </c>
      <c r="AB153" s="7">
        <f>'Modified uij calcs'!AB153/'Modified uij calcs'!$AD153</f>
        <v>0</v>
      </c>
      <c r="AC153" s="7">
        <f>'Modified uij calcs'!AC153/'Modified uij calcs'!$AD153</f>
        <v>1.8677186065471512E-6</v>
      </c>
      <c r="AD153" s="5"/>
    </row>
    <row r="154" spans="1:30">
      <c r="A154">
        <v>152</v>
      </c>
      <c r="B154" s="7">
        <f>'Modified uij calcs'!B154/'Modified uij calcs'!$AD154</f>
        <v>0</v>
      </c>
      <c r="C154" s="7">
        <f>'Modified uij calcs'!C154/'Modified uij calcs'!$AD154</f>
        <v>2.6888047155669158E-4</v>
      </c>
      <c r="D154" s="7">
        <f>'Modified uij calcs'!D154/'Modified uij calcs'!$AD154</f>
        <v>0.96932405849785663</v>
      </c>
      <c r="E154" s="7">
        <f>'Modified uij calcs'!E154/'Modified uij calcs'!$AD154</f>
        <v>0</v>
      </c>
      <c r="F154" s="7">
        <f>'Modified uij calcs'!F154/'Modified uij calcs'!$AD154</f>
        <v>0</v>
      </c>
      <c r="G154" s="7">
        <f>'Modified uij calcs'!G154/'Modified uij calcs'!$AD154</f>
        <v>0</v>
      </c>
      <c r="H154" s="7">
        <f>'Modified uij calcs'!H154/'Modified uij calcs'!$AD154</f>
        <v>1.2877920226070446E-2</v>
      </c>
      <c r="I154" s="7">
        <f>'Modified uij calcs'!I154/'Modified uij calcs'!$AD154</f>
        <v>0</v>
      </c>
      <c r="J154" s="7">
        <f>'Modified uij calcs'!J154/'Modified uij calcs'!$AD154</f>
        <v>0</v>
      </c>
      <c r="K154" s="7">
        <f>'Modified uij calcs'!K154/'Modified uij calcs'!$AD154</f>
        <v>0</v>
      </c>
      <c r="L154" s="7">
        <f>'Modified uij calcs'!L154/'Modified uij calcs'!$AD154</f>
        <v>0</v>
      </c>
      <c r="M154" s="7">
        <f>'Modified uij calcs'!M154/'Modified uij calcs'!$AD154</f>
        <v>2.8260176632590576E-3</v>
      </c>
      <c r="N154" s="7">
        <f>'Modified uij calcs'!N154/'Modified uij calcs'!$AD154</f>
        <v>4.5271256934794983E-4</v>
      </c>
      <c r="O154" s="7">
        <f>'Modified uij calcs'!O154/'Modified uij calcs'!$AD154</f>
        <v>0</v>
      </c>
      <c r="P154" s="7">
        <f>'Modified uij calcs'!P154/'Modified uij calcs'!$AD154</f>
        <v>7.2597727320306733E-3</v>
      </c>
      <c r="Q154" s="7">
        <f>'Modified uij calcs'!Q154/'Modified uij calcs'!$AD154</f>
        <v>3.8156800669838366E-3</v>
      </c>
      <c r="R154" s="7">
        <f>'Modified uij calcs'!R154/'Modified uij calcs'!$AD154</f>
        <v>0</v>
      </c>
      <c r="S154" s="7">
        <f>'Modified uij calcs'!S154/'Modified uij calcs'!$AD154</f>
        <v>0</v>
      </c>
      <c r="T154" s="7">
        <f>'Modified uij calcs'!T154/'Modified uij calcs'!$AD154</f>
        <v>3.2163734121298934E-4</v>
      </c>
      <c r="U154" s="7">
        <f>'Modified uij calcs'!U154/'Modified uij calcs'!$AD154</f>
        <v>1.1506407305433544E-3</v>
      </c>
      <c r="V154" s="7">
        <f>'Modified uij calcs'!V154/'Modified uij calcs'!$AD154</f>
        <v>0</v>
      </c>
      <c r="W154" s="7">
        <f>'Modified uij calcs'!W154/'Modified uij calcs'!$AD154</f>
        <v>0</v>
      </c>
      <c r="X154" s="7">
        <f>'Modified uij calcs'!X154/'Modified uij calcs'!$AD154</f>
        <v>0</v>
      </c>
      <c r="Y154" s="7">
        <f>'Modified uij calcs'!Y154/'Modified uij calcs'!$AD154</f>
        <v>0</v>
      </c>
      <c r="Z154" s="7">
        <f>'Modified uij calcs'!Z154/'Modified uij calcs'!$AD154</f>
        <v>0</v>
      </c>
      <c r="AA154" s="7">
        <f>'Modified uij calcs'!AA154/'Modified uij calcs'!$AD154</f>
        <v>2.1361793626350876E-4</v>
      </c>
      <c r="AB154" s="7">
        <f>'Modified uij calcs'!AB154/'Modified uij calcs'!$AD154</f>
        <v>0</v>
      </c>
      <c r="AC154" s="7">
        <f>'Modified uij calcs'!AC154/'Modified uij calcs'!$AD154</f>
        <v>1.4890617648749508E-3</v>
      </c>
      <c r="AD154" s="5"/>
    </row>
    <row r="155" spans="1:30">
      <c r="A155">
        <v>153</v>
      </c>
      <c r="B155" s="7">
        <f>'Modified uij calcs'!B155/'Modified uij calcs'!$AD155</f>
        <v>1.7640877212293853E-4</v>
      </c>
      <c r="C155" s="7">
        <f>'Modified uij calcs'!C155/'Modified uij calcs'!$AD155</f>
        <v>0</v>
      </c>
      <c r="D155" s="7">
        <f>'Modified uij calcs'!D155/'Modified uij calcs'!$AD155</f>
        <v>2.7099663446286643E-4</v>
      </c>
      <c r="E155" s="7">
        <f>'Modified uij calcs'!E155/'Modified uij calcs'!$AD155</f>
        <v>7.2850197978973732E-5</v>
      </c>
      <c r="F155" s="7">
        <f>'Modified uij calcs'!F155/'Modified uij calcs'!$AD155</f>
        <v>0</v>
      </c>
      <c r="G155" s="7">
        <f>'Modified uij calcs'!G155/'Modified uij calcs'!$AD155</f>
        <v>0</v>
      </c>
      <c r="H155" s="7">
        <f>'Modified uij calcs'!H155/'Modified uij calcs'!$AD155</f>
        <v>4.9857227741410333E-2</v>
      </c>
      <c r="I155" s="7">
        <f>'Modified uij calcs'!I155/'Modified uij calcs'!$AD155</f>
        <v>0</v>
      </c>
      <c r="J155" s="7">
        <f>'Modified uij calcs'!J155/'Modified uij calcs'!$AD155</f>
        <v>4.3033261861464439E-4</v>
      </c>
      <c r="K155" s="7">
        <f>'Modified uij calcs'!K155/'Modified uij calcs'!$AD155</f>
        <v>1.7146302386266576E-4</v>
      </c>
      <c r="L155" s="7">
        <f>'Modified uij calcs'!L155/'Modified uij calcs'!$AD155</f>
        <v>0</v>
      </c>
      <c r="M155" s="7">
        <f>'Modified uij calcs'!M155/'Modified uij calcs'!$AD155</f>
        <v>0</v>
      </c>
      <c r="N155" s="7">
        <f>'Modified uij calcs'!N155/'Modified uij calcs'!$AD155</f>
        <v>1.9669553454322907E-3</v>
      </c>
      <c r="O155" s="7">
        <f>'Modified uij calcs'!O155/'Modified uij calcs'!$AD155</f>
        <v>0</v>
      </c>
      <c r="P155" s="7">
        <f>'Modified uij calcs'!P155/'Modified uij calcs'!$AD155</f>
        <v>0</v>
      </c>
      <c r="Q155" s="7">
        <f>'Modified uij calcs'!Q155/'Modified uij calcs'!$AD155</f>
        <v>0</v>
      </c>
      <c r="R155" s="7">
        <f>'Modified uij calcs'!R155/'Modified uij calcs'!$AD155</f>
        <v>0</v>
      </c>
      <c r="S155" s="7">
        <f>'Modified uij calcs'!S155/'Modified uij calcs'!$AD155</f>
        <v>3.1012038643531874E-4</v>
      </c>
      <c r="T155" s="7">
        <f>'Modified uij calcs'!T155/'Modified uij calcs'!$AD155</f>
        <v>7.604027407790036E-5</v>
      </c>
      <c r="U155" s="7">
        <f>'Modified uij calcs'!U155/'Modified uij calcs'!$AD155</f>
        <v>0</v>
      </c>
      <c r="V155" s="7">
        <f>'Modified uij calcs'!V155/'Modified uij calcs'!$AD155</f>
        <v>0</v>
      </c>
      <c r="W155" s="7">
        <f>'Modified uij calcs'!W155/'Modified uij calcs'!$AD155</f>
        <v>0</v>
      </c>
      <c r="X155" s="7">
        <f>'Modified uij calcs'!X155/'Modified uij calcs'!$AD155</f>
        <v>5.0395634224235659E-4</v>
      </c>
      <c r="Y155" s="7">
        <f>'Modified uij calcs'!Y155/'Modified uij calcs'!$AD155</f>
        <v>0.94544076309637359</v>
      </c>
      <c r="Z155" s="7">
        <f>'Modified uij calcs'!Z155/'Modified uij calcs'!$AD155</f>
        <v>5.9537960591491757E-4</v>
      </c>
      <c r="AA155" s="7">
        <f>'Modified uij calcs'!AA155/'Modified uij calcs'!$AD155</f>
        <v>0</v>
      </c>
      <c r="AB155" s="7">
        <f>'Modified uij calcs'!AB155/'Modified uij calcs'!$AD155</f>
        <v>1.2750596107100574E-4</v>
      </c>
      <c r="AC155" s="7">
        <f>'Modified uij calcs'!AC155/'Modified uij calcs'!$AD155</f>
        <v>0</v>
      </c>
      <c r="AD155" s="5"/>
    </row>
    <row r="156" spans="1:30">
      <c r="A156">
        <v>154</v>
      </c>
      <c r="B156" s="7">
        <f>'Modified uij calcs'!B156/'Modified uij calcs'!$AD156</f>
        <v>0</v>
      </c>
      <c r="C156" s="7">
        <f>'Modified uij calcs'!C156/'Modified uij calcs'!$AD156</f>
        <v>6.1674949372403121E-6</v>
      </c>
      <c r="D156" s="7">
        <f>'Modified uij calcs'!D156/'Modified uij calcs'!$AD156</f>
        <v>0</v>
      </c>
      <c r="E156" s="7">
        <f>'Modified uij calcs'!E156/'Modified uij calcs'!$AD156</f>
        <v>0</v>
      </c>
      <c r="F156" s="7">
        <f>'Modified uij calcs'!F156/'Modified uij calcs'!$AD156</f>
        <v>0</v>
      </c>
      <c r="G156" s="7">
        <f>'Modified uij calcs'!G156/'Modified uij calcs'!$AD156</f>
        <v>5.3566893185190931E-5</v>
      </c>
      <c r="H156" s="7">
        <f>'Modified uij calcs'!H156/'Modified uij calcs'!$AD156</f>
        <v>0</v>
      </c>
      <c r="I156" s="7">
        <f>'Modified uij calcs'!I156/'Modified uij calcs'!$AD156</f>
        <v>5.8290774774303639E-2</v>
      </c>
      <c r="J156" s="7">
        <f>'Modified uij calcs'!J156/'Modified uij calcs'!$AD156</f>
        <v>0</v>
      </c>
      <c r="K156" s="7">
        <f>'Modified uij calcs'!K156/'Modified uij calcs'!$AD156</f>
        <v>0</v>
      </c>
      <c r="L156" s="7">
        <f>'Modified uij calcs'!L156/'Modified uij calcs'!$AD156</f>
        <v>3.9050265132004193E-2</v>
      </c>
      <c r="M156" s="7">
        <f>'Modified uij calcs'!M156/'Modified uij calcs'!$AD156</f>
        <v>0</v>
      </c>
      <c r="N156" s="7">
        <f>'Modified uij calcs'!N156/'Modified uij calcs'!$AD156</f>
        <v>1.0247312183559261E-4</v>
      </c>
      <c r="O156" s="7">
        <f>'Modified uij calcs'!O156/'Modified uij calcs'!$AD156</f>
        <v>0</v>
      </c>
      <c r="P156" s="7">
        <f>'Modified uij calcs'!P156/'Modified uij calcs'!$AD156</f>
        <v>3.3733087253647941E-5</v>
      </c>
      <c r="Q156" s="7">
        <f>'Modified uij calcs'!Q156/'Modified uij calcs'!$AD156</f>
        <v>0</v>
      </c>
      <c r="R156" s="7">
        <f>'Modified uij calcs'!R156/'Modified uij calcs'!$AD156</f>
        <v>0</v>
      </c>
      <c r="S156" s="7">
        <f>'Modified uij calcs'!S156/'Modified uij calcs'!$AD156</f>
        <v>0</v>
      </c>
      <c r="T156" s="7">
        <f>'Modified uij calcs'!T156/'Modified uij calcs'!$AD156</f>
        <v>2.4071900912594208E-5</v>
      </c>
      <c r="U156" s="7">
        <f>'Modified uij calcs'!U156/'Modified uij calcs'!$AD156</f>
        <v>0</v>
      </c>
      <c r="V156" s="7">
        <f>'Modified uij calcs'!V156/'Modified uij calcs'!$AD156</f>
        <v>3.3705449767504759E-4</v>
      </c>
      <c r="W156" s="7">
        <f>'Modified uij calcs'!W156/'Modified uij calcs'!$AD156</f>
        <v>0</v>
      </c>
      <c r="X156" s="7">
        <f>'Modified uij calcs'!X156/'Modified uij calcs'!$AD156</f>
        <v>0.74050873139207951</v>
      </c>
      <c r="Y156" s="7">
        <f>'Modified uij calcs'!Y156/'Modified uij calcs'!$AD156</f>
        <v>1.6432757251242005E-3</v>
      </c>
      <c r="Z156" s="7">
        <f>'Modified uij calcs'!Z156/'Modified uij calcs'!$AD156</f>
        <v>0</v>
      </c>
      <c r="AA156" s="7">
        <f>'Modified uij calcs'!AA156/'Modified uij calcs'!$AD156</f>
        <v>0</v>
      </c>
      <c r="AB156" s="7">
        <f>'Modified uij calcs'!AB156/'Modified uij calcs'!$AD156</f>
        <v>0</v>
      </c>
      <c r="AC156" s="7">
        <f>'Modified uij calcs'!AC156/'Modified uij calcs'!$AD156</f>
        <v>0.15994988598068918</v>
      </c>
      <c r="AD156" s="5"/>
    </row>
    <row r="157" spans="1:30">
      <c r="A157">
        <v>155</v>
      </c>
      <c r="B157" s="7">
        <f>'Modified uij calcs'!B157/'Modified uij calcs'!$AD157</f>
        <v>0</v>
      </c>
      <c r="C157" s="7">
        <f>'Modified uij calcs'!C157/'Modified uij calcs'!$AD157</f>
        <v>0</v>
      </c>
      <c r="D157" s="7">
        <f>'Modified uij calcs'!D157/'Modified uij calcs'!$AD157</f>
        <v>0</v>
      </c>
      <c r="E157" s="7">
        <f>'Modified uij calcs'!E157/'Modified uij calcs'!$AD157</f>
        <v>0</v>
      </c>
      <c r="F157" s="7">
        <f>'Modified uij calcs'!F157/'Modified uij calcs'!$AD157</f>
        <v>0.15591542310854167</v>
      </c>
      <c r="G157" s="7">
        <f>'Modified uij calcs'!G157/'Modified uij calcs'!$AD157</f>
        <v>0.78548644644769694</v>
      </c>
      <c r="H157" s="7">
        <f>'Modified uij calcs'!H157/'Modified uij calcs'!$AD157</f>
        <v>1.1582637604151617E-3</v>
      </c>
      <c r="I157" s="7">
        <f>'Modified uij calcs'!I157/'Modified uij calcs'!$AD157</f>
        <v>0</v>
      </c>
      <c r="J157" s="7">
        <f>'Modified uij calcs'!J157/'Modified uij calcs'!$AD157</f>
        <v>3.3886557300811257E-3</v>
      </c>
      <c r="K157" s="7">
        <f>'Modified uij calcs'!K157/'Modified uij calcs'!$AD157</f>
        <v>0</v>
      </c>
      <c r="L157" s="7">
        <f>'Modified uij calcs'!L157/'Modified uij calcs'!$AD157</f>
        <v>8.3822594916080383E-4</v>
      </c>
      <c r="M157" s="7">
        <f>'Modified uij calcs'!M157/'Modified uij calcs'!$AD157</f>
        <v>7.3708010720598106E-4</v>
      </c>
      <c r="N157" s="7">
        <f>'Modified uij calcs'!N157/'Modified uij calcs'!$AD157</f>
        <v>1.3457525688493289E-3</v>
      </c>
      <c r="O157" s="7">
        <f>'Modified uij calcs'!O157/'Modified uij calcs'!$AD157</f>
        <v>0</v>
      </c>
      <c r="P157" s="7">
        <f>'Modified uij calcs'!P157/'Modified uij calcs'!$AD157</f>
        <v>0</v>
      </c>
      <c r="Q157" s="7">
        <f>'Modified uij calcs'!Q157/'Modified uij calcs'!$AD157</f>
        <v>1.5341532157181581E-3</v>
      </c>
      <c r="R157" s="7">
        <f>'Modified uij calcs'!R157/'Modified uij calcs'!$AD157</f>
        <v>0</v>
      </c>
      <c r="S157" s="7">
        <f>'Modified uij calcs'!S157/'Modified uij calcs'!$AD157</f>
        <v>0</v>
      </c>
      <c r="T157" s="7">
        <f>'Modified uij calcs'!T157/'Modified uij calcs'!$AD157</f>
        <v>2.2143655061359419E-2</v>
      </c>
      <c r="U157" s="7">
        <f>'Modified uij calcs'!U157/'Modified uij calcs'!$AD157</f>
        <v>1.3808574107771947E-3</v>
      </c>
      <c r="V157" s="7">
        <f>'Modified uij calcs'!V157/'Modified uij calcs'!$AD157</f>
        <v>7.8548644644769691E-4</v>
      </c>
      <c r="W157" s="7">
        <f>'Modified uij calcs'!W157/'Modified uij calcs'!$AD157</f>
        <v>0</v>
      </c>
      <c r="X157" s="7">
        <f>'Modified uij calcs'!X157/'Modified uij calcs'!$AD157</f>
        <v>1.6193649955315405E-3</v>
      </c>
      <c r="Y157" s="7">
        <f>'Modified uij calcs'!Y157/'Modified uij calcs'!$AD157</f>
        <v>0</v>
      </c>
      <c r="Z157" s="7">
        <f>'Modified uij calcs'!Z157/'Modified uij calcs'!$AD157</f>
        <v>0</v>
      </c>
      <c r="AA157" s="7">
        <f>'Modified uij calcs'!AA157/'Modified uij calcs'!$AD157</f>
        <v>1.3688048119268405E-2</v>
      </c>
      <c r="AB157" s="7">
        <f>'Modified uij calcs'!AB157/'Modified uij calcs'!$AD157</f>
        <v>9.9785870789466675E-3</v>
      </c>
      <c r="AC157" s="7">
        <f>'Modified uij calcs'!AC157/'Modified uij calcs'!$AD157</f>
        <v>0</v>
      </c>
      <c r="AD157" s="5"/>
    </row>
    <row r="158" spans="1:30">
      <c r="A158">
        <v>156</v>
      </c>
      <c r="B158" s="7">
        <f>'Modified uij calcs'!B158/'Modified uij calcs'!$AD158</f>
        <v>2.4637680349286553E-2</v>
      </c>
      <c r="C158" s="7">
        <f>'Modified uij calcs'!C158/'Modified uij calcs'!$AD158</f>
        <v>0</v>
      </c>
      <c r="D158" s="7">
        <f>'Modified uij calcs'!D158/'Modified uij calcs'!$AD158</f>
        <v>0</v>
      </c>
      <c r="E158" s="7">
        <f>'Modified uij calcs'!E158/'Modified uij calcs'!$AD158</f>
        <v>9.0744339218289272E-3</v>
      </c>
      <c r="F158" s="7">
        <f>'Modified uij calcs'!F158/'Modified uij calcs'!$AD158</f>
        <v>0</v>
      </c>
      <c r="G158" s="7">
        <f>'Modified uij calcs'!G158/'Modified uij calcs'!$AD158</f>
        <v>2.9827310564826313E-2</v>
      </c>
      <c r="H158" s="7">
        <f>'Modified uij calcs'!H158/'Modified uij calcs'!$AD158</f>
        <v>4.5728803677817934E-3</v>
      </c>
      <c r="I158" s="7">
        <f>'Modified uij calcs'!I158/'Modified uij calcs'!$AD158</f>
        <v>0</v>
      </c>
      <c r="J158" s="7">
        <f>'Modified uij calcs'!J158/'Modified uij calcs'!$AD158</f>
        <v>7.4557406400926993E-2</v>
      </c>
      <c r="K158" s="7">
        <f>'Modified uij calcs'!K158/'Modified uij calcs'!$AD158</f>
        <v>0</v>
      </c>
      <c r="L158" s="7">
        <f>'Modified uij calcs'!L158/'Modified uij calcs'!$AD158</f>
        <v>6.8673600471331501E-3</v>
      </c>
      <c r="M158" s="7">
        <f>'Modified uij calcs'!M158/'Modified uij calcs'!$AD158</f>
        <v>2.8680234468275449E-2</v>
      </c>
      <c r="N158" s="7">
        <f>'Modified uij calcs'!N158/'Modified uij calcs'!$AD158</f>
        <v>0</v>
      </c>
      <c r="O158" s="7">
        <f>'Modified uij calcs'!O158/'Modified uij calcs'!$AD158</f>
        <v>2.2091083378052444E-2</v>
      </c>
      <c r="P158" s="7">
        <f>'Modified uij calcs'!P158/'Modified uij calcs'!$AD158</f>
        <v>2.3747249536616551E-2</v>
      </c>
      <c r="Q158" s="7">
        <f>'Modified uij calcs'!Q158/'Modified uij calcs'!$AD158</f>
        <v>0</v>
      </c>
      <c r="R158" s="7">
        <f>'Modified uij calcs'!R158/'Modified uij calcs'!$AD158</f>
        <v>0</v>
      </c>
      <c r="S158" s="7">
        <f>'Modified uij calcs'!S158/'Modified uij calcs'!$AD158</f>
        <v>0.11129268827193768</v>
      </c>
      <c r="T158" s="7">
        <f>'Modified uij calcs'!T158/'Modified uij calcs'!$AD158</f>
        <v>2.2091083378052444E-2</v>
      </c>
      <c r="U158" s="7">
        <f>'Modified uij calcs'!U158/'Modified uij calcs'!$AD158</f>
        <v>0</v>
      </c>
      <c r="V158" s="7">
        <f>'Modified uij calcs'!V158/'Modified uij calcs'!$AD158</f>
        <v>5.2364049488716903E-2</v>
      </c>
      <c r="W158" s="7">
        <f>'Modified uij calcs'!W158/'Modified uij calcs'!$AD158</f>
        <v>0.13451830240101501</v>
      </c>
      <c r="X158" s="7">
        <f>'Modified uij calcs'!X158/'Modified uij calcs'!$AD158</f>
        <v>0.33313335748283113</v>
      </c>
      <c r="Y158" s="7">
        <f>'Modified uij calcs'!Y158/'Modified uij calcs'!$AD158</f>
        <v>2.4637680349286553E-2</v>
      </c>
      <c r="Z158" s="7">
        <f>'Modified uij calcs'!Z158/'Modified uij calcs'!$AD158</f>
        <v>0</v>
      </c>
      <c r="AA158" s="7">
        <f>'Modified uij calcs'!AA158/'Modified uij calcs'!$AD158</f>
        <v>0</v>
      </c>
      <c r="AB158" s="7">
        <f>'Modified uij calcs'!AB158/'Modified uij calcs'!$AD158</f>
        <v>4.5543150104715178E-2</v>
      </c>
      <c r="AC158" s="7">
        <f>'Modified uij calcs'!AC158/'Modified uij calcs'!$AD158</f>
        <v>5.2364049488716903E-2</v>
      </c>
      <c r="AD158" s="5"/>
    </row>
    <row r="159" spans="1:30">
      <c r="A159">
        <v>157</v>
      </c>
      <c r="B159" s="7">
        <f>'Modified uij calcs'!B159/'Modified uij calcs'!$AD159</f>
        <v>0</v>
      </c>
      <c r="C159" s="7">
        <f>'Modified uij calcs'!C159/'Modified uij calcs'!$AD159</f>
        <v>3.1099939396739329E-2</v>
      </c>
      <c r="D159" s="7">
        <f>'Modified uij calcs'!D159/'Modified uij calcs'!$AD159</f>
        <v>1.5772477524772847E-2</v>
      </c>
      <c r="E159" s="7">
        <f>'Modified uij calcs'!E159/'Modified uij calcs'!$AD159</f>
        <v>0</v>
      </c>
      <c r="F159" s="7">
        <f>'Modified uij calcs'!F159/'Modified uij calcs'!$AD159</f>
        <v>3.539575123503177E-3</v>
      </c>
      <c r="G159" s="7">
        <f>'Modified uij calcs'!G159/'Modified uij calcs'!$AD159</f>
        <v>7.9892809919623567E-2</v>
      </c>
      <c r="H159" s="7">
        <f>'Modified uij calcs'!H159/'Modified uij calcs'!$AD159</f>
        <v>0</v>
      </c>
      <c r="I159" s="7">
        <f>'Modified uij calcs'!I159/'Modified uij calcs'!$AD159</f>
        <v>0</v>
      </c>
      <c r="J159" s="7">
        <f>'Modified uij calcs'!J159/'Modified uij calcs'!$AD159</f>
        <v>8.520517804664408E-3</v>
      </c>
      <c r="K159" s="7">
        <f>'Modified uij calcs'!K159/'Modified uij calcs'!$AD159</f>
        <v>2.8316600988025416E-2</v>
      </c>
      <c r="L159" s="7">
        <f>'Modified uij calcs'!L159/'Modified uij calcs'!$AD159</f>
        <v>3.459133347509722E-3</v>
      </c>
      <c r="M159" s="7">
        <f>'Modified uij calcs'!M159/'Modified uij calcs'!$AD159</f>
        <v>9.9866012399529459E-3</v>
      </c>
      <c r="N159" s="7">
        <f>'Modified uij calcs'!N159/'Modified uij calcs'!$AD159</f>
        <v>6.6098705015227327E-2</v>
      </c>
      <c r="O159" s="7">
        <f>'Modified uij calcs'!O159/'Modified uij calcs'!$AD159</f>
        <v>0</v>
      </c>
      <c r="P159" s="7">
        <f>'Modified uij calcs'!P159/'Modified uij calcs'!$AD159</f>
        <v>5.8623354112192737E-2</v>
      </c>
      <c r="Q159" s="7">
        <f>'Modified uij calcs'!Q159/'Modified uij calcs'!$AD159</f>
        <v>0</v>
      </c>
      <c r="R159" s="7">
        <f>'Modified uij calcs'!R159/'Modified uij calcs'!$AD159</f>
        <v>2.3671943679888462E-2</v>
      </c>
      <c r="S159" s="7">
        <f>'Modified uij calcs'!S159/'Modified uij calcs'!$AD159</f>
        <v>0.12150697728650749</v>
      </c>
      <c r="T159" s="7">
        <f>'Modified uij calcs'!T159/'Modified uij calcs'!$AD159</f>
        <v>0</v>
      </c>
      <c r="U159" s="7">
        <f>'Modified uij calcs'!U159/'Modified uij calcs'!$AD159</f>
        <v>3.796383072080016E-3</v>
      </c>
      <c r="V159" s="7">
        <f>'Modified uij calcs'!V159/'Modified uij calcs'!$AD159</f>
        <v>2.3508362874809976E-3</v>
      </c>
      <c r="W159" s="7">
        <f>'Modified uij calcs'!W159/'Modified uij calcs'!$AD159</f>
        <v>0</v>
      </c>
      <c r="X159" s="7">
        <f>'Modified uij calcs'!X159/'Modified uij calcs'!$AD159</f>
        <v>6.7175869096956957E-3</v>
      </c>
      <c r="Y159" s="7">
        <f>'Modified uij calcs'!Y159/'Modified uij calcs'!$AD159</f>
        <v>1.8433058480204989E-2</v>
      </c>
      <c r="Z159" s="7">
        <f>'Modified uij calcs'!Z159/'Modified uij calcs'!$AD159</f>
        <v>6.6098705015227327E-2</v>
      </c>
      <c r="AA159" s="7">
        <f>'Modified uij calcs'!AA159/'Modified uij calcs'!$AD159</f>
        <v>9.6679043588064496E-3</v>
      </c>
      <c r="AB159" s="7">
        <f>'Modified uij calcs'!AB159/'Modified uij calcs'!$AD159</f>
        <v>0</v>
      </c>
      <c r="AC159" s="7">
        <f>'Modified uij calcs'!AC159/'Modified uij calcs'!$AD159</f>
        <v>0.44244689043789709</v>
      </c>
      <c r="AD159" s="5"/>
    </row>
    <row r="160" spans="1:30">
      <c r="A160">
        <v>158</v>
      </c>
      <c r="B160" s="7">
        <f>'Modified uij calcs'!B160/'Modified uij calcs'!$AD160</f>
        <v>0</v>
      </c>
      <c r="C160" s="7">
        <f>'Modified uij calcs'!C160/'Modified uij calcs'!$AD160</f>
        <v>0</v>
      </c>
      <c r="D160" s="7">
        <f>'Modified uij calcs'!D160/'Modified uij calcs'!$AD160</f>
        <v>5.1687134398126958E-2</v>
      </c>
      <c r="E160" s="7">
        <f>'Modified uij calcs'!E160/'Modified uij calcs'!$AD160</f>
        <v>6.76369794762126E-3</v>
      </c>
      <c r="F160" s="7">
        <f>'Modified uij calcs'!F160/'Modified uij calcs'!$AD160</f>
        <v>2.902313357602326E-2</v>
      </c>
      <c r="G160" s="7">
        <f>'Modified uij calcs'!G160/'Modified uij calcs'!$AD160</f>
        <v>0</v>
      </c>
      <c r="H160" s="7">
        <f>'Modified uij calcs'!H160/'Modified uij calcs'!$AD160</f>
        <v>8.183418651188816E-3</v>
      </c>
      <c r="I160" s="7">
        <f>'Modified uij calcs'!I160/'Modified uij calcs'!$AD160</f>
        <v>1.0865390146116831E-2</v>
      </c>
      <c r="J160" s="7">
        <f>'Modified uij calcs'!J160/'Modified uij calcs'!$AD160</f>
        <v>0</v>
      </c>
      <c r="K160" s="7">
        <f>'Modified uij calcs'!K160/'Modified uij calcs'!$AD160</f>
        <v>0</v>
      </c>
      <c r="L160" s="7">
        <f>'Modified uij calcs'!L160/'Modified uij calcs'!$AD160</f>
        <v>0</v>
      </c>
      <c r="M160" s="7">
        <f>'Modified uij calcs'!M160/'Modified uij calcs'!$AD160</f>
        <v>0.215606917933923</v>
      </c>
      <c r="N160" s="7">
        <f>'Modified uij calcs'!N160/'Modified uij calcs'!$AD160</f>
        <v>0</v>
      </c>
      <c r="O160" s="7">
        <f>'Modified uij calcs'!O160/'Modified uij calcs'!$AD160</f>
        <v>1.1164421029995424E-2</v>
      </c>
      <c r="P160" s="7">
        <f>'Modified uij calcs'!P160/'Modified uij calcs'!$AD160</f>
        <v>0</v>
      </c>
      <c r="Q160" s="7">
        <f>'Modified uij calcs'!Q160/'Modified uij calcs'!$AD160</f>
        <v>0</v>
      </c>
      <c r="R160" s="7">
        <f>'Modified uij calcs'!R160/'Modified uij calcs'!$AD160</f>
        <v>0</v>
      </c>
      <c r="S160" s="7">
        <f>'Modified uij calcs'!S160/'Modified uij calcs'!$AD160</f>
        <v>4.7259325993931622E-2</v>
      </c>
      <c r="T160" s="7">
        <f>'Modified uij calcs'!T160/'Modified uij calcs'!$AD160</f>
        <v>0</v>
      </c>
      <c r="U160" s="7">
        <f>'Modified uij calcs'!U160/'Modified uij calcs'!$AD160</f>
        <v>0</v>
      </c>
      <c r="V160" s="7">
        <f>'Modified uij calcs'!V160/'Modified uij calcs'!$AD160</f>
        <v>3.0139287948669189E-2</v>
      </c>
      <c r="W160" s="7">
        <f>'Modified uij calcs'!W160/'Modified uij calcs'!$AD160</f>
        <v>0</v>
      </c>
      <c r="X160" s="7">
        <f>'Modified uij calcs'!X160/'Modified uij calcs'!$AD160</f>
        <v>0</v>
      </c>
      <c r="Y160" s="7">
        <f>'Modified uij calcs'!Y160/'Modified uij calcs'!$AD160</f>
        <v>0</v>
      </c>
      <c r="Z160" s="7">
        <f>'Modified uij calcs'!Z160/'Modified uij calcs'!$AD160</f>
        <v>0</v>
      </c>
      <c r="AA160" s="7">
        <f>'Modified uij calcs'!AA160/'Modified uij calcs'!$AD160</f>
        <v>0.2708092358748343</v>
      </c>
      <c r="AB160" s="7">
        <f>'Modified uij calcs'!AB160/'Modified uij calcs'!$AD160</f>
        <v>0.31849803649956937</v>
      </c>
      <c r="AC160" s="7">
        <f>'Modified uij calcs'!AC160/'Modified uij calcs'!$AD160</f>
        <v>0</v>
      </c>
      <c r="AD160" s="5"/>
    </row>
    <row r="161" spans="1:30">
      <c r="A161">
        <v>159</v>
      </c>
      <c r="B161" s="7">
        <f>'Modified uij calcs'!B161/'Modified uij calcs'!$AD161</f>
        <v>0</v>
      </c>
      <c r="C161" s="7">
        <f>'Modified uij calcs'!C161/'Modified uij calcs'!$AD161</f>
        <v>0</v>
      </c>
      <c r="D161" s="7">
        <f>'Modified uij calcs'!D161/'Modified uij calcs'!$AD161</f>
        <v>0</v>
      </c>
      <c r="E161" s="7">
        <f>'Modified uij calcs'!E161/'Modified uij calcs'!$AD161</f>
        <v>0</v>
      </c>
      <c r="F161" s="7">
        <f>'Modified uij calcs'!F161/'Modified uij calcs'!$AD161</f>
        <v>0.48398873156951094</v>
      </c>
      <c r="G161" s="7">
        <f>'Modified uij calcs'!G161/'Modified uij calcs'!$AD161</f>
        <v>0</v>
      </c>
      <c r="H161" s="7">
        <f>'Modified uij calcs'!H161/'Modified uij calcs'!$AD161</f>
        <v>1.4110458646341428E-3</v>
      </c>
      <c r="I161" s="7">
        <f>'Modified uij calcs'!I161/'Modified uij calcs'!$AD161</f>
        <v>0</v>
      </c>
      <c r="J161" s="7">
        <f>'Modified uij calcs'!J161/'Modified uij calcs'!$AD161</f>
        <v>0</v>
      </c>
      <c r="K161" s="7">
        <f>'Modified uij calcs'!K161/'Modified uij calcs'!$AD161</f>
        <v>0</v>
      </c>
      <c r="L161" s="7">
        <f>'Modified uij calcs'!L161/'Modified uij calcs'!$AD161</f>
        <v>1.8738720878565716E-3</v>
      </c>
      <c r="M161" s="7">
        <f>'Modified uij calcs'!M161/'Modified uij calcs'!$AD161</f>
        <v>9.8360850661785939E-4</v>
      </c>
      <c r="N161" s="7">
        <f>'Modified uij calcs'!N161/'Modified uij calcs'!$AD161</f>
        <v>6.02080409061693E-3</v>
      </c>
      <c r="O161" s="7">
        <f>'Modified uij calcs'!O161/'Modified uij calcs'!$AD161</f>
        <v>5.2191610641756005E-3</v>
      </c>
      <c r="P161" s="7">
        <f>'Modified uij calcs'!P161/'Modified uij calcs'!$AD161</f>
        <v>2.6352679896954824E-3</v>
      </c>
      <c r="Q161" s="7">
        <f>'Modified uij calcs'!Q161/'Modified uij calcs'!$AD161</f>
        <v>0</v>
      </c>
      <c r="R161" s="7">
        <f>'Modified uij calcs'!R161/'Modified uij calcs'!$AD161</f>
        <v>1.3796904497209079E-3</v>
      </c>
      <c r="S161" s="7">
        <f>'Modified uij calcs'!S161/'Modified uij calcs'!$AD161</f>
        <v>6.02080409061693E-3</v>
      </c>
      <c r="T161" s="7">
        <f>'Modified uij calcs'!T161/'Modified uij calcs'!$AD161</f>
        <v>2.951182285000921E-3</v>
      </c>
      <c r="U161" s="7">
        <f>'Modified uij calcs'!U161/'Modified uij calcs'!$AD161</f>
        <v>0</v>
      </c>
      <c r="V161" s="7">
        <f>'Modified uij calcs'!V161/'Modified uij calcs'!$AD161</f>
        <v>0</v>
      </c>
      <c r="W161" s="7">
        <f>'Modified uij calcs'!W161/'Modified uij calcs'!$AD161</f>
        <v>0.48398873156951094</v>
      </c>
      <c r="X161" s="7">
        <f>'Modified uij calcs'!X161/'Modified uij calcs'!$AD161</f>
        <v>0</v>
      </c>
      <c r="Y161" s="7">
        <f>'Modified uij calcs'!Y161/'Modified uij calcs'!$AD161</f>
        <v>0</v>
      </c>
      <c r="Z161" s="7">
        <f>'Modified uij calcs'!Z161/'Modified uij calcs'!$AD161</f>
        <v>3.5271004320428516E-3</v>
      </c>
      <c r="AA161" s="7">
        <f>'Modified uij calcs'!AA161/'Modified uij calcs'!$AD161</f>
        <v>0</v>
      </c>
      <c r="AB161" s="7">
        <f>'Modified uij calcs'!AB161/'Modified uij calcs'!$AD161</f>
        <v>0</v>
      </c>
      <c r="AC161" s="7">
        <f>'Modified uij calcs'!AC161/'Modified uij calcs'!$AD161</f>
        <v>0</v>
      </c>
      <c r="AD161" s="5"/>
    </row>
    <row r="162" spans="1:30">
      <c r="A162">
        <v>160</v>
      </c>
      <c r="B162" s="7">
        <f>'Modified uij calcs'!B162/'Modified uij calcs'!$AD162</f>
        <v>0</v>
      </c>
      <c r="C162" s="7">
        <f>'Modified uij calcs'!C162/'Modified uij calcs'!$AD162</f>
        <v>8.0489909495398747E-5</v>
      </c>
      <c r="D162" s="7">
        <f>'Modified uij calcs'!D162/'Modified uij calcs'!$AD162</f>
        <v>1.5543386164611832E-4</v>
      </c>
      <c r="E162" s="7">
        <f>'Modified uij calcs'!E162/'Modified uij calcs'!$AD162</f>
        <v>5.1723533549489467E-4</v>
      </c>
      <c r="F162" s="7">
        <f>'Modified uij calcs'!F162/'Modified uij calcs'!$AD162</f>
        <v>8.0489909495398747E-5</v>
      </c>
      <c r="G162" s="7">
        <f>'Modified uij calcs'!G162/'Modified uij calcs'!$AD162</f>
        <v>0</v>
      </c>
      <c r="H162" s="7">
        <f>'Modified uij calcs'!H162/'Modified uij calcs'!$AD162</f>
        <v>0</v>
      </c>
      <c r="I162" s="7">
        <f>'Modified uij calcs'!I162/'Modified uij calcs'!$AD162</f>
        <v>1.5111650461437946E-4</v>
      </c>
      <c r="J162" s="7">
        <f>'Modified uij calcs'!J162/'Modified uij calcs'!$AD162</f>
        <v>0</v>
      </c>
      <c r="K162" s="7">
        <f>'Modified uij calcs'!K162/'Modified uij calcs'!$AD162</f>
        <v>0</v>
      </c>
      <c r="L162" s="7">
        <f>'Modified uij calcs'!L162/'Modified uij calcs'!$AD162</f>
        <v>0</v>
      </c>
      <c r="M162" s="7">
        <f>'Modified uij calcs'!M162/'Modified uij calcs'!$AD162</f>
        <v>0</v>
      </c>
      <c r="N162" s="7">
        <f>'Modified uij calcs'!N162/'Modified uij calcs'!$AD162</f>
        <v>0</v>
      </c>
      <c r="O162" s="7">
        <f>'Modified uij calcs'!O162/'Modified uij calcs'!$AD162</f>
        <v>0</v>
      </c>
      <c r="P162" s="7">
        <f>'Modified uij calcs'!P162/'Modified uij calcs'!$AD162</f>
        <v>0</v>
      </c>
      <c r="Q162" s="7">
        <f>'Modified uij calcs'!Q162/'Modified uij calcs'!$AD162</f>
        <v>8.6237091708353322E-5</v>
      </c>
      <c r="R162" s="7">
        <f>'Modified uij calcs'!R162/'Modified uij calcs'!$AD162</f>
        <v>6.4391927596318997E-4</v>
      </c>
      <c r="S162" s="7">
        <f>'Modified uij calcs'!S162/'Modified uij calcs'!$AD162</f>
        <v>0</v>
      </c>
      <c r="T162" s="7">
        <f>'Modified uij calcs'!T162/'Modified uij calcs'!$AD162</f>
        <v>0.13908656360804905</v>
      </c>
      <c r="U162" s="7">
        <f>'Modified uij calcs'!U162/'Modified uij calcs'!$AD162</f>
        <v>7.6939407507868842E-5</v>
      </c>
      <c r="V162" s="7">
        <f>'Modified uij calcs'!V162/'Modified uij calcs'!$AD162</f>
        <v>0.85705655630700583</v>
      </c>
      <c r="W162" s="7">
        <f>'Modified uij calcs'!W162/'Modified uij calcs'!$AD162</f>
        <v>3.0144386918349404E-4</v>
      </c>
      <c r="X162" s="7">
        <f>'Modified uij calcs'!X162/'Modified uij calcs'!$AD162</f>
        <v>0</v>
      </c>
      <c r="Y162" s="7">
        <f>'Modified uij calcs'!Y162/'Modified uij calcs'!$AD162</f>
        <v>2.625990875659969E-4</v>
      </c>
      <c r="Z162" s="7">
        <f>'Modified uij calcs'!Z162/'Modified uij calcs'!$AD162</f>
        <v>6.4391927596318997E-4</v>
      </c>
      <c r="AA162" s="7">
        <f>'Modified uij calcs'!AA162/'Modified uij calcs'!$AD162</f>
        <v>0</v>
      </c>
      <c r="AB162" s="7">
        <f>'Modified uij calcs'!AB162/'Modified uij calcs'!$AD162</f>
        <v>0</v>
      </c>
      <c r="AC162" s="7">
        <f>'Modified uij calcs'!AC162/'Modified uij calcs'!$AD162</f>
        <v>8.5705655630700581E-4</v>
      </c>
      <c r="AD162" s="5"/>
    </row>
    <row r="163" spans="1:30">
      <c r="A163">
        <v>161</v>
      </c>
      <c r="B163" s="7">
        <f>'Modified uij calcs'!B163/'Modified uij calcs'!$AD163</f>
        <v>0</v>
      </c>
      <c r="C163" s="7">
        <f>'Modified uij calcs'!C163/'Modified uij calcs'!$AD163</f>
        <v>6.8233781084928863E-2</v>
      </c>
      <c r="D163" s="7">
        <f>'Modified uij calcs'!D163/'Modified uij calcs'!$AD163</f>
        <v>0</v>
      </c>
      <c r="E163" s="7">
        <f>'Modified uij calcs'!E163/'Modified uij calcs'!$AD163</f>
        <v>0</v>
      </c>
      <c r="F163" s="7">
        <f>'Modified uij calcs'!F163/'Modified uij calcs'!$AD163</f>
        <v>2.152750521458733E-4</v>
      </c>
      <c r="G163" s="7">
        <f>'Modified uij calcs'!G163/'Modified uij calcs'!$AD163</f>
        <v>0.7265533009923224</v>
      </c>
      <c r="H163" s="7">
        <f>'Modified uij calcs'!H163/'Modified uij calcs'!$AD163</f>
        <v>3.6320836732310445E-4</v>
      </c>
      <c r="I163" s="7">
        <f>'Modified uij calcs'!I163/'Modified uij calcs'!$AD163</f>
        <v>7.8453007341790576E-5</v>
      </c>
      <c r="J163" s="7">
        <f>'Modified uij calcs'!J163/'Modified uij calcs'!$AD163</f>
        <v>0</v>
      </c>
      <c r="K163" s="7">
        <f>'Modified uij calcs'!K163/'Modified uij calcs'!$AD163</f>
        <v>0</v>
      </c>
      <c r="L163" s="7">
        <f>'Modified uij calcs'!L163/'Modified uij calcs'!$AD163</f>
        <v>0</v>
      </c>
      <c r="M163" s="7">
        <f>'Modified uij calcs'!M163/'Modified uij calcs'!$AD163</f>
        <v>0.12458046999182483</v>
      </c>
      <c r="N163" s="7">
        <f>'Modified uij calcs'!N163/'Modified uij calcs'!$AD163</f>
        <v>0</v>
      </c>
      <c r="O163" s="7">
        <f>'Modified uij calcs'!O163/'Modified uij calcs'!$AD163</f>
        <v>9.9508983638214673E-5</v>
      </c>
      <c r="P163" s="7">
        <f>'Modified uij calcs'!P163/'Modified uij calcs'!$AD163</f>
        <v>4.6547194751752995E-4</v>
      </c>
      <c r="Q163" s="7">
        <f>'Modified uij calcs'!Q163/'Modified uij calcs'!$AD163</f>
        <v>5.2557385777801099E-2</v>
      </c>
      <c r="R163" s="7">
        <f>'Modified uij calcs'!R163/'Modified uij calcs'!$AD163</f>
        <v>0</v>
      </c>
      <c r="S163" s="7">
        <f>'Modified uij calcs'!S163/'Modified uij calcs'!$AD163</f>
        <v>0</v>
      </c>
      <c r="T163" s="7">
        <f>'Modified uij calcs'!T163/'Modified uij calcs'!$AD163</f>
        <v>6.6406188967667673E-5</v>
      </c>
      <c r="U163" s="7">
        <f>'Modified uij calcs'!U163/'Modified uij calcs'!$AD163</f>
        <v>4.6140914811786974E-3</v>
      </c>
      <c r="V163" s="7">
        <f>'Modified uij calcs'!V163/'Modified uij calcs'!$AD163</f>
        <v>0</v>
      </c>
      <c r="W163" s="7">
        <f>'Modified uij calcs'!W163/'Modified uij calcs'!$AD163</f>
        <v>0</v>
      </c>
      <c r="X163" s="7">
        <f>'Modified uij calcs'!X163/'Modified uij calcs'!$AD163</f>
        <v>0</v>
      </c>
      <c r="Y163" s="7">
        <f>'Modified uij calcs'!Y163/'Modified uij calcs'!$AD163</f>
        <v>0</v>
      </c>
      <c r="Z163" s="7">
        <f>'Modified uij calcs'!Z163/'Modified uij calcs'!$AD163</f>
        <v>0</v>
      </c>
      <c r="AA163" s="7">
        <f>'Modified uij calcs'!AA163/'Modified uij calcs'!$AD163</f>
        <v>0</v>
      </c>
      <c r="AB163" s="7">
        <f>'Modified uij calcs'!AB163/'Modified uij calcs'!$AD163</f>
        <v>0</v>
      </c>
      <c r="AC163" s="7">
        <f>'Modified uij calcs'!AC163/'Modified uij calcs'!$AD163</f>
        <v>2.2172647125009839E-2</v>
      </c>
      <c r="AD163" s="5"/>
    </row>
    <row r="164" spans="1:30">
      <c r="A164">
        <v>162</v>
      </c>
      <c r="B164" s="7">
        <f>'Modified uij calcs'!B164/'Modified uij calcs'!$AD164</f>
        <v>0</v>
      </c>
      <c r="C164" s="7">
        <f>'Modified uij calcs'!C164/'Modified uij calcs'!$AD164</f>
        <v>0</v>
      </c>
      <c r="D164" s="7">
        <f>'Modified uij calcs'!D164/'Modified uij calcs'!$AD164</f>
        <v>0</v>
      </c>
      <c r="E164" s="7">
        <f>'Modified uij calcs'!E164/'Modified uij calcs'!$AD164</f>
        <v>5.2480854978655079E-3</v>
      </c>
      <c r="F164" s="7">
        <f>'Modified uij calcs'!F164/'Modified uij calcs'!$AD164</f>
        <v>5.4516929164996402E-4</v>
      </c>
      <c r="G164" s="7">
        <f>'Modified uij calcs'!G164/'Modified uij calcs'!$AD164</f>
        <v>0</v>
      </c>
      <c r="H164" s="7">
        <f>'Modified uij calcs'!H164/'Modified uij calcs'!$AD164</f>
        <v>3.4919444132797991E-3</v>
      </c>
      <c r="I164" s="7">
        <f>'Modified uij calcs'!I164/'Modified uij calcs'!$AD164</f>
        <v>3.6636493601564816E-3</v>
      </c>
      <c r="J164" s="7">
        <f>'Modified uij calcs'!J164/'Modified uij calcs'!$AD164</f>
        <v>0</v>
      </c>
      <c r="K164" s="7">
        <f>'Modified uij calcs'!K164/'Modified uij calcs'!$AD164</f>
        <v>4.3649305165997489E-4</v>
      </c>
      <c r="L164" s="7">
        <f>'Modified uij calcs'!L164/'Modified uij calcs'!$AD164</f>
        <v>0</v>
      </c>
      <c r="M164" s="7">
        <f>'Modified uij calcs'!M164/'Modified uij calcs'!$AD164</f>
        <v>0</v>
      </c>
      <c r="N164" s="7">
        <f>'Modified uij calcs'!N164/'Modified uij calcs'!$AD164</f>
        <v>0</v>
      </c>
      <c r="O164" s="7">
        <f>'Modified uij calcs'!O164/'Modified uij calcs'!$AD164</f>
        <v>0.87315022470737391</v>
      </c>
      <c r="P164" s="7">
        <f>'Modified uij calcs'!P164/'Modified uij calcs'!$AD164</f>
        <v>0</v>
      </c>
      <c r="Q164" s="7">
        <f>'Modified uij calcs'!Q164/'Modified uij calcs'!$AD164</f>
        <v>0</v>
      </c>
      <c r="R164" s="7">
        <f>'Modified uij calcs'!R164/'Modified uij calcs'!$AD164</f>
        <v>0</v>
      </c>
      <c r="S164" s="7">
        <f>'Modified uij calcs'!S164/'Modified uij calcs'!$AD164</f>
        <v>0</v>
      </c>
      <c r="T164" s="7">
        <f>'Modified uij calcs'!T164/'Modified uij calcs'!$AD164</f>
        <v>2.9859384944614861E-4</v>
      </c>
      <c r="U164" s="7">
        <f>'Modified uij calcs'!U164/'Modified uij calcs'!$AD164</f>
        <v>1.1213094650326882E-3</v>
      </c>
      <c r="V164" s="7">
        <f>'Modified uij calcs'!V164/'Modified uij calcs'!$AD164</f>
        <v>0</v>
      </c>
      <c r="W164" s="7">
        <f>'Modified uij calcs'!W164/'Modified uij calcs'!$AD164</f>
        <v>0</v>
      </c>
      <c r="X164" s="7">
        <f>'Modified uij calcs'!X164/'Modified uij calcs'!$AD164</f>
        <v>7.1763805762092042E-2</v>
      </c>
      <c r="Y164" s="7">
        <f>'Modified uij calcs'!Y164/'Modified uij calcs'!$AD164</f>
        <v>0</v>
      </c>
      <c r="Z164" s="7">
        <f>'Modified uij calcs'!Z164/'Modified uij calcs'!$AD164</f>
        <v>5.0529526892787845E-4</v>
      </c>
      <c r="AA164" s="7">
        <f>'Modified uij calcs'!AA164/'Modified uij calcs'!$AD164</f>
        <v>3.9775429332515211E-2</v>
      </c>
      <c r="AB164" s="7">
        <f>'Modified uij calcs'!AB164/'Modified uij calcs'!$AD164</f>
        <v>0</v>
      </c>
      <c r="AC164" s="7">
        <f>'Modified uij calcs'!AC164/'Modified uij calcs'!$AD164</f>
        <v>0</v>
      </c>
      <c r="AD164" s="5"/>
    </row>
    <row r="165" spans="1:30">
      <c r="A165">
        <v>163</v>
      </c>
      <c r="B165" s="7">
        <f>'Modified uij calcs'!B165/'Modified uij calcs'!$AD165</f>
        <v>0</v>
      </c>
      <c r="C165" s="7">
        <f>'Modified uij calcs'!C165/'Modified uij calcs'!$AD165</f>
        <v>0</v>
      </c>
      <c r="D165" s="7">
        <f>'Modified uij calcs'!D165/'Modified uij calcs'!$AD165</f>
        <v>0</v>
      </c>
      <c r="E165" s="7">
        <f>'Modified uij calcs'!E165/'Modified uij calcs'!$AD165</f>
        <v>0</v>
      </c>
      <c r="F165" s="7">
        <f>'Modified uij calcs'!F165/'Modified uij calcs'!$AD165</f>
        <v>8.6000151275379289E-3</v>
      </c>
      <c r="G165" s="7">
        <f>'Modified uij calcs'!G165/'Modified uij calcs'!$AD165</f>
        <v>0</v>
      </c>
      <c r="H165" s="7">
        <f>'Modified uij calcs'!H165/'Modified uij calcs'!$AD165</f>
        <v>0</v>
      </c>
      <c r="I165" s="7">
        <f>'Modified uij calcs'!I165/'Modified uij calcs'!$AD165</f>
        <v>1.7143169878303644E-3</v>
      </c>
      <c r="J165" s="7">
        <f>'Modified uij calcs'!J165/'Modified uij calcs'!$AD165</f>
        <v>0</v>
      </c>
      <c r="K165" s="7">
        <f>'Modified uij calcs'!K165/'Modified uij calcs'!$AD165</f>
        <v>0</v>
      </c>
      <c r="L165" s="7">
        <f>'Modified uij calcs'!L165/'Modified uij calcs'!$AD165</f>
        <v>2.2215182397507291E-2</v>
      </c>
      <c r="M165" s="7">
        <f>'Modified uij calcs'!M165/'Modified uij calcs'!$AD165</f>
        <v>1.820328070912793E-3</v>
      </c>
      <c r="N165" s="7">
        <f>'Modified uij calcs'!N165/'Modified uij calcs'!$AD165</f>
        <v>0</v>
      </c>
      <c r="O165" s="7">
        <f>'Modified uij calcs'!O165/'Modified uij calcs'!$AD165</f>
        <v>0</v>
      </c>
      <c r="P165" s="7">
        <f>'Modified uij calcs'!P165/'Modified uij calcs'!$AD165</f>
        <v>0</v>
      </c>
      <c r="Q165" s="7">
        <f>'Modified uij calcs'!Q165/'Modified uij calcs'!$AD165</f>
        <v>1.1315696285201654E-3</v>
      </c>
      <c r="R165" s="7">
        <f>'Modified uij calcs'!R165/'Modified uij calcs'!$AD165</f>
        <v>0</v>
      </c>
      <c r="S165" s="7">
        <f>'Modified uij calcs'!S165/'Modified uij calcs'!$AD165</f>
        <v>0</v>
      </c>
      <c r="T165" s="7">
        <f>'Modified uij calcs'!T165/'Modified uij calcs'!$AD165</f>
        <v>0.43121643234341117</v>
      </c>
      <c r="U165" s="7">
        <f>'Modified uij calcs'!U165/'Modified uij calcs'!$AD165</f>
        <v>0.52333703907514428</v>
      </c>
      <c r="V165" s="7">
        <f>'Modified uij calcs'!V165/'Modified uij calcs'!$AD165</f>
        <v>0</v>
      </c>
      <c r="W165" s="7">
        <f>'Modified uij calcs'!W165/'Modified uij calcs'!$AD165</f>
        <v>0</v>
      </c>
      <c r="X165" s="7">
        <f>'Modified uij calcs'!X165/'Modified uij calcs'!$AD165</f>
        <v>0</v>
      </c>
      <c r="Y165" s="7">
        <f>'Modified uij calcs'!Y165/'Modified uij calcs'!$AD165</f>
        <v>1.2571907648495952E-3</v>
      </c>
      <c r="Z165" s="7">
        <f>'Modified uij calcs'!Z165/'Modified uij calcs'!$AD165</f>
        <v>7.7815434193990339E-3</v>
      </c>
      <c r="AA165" s="7">
        <f>'Modified uij calcs'!AA165/'Modified uij calcs'!$AD165</f>
        <v>9.2638218488732551E-4</v>
      </c>
      <c r="AB165" s="7">
        <f>'Modified uij calcs'!AB165/'Modified uij calcs'!$AD165</f>
        <v>0</v>
      </c>
      <c r="AC165" s="7">
        <f>'Modified uij calcs'!AC165/'Modified uij calcs'!$AD165</f>
        <v>0</v>
      </c>
      <c r="AD165" s="5"/>
    </row>
    <row r="166" spans="1:30">
      <c r="A166">
        <v>164</v>
      </c>
      <c r="B166" s="7">
        <f>'Modified uij calcs'!B166/'Modified uij calcs'!$AD166</f>
        <v>4.0495912532333267E-6</v>
      </c>
      <c r="C166" s="7">
        <f>'Modified uij calcs'!C166/'Modified uij calcs'!$AD166</f>
        <v>0</v>
      </c>
      <c r="D166" s="7">
        <f>'Modified uij calcs'!D166/'Modified uij calcs'!$AD166</f>
        <v>0</v>
      </c>
      <c r="E166" s="7">
        <f>'Modified uij calcs'!E166/'Modified uij calcs'!$AD166</f>
        <v>4.5037797902647487E-5</v>
      </c>
      <c r="F166" s="7">
        <f>'Modified uij calcs'!F166/'Modified uij calcs'!$AD166</f>
        <v>0.98866973955891768</v>
      </c>
      <c r="G166" s="7">
        <f>'Modified uij calcs'!G166/'Modified uij calcs'!$AD166</f>
        <v>0</v>
      </c>
      <c r="H166" s="7">
        <f>'Modified uij calcs'!H166/'Modified uij calcs'!$AD166</f>
        <v>0</v>
      </c>
      <c r="I166" s="7">
        <f>'Modified uij calcs'!I166/'Modified uij calcs'!$AD166</f>
        <v>4.3557378792009801E-6</v>
      </c>
      <c r="J166" s="7">
        <f>'Modified uij calcs'!J166/'Modified uij calcs'!$AD166</f>
        <v>0</v>
      </c>
      <c r="K166" s="7">
        <f>'Modified uij calcs'!K166/'Modified uij calcs'!$AD166</f>
        <v>6.4563920747854083E-6</v>
      </c>
      <c r="L166" s="7">
        <f>'Modified uij calcs'!L166/'Modified uij calcs'!$AD166</f>
        <v>3.4845903033607841E-5</v>
      </c>
      <c r="M166" s="7">
        <f>'Modified uij calcs'!M166/'Modified uij calcs'!$AD166</f>
        <v>0</v>
      </c>
      <c r="N166" s="7">
        <f>'Modified uij calcs'!N166/'Modified uij calcs'!$AD166</f>
        <v>0</v>
      </c>
      <c r="O166" s="7">
        <f>'Modified uij calcs'!O166/'Modified uij calcs'!$AD166</f>
        <v>5.9625316932939371E-5</v>
      </c>
      <c r="P166" s="7">
        <f>'Modified uij calcs'!P166/'Modified uij calcs'!$AD166</f>
        <v>1.0849599336723375E-2</v>
      </c>
      <c r="Q166" s="7">
        <f>'Modified uij calcs'!Q166/'Modified uij calcs'!$AD166</f>
        <v>0</v>
      </c>
      <c r="R166" s="7">
        <f>'Modified uij calcs'!R166/'Modified uij calcs'!$AD166</f>
        <v>0</v>
      </c>
      <c r="S166" s="7">
        <f>'Modified uij calcs'!S166/'Modified uij calcs'!$AD166</f>
        <v>0</v>
      </c>
      <c r="T166" s="7">
        <f>'Modified uij calcs'!T166/'Modified uij calcs'!$AD166</f>
        <v>1.9518483398000466E-5</v>
      </c>
      <c r="U166" s="7">
        <f>'Modified uij calcs'!U166/'Modified uij calcs'!$AD166</f>
        <v>0</v>
      </c>
      <c r="V166" s="7">
        <f>'Modified uij calcs'!V166/'Modified uij calcs'!$AD166</f>
        <v>0</v>
      </c>
      <c r="W166" s="7">
        <f>'Modified uij calcs'!W166/'Modified uij calcs'!$AD166</f>
        <v>0</v>
      </c>
      <c r="X166" s="7">
        <f>'Modified uij calcs'!X166/'Modified uij calcs'!$AD166</f>
        <v>0</v>
      </c>
      <c r="Y166" s="7">
        <f>'Modified uij calcs'!Y166/'Modified uij calcs'!$AD166</f>
        <v>0</v>
      </c>
      <c r="Z166" s="7">
        <f>'Modified uij calcs'!Z166/'Modified uij calcs'!$AD166</f>
        <v>1.3832699792879764E-5</v>
      </c>
      <c r="AA166" s="7">
        <f>'Modified uij calcs'!AA166/'Modified uij calcs'!$AD166</f>
        <v>2.9293918209153113E-4</v>
      </c>
      <c r="AB166" s="7">
        <f>'Modified uij calcs'!AB166/'Modified uij calcs'!$AD166</f>
        <v>0</v>
      </c>
      <c r="AC166" s="7">
        <f>'Modified uij calcs'!AC166/'Modified uij calcs'!$AD166</f>
        <v>0</v>
      </c>
      <c r="AD166" s="5"/>
    </row>
    <row r="167" spans="1:30">
      <c r="A167">
        <v>165</v>
      </c>
      <c r="B167" s="7">
        <f>'Modified uij calcs'!B167/'Modified uij calcs'!$AD167</f>
        <v>1.0197967412086787E-2</v>
      </c>
      <c r="C167" s="7">
        <f>'Modified uij calcs'!C167/'Modified uij calcs'!$AD167</f>
        <v>5.0583925759110945E-5</v>
      </c>
      <c r="D167" s="7">
        <f>'Modified uij calcs'!D167/'Modified uij calcs'!$AD167</f>
        <v>1.57554238916876E-3</v>
      </c>
      <c r="E167" s="7">
        <f>'Modified uij calcs'!E167/'Modified uij calcs'!$AD167</f>
        <v>3.8736852001287131E-5</v>
      </c>
      <c r="F167" s="7">
        <f>'Modified uij calcs'!F167/'Modified uij calcs'!$AD167</f>
        <v>0.10858795700390012</v>
      </c>
      <c r="G167" s="7">
        <f>'Modified uij calcs'!G167/'Modified uij calcs'!$AD167</f>
        <v>0</v>
      </c>
      <c r="H167" s="7">
        <f>'Modified uij calcs'!H167/'Modified uij calcs'!$AD167</f>
        <v>1.5934324081385605E-4</v>
      </c>
      <c r="I167" s="7">
        <f>'Modified uij calcs'!I167/'Modified uij calcs'!$AD167</f>
        <v>4.1318486329103656E-5</v>
      </c>
      <c r="J167" s="7">
        <f>'Modified uij calcs'!J167/'Modified uij calcs'!$AD167</f>
        <v>5.0272202316620424E-4</v>
      </c>
      <c r="K167" s="7">
        <f>'Modified uij calcs'!K167/'Modified uij calcs'!$AD167</f>
        <v>0</v>
      </c>
      <c r="L167" s="7">
        <f>'Modified uij calcs'!L167/'Modified uij calcs'!$AD167</f>
        <v>3.3054789063282925E-4</v>
      </c>
      <c r="M167" s="7">
        <f>'Modified uij calcs'!M167/'Modified uij calcs'!$AD167</f>
        <v>0</v>
      </c>
      <c r="N167" s="7">
        <f>'Modified uij calcs'!N167/'Modified uij calcs'!$AD167</f>
        <v>1.0458950040347524E-3</v>
      </c>
      <c r="O167" s="7">
        <f>'Modified uij calcs'!O167/'Modified uij calcs'!$AD167</f>
        <v>2.7627711429854497E-3</v>
      </c>
      <c r="P167" s="7">
        <f>'Modified uij calcs'!P167/'Modified uij calcs'!$AD167</f>
        <v>0</v>
      </c>
      <c r="Q167" s="7">
        <f>'Modified uij calcs'!Q167/'Modified uij calcs'!$AD167</f>
        <v>0</v>
      </c>
      <c r="R167" s="7">
        <f>'Modified uij calcs'!R167/'Modified uij calcs'!$AD167</f>
        <v>0</v>
      </c>
      <c r="S167" s="7">
        <f>'Modified uij calcs'!S167/'Modified uij calcs'!$AD167</f>
        <v>1.2747459265108484E-3</v>
      </c>
      <c r="T167" s="7">
        <f>'Modified uij calcs'!T167/'Modified uij calcs'!$AD167</f>
        <v>5.1778772832822855E-5</v>
      </c>
      <c r="U167" s="7">
        <f>'Modified uij calcs'!U167/'Modified uij calcs'!$AD167</f>
        <v>5.2871986426996005E-4</v>
      </c>
      <c r="V167" s="7">
        <f>'Modified uij calcs'!V167/'Modified uij calcs'!$AD167</f>
        <v>3.6449920111409524E-3</v>
      </c>
      <c r="W167" s="7">
        <f>'Modified uij calcs'!W167/'Modified uij calcs'!$AD167</f>
        <v>0</v>
      </c>
      <c r="X167" s="7">
        <f>'Modified uij calcs'!X167/'Modified uij calcs'!$AD167</f>
        <v>0</v>
      </c>
      <c r="Y167" s="7">
        <f>'Modified uij calcs'!Y167/'Modified uij calcs'!$AD167</f>
        <v>5.0272202316620424E-4</v>
      </c>
      <c r="Z167" s="7">
        <f>'Modified uij calcs'!Z167/'Modified uij calcs'!$AD167</f>
        <v>0</v>
      </c>
      <c r="AA167" s="7">
        <f>'Modified uij calcs'!AA167/'Modified uij calcs'!$AD167</f>
        <v>0.86870365603120092</v>
      </c>
      <c r="AB167" s="7">
        <f>'Modified uij calcs'!AB167/'Modified uij calcs'!$AD167</f>
        <v>0</v>
      </c>
      <c r="AC167" s="7">
        <f>'Modified uij calcs'!AC167/'Modified uij calcs'!$AD167</f>
        <v>0</v>
      </c>
      <c r="AD167" s="5"/>
    </row>
    <row r="168" spans="1:30">
      <c r="A168">
        <v>166</v>
      </c>
      <c r="B168" s="7">
        <f>'Modified uij calcs'!B168/'Modified uij calcs'!$AD168</f>
        <v>0</v>
      </c>
      <c r="C168" s="7">
        <f>'Modified uij calcs'!C168/'Modified uij calcs'!$AD168</f>
        <v>1.9119121007239281E-4</v>
      </c>
      <c r="D168" s="7">
        <f>'Modified uij calcs'!D168/'Modified uij calcs'!$AD168</f>
        <v>0.20726463068356529</v>
      </c>
      <c r="E168" s="7">
        <f>'Modified uij calcs'!E168/'Modified uij calcs'!$AD168</f>
        <v>2.3448497092183134E-3</v>
      </c>
      <c r="F168" s="7">
        <f>'Modified uij calcs'!F168/'Modified uij calcs'!$AD168</f>
        <v>1.7519510709738438E-3</v>
      </c>
      <c r="G168" s="7">
        <f>'Modified uij calcs'!G168/'Modified uij calcs'!$AD168</f>
        <v>8.3976153907450136E-4</v>
      </c>
      <c r="H168" s="7">
        <f>'Modified uij calcs'!H168/'Modified uij calcs'!$AD168</f>
        <v>1.0045306269998193E-3</v>
      </c>
      <c r="I168" s="7">
        <f>'Modified uij calcs'!I168/'Modified uij calcs'!$AD168</f>
        <v>2.5245941890318933E-4</v>
      </c>
      <c r="J168" s="7">
        <f>'Modified uij calcs'!J168/'Modified uij calcs'!$AD168</f>
        <v>0</v>
      </c>
      <c r="K168" s="7">
        <f>'Modified uij calcs'!K168/'Modified uij calcs'!$AD168</f>
        <v>0</v>
      </c>
      <c r="L168" s="7">
        <f>'Modified uij calcs'!L168/'Modified uij calcs'!$AD168</f>
        <v>2.0726463068356527E-4</v>
      </c>
      <c r="M168" s="7">
        <f>'Modified uij calcs'!M168/'Modified uij calcs'!$AD168</f>
        <v>1.8620386801865174E-4</v>
      </c>
      <c r="N168" s="7">
        <f>'Modified uij calcs'!N168/'Modified uij calcs'!$AD168</f>
        <v>0.53880707703090891</v>
      </c>
      <c r="O168" s="7">
        <f>'Modified uij calcs'!O168/'Modified uij calcs'!$AD168</f>
        <v>1.4139018791249403E-3</v>
      </c>
      <c r="P168" s="7">
        <f>'Modified uij calcs'!P168/'Modified uij calcs'!$AD168</f>
        <v>2.3448497092183134E-3</v>
      </c>
      <c r="Q168" s="7">
        <f>'Modified uij calcs'!Q168/'Modified uij calcs'!$AD168</f>
        <v>0</v>
      </c>
      <c r="R168" s="7">
        <f>'Modified uij calcs'!R168/'Modified uij calcs'!$AD168</f>
        <v>0</v>
      </c>
      <c r="S168" s="7">
        <f>'Modified uij calcs'!S168/'Modified uij calcs'!$AD168</f>
        <v>1.6581170454685221E-3</v>
      </c>
      <c r="T168" s="7">
        <f>'Modified uij calcs'!T168/'Modified uij calcs'!$AD168</f>
        <v>0</v>
      </c>
      <c r="U168" s="7">
        <f>'Modified uij calcs'!U168/'Modified uij calcs'!$AD168</f>
        <v>0</v>
      </c>
      <c r="V168" s="7">
        <f>'Modified uij calcs'!V168/'Modified uij calcs'!$AD168</f>
        <v>0</v>
      </c>
      <c r="W168" s="7">
        <f>'Modified uij calcs'!W168/'Modified uij calcs'!$AD168</f>
        <v>0</v>
      </c>
      <c r="X168" s="7">
        <f>'Modified uij calcs'!X168/'Modified uij calcs'!$AD168</f>
        <v>2.2069537875186031E-3</v>
      </c>
      <c r="Y168" s="7">
        <f>'Modified uij calcs'!Y168/'Modified uij calcs'!$AD168</f>
        <v>1.0272090845344233E-4</v>
      </c>
      <c r="Z168" s="7">
        <f>'Modified uij calcs'!Z168/'Modified uij calcs'!$AD168</f>
        <v>2.2673561555011539E-2</v>
      </c>
      <c r="AA168" s="7">
        <f>'Modified uij calcs'!AA168/'Modified uij calcs'!$AD168</f>
        <v>0.20726463068356529</v>
      </c>
      <c r="AB168" s="7">
        <f>'Modified uij calcs'!AB168/'Modified uij calcs'!$AD168</f>
        <v>2.2519146139345753E-4</v>
      </c>
      <c r="AC168" s="7">
        <f>'Modified uij calcs'!AC168/'Modified uij calcs'!$AD168</f>
        <v>9.2601531818275774E-3</v>
      </c>
      <c r="AD168" s="5"/>
    </row>
    <row r="169" spans="1:30">
      <c r="A169">
        <v>167</v>
      </c>
      <c r="B169" s="7">
        <f>'Modified uij calcs'!B169/'Modified uij calcs'!$AD169</f>
        <v>0</v>
      </c>
      <c r="C169" s="7">
        <f>'Modified uij calcs'!C169/'Modified uij calcs'!$AD169</f>
        <v>0.33824575993512235</v>
      </c>
      <c r="D169" s="7">
        <f>'Modified uij calcs'!D169/'Modified uij calcs'!$AD169</f>
        <v>0</v>
      </c>
      <c r="E169" s="7">
        <f>'Modified uij calcs'!E169/'Modified uij calcs'!$AD169</f>
        <v>0</v>
      </c>
      <c r="F169" s="7">
        <f>'Modified uij calcs'!F169/'Modified uij calcs'!$AD169</f>
        <v>0</v>
      </c>
      <c r="G169" s="7">
        <f>'Modified uij calcs'!G169/'Modified uij calcs'!$AD169</f>
        <v>1.2781551345528692E-5</v>
      </c>
      <c r="H169" s="7">
        <f>'Modified uij calcs'!H169/'Modified uij calcs'!$AD169</f>
        <v>0</v>
      </c>
      <c r="I169" s="7">
        <f>'Modified uij calcs'!I169/'Modified uij calcs'!$AD169</f>
        <v>0</v>
      </c>
      <c r="J169" s="7">
        <f>'Modified uij calcs'!J169/'Modified uij calcs'!$AD169</f>
        <v>0.66063624987328584</v>
      </c>
      <c r="K169" s="7">
        <f>'Modified uij calcs'!K169/'Modified uij calcs'!$AD169</f>
        <v>3.6523675621976282E-5</v>
      </c>
      <c r="L169" s="7">
        <f>'Modified uij calcs'!L169/'Modified uij calcs'!$AD169</f>
        <v>0</v>
      </c>
      <c r="M169" s="7">
        <f>'Modified uij calcs'!M169/'Modified uij calcs'!$AD169</f>
        <v>0</v>
      </c>
      <c r="N169" s="7">
        <f>'Modified uij calcs'!N169/'Modified uij calcs'!$AD169</f>
        <v>0</v>
      </c>
      <c r="O169" s="7">
        <f>'Modified uij calcs'!O169/'Modified uij calcs'!$AD169</f>
        <v>0</v>
      </c>
      <c r="P169" s="7">
        <f>'Modified uij calcs'!P169/'Modified uij calcs'!$AD169</f>
        <v>0</v>
      </c>
      <c r="Q169" s="7">
        <f>'Modified uij calcs'!Q169/'Modified uij calcs'!$AD169</f>
        <v>2.217569903236836E-5</v>
      </c>
      <c r="R169" s="7">
        <f>'Modified uij calcs'!R169/'Modified uij calcs'!$AD169</f>
        <v>0</v>
      </c>
      <c r="S169" s="7">
        <f>'Modified uij calcs'!S169/'Modified uij calcs'!$AD169</f>
        <v>1.4057819609423464E-4</v>
      </c>
      <c r="T169" s="7">
        <f>'Modified uij calcs'!T169/'Modified uij calcs'!$AD169</f>
        <v>1.7971629278928409E-5</v>
      </c>
      <c r="U169" s="7">
        <f>'Modified uij calcs'!U169/'Modified uij calcs'!$AD169</f>
        <v>1.4057819609423464E-4</v>
      </c>
      <c r="V169" s="7">
        <f>'Modified uij calcs'!V169/'Modified uij calcs'!$AD169</f>
        <v>5.3178613193668848E-4</v>
      </c>
      <c r="W169" s="7">
        <f>'Modified uij calcs'!W169/'Modified uij calcs'!$AD169</f>
        <v>0</v>
      </c>
      <c r="X169" s="7">
        <f>'Modified uij calcs'!X169/'Modified uij calcs'!$AD169</f>
        <v>7.6683304058070643E-5</v>
      </c>
      <c r="Y169" s="7">
        <f>'Modified uij calcs'!Y169/'Modified uij calcs'!$AD169</f>
        <v>5.0904809136571729E-5</v>
      </c>
      <c r="Z169" s="7">
        <f>'Modified uij calcs'!Z169/'Modified uij calcs'!$AD169</f>
        <v>3.8692848252024788E-5</v>
      </c>
      <c r="AA169" s="7">
        <f>'Modified uij calcs'!AA169/'Modified uij calcs'!$AD169</f>
        <v>0</v>
      </c>
      <c r="AB169" s="7">
        <f>'Modified uij calcs'!AB169/'Modified uij calcs'!$AD169</f>
        <v>0</v>
      </c>
      <c r="AC169" s="7">
        <f>'Modified uij calcs'!AC169/'Modified uij calcs'!$AD169</f>
        <v>4.9314150741379546E-5</v>
      </c>
      <c r="AD169" s="5"/>
    </row>
    <row r="170" spans="1:30">
      <c r="A170">
        <v>168</v>
      </c>
      <c r="B170" s="7">
        <f>'Modified uij calcs'!B170/'Modified uij calcs'!$AD170</f>
        <v>0</v>
      </c>
      <c r="C170" s="7">
        <f>'Modified uij calcs'!C170/'Modified uij calcs'!$AD170</f>
        <v>1.0485094351656879E-4</v>
      </c>
      <c r="D170" s="7">
        <f>'Modified uij calcs'!D170/'Modified uij calcs'!$AD170</f>
        <v>0</v>
      </c>
      <c r="E170" s="7">
        <f>'Modified uij calcs'!E170/'Modified uij calcs'!$AD170</f>
        <v>0</v>
      </c>
      <c r="F170" s="7">
        <f>'Modified uij calcs'!F170/'Modified uij calcs'!$AD170</f>
        <v>0</v>
      </c>
      <c r="G170" s="7">
        <f>'Modified uij calcs'!G170/'Modified uij calcs'!$AD170</f>
        <v>0</v>
      </c>
      <c r="H170" s="7">
        <f>'Modified uij calcs'!H170/'Modified uij calcs'!$AD170</f>
        <v>0.97102458790694346</v>
      </c>
      <c r="I170" s="7">
        <f>'Modified uij calcs'!I170/'Modified uij calcs'!$AD170</f>
        <v>0</v>
      </c>
      <c r="J170" s="7">
        <f>'Modified uij calcs'!J170/'Modified uij calcs'!$AD170</f>
        <v>0</v>
      </c>
      <c r="K170" s="7">
        <f>'Modified uij calcs'!K170/'Modified uij calcs'!$AD170</f>
        <v>1.917012986213933E-5</v>
      </c>
      <c r="L170" s="7">
        <f>'Modified uij calcs'!L170/'Modified uij calcs'!$AD170</f>
        <v>0</v>
      </c>
      <c r="M170" s="7">
        <f>'Modified uij calcs'!M170/'Modified uij calcs'!$AD170</f>
        <v>1.2501556336158502E-5</v>
      </c>
      <c r="N170" s="7">
        <f>'Modified uij calcs'!N170/'Modified uij calcs'!$AD170</f>
        <v>2.6217663873487475E-2</v>
      </c>
      <c r="O170" s="7">
        <f>'Modified uij calcs'!O170/'Modified uij calcs'!$AD170</f>
        <v>0</v>
      </c>
      <c r="P170" s="7">
        <f>'Modified uij calcs'!P170/'Modified uij calcs'!$AD170</f>
        <v>0</v>
      </c>
      <c r="Q170" s="7">
        <f>'Modified uij calcs'!Q170/'Modified uij calcs'!$AD170</f>
        <v>1.0655962555906102E-5</v>
      </c>
      <c r="R170" s="7">
        <f>'Modified uij calcs'!R170/'Modified uij calcs'!$AD170</f>
        <v>2.330740771638836E-5</v>
      </c>
      <c r="S170" s="7">
        <f>'Modified uij calcs'!S170/'Modified uij calcs'!$AD170</f>
        <v>1.0896313656220793E-5</v>
      </c>
      <c r="T170" s="7">
        <f>'Modified uij calcs'!T170/'Modified uij calcs'!$AD170</f>
        <v>6.1149070258862922E-4</v>
      </c>
      <c r="U170" s="7">
        <f>'Modified uij calcs'!U170/'Modified uij calcs'!$AD170</f>
        <v>0</v>
      </c>
      <c r="V170" s="7">
        <f>'Modified uij calcs'!V170/'Modified uij calcs'!$AD170</f>
        <v>1.6779304879031983E-3</v>
      </c>
      <c r="W170" s="7">
        <f>'Modified uij calcs'!W170/'Modified uij calcs'!$AD170</f>
        <v>0</v>
      </c>
      <c r="X170" s="7">
        <f>'Modified uij calcs'!X170/'Modified uij calcs'!$AD170</f>
        <v>0</v>
      </c>
      <c r="Y170" s="7">
        <f>'Modified uij calcs'!Y170/'Modified uij calcs'!$AD170</f>
        <v>2.3706654978196862E-4</v>
      </c>
      <c r="Z170" s="7">
        <f>'Modified uij calcs'!Z170/'Modified uij calcs'!$AD170</f>
        <v>2.0244846928900801E-5</v>
      </c>
      <c r="AA170" s="7">
        <f>'Modified uij calcs'!AA170/'Modified uij calcs'!$AD170</f>
        <v>0</v>
      </c>
      <c r="AB170" s="7">
        <f>'Modified uij calcs'!AB170/'Modified uij calcs'!$AD170</f>
        <v>0</v>
      </c>
      <c r="AC170" s="7">
        <f>'Modified uij calcs'!AC170/'Modified uij calcs'!$AD170</f>
        <v>2.9633318722746077E-5</v>
      </c>
      <c r="AD170" s="5"/>
    </row>
    <row r="171" spans="1:30">
      <c r="A171">
        <v>169</v>
      </c>
      <c r="B171" s="7">
        <f>'Modified uij calcs'!B171/'Modified uij calcs'!$AD171</f>
        <v>0.53193449972954754</v>
      </c>
      <c r="C171" s="7">
        <f>'Modified uij calcs'!C171/'Modified uij calcs'!$AD171</f>
        <v>0</v>
      </c>
      <c r="D171" s="7">
        <f>'Modified uij calcs'!D171/'Modified uij calcs'!$AD171</f>
        <v>5.7457301670743128E-3</v>
      </c>
      <c r="E171" s="7">
        <f>'Modified uij calcs'!E171/'Modified uij calcs'!$AD171</f>
        <v>0</v>
      </c>
      <c r="F171" s="7">
        <f>'Modified uij calcs'!F171/'Modified uij calcs'!$AD171</f>
        <v>0</v>
      </c>
      <c r="G171" s="7">
        <f>'Modified uij calcs'!G171/'Modified uij calcs'!$AD171</f>
        <v>2.6600602625344045E-2</v>
      </c>
      <c r="H171" s="7">
        <f>'Modified uij calcs'!H171/'Modified uij calcs'!$AD171</f>
        <v>0</v>
      </c>
      <c r="I171" s="7">
        <f>'Modified uij calcs'!I171/'Modified uij calcs'!$AD171</f>
        <v>2.6600602625344045E-2</v>
      </c>
      <c r="J171" s="7">
        <f>'Modified uij calcs'!J171/'Modified uij calcs'!$AD171</f>
        <v>0.1824535334072348</v>
      </c>
      <c r="K171" s="7">
        <f>'Modified uij calcs'!K171/'Modified uij calcs'!$AD171</f>
        <v>3.9106124272812667E-3</v>
      </c>
      <c r="L171" s="7">
        <f>'Modified uij calcs'!L171/'Modified uij calcs'!$AD171</f>
        <v>1.7952789365872229E-3</v>
      </c>
      <c r="M171" s="7">
        <f>'Modified uij calcs'!M171/'Modified uij calcs'!$AD171</f>
        <v>0</v>
      </c>
      <c r="N171" s="7">
        <f>'Modified uij calcs'!N171/'Modified uij calcs'!$AD171</f>
        <v>0</v>
      </c>
      <c r="O171" s="7">
        <f>'Modified uij calcs'!O171/'Modified uij calcs'!$AD171</f>
        <v>0</v>
      </c>
      <c r="P171" s="7">
        <f>'Modified uij calcs'!P171/'Modified uij calcs'!$AD171</f>
        <v>0</v>
      </c>
      <c r="Q171" s="7">
        <f>'Modified uij calcs'!Q171/'Modified uij calcs'!$AD171</f>
        <v>0</v>
      </c>
      <c r="R171" s="7">
        <f>'Modified uij calcs'!R171/'Modified uij calcs'!$AD171</f>
        <v>4.0212836626921178E-3</v>
      </c>
      <c r="S171" s="7">
        <f>'Modified uij calcs'!S171/'Modified uij calcs'!$AD171</f>
        <v>0</v>
      </c>
      <c r="T171" s="7">
        <f>'Modified uij calcs'!T171/'Modified uij calcs'!$AD171</f>
        <v>0</v>
      </c>
      <c r="U171" s="7">
        <f>'Modified uij calcs'!U171/'Modified uij calcs'!$AD171</f>
        <v>2.6600602625344045E-2</v>
      </c>
      <c r="V171" s="7">
        <f>'Modified uij calcs'!V171/'Modified uij calcs'!$AD171</f>
        <v>0</v>
      </c>
      <c r="W171" s="7">
        <f>'Modified uij calcs'!W171/'Modified uij calcs'!$AD171</f>
        <v>2.5222376458216142E-3</v>
      </c>
      <c r="X171" s="7">
        <f>'Modified uij calcs'!X171/'Modified uij calcs'!$AD171</f>
        <v>0</v>
      </c>
      <c r="Y171" s="7">
        <f>'Modified uij calcs'!Y171/'Modified uij calcs'!$AD171</f>
        <v>1.6846431877070738E-3</v>
      </c>
      <c r="Z171" s="7">
        <f>'Modified uij calcs'!Z171/'Modified uij calcs'!$AD171</f>
        <v>1.5829145647861596E-3</v>
      </c>
      <c r="AA171" s="7">
        <f>'Modified uij calcs'!AA171/'Modified uij calcs'!$AD171</f>
        <v>2.0939249880008431E-3</v>
      </c>
      <c r="AB171" s="7">
        <f>'Modified uij calcs'!AB171/'Modified uij calcs'!$AD171</f>
        <v>0.1824535334072348</v>
      </c>
      <c r="AC171" s="7">
        <f>'Modified uij calcs'!AC171/'Modified uij calcs'!$AD171</f>
        <v>0</v>
      </c>
      <c r="AD171" s="5"/>
    </row>
    <row r="172" spans="1:30">
      <c r="A172">
        <v>170</v>
      </c>
      <c r="B172" s="7">
        <f>'Modified uij calcs'!B172/'Modified uij calcs'!$AD172</f>
        <v>1.7064856236074523E-5</v>
      </c>
      <c r="C172" s="7">
        <f>'Modified uij calcs'!C172/'Modified uij calcs'!$AD172</f>
        <v>0</v>
      </c>
      <c r="D172" s="7">
        <f>'Modified uij calcs'!D172/'Modified uij calcs'!$AD172</f>
        <v>0.93638279138588132</v>
      </c>
      <c r="E172" s="7">
        <f>'Modified uij calcs'!E172/'Modified uij calcs'!$AD172</f>
        <v>5.6471962752538989E-5</v>
      </c>
      <c r="F172" s="7">
        <f>'Modified uij calcs'!F172/'Modified uij calcs'!$AD172</f>
        <v>4.3351055156753762E-3</v>
      </c>
      <c r="G172" s="7">
        <f>'Modified uij calcs'!G172/'Modified uij calcs'!$AD172</f>
        <v>3.5720168738780263E-6</v>
      </c>
      <c r="H172" s="7">
        <f>'Modified uij calcs'!H172/'Modified uij calcs'!$AD172</f>
        <v>0</v>
      </c>
      <c r="I172" s="7">
        <f>'Modified uij calcs'!I172/'Modified uij calcs'!$AD172</f>
        <v>0</v>
      </c>
      <c r="J172" s="7">
        <f>'Modified uij calcs'!J172/'Modified uij calcs'!$AD172</f>
        <v>0</v>
      </c>
      <c r="K172" s="7">
        <f>'Modified uij calcs'!K172/'Modified uij calcs'!$AD172</f>
        <v>8.0888266181697983E-4</v>
      </c>
      <c r="L172" s="7">
        <f>'Modified uij calcs'!L172/'Modified uij calcs'!$AD172</f>
        <v>2.1839831869058454E-2</v>
      </c>
      <c r="M172" s="7">
        <f>'Modified uij calcs'!M172/'Modified uij calcs'!$AD172</f>
        <v>0</v>
      </c>
      <c r="N172" s="7">
        <f>'Modified uij calcs'!N172/'Modified uij calcs'!$AD172</f>
        <v>0</v>
      </c>
      <c r="O172" s="7">
        <f>'Modified uij calcs'!O172/'Modified uij calcs'!$AD172</f>
        <v>5.1916819641922113E-6</v>
      </c>
      <c r="P172" s="7">
        <f>'Modified uij calcs'!P172/'Modified uij calcs'!$AD172</f>
        <v>1.086905635595399E-4</v>
      </c>
      <c r="Q172" s="7">
        <f>'Modified uij calcs'!Q172/'Modified uij calcs'!$AD172</f>
        <v>0</v>
      </c>
      <c r="R172" s="7">
        <f>'Modified uij calcs'!R172/'Modified uij calcs'!$AD172</f>
        <v>1.5247429943185528E-3</v>
      </c>
      <c r="S172" s="7">
        <f>'Modified uij calcs'!S172/'Modified uij calcs'!$AD172</f>
        <v>0</v>
      </c>
      <c r="T172" s="7">
        <f>'Modified uij calcs'!T172/'Modified uij calcs'!$AD172</f>
        <v>0</v>
      </c>
      <c r="U172" s="7">
        <f>'Modified uij calcs'!U172/'Modified uij calcs'!$AD172</f>
        <v>2.2803217966896036E-5</v>
      </c>
      <c r="V172" s="7">
        <f>'Modified uij calcs'!V172/'Modified uij calcs'!$AD172</f>
        <v>1.0992472663714797E-5</v>
      </c>
      <c r="W172" s="7">
        <f>'Modified uij calcs'!W172/'Modified uij calcs'!$AD172</f>
        <v>4.7573174383268872E-5</v>
      </c>
      <c r="X172" s="7">
        <f>'Modified uij calcs'!X172/'Modified uij calcs'!$AD172</f>
        <v>0</v>
      </c>
      <c r="Y172" s="7">
        <f>'Modified uij calcs'!Y172/'Modified uij calcs'!$AD172</f>
        <v>3.8393652523099806E-5</v>
      </c>
      <c r="Z172" s="7">
        <f>'Modified uij calcs'!Z172/'Modified uij calcs'!$AD172</f>
        <v>0</v>
      </c>
      <c r="AA172" s="7">
        <f>'Modified uij calcs'!AA172/'Modified uij calcs'!$AD172</f>
        <v>0</v>
      </c>
      <c r="AB172" s="7">
        <f>'Modified uij calcs'!AB172/'Modified uij calcs'!$AD172</f>
        <v>1.1704784892323517E-4</v>
      </c>
      <c r="AC172" s="7">
        <f>'Modified uij calcs'!AC172/'Modified uij calcs'!$AD172</f>
        <v>3.468084412540301E-2</v>
      </c>
      <c r="AD172" s="5"/>
    </row>
    <row r="173" spans="1:30">
      <c r="A173">
        <v>171</v>
      </c>
      <c r="B173" s="7">
        <f>'Modified uij calcs'!B173/'Modified uij calcs'!$AD173</f>
        <v>0</v>
      </c>
      <c r="C173" s="7">
        <f>'Modified uij calcs'!C173/'Modified uij calcs'!$AD173</f>
        <v>0.19363795277125201</v>
      </c>
      <c r="D173" s="7">
        <f>'Modified uij calcs'!D173/'Modified uij calcs'!$AD173</f>
        <v>1.3906563572843212E-4</v>
      </c>
      <c r="E173" s="7">
        <f>'Modified uij calcs'!E173/'Modified uij calcs'!$AD173</f>
        <v>0</v>
      </c>
      <c r="F173" s="7">
        <f>'Modified uij calcs'!F173/'Modified uij calcs'!$AD173</f>
        <v>0</v>
      </c>
      <c r="G173" s="7">
        <f>'Modified uij calcs'!G173/'Modified uij calcs'!$AD173</f>
        <v>9.9142631818881027E-2</v>
      </c>
      <c r="H173" s="7">
        <f>'Modified uij calcs'!H173/'Modified uij calcs'!$AD173</f>
        <v>0</v>
      </c>
      <c r="I173" s="7">
        <f>'Modified uij calcs'!I173/'Modified uij calcs'!$AD173</f>
        <v>0</v>
      </c>
      <c r="J173" s="7">
        <f>'Modified uij calcs'!J173/'Modified uij calcs'!$AD173</f>
        <v>0</v>
      </c>
      <c r="K173" s="7">
        <f>'Modified uij calcs'!K173/'Modified uij calcs'!$AD173</f>
        <v>0</v>
      </c>
      <c r="L173" s="7">
        <f>'Modified uij calcs'!L173/'Modified uij calcs'!$AD173</f>
        <v>1.168608894350563E-4</v>
      </c>
      <c r="M173" s="7">
        <f>'Modified uij calcs'!M173/'Modified uij calcs'!$AD173</f>
        <v>0</v>
      </c>
      <c r="N173" s="7">
        <f>'Modified uij calcs'!N173/'Modified uij calcs'!$AD173</f>
        <v>6.7866108439438558E-4</v>
      </c>
      <c r="O173" s="7">
        <f>'Modified uij calcs'!O173/'Modified uij calcs'!$AD173</f>
        <v>5.4485061247909385E-4</v>
      </c>
      <c r="P173" s="7">
        <f>'Modified uij calcs'!P173/'Modified uij calcs'!$AD173</f>
        <v>1.9053297102127568E-3</v>
      </c>
      <c r="Q173" s="7">
        <f>'Modified uij calcs'!Q173/'Modified uij calcs'!$AD173</f>
        <v>2.8904557381597968E-4</v>
      </c>
      <c r="R173" s="7">
        <f>'Modified uij calcs'!R173/'Modified uij calcs'!$AD173</f>
        <v>0</v>
      </c>
      <c r="S173" s="7">
        <f>'Modified uij calcs'!S173/'Modified uij calcs'!$AD173</f>
        <v>0</v>
      </c>
      <c r="T173" s="7">
        <f>'Modified uij calcs'!T173/'Modified uij calcs'!$AD173</f>
        <v>0</v>
      </c>
      <c r="U173" s="7">
        <f>'Modified uij calcs'!U173/'Modified uij calcs'!$AD173</f>
        <v>1.3906563572843212E-4</v>
      </c>
      <c r="V173" s="7">
        <f>'Modified uij calcs'!V173/'Modified uij calcs'!$AD173</f>
        <v>0</v>
      </c>
      <c r="W173" s="7">
        <f>'Modified uij calcs'!W173/'Modified uij calcs'!$AD173</f>
        <v>0</v>
      </c>
      <c r="X173" s="7">
        <f>'Modified uij calcs'!X173/'Modified uij calcs'!$AD173</f>
        <v>0</v>
      </c>
      <c r="Y173" s="7">
        <f>'Modified uij calcs'!Y173/'Modified uij calcs'!$AD173</f>
        <v>1.1936496708205435E-4</v>
      </c>
      <c r="Z173" s="7">
        <f>'Modified uij calcs'!Z173/'Modified uij calcs'!$AD173</f>
        <v>0.65352809060297556</v>
      </c>
      <c r="AA173" s="7">
        <f>'Modified uij calcs'!AA173/'Modified uij calcs'!$AD173</f>
        <v>9.7552881162893152E-4</v>
      </c>
      <c r="AB173" s="7">
        <f>'Modified uij calcs'!AB173/'Modified uij calcs'!$AD173</f>
        <v>4.8783551886386278E-2</v>
      </c>
      <c r="AC173" s="7">
        <f>'Modified uij calcs'!AC173/'Modified uij calcs'!$AD173</f>
        <v>0</v>
      </c>
      <c r="AD173" s="5"/>
    </row>
    <row r="174" spans="1:30">
      <c r="A174">
        <v>172</v>
      </c>
      <c r="B174" s="7">
        <f>'Modified uij calcs'!B174/'Modified uij calcs'!$AD174</f>
        <v>7.6246445240856523E-3</v>
      </c>
      <c r="C174" s="7">
        <f>'Modified uij calcs'!C174/'Modified uij calcs'!$AD174</f>
        <v>0</v>
      </c>
      <c r="D174" s="7">
        <f>'Modified uij calcs'!D174/'Modified uij calcs'!$AD174</f>
        <v>0</v>
      </c>
      <c r="E174" s="7">
        <f>'Modified uij calcs'!E174/'Modified uij calcs'!$AD174</f>
        <v>8.7584296224004496E-4</v>
      </c>
      <c r="F174" s="7">
        <f>'Modified uij calcs'!F174/'Modified uij calcs'!$AD174</f>
        <v>1.1370823732162268E-3</v>
      </c>
      <c r="G174" s="7">
        <f>'Modified uij calcs'!G174/'Modified uij calcs'!$AD174</f>
        <v>0</v>
      </c>
      <c r="H174" s="7">
        <f>'Modified uij calcs'!H174/'Modified uij calcs'!$AD174</f>
        <v>0</v>
      </c>
      <c r="I174" s="7">
        <f>'Modified uij calcs'!I174/'Modified uij calcs'!$AD174</f>
        <v>0</v>
      </c>
      <c r="J174" s="7">
        <f>'Modified uij calcs'!J174/'Modified uij calcs'!$AD174</f>
        <v>0</v>
      </c>
      <c r="K174" s="7">
        <f>'Modified uij calcs'!K174/'Modified uij calcs'!$AD174</f>
        <v>4.1116710977671441E-3</v>
      </c>
      <c r="L174" s="7">
        <f>'Modified uij calcs'!L174/'Modified uij calcs'!$AD174</f>
        <v>1.1913507068883832E-4</v>
      </c>
      <c r="M174" s="7">
        <f>'Modified uij calcs'!M174/'Modified uij calcs'!$AD174</f>
        <v>9.1337409012344506E-4</v>
      </c>
      <c r="N174" s="7">
        <f>'Modified uij calcs'!N174/'Modified uij calcs'!$AD174</f>
        <v>0</v>
      </c>
      <c r="O174" s="7">
        <f>'Modified uij calcs'!O174/'Modified uij calcs'!$AD174</f>
        <v>2.149464183250907E-4</v>
      </c>
      <c r="P174" s="7">
        <f>'Modified uij calcs'!P174/'Modified uij calcs'!$AD174</f>
        <v>0</v>
      </c>
      <c r="Q174" s="7">
        <f>'Modified uij calcs'!Q174/'Modified uij calcs'!$AD174</f>
        <v>0</v>
      </c>
      <c r="R174" s="7">
        <f>'Modified uij calcs'!R174/'Modified uij calcs'!$AD174</f>
        <v>0</v>
      </c>
      <c r="S174" s="7">
        <f>'Modified uij calcs'!S174/'Modified uij calcs'!$AD174</f>
        <v>0</v>
      </c>
      <c r="T174" s="7">
        <f>'Modified uij calcs'!T174/'Modified uij calcs'!$AD174</f>
        <v>1.8918207984384975E-4</v>
      </c>
      <c r="U174" s="7">
        <f>'Modified uij calcs'!U174/'Modified uij calcs'!$AD174</f>
        <v>1.4879682929912259E-4</v>
      </c>
      <c r="V174" s="7">
        <f>'Modified uij calcs'!V174/'Modified uij calcs'!$AD174</f>
        <v>4.1981722329119284E-4</v>
      </c>
      <c r="W174" s="7">
        <f>'Modified uij calcs'!W174/'Modified uij calcs'!$AD174</f>
        <v>0</v>
      </c>
      <c r="X174" s="7">
        <f>'Modified uij calcs'!X174/'Modified uij calcs'!$AD174</f>
        <v>4.6371774357478464E-4</v>
      </c>
      <c r="Y174" s="7">
        <f>'Modified uij calcs'!Y174/'Modified uij calcs'!$AD174</f>
        <v>0</v>
      </c>
      <c r="Z174" s="7">
        <f>'Modified uij calcs'!Z174/'Modified uij calcs'!$AD174</f>
        <v>0</v>
      </c>
      <c r="AA174" s="7">
        <f>'Modified uij calcs'!AA174/'Modified uij calcs'!$AD174</f>
        <v>0.95308056551070652</v>
      </c>
      <c r="AB174" s="7">
        <f>'Modified uij calcs'!AB174/'Modified uij calcs'!$AD174</f>
        <v>3.0701224076838125E-2</v>
      </c>
      <c r="AC174" s="7">
        <f>'Modified uij calcs'!AC174/'Modified uij calcs'!$AD174</f>
        <v>0</v>
      </c>
      <c r="AD174" s="5"/>
    </row>
    <row r="175" spans="1:30">
      <c r="A175">
        <v>173</v>
      </c>
      <c r="B175" s="7">
        <f>'Modified uij calcs'!B175/'Modified uij calcs'!$AD175</f>
        <v>0</v>
      </c>
      <c r="C175" s="7">
        <f>'Modified uij calcs'!C175/'Modified uij calcs'!$AD175</f>
        <v>6.2949198043635619E-5</v>
      </c>
      <c r="D175" s="7">
        <f>'Modified uij calcs'!D175/'Modified uij calcs'!$AD175</f>
        <v>1.096965652033075E-3</v>
      </c>
      <c r="E175" s="7">
        <f>'Modified uij calcs'!E175/'Modified uij calcs'!$AD175</f>
        <v>5.2713805978923381E-3</v>
      </c>
      <c r="F175" s="7">
        <f>'Modified uij calcs'!F175/'Modified uij calcs'!$AD175</f>
        <v>4.0944023569004117E-4</v>
      </c>
      <c r="G175" s="7">
        <f>'Modified uij calcs'!G175/'Modified uij calcs'!$AD175</f>
        <v>0</v>
      </c>
      <c r="H175" s="7">
        <f>'Modified uij calcs'!H175/'Modified uij calcs'!$AD175</f>
        <v>0.79968796033211165</v>
      </c>
      <c r="I175" s="7">
        <f>'Modified uij calcs'!I175/'Modified uij calcs'!$AD175</f>
        <v>4.0944023569004117E-4</v>
      </c>
      <c r="J175" s="7">
        <f>'Modified uij calcs'!J175/'Modified uij calcs'!$AD175</f>
        <v>0</v>
      </c>
      <c r="K175" s="7">
        <f>'Modified uij calcs'!K175/'Modified uij calcs'!$AD175</f>
        <v>0.12977655855126682</v>
      </c>
      <c r="L175" s="7">
        <f>'Modified uij calcs'!L175/'Modified uij calcs'!$AD175</f>
        <v>0</v>
      </c>
      <c r="M175" s="7">
        <f>'Modified uij calcs'!M175/'Modified uij calcs'!$AD175</f>
        <v>0</v>
      </c>
      <c r="N175" s="7">
        <f>'Modified uij calcs'!N175/'Modified uij calcs'!$AD175</f>
        <v>0</v>
      </c>
      <c r="O175" s="7">
        <f>'Modified uij calcs'!O175/'Modified uij calcs'!$AD175</f>
        <v>2.3694458083914422E-4</v>
      </c>
      <c r="P175" s="7">
        <f>'Modified uij calcs'!P175/'Modified uij calcs'!$AD175</f>
        <v>0</v>
      </c>
      <c r="Q175" s="7">
        <f>'Modified uij calcs'!Q175/'Modified uij calcs'!$AD175</f>
        <v>2.1725458064288192E-3</v>
      </c>
      <c r="R175" s="7">
        <f>'Modified uij calcs'!R175/'Modified uij calcs'!$AD175</f>
        <v>0</v>
      </c>
      <c r="S175" s="7">
        <f>'Modified uij calcs'!S175/'Modified uij calcs'!$AD175</f>
        <v>3.3736835826510964E-4</v>
      </c>
      <c r="T175" s="7">
        <f>'Modified uij calcs'!T175/'Modified uij calcs'!$AD175</f>
        <v>0</v>
      </c>
      <c r="U175" s="7">
        <f>'Modified uij calcs'!U175/'Modified uij calcs'!$AD175</f>
        <v>7.8686497554544526E-3</v>
      </c>
      <c r="V175" s="7">
        <f>'Modified uij calcs'!V175/'Modified uij calcs'!$AD175</f>
        <v>5.1180029461255147E-2</v>
      </c>
      <c r="W175" s="7">
        <f>'Modified uij calcs'!W175/'Modified uij calcs'!$AD175</f>
        <v>0</v>
      </c>
      <c r="X175" s="7">
        <f>'Modified uij calcs'!X175/'Modified uij calcs'!$AD175</f>
        <v>1.1971235606681288E-4</v>
      </c>
      <c r="Y175" s="7">
        <f>'Modified uij calcs'!Y175/'Modified uij calcs'!$AD175</f>
        <v>6.0081740070030932E-4</v>
      </c>
      <c r="Z175" s="7">
        <f>'Modified uij calcs'!Z175/'Modified uij calcs'!$AD175</f>
        <v>3.3736835826510964E-4</v>
      </c>
      <c r="AA175" s="7">
        <f>'Modified uij calcs'!AA175/'Modified uij calcs'!$AD175</f>
        <v>1.297765585512668E-4</v>
      </c>
      <c r="AB175" s="7">
        <f>'Modified uij calcs'!AB175/'Modified uij calcs'!$AD175</f>
        <v>0</v>
      </c>
      <c r="AC175" s="7">
        <f>'Modified uij calcs'!AC175/'Modified uij calcs'!$AD175</f>
        <v>3.0209256144637101E-4</v>
      </c>
      <c r="AD175" s="5"/>
    </row>
    <row r="176" spans="1:30">
      <c r="A176">
        <v>174</v>
      </c>
      <c r="B176" s="7">
        <f>'Modified uij calcs'!B176/'Modified uij calcs'!$AD176</f>
        <v>8.6093785730199295E-4</v>
      </c>
      <c r="C176" s="7">
        <f>'Modified uij calcs'!C176/'Modified uij calcs'!$AD176</f>
        <v>8.2058812005370734E-4</v>
      </c>
      <c r="D176" s="7">
        <f>'Modified uij calcs'!D176/'Modified uij calcs'!$AD176</f>
        <v>7.8074572407098959E-5</v>
      </c>
      <c r="E176" s="7">
        <f>'Modified uij calcs'!E176/'Modified uij calcs'!$AD176</f>
        <v>0</v>
      </c>
      <c r="F176" s="7">
        <f>'Modified uij calcs'!F176/'Modified uij calcs'!$AD176</f>
        <v>0</v>
      </c>
      <c r="G176" s="7">
        <f>'Modified uij calcs'!G176/'Modified uij calcs'!$AD176</f>
        <v>1.7227778439170369E-4</v>
      </c>
      <c r="H176" s="7">
        <f>'Modified uij calcs'!H176/'Modified uij calcs'!$AD176</f>
        <v>0</v>
      </c>
      <c r="I176" s="7">
        <f>'Modified uij calcs'!I176/'Modified uij calcs'!$AD176</f>
        <v>0</v>
      </c>
      <c r="J176" s="7">
        <f>'Modified uij calcs'!J176/'Modified uij calcs'!$AD176</f>
        <v>7.4776092439894095E-5</v>
      </c>
      <c r="K176" s="7">
        <f>'Modified uij calcs'!K176/'Modified uij calcs'!$AD176</f>
        <v>0</v>
      </c>
      <c r="L176" s="7">
        <f>'Modified uij calcs'!L176/'Modified uij calcs'!$AD176</f>
        <v>0</v>
      </c>
      <c r="M176" s="7">
        <f>'Modified uij calcs'!M176/'Modified uij calcs'!$AD176</f>
        <v>7.6401603375262598E-5</v>
      </c>
      <c r="N176" s="7">
        <f>'Modified uij calcs'!N176/'Modified uij calcs'!$AD176</f>
        <v>1.1674191946692614E-2</v>
      </c>
      <c r="O176" s="7">
        <f>'Modified uij calcs'!O176/'Modified uij calcs'!$AD176</f>
        <v>0</v>
      </c>
      <c r="P176" s="7">
        <f>'Modified uij calcs'!P176/'Modified uij calcs'!$AD176</f>
        <v>0</v>
      </c>
      <c r="Q176" s="7">
        <f>'Modified uij calcs'!Q176/'Modified uij calcs'!$AD176</f>
        <v>5.2204762277394002E-3</v>
      </c>
      <c r="R176" s="7">
        <f>'Modified uij calcs'!R176/'Modified uij calcs'!$AD176</f>
        <v>6.2459657925679167E-4</v>
      </c>
      <c r="S176" s="7">
        <f>'Modified uij calcs'!S176/'Modified uij calcs'!$AD176</f>
        <v>0</v>
      </c>
      <c r="T176" s="7">
        <f>'Modified uij calcs'!T176/'Modified uij calcs'!$AD176</f>
        <v>2.9914797733644753E-2</v>
      </c>
      <c r="U176" s="7">
        <f>'Modified uij calcs'!U176/'Modified uij calcs'!$AD176</f>
        <v>0</v>
      </c>
      <c r="V176" s="7">
        <f>'Modified uij calcs'!V176/'Modified uij calcs'!$AD176</f>
        <v>1.0505502599939552E-4</v>
      </c>
      <c r="W176" s="7">
        <f>'Modified uij calcs'!W176/'Modified uij calcs'!$AD176</f>
        <v>0.94993332247717299</v>
      </c>
      <c r="X176" s="7">
        <f>'Modified uij calcs'!X176/'Modified uij calcs'!$AD176</f>
        <v>0</v>
      </c>
      <c r="Y176" s="7">
        <f>'Modified uij calcs'!Y176/'Modified uij calcs'!$AD176</f>
        <v>0</v>
      </c>
      <c r="Z176" s="7">
        <f>'Modified uij calcs'!Z176/'Modified uij calcs'!$AD176</f>
        <v>0</v>
      </c>
      <c r="AA176" s="7">
        <f>'Modified uij calcs'!AA176/'Modified uij calcs'!$AD176</f>
        <v>2.3931838186915801E-4</v>
      </c>
      <c r="AB176" s="7">
        <f>'Modified uij calcs'!AB176/'Modified uij calcs'!$AD176</f>
        <v>0</v>
      </c>
      <c r="AC176" s="7">
        <f>'Modified uij calcs'!AC176/'Modified uij calcs'!$AD176</f>
        <v>2.0518559765506938E-4</v>
      </c>
      <c r="AD176" s="5"/>
    </row>
    <row r="177" spans="1:30">
      <c r="A177">
        <v>175</v>
      </c>
      <c r="B177" s="7">
        <f>'Modified uij calcs'!B177/'Modified uij calcs'!$AD177</f>
        <v>1.1040473267881921E-4</v>
      </c>
      <c r="C177" s="7">
        <f>'Modified uij calcs'!C177/'Modified uij calcs'!$AD177</f>
        <v>0</v>
      </c>
      <c r="D177" s="7">
        <f>'Modified uij calcs'!D177/'Modified uij calcs'!$AD177</f>
        <v>0</v>
      </c>
      <c r="E177" s="7">
        <f>'Modified uij calcs'!E177/'Modified uij calcs'!$AD177</f>
        <v>0</v>
      </c>
      <c r="F177" s="7">
        <f>'Modified uij calcs'!F177/'Modified uij calcs'!$AD177</f>
        <v>0</v>
      </c>
      <c r="G177" s="7">
        <f>'Modified uij calcs'!G177/'Modified uij calcs'!$AD177</f>
        <v>0</v>
      </c>
      <c r="H177" s="7">
        <f>'Modified uij calcs'!H177/'Modified uij calcs'!$AD177</f>
        <v>1.1977392033150463E-4</v>
      </c>
      <c r="I177" s="7">
        <f>'Modified uij calcs'!I177/'Modified uij calcs'!$AD177</f>
        <v>0</v>
      </c>
      <c r="J177" s="7">
        <f>'Modified uij calcs'!J177/'Modified uij calcs'!$AD177</f>
        <v>0</v>
      </c>
      <c r="K177" s="7">
        <f>'Modified uij calcs'!K177/'Modified uij calcs'!$AD177</f>
        <v>1.1341560718716387E-4</v>
      </c>
      <c r="L177" s="7">
        <f>'Modified uij calcs'!L177/'Modified uij calcs'!$AD177</f>
        <v>0</v>
      </c>
      <c r="M177" s="7">
        <f>'Modified uij calcs'!M177/'Modified uij calcs'!$AD177</f>
        <v>3.3245606197056777E-3</v>
      </c>
      <c r="N177" s="7">
        <f>'Modified uij calcs'!N177/'Modified uij calcs'!$AD177</f>
        <v>0</v>
      </c>
      <c r="O177" s="7">
        <f>'Modified uij calcs'!O177/'Modified uij calcs'!$AD177</f>
        <v>3.5334665283065156E-4</v>
      </c>
      <c r="P177" s="7">
        <f>'Modified uij calcs'!P177/'Modified uij calcs'!$AD177</f>
        <v>5.5333025927312936E-5</v>
      </c>
      <c r="Q177" s="7">
        <f>'Modified uij calcs'!Q177/'Modified uij calcs'!$AD177</f>
        <v>0</v>
      </c>
      <c r="R177" s="7">
        <f>'Modified uij calcs'!R177/'Modified uij calcs'!$AD177</f>
        <v>1.1341560718716387E-4</v>
      </c>
      <c r="S177" s="7">
        <f>'Modified uij calcs'!S177/'Modified uij calcs'!$AD177</f>
        <v>0</v>
      </c>
      <c r="T177" s="7">
        <f>'Modified uij calcs'!T177/'Modified uij calcs'!$AD177</f>
        <v>1.3789284773358212E-4</v>
      </c>
      <c r="U177" s="7">
        <f>'Modified uij calcs'!U177/'Modified uij calcs'!$AD177</f>
        <v>1.4025490114383328E-3</v>
      </c>
      <c r="V177" s="7">
        <f>'Modified uij calcs'!V177/'Modified uij calcs'!$AD177</f>
        <v>8.97631367320533E-2</v>
      </c>
      <c r="W177" s="7">
        <f>'Modified uij calcs'!W177/'Modified uij calcs'!$AD177</f>
        <v>0</v>
      </c>
      <c r="X177" s="7">
        <f>'Modified uij calcs'!X177/'Modified uij calcs'!$AD177</f>
        <v>0</v>
      </c>
      <c r="Y177" s="7">
        <f>'Modified uij calcs'!Y177/'Modified uij calcs'!$AD177</f>
        <v>0</v>
      </c>
      <c r="Z177" s="7">
        <f>'Modified uij calcs'!Z177/'Modified uij calcs'!$AD177</f>
        <v>7.0601138039594035E-5</v>
      </c>
      <c r="AA177" s="7">
        <f>'Modified uij calcs'!AA177/'Modified uij calcs'!$AD177</f>
        <v>0.45221778505244348</v>
      </c>
      <c r="AB177" s="7">
        <f>'Modified uij calcs'!AB177/'Modified uij calcs'!$AD177</f>
        <v>0</v>
      </c>
      <c r="AC177" s="7">
        <f>'Modified uij calcs'!AC177/'Modified uij calcs'!$AD177</f>
        <v>0.45221778505244348</v>
      </c>
      <c r="AD177" s="5"/>
    </row>
    <row r="178" spans="1:30">
      <c r="A178">
        <v>176</v>
      </c>
      <c r="B178" s="7">
        <f>'Modified uij calcs'!B178/'Modified uij calcs'!$AD178</f>
        <v>0</v>
      </c>
      <c r="C178" s="7">
        <f>'Modified uij calcs'!C178/'Modified uij calcs'!$AD178</f>
        <v>6.7275317235449231E-2</v>
      </c>
      <c r="D178" s="7">
        <f>'Modified uij calcs'!D178/'Modified uij calcs'!$AD178</f>
        <v>0</v>
      </c>
      <c r="E178" s="7">
        <f>'Modified uij calcs'!E178/'Modified uij calcs'!$AD178</f>
        <v>0</v>
      </c>
      <c r="F178" s="7">
        <f>'Modified uij calcs'!F178/'Modified uij calcs'!$AD178</f>
        <v>0</v>
      </c>
      <c r="G178" s="7">
        <f>'Modified uij calcs'!G178/'Modified uij calcs'!$AD178</f>
        <v>4.828736575825188E-3</v>
      </c>
      <c r="H178" s="7">
        <f>'Modified uij calcs'!H178/'Modified uij calcs'!$AD178</f>
        <v>1.1286925287276547E-3</v>
      </c>
      <c r="I178" s="7">
        <f>'Modified uij calcs'!I178/'Modified uij calcs'!$AD178</f>
        <v>0</v>
      </c>
      <c r="J178" s="7">
        <f>'Modified uij calcs'!J178/'Modified uij calcs'!$AD178</f>
        <v>0</v>
      </c>
      <c r="K178" s="7">
        <f>'Modified uij calcs'!K178/'Modified uij calcs'!$AD178</f>
        <v>0</v>
      </c>
      <c r="L178" s="7">
        <f>'Modified uij calcs'!L178/'Modified uij calcs'!$AD178</f>
        <v>8.8162529251348768E-3</v>
      </c>
      <c r="M178" s="7">
        <f>'Modified uij calcs'!M178/'Modified uij calcs'!$AD178</f>
        <v>3.4658545712503313E-3</v>
      </c>
      <c r="N178" s="7">
        <f>'Modified uij calcs'!N178/'Modified uij calcs'!$AD178</f>
        <v>0</v>
      </c>
      <c r="O178" s="7">
        <f>'Modified uij calcs'!O178/'Modified uij calcs'!$AD178</f>
        <v>0</v>
      </c>
      <c r="P178" s="7">
        <f>'Modified uij calcs'!P178/'Modified uij calcs'!$AD178</f>
        <v>0</v>
      </c>
      <c r="Q178" s="7">
        <f>'Modified uij calcs'!Q178/'Modified uij calcs'!$AD178</f>
        <v>0.15946741863217595</v>
      </c>
      <c r="R178" s="7">
        <f>'Modified uij calcs'!R178/'Modified uij calcs'!$AD178</f>
        <v>2.6541296186432684E-3</v>
      </c>
      <c r="S178" s="7">
        <f>'Modified uij calcs'!S178/'Modified uij calcs'!$AD178</f>
        <v>6.1342838722519978E-2</v>
      </c>
      <c r="T178" s="7">
        <f>'Modified uij calcs'!T178/'Modified uij calcs'!$AD178</f>
        <v>0</v>
      </c>
      <c r="U178" s="7">
        <f>'Modified uij calcs'!U178/'Modified uij calcs'!$AD178</f>
        <v>0</v>
      </c>
      <c r="V178" s="7">
        <f>'Modified uij calcs'!V178/'Modified uij calcs'!$AD178</f>
        <v>1.7022611811559436E-3</v>
      </c>
      <c r="W178" s="7">
        <f>'Modified uij calcs'!W178/'Modified uij calcs'!$AD178</f>
        <v>0</v>
      </c>
      <c r="X178" s="7">
        <f>'Modified uij calcs'!X178/'Modified uij calcs'!$AD178</f>
        <v>0.18118497535721217</v>
      </c>
      <c r="Y178" s="7">
        <f>'Modified uij calcs'!Y178/'Modified uij calcs'!$AD178</f>
        <v>4.3521165482226135E-2</v>
      </c>
      <c r="Z178" s="7">
        <f>'Modified uij calcs'!Z178/'Modified uij calcs'!$AD178</f>
        <v>0</v>
      </c>
      <c r="AA178" s="7">
        <f>'Modified uij calcs'!AA178/'Modified uij calcs'!$AD178</f>
        <v>0.44870295037069013</v>
      </c>
      <c r="AB178" s="7">
        <f>'Modified uij calcs'!AB178/'Modified uij calcs'!$AD178</f>
        <v>1.1020316156418596E-3</v>
      </c>
      <c r="AC178" s="7">
        <f>'Modified uij calcs'!AC178/'Modified uij calcs'!$AD178</f>
        <v>1.4807375183347331E-2</v>
      </c>
      <c r="AD178" s="5"/>
    </row>
    <row r="179" spans="1:30">
      <c r="A179">
        <v>177</v>
      </c>
      <c r="B179" s="7">
        <f>'Modified uij calcs'!B179/'Modified uij calcs'!$AD179</f>
        <v>0</v>
      </c>
      <c r="C179" s="7">
        <f>'Modified uij calcs'!C179/'Modified uij calcs'!$AD179</f>
        <v>0</v>
      </c>
      <c r="D179" s="7">
        <f>'Modified uij calcs'!D179/'Modified uij calcs'!$AD179</f>
        <v>0</v>
      </c>
      <c r="E179" s="7">
        <f>'Modified uij calcs'!E179/'Modified uij calcs'!$AD179</f>
        <v>1.1136974619441282E-2</v>
      </c>
      <c r="F179" s="7">
        <f>'Modified uij calcs'!F179/'Modified uij calcs'!$AD179</f>
        <v>5.5124960936635138E-2</v>
      </c>
      <c r="G179" s="7">
        <f>'Modified uij calcs'!G179/'Modified uij calcs'!$AD179</f>
        <v>0</v>
      </c>
      <c r="H179" s="7">
        <f>'Modified uij calcs'!H179/'Modified uij calcs'!$AD179</f>
        <v>0</v>
      </c>
      <c r="I179" s="7">
        <f>'Modified uij calcs'!I179/'Modified uij calcs'!$AD179</f>
        <v>3.1019013882098462E-2</v>
      </c>
      <c r="J179" s="7">
        <f>'Modified uij calcs'!J179/'Modified uij calcs'!$AD179</f>
        <v>6.7470701950279235E-3</v>
      </c>
      <c r="K179" s="7">
        <f>'Modified uij calcs'!K179/'Modified uij calcs'!$AD179</f>
        <v>7.1901712440933015E-3</v>
      </c>
      <c r="L179" s="7">
        <f>'Modified uij calcs'!L179/'Modified uij calcs'!$AD179</f>
        <v>0</v>
      </c>
      <c r="M179" s="7">
        <f>'Modified uij calcs'!M179/'Modified uij calcs'!$AD179</f>
        <v>0</v>
      </c>
      <c r="N179" s="7">
        <f>'Modified uij calcs'!N179/'Modified uij calcs'!$AD179</f>
        <v>0.10653658558256532</v>
      </c>
      <c r="O179" s="7">
        <f>'Modified uij calcs'!O179/'Modified uij calcs'!$AD179</f>
        <v>1.6565545629774931E-2</v>
      </c>
      <c r="P179" s="7">
        <f>'Modified uij calcs'!P179/'Modified uij calcs'!$AD179</f>
        <v>3.7125155744084516E-2</v>
      </c>
      <c r="Q179" s="7">
        <f>'Modified uij calcs'!Q179/'Modified uij calcs'!$AD179</f>
        <v>8.7762594547071346E-3</v>
      </c>
      <c r="R179" s="7">
        <f>'Modified uij calcs'!R179/'Modified uij calcs'!$AD179</f>
        <v>0</v>
      </c>
      <c r="S179" s="7">
        <f>'Modified uij calcs'!S179/'Modified uij calcs'!$AD179</f>
        <v>1.0101672905621514E-2</v>
      </c>
      <c r="T179" s="7">
        <f>'Modified uij calcs'!T179/'Modified uij calcs'!$AD179</f>
        <v>1.7043368874887825E-2</v>
      </c>
      <c r="U179" s="7">
        <f>'Modified uij calcs'!U179/'Modified uij calcs'!$AD179</f>
        <v>0</v>
      </c>
      <c r="V179" s="7">
        <f>'Modified uij calcs'!V179/'Modified uij calcs'!$AD179</f>
        <v>0</v>
      </c>
      <c r="W179" s="7">
        <f>'Modified uij calcs'!W179/'Modified uij calcs'!$AD179</f>
        <v>0</v>
      </c>
      <c r="X179" s="7">
        <f>'Modified uij calcs'!X179/'Modified uij calcs'!$AD179</f>
        <v>0.66227484454338625</v>
      </c>
      <c r="Y179" s="7">
        <f>'Modified uij calcs'!Y179/'Modified uij calcs'!$AD179</f>
        <v>7.3464739018423751E-3</v>
      </c>
      <c r="Z179" s="7">
        <f>'Modified uij calcs'!Z179/'Modified uij calcs'!$AD179</f>
        <v>0</v>
      </c>
      <c r="AA179" s="7">
        <f>'Modified uij calcs'!AA179/'Modified uij calcs'!$AD179</f>
        <v>0</v>
      </c>
      <c r="AB179" s="7">
        <f>'Modified uij calcs'!AB179/'Modified uij calcs'!$AD179</f>
        <v>0</v>
      </c>
      <c r="AC179" s="7">
        <f>'Modified uij calcs'!AC179/'Modified uij calcs'!$AD179</f>
        <v>2.3011902485834106E-2</v>
      </c>
      <c r="AD179" s="5"/>
    </row>
    <row r="180" spans="1:30">
      <c r="A180">
        <v>178</v>
      </c>
      <c r="B180" s="7">
        <f>'Modified uij calcs'!B180/'Modified uij calcs'!$AD180</f>
        <v>0</v>
      </c>
      <c r="C180" s="7">
        <f>'Modified uij calcs'!C180/'Modified uij calcs'!$AD180</f>
        <v>0</v>
      </c>
      <c r="D180" s="7">
        <f>'Modified uij calcs'!D180/'Modified uij calcs'!$AD180</f>
        <v>0</v>
      </c>
      <c r="E180" s="7">
        <f>'Modified uij calcs'!E180/'Modified uij calcs'!$AD180</f>
        <v>0</v>
      </c>
      <c r="F180" s="7">
        <f>'Modified uij calcs'!F180/'Modified uij calcs'!$AD180</f>
        <v>0</v>
      </c>
      <c r="G180" s="7">
        <f>'Modified uij calcs'!G180/'Modified uij calcs'!$AD180</f>
        <v>1.885050322393261E-2</v>
      </c>
      <c r="H180" s="7">
        <f>'Modified uij calcs'!H180/'Modified uij calcs'!$AD180</f>
        <v>0</v>
      </c>
      <c r="I180" s="7">
        <f>'Modified uij calcs'!I180/'Modified uij calcs'!$AD180</f>
        <v>3.1115368582253902E-2</v>
      </c>
      <c r="J180" s="7">
        <f>'Modified uij calcs'!J180/'Modified uij calcs'!$AD180</f>
        <v>0</v>
      </c>
      <c r="K180" s="7">
        <f>'Modified uij calcs'!K180/'Modified uij calcs'!$AD180</f>
        <v>0</v>
      </c>
      <c r="L180" s="7">
        <f>'Modified uij calcs'!L180/'Modified uij calcs'!$AD180</f>
        <v>0</v>
      </c>
      <c r="M180" s="7">
        <f>'Modified uij calcs'!M180/'Modified uij calcs'!$AD180</f>
        <v>3.6515608739366455E-2</v>
      </c>
      <c r="N180" s="7">
        <f>'Modified uij calcs'!N180/'Modified uij calcs'!$AD180</f>
        <v>4.3818951262024584E-3</v>
      </c>
      <c r="O180" s="7">
        <f>'Modified uij calcs'!O180/'Modified uij calcs'!$AD180</f>
        <v>0</v>
      </c>
      <c r="P180" s="7">
        <f>'Modified uij calcs'!P180/'Modified uij calcs'!$AD180</f>
        <v>0</v>
      </c>
      <c r="Q180" s="7">
        <f>'Modified uij calcs'!Q180/'Modified uij calcs'!$AD180</f>
        <v>0</v>
      </c>
      <c r="R180" s="7">
        <f>'Modified uij calcs'!R180/'Modified uij calcs'!$AD180</f>
        <v>0.17866593589196073</v>
      </c>
      <c r="S180" s="7">
        <f>'Modified uij calcs'!S180/'Modified uij calcs'!$AD180</f>
        <v>6.9165749979122115E-2</v>
      </c>
      <c r="T180" s="7">
        <f>'Modified uij calcs'!T180/'Modified uij calcs'!$AD180</f>
        <v>5.7735884021590696E-3</v>
      </c>
      <c r="U180" s="7">
        <f>'Modified uij calcs'!U180/'Modified uij calcs'!$AD180</f>
        <v>0</v>
      </c>
      <c r="V180" s="7">
        <f>'Modified uij calcs'!V180/'Modified uij calcs'!$AD180</f>
        <v>7.4504425439741243E-3</v>
      </c>
      <c r="W180" s="7">
        <f>'Modified uij calcs'!W180/'Modified uij calcs'!$AD180</f>
        <v>0</v>
      </c>
      <c r="X180" s="7">
        <f>'Modified uij calcs'!X180/'Modified uij calcs'!$AD180</f>
        <v>0</v>
      </c>
      <c r="Y180" s="7">
        <f>'Modified uij calcs'!Y180/'Modified uij calcs'!$AD180</f>
        <v>0.14593976087944976</v>
      </c>
      <c r="Z180" s="7">
        <f>'Modified uij calcs'!Z180/'Modified uij calcs'!$AD180</f>
        <v>0.47682832281434395</v>
      </c>
      <c r="AA180" s="7">
        <f>'Modified uij calcs'!AA180/'Modified uij calcs'!$AD180</f>
        <v>1.3385870220505424E-2</v>
      </c>
      <c r="AB180" s="7">
        <f>'Modified uij calcs'!AB180/'Modified uij calcs'!$AD180</f>
        <v>1.1926953596729281E-2</v>
      </c>
      <c r="AC180" s="7">
        <f>'Modified uij calcs'!AC180/'Modified uij calcs'!$AD180</f>
        <v>0</v>
      </c>
      <c r="AD180" s="5"/>
    </row>
    <row r="181" spans="1:30">
      <c r="A181">
        <v>179</v>
      </c>
      <c r="B181" s="7">
        <f>'Modified uij calcs'!B181/'Modified uij calcs'!$AD181</f>
        <v>8.902966549391482E-3</v>
      </c>
      <c r="C181" s="7">
        <f>'Modified uij calcs'!C181/'Modified uij calcs'!$AD181</f>
        <v>0</v>
      </c>
      <c r="D181" s="7">
        <f>'Modified uij calcs'!D181/'Modified uij calcs'!$AD181</f>
        <v>6.4757538360951279E-3</v>
      </c>
      <c r="E181" s="7">
        <f>'Modified uij calcs'!E181/'Modified uij calcs'!$AD181</f>
        <v>0.20632676214670201</v>
      </c>
      <c r="F181" s="7">
        <f>'Modified uij calcs'!F181/'Modified uij calcs'!$AD181</f>
        <v>0</v>
      </c>
      <c r="G181" s="7">
        <f>'Modified uij calcs'!G181/'Modified uij calcs'!$AD181</f>
        <v>0</v>
      </c>
      <c r="H181" s="7">
        <f>'Modified uij calcs'!H181/'Modified uij calcs'!$AD181</f>
        <v>0</v>
      </c>
      <c r="I181" s="7">
        <f>'Modified uij calcs'!I181/'Modified uij calcs'!$AD181</f>
        <v>0</v>
      </c>
      <c r="J181" s="7">
        <f>'Modified uij calcs'!J181/'Modified uij calcs'!$AD181</f>
        <v>2.4212266061691898E-2</v>
      </c>
      <c r="K181" s="7">
        <f>'Modified uij calcs'!K181/'Modified uij calcs'!$AD181</f>
        <v>6.7436827708652015E-3</v>
      </c>
      <c r="L181" s="7">
        <f>'Modified uij calcs'!L181/'Modified uij calcs'!$AD181</f>
        <v>0</v>
      </c>
      <c r="M181" s="7">
        <f>'Modified uij calcs'!M181/'Modified uij calcs'!$AD181</f>
        <v>0</v>
      </c>
      <c r="N181" s="7">
        <f>'Modified uij calcs'!N181/'Modified uij calcs'!$AD181</f>
        <v>0</v>
      </c>
      <c r="O181" s="7">
        <f>'Modified uij calcs'!O181/'Modified uij calcs'!$AD181</f>
        <v>0</v>
      </c>
      <c r="P181" s="7">
        <f>'Modified uij calcs'!P181/'Modified uij calcs'!$AD181</f>
        <v>2.4984940576010545E-2</v>
      </c>
      <c r="Q181" s="7">
        <f>'Modified uij calcs'!Q181/'Modified uij calcs'!$AD181</f>
        <v>0.10979059938064825</v>
      </c>
      <c r="R181" s="7">
        <f>'Modified uij calcs'!R181/'Modified uij calcs'!$AD181</f>
        <v>6.6079080417118198E-3</v>
      </c>
      <c r="S181" s="7">
        <f>'Modified uij calcs'!S181/'Modified uij calcs'!$AD181</f>
        <v>0</v>
      </c>
      <c r="T181" s="7">
        <f>'Modified uij calcs'!T181/'Modified uij calcs'!$AD181</f>
        <v>0</v>
      </c>
      <c r="U181" s="7">
        <f>'Modified uij calcs'!U181/'Modified uij calcs'!$AD181</f>
        <v>0</v>
      </c>
      <c r="V181" s="7">
        <f>'Modified uij calcs'!V181/'Modified uij calcs'!$AD181</f>
        <v>0.54501993248415037</v>
      </c>
      <c r="W181" s="7">
        <f>'Modified uij calcs'!W181/'Modified uij calcs'!$AD181</f>
        <v>0</v>
      </c>
      <c r="X181" s="7">
        <f>'Modified uij calcs'!X181/'Modified uij calcs'!$AD181</f>
        <v>0</v>
      </c>
      <c r="Y181" s="7">
        <f>'Modified uij calcs'!Y181/'Modified uij calcs'!$AD181</f>
        <v>0</v>
      </c>
      <c r="Z181" s="7">
        <f>'Modified uij calcs'!Z181/'Modified uij calcs'!$AD181</f>
        <v>0</v>
      </c>
      <c r="AA181" s="7">
        <f>'Modified uij calcs'!AA181/'Modified uij calcs'!$AD181</f>
        <v>2.3471126489287012E-2</v>
      </c>
      <c r="AB181" s="7">
        <f>'Modified uij calcs'!AB181/'Modified uij calcs'!$AD181</f>
        <v>0</v>
      </c>
      <c r="AC181" s="7">
        <f>'Modified uij calcs'!AC181/'Modified uij calcs'!$AD181</f>
        <v>3.746406166344643E-2</v>
      </c>
      <c r="AD181" s="5"/>
    </row>
    <row r="182" spans="1:30">
      <c r="A182">
        <v>180</v>
      </c>
      <c r="B182" s="7">
        <f>'Modified uij calcs'!B182/'Modified uij calcs'!$AD182</f>
        <v>0</v>
      </c>
      <c r="C182" s="7">
        <f>'Modified uij calcs'!C182/'Modified uij calcs'!$AD182</f>
        <v>1.4663972672504372E-5</v>
      </c>
      <c r="D182" s="7">
        <f>'Modified uij calcs'!D182/'Modified uij calcs'!$AD182</f>
        <v>1.1199001914943573E-5</v>
      </c>
      <c r="E182" s="7">
        <f>'Modified uij calcs'!E182/'Modified uij calcs'!$AD182</f>
        <v>8.9365927812966107E-6</v>
      </c>
      <c r="F182" s="7">
        <f>'Modified uij calcs'!F182/'Modified uij calcs'!$AD182</f>
        <v>4.5871111843608876E-2</v>
      </c>
      <c r="G182" s="7">
        <f>'Modified uij calcs'!G182/'Modified uij calcs'!$AD182</f>
        <v>2.4128800509500849E-4</v>
      </c>
      <c r="H182" s="7">
        <f>'Modified uij calcs'!H182/'Modified uij calcs'!$AD182</f>
        <v>0</v>
      </c>
      <c r="I182" s="7">
        <f>'Modified uij calcs'!I182/'Modified uij calcs'!$AD182</f>
        <v>1.2024836743131006E-5</v>
      </c>
      <c r="J182" s="7">
        <f>'Modified uij calcs'!J182/'Modified uij calcs'!$AD182</f>
        <v>1.3591440546254482E-2</v>
      </c>
      <c r="K182" s="7">
        <f>'Modified uij calcs'!K182/'Modified uij calcs'!$AD182</f>
        <v>1.0698801596176997E-3</v>
      </c>
      <c r="L182" s="7">
        <f>'Modified uij calcs'!L182/'Modified uij calcs'!$AD182</f>
        <v>0</v>
      </c>
      <c r="M182" s="7">
        <f>'Modified uij calcs'!M182/'Modified uij calcs'!$AD182</f>
        <v>0.86985219496028687</v>
      </c>
      <c r="N182" s="7">
        <f>'Modified uij calcs'!N182/'Modified uij calcs'!$AD182</f>
        <v>0</v>
      </c>
      <c r="O182" s="7">
        <f>'Modified uij calcs'!O182/'Modified uij calcs'!$AD182</f>
        <v>4.2801445662501357E-4</v>
      </c>
      <c r="P182" s="7">
        <f>'Modified uij calcs'!P182/'Modified uij calcs'!$AD182</f>
        <v>0</v>
      </c>
      <c r="Q182" s="7">
        <f>'Modified uij calcs'!Q182/'Modified uij calcs'!$AD182</f>
        <v>0</v>
      </c>
      <c r="R182" s="7">
        <f>'Modified uij calcs'!R182/'Modified uij calcs'!$AD182</f>
        <v>1.1435448251246596E-4</v>
      </c>
      <c r="S182" s="7">
        <f>'Modified uij calcs'!S182/'Modified uij calcs'!$AD182</f>
        <v>6.8472330215532784E-2</v>
      </c>
      <c r="T182" s="7">
        <f>'Modified uij calcs'!T182/'Modified uij calcs'!$AD182</f>
        <v>0</v>
      </c>
      <c r="U182" s="7">
        <f>'Modified uij calcs'!U182/'Modified uij calcs'!$AD182</f>
        <v>0</v>
      </c>
      <c r="V182" s="7">
        <f>'Modified uij calcs'!V182/'Modified uij calcs'!$AD182</f>
        <v>8.5520288626045503E-5</v>
      </c>
      <c r="W182" s="7">
        <f>'Modified uij calcs'!W182/'Modified uij calcs'!$AD182</f>
        <v>1.7705112863022326E-4</v>
      </c>
      <c r="X182" s="7">
        <f>'Modified uij calcs'!X182/'Modified uij calcs'!$AD182</f>
        <v>0</v>
      </c>
      <c r="Y182" s="7">
        <f>'Modified uij calcs'!Y182/'Modified uij calcs'!$AD182</f>
        <v>0</v>
      </c>
      <c r="Z182" s="7">
        <f>'Modified uij calcs'!Z182/'Modified uij calcs'!$AD182</f>
        <v>0</v>
      </c>
      <c r="AA182" s="7">
        <f>'Modified uij calcs'!AA182/'Modified uij calcs'!$AD182</f>
        <v>7.3936216624050078E-6</v>
      </c>
      <c r="AB182" s="7">
        <f>'Modified uij calcs'!AB182/'Modified uij calcs'!$AD182</f>
        <v>4.2595887436209107E-5</v>
      </c>
      <c r="AC182" s="7">
        <f>'Modified uij calcs'!AC182/'Modified uij calcs'!$AD182</f>
        <v>0</v>
      </c>
      <c r="AD182" s="5"/>
    </row>
    <row r="183" spans="1:30">
      <c r="A183">
        <v>181</v>
      </c>
      <c r="B183" s="7">
        <f>'Modified uij calcs'!B183/'Modified uij calcs'!$AD183</f>
        <v>0</v>
      </c>
      <c r="C183" s="7">
        <f>'Modified uij calcs'!C183/'Modified uij calcs'!$AD183</f>
        <v>0</v>
      </c>
      <c r="D183" s="7">
        <f>'Modified uij calcs'!D183/'Modified uij calcs'!$AD183</f>
        <v>0</v>
      </c>
      <c r="E183" s="7">
        <f>'Modified uij calcs'!E183/'Modified uij calcs'!$AD183</f>
        <v>2.9789721033900473E-3</v>
      </c>
      <c r="F183" s="7">
        <f>'Modified uij calcs'!F183/'Modified uij calcs'!$AD183</f>
        <v>0</v>
      </c>
      <c r="G183" s="7">
        <f>'Modified uij calcs'!G183/'Modified uij calcs'!$AD183</f>
        <v>0</v>
      </c>
      <c r="H183" s="7">
        <f>'Modified uij calcs'!H183/'Modified uij calcs'!$AD183</f>
        <v>0</v>
      </c>
      <c r="I183" s="7">
        <f>'Modified uij calcs'!I183/'Modified uij calcs'!$AD183</f>
        <v>3.5204687300710809E-2</v>
      </c>
      <c r="J183" s="7">
        <f>'Modified uij calcs'!J183/'Modified uij calcs'!$AD183</f>
        <v>0</v>
      </c>
      <c r="K183" s="7">
        <f>'Modified uij calcs'!K183/'Modified uij calcs'!$AD183</f>
        <v>4.0533381307670908E-3</v>
      </c>
      <c r="L183" s="7">
        <f>'Modified uij calcs'!L183/'Modified uij calcs'!$AD183</f>
        <v>0</v>
      </c>
      <c r="M183" s="7">
        <f>'Modified uij calcs'!M183/'Modified uij calcs'!$AD183</f>
        <v>3.7237151292375591E-4</v>
      </c>
      <c r="N183" s="7">
        <f>'Modified uij calcs'!N183/'Modified uij calcs'!$AD183</f>
        <v>1.3038773074337338E-3</v>
      </c>
      <c r="O183" s="7">
        <f>'Modified uij calcs'!O183/'Modified uij calcs'!$AD183</f>
        <v>0</v>
      </c>
      <c r="P183" s="7">
        <f>'Modified uij calcs'!P183/'Modified uij calcs'!$AD183</f>
        <v>0</v>
      </c>
      <c r="Q183" s="7">
        <f>'Modified uij calcs'!Q183/'Modified uij calcs'!$AD183</f>
        <v>0</v>
      </c>
      <c r="R183" s="7">
        <f>'Modified uij calcs'!R183/'Modified uij calcs'!$AD183</f>
        <v>0</v>
      </c>
      <c r="S183" s="7">
        <f>'Modified uij calcs'!S183/'Modified uij calcs'!$AD183</f>
        <v>0</v>
      </c>
      <c r="T183" s="7">
        <f>'Modified uij calcs'!T183/'Modified uij calcs'!$AD183</f>
        <v>0</v>
      </c>
      <c r="U183" s="7">
        <f>'Modified uij calcs'!U183/'Modified uij calcs'!$AD183</f>
        <v>0.95052655711919187</v>
      </c>
      <c r="V183" s="7">
        <f>'Modified uij calcs'!V183/'Modified uij calcs'!$AD183</f>
        <v>0</v>
      </c>
      <c r="W183" s="7">
        <f>'Modified uij calcs'!W183/'Modified uij calcs'!$AD183</f>
        <v>0</v>
      </c>
      <c r="X183" s="7">
        <f>'Modified uij calcs'!X183/'Modified uij calcs'!$AD183</f>
        <v>0</v>
      </c>
      <c r="Y183" s="7">
        <f>'Modified uij calcs'!Y183/'Modified uij calcs'!$AD183</f>
        <v>2.4719201951608198E-4</v>
      </c>
      <c r="Z183" s="7">
        <f>'Modified uij calcs'!Z183/'Modified uij calcs'!$AD183</f>
        <v>0</v>
      </c>
      <c r="AA183" s="7">
        <f>'Modified uij calcs'!AA183/'Modified uij calcs'!$AD183</f>
        <v>0</v>
      </c>
      <c r="AB183" s="7">
        <f>'Modified uij calcs'!AB183/'Modified uij calcs'!$AD183</f>
        <v>8.9268083876708489E-5</v>
      </c>
      <c r="AC183" s="7">
        <f>'Modified uij calcs'!AC183/'Modified uij calcs'!$AD183</f>
        <v>5.2237364221897377E-3</v>
      </c>
      <c r="AD183" s="5"/>
    </row>
    <row r="184" spans="1:30">
      <c r="A184">
        <v>182</v>
      </c>
      <c r="B184" s="7">
        <f>'Modified uij calcs'!B184/'Modified uij calcs'!$AD184</f>
        <v>1.8785763227748974E-4</v>
      </c>
      <c r="C184" s="7">
        <f>'Modified uij calcs'!C184/'Modified uij calcs'!$AD184</f>
        <v>7.6028558128031307E-3</v>
      </c>
      <c r="D184" s="7">
        <f>'Modified uij calcs'!D184/'Modified uij calcs'!$AD184</f>
        <v>0</v>
      </c>
      <c r="E184" s="7">
        <f>'Modified uij calcs'!E184/'Modified uij calcs'!$AD184</f>
        <v>0</v>
      </c>
      <c r="F184" s="7">
        <f>'Modified uij calcs'!F184/'Modified uij calcs'!$AD184</f>
        <v>0</v>
      </c>
      <c r="G184" s="7">
        <f>'Modified uij calcs'!G184/'Modified uij calcs'!$AD184</f>
        <v>0</v>
      </c>
      <c r="H184" s="7">
        <f>'Modified uij calcs'!H184/'Modified uij calcs'!$AD184</f>
        <v>0</v>
      </c>
      <c r="I184" s="7">
        <f>'Modified uij calcs'!I184/'Modified uij calcs'!$AD184</f>
        <v>1.2816898148659166E-4</v>
      </c>
      <c r="J184" s="7">
        <f>'Modified uij calcs'!J184/'Modified uij calcs'!$AD184</f>
        <v>0</v>
      </c>
      <c r="K184" s="7">
        <f>'Modified uij calcs'!K184/'Modified uij calcs'!$AD184</f>
        <v>2.3202074624032991E-4</v>
      </c>
      <c r="L184" s="7">
        <f>'Modified uij calcs'!L184/'Modified uij calcs'!$AD184</f>
        <v>5.7354232461613228E-4</v>
      </c>
      <c r="M184" s="7">
        <f>'Modified uij calcs'!M184/'Modified uij calcs'!$AD184</f>
        <v>7.6028558128031307E-3</v>
      </c>
      <c r="N184" s="7">
        <f>'Modified uij calcs'!N184/'Modified uij calcs'!$AD184</f>
        <v>0</v>
      </c>
      <c r="O184" s="7">
        <f>'Modified uij calcs'!O184/'Modified uij calcs'!$AD184</f>
        <v>4.0093184950329013E-4</v>
      </c>
      <c r="P184" s="7">
        <f>'Modified uij calcs'!P184/'Modified uij calcs'!$AD184</f>
        <v>0</v>
      </c>
      <c r="Q184" s="7">
        <f>'Modified uij calcs'!Q184/'Modified uij calcs'!$AD184</f>
        <v>0.95035697660039131</v>
      </c>
      <c r="R184" s="7">
        <f>'Modified uij calcs'!R184/'Modified uij calcs'!$AD184</f>
        <v>5.2228044714452606E-3</v>
      </c>
      <c r="S184" s="7">
        <f>'Modified uij calcs'!S184/'Modified uij calcs'!$AD184</f>
        <v>6.2645601484889075E-3</v>
      </c>
      <c r="T184" s="7">
        <f>'Modified uij calcs'!T184/'Modified uij calcs'!$AD184</f>
        <v>0</v>
      </c>
      <c r="U184" s="7">
        <f>'Modified uij calcs'!U184/'Modified uij calcs'!$AD184</f>
        <v>0</v>
      </c>
      <c r="V184" s="7">
        <f>'Modified uij calcs'!V184/'Modified uij calcs'!$AD184</f>
        <v>0</v>
      </c>
      <c r="W184" s="7">
        <f>'Modified uij calcs'!W184/'Modified uij calcs'!$AD184</f>
        <v>5.4997510219930053E-4</v>
      </c>
      <c r="X184" s="7">
        <f>'Modified uij calcs'!X184/'Modified uij calcs'!$AD184</f>
        <v>1.0429157493557106E-2</v>
      </c>
      <c r="Y184" s="7">
        <f>'Modified uij calcs'!Y184/'Modified uij calcs'!$AD184</f>
        <v>1.6295558583682979E-4</v>
      </c>
      <c r="Z184" s="7">
        <f>'Modified uij calcs'!Z184/'Modified uij calcs'!$AD184</f>
        <v>1.3788369388534464E-3</v>
      </c>
      <c r="AA184" s="7">
        <f>'Modified uij calcs'!AA184/'Modified uij calcs'!$AD184</f>
        <v>1.3036446866946383E-3</v>
      </c>
      <c r="AB184" s="7">
        <f>'Modified uij calcs'!AB184/'Modified uij calcs'!$AD184</f>
        <v>0</v>
      </c>
      <c r="AC184" s="7">
        <f>'Modified uij calcs'!AC184/'Modified uij calcs'!$AD184</f>
        <v>7.6028558128031307E-3</v>
      </c>
      <c r="AD184" s="5"/>
    </row>
    <row r="185" spans="1:30">
      <c r="A185">
        <v>183</v>
      </c>
      <c r="B185" s="7">
        <f>'Modified uij calcs'!B185/'Modified uij calcs'!$AD185</f>
        <v>0</v>
      </c>
      <c r="C185" s="7">
        <f>'Modified uij calcs'!C185/'Modified uij calcs'!$AD185</f>
        <v>3.8725037406066708E-5</v>
      </c>
      <c r="D185" s="7">
        <f>'Modified uij calcs'!D185/'Modified uij calcs'!$AD185</f>
        <v>0</v>
      </c>
      <c r="E185" s="7">
        <f>'Modified uij calcs'!E185/'Modified uij calcs'!$AD185</f>
        <v>0.97740847004396625</v>
      </c>
      <c r="F185" s="7">
        <f>'Modified uij calcs'!F185/'Modified uij calcs'!$AD185</f>
        <v>8.8583896784891712E-4</v>
      </c>
      <c r="G185" s="7">
        <f>'Modified uij calcs'!G185/'Modified uij calcs'!$AD185</f>
        <v>1.3511694689887792E-5</v>
      </c>
      <c r="H185" s="7">
        <f>'Modified uij calcs'!H185/'Modified uij calcs'!$AD185</f>
        <v>1.3407523594567438E-3</v>
      </c>
      <c r="I185" s="7">
        <f>'Modified uij calcs'!I185/'Modified uij calcs'!$AD185</f>
        <v>0</v>
      </c>
      <c r="J185" s="7">
        <f>'Modified uij calcs'!J185/'Modified uij calcs'!$AD185</f>
        <v>1.2849428953878972E-4</v>
      </c>
      <c r="K185" s="7">
        <f>'Modified uij calcs'!K185/'Modified uij calcs'!$AD185</f>
        <v>0</v>
      </c>
      <c r="L185" s="7">
        <f>'Modified uij calcs'!L185/'Modified uij calcs'!$AD185</f>
        <v>0</v>
      </c>
      <c r="M185" s="7">
        <f>'Modified uij calcs'!M185/'Modified uij calcs'!$AD185</f>
        <v>0</v>
      </c>
      <c r="N185" s="7">
        <f>'Modified uij calcs'!N185/'Modified uij calcs'!$AD185</f>
        <v>8.7743601078547196E-5</v>
      </c>
      <c r="O185" s="7">
        <f>'Modified uij calcs'!O185/'Modified uij calcs'!$AD185</f>
        <v>3.8725037406066708E-5</v>
      </c>
      <c r="P185" s="7">
        <f>'Modified uij calcs'!P185/'Modified uij calcs'!$AD185</f>
        <v>1.1474085157353099E-5</v>
      </c>
      <c r="Q185" s="7">
        <f>'Modified uij calcs'!Q185/'Modified uij calcs'!$AD185</f>
        <v>9.1792681258824789E-5</v>
      </c>
      <c r="R185" s="7">
        <f>'Modified uij calcs'!R185/'Modified uij calcs'!$AD185</f>
        <v>1.7351872238801406E-5</v>
      </c>
      <c r="S185" s="7">
        <f>'Modified uij calcs'!S185/'Modified uij calcs'!$AD185</f>
        <v>0</v>
      </c>
      <c r="T185" s="7">
        <f>'Modified uij calcs'!T185/'Modified uij calcs'!$AD185</f>
        <v>0</v>
      </c>
      <c r="U185" s="7">
        <f>'Modified uij calcs'!U185/'Modified uij calcs'!$AD185</f>
        <v>0</v>
      </c>
      <c r="V185" s="7">
        <f>'Modified uij calcs'!V185/'Modified uij calcs'!$AD185</f>
        <v>0</v>
      </c>
      <c r="W185" s="7">
        <f>'Modified uij calcs'!W185/'Modified uij calcs'!$AD185</f>
        <v>0</v>
      </c>
      <c r="X185" s="7">
        <f>'Modified uij calcs'!X185/'Modified uij calcs'!$AD185</f>
        <v>2.2157576968896381E-5</v>
      </c>
      <c r="Y185" s="7">
        <f>'Modified uij calcs'!Y185/'Modified uij calcs'!$AD185</f>
        <v>1.9827219151906154E-2</v>
      </c>
      <c r="Z185" s="7">
        <f>'Modified uij calcs'!Z185/'Modified uij calcs'!$AD185</f>
        <v>0</v>
      </c>
      <c r="AA185" s="7">
        <f>'Modified uij calcs'!AA185/'Modified uij calcs'!$AD185</f>
        <v>0</v>
      </c>
      <c r="AB185" s="7">
        <f>'Modified uij calcs'!AB185/'Modified uij calcs'!$AD185</f>
        <v>0</v>
      </c>
      <c r="AC185" s="7">
        <f>'Modified uij calcs'!AC185/'Modified uij calcs'!$AD185</f>
        <v>8.7743601078547196E-5</v>
      </c>
      <c r="AD185" s="5"/>
    </row>
    <row r="186" spans="1:30">
      <c r="A186">
        <v>184</v>
      </c>
      <c r="B186" s="7">
        <f>'Modified uij calcs'!B186/'Modified uij calcs'!$AD186</f>
        <v>0</v>
      </c>
      <c r="C186" s="7">
        <f>'Modified uij calcs'!C186/'Modified uij calcs'!$AD186</f>
        <v>1.9757345349249836E-2</v>
      </c>
      <c r="D186" s="7">
        <f>'Modified uij calcs'!D186/'Modified uij calcs'!$AD186</f>
        <v>4.6870627072996317E-3</v>
      </c>
      <c r="E186" s="7">
        <f>'Modified uij calcs'!E186/'Modified uij calcs'!$AD186</f>
        <v>6.673571706291858E-3</v>
      </c>
      <c r="F186" s="7">
        <f>'Modified uij calcs'!F186/'Modified uij calcs'!$AD186</f>
        <v>0</v>
      </c>
      <c r="G186" s="7">
        <f>'Modified uij calcs'!G186/'Modified uij calcs'!$AD186</f>
        <v>0</v>
      </c>
      <c r="H186" s="7">
        <f>'Modified uij calcs'!H186/'Modified uij calcs'!$AD186</f>
        <v>0</v>
      </c>
      <c r="I186" s="7">
        <f>'Modified uij calcs'!I186/'Modified uij calcs'!$AD186</f>
        <v>0</v>
      </c>
      <c r="J186" s="7">
        <f>'Modified uij calcs'!J186/'Modified uij calcs'!$AD186</f>
        <v>0.88053040478749134</v>
      </c>
      <c r="K186" s="7">
        <f>'Modified uij calcs'!K186/'Modified uij calcs'!$AD186</f>
        <v>6.9547500786106887E-4</v>
      </c>
      <c r="L186" s="7">
        <f>'Modified uij calcs'!L186/'Modified uij calcs'!$AD186</f>
        <v>0</v>
      </c>
      <c r="M186" s="7">
        <f>'Modified uij calcs'!M186/'Modified uij calcs'!$AD186</f>
        <v>2.3770654426366897E-3</v>
      </c>
      <c r="N186" s="7">
        <f>'Modified uij calcs'!N186/'Modified uij calcs'!$AD186</f>
        <v>1.2452145457804049E-3</v>
      </c>
      <c r="O186" s="7">
        <f>'Modified uij calcs'!O186/'Modified uij calcs'!$AD186</f>
        <v>0</v>
      </c>
      <c r="P186" s="7">
        <f>'Modified uij calcs'!P186/'Modified uij calcs'!$AD186</f>
        <v>3.2612237214351532E-2</v>
      </c>
      <c r="Q186" s="7">
        <f>'Modified uij calcs'!Q186/'Modified uij calcs'!$AD186</f>
        <v>0</v>
      </c>
      <c r="R186" s="7">
        <f>'Modified uij calcs'!R186/'Modified uij calcs'!$AD186</f>
        <v>0</v>
      </c>
      <c r="S186" s="7">
        <f>'Modified uij calcs'!S186/'Modified uij calcs'!$AD186</f>
        <v>0</v>
      </c>
      <c r="T186" s="7">
        <f>'Modified uij calcs'!T186/'Modified uij calcs'!$AD186</f>
        <v>7.705997986502184E-4</v>
      </c>
      <c r="U186" s="7">
        <f>'Modified uij calcs'!U186/'Modified uij calcs'!$AD186</f>
        <v>5.1633659591426191E-3</v>
      </c>
      <c r="V186" s="7">
        <f>'Modified uij calcs'!V186/'Modified uij calcs'!$AD186</f>
        <v>5.1633659591426191E-3</v>
      </c>
      <c r="W186" s="7">
        <f>'Modified uij calcs'!W186/'Modified uij calcs'!$AD186</f>
        <v>0</v>
      </c>
      <c r="X186" s="7">
        <f>'Modified uij calcs'!X186/'Modified uij calcs'!$AD186</f>
        <v>3.9340269503277868E-2</v>
      </c>
      <c r="Y186" s="7">
        <f>'Modified uij calcs'!Y186/'Modified uij calcs'!$AD186</f>
        <v>0</v>
      </c>
      <c r="Z186" s="7">
        <f>'Modified uij calcs'!Z186/'Modified uij calcs'!$AD186</f>
        <v>9.8402201882439103E-4</v>
      </c>
      <c r="AA186" s="7">
        <f>'Modified uij calcs'!AA186/'Modified uij calcs'!$AD186</f>
        <v>0</v>
      </c>
      <c r="AB186" s="7">
        <f>'Modified uij calcs'!AB186/'Modified uij calcs'!$AD186</f>
        <v>0</v>
      </c>
      <c r="AC186" s="7">
        <f>'Modified uij calcs'!AC186/'Modified uij calcs'!$AD186</f>
        <v>0</v>
      </c>
      <c r="AD186" s="5"/>
    </row>
    <row r="187" spans="1:30">
      <c r="A187">
        <v>185</v>
      </c>
      <c r="B187" s="7">
        <f>'Modified uij calcs'!B187/'Modified uij calcs'!$AD187</f>
        <v>1.2054763270947035E-2</v>
      </c>
      <c r="C187" s="7">
        <f>'Modified uij calcs'!C187/'Modified uij calcs'!$AD187</f>
        <v>0</v>
      </c>
      <c r="D187" s="7">
        <f>'Modified uij calcs'!D187/'Modified uij calcs'!$AD187</f>
        <v>0</v>
      </c>
      <c r="E187" s="7">
        <f>'Modified uij calcs'!E187/'Modified uij calcs'!$AD187</f>
        <v>0</v>
      </c>
      <c r="F187" s="7">
        <f>'Modified uij calcs'!F187/'Modified uij calcs'!$AD187</f>
        <v>0</v>
      </c>
      <c r="G187" s="7">
        <f>'Modified uij calcs'!G187/'Modified uij calcs'!$AD187</f>
        <v>4.0937100923889719E-3</v>
      </c>
      <c r="H187" s="7">
        <f>'Modified uij calcs'!H187/'Modified uij calcs'!$AD187</f>
        <v>0</v>
      </c>
      <c r="I187" s="7">
        <f>'Modified uij calcs'!I187/'Modified uij calcs'!$AD187</f>
        <v>0</v>
      </c>
      <c r="J187" s="7">
        <f>'Modified uij calcs'!J187/'Modified uij calcs'!$AD187</f>
        <v>0</v>
      </c>
      <c r="K187" s="7">
        <f>'Modified uij calcs'!K187/'Modified uij calcs'!$AD187</f>
        <v>2.7665225230607141E-3</v>
      </c>
      <c r="L187" s="7">
        <f>'Modified uij calcs'!L187/'Modified uij calcs'!$AD187</f>
        <v>0</v>
      </c>
      <c r="M187" s="7">
        <f>'Modified uij calcs'!M187/'Modified uij calcs'!$AD187</f>
        <v>2.8529701947187652E-3</v>
      </c>
      <c r="N187" s="7">
        <f>'Modified uij calcs'!N187/'Modified uij calcs'!$AD187</f>
        <v>1.9038972255853806E-3</v>
      </c>
      <c r="O187" s="7">
        <f>'Modified uij calcs'!O187/'Modified uij calcs'!$AD187</f>
        <v>0</v>
      </c>
      <c r="P187" s="7">
        <f>'Modified uij calcs'!P187/'Modified uij calcs'!$AD187</f>
        <v>0</v>
      </c>
      <c r="Q187" s="7">
        <f>'Modified uij calcs'!Q187/'Modified uij calcs'!$AD187</f>
        <v>0</v>
      </c>
      <c r="R187" s="7">
        <f>'Modified uij calcs'!R187/'Modified uij calcs'!$AD187</f>
        <v>0</v>
      </c>
      <c r="S187" s="7">
        <f>'Modified uij calcs'!S187/'Modified uij calcs'!$AD187</f>
        <v>7.9262025287726041E-3</v>
      </c>
      <c r="T187" s="7">
        <f>'Modified uij calcs'!T187/'Modified uij calcs'!$AD187</f>
        <v>0</v>
      </c>
      <c r="U187" s="7">
        <f>'Modified uij calcs'!U187/'Modified uij calcs'!$AD187</f>
        <v>8.3666937001614311E-4</v>
      </c>
      <c r="V187" s="7">
        <f>'Modified uij calcs'!V187/'Modified uij calcs'!$AD187</f>
        <v>0</v>
      </c>
      <c r="W187" s="7">
        <f>'Modified uij calcs'!W187/'Modified uij calcs'!$AD187</f>
        <v>1.158239976284127E-3</v>
      </c>
      <c r="X187" s="7">
        <f>'Modified uij calcs'!X187/'Modified uij calcs'!$AD187</f>
        <v>1.7489799408401296E-2</v>
      </c>
      <c r="Y187" s="7">
        <f>'Modified uij calcs'!Y187/'Modified uij calcs'!$AD187</f>
        <v>0</v>
      </c>
      <c r="Z187" s="7">
        <f>'Modified uij calcs'!Z187/'Modified uij calcs'!$AD187</f>
        <v>0</v>
      </c>
      <c r="AA187" s="7">
        <f>'Modified uij calcs'!AA187/'Modified uij calcs'!$AD187</f>
        <v>0.94891722540982493</v>
      </c>
      <c r="AB187" s="7">
        <f>'Modified uij calcs'!AB187/'Modified uij calcs'!$AD187</f>
        <v>0</v>
      </c>
      <c r="AC187" s="7">
        <f>'Modified uij calcs'!AC187/'Modified uij calcs'!$AD187</f>
        <v>0</v>
      </c>
      <c r="AD187" s="5"/>
    </row>
    <row r="188" spans="1:30">
      <c r="A188">
        <v>186</v>
      </c>
      <c r="B188" s="7">
        <f>'Modified uij calcs'!B188/'Modified uij calcs'!$AD188</f>
        <v>1.1264967118437221E-2</v>
      </c>
      <c r="C188" s="7">
        <f>'Modified uij calcs'!C188/'Modified uij calcs'!$AD188</f>
        <v>0</v>
      </c>
      <c r="D188" s="7">
        <f>'Modified uij calcs'!D188/'Modified uij calcs'!$AD188</f>
        <v>0.9523436425080879</v>
      </c>
      <c r="E188" s="7">
        <f>'Modified uij calcs'!E188/'Modified uij calcs'!$AD188</f>
        <v>0</v>
      </c>
      <c r="F188" s="7">
        <f>'Modified uij calcs'!F188/'Modified uij calcs'!$AD188</f>
        <v>0</v>
      </c>
      <c r="G188" s="7">
        <f>'Modified uij calcs'!G188/'Modified uij calcs'!$AD188</f>
        <v>0</v>
      </c>
      <c r="H188" s="7">
        <f>'Modified uij calcs'!H188/'Modified uij calcs'!$AD188</f>
        <v>0</v>
      </c>
      <c r="I188" s="7">
        <f>'Modified uij calcs'!I188/'Modified uij calcs'!$AD188</f>
        <v>0</v>
      </c>
      <c r="J188" s="7">
        <f>'Modified uij calcs'!J188/'Modified uij calcs'!$AD188</f>
        <v>0</v>
      </c>
      <c r="K188" s="7">
        <f>'Modified uij calcs'!K188/'Modified uij calcs'!$AD188</f>
        <v>7.370331558814191E-3</v>
      </c>
      <c r="L188" s="7">
        <f>'Modified uij calcs'!L188/'Modified uij calcs'!$AD188</f>
        <v>0</v>
      </c>
      <c r="M188" s="7">
        <f>'Modified uij calcs'!M188/'Modified uij calcs'!$AD188</f>
        <v>1.7484740778225653E-3</v>
      </c>
      <c r="N188" s="7">
        <f>'Modified uij calcs'!N188/'Modified uij calcs'!$AD188</f>
        <v>0</v>
      </c>
      <c r="O188" s="7">
        <f>'Modified uij calcs'!O188/'Modified uij calcs'!$AD188</f>
        <v>0</v>
      </c>
      <c r="P188" s="7">
        <f>'Modified uij calcs'!P188/'Modified uij calcs'!$AD188</f>
        <v>2.1187088482311892E-2</v>
      </c>
      <c r="Q188" s="7">
        <f>'Modified uij calcs'!Q188/'Modified uij calcs'!$AD188</f>
        <v>0</v>
      </c>
      <c r="R188" s="7">
        <f>'Modified uij calcs'!R188/'Modified uij calcs'!$AD188</f>
        <v>0</v>
      </c>
      <c r="S188" s="7">
        <f>'Modified uij calcs'!S188/'Modified uij calcs'!$AD188</f>
        <v>0</v>
      </c>
      <c r="T188" s="7">
        <f>'Modified uij calcs'!T188/'Modified uij calcs'!$AD188</f>
        <v>0</v>
      </c>
      <c r="U188" s="7">
        <f>'Modified uij calcs'!U188/'Modified uij calcs'!$AD188</f>
        <v>0</v>
      </c>
      <c r="V188" s="7">
        <f>'Modified uij calcs'!V188/'Modified uij calcs'!$AD188</f>
        <v>6.0854962545261763E-3</v>
      </c>
      <c r="W188" s="7">
        <f>'Modified uij calcs'!W188/'Modified uij calcs'!$AD188</f>
        <v>0</v>
      </c>
      <c r="X188" s="7">
        <f>'Modified uij calcs'!X188/'Modified uij calcs'!$AD188</f>
        <v>0</v>
      </c>
      <c r="Y188" s="7">
        <f>'Modified uij calcs'!Y188/'Modified uij calcs'!$AD188</f>
        <v>0</v>
      </c>
      <c r="Z188" s="7">
        <f>'Modified uij calcs'!Z188/'Modified uij calcs'!$AD188</f>
        <v>0</v>
      </c>
      <c r="AA188" s="7">
        <f>'Modified uij calcs'!AA188/'Modified uij calcs'!$AD188</f>
        <v>0</v>
      </c>
      <c r="AB188" s="7">
        <f>'Modified uij calcs'!AB188/'Modified uij calcs'!$AD188</f>
        <v>0</v>
      </c>
      <c r="AC188" s="7">
        <f>'Modified uij calcs'!AC188/'Modified uij calcs'!$AD188</f>
        <v>0</v>
      </c>
      <c r="AD188" s="5"/>
    </row>
    <row r="189" spans="1:30">
      <c r="A189">
        <v>187</v>
      </c>
      <c r="B189" s="7">
        <f>'Modified uij calcs'!B189/'Modified uij calcs'!$AD189</f>
        <v>0</v>
      </c>
      <c r="C189" s="7">
        <f>'Modified uij calcs'!C189/'Modified uij calcs'!$AD189</f>
        <v>0.91089863994198617</v>
      </c>
      <c r="D189" s="7">
        <f>'Modified uij calcs'!D189/'Modified uij calcs'!$AD189</f>
        <v>0</v>
      </c>
      <c r="E189" s="7">
        <f>'Modified uij calcs'!E189/'Modified uij calcs'!$AD189</f>
        <v>4.149501821893159E-2</v>
      </c>
      <c r="F189" s="7">
        <f>'Modified uij calcs'!F189/'Modified uij calcs'!$AD189</f>
        <v>0</v>
      </c>
      <c r="G189" s="7">
        <f>'Modified uij calcs'!G189/'Modified uij calcs'!$AD189</f>
        <v>7.2871891195358893E-3</v>
      </c>
      <c r="H189" s="7">
        <f>'Modified uij calcs'!H189/'Modified uij calcs'!$AD189</f>
        <v>0</v>
      </c>
      <c r="I189" s="7">
        <f>'Modified uij calcs'!I189/'Modified uij calcs'!$AD189</f>
        <v>0</v>
      </c>
      <c r="J189" s="7">
        <f>'Modified uij calcs'!J189/'Modified uij calcs'!$AD189</f>
        <v>0</v>
      </c>
      <c r="K189" s="7">
        <f>'Modified uij calcs'!K189/'Modified uij calcs'!$AD189</f>
        <v>0</v>
      </c>
      <c r="L189" s="7">
        <f>'Modified uij calcs'!L189/'Modified uij calcs'!$AD189</f>
        <v>1.7790989061366917E-3</v>
      </c>
      <c r="M189" s="7">
        <f>'Modified uij calcs'!M189/'Modified uij calcs'!$AD189</f>
        <v>2.3175723588998224E-2</v>
      </c>
      <c r="N189" s="7">
        <f>'Modified uij calcs'!N189/'Modified uij calcs'!$AD189</f>
        <v>0</v>
      </c>
      <c r="O189" s="7">
        <f>'Modified uij calcs'!O189/'Modified uij calcs'!$AD189</f>
        <v>4.6685936279777058E-3</v>
      </c>
      <c r="P189" s="7">
        <f>'Modified uij calcs'!P189/'Modified uij calcs'!$AD189</f>
        <v>4.2171233330647508E-3</v>
      </c>
      <c r="Q189" s="7">
        <f>'Modified uij calcs'!Q189/'Modified uij calcs'!$AD189</f>
        <v>1.1697864098868689E-3</v>
      </c>
      <c r="R189" s="7">
        <f>'Modified uij calcs'!R189/'Modified uij calcs'!$AD189</f>
        <v>5.3040906248063077E-5</v>
      </c>
      <c r="S189" s="7">
        <f>'Modified uij calcs'!S189/'Modified uij calcs'!$AD189</f>
        <v>0</v>
      </c>
      <c r="T189" s="7">
        <f>'Modified uij calcs'!T189/'Modified uij calcs'!$AD189</f>
        <v>1.9194917310262863E-3</v>
      </c>
      <c r="U189" s="7">
        <f>'Modified uij calcs'!U189/'Modified uij calcs'!$AD189</f>
        <v>2.896965448624778E-3</v>
      </c>
      <c r="V189" s="7">
        <f>'Modified uij calcs'!V189/'Modified uij calcs'!$AD189</f>
        <v>0</v>
      </c>
      <c r="W189" s="7">
        <f>'Modified uij calcs'!W189/'Modified uij calcs'!$AD189</f>
        <v>1.7291087511028542E-4</v>
      </c>
      <c r="X189" s="7">
        <f>'Modified uij calcs'!X189/'Modified uij calcs'!$AD189</f>
        <v>0</v>
      </c>
      <c r="Y189" s="7">
        <f>'Modified uij calcs'!Y189/'Modified uij calcs'!$AD189</f>
        <v>3.6586553413073294E-5</v>
      </c>
      <c r="Z189" s="7">
        <f>'Modified uij calcs'!Z189/'Modified uij calcs'!$AD189</f>
        <v>5.6920463949151697E-5</v>
      </c>
      <c r="AA189" s="7">
        <f>'Modified uij calcs'!AA189/'Modified uij calcs'!$AD189</f>
        <v>0</v>
      </c>
      <c r="AB189" s="7">
        <f>'Modified uij calcs'!AB189/'Modified uij calcs'!$AD189</f>
        <v>0</v>
      </c>
      <c r="AC189" s="7">
        <f>'Modified uij calcs'!AC189/'Modified uij calcs'!$AD189</f>
        <v>1.7291087511028542E-4</v>
      </c>
      <c r="AD189" s="5"/>
    </row>
    <row r="190" spans="1:30">
      <c r="A190">
        <v>188</v>
      </c>
      <c r="B190" s="7">
        <f>'Modified uij calcs'!B190/'Modified uij calcs'!$AD190</f>
        <v>6.9888970468938161E-3</v>
      </c>
      <c r="C190" s="7">
        <f>'Modified uij calcs'!C190/'Modified uij calcs'!$AD190</f>
        <v>0</v>
      </c>
      <c r="D190" s="7">
        <f>'Modified uij calcs'!D190/'Modified uij calcs'!$AD190</f>
        <v>4.0887830681079276E-3</v>
      </c>
      <c r="E190" s="7">
        <f>'Modified uij calcs'!E190/'Modified uij calcs'!$AD190</f>
        <v>0</v>
      </c>
      <c r="F190" s="7">
        <f>'Modified uij calcs'!F190/'Modified uij calcs'!$AD190</f>
        <v>0</v>
      </c>
      <c r="G190" s="7">
        <f>'Modified uij calcs'!G190/'Modified uij calcs'!$AD190</f>
        <v>0</v>
      </c>
      <c r="H190" s="7">
        <f>'Modified uij calcs'!H190/'Modified uij calcs'!$AD190</f>
        <v>0</v>
      </c>
      <c r="I190" s="7">
        <f>'Modified uij calcs'!I190/'Modified uij calcs'!$AD190</f>
        <v>5.5911176375150529E-2</v>
      </c>
      <c r="J190" s="7">
        <f>'Modified uij calcs'!J190/'Modified uij calcs'!$AD190</f>
        <v>0</v>
      </c>
      <c r="K190" s="7">
        <f>'Modified uij calcs'!K190/'Modified uij calcs'!$AD190</f>
        <v>0</v>
      </c>
      <c r="L190" s="7">
        <f>'Modified uij calcs'!L190/'Modified uij calcs'!$AD190</f>
        <v>0</v>
      </c>
      <c r="M190" s="7">
        <f>'Modified uij calcs'!M190/'Modified uij calcs'!$AD190</f>
        <v>0</v>
      </c>
      <c r="N190" s="7">
        <f>'Modified uij calcs'!N190/'Modified uij calcs'!$AD190</f>
        <v>0</v>
      </c>
      <c r="O190" s="7">
        <f>'Modified uij calcs'!O190/'Modified uij calcs'!$AD190</f>
        <v>3.4865681401269853E-3</v>
      </c>
      <c r="P190" s="7">
        <f>'Modified uij calcs'!P190/'Modified uij calcs'!$AD190</f>
        <v>0</v>
      </c>
      <c r="Q190" s="7">
        <f>'Modified uij calcs'!Q190/'Modified uij calcs'!$AD190</f>
        <v>0</v>
      </c>
      <c r="R190" s="7">
        <f>'Modified uij calcs'!R190/'Modified uij calcs'!$AD190</f>
        <v>0</v>
      </c>
      <c r="S190" s="7">
        <f>'Modified uij calcs'!S190/'Modified uij calcs'!$AD190</f>
        <v>0</v>
      </c>
      <c r="T190" s="7">
        <f>'Modified uij calcs'!T190/'Modified uij calcs'!$AD190</f>
        <v>0</v>
      </c>
      <c r="U190" s="7">
        <f>'Modified uij calcs'!U190/'Modified uij calcs'!$AD190</f>
        <v>6.8448944918707177E-2</v>
      </c>
      <c r="V190" s="7">
        <f>'Modified uij calcs'!V190/'Modified uij calcs'!$AD190</f>
        <v>0.12693108486651083</v>
      </c>
      <c r="W190" s="7">
        <f>'Modified uij calcs'!W190/'Modified uij calcs'!$AD190</f>
        <v>2.0760232023817639E-2</v>
      </c>
      <c r="X190" s="7">
        <f>'Modified uij calcs'!X190/'Modified uij calcs'!$AD190</f>
        <v>1.9816732867188536E-2</v>
      </c>
      <c r="Y190" s="7">
        <f>'Modified uij calcs'!Y190/'Modified uij calcs'!$AD190</f>
        <v>0.30963645104982085</v>
      </c>
      <c r="Z190" s="7">
        <f>'Modified uij calcs'!Z190/'Modified uij calcs'!$AD190</f>
        <v>0</v>
      </c>
      <c r="AA190" s="7">
        <f>'Modified uij calcs'!AA190/'Modified uij calcs'!$AD190</f>
        <v>0.27649089385010672</v>
      </c>
      <c r="AB190" s="7">
        <f>'Modified uij calcs'!AB190/'Modified uij calcs'!$AD190</f>
        <v>0.10744023579356901</v>
      </c>
      <c r="AC190" s="7">
        <f>'Modified uij calcs'!AC190/'Modified uij calcs'!$AD190</f>
        <v>0</v>
      </c>
      <c r="AD190" s="5"/>
    </row>
    <row r="191" spans="1:30">
      <c r="A191">
        <v>189</v>
      </c>
      <c r="B191" s="7">
        <f>'Modified uij calcs'!B191/'Modified uij calcs'!$AD191</f>
        <v>6.2907852269034883E-4</v>
      </c>
      <c r="C191" s="7">
        <f>'Modified uij calcs'!C191/'Modified uij calcs'!$AD191</f>
        <v>1.9197952962962308E-2</v>
      </c>
      <c r="D191" s="7">
        <f>'Modified uij calcs'!D191/'Modified uij calcs'!$AD191</f>
        <v>0</v>
      </c>
      <c r="E191" s="7">
        <f>'Modified uij calcs'!E191/'Modified uij calcs'!$AD191</f>
        <v>2.292560213886111E-4</v>
      </c>
      <c r="F191" s="7">
        <f>'Modified uij calcs'!F191/'Modified uij calcs'!$AD191</f>
        <v>8.6293350163285166E-4</v>
      </c>
      <c r="G191" s="7">
        <f>'Modified uij calcs'!G191/'Modified uij calcs'!$AD191</f>
        <v>0</v>
      </c>
      <c r="H191" s="7">
        <f>'Modified uij calcs'!H191/'Modified uij calcs'!$AD191</f>
        <v>0</v>
      </c>
      <c r="I191" s="7">
        <f>'Modified uij calcs'!I191/'Modified uij calcs'!$AD191</f>
        <v>5.1703667517904894E-2</v>
      </c>
      <c r="J191" s="7">
        <f>'Modified uij calcs'!J191/'Modified uij calcs'!$AD191</f>
        <v>0.86293350163285165</v>
      </c>
      <c r="K191" s="7">
        <f>'Modified uij calcs'!K191/'Modified uij calcs'!$AD191</f>
        <v>0</v>
      </c>
      <c r="L191" s="7">
        <f>'Modified uij calcs'!L191/'Modified uij calcs'!$AD191</f>
        <v>1.0605008895806553E-2</v>
      </c>
      <c r="M191" s="7">
        <f>'Modified uij calcs'!M191/'Modified uij calcs'!$AD191</f>
        <v>0</v>
      </c>
      <c r="N191" s="7">
        <f>'Modified uij calcs'!N191/'Modified uij calcs'!$AD191</f>
        <v>1.6854169953766634E-3</v>
      </c>
      <c r="O191" s="7">
        <f>'Modified uij calcs'!O191/'Modified uij calcs'!$AD191</f>
        <v>2.0916087507118525E-3</v>
      </c>
      <c r="P191" s="7">
        <f>'Modified uij calcs'!P191/'Modified uij calcs'!$AD191</f>
        <v>1.9149506488112924E-3</v>
      </c>
      <c r="Q191" s="7">
        <f>'Modified uij calcs'!Q191/'Modified uij calcs'!$AD191</f>
        <v>1.2286689896295877E-3</v>
      </c>
      <c r="R191" s="7">
        <f>'Modified uij calcs'!R191/'Modified uij calcs'!$AD191</f>
        <v>0</v>
      </c>
      <c r="S191" s="7">
        <f>'Modified uij calcs'!S191/'Modified uij calcs'!$AD191</f>
        <v>9.1275303998831821E-3</v>
      </c>
      <c r="T191" s="7">
        <f>'Modified uij calcs'!T191/'Modified uij calcs'!$AD191</f>
        <v>5.5924851598979867E-4</v>
      </c>
      <c r="U191" s="7">
        <f>'Modified uij calcs'!U191/'Modified uij calcs'!$AD191</f>
        <v>0</v>
      </c>
      <c r="V191" s="7">
        <f>'Modified uij calcs'!V191/'Modified uij calcs'!$AD191</f>
        <v>0</v>
      </c>
      <c r="W191" s="7">
        <f>'Modified uij calcs'!W191/'Modified uij calcs'!$AD191</f>
        <v>0</v>
      </c>
      <c r="X191" s="7">
        <f>'Modified uij calcs'!X191/'Modified uij calcs'!$AD191</f>
        <v>1.9197952962962308E-2</v>
      </c>
      <c r="Y191" s="7">
        <f>'Modified uij calcs'!Y191/'Modified uij calcs'!$AD191</f>
        <v>0</v>
      </c>
      <c r="Z191" s="7">
        <f>'Modified uij calcs'!Z191/'Modified uij calcs'!$AD191</f>
        <v>0</v>
      </c>
      <c r="AA191" s="7">
        <f>'Modified uij calcs'!AA191/'Modified uij calcs'!$AD191</f>
        <v>5.2818645819229036E-4</v>
      </c>
      <c r="AB191" s="7">
        <f>'Modified uij calcs'!AB191/'Modified uij calcs'!$AD191</f>
        <v>1.7505037223205858E-2</v>
      </c>
      <c r="AC191" s="7">
        <f>'Modified uij calcs'!AC191/'Modified uij calcs'!$AD191</f>
        <v>0</v>
      </c>
      <c r="AD191" s="5"/>
    </row>
    <row r="192" spans="1:30">
      <c r="A192">
        <v>190</v>
      </c>
      <c r="B192" s="7">
        <f>'Modified uij calcs'!B192/'Modified uij calcs'!$AD192</f>
        <v>0</v>
      </c>
      <c r="C192" s="7">
        <f>'Modified uij calcs'!C192/'Modified uij calcs'!$AD192</f>
        <v>1.1441668313090439E-2</v>
      </c>
      <c r="D192" s="7">
        <f>'Modified uij calcs'!D192/'Modified uij calcs'!$AD192</f>
        <v>0</v>
      </c>
      <c r="E192" s="7">
        <f>'Modified uij calcs'!E192/'Modified uij calcs'!$AD192</f>
        <v>4.2376549307742366E-4</v>
      </c>
      <c r="F192" s="7">
        <f>'Modified uij calcs'!F192/'Modified uij calcs'!$AD192</f>
        <v>0</v>
      </c>
      <c r="G192" s="7">
        <f>'Modified uij calcs'!G192/'Modified uij calcs'!$AD192</f>
        <v>3.5568222029314406E-3</v>
      </c>
      <c r="H192" s="7">
        <f>'Modified uij calcs'!H192/'Modified uij calcs'!$AD192</f>
        <v>6.7815225758419547E-3</v>
      </c>
      <c r="I192" s="7">
        <f>'Modified uij calcs'!I192/'Modified uij calcs'!$AD192</f>
        <v>0.12358803352970468</v>
      </c>
      <c r="J192" s="7">
        <f>'Modified uij calcs'!J192/'Modified uij calcs'!$AD192</f>
        <v>4.7849908751674056E-4</v>
      </c>
      <c r="K192" s="7">
        <f>'Modified uij calcs'!K192/'Modified uij calcs'!$AD192</f>
        <v>2.5625858257797939E-4</v>
      </c>
      <c r="L192" s="7">
        <f>'Modified uij calcs'!L192/'Modified uij calcs'!$AD192</f>
        <v>5.0950582838782538E-3</v>
      </c>
      <c r="M192" s="7">
        <f>'Modified uij calcs'!M192/'Modified uij calcs'!$AD192</f>
        <v>0</v>
      </c>
      <c r="N192" s="7">
        <f>'Modified uij calcs'!N192/'Modified uij calcs'!$AD192</f>
        <v>4.2376549307742366E-4</v>
      </c>
      <c r="O192" s="7">
        <f>'Modified uij calcs'!O192/'Modified uij calcs'!$AD192</f>
        <v>4.4460277536643007E-4</v>
      </c>
      <c r="P192" s="7">
        <f>'Modified uij calcs'!P192/'Modified uij calcs'!$AD192</f>
        <v>6.0287488761681021E-3</v>
      </c>
      <c r="Q192" s="7">
        <f>'Modified uij calcs'!Q192/'Modified uij calcs'!$AD192</f>
        <v>0</v>
      </c>
      <c r="R192" s="7">
        <f>'Modified uij calcs'!R192/'Modified uij calcs'!$AD192</f>
        <v>2.8454577623451525E-2</v>
      </c>
      <c r="S192" s="7">
        <f>'Modified uij calcs'!S192/'Modified uij calcs'!$AD192</f>
        <v>3.086719424598068E-3</v>
      </c>
      <c r="T192" s="7">
        <f>'Modified uij calcs'!T192/'Modified uij calcs'!$AD192</f>
        <v>0.63688228548478176</v>
      </c>
      <c r="U192" s="7">
        <f>'Modified uij calcs'!U192/'Modified uij calcs'!$AD192</f>
        <v>0</v>
      </c>
      <c r="V192" s="7">
        <f>'Modified uij calcs'!V192/'Modified uij calcs'!$AD192</f>
        <v>0</v>
      </c>
      <c r="W192" s="7">
        <f>'Modified uij calcs'!W192/'Modified uij calcs'!$AD192</f>
        <v>0</v>
      </c>
      <c r="X192" s="7">
        <f>'Modified uij calcs'!X192/'Modified uij calcs'!$AD192</f>
        <v>0</v>
      </c>
      <c r="Y192" s="7">
        <f>'Modified uij calcs'!Y192/'Modified uij calcs'!$AD192</f>
        <v>0.12358803352970468</v>
      </c>
      <c r="Z192" s="7">
        <f>'Modified uij calcs'!Z192/'Modified uij calcs'!$AD192</f>
        <v>0</v>
      </c>
      <c r="AA192" s="7">
        <f>'Modified uij calcs'!AA192/'Modified uij calcs'!$AD192</f>
        <v>6.1982385744418231E-4</v>
      </c>
      <c r="AB192" s="7">
        <f>'Modified uij calcs'!AB192/'Modified uij calcs'!$AD192</f>
        <v>6.1982385744418231E-4</v>
      </c>
      <c r="AC192" s="7">
        <f>'Modified uij calcs'!AC192/'Modified uij calcs'!$AD192</f>
        <v>4.8229991009344816E-2</v>
      </c>
      <c r="AD192" s="5"/>
    </row>
    <row r="193" spans="1:30">
      <c r="A193">
        <v>191</v>
      </c>
      <c r="B193" s="7">
        <f>'Modified uij calcs'!B193/'Modified uij calcs'!$AD193</f>
        <v>0</v>
      </c>
      <c r="C193" s="7">
        <f>'Modified uij calcs'!C193/'Modified uij calcs'!$AD193</f>
        <v>0</v>
      </c>
      <c r="D193" s="7">
        <f>'Modified uij calcs'!D193/'Modified uij calcs'!$AD193</f>
        <v>0</v>
      </c>
      <c r="E193" s="7">
        <f>'Modified uij calcs'!E193/'Modified uij calcs'!$AD193</f>
        <v>1.990291313412718E-3</v>
      </c>
      <c r="F193" s="7">
        <f>'Modified uij calcs'!F193/'Modified uij calcs'!$AD193</f>
        <v>1.5922330507301744E-2</v>
      </c>
      <c r="G193" s="7">
        <f>'Modified uij calcs'!G193/'Modified uij calcs'!$AD193</f>
        <v>1.2176382119947484E-3</v>
      </c>
      <c r="H193" s="7">
        <f>'Modified uij calcs'!H193/'Modified uij calcs'!$AD193</f>
        <v>0</v>
      </c>
      <c r="I193" s="7">
        <f>'Modified uij calcs'!I193/'Modified uij calcs'!$AD193</f>
        <v>1.2443008856907742E-3</v>
      </c>
      <c r="J193" s="7">
        <f>'Modified uij calcs'!J193/'Modified uij calcs'!$AD193</f>
        <v>0</v>
      </c>
      <c r="K193" s="7">
        <f>'Modified uij calcs'!K193/'Modified uij calcs'!$AD193</f>
        <v>1.6742975064366718E-3</v>
      </c>
      <c r="L193" s="7">
        <f>'Modified uij calcs'!L193/'Modified uij calcs'!$AD193</f>
        <v>0.79836726495584098</v>
      </c>
      <c r="M193" s="7">
        <f>'Modified uij calcs'!M193/'Modified uij calcs'!$AD193</f>
        <v>0</v>
      </c>
      <c r="N193" s="7">
        <f>'Modified uij calcs'!N193/'Modified uij calcs'!$AD193</f>
        <v>0</v>
      </c>
      <c r="O193" s="7">
        <f>'Modified uij calcs'!O193/'Modified uij calcs'!$AD193</f>
        <v>0</v>
      </c>
      <c r="P193" s="7">
        <f>'Modified uij calcs'!P193/'Modified uij calcs'!$AD193</f>
        <v>3.370210952767265E-3</v>
      </c>
      <c r="Q193" s="7">
        <f>'Modified uij calcs'!Q193/'Modified uij calcs'!$AD193</f>
        <v>3.1739387977485459E-3</v>
      </c>
      <c r="R193" s="7">
        <f>'Modified uij calcs'!R193/'Modified uij calcs'!$AD193</f>
        <v>0</v>
      </c>
      <c r="S193" s="7">
        <f>'Modified uij calcs'!S193/'Modified uij calcs'!$AD193</f>
        <v>6.4559104441180667E-2</v>
      </c>
      <c r="T193" s="7">
        <f>'Modified uij calcs'!T193/'Modified uij calcs'!$AD193</f>
        <v>1.4218077456986898E-3</v>
      </c>
      <c r="U193" s="7">
        <f>'Modified uij calcs'!U193/'Modified uij calcs'!$AD193</f>
        <v>1.040006207147849E-2</v>
      </c>
      <c r="V193" s="7">
        <f>'Modified uij calcs'!V193/'Modified uij calcs'!$AD193</f>
        <v>4.4857507781332299E-3</v>
      </c>
      <c r="W193" s="7">
        <f>'Modified uij calcs'!W193/'Modified uij calcs'!$AD193</f>
        <v>6.4559104441180667E-2</v>
      </c>
      <c r="X193" s="7">
        <f>'Modified uij calcs'!X193/'Modified uij calcs'!$AD193</f>
        <v>1.2474488514935015E-2</v>
      </c>
      <c r="Y193" s="7">
        <f>'Modified uij calcs'!Y193/'Modified uij calcs'!$AD193</f>
        <v>0</v>
      </c>
      <c r="Z193" s="7">
        <f>'Modified uij calcs'!Z193/'Modified uij calcs'!$AD193</f>
        <v>0</v>
      </c>
      <c r="AA193" s="7">
        <f>'Modified uij calcs'!AA193/'Modified uij calcs'!$AD193</f>
        <v>0</v>
      </c>
      <c r="AB193" s="7">
        <f>'Modified uij calcs'!AB193/'Modified uij calcs'!$AD193</f>
        <v>1.5139408876199649E-2</v>
      </c>
      <c r="AC193" s="7">
        <f>'Modified uij calcs'!AC193/'Modified uij calcs'!$AD193</f>
        <v>0</v>
      </c>
      <c r="AD193" s="5"/>
    </row>
    <row r="194" spans="1:30">
      <c r="A194">
        <v>192</v>
      </c>
      <c r="B194" s="7">
        <f>'Modified uij calcs'!B194/'Modified uij calcs'!$AD194</f>
        <v>0</v>
      </c>
      <c r="C194" s="7">
        <f>'Modified uij calcs'!C194/'Modified uij calcs'!$AD194</f>
        <v>2.4335824956608337E-3</v>
      </c>
      <c r="D194" s="7">
        <f>'Modified uij calcs'!D194/'Modified uij calcs'!$AD194</f>
        <v>0</v>
      </c>
      <c r="E194" s="7">
        <f>'Modified uij calcs'!E194/'Modified uij calcs'!$AD194</f>
        <v>0</v>
      </c>
      <c r="F194" s="7">
        <f>'Modified uij calcs'!F194/'Modified uij calcs'!$AD194</f>
        <v>0</v>
      </c>
      <c r="G194" s="7">
        <f>'Modified uij calcs'!G194/'Modified uij calcs'!$AD194</f>
        <v>0</v>
      </c>
      <c r="H194" s="7">
        <f>'Modified uij calcs'!H194/'Modified uij calcs'!$AD194</f>
        <v>0</v>
      </c>
      <c r="I194" s="7">
        <f>'Modified uij calcs'!I194/'Modified uij calcs'!$AD194</f>
        <v>5.9415352311654734E-3</v>
      </c>
      <c r="J194" s="7">
        <f>'Modified uij calcs'!J194/'Modified uij calcs'!$AD194</f>
        <v>3.3711905898538962E-3</v>
      </c>
      <c r="K194" s="7">
        <f>'Modified uij calcs'!K194/'Modified uij calcs'!$AD194</f>
        <v>0.66100525755372186</v>
      </c>
      <c r="L194" s="7">
        <f>'Modified uij calcs'!L194/'Modified uij calcs'!$AD194</f>
        <v>0</v>
      </c>
      <c r="M194" s="7">
        <f>'Modified uij calcs'!M194/'Modified uij calcs'!$AD194</f>
        <v>8.6834594006332446E-3</v>
      </c>
      <c r="N194" s="7">
        <f>'Modified uij calcs'!N194/'Modified uij calcs'!$AD194</f>
        <v>0.27886159303047642</v>
      </c>
      <c r="O194" s="7">
        <f>'Modified uij calcs'!O194/'Modified uij calcs'!$AD194</f>
        <v>0</v>
      </c>
      <c r="P194" s="7">
        <f>'Modified uij calcs'!P194/'Modified uij calcs'!$AD194</f>
        <v>0</v>
      </c>
      <c r="Q194" s="7">
        <f>'Modified uij calcs'!Q194/'Modified uij calcs'!$AD194</f>
        <v>1.8634404811451188E-2</v>
      </c>
      <c r="R194" s="7">
        <f>'Modified uij calcs'!R194/'Modified uij calcs'!$AD194</f>
        <v>0</v>
      </c>
      <c r="S194" s="7">
        <f>'Modified uij calcs'!S194/'Modified uij calcs'!$AD194</f>
        <v>0</v>
      </c>
      <c r="T194" s="7">
        <f>'Modified uij calcs'!T194/'Modified uij calcs'!$AD194</f>
        <v>0</v>
      </c>
      <c r="U194" s="7">
        <f>'Modified uij calcs'!U194/'Modified uij calcs'!$AD194</f>
        <v>5.9415352311654734E-3</v>
      </c>
      <c r="V194" s="7">
        <f>'Modified uij calcs'!V194/'Modified uij calcs'!$AD194</f>
        <v>2.6020034923386046E-3</v>
      </c>
      <c r="W194" s="7">
        <f>'Modified uij calcs'!W194/'Modified uij calcs'!$AD194</f>
        <v>0</v>
      </c>
      <c r="X194" s="7">
        <f>'Modified uij calcs'!X194/'Modified uij calcs'!$AD194</f>
        <v>0</v>
      </c>
      <c r="Y194" s="7">
        <f>'Modified uij calcs'!Y194/'Modified uij calcs'!$AD194</f>
        <v>0</v>
      </c>
      <c r="Z194" s="7">
        <f>'Modified uij calcs'!Z194/'Modified uij calcs'!$AD194</f>
        <v>0</v>
      </c>
      <c r="AA194" s="7">
        <f>'Modified uij calcs'!AA194/'Modified uij calcs'!$AD194</f>
        <v>3.542575052201978E-3</v>
      </c>
      <c r="AB194" s="7">
        <f>'Modified uij calcs'!AB194/'Modified uij calcs'!$AD194</f>
        <v>0</v>
      </c>
      <c r="AC194" s="7">
        <f>'Modified uij calcs'!AC194/'Modified uij calcs'!$AD194</f>
        <v>8.9828631113310874E-3</v>
      </c>
      <c r="AD194" s="5"/>
    </row>
    <row r="195" spans="1:30">
      <c r="A195">
        <v>193</v>
      </c>
      <c r="B195" s="7">
        <f>'Modified uij calcs'!B195/'Modified uij calcs'!$AD195</f>
        <v>3.6395227519361197E-6</v>
      </c>
      <c r="C195" s="7">
        <f>'Modified uij calcs'!C195/'Modified uij calcs'!$AD195</f>
        <v>1.8272833513381763E-5</v>
      </c>
      <c r="D195" s="7">
        <f>'Modified uij calcs'!D195/'Modified uij calcs'!$AD195</f>
        <v>0</v>
      </c>
      <c r="E195" s="7">
        <f>'Modified uij calcs'!E195/'Modified uij calcs'!$AD195</f>
        <v>0</v>
      </c>
      <c r="F195" s="7">
        <f>'Modified uij calcs'!F195/'Modified uij calcs'!$AD195</f>
        <v>0.11106941991992553</v>
      </c>
      <c r="G195" s="7">
        <f>'Modified uij calcs'!G195/'Modified uij calcs'!$AD195</f>
        <v>0</v>
      </c>
      <c r="H195" s="7">
        <f>'Modified uij calcs'!H195/'Modified uij calcs'!$AD195</f>
        <v>8.9406503513844487E-5</v>
      </c>
      <c r="I195" s="7">
        <f>'Modified uij calcs'!I195/'Modified uij calcs'!$AD195</f>
        <v>2.7048128342279943E-6</v>
      </c>
      <c r="J195" s="7">
        <f>'Modified uij calcs'!J195/'Modified uij calcs'!$AD195</f>
        <v>2.9826301881756374E-5</v>
      </c>
      <c r="K195" s="7">
        <f>'Modified uij calcs'!K195/'Modified uij calcs'!$AD195</f>
        <v>0</v>
      </c>
      <c r="L195" s="7">
        <f>'Modified uij calcs'!L195/'Modified uij calcs'!$AD195</f>
        <v>0</v>
      </c>
      <c r="M195" s="7">
        <f>'Modified uij calcs'!M195/'Modified uij calcs'!$AD195</f>
        <v>0</v>
      </c>
      <c r="N195" s="7">
        <f>'Modified uij calcs'!N195/'Modified uij calcs'!$AD195</f>
        <v>0</v>
      </c>
      <c r="O195" s="7">
        <f>'Modified uij calcs'!O195/'Modified uij calcs'!$AD195</f>
        <v>1.9044825089150464E-5</v>
      </c>
      <c r="P195" s="7">
        <f>'Modified uij calcs'!P195/'Modified uij calcs'!$AD195</f>
        <v>0</v>
      </c>
      <c r="Q195" s="7">
        <f>'Modified uij calcs'!Q195/'Modified uij calcs'!$AD195</f>
        <v>4.5143289100208513E-5</v>
      </c>
      <c r="R195" s="7">
        <f>'Modified uij calcs'!R195/'Modified uij calcs'!$AD195</f>
        <v>0</v>
      </c>
      <c r="S195" s="7">
        <f>'Modified uij calcs'!S195/'Modified uij calcs'!$AD195</f>
        <v>0</v>
      </c>
      <c r="T195" s="7">
        <f>'Modified uij calcs'!T195/'Modified uij calcs'!$AD195</f>
        <v>0</v>
      </c>
      <c r="U195" s="7">
        <f>'Modified uij calcs'!U195/'Modified uij calcs'!$AD195</f>
        <v>0</v>
      </c>
      <c r="V195" s="7">
        <f>'Modified uij calcs'!V195/'Modified uij calcs'!$AD195</f>
        <v>6.3193798315842929E-6</v>
      </c>
      <c r="W195" s="7">
        <f>'Modified uij calcs'!W195/'Modified uij calcs'!$AD195</f>
        <v>1.295459045574288E-4</v>
      </c>
      <c r="X195" s="7">
        <f>'Modified uij calcs'!X195/'Modified uij calcs'!$AD195</f>
        <v>0</v>
      </c>
      <c r="Y195" s="7">
        <f>'Modified uij calcs'!Y195/'Modified uij calcs'!$AD195</f>
        <v>0</v>
      </c>
      <c r="Z195" s="7">
        <f>'Modified uij calcs'!Z195/'Modified uij calcs'!$AD195</f>
        <v>0.88855535935940422</v>
      </c>
      <c r="AA195" s="7">
        <f>'Modified uij calcs'!AA195/'Modified uij calcs'!$AD195</f>
        <v>3.1317347596826314E-5</v>
      </c>
      <c r="AB195" s="7">
        <f>'Modified uij calcs'!AB195/'Modified uij calcs'!$AD195</f>
        <v>0</v>
      </c>
      <c r="AC195" s="7">
        <f>'Modified uij calcs'!AC195/'Modified uij calcs'!$AD195</f>
        <v>0</v>
      </c>
      <c r="AD195" s="5"/>
    </row>
    <row r="196" spans="1:30">
      <c r="A196">
        <v>194</v>
      </c>
      <c r="B196" s="7">
        <f>'Modified uij calcs'!B196/'Modified uij calcs'!$AD196</f>
        <v>1.8905035048956656E-3</v>
      </c>
      <c r="C196" s="7">
        <f>'Modified uij calcs'!C196/'Modified uij calcs'!$AD196</f>
        <v>4.670000139344684E-4</v>
      </c>
      <c r="D196" s="7">
        <f>'Modified uij calcs'!D196/'Modified uij calcs'!$AD196</f>
        <v>3.7703476772467712E-5</v>
      </c>
      <c r="E196" s="7">
        <f>'Modified uij calcs'!E196/'Modified uij calcs'!$AD196</f>
        <v>0</v>
      </c>
      <c r="F196" s="7">
        <f>'Modified uij calcs'!F196/'Modified uij calcs'!$AD196</f>
        <v>3.8678518998298071E-5</v>
      </c>
      <c r="G196" s="7">
        <f>'Modified uij calcs'!G196/'Modified uij calcs'!$AD196</f>
        <v>1.8354968547680345E-2</v>
      </c>
      <c r="H196" s="7">
        <f>'Modified uij calcs'!H196/'Modified uij calcs'!$AD196</f>
        <v>1.8857327759185034E-4</v>
      </c>
      <c r="I196" s="7">
        <f>'Modified uij calcs'!I196/'Modified uij calcs'!$AD196</f>
        <v>3.016278141797417E-4</v>
      </c>
      <c r="J196" s="7">
        <f>'Modified uij calcs'!J196/'Modified uij calcs'!$AD196</f>
        <v>0</v>
      </c>
      <c r="K196" s="7">
        <f>'Modified uij calcs'!K196/'Modified uij calcs'!$AD196</f>
        <v>0</v>
      </c>
      <c r="L196" s="7">
        <f>'Modified uij calcs'!L196/'Modified uij calcs'!$AD196</f>
        <v>1.4683974838144276E-4</v>
      </c>
      <c r="M196" s="7">
        <f>'Modified uij calcs'!M196/'Modified uij calcs'!$AD196</f>
        <v>3.1749978908740192E-4</v>
      </c>
      <c r="N196" s="7">
        <f>'Modified uij calcs'!N196/'Modified uij calcs'!$AD196</f>
        <v>1.8060646894583432E-4</v>
      </c>
      <c r="O196" s="7">
        <f>'Modified uij calcs'!O196/'Modified uij calcs'!$AD196</f>
        <v>6.3643481187249497E-4</v>
      </c>
      <c r="P196" s="7">
        <f>'Modified uij calcs'!P196/'Modified uij calcs'!$AD196</f>
        <v>4.2933084515680028E-5</v>
      </c>
      <c r="Q196" s="7">
        <f>'Modified uij calcs'!Q196/'Modified uij calcs'!$AD196</f>
        <v>5.6014918663575277E-4</v>
      </c>
      <c r="R196" s="7">
        <f>'Modified uij calcs'!R196/'Modified uij calcs'!$AD196</f>
        <v>0</v>
      </c>
      <c r="S196" s="7">
        <f>'Modified uij calcs'!S196/'Modified uij calcs'!$AD196</f>
        <v>1.6597012937355637E-4</v>
      </c>
      <c r="T196" s="7">
        <f>'Modified uij calcs'!T196/'Modified uij calcs'!$AD196</f>
        <v>1.1235330822322145E-4</v>
      </c>
      <c r="U196" s="7">
        <f>'Modified uij calcs'!U196/'Modified uij calcs'!$AD196</f>
        <v>0</v>
      </c>
      <c r="V196" s="7">
        <f>'Modified uij calcs'!V196/'Modified uij calcs'!$AD196</f>
        <v>0</v>
      </c>
      <c r="W196" s="7">
        <f>'Modified uij calcs'!W196/'Modified uij calcs'!$AD196</f>
        <v>0.9679377945065808</v>
      </c>
      <c r="X196" s="7">
        <f>'Modified uij calcs'!X196/'Modified uij calcs'!$AD196</f>
        <v>0</v>
      </c>
      <c r="Y196" s="7">
        <f>'Modified uij calcs'!Y196/'Modified uij calcs'!$AD196</f>
        <v>4.0731827959839673E-5</v>
      </c>
      <c r="Z196" s="7">
        <f>'Modified uij calcs'!Z196/'Modified uij calcs'!$AD196</f>
        <v>6.6891284794753448E-3</v>
      </c>
      <c r="AA196" s="7">
        <f>'Modified uij calcs'!AA196/'Modified uij calcs'!$AD196</f>
        <v>0</v>
      </c>
      <c r="AB196" s="7">
        <f>'Modified uij calcs'!AB196/'Modified uij calcs'!$AD196</f>
        <v>1.8905035048956656E-3</v>
      </c>
      <c r="AC196" s="7">
        <f>'Modified uij calcs'!AC196/'Modified uij calcs'!$AD196</f>
        <v>0</v>
      </c>
      <c r="AD196" s="5"/>
    </row>
    <row r="197" spans="1:30">
      <c r="A197">
        <v>195</v>
      </c>
      <c r="B197" s="7">
        <f>'Modified uij calcs'!B197/'Modified uij calcs'!$AD197</f>
        <v>0</v>
      </c>
      <c r="C197" s="7">
        <f>'Modified uij calcs'!C197/'Modified uij calcs'!$AD197</f>
        <v>6.2287133696289904E-6</v>
      </c>
      <c r="D197" s="7">
        <f>'Modified uij calcs'!D197/'Modified uij calcs'!$AD197</f>
        <v>2.8594697435430302E-6</v>
      </c>
      <c r="E197" s="7">
        <f>'Modified uij calcs'!E197/'Modified uij calcs'!$AD197</f>
        <v>6.0588488568843444E-6</v>
      </c>
      <c r="F197" s="7">
        <f>'Modified uij calcs'!F197/'Modified uij calcs'!$AD197</f>
        <v>0</v>
      </c>
      <c r="G197" s="7">
        <f>'Modified uij calcs'!G197/'Modified uij calcs'!$AD197</f>
        <v>2.9060685097341018E-4</v>
      </c>
      <c r="H197" s="7">
        <f>'Modified uij calcs'!H197/'Modified uij calcs'!$AD197</f>
        <v>2.8571269827153664E-5</v>
      </c>
      <c r="I197" s="7">
        <f>'Modified uij calcs'!I197/'Modified uij calcs'!$AD197</f>
        <v>0</v>
      </c>
      <c r="J197" s="7">
        <f>'Modified uij calcs'!J197/'Modified uij calcs'!$AD197</f>
        <v>0</v>
      </c>
      <c r="K197" s="7">
        <f>'Modified uij calcs'!K197/'Modified uij calcs'!$AD197</f>
        <v>0</v>
      </c>
      <c r="L197" s="7">
        <f>'Modified uij calcs'!L197/'Modified uij calcs'!$AD197</f>
        <v>1.591432924430334E-5</v>
      </c>
      <c r="M197" s="7">
        <f>'Modified uij calcs'!M197/'Modified uij calcs'!$AD197</f>
        <v>0</v>
      </c>
      <c r="N197" s="7">
        <f>'Modified uij calcs'!N197/'Modified uij calcs'!$AD197</f>
        <v>0.9807981220352594</v>
      </c>
      <c r="O197" s="7">
        <f>'Modified uij calcs'!O197/'Modified uij calcs'!$AD197</f>
        <v>0</v>
      </c>
      <c r="P197" s="7">
        <f>'Modified uij calcs'!P197/'Modified uij calcs'!$AD197</f>
        <v>0</v>
      </c>
      <c r="Q197" s="7">
        <f>'Modified uij calcs'!Q197/'Modified uij calcs'!$AD197</f>
        <v>0</v>
      </c>
      <c r="R197" s="7">
        <f>'Modified uij calcs'!R197/'Modified uij calcs'!$AD197</f>
        <v>1.0763216702718894E-2</v>
      </c>
      <c r="S197" s="7">
        <f>'Modified uij calcs'!S197/'Modified uij calcs'!$AD197</f>
        <v>0</v>
      </c>
      <c r="T197" s="7">
        <f>'Modified uij calcs'!T197/'Modified uij calcs'!$AD197</f>
        <v>3.4902434893792443E-6</v>
      </c>
      <c r="U197" s="7">
        <f>'Modified uij calcs'!U197/'Modified uij calcs'!$AD197</f>
        <v>7.8463849762820757E-3</v>
      </c>
      <c r="V197" s="7">
        <f>'Modified uij calcs'!V197/'Modified uij calcs'!$AD197</f>
        <v>9.2111018222695284E-5</v>
      </c>
      <c r="W197" s="7">
        <f>'Modified uij calcs'!W197/'Modified uij calcs'!$AD197</f>
        <v>9.8687976860931432E-5</v>
      </c>
      <c r="X197" s="7">
        <f>'Modified uij calcs'!X197/'Modified uij calcs'!$AD197</f>
        <v>8.086564014063784E-6</v>
      </c>
      <c r="Y197" s="7">
        <f>'Modified uij calcs'!Y197/'Modified uij calcs'!$AD197</f>
        <v>3.3351447657594757E-6</v>
      </c>
      <c r="Z197" s="7">
        <f>'Modified uij calcs'!Z197/'Modified uij calcs'!$AD197</f>
        <v>0</v>
      </c>
      <c r="AA197" s="7">
        <f>'Modified uij calcs'!AA197/'Modified uij calcs'!$AD197</f>
        <v>3.6325856371676272E-5</v>
      </c>
      <c r="AB197" s="7">
        <f>'Modified uij calcs'!AB197/'Modified uij calcs'!$AD197</f>
        <v>0</v>
      </c>
      <c r="AC197" s="7">
        <f>'Modified uij calcs'!AC197/'Modified uij calcs'!$AD197</f>
        <v>0</v>
      </c>
      <c r="AD197" s="5"/>
    </row>
    <row r="198" spans="1:30">
      <c r="A198">
        <v>196</v>
      </c>
      <c r="B198" s="7">
        <f>'Modified uij calcs'!B198/'Modified uij calcs'!$AD198</f>
        <v>1.2145687217727087E-2</v>
      </c>
      <c r="C198" s="7">
        <f>'Modified uij calcs'!C198/'Modified uij calcs'!$AD198</f>
        <v>1.8210376373502556E-3</v>
      </c>
      <c r="D198" s="7">
        <f>'Modified uij calcs'!D198/'Modified uij calcs'!$AD198</f>
        <v>0</v>
      </c>
      <c r="E198" s="7">
        <f>'Modified uij calcs'!E198/'Modified uij calcs'!$AD198</f>
        <v>1.2789729359716472E-3</v>
      </c>
      <c r="F198" s="7">
        <f>'Modified uij calcs'!F198/'Modified uij calcs'!$AD198</f>
        <v>0</v>
      </c>
      <c r="G198" s="7">
        <f>'Modified uij calcs'!G198/'Modified uij calcs'!$AD198</f>
        <v>0</v>
      </c>
      <c r="H198" s="7">
        <f>'Modified uij calcs'!H198/'Modified uij calcs'!$AD198</f>
        <v>3.6318076154751207E-5</v>
      </c>
      <c r="I198" s="7">
        <f>'Modified uij calcs'!I198/'Modified uij calcs'!$AD198</f>
        <v>2.5037662927013688E-4</v>
      </c>
      <c r="J198" s="7">
        <f>'Modified uij calcs'!J198/'Modified uij calcs'!$AD198</f>
        <v>0.93237127032333089</v>
      </c>
      <c r="K198" s="7">
        <f>'Modified uij calcs'!K198/'Modified uij calcs'!$AD198</f>
        <v>0</v>
      </c>
      <c r="L198" s="7">
        <f>'Modified uij calcs'!L198/'Modified uij calcs'!$AD198</f>
        <v>0</v>
      </c>
      <c r="M198" s="7">
        <f>'Modified uij calcs'!M198/'Modified uij calcs'!$AD198</f>
        <v>0</v>
      </c>
      <c r="N198" s="7">
        <f>'Modified uij calcs'!N198/'Modified uij calcs'!$AD198</f>
        <v>1.9573335946760645E-5</v>
      </c>
      <c r="O198" s="7">
        <f>'Modified uij calcs'!O198/'Modified uij calcs'!$AD198</f>
        <v>1.0067716988698099E-4</v>
      </c>
      <c r="P198" s="7">
        <f>'Modified uij calcs'!P198/'Modified uij calcs'!$AD198</f>
        <v>0</v>
      </c>
      <c r="Q198" s="7">
        <f>'Modified uij calcs'!Q198/'Modified uij calcs'!$AD198</f>
        <v>0</v>
      </c>
      <c r="R198" s="7">
        <f>'Modified uij calcs'!R198/'Modified uij calcs'!$AD198</f>
        <v>2.716056499803968E-2</v>
      </c>
      <c r="S198" s="7">
        <f>'Modified uij calcs'!S198/'Modified uij calcs'!$AD198</f>
        <v>0</v>
      </c>
      <c r="T198" s="7">
        <f>'Modified uij calcs'!T198/'Modified uij calcs'!$AD198</f>
        <v>1.8977636277698573E-4</v>
      </c>
      <c r="U198" s="7">
        <f>'Modified uij calcs'!U198/'Modified uij calcs'!$AD198</f>
        <v>0</v>
      </c>
      <c r="V198" s="7">
        <f>'Modified uij calcs'!V198/'Modified uij calcs'!$AD198</f>
        <v>2.7182835869484865E-3</v>
      </c>
      <c r="W198" s="7">
        <f>'Modified uij calcs'!W198/'Modified uij calcs'!$AD198</f>
        <v>2.1746268695587892E-2</v>
      </c>
      <c r="X198" s="7">
        <f>'Modified uij calcs'!X198/'Modified uij calcs'!$AD198</f>
        <v>0</v>
      </c>
      <c r="Y198" s="7">
        <f>'Modified uij calcs'!Y198/'Modified uij calcs'!$AD198</f>
        <v>0</v>
      </c>
      <c r="Z198" s="7">
        <f>'Modified uij calcs'!Z198/'Modified uij calcs'!$AD198</f>
        <v>0</v>
      </c>
      <c r="AA198" s="7">
        <f>'Modified uij calcs'!AA198/'Modified uij calcs'!$AD198</f>
        <v>2.3206366959609659E-5</v>
      </c>
      <c r="AB198" s="7">
        <f>'Modified uij calcs'!AB198/'Modified uij calcs'!$AD198</f>
        <v>4.7369367998949896E-5</v>
      </c>
      <c r="AC198" s="7">
        <f>'Modified uij calcs'!AC198/'Modified uij calcs'!$AD198</f>
        <v>9.0617296049817816E-5</v>
      </c>
      <c r="AD198" s="5"/>
    </row>
    <row r="199" spans="1:30">
      <c r="A199">
        <v>197</v>
      </c>
      <c r="B199" s="7">
        <f>'Modified uij calcs'!B199/'Modified uij calcs'!$AD199</f>
        <v>1.0925289431544888E-5</v>
      </c>
      <c r="C199" s="7">
        <f>'Modified uij calcs'!C199/'Modified uij calcs'!$AD199</f>
        <v>0</v>
      </c>
      <c r="D199" s="7">
        <f>'Modified uij calcs'!D199/'Modified uij calcs'!$AD199</f>
        <v>4.0464034931647729E-7</v>
      </c>
      <c r="E199" s="7">
        <f>'Modified uij calcs'!E199/'Modified uij calcs'!$AD199</f>
        <v>7.9645359955962231E-6</v>
      </c>
      <c r="F199" s="7">
        <f>'Modified uij calcs'!F199/'Modified uij calcs'!$AD199</f>
        <v>9.3498027746950399E-5</v>
      </c>
      <c r="G199" s="7">
        <f>'Modified uij calcs'!G199/'Modified uij calcs'!$AD199</f>
        <v>0</v>
      </c>
      <c r="H199" s="7">
        <f>'Modified uij calcs'!H199/'Modified uij calcs'!$AD199</f>
        <v>0</v>
      </c>
      <c r="I199" s="7">
        <f>'Modified uij calcs'!I199/'Modified uij calcs'!$AD199</f>
        <v>1.6783273478135637E-5</v>
      </c>
      <c r="J199" s="7">
        <f>'Modified uij calcs'!J199/'Modified uij calcs'!$AD199</f>
        <v>0</v>
      </c>
      <c r="K199" s="7">
        <f>'Modified uij calcs'!K199/'Modified uij calcs'!$AD199</f>
        <v>8.4621798693531422E-6</v>
      </c>
      <c r="L199" s="7">
        <f>'Modified uij calcs'!L199/'Modified uij calcs'!$AD199</f>
        <v>0</v>
      </c>
      <c r="M199" s="7">
        <f>'Modified uij calcs'!M199/'Modified uij calcs'!$AD199</f>
        <v>0</v>
      </c>
      <c r="N199" s="7">
        <f>'Modified uij calcs'!N199/'Modified uij calcs'!$AD199</f>
        <v>0.99556699944952787</v>
      </c>
      <c r="O199" s="7">
        <f>'Modified uij calcs'!O199/'Modified uij calcs'!$AD199</f>
        <v>0</v>
      </c>
      <c r="P199" s="7">
        <f>'Modified uij calcs'!P199/'Modified uij calcs'!$AD199</f>
        <v>1.3656611789431108E-3</v>
      </c>
      <c r="Q199" s="7">
        <f>'Modified uij calcs'!Q199/'Modified uij calcs'!$AD199</f>
        <v>2.9025276951881278E-3</v>
      </c>
      <c r="R199" s="7">
        <f>'Modified uij calcs'!R199/'Modified uij calcs'!$AD199</f>
        <v>1.3656611789431109E-6</v>
      </c>
      <c r="S199" s="7">
        <f>'Modified uij calcs'!S199/'Modified uij calcs'!$AD199</f>
        <v>1.3211323146054291E-6</v>
      </c>
      <c r="T199" s="7">
        <f>'Modified uij calcs'!T199/'Modified uij calcs'!$AD199</f>
        <v>1.0260414567566573E-6</v>
      </c>
      <c r="U199" s="7">
        <f>'Modified uij calcs'!U199/'Modified uij calcs'!$AD199</f>
        <v>7.5051601529542013E-6</v>
      </c>
      <c r="V199" s="7">
        <f>'Modified uij calcs'!V199/'Modified uij calcs'!$AD199</f>
        <v>0</v>
      </c>
      <c r="W199" s="7">
        <f>'Modified uij calcs'!W199/'Modified uij calcs'!$AD199</f>
        <v>0</v>
      </c>
      <c r="X199" s="7">
        <f>'Modified uij calcs'!X199/'Modified uij calcs'!$AD199</f>
        <v>0</v>
      </c>
      <c r="Y199" s="7">
        <f>'Modified uij calcs'!Y199/'Modified uij calcs'!$AD199</f>
        <v>0</v>
      </c>
      <c r="Z199" s="7">
        <f>'Modified uij calcs'!Z199/'Modified uij calcs'!$AD199</f>
        <v>1.5555734366398874E-5</v>
      </c>
      <c r="AA199" s="7">
        <f>'Modified uij calcs'!AA199/'Modified uij calcs'!$AD199</f>
        <v>0</v>
      </c>
      <c r="AB199" s="7">
        <f>'Modified uij calcs'!AB199/'Modified uij calcs'!$AD199</f>
        <v>0</v>
      </c>
      <c r="AC199" s="7">
        <f>'Modified uij calcs'!AC199/'Modified uij calcs'!$AD199</f>
        <v>0</v>
      </c>
      <c r="AD199" s="5"/>
    </row>
    <row r="200" spans="1:30">
      <c r="A200">
        <v>198</v>
      </c>
      <c r="B200" s="7">
        <f>'Modified uij calcs'!B200/'Modified uij calcs'!$AD200</f>
        <v>9.5288517102690672E-4</v>
      </c>
      <c r="C200" s="7">
        <f>'Modified uij calcs'!C200/'Modified uij calcs'!$AD200</f>
        <v>9.6028870765171737E-3</v>
      </c>
      <c r="D200" s="7">
        <f>'Modified uij calcs'!D200/'Modified uij calcs'!$AD200</f>
        <v>3.8570322266271361E-4</v>
      </c>
      <c r="E200" s="7">
        <f>'Modified uij calcs'!E200/'Modified uij calcs'!$AD200</f>
        <v>0</v>
      </c>
      <c r="F200" s="7">
        <f>'Modified uij calcs'!F200/'Modified uij calcs'!$AD200</f>
        <v>0</v>
      </c>
      <c r="G200" s="7">
        <f>'Modified uij calcs'!G200/'Modified uij calcs'!$AD200</f>
        <v>0</v>
      </c>
      <c r="H200" s="7">
        <f>'Modified uij calcs'!H200/'Modified uij calcs'!$AD200</f>
        <v>9.6028870765171737E-3</v>
      </c>
      <c r="I200" s="7">
        <f>'Modified uij calcs'!I200/'Modified uij calcs'!$AD200</f>
        <v>3.702769593375043E-4</v>
      </c>
      <c r="J200" s="7">
        <f>'Modified uij calcs'!J200/'Modified uij calcs'!$AD200</f>
        <v>0</v>
      </c>
      <c r="K200" s="7">
        <f>'Modified uij calcs'!K200/'Modified uij calcs'!$AD200</f>
        <v>1.2753623963703972E-3</v>
      </c>
      <c r="L200" s="7">
        <f>'Modified uij calcs'!L200/'Modified uij calcs'!$AD200</f>
        <v>0.90184889899672949</v>
      </c>
      <c r="M200" s="7">
        <f>'Modified uij calcs'!M200/'Modified uij calcs'!$AD200</f>
        <v>0</v>
      </c>
      <c r="N200" s="7">
        <f>'Modified uij calcs'!N200/'Modified uij calcs'!$AD200</f>
        <v>1.4000418539899656E-3</v>
      </c>
      <c r="O200" s="7">
        <f>'Modified uij calcs'!O200/'Modified uij calcs'!$AD200</f>
        <v>9.7985204157294628E-4</v>
      </c>
      <c r="P200" s="7">
        <f>'Modified uij calcs'!P200/'Modified uij calcs'!$AD200</f>
        <v>1.1311268710419134E-3</v>
      </c>
      <c r="Q200" s="7">
        <f>'Modified uij calcs'!Q200/'Modified uij calcs'!$AD200</f>
        <v>5.7237667301399554E-4</v>
      </c>
      <c r="R200" s="7">
        <f>'Modified uij calcs'!R200/'Modified uij calcs'!$AD200</f>
        <v>2.3444548526653257E-3</v>
      </c>
      <c r="S200" s="7">
        <f>'Modified uij calcs'!S200/'Modified uij calcs'!$AD200</f>
        <v>2.3697725397600275E-2</v>
      </c>
      <c r="T200" s="7">
        <f>'Modified uij calcs'!T200/'Modified uij calcs'!$AD200</f>
        <v>0</v>
      </c>
      <c r="U200" s="7">
        <f>'Modified uij calcs'!U200/'Modified uij calcs'!$AD200</f>
        <v>0</v>
      </c>
      <c r="V200" s="7">
        <f>'Modified uij calcs'!V200/'Modified uij calcs'!$AD200</f>
        <v>0</v>
      </c>
      <c r="W200" s="7">
        <f>'Modified uij calcs'!W200/'Modified uij calcs'!$AD200</f>
        <v>3.0540425518131662E-2</v>
      </c>
      <c r="X200" s="7">
        <f>'Modified uij calcs'!X200/'Modified uij calcs'!$AD200</f>
        <v>5.4636362520011229E-4</v>
      </c>
      <c r="Y200" s="7">
        <f>'Modified uij calcs'!Y200/'Modified uij calcs'!$AD200</f>
        <v>1.7614236308529873E-3</v>
      </c>
      <c r="Z200" s="7">
        <f>'Modified uij calcs'!Z200/'Modified uij calcs'!$AD200</f>
        <v>0</v>
      </c>
      <c r="AA200" s="7">
        <f>'Modified uij calcs'!AA200/'Modified uij calcs'!$AD200</f>
        <v>6.8351453430475972E-3</v>
      </c>
      <c r="AB200" s="7">
        <f>'Modified uij calcs'!AB200/'Modified uij calcs'!$AD200</f>
        <v>0</v>
      </c>
      <c r="AC200" s="7">
        <f>'Modified uij calcs'!AC200/'Modified uij calcs'!$AD200</f>
        <v>6.1521632937217938E-3</v>
      </c>
      <c r="AD200" s="5"/>
    </row>
    <row r="201" spans="1:30">
      <c r="A201">
        <v>199</v>
      </c>
      <c r="B201" s="7">
        <f>'Modified uij calcs'!B201/'Modified uij calcs'!$AD201</f>
        <v>0</v>
      </c>
      <c r="C201" s="7">
        <f>'Modified uij calcs'!C201/'Modified uij calcs'!$AD201</f>
        <v>6.758091954195332E-3</v>
      </c>
      <c r="D201" s="7">
        <f>'Modified uij calcs'!D201/'Modified uij calcs'!$AD201</f>
        <v>1.9067364622759236E-2</v>
      </c>
      <c r="E201" s="7">
        <f>'Modified uij calcs'!E201/'Modified uij calcs'!$AD201</f>
        <v>0</v>
      </c>
      <c r="F201" s="7">
        <f>'Modified uij calcs'!F201/'Modified uij calcs'!$AD201</f>
        <v>0</v>
      </c>
      <c r="G201" s="7">
        <f>'Modified uij calcs'!G201/'Modified uij calcs'!$AD201</f>
        <v>8.4476149427441651E-4</v>
      </c>
      <c r="H201" s="7">
        <f>'Modified uij calcs'!H201/'Modified uij calcs'!$AD201</f>
        <v>0</v>
      </c>
      <c r="I201" s="7">
        <f>'Modified uij calcs'!I201/'Modified uij calcs'!$AD201</f>
        <v>0</v>
      </c>
      <c r="J201" s="7">
        <f>'Modified uij calcs'!J201/'Modified uij calcs'!$AD201</f>
        <v>6.758091954195332E-3</v>
      </c>
      <c r="K201" s="7">
        <f>'Modified uij calcs'!K201/'Modified uij calcs'!$AD201</f>
        <v>9.4291571555194478E-2</v>
      </c>
      <c r="L201" s="7">
        <f>'Modified uij calcs'!L201/'Modified uij calcs'!$AD201</f>
        <v>0</v>
      </c>
      <c r="M201" s="7">
        <f>'Modified uij calcs'!M201/'Modified uij calcs'!$AD201</f>
        <v>0</v>
      </c>
      <c r="N201" s="7">
        <f>'Modified uij calcs'!N201/'Modified uij calcs'!$AD201</f>
        <v>0</v>
      </c>
      <c r="O201" s="7">
        <f>'Modified uij calcs'!O201/'Modified uij calcs'!$AD201</f>
        <v>1.6032316189792835E-3</v>
      </c>
      <c r="P201" s="7">
        <f>'Modified uij calcs'!P201/'Modified uij calcs'!$AD201</f>
        <v>1.3991157269231991E-2</v>
      </c>
      <c r="Q201" s="7">
        <f>'Modified uij calcs'!Q201/'Modified uij calcs'!$AD201</f>
        <v>0</v>
      </c>
      <c r="R201" s="7">
        <f>'Modified uij calcs'!R201/'Modified uij calcs'!$AD201</f>
        <v>0</v>
      </c>
      <c r="S201" s="7">
        <f>'Modified uij calcs'!S201/'Modified uij calcs'!$AD201</f>
        <v>0</v>
      </c>
      <c r="T201" s="7">
        <f>'Modified uij calcs'!T201/'Modified uij calcs'!$AD201</f>
        <v>0</v>
      </c>
      <c r="U201" s="7">
        <f>'Modified uij calcs'!U201/'Modified uij calcs'!$AD201</f>
        <v>0.84476149427441649</v>
      </c>
      <c r="V201" s="7">
        <f>'Modified uij calcs'!V201/'Modified uij calcs'!$AD201</f>
        <v>8.6455979553670475E-4</v>
      </c>
      <c r="W201" s="7">
        <f>'Modified uij calcs'!W201/'Modified uij calcs'!$AD201</f>
        <v>1.1295829922490209E-3</v>
      </c>
      <c r="X201" s="7">
        <f>'Modified uij calcs'!X201/'Modified uij calcs'!$AD201</f>
        <v>1.1013447413098069E-3</v>
      </c>
      <c r="Y201" s="7">
        <f>'Modified uij calcs'!Y201/'Modified uij calcs'!$AD201</f>
        <v>0</v>
      </c>
      <c r="Z201" s="7">
        <f>'Modified uij calcs'!Z201/'Modified uij calcs'!$AD201</f>
        <v>7.0798530690036506E-3</v>
      </c>
      <c r="AA201" s="7">
        <f>'Modified uij calcs'!AA201/'Modified uij calcs'!$AD201</f>
        <v>0</v>
      </c>
      <c r="AB201" s="7">
        <f>'Modified uij calcs'!AB201/'Modified uij calcs'!$AD201</f>
        <v>0</v>
      </c>
      <c r="AC201" s="7">
        <f>'Modified uij calcs'!AC201/'Modified uij calcs'!$AD201</f>
        <v>1.7488946586539989E-3</v>
      </c>
      <c r="AD201" s="5"/>
    </row>
    <row r="202" spans="1:30">
      <c r="A202">
        <v>200</v>
      </c>
      <c r="B202" s="7">
        <f>'Modified uij calcs'!B202/'Modified uij calcs'!$AD202</f>
        <v>0</v>
      </c>
      <c r="C202" s="7">
        <f>'Modified uij calcs'!C202/'Modified uij calcs'!$AD202</f>
        <v>0</v>
      </c>
      <c r="D202" s="7">
        <f>'Modified uij calcs'!D202/'Modified uij calcs'!$AD202</f>
        <v>0.7202117543696942</v>
      </c>
      <c r="E202" s="7">
        <f>'Modified uij calcs'!E202/'Modified uij calcs'!$AD202</f>
        <v>0</v>
      </c>
      <c r="F202" s="7">
        <f>'Modified uij calcs'!F202/'Modified uij calcs'!$AD202</f>
        <v>0</v>
      </c>
      <c r="G202" s="7">
        <f>'Modified uij calcs'!G202/'Modified uij calcs'!$AD202</f>
        <v>0</v>
      </c>
      <c r="H202" s="7">
        <f>'Modified uij calcs'!H202/'Modified uij calcs'!$AD202</f>
        <v>0.23897786478630273</v>
      </c>
      <c r="I202" s="7">
        <f>'Modified uij calcs'!I202/'Modified uij calcs'!$AD202</f>
        <v>1.833676420030074E-4</v>
      </c>
      <c r="J202" s="7">
        <f>'Modified uij calcs'!J202/'Modified uij calcs'!$AD202</f>
        <v>4.2002749514840568E-3</v>
      </c>
      <c r="K202" s="7">
        <f>'Modified uij calcs'!K202/'Modified uij calcs'!$AD202</f>
        <v>3.1156369751193037E-4</v>
      </c>
      <c r="L202" s="7">
        <f>'Modified uij calcs'!L202/'Modified uij calcs'!$AD202</f>
        <v>0</v>
      </c>
      <c r="M202" s="7">
        <f>'Modified uij calcs'!M202/'Modified uij calcs'!$AD202</f>
        <v>2.9872233098287841E-2</v>
      </c>
      <c r="N202" s="7">
        <f>'Modified uij calcs'!N202/'Modified uij calcs'!$AD202</f>
        <v>2.9896727458517849E-3</v>
      </c>
      <c r="O202" s="7">
        <f>'Modified uij calcs'!O202/'Modified uij calcs'!$AD202</f>
        <v>0</v>
      </c>
      <c r="P202" s="7">
        <f>'Modified uij calcs'!P202/'Modified uij calcs'!$AD202</f>
        <v>1.9133905573451426E-4</v>
      </c>
      <c r="Q202" s="7">
        <f>'Modified uij calcs'!Q202/'Modified uij calcs'!$AD202</f>
        <v>6.1237424573320543E-4</v>
      </c>
      <c r="R202" s="7">
        <f>'Modified uij calcs'!R202/'Modified uij calcs'!$AD202</f>
        <v>1.1500469165109796E-3</v>
      </c>
      <c r="S202" s="7">
        <f>'Modified uij calcs'!S202/'Modified uij calcs'!$AD202</f>
        <v>0</v>
      </c>
      <c r="T202" s="7">
        <f>'Modified uij calcs'!T202/'Modified uij calcs'!$AD202</f>
        <v>0</v>
      </c>
      <c r="U202" s="7">
        <f>'Modified uij calcs'!U202/'Modified uij calcs'!$AD202</f>
        <v>3.1156369751193037E-4</v>
      </c>
      <c r="V202" s="7">
        <f>'Modified uij calcs'!V202/'Modified uij calcs'!$AD202</f>
        <v>9.8794479337406624E-4</v>
      </c>
      <c r="W202" s="7">
        <f>'Modified uij calcs'!W202/'Modified uij calcs'!$AD202</f>
        <v>0</v>
      </c>
      <c r="X202" s="7">
        <f>'Modified uij calcs'!X202/'Modified uij calcs'!$AD202</f>
        <v>0</v>
      </c>
      <c r="Y202" s="7">
        <f>'Modified uij calcs'!Y202/'Modified uij calcs'!$AD202</f>
        <v>0</v>
      </c>
      <c r="Z202" s="7">
        <f>'Modified uij calcs'!Z202/'Modified uij calcs'!$AD202</f>
        <v>0</v>
      </c>
      <c r="AA202" s="7">
        <f>'Modified uij calcs'!AA202/'Modified uij calcs'!$AD202</f>
        <v>0</v>
      </c>
      <c r="AB202" s="7">
        <f>'Modified uij calcs'!AB202/'Modified uij calcs'!$AD202</f>
        <v>0</v>
      </c>
      <c r="AC202" s="7">
        <f>'Modified uij calcs'!AC202/'Modified uij calcs'!$AD202</f>
        <v>0</v>
      </c>
      <c r="AD202" s="5"/>
    </row>
    <row r="203" spans="1:30">
      <c r="A203">
        <v>201</v>
      </c>
      <c r="B203" s="7">
        <f>'Modified uij calcs'!B203/'Modified uij calcs'!$AD203</f>
        <v>8.4872487780962394E-6</v>
      </c>
      <c r="C203" s="7">
        <f>'Modified uij calcs'!C203/'Modified uij calcs'!$AD203</f>
        <v>6.9004475991395796E-6</v>
      </c>
      <c r="D203" s="7">
        <f>'Modified uij calcs'!D203/'Modified uij calcs'!$AD203</f>
        <v>2.6202404861056886E-6</v>
      </c>
      <c r="E203" s="7">
        <f>'Modified uij calcs'!E203/'Modified uij calcs'!$AD203</f>
        <v>0</v>
      </c>
      <c r="F203" s="7">
        <f>'Modified uij calcs'!F203/'Modified uij calcs'!$AD203</f>
        <v>2.2318762630804738E-5</v>
      </c>
      <c r="G203" s="7">
        <f>'Modified uij calcs'!G203/'Modified uij calcs'!$AD203</f>
        <v>0</v>
      </c>
      <c r="H203" s="7">
        <f>'Modified uij calcs'!H203/'Modified uij calcs'!$AD203</f>
        <v>5.3655908246095473E-5</v>
      </c>
      <c r="I203" s="7">
        <f>'Modified uij calcs'!I203/'Modified uij calcs'!$AD203</f>
        <v>0</v>
      </c>
      <c r="J203" s="7">
        <f>'Modified uij calcs'!J203/'Modified uij calcs'!$AD203</f>
        <v>0.99851633149424435</v>
      </c>
      <c r="K203" s="7">
        <f>'Modified uij calcs'!K203/'Modified uij calcs'!$AD203</f>
        <v>0</v>
      </c>
      <c r="L203" s="7">
        <f>'Modified uij calcs'!L203/'Modified uij calcs'!$AD203</f>
        <v>0</v>
      </c>
      <c r="M203" s="7">
        <f>'Modified uij calcs'!M203/'Modified uij calcs'!$AD203</f>
        <v>0</v>
      </c>
      <c r="N203" s="7">
        <f>'Modified uij calcs'!N203/'Modified uij calcs'!$AD203</f>
        <v>4.6227607939548352E-6</v>
      </c>
      <c r="O203" s="7">
        <f>'Modified uij calcs'!O203/'Modified uij calcs'!$AD203</f>
        <v>8.7661241722402809E-5</v>
      </c>
      <c r="P203" s="7">
        <f>'Modified uij calcs'!P203/'Modified uij calcs'!$AD203</f>
        <v>0</v>
      </c>
      <c r="Q203" s="7">
        <f>'Modified uij calcs'!Q203/'Modified uij calcs'!$AD203</f>
        <v>0</v>
      </c>
      <c r="R203" s="7">
        <f>'Modified uij calcs'!R203/'Modified uij calcs'!$AD203</f>
        <v>5.7784509924435439E-4</v>
      </c>
      <c r="S203" s="7">
        <f>'Modified uij calcs'!S203/'Modified uij calcs'!$AD203</f>
        <v>0</v>
      </c>
      <c r="T203" s="7">
        <f>'Modified uij calcs'!T203/'Modified uij calcs'!$AD203</f>
        <v>8.4872487780962394E-6</v>
      </c>
      <c r="U203" s="7">
        <f>'Modified uij calcs'!U203/'Modified uij calcs'!$AD203</f>
        <v>5.7784509924435439E-4</v>
      </c>
      <c r="V203" s="7">
        <f>'Modified uij calcs'!V203/'Modified uij calcs'!$AD203</f>
        <v>0</v>
      </c>
      <c r="W203" s="7">
        <f>'Modified uij calcs'!W203/'Modified uij calcs'!$AD203</f>
        <v>0</v>
      </c>
      <c r="X203" s="7">
        <f>'Modified uij calcs'!X203/'Modified uij calcs'!$AD203</f>
        <v>1.0781949373655593E-4</v>
      </c>
      <c r="Y203" s="7">
        <f>'Modified uij calcs'!Y203/'Modified uij calcs'!$AD203</f>
        <v>0</v>
      </c>
      <c r="Z203" s="7">
        <f>'Modified uij calcs'!Z203/'Modified uij calcs'!$AD203</f>
        <v>0</v>
      </c>
      <c r="AA203" s="7">
        <f>'Modified uij calcs'!AA203/'Modified uij calcs'!$AD203</f>
        <v>0</v>
      </c>
      <c r="AB203" s="7">
        <f>'Modified uij calcs'!AB203/'Modified uij calcs'!$AD203</f>
        <v>2.5404954495579186E-5</v>
      </c>
      <c r="AC203" s="7">
        <f>'Modified uij calcs'!AC203/'Modified uij calcs'!$AD203</f>
        <v>0</v>
      </c>
      <c r="AD203" s="5"/>
    </row>
    <row r="204" spans="1:30">
      <c r="A204">
        <v>202</v>
      </c>
      <c r="B204" s="7">
        <f>'Modified uij calcs'!B204/'Modified uij calcs'!$AD204</f>
        <v>0</v>
      </c>
      <c r="C204" s="7">
        <f>'Modified uij calcs'!C204/'Modified uij calcs'!$AD204</f>
        <v>0</v>
      </c>
      <c r="D204" s="7">
        <f>'Modified uij calcs'!D204/'Modified uij calcs'!$AD204</f>
        <v>0</v>
      </c>
      <c r="E204" s="7">
        <f>'Modified uij calcs'!E204/'Modified uij calcs'!$AD204</f>
        <v>0</v>
      </c>
      <c r="F204" s="7">
        <f>'Modified uij calcs'!F204/'Modified uij calcs'!$AD204</f>
        <v>2.945917788677302E-5</v>
      </c>
      <c r="G204" s="7">
        <f>'Modified uij calcs'!G204/'Modified uij calcs'!$AD204</f>
        <v>0</v>
      </c>
      <c r="H204" s="7">
        <f>'Modified uij calcs'!H204/'Modified uij calcs'!$AD204</f>
        <v>3.5678915801503499E-5</v>
      </c>
      <c r="I204" s="7">
        <f>'Modified uij calcs'!I204/'Modified uij calcs'!$AD204</f>
        <v>0</v>
      </c>
      <c r="J204" s="7">
        <f>'Modified uij calcs'!J204/'Modified uij calcs'!$AD204</f>
        <v>0</v>
      </c>
      <c r="K204" s="7">
        <f>'Modified uij calcs'!K204/'Modified uij calcs'!$AD204</f>
        <v>0</v>
      </c>
      <c r="L204" s="7">
        <f>'Modified uij calcs'!L204/'Modified uij calcs'!$AD204</f>
        <v>9.5913223607609928E-6</v>
      </c>
      <c r="M204" s="7">
        <f>'Modified uij calcs'!M204/'Modified uij calcs'!$AD204</f>
        <v>6.6349960168832027E-5</v>
      </c>
      <c r="N204" s="7">
        <f>'Modified uij calcs'!N204/'Modified uij calcs'!$AD204</f>
        <v>0</v>
      </c>
      <c r="O204" s="7">
        <f>'Modified uij calcs'!O204/'Modified uij calcs'!$AD204</f>
        <v>1.1281341789237854E-4</v>
      </c>
      <c r="P204" s="7">
        <f>'Modified uij calcs'!P204/'Modified uij calcs'!$AD204</f>
        <v>1.1281341789237854E-4</v>
      </c>
      <c r="Q204" s="7">
        <f>'Modified uij calcs'!Q204/'Modified uij calcs'!$AD204</f>
        <v>9.5913223607609928E-6</v>
      </c>
      <c r="R204" s="7">
        <f>'Modified uij calcs'!R204/'Modified uij calcs'!$AD204</f>
        <v>2.1343446962047508E-5</v>
      </c>
      <c r="S204" s="7">
        <f>'Modified uij calcs'!S204/'Modified uij calcs'!$AD204</f>
        <v>3.3608245324318491E-3</v>
      </c>
      <c r="T204" s="7">
        <f>'Modified uij calcs'!T204/'Modified uij calcs'!$AD204</f>
        <v>0</v>
      </c>
      <c r="U204" s="7">
        <f>'Modified uij calcs'!U204/'Modified uij calcs'!$AD204</f>
        <v>1.1959745517176481E-5</v>
      </c>
      <c r="V204" s="7">
        <f>'Modified uij calcs'!V204/'Modified uij calcs'!$AD204</f>
        <v>1.7074757569638006E-4</v>
      </c>
      <c r="W204" s="7">
        <f>'Modified uij calcs'!W204/'Modified uij calcs'!$AD204</f>
        <v>0</v>
      </c>
      <c r="X204" s="7">
        <f>'Modified uij calcs'!X204/'Modified uij calcs'!$AD204</f>
        <v>0</v>
      </c>
      <c r="Y204" s="7">
        <f>'Modified uij calcs'!Y204/'Modified uij calcs'!$AD204</f>
        <v>0.99579986146128863</v>
      </c>
      <c r="Z204" s="7">
        <f>'Modified uij calcs'!Z204/'Modified uij calcs'!$AD204</f>
        <v>0</v>
      </c>
      <c r="AA204" s="7">
        <f>'Modified uij calcs'!AA204/'Modified uij calcs'!$AD204</f>
        <v>0</v>
      </c>
      <c r="AB204" s="7">
        <f>'Modified uij calcs'!AB204/'Modified uij calcs'!$AD204</f>
        <v>0</v>
      </c>
      <c r="AC204" s="7">
        <f>'Modified uij calcs'!AC204/'Modified uij calcs'!$AD204</f>
        <v>2.5896570374054679E-4</v>
      </c>
      <c r="AD204" s="5"/>
    </row>
    <row r="205" spans="1:30">
      <c r="A205">
        <v>203</v>
      </c>
      <c r="B205" s="7">
        <f>'Modified uij calcs'!B205/'Modified uij calcs'!$AD205</f>
        <v>5.9583352026120213E-3</v>
      </c>
      <c r="C205" s="7">
        <f>'Modified uij calcs'!C205/'Modified uij calcs'!$AD205</f>
        <v>0</v>
      </c>
      <c r="D205" s="7">
        <f>'Modified uij calcs'!D205/'Modified uij calcs'!$AD205</f>
        <v>0.67276776507641012</v>
      </c>
      <c r="E205" s="7">
        <f>'Modified uij calcs'!E205/'Modified uij calcs'!$AD205</f>
        <v>6.2473175033575046E-4</v>
      </c>
      <c r="F205" s="7">
        <f>'Modified uij calcs'!F205/'Modified uij calcs'!$AD205</f>
        <v>0</v>
      </c>
      <c r="G205" s="7">
        <f>'Modified uij calcs'!G205/'Modified uij calcs'!$AD205</f>
        <v>5.2958395501641616E-2</v>
      </c>
      <c r="H205" s="7">
        <f>'Modified uij calcs'!H205/'Modified uij calcs'!$AD205</f>
        <v>5.2958395501641616E-2</v>
      </c>
      <c r="I205" s="7">
        <f>'Modified uij calcs'!I205/'Modified uij calcs'!$AD205</f>
        <v>0</v>
      </c>
      <c r="J205" s="7">
        <f>'Modified uij calcs'!J205/'Modified uij calcs'!$AD205</f>
        <v>2.1186446603951685E-2</v>
      </c>
      <c r="K205" s="7">
        <f>'Modified uij calcs'!K205/'Modified uij calcs'!$AD205</f>
        <v>6.6143758423534191E-2</v>
      </c>
      <c r="L205" s="7">
        <f>'Modified uij calcs'!L205/'Modified uij calcs'!$AD205</f>
        <v>0</v>
      </c>
      <c r="M205" s="7">
        <f>'Modified uij calcs'!M205/'Modified uij calcs'!$AD205</f>
        <v>0</v>
      </c>
      <c r="N205" s="7">
        <f>'Modified uij calcs'!N205/'Modified uij calcs'!$AD205</f>
        <v>0</v>
      </c>
      <c r="O205" s="7">
        <f>'Modified uij calcs'!O205/'Modified uij calcs'!$AD205</f>
        <v>0</v>
      </c>
      <c r="P205" s="7">
        <f>'Modified uij calcs'!P205/'Modified uij calcs'!$AD205</f>
        <v>8.2679698029417738E-3</v>
      </c>
      <c r="Q205" s="7">
        <f>'Modified uij calcs'!Q205/'Modified uij calcs'!$AD205</f>
        <v>0</v>
      </c>
      <c r="R205" s="7">
        <f>'Modified uij calcs'!R205/'Modified uij calcs'!$AD205</f>
        <v>0</v>
      </c>
      <c r="S205" s="7">
        <f>'Modified uij calcs'!S205/'Modified uij calcs'!$AD205</f>
        <v>0</v>
      </c>
      <c r="T205" s="7">
        <f>'Modified uij calcs'!T205/'Modified uij calcs'!$AD205</f>
        <v>2.9578228629453411E-2</v>
      </c>
      <c r="U205" s="7">
        <f>'Modified uij calcs'!U205/'Modified uij calcs'!$AD205</f>
        <v>1.235181236189892E-3</v>
      </c>
      <c r="V205" s="7">
        <f>'Modified uij calcs'!V205/'Modified uij calcs'!$AD205</f>
        <v>2.8688890540837582E-3</v>
      </c>
      <c r="W205" s="7">
        <f>'Modified uij calcs'!W205/'Modified uij calcs'!$AD205</f>
        <v>0</v>
      </c>
      <c r="X205" s="7">
        <f>'Modified uij calcs'!X205/'Modified uij calcs'!$AD205</f>
        <v>1.3559325826529077E-3</v>
      </c>
      <c r="Y205" s="7">
        <f>'Modified uij calcs'!Y205/'Modified uij calcs'!$AD205</f>
        <v>0</v>
      </c>
      <c r="Z205" s="7">
        <f>'Modified uij calcs'!Z205/'Modified uij calcs'!$AD205</f>
        <v>8.4095970634551265E-2</v>
      </c>
      <c r="AA205" s="7">
        <f>'Modified uij calcs'!AA205/'Modified uij calcs'!$AD205</f>
        <v>0</v>
      </c>
      <c r="AB205" s="7">
        <f>'Modified uij calcs'!AB205/'Modified uij calcs'!$AD205</f>
        <v>0</v>
      </c>
      <c r="AC205" s="7">
        <f>'Modified uij calcs'!AC205/'Modified uij calcs'!$AD205</f>
        <v>0</v>
      </c>
      <c r="AD205" s="5"/>
    </row>
    <row r="206" spans="1:30">
      <c r="A206">
        <v>204</v>
      </c>
      <c r="B206" s="7">
        <f>'Modified uij calcs'!B206/'Modified uij calcs'!$AD206</f>
        <v>1.4439568071714623E-5</v>
      </c>
      <c r="C206" s="7">
        <f>'Modified uij calcs'!C206/'Modified uij calcs'!$AD206</f>
        <v>0.99518947107064359</v>
      </c>
      <c r="D206" s="7">
        <f>'Modified uij calcs'!D206/'Modified uij calcs'!$AD206</f>
        <v>0</v>
      </c>
      <c r="E206" s="7">
        <f>'Modified uij calcs'!E206/'Modified uij calcs'!$AD206</f>
        <v>0</v>
      </c>
      <c r="F206" s="7">
        <f>'Modified uij calcs'!F206/'Modified uij calcs'!$AD206</f>
        <v>2.5582158904897305E-6</v>
      </c>
      <c r="G206" s="7">
        <f>'Modified uij calcs'!G206/'Modified uij calcs'!$AD206</f>
        <v>7.668354573230544E-5</v>
      </c>
      <c r="H206" s="7">
        <f>'Modified uij calcs'!H206/'Modified uij calcs'!$AD206</f>
        <v>0</v>
      </c>
      <c r="I206" s="7">
        <f>'Modified uij calcs'!I206/'Modified uij calcs'!$AD206</f>
        <v>1.2439868388383044E-4</v>
      </c>
      <c r="J206" s="7">
        <f>'Modified uij calcs'!J206/'Modified uij calcs'!$AD206</f>
        <v>0</v>
      </c>
      <c r="K206" s="7">
        <f>'Modified uij calcs'!K206/'Modified uij calcs'!$AD206</f>
        <v>2.4067831059563337E-6</v>
      </c>
      <c r="L206" s="7">
        <f>'Modified uij calcs'!L206/'Modified uij calcs'!$AD206</f>
        <v>0</v>
      </c>
      <c r="M206" s="7">
        <f>'Modified uij calcs'!M206/'Modified uij calcs'!$AD206</f>
        <v>0</v>
      </c>
      <c r="N206" s="7">
        <f>'Modified uij calcs'!N206/'Modified uij calcs'!$AD206</f>
        <v>0</v>
      </c>
      <c r="O206" s="7">
        <f>'Modified uij calcs'!O206/'Modified uij calcs'!$AD206</f>
        <v>5.3737963695746796E-6</v>
      </c>
      <c r="P206" s="7">
        <f>'Modified uij calcs'!P206/'Modified uij calcs'!$AD206</f>
        <v>0</v>
      </c>
      <c r="Q206" s="7">
        <f>'Modified uij calcs'!Q206/'Modified uij calcs'!$AD206</f>
        <v>5.3737963695746796E-6</v>
      </c>
      <c r="R206" s="7">
        <f>'Modified uij calcs'!R206/'Modified uij calcs'!$AD206</f>
        <v>0</v>
      </c>
      <c r="S206" s="7">
        <f>'Modified uij calcs'!S206/'Modified uij calcs'!$AD206</f>
        <v>6.7671767448640861E-5</v>
      </c>
      <c r="T206" s="7">
        <f>'Modified uij calcs'!T206/'Modified uij calcs'!$AD206</f>
        <v>8.9987473874298641E-6</v>
      </c>
      <c r="U206" s="7">
        <f>'Modified uij calcs'!U206/'Modified uij calcs'!$AD206</f>
        <v>1.4980996514317015E-5</v>
      </c>
      <c r="V206" s="7">
        <f>'Modified uij calcs'!V206/'Modified uij calcs'!$AD206</f>
        <v>2.6724567045635086E-4</v>
      </c>
      <c r="W206" s="7">
        <f>'Modified uij calcs'!W206/'Modified uij calcs'!$AD206</f>
        <v>3.3840816787992151E-6</v>
      </c>
      <c r="X206" s="7">
        <f>'Modified uij calcs'!X206/'Modified uij calcs'!$AD206</f>
        <v>6.32010790447749E-6</v>
      </c>
      <c r="Y206" s="7">
        <f>'Modified uij calcs'!Y206/'Modified uij calcs'!$AD206</f>
        <v>4.1757136008804822E-6</v>
      </c>
      <c r="Z206" s="7">
        <f>'Modified uij calcs'!Z206/'Modified uij calcs'!$AD206</f>
        <v>2.901427029360477E-3</v>
      </c>
      <c r="AA206" s="7">
        <f>'Modified uij calcs'!AA206/'Modified uij calcs'!$AD206</f>
        <v>5.0953700918816944E-4</v>
      </c>
      <c r="AB206" s="7">
        <f>'Modified uij calcs'!AB206/'Modified uij calcs'!$AD206</f>
        <v>7.4770057931678705E-4</v>
      </c>
      <c r="AC206" s="7">
        <f>'Modified uij calcs'!AC206/'Modified uij calcs'!$AD206</f>
        <v>4.7852837076274373E-5</v>
      </c>
      <c r="AD206" s="5"/>
    </row>
    <row r="207" spans="1:30">
      <c r="A207">
        <v>205</v>
      </c>
      <c r="B207" s="7">
        <f>'Modified uij calcs'!B207/'Modified uij calcs'!$AD207</f>
        <v>9.1880444579501945E-3</v>
      </c>
      <c r="C207" s="7">
        <f>'Modified uij calcs'!C207/'Modified uij calcs'!$AD207</f>
        <v>7.0362229014874476E-4</v>
      </c>
      <c r="D207" s="7">
        <f>'Modified uij calcs'!D207/'Modified uij calcs'!$AD207</f>
        <v>0</v>
      </c>
      <c r="E207" s="7">
        <f>'Modified uij calcs'!E207/'Modified uij calcs'!$AD207</f>
        <v>1.9800421907320183E-2</v>
      </c>
      <c r="F207" s="7">
        <f>'Modified uij calcs'!F207/'Modified uij calcs'!$AD207</f>
        <v>6.619715901225665E-4</v>
      </c>
      <c r="G207" s="7">
        <f>'Modified uij calcs'!G207/'Modified uij calcs'!$AD207</f>
        <v>1.9800421907320183E-2</v>
      </c>
      <c r="H207" s="7">
        <f>'Modified uij calcs'!H207/'Modified uij calcs'!$AD207</f>
        <v>1.0662084534321201E-2</v>
      </c>
      <c r="I207" s="7">
        <f>'Modified uij calcs'!I207/'Modified uij calcs'!$AD207</f>
        <v>0</v>
      </c>
      <c r="J207" s="7">
        <f>'Modified uij calcs'!J207/'Modified uij calcs'!$AD207</f>
        <v>0</v>
      </c>
      <c r="K207" s="7">
        <f>'Modified uij calcs'!K207/'Modified uij calcs'!$AD207</f>
        <v>0</v>
      </c>
      <c r="L207" s="7">
        <f>'Modified uij calcs'!L207/'Modified uij calcs'!$AD207</f>
        <v>0</v>
      </c>
      <c r="M207" s="7">
        <f>'Modified uij calcs'!M207/'Modified uij calcs'!$AD207</f>
        <v>6.619715901225665E-4</v>
      </c>
      <c r="N207" s="7">
        <f>'Modified uij calcs'!N207/'Modified uij calcs'!$AD207</f>
        <v>1.3161642431701601E-2</v>
      </c>
      <c r="O207" s="7">
        <f>'Modified uij calcs'!O207/'Modified uij calcs'!$AD207</f>
        <v>0.53461139149764492</v>
      </c>
      <c r="P207" s="7">
        <f>'Modified uij calcs'!P207/'Modified uij calcs'!$AD207</f>
        <v>1.5586337944537754E-3</v>
      </c>
      <c r="Q207" s="7">
        <f>'Modified uij calcs'!Q207/'Modified uij calcs'!$AD207</f>
        <v>0</v>
      </c>
      <c r="R207" s="7">
        <f>'Modified uij calcs'!R207/'Modified uij calcs'!$AD207</f>
        <v>2.0634675384791235E-3</v>
      </c>
      <c r="S207" s="7">
        <f>'Modified uij calcs'!S207/'Modified uij calcs'!$AD207</f>
        <v>0</v>
      </c>
      <c r="T207" s="7">
        <f>'Modified uij calcs'!T207/'Modified uij calcs'!$AD207</f>
        <v>0</v>
      </c>
      <c r="U207" s="7">
        <f>'Modified uij calcs'!U207/'Modified uij calcs'!$AD207</f>
        <v>3.0037973382364249E-3</v>
      </c>
      <c r="V207" s="7">
        <f>'Modified uij calcs'!V207/'Modified uij calcs'!$AD207</f>
        <v>2.8121253436220331E-3</v>
      </c>
      <c r="W207" s="7">
        <f>'Modified uij calcs'!W207/'Modified uij calcs'!$AD207</f>
        <v>0.20565066299533752</v>
      </c>
      <c r="X207" s="7">
        <f>'Modified uij calcs'!X207/'Modified uij calcs'!$AD207</f>
        <v>0</v>
      </c>
      <c r="Y207" s="7">
        <f>'Modified uij calcs'!Y207/'Modified uij calcs'!$AD207</f>
        <v>0</v>
      </c>
      <c r="Z207" s="7">
        <f>'Modified uij calcs'!Z207/'Modified uij calcs'!$AD207</f>
        <v>0.14014516861275864</v>
      </c>
      <c r="AA207" s="7">
        <f>'Modified uij calcs'!AA207/'Modified uij calcs'!$AD207</f>
        <v>3.421512905584928E-2</v>
      </c>
      <c r="AB207" s="7">
        <f>'Modified uij calcs'!AB207/'Modified uij calcs'!$AD207</f>
        <v>0</v>
      </c>
      <c r="AC207" s="7">
        <f>'Modified uij calcs'!AC207/'Modified uij calcs'!$AD207</f>
        <v>1.2994431146107601E-3</v>
      </c>
      <c r="AD207" s="5"/>
    </row>
    <row r="208" spans="1:30">
      <c r="A208">
        <v>206</v>
      </c>
      <c r="B208" s="7">
        <f>'Modified uij calcs'!B208/'Modified uij calcs'!$AD208</f>
        <v>3.3247548951505142E-6</v>
      </c>
      <c r="C208" s="7">
        <f>'Modified uij calcs'!C208/'Modified uij calcs'!$AD208</f>
        <v>0</v>
      </c>
      <c r="D208" s="7">
        <f>'Modified uij calcs'!D208/'Modified uij calcs'!$AD208</f>
        <v>1.0305722839353169E-6</v>
      </c>
      <c r="E208" s="7">
        <f>'Modified uij calcs'!E208/'Modified uij calcs'!$AD208</f>
        <v>3.9752762780591438E-7</v>
      </c>
      <c r="F208" s="7">
        <f>'Modified uij calcs'!F208/'Modified uij calcs'!$AD208</f>
        <v>0</v>
      </c>
      <c r="G208" s="7">
        <f>'Modified uij calcs'!G208/'Modified uij calcs'!$AD208</f>
        <v>0</v>
      </c>
      <c r="H208" s="7">
        <f>'Modified uij calcs'!H208/'Modified uij calcs'!$AD208</f>
        <v>4.8688680757533837E-6</v>
      </c>
      <c r="I208" s="7">
        <f>'Modified uij calcs'!I208/'Modified uij calcs'!$AD208</f>
        <v>1.9530532354104572E-6</v>
      </c>
      <c r="J208" s="7">
        <f>'Modified uij calcs'!J208/'Modified uij calcs'!$AD208</f>
        <v>0</v>
      </c>
      <c r="K208" s="7">
        <f>'Modified uij calcs'!K208/'Modified uij calcs'!$AD208</f>
        <v>2.6790853709334117E-6</v>
      </c>
      <c r="L208" s="7">
        <f>'Modified uij calcs'!L208/'Modified uij calcs'!$AD208</f>
        <v>3.5671937978851976E-7</v>
      </c>
      <c r="M208" s="7">
        <f>'Modified uij calcs'!M208/'Modified uij calcs'!$AD208</f>
        <v>0</v>
      </c>
      <c r="N208" s="7">
        <f>'Modified uij calcs'!N208/'Modified uij calcs'!$AD208</f>
        <v>5.9339401001932409E-7</v>
      </c>
      <c r="O208" s="7">
        <f>'Modified uij calcs'!O208/'Modified uij calcs'!$AD208</f>
        <v>0</v>
      </c>
      <c r="P208" s="7">
        <f>'Modified uij calcs'!P208/'Modified uij calcs'!$AD208</f>
        <v>0</v>
      </c>
      <c r="Q208" s="7">
        <f>'Modified uij calcs'!Q208/'Modified uij calcs'!$AD208</f>
        <v>3.4781814582816947E-6</v>
      </c>
      <c r="R208" s="7">
        <f>'Modified uij calcs'!R208/'Modified uij calcs'!$AD208</f>
        <v>0</v>
      </c>
      <c r="S208" s="7">
        <f>'Modified uij calcs'!S208/'Modified uij calcs'!$AD208</f>
        <v>0</v>
      </c>
      <c r="T208" s="7">
        <f>'Modified uij calcs'!T208/'Modified uij calcs'!$AD208</f>
        <v>0</v>
      </c>
      <c r="U208" s="7">
        <f>'Modified uij calcs'!U208/'Modified uij calcs'!$AD208</f>
        <v>0</v>
      </c>
      <c r="V208" s="7">
        <f>'Modified uij calcs'!V208/'Modified uij calcs'!$AD208</f>
        <v>0</v>
      </c>
      <c r="W208" s="7">
        <f>'Modified uij calcs'!W208/'Modified uij calcs'!$AD208</f>
        <v>0.99996325653015417</v>
      </c>
      <c r="X208" s="7">
        <f>'Modified uij calcs'!X208/'Modified uij calcs'!$AD208</f>
        <v>0</v>
      </c>
      <c r="Y208" s="7">
        <f>'Modified uij calcs'!Y208/'Modified uij calcs'!$AD208</f>
        <v>0</v>
      </c>
      <c r="Z208" s="7">
        <f>'Modified uij calcs'!Z208/'Modified uij calcs'!$AD208</f>
        <v>0</v>
      </c>
      <c r="AA208" s="7">
        <f>'Modified uij calcs'!AA208/'Modified uij calcs'!$AD208</f>
        <v>0</v>
      </c>
      <c r="AB208" s="7">
        <f>'Modified uij calcs'!AB208/'Modified uij calcs'!$AD208</f>
        <v>1.2039279067862541E-6</v>
      </c>
      <c r="AC208" s="7">
        <f>'Modified uij calcs'!AC208/'Modified uij calcs'!$AD208</f>
        <v>1.685738560208625E-5</v>
      </c>
      <c r="AD208" s="5"/>
    </row>
    <row r="209" spans="1:30">
      <c r="A209">
        <v>207</v>
      </c>
      <c r="B209" s="7">
        <f>'Modified uij calcs'!B209/'Modified uij calcs'!$AD209</f>
        <v>0</v>
      </c>
      <c r="C209" s="7">
        <f>'Modified uij calcs'!C209/'Modified uij calcs'!$AD209</f>
        <v>0</v>
      </c>
      <c r="D209" s="7">
        <f>'Modified uij calcs'!D209/'Modified uij calcs'!$AD209</f>
        <v>0</v>
      </c>
      <c r="E209" s="7">
        <f>'Modified uij calcs'!E209/'Modified uij calcs'!$AD209</f>
        <v>1.2612255388301818E-6</v>
      </c>
      <c r="F209" s="7">
        <f>'Modified uij calcs'!F209/'Modified uij calcs'!$AD209</f>
        <v>3.4299769788459859E-7</v>
      </c>
      <c r="G209" s="7">
        <f>'Modified uij calcs'!G209/'Modified uij calcs'!$AD209</f>
        <v>1.2276264904757458E-4</v>
      </c>
      <c r="H209" s="7">
        <f>'Modified uij calcs'!H209/'Modified uij calcs'!$AD209</f>
        <v>9.2545588836551985E-7</v>
      </c>
      <c r="I209" s="7">
        <f>'Modified uij calcs'!I209/'Modified uij calcs'!$AD209</f>
        <v>4.1207965173231706E-6</v>
      </c>
      <c r="J209" s="7">
        <f>'Modified uij calcs'!J209/'Modified uij calcs'!$AD209</f>
        <v>0.98210119238059657</v>
      </c>
      <c r="K209" s="7">
        <f>'Modified uij calcs'!K209/'Modified uij calcs'!$AD209</f>
        <v>1.5345331130946821E-2</v>
      </c>
      <c r="L209" s="7">
        <f>'Modified uij calcs'!L209/'Modified uij calcs'!$AD209</f>
        <v>0</v>
      </c>
      <c r="M209" s="7">
        <f>'Modified uij calcs'!M209/'Modified uij calcs'!$AD209</f>
        <v>0</v>
      </c>
      <c r="N209" s="7">
        <f>'Modified uij calcs'!N209/'Modified uij calcs'!$AD209</f>
        <v>3.9042670290420368E-7</v>
      </c>
      <c r="O209" s="7">
        <f>'Modified uij calcs'!O209/'Modified uij calcs'!$AD209</f>
        <v>9.8210119238059668E-4</v>
      </c>
      <c r="P209" s="7">
        <f>'Modified uij calcs'!P209/'Modified uij calcs'!$AD209</f>
        <v>9.8210119238059668E-4</v>
      </c>
      <c r="Q209" s="7">
        <f>'Modified uij calcs'!Q209/'Modified uij calcs'!$AD209</f>
        <v>0</v>
      </c>
      <c r="R209" s="7">
        <f>'Modified uij calcs'!R209/'Modified uij calcs'!$AD209</f>
        <v>1.7175997222402689E-6</v>
      </c>
      <c r="S209" s="7">
        <f>'Modified uij calcs'!S209/'Modified uij calcs'!$AD209</f>
        <v>9.2233395227328766E-5</v>
      </c>
      <c r="T209" s="7">
        <f>'Modified uij calcs'!T209/'Modified uij calcs'!$AD209</f>
        <v>0</v>
      </c>
      <c r="U209" s="7">
        <f>'Modified uij calcs'!U209/'Modified uij calcs'!$AD209</f>
        <v>0</v>
      </c>
      <c r="V209" s="7">
        <f>'Modified uij calcs'!V209/'Modified uij calcs'!$AD209</f>
        <v>1.2612255388301818E-6</v>
      </c>
      <c r="W209" s="7">
        <f>'Modified uij calcs'!W209/'Modified uij calcs'!$AD209</f>
        <v>5.033525320741915E-6</v>
      </c>
      <c r="X209" s="7">
        <f>'Modified uij calcs'!X209/'Modified uij calcs'!$AD209</f>
        <v>3.5790859780633985E-4</v>
      </c>
      <c r="Y209" s="7">
        <f>'Modified uij calcs'!Y209/'Modified uij calcs'!$AD209</f>
        <v>0</v>
      </c>
      <c r="Z209" s="7">
        <f>'Modified uij calcs'!Z209/'Modified uij calcs'!$AD209</f>
        <v>0</v>
      </c>
      <c r="AA209" s="7">
        <f>'Modified uij calcs'!AA209/'Modified uij calcs'!$AD209</f>
        <v>0</v>
      </c>
      <c r="AB209" s="7">
        <f>'Modified uij calcs'!AB209/'Modified uij calcs'!$AD209</f>
        <v>8.9876171484789576E-7</v>
      </c>
      <c r="AC209" s="7">
        <f>'Modified uij calcs'!AC209/'Modified uij calcs'!$AD209</f>
        <v>4.1744697221908719E-7</v>
      </c>
      <c r="AD209" s="5"/>
    </row>
    <row r="210" spans="1:30">
      <c r="A210">
        <v>208</v>
      </c>
      <c r="B210" s="7">
        <f>'Modified uij calcs'!B210/'Modified uij calcs'!$AD210</f>
        <v>0</v>
      </c>
      <c r="C210" s="7">
        <f>'Modified uij calcs'!C210/'Modified uij calcs'!$AD210</f>
        <v>3.5510364950802295E-3</v>
      </c>
      <c r="D210" s="7">
        <f>'Modified uij calcs'!D210/'Modified uij calcs'!$AD210</f>
        <v>0.26308919184750401</v>
      </c>
      <c r="E210" s="7">
        <f>'Modified uij calcs'!E210/'Modified uij calcs'!$AD210</f>
        <v>0</v>
      </c>
      <c r="F210" s="7">
        <f>'Modified uij calcs'!F210/'Modified uij calcs'!$AD210</f>
        <v>0.4438795618850287</v>
      </c>
      <c r="G210" s="7">
        <f>'Modified uij calcs'!G210/'Modified uij calcs'!$AD210</f>
        <v>3.0057585873801127E-3</v>
      </c>
      <c r="H210" s="7">
        <f>'Modified uij calcs'!H210/'Modified uij calcs'!$AD210</f>
        <v>1.7084750379107679E-3</v>
      </c>
      <c r="I210" s="7">
        <f>'Modified uij calcs'!I210/'Modified uij calcs'!$AD210</f>
        <v>5.9644645646715087E-2</v>
      </c>
      <c r="J210" s="7">
        <f>'Modified uij calcs'!J210/'Modified uij calcs'!$AD210</f>
        <v>0</v>
      </c>
      <c r="K210" s="7">
        <f>'Modified uij calcs'!K210/'Modified uij calcs'!$AD210</f>
        <v>0</v>
      </c>
      <c r="L210" s="7">
        <f>'Modified uij calcs'!L210/'Modified uij calcs'!$AD210</f>
        <v>0</v>
      </c>
      <c r="M210" s="7">
        <f>'Modified uij calcs'!M210/'Modified uij calcs'!$AD210</f>
        <v>0</v>
      </c>
      <c r="N210" s="7">
        <f>'Modified uij calcs'!N210/'Modified uij calcs'!$AD210</f>
        <v>0</v>
      </c>
      <c r="O210" s="7">
        <f>'Modified uij calcs'!O210/'Modified uij calcs'!$AD210</f>
        <v>0</v>
      </c>
      <c r="P210" s="7">
        <f>'Modified uij calcs'!P210/'Modified uij calcs'!$AD210</f>
        <v>3.2632606680076479E-3</v>
      </c>
      <c r="Q210" s="7">
        <f>'Modified uij calcs'!Q210/'Modified uij calcs'!$AD210</f>
        <v>3.4514806036335791E-3</v>
      </c>
      <c r="R210" s="7">
        <f>'Modified uij calcs'!R210/'Modified uij calcs'!$AD210</f>
        <v>1.8710826684648386E-3</v>
      </c>
      <c r="S210" s="7">
        <f>'Modified uij calcs'!S210/'Modified uij calcs'!$AD210</f>
        <v>0</v>
      </c>
      <c r="T210" s="7">
        <f>'Modified uij calcs'!T210/'Modified uij calcs'!$AD210</f>
        <v>0</v>
      </c>
      <c r="U210" s="7">
        <f>'Modified uij calcs'!U210/'Modified uij calcs'!$AD210</f>
        <v>0</v>
      </c>
      <c r="V210" s="7">
        <f>'Modified uij calcs'!V210/'Modified uij calcs'!$AD210</f>
        <v>8.3376135003868871E-3</v>
      </c>
      <c r="W210" s="7">
        <f>'Modified uij calcs'!W210/'Modified uij calcs'!$AD210</f>
        <v>0</v>
      </c>
      <c r="X210" s="7">
        <f>'Modified uij calcs'!X210/'Modified uij calcs'!$AD210</f>
        <v>0.18726169017024646</v>
      </c>
      <c r="Y210" s="7">
        <f>'Modified uij calcs'!Y210/'Modified uij calcs'!$AD210</f>
        <v>3.9898715255223963E-3</v>
      </c>
      <c r="Z210" s="7">
        <f>'Modified uij calcs'!Z210/'Modified uij calcs'!$AD210</f>
        <v>3.1742676207384165E-3</v>
      </c>
      <c r="AA210" s="7">
        <f>'Modified uij calcs'!AA210/'Modified uij calcs'!$AD210</f>
        <v>0</v>
      </c>
      <c r="AB210" s="7">
        <f>'Modified uij calcs'!AB210/'Modified uij calcs'!$AD210</f>
        <v>1.7873155724850306E-3</v>
      </c>
      <c r="AC210" s="7">
        <f>'Modified uij calcs'!AC210/'Modified uij calcs'!$AD210</f>
        <v>1.1984748170895775E-2</v>
      </c>
      <c r="AD210" s="5"/>
    </row>
    <row r="211" spans="1:30">
      <c r="A211">
        <v>209</v>
      </c>
      <c r="B211" s="7">
        <f>'Modified uij calcs'!B211/'Modified uij calcs'!$AD211</f>
        <v>0</v>
      </c>
      <c r="C211" s="7">
        <f>'Modified uij calcs'!C211/'Modified uij calcs'!$AD211</f>
        <v>0</v>
      </c>
      <c r="D211" s="7">
        <f>'Modified uij calcs'!D211/'Modified uij calcs'!$AD211</f>
        <v>1.4048847398922622E-3</v>
      </c>
      <c r="E211" s="7">
        <f>'Modified uij calcs'!E211/'Modified uij calcs'!$AD211</f>
        <v>1.6152912979562476E-3</v>
      </c>
      <c r="F211" s="7">
        <f>'Modified uij calcs'!F211/'Modified uij calcs'!$AD211</f>
        <v>0</v>
      </c>
      <c r="G211" s="7">
        <f>'Modified uij calcs'!G211/'Modified uij calcs'!$AD211</f>
        <v>7.600067423854498E-4</v>
      </c>
      <c r="H211" s="7">
        <f>'Modified uij calcs'!H211/'Modified uij calcs'!$AD211</f>
        <v>3.1522810377730595E-2</v>
      </c>
      <c r="I211" s="7">
        <f>'Modified uij calcs'!I211/'Modified uij calcs'!$AD211</f>
        <v>4.0958738772369158E-3</v>
      </c>
      <c r="J211" s="7">
        <f>'Modified uij calcs'!J211/'Modified uij calcs'!$AD211</f>
        <v>0</v>
      </c>
      <c r="K211" s="7">
        <f>'Modified uij calcs'!K211/'Modified uij calcs'!$AD211</f>
        <v>2.6524593121067747E-3</v>
      </c>
      <c r="L211" s="7">
        <f>'Modified uij calcs'!L211/'Modified uij calcs'!$AD211</f>
        <v>0</v>
      </c>
      <c r="M211" s="7">
        <f>'Modified uij calcs'!M211/'Modified uij calcs'!$AD211</f>
        <v>0</v>
      </c>
      <c r="N211" s="7">
        <f>'Modified uij calcs'!N211/'Modified uij calcs'!$AD211</f>
        <v>0</v>
      </c>
      <c r="O211" s="7">
        <f>'Modified uij calcs'!O211/'Modified uij calcs'!$AD211</f>
        <v>0</v>
      </c>
      <c r="P211" s="7">
        <f>'Modified uij calcs'!P211/'Modified uij calcs'!$AD211</f>
        <v>0</v>
      </c>
      <c r="Q211" s="7">
        <f>'Modified uij calcs'!Q211/'Modified uij calcs'!$AD211</f>
        <v>1.0647672130082686E-2</v>
      </c>
      <c r="R211" s="7">
        <f>'Modified uij calcs'!R211/'Modified uij calcs'!$AD211</f>
        <v>4.6144887489304705E-3</v>
      </c>
      <c r="S211" s="7">
        <f>'Modified uij calcs'!S211/'Modified uij calcs'!$AD211</f>
        <v>9.8073956312130805E-4</v>
      </c>
      <c r="T211" s="7">
        <f>'Modified uij calcs'!T211/'Modified uij calcs'!$AD211</f>
        <v>6.2171929020411448E-3</v>
      </c>
      <c r="U211" s="7">
        <f>'Modified uij calcs'!U211/'Modified uij calcs'!$AD211</f>
        <v>1.4959212710372807E-2</v>
      </c>
      <c r="V211" s="7">
        <f>'Modified uij calcs'!V211/'Modified uij calcs'!$AD211</f>
        <v>0.85111588019872597</v>
      </c>
      <c r="W211" s="7">
        <f>'Modified uij calcs'!W211/'Modified uij calcs'!$AD211</f>
        <v>1.0097042484308809E-2</v>
      </c>
      <c r="X211" s="7">
        <f>'Modified uij calcs'!X211/'Modified uij calcs'!$AD211</f>
        <v>2.5238926530566367E-2</v>
      </c>
      <c r="Y211" s="7">
        <f>'Modified uij calcs'!Y211/'Modified uij calcs'!$AD211</f>
        <v>0</v>
      </c>
      <c r="Z211" s="7">
        <f>'Modified uij calcs'!Z211/'Modified uij calcs'!$AD211</f>
        <v>0</v>
      </c>
      <c r="AA211" s="7">
        <f>'Modified uij calcs'!AA211/'Modified uij calcs'!$AD211</f>
        <v>0</v>
      </c>
      <c r="AB211" s="7">
        <f>'Modified uij calcs'!AB211/'Modified uij calcs'!$AD211</f>
        <v>0</v>
      </c>
      <c r="AC211" s="7">
        <f>'Modified uij calcs'!AC211/'Modified uij calcs'!$AD211</f>
        <v>3.4077518384542226E-2</v>
      </c>
      <c r="AD211" s="5"/>
    </row>
    <row r="212" spans="1:30">
      <c r="A212">
        <v>210</v>
      </c>
      <c r="B212" s="7">
        <f>'Modified uij calcs'!B212/'Modified uij calcs'!$AD212</f>
        <v>2.0123113308520633E-3</v>
      </c>
      <c r="C212" s="7">
        <f>'Modified uij calcs'!C212/'Modified uij calcs'!$AD212</f>
        <v>0</v>
      </c>
      <c r="D212" s="7">
        <f>'Modified uij calcs'!D212/'Modified uij calcs'!$AD212</f>
        <v>0</v>
      </c>
      <c r="E212" s="7">
        <f>'Modified uij calcs'!E212/'Modified uij calcs'!$AD212</f>
        <v>6.5516854335164625E-4</v>
      </c>
      <c r="F212" s="7">
        <f>'Modified uij calcs'!F212/'Modified uij calcs'!$AD212</f>
        <v>0</v>
      </c>
      <c r="G212" s="7">
        <f>'Modified uij calcs'!G212/'Modified uij calcs'!$AD212</f>
        <v>6.8021563676397959E-2</v>
      </c>
      <c r="H212" s="7">
        <f>'Modified uij calcs'!H212/'Modified uij calcs'!$AD212</f>
        <v>0</v>
      </c>
      <c r="I212" s="7">
        <f>'Modified uij calcs'!I212/'Modified uij calcs'!$AD212</f>
        <v>0</v>
      </c>
      <c r="J212" s="7">
        <f>'Modified uij calcs'!J212/'Modified uij calcs'!$AD212</f>
        <v>1.0457943577252328E-2</v>
      </c>
      <c r="K212" s="7">
        <f>'Modified uij calcs'!K212/'Modified uij calcs'!$AD212</f>
        <v>0</v>
      </c>
      <c r="L212" s="7">
        <f>'Modified uij calcs'!L212/'Modified uij calcs'!$AD212</f>
        <v>0</v>
      </c>
      <c r="M212" s="7">
        <f>'Modified uij calcs'!M212/'Modified uij calcs'!$AD212</f>
        <v>3.3470298499466852E-2</v>
      </c>
      <c r="N212" s="7">
        <f>'Modified uij calcs'!N212/'Modified uij calcs'!$AD212</f>
        <v>0</v>
      </c>
      <c r="O212" s="7">
        <f>'Modified uij calcs'!O212/'Modified uij calcs'!$AD212</f>
        <v>0</v>
      </c>
      <c r="P212" s="7">
        <f>'Modified uij calcs'!P212/'Modified uij calcs'!$AD212</f>
        <v>6.5516854335164625E-4</v>
      </c>
      <c r="Q212" s="7">
        <f>'Modified uij calcs'!Q212/'Modified uij calcs'!$AD212</f>
        <v>6.0242969183246374E-4</v>
      </c>
      <c r="R212" s="7">
        <f>'Modified uij calcs'!R212/'Modified uij calcs'!$AD212</f>
        <v>8.5026954595497448E-3</v>
      </c>
      <c r="S212" s="7">
        <f>'Modified uij calcs'!S212/'Modified uij calcs'!$AD212</f>
        <v>0</v>
      </c>
      <c r="T212" s="7">
        <f>'Modified uij calcs'!T212/'Modified uij calcs'!$AD212</f>
        <v>1.5420298461672598E-3</v>
      </c>
      <c r="U212" s="7">
        <f>'Modified uij calcs'!U212/'Modified uij calcs'!$AD212</f>
        <v>0</v>
      </c>
      <c r="V212" s="7">
        <f>'Modified uij calcs'!V212/'Modified uij calcs'!$AD212</f>
        <v>0</v>
      </c>
      <c r="W212" s="7">
        <f>'Modified uij calcs'!W212/'Modified uij calcs'!$AD212</f>
        <v>0</v>
      </c>
      <c r="X212" s="7">
        <f>'Modified uij calcs'!X212/'Modified uij calcs'!$AD212</f>
        <v>0</v>
      </c>
      <c r="Y212" s="7">
        <f>'Modified uij calcs'!Y212/'Modified uij calcs'!$AD212</f>
        <v>0</v>
      </c>
      <c r="Z212" s="7">
        <f>'Modified uij calcs'!Z212/'Modified uij calcs'!$AD212</f>
        <v>3.0961112278742816E-2</v>
      </c>
      <c r="AA212" s="7">
        <f>'Modified uij calcs'!AA212/'Modified uij calcs'!$AD212</f>
        <v>1.0628369324437181E-3</v>
      </c>
      <c r="AB212" s="7">
        <f>'Modified uij calcs'!AB212/'Modified uij calcs'!$AD212</f>
        <v>0.83595003152605596</v>
      </c>
      <c r="AC212" s="7">
        <f>'Modified uij calcs'!AC212/'Modified uij calcs'!$AD212</f>
        <v>6.1064100945353817E-3</v>
      </c>
      <c r="AD212" s="5"/>
    </row>
    <row r="213" spans="1:30">
      <c r="A213">
        <v>211</v>
      </c>
      <c r="B213" s="7">
        <f>'Modified uij calcs'!B213/'Modified uij calcs'!$AD213</f>
        <v>0</v>
      </c>
      <c r="C213" s="7">
        <f>'Modified uij calcs'!C213/'Modified uij calcs'!$AD213</f>
        <v>0</v>
      </c>
      <c r="D213" s="7">
        <f>'Modified uij calcs'!D213/'Modified uij calcs'!$AD213</f>
        <v>0</v>
      </c>
      <c r="E213" s="7">
        <f>'Modified uij calcs'!E213/'Modified uij calcs'!$AD213</f>
        <v>0</v>
      </c>
      <c r="F213" s="7">
        <f>'Modified uij calcs'!F213/'Modified uij calcs'!$AD213</f>
        <v>7.1800517211554589E-3</v>
      </c>
      <c r="G213" s="7">
        <f>'Modified uij calcs'!G213/'Modified uij calcs'!$AD213</f>
        <v>3.7498717895753054E-3</v>
      </c>
      <c r="H213" s="7">
        <f>'Modified uij calcs'!H213/'Modified uij calcs'!$AD213</f>
        <v>0</v>
      </c>
      <c r="I213" s="7">
        <f>'Modified uij calcs'!I213/'Modified uij calcs'!$AD213</f>
        <v>3.0541871014110383E-3</v>
      </c>
      <c r="J213" s="7">
        <f>'Modified uij calcs'!J213/'Modified uij calcs'!$AD213</f>
        <v>0.18162125324973449</v>
      </c>
      <c r="K213" s="7">
        <f>'Modified uij calcs'!K213/'Modified uij calcs'!$AD213</f>
        <v>0</v>
      </c>
      <c r="L213" s="7">
        <f>'Modified uij calcs'!L213/'Modified uij calcs'!$AD213</f>
        <v>0.11596962353315414</v>
      </c>
      <c r="M213" s="7">
        <f>'Modified uij calcs'!M213/'Modified uij calcs'!$AD213</f>
        <v>0</v>
      </c>
      <c r="N213" s="7">
        <f>'Modified uij calcs'!N213/'Modified uij calcs'!$AD213</f>
        <v>0</v>
      </c>
      <c r="O213" s="7">
        <f>'Modified uij calcs'!O213/'Modified uij calcs'!$AD213</f>
        <v>8.810386738144254E-3</v>
      </c>
      <c r="P213" s="7">
        <f>'Modified uij calcs'!P213/'Modified uij calcs'!$AD213</f>
        <v>1.7747931462750715E-3</v>
      </c>
      <c r="Q213" s="7">
        <f>'Modified uij calcs'!Q213/'Modified uij calcs'!$AD213</f>
        <v>0.11596962353315414</v>
      </c>
      <c r="R213" s="7">
        <f>'Modified uij calcs'!R213/'Modified uij calcs'!$AD213</f>
        <v>0</v>
      </c>
      <c r="S213" s="7">
        <f>'Modified uij calcs'!S213/'Modified uij calcs'!$AD213</f>
        <v>0</v>
      </c>
      <c r="T213" s="7">
        <f>'Modified uij calcs'!T213/'Modified uij calcs'!$AD213</f>
        <v>0</v>
      </c>
      <c r="U213" s="7">
        <f>'Modified uij calcs'!U213/'Modified uij calcs'!$AD213</f>
        <v>0</v>
      </c>
      <c r="V213" s="7">
        <f>'Modified uij calcs'!V213/'Modified uij calcs'!$AD213</f>
        <v>0</v>
      </c>
      <c r="W213" s="7">
        <f>'Modified uij calcs'!W213/'Modified uij calcs'!$AD213</f>
        <v>0</v>
      </c>
      <c r="X213" s="7">
        <f>'Modified uij calcs'!X213/'Modified uij calcs'!$AD213</f>
        <v>0</v>
      </c>
      <c r="Y213" s="7">
        <f>'Modified uij calcs'!Y213/'Modified uij calcs'!$AD213</f>
        <v>0.39139747942439523</v>
      </c>
      <c r="Z213" s="7">
        <f>'Modified uij calcs'!Z213/'Modified uij calcs'!$AD213</f>
        <v>2.7048308695779393E-3</v>
      </c>
      <c r="AA213" s="7">
        <f>'Modified uij calcs'!AA213/'Modified uij calcs'!$AD213</f>
        <v>0.15056011229548488</v>
      </c>
      <c r="AB213" s="7">
        <f>'Modified uij calcs'!AB213/'Modified uij calcs'!$AD213</f>
        <v>0</v>
      </c>
      <c r="AC213" s="7">
        <f>'Modified uij calcs'!AC213/'Modified uij calcs'!$AD213</f>
        <v>1.7207786597937997E-2</v>
      </c>
      <c r="AD213" s="5"/>
    </row>
    <row r="214" spans="1:30">
      <c r="A214">
        <v>212</v>
      </c>
      <c r="B214" s="7">
        <f>'Modified uij calcs'!B214/'Modified uij calcs'!$AD214</f>
        <v>0</v>
      </c>
      <c r="C214" s="7">
        <f>'Modified uij calcs'!C214/'Modified uij calcs'!$AD214</f>
        <v>0</v>
      </c>
      <c r="D214" s="7">
        <f>'Modified uij calcs'!D214/'Modified uij calcs'!$AD214</f>
        <v>0</v>
      </c>
      <c r="E214" s="7">
        <f>'Modified uij calcs'!E214/'Modified uij calcs'!$AD214</f>
        <v>2.1806665345627427E-5</v>
      </c>
      <c r="F214" s="7">
        <f>'Modified uij calcs'!F214/'Modified uij calcs'!$AD214</f>
        <v>1.0953340741729246E-3</v>
      </c>
      <c r="G214" s="7">
        <f>'Modified uij calcs'!G214/'Modified uij calcs'!$AD214</f>
        <v>1.9324437742334678E-3</v>
      </c>
      <c r="H214" s="7">
        <f>'Modified uij calcs'!H214/'Modified uij calcs'!$AD214</f>
        <v>0</v>
      </c>
      <c r="I214" s="7">
        <f>'Modified uij calcs'!I214/'Modified uij calcs'!$AD214</f>
        <v>1.7564956183120546E-5</v>
      </c>
      <c r="J214" s="7">
        <f>'Modified uij calcs'!J214/'Modified uij calcs'!$AD214</f>
        <v>6.7967898267360727E-4</v>
      </c>
      <c r="K214" s="7">
        <f>'Modified uij calcs'!K214/'Modified uij calcs'!$AD214</f>
        <v>0</v>
      </c>
      <c r="L214" s="7">
        <f>'Modified uij calcs'!L214/'Modified uij calcs'!$AD214</f>
        <v>9.5297883167268866E-6</v>
      </c>
      <c r="M214" s="7">
        <f>'Modified uij calcs'!M214/'Modified uij calcs'!$AD214</f>
        <v>0</v>
      </c>
      <c r="N214" s="7">
        <f>'Modified uij calcs'!N214/'Modified uij calcs'!$AD214</f>
        <v>0</v>
      </c>
      <c r="O214" s="7">
        <f>'Modified uij calcs'!O214/'Modified uij calcs'!$AD214</f>
        <v>0</v>
      </c>
      <c r="P214" s="7">
        <f>'Modified uij calcs'!P214/'Modified uij calcs'!$AD214</f>
        <v>6.5219977380379544E-3</v>
      </c>
      <c r="Q214" s="7">
        <f>'Modified uij calcs'!Q214/'Modified uij calcs'!$AD214</f>
        <v>2.0138636523662438E-4</v>
      </c>
      <c r="R214" s="7">
        <f>'Modified uij calcs'!R214/'Modified uij calcs'!$AD214</f>
        <v>0</v>
      </c>
      <c r="S214" s="7">
        <f>'Modified uij calcs'!S214/'Modified uij calcs'!$AD214</f>
        <v>4.0567928673071284E-5</v>
      </c>
      <c r="T214" s="7">
        <f>'Modified uij calcs'!T214/'Modified uij calcs'!$AD214</f>
        <v>1.3677620600321773E-5</v>
      </c>
      <c r="U214" s="7">
        <f>'Modified uij calcs'!U214/'Modified uij calcs'!$AD214</f>
        <v>0</v>
      </c>
      <c r="V214" s="7">
        <f>'Modified uij calcs'!V214/'Modified uij calcs'!$AD214</f>
        <v>0.98941121240753549</v>
      </c>
      <c r="W214" s="7">
        <f>'Modified uij calcs'!W214/'Modified uij calcs'!$AD214</f>
        <v>9.329869274415797E-6</v>
      </c>
      <c r="X214" s="7">
        <f>'Modified uij calcs'!X214/'Modified uij calcs'!$AD214</f>
        <v>0</v>
      </c>
      <c r="Y214" s="7">
        <f>'Modified uij calcs'!Y214/'Modified uij calcs'!$AD214</f>
        <v>2.4447188305041846E-5</v>
      </c>
      <c r="Z214" s="7">
        <f>'Modified uij calcs'!Z214/'Modified uij calcs'!$AD214</f>
        <v>1.0857736212977071E-5</v>
      </c>
      <c r="AA214" s="7">
        <f>'Modified uij calcs'!AA214/'Modified uij calcs'!$AD214</f>
        <v>1.016490519856513E-5</v>
      </c>
      <c r="AB214" s="7">
        <f>'Modified uij calcs'!AB214/'Modified uij calcs'!$AD214</f>
        <v>0</v>
      </c>
      <c r="AC214" s="7">
        <f>'Modified uij calcs'!AC214/'Modified uij calcs'!$AD214</f>
        <v>0</v>
      </c>
      <c r="AD214" s="5"/>
    </row>
    <row r="215" spans="1:30">
      <c r="A215">
        <v>213</v>
      </c>
      <c r="B215" s="7">
        <f>'Modified uij calcs'!B215/'Modified uij calcs'!$AD215</f>
        <v>0</v>
      </c>
      <c r="C215" s="7">
        <f>'Modified uij calcs'!C215/'Modified uij calcs'!$AD215</f>
        <v>0</v>
      </c>
      <c r="D215" s="7">
        <f>'Modified uij calcs'!D215/'Modified uij calcs'!$AD215</f>
        <v>0</v>
      </c>
      <c r="E215" s="7">
        <f>'Modified uij calcs'!E215/'Modified uij calcs'!$AD215</f>
        <v>9.9055127518688012E-4</v>
      </c>
      <c r="F215" s="7">
        <f>'Modified uij calcs'!F215/'Modified uij calcs'!$AD215</f>
        <v>1.0695942934746573E-4</v>
      </c>
      <c r="G215" s="7">
        <f>'Modified uij calcs'!G215/'Modified uij calcs'!$AD215</f>
        <v>0</v>
      </c>
      <c r="H215" s="7">
        <f>'Modified uij calcs'!H215/'Modified uij calcs'!$AD215</f>
        <v>0</v>
      </c>
      <c r="I215" s="7">
        <f>'Modified uij calcs'!I215/'Modified uij calcs'!$AD215</f>
        <v>0</v>
      </c>
      <c r="J215" s="7">
        <f>'Modified uij calcs'!J215/'Modified uij calcs'!$AD215</f>
        <v>0</v>
      </c>
      <c r="K215" s="7">
        <f>'Modified uij calcs'!K215/'Modified uij calcs'!$AD215</f>
        <v>0</v>
      </c>
      <c r="L215" s="7">
        <f>'Modified uij calcs'!L215/'Modified uij calcs'!$AD215</f>
        <v>1.6277762350365524E-5</v>
      </c>
      <c r="M215" s="7">
        <f>'Modified uij calcs'!M215/'Modified uij calcs'!$AD215</f>
        <v>0</v>
      </c>
      <c r="N215" s="7">
        <f>'Modified uij calcs'!N215/'Modified uij calcs'!$AD215</f>
        <v>0</v>
      </c>
      <c r="O215" s="7">
        <f>'Modified uij calcs'!O215/'Modified uij calcs'!$AD215</f>
        <v>0</v>
      </c>
      <c r="P215" s="7">
        <f>'Modified uij calcs'!P215/'Modified uij calcs'!$AD215</f>
        <v>0</v>
      </c>
      <c r="Q215" s="7">
        <f>'Modified uij calcs'!Q215/'Modified uij calcs'!$AD215</f>
        <v>1.7116726035229289E-3</v>
      </c>
      <c r="R215" s="7">
        <f>'Modified uij calcs'!R215/'Modified uij calcs'!$AD215</f>
        <v>0.99055127518688013</v>
      </c>
      <c r="S215" s="7">
        <f>'Modified uij calcs'!S215/'Modified uij calcs'!$AD215</f>
        <v>6.5295128003041419E-3</v>
      </c>
      <c r="T215" s="7">
        <f>'Modified uij calcs'!T215/'Modified uij calcs'!$AD215</f>
        <v>2.0651957933023712E-5</v>
      </c>
      <c r="U215" s="7">
        <f>'Modified uij calcs'!U215/'Modified uij calcs'!$AD215</f>
        <v>0</v>
      </c>
      <c r="V215" s="7">
        <f>'Modified uij calcs'!V215/'Modified uij calcs'!$AD215</f>
        <v>0</v>
      </c>
      <c r="W215" s="7">
        <f>'Modified uij calcs'!W215/'Modified uij calcs'!$AD215</f>
        <v>1.2173365694149188E-5</v>
      </c>
      <c r="X215" s="7">
        <f>'Modified uij calcs'!X215/'Modified uij calcs'!$AD215</f>
        <v>0</v>
      </c>
      <c r="Y215" s="7">
        <f>'Modified uij calcs'!Y215/'Modified uij calcs'!$AD215</f>
        <v>0</v>
      </c>
      <c r="Z215" s="7">
        <f>'Modified uij calcs'!Z215/'Modified uij calcs'!$AD215</f>
        <v>0</v>
      </c>
      <c r="AA215" s="7">
        <f>'Modified uij calcs'!AA215/'Modified uij calcs'!$AD215</f>
        <v>0</v>
      </c>
      <c r="AB215" s="7">
        <f>'Modified uij calcs'!AB215/'Modified uij calcs'!$AD215</f>
        <v>6.0925618781085443E-5</v>
      </c>
      <c r="AC215" s="7">
        <f>'Modified uij calcs'!AC215/'Modified uij calcs'!$AD215</f>
        <v>0</v>
      </c>
      <c r="AD215" s="5"/>
    </row>
    <row r="216" spans="1:30">
      <c r="A216">
        <v>214</v>
      </c>
      <c r="B216" s="7">
        <f>'Modified uij calcs'!B216/'Modified uij calcs'!$AD216</f>
        <v>0</v>
      </c>
      <c r="C216" s="7">
        <f>'Modified uij calcs'!C216/'Modified uij calcs'!$AD216</f>
        <v>0</v>
      </c>
      <c r="D216" s="7">
        <f>'Modified uij calcs'!D216/'Modified uij calcs'!$AD216</f>
        <v>0</v>
      </c>
      <c r="E216" s="7">
        <f>'Modified uij calcs'!E216/'Modified uij calcs'!$AD216</f>
        <v>0</v>
      </c>
      <c r="F216" s="7">
        <f>'Modified uij calcs'!F216/'Modified uij calcs'!$AD216</f>
        <v>8.2784728826296172E-2</v>
      </c>
      <c r="G216" s="7">
        <f>'Modified uij calcs'!G216/'Modified uij calcs'!$AD216</f>
        <v>0</v>
      </c>
      <c r="H216" s="7">
        <f>'Modified uij calcs'!H216/'Modified uij calcs'!$AD216</f>
        <v>0</v>
      </c>
      <c r="I216" s="7">
        <f>'Modified uij calcs'!I216/'Modified uij calcs'!$AD216</f>
        <v>0</v>
      </c>
      <c r="J216" s="7">
        <f>'Modified uij calcs'!J216/'Modified uij calcs'!$AD216</f>
        <v>3.3989371948539632E-5</v>
      </c>
      <c r="K216" s="7">
        <f>'Modified uij calcs'!K216/'Modified uij calcs'!$AD216</f>
        <v>0</v>
      </c>
      <c r="L216" s="7">
        <f>'Modified uij calcs'!L216/'Modified uij calcs'!$AD216</f>
        <v>0</v>
      </c>
      <c r="M216" s="7">
        <f>'Modified uij calcs'!M216/'Modified uij calcs'!$AD216</f>
        <v>0</v>
      </c>
      <c r="N216" s="7">
        <f>'Modified uij calcs'!N216/'Modified uij calcs'!$AD216</f>
        <v>6.622778306103694E-4</v>
      </c>
      <c r="O216" s="7">
        <f>'Modified uij calcs'!O216/'Modified uij calcs'!$AD216</f>
        <v>0.88149179254240162</v>
      </c>
      <c r="P216" s="7">
        <f>'Modified uij calcs'!P216/'Modified uij calcs'!$AD216</f>
        <v>0</v>
      </c>
      <c r="Q216" s="7">
        <f>'Modified uij calcs'!Q216/'Modified uij calcs'!$AD216</f>
        <v>0</v>
      </c>
      <c r="R216" s="7">
        <f>'Modified uij calcs'!R216/'Modified uij calcs'!$AD216</f>
        <v>0</v>
      </c>
      <c r="S216" s="7">
        <f>'Modified uij calcs'!S216/'Modified uij calcs'!$AD216</f>
        <v>0</v>
      </c>
      <c r="T216" s="7">
        <f>'Modified uij calcs'!T216/'Modified uij calcs'!$AD216</f>
        <v>1.101864740678002E-4</v>
      </c>
      <c r="U216" s="7">
        <f>'Modified uij calcs'!U216/'Modified uij calcs'!$AD216</f>
        <v>0</v>
      </c>
      <c r="V216" s="7">
        <f>'Modified uij calcs'!V216/'Modified uij calcs'!$AD216</f>
        <v>1.7216636573093782E-3</v>
      </c>
      <c r="W216" s="7">
        <f>'Modified uij calcs'!W216/'Modified uij calcs'!$AD216</f>
        <v>3.26478441682371E-2</v>
      </c>
      <c r="X216" s="7">
        <f>'Modified uij calcs'!X216/'Modified uij calcs'!$AD216</f>
        <v>0</v>
      </c>
      <c r="Y216" s="7">
        <f>'Modified uij calcs'!Y216/'Modified uij calcs'!$AD216</f>
        <v>3.078599821402533E-4</v>
      </c>
      <c r="Z216" s="7">
        <f>'Modified uij calcs'!Z216/'Modified uij calcs'!$AD216</f>
        <v>1.2072941137493955E-4</v>
      </c>
      <c r="AA216" s="7">
        <f>'Modified uij calcs'!AA216/'Modified uij calcs'!$AD216</f>
        <v>8.2784728826296175E-5</v>
      </c>
      <c r="AB216" s="7">
        <f>'Modified uij calcs'!AB216/'Modified uij calcs'!$AD216</f>
        <v>3.614300678758463E-5</v>
      </c>
      <c r="AC216" s="7">
        <f>'Modified uij calcs'!AC216/'Modified uij calcs'!$AD216</f>
        <v>0</v>
      </c>
      <c r="AD216" s="5"/>
    </row>
    <row r="217" spans="1:30">
      <c r="A217">
        <v>215</v>
      </c>
      <c r="B217" s="7">
        <f>'Modified uij calcs'!B217/'Modified uij calcs'!$AD217</f>
        <v>1.1520267607872203E-2</v>
      </c>
      <c r="C217" s="7">
        <f>'Modified uij calcs'!C217/'Modified uij calcs'!$AD217</f>
        <v>1.7476672637720201E-3</v>
      </c>
      <c r="D217" s="7">
        <f>'Modified uij calcs'!D217/'Modified uij calcs'!$AD217</f>
        <v>0</v>
      </c>
      <c r="E217" s="7">
        <f>'Modified uij calcs'!E217/'Modified uij calcs'!$AD217</f>
        <v>3.1124107432843389E-3</v>
      </c>
      <c r="F217" s="7">
        <f>'Modified uij calcs'!F217/'Modified uij calcs'!$AD217</f>
        <v>0</v>
      </c>
      <c r="G217" s="7">
        <f>'Modified uij calcs'!G217/'Modified uij calcs'!$AD217</f>
        <v>1.3130482823230805E-3</v>
      </c>
      <c r="H217" s="7">
        <f>'Modified uij calcs'!H217/'Modified uij calcs'!$AD217</f>
        <v>0</v>
      </c>
      <c r="I217" s="7">
        <f>'Modified uij calcs'!I217/'Modified uij calcs'!$AD217</f>
        <v>0</v>
      </c>
      <c r="J217" s="7">
        <f>'Modified uij calcs'!J217/'Modified uij calcs'!$AD217</f>
        <v>1.2671482292462701E-2</v>
      </c>
      <c r="K217" s="7">
        <f>'Modified uij calcs'!K217/'Modified uij calcs'!$AD217</f>
        <v>0</v>
      </c>
      <c r="L217" s="7">
        <f>'Modified uij calcs'!L217/'Modified uij calcs'!$AD217</f>
        <v>0</v>
      </c>
      <c r="M217" s="7">
        <f>'Modified uij calcs'!M217/'Modified uij calcs'!$AD217</f>
        <v>0.51782733741393183</v>
      </c>
      <c r="N217" s="7">
        <f>'Modified uij calcs'!N217/'Modified uij calcs'!$AD217</f>
        <v>0</v>
      </c>
      <c r="O217" s="7">
        <f>'Modified uij calcs'!O217/'Modified uij calcs'!$AD217</f>
        <v>0</v>
      </c>
      <c r="P217" s="7">
        <f>'Modified uij calcs'!P217/'Modified uij calcs'!$AD217</f>
        <v>0</v>
      </c>
      <c r="Q217" s="7">
        <f>'Modified uij calcs'!Q217/'Modified uij calcs'!$AD217</f>
        <v>0.3260953495084819</v>
      </c>
      <c r="R217" s="7">
        <f>'Modified uij calcs'!R217/'Modified uij calcs'!$AD217</f>
        <v>0</v>
      </c>
      <c r="S217" s="7">
        <f>'Modified uij calcs'!S217/'Modified uij calcs'!$AD217</f>
        <v>0</v>
      </c>
      <c r="T217" s="7">
        <f>'Modified uij calcs'!T217/'Modified uij calcs'!$AD217</f>
        <v>9.2162140862977623E-2</v>
      </c>
      <c r="U217" s="7">
        <f>'Modified uij calcs'!U217/'Modified uij calcs'!$AD217</f>
        <v>3.522343235804695E-3</v>
      </c>
      <c r="V217" s="7">
        <f>'Modified uij calcs'!V217/'Modified uij calcs'!$AD217</f>
        <v>0</v>
      </c>
      <c r="W217" s="7">
        <f>'Modified uij calcs'!W217/'Modified uij calcs'!$AD217</f>
        <v>8.0910521470926849E-3</v>
      </c>
      <c r="X217" s="7">
        <f>'Modified uij calcs'!X217/'Modified uij calcs'!$AD217</f>
        <v>1.0547206679167624E-3</v>
      </c>
      <c r="Y217" s="7">
        <f>'Modified uij calcs'!Y217/'Modified uij calcs'!$AD217</f>
        <v>8.8045744367290114E-3</v>
      </c>
      <c r="Z217" s="7">
        <f>'Modified uij calcs'!Z217/'Modified uij calcs'!$AD217</f>
        <v>0</v>
      </c>
      <c r="AA217" s="7">
        <f>'Modified uij calcs'!AA217/'Modified uij calcs'!$AD217</f>
        <v>0</v>
      </c>
      <c r="AB217" s="7">
        <f>'Modified uij calcs'!AB217/'Modified uij calcs'!$AD217</f>
        <v>0</v>
      </c>
      <c r="AC217" s="7">
        <f>'Modified uij calcs'!AC217/'Modified uij calcs'!$AD217</f>
        <v>1.2077605537351181E-2</v>
      </c>
      <c r="AD217" s="5"/>
    </row>
    <row r="218" spans="1:30">
      <c r="A218">
        <v>216</v>
      </c>
      <c r="B218" s="7">
        <f>'Modified uij calcs'!B218/'Modified uij calcs'!$AD218</f>
        <v>0</v>
      </c>
      <c r="C218" s="7">
        <f>'Modified uij calcs'!C218/'Modified uij calcs'!$AD218</f>
        <v>0</v>
      </c>
      <c r="D218" s="7">
        <f>'Modified uij calcs'!D218/'Modified uij calcs'!$AD218</f>
        <v>0</v>
      </c>
      <c r="E218" s="7">
        <f>'Modified uij calcs'!E218/'Modified uij calcs'!$AD218</f>
        <v>0</v>
      </c>
      <c r="F218" s="7">
        <f>'Modified uij calcs'!F218/'Modified uij calcs'!$AD218</f>
        <v>0</v>
      </c>
      <c r="G218" s="7">
        <f>'Modified uij calcs'!G218/'Modified uij calcs'!$AD218</f>
        <v>0</v>
      </c>
      <c r="H218" s="7">
        <f>'Modified uij calcs'!H218/'Modified uij calcs'!$AD218</f>
        <v>4.0616654664016021E-3</v>
      </c>
      <c r="I218" s="7">
        <f>'Modified uij calcs'!I218/'Modified uij calcs'!$AD218</f>
        <v>0</v>
      </c>
      <c r="J218" s="7">
        <f>'Modified uij calcs'!J218/'Modified uij calcs'!$AD218</f>
        <v>0</v>
      </c>
      <c r="K218" s="7">
        <f>'Modified uij calcs'!K218/'Modified uij calcs'!$AD218</f>
        <v>0</v>
      </c>
      <c r="L218" s="7">
        <f>'Modified uij calcs'!L218/'Modified uij calcs'!$AD218</f>
        <v>0.82947677591422664</v>
      </c>
      <c r="M218" s="7">
        <f>'Modified uij calcs'!M218/'Modified uij calcs'!$AD218</f>
        <v>7.5586071205183916E-2</v>
      </c>
      <c r="N218" s="7">
        <f>'Modified uij calcs'!N218/'Modified uij calcs'!$AD218</f>
        <v>1.7629404362725111E-3</v>
      </c>
      <c r="O218" s="7">
        <f>'Modified uij calcs'!O218/'Modified uij calcs'!$AD218</f>
        <v>1.3515953846436042E-2</v>
      </c>
      <c r="P218" s="7">
        <f>'Modified uij calcs'!P218/'Modified uij calcs'!$AD218</f>
        <v>1.4103523490180089E-2</v>
      </c>
      <c r="Q218" s="7">
        <f>'Modified uij calcs'!Q218/'Modified uij calcs'!$AD218</f>
        <v>1.5544014005595419E-3</v>
      </c>
      <c r="R218" s="7">
        <f>'Modified uij calcs'!R218/'Modified uij calcs'!$AD218</f>
        <v>2.306703833166013E-3</v>
      </c>
      <c r="S218" s="7">
        <f>'Modified uij calcs'!S218/'Modified uij calcs'!$AD218</f>
        <v>0</v>
      </c>
      <c r="T218" s="7">
        <f>'Modified uij calcs'!T218/'Modified uij calcs'!$AD218</f>
        <v>5.3003743478023018E-3</v>
      </c>
      <c r="U218" s="7">
        <f>'Modified uij calcs'!U218/'Modified uij calcs'!$AD218</f>
        <v>0</v>
      </c>
      <c r="V218" s="7">
        <f>'Modified uij calcs'!V218/'Modified uij calcs'!$AD218</f>
        <v>0</v>
      </c>
      <c r="W218" s="7">
        <f>'Modified uij calcs'!W218/'Modified uij calcs'!$AD218</f>
        <v>4.6593804428033958E-2</v>
      </c>
      <c r="X218" s="7">
        <f>'Modified uij calcs'!X218/'Modified uij calcs'!$AD218</f>
        <v>0</v>
      </c>
      <c r="Y218" s="7">
        <f>'Modified uij calcs'!Y218/'Modified uij calcs'!$AD218</f>
        <v>3.6344917784611346E-3</v>
      </c>
      <c r="Z218" s="7">
        <f>'Modified uij calcs'!Z218/'Modified uij calcs'!$AD218</f>
        <v>0</v>
      </c>
      <c r="AA218" s="7">
        <f>'Modified uij calcs'!AA218/'Modified uij calcs'!$AD218</f>
        <v>0</v>
      </c>
      <c r="AB218" s="7">
        <f>'Modified uij calcs'!AB218/'Modified uij calcs'!$AD218</f>
        <v>0</v>
      </c>
      <c r="AC218" s="7">
        <f>'Modified uij calcs'!AC218/'Modified uij calcs'!$AD218</f>
        <v>2.1032938532761195E-3</v>
      </c>
      <c r="AD218" s="5"/>
    </row>
    <row r="219" spans="1:30">
      <c r="A219">
        <v>217</v>
      </c>
      <c r="B219" s="7">
        <f>'Modified uij calcs'!B219/'Modified uij calcs'!$AD219</f>
        <v>0</v>
      </c>
      <c r="C219" s="7">
        <f>'Modified uij calcs'!C219/'Modified uij calcs'!$AD219</f>
        <v>0</v>
      </c>
      <c r="D219" s="7">
        <f>'Modified uij calcs'!D219/'Modified uij calcs'!$AD219</f>
        <v>0</v>
      </c>
      <c r="E219" s="7">
        <f>'Modified uij calcs'!E219/'Modified uij calcs'!$AD219</f>
        <v>0</v>
      </c>
      <c r="F219" s="7">
        <f>'Modified uij calcs'!F219/'Modified uij calcs'!$AD219</f>
        <v>0</v>
      </c>
      <c r="G219" s="7">
        <f>'Modified uij calcs'!G219/'Modified uij calcs'!$AD219</f>
        <v>7.5300167226107315E-2</v>
      </c>
      <c r="H219" s="7">
        <f>'Modified uij calcs'!H219/'Modified uij calcs'!$AD219</f>
        <v>0</v>
      </c>
      <c r="I219" s="7">
        <f>'Modified uij calcs'!I219/'Modified uij calcs'!$AD219</f>
        <v>0</v>
      </c>
      <c r="J219" s="7">
        <f>'Modified uij calcs'!J219/'Modified uij calcs'!$AD219</f>
        <v>6.5491627411812539E-2</v>
      </c>
      <c r="K219" s="7">
        <f>'Modified uij calcs'!K219/'Modified uij calcs'!$AD219</f>
        <v>4.1382139529918535E-4</v>
      </c>
      <c r="L219" s="7">
        <f>'Modified uij calcs'!L219/'Modified uij calcs'!$AD219</f>
        <v>0</v>
      </c>
      <c r="M219" s="7">
        <f>'Modified uij calcs'!M219/'Modified uij calcs'!$AD219</f>
        <v>0</v>
      </c>
      <c r="N219" s="7">
        <f>'Modified uij calcs'!N219/'Modified uij calcs'!$AD219</f>
        <v>0.69735484868097986</v>
      </c>
      <c r="O219" s="7">
        <f>'Modified uij calcs'!O219/'Modified uij calcs'!$AD219</f>
        <v>5.044522921592736E-2</v>
      </c>
      <c r="P219" s="7">
        <f>'Modified uij calcs'!P219/'Modified uij calcs'!$AD219</f>
        <v>0</v>
      </c>
      <c r="Q219" s="7">
        <f>'Modified uij calcs'!Q219/'Modified uij calcs'!$AD219</f>
        <v>4.9636340700803165E-4</v>
      </c>
      <c r="R219" s="7">
        <f>'Modified uij calcs'!R219/'Modified uij calcs'!$AD219</f>
        <v>0</v>
      </c>
      <c r="S219" s="7">
        <f>'Modified uij calcs'!S219/'Modified uij calcs'!$AD219</f>
        <v>1.089616951064031E-2</v>
      </c>
      <c r="T219" s="7">
        <f>'Modified uij calcs'!T219/'Modified uij calcs'!$AD219</f>
        <v>0</v>
      </c>
      <c r="U219" s="7">
        <f>'Modified uij calcs'!U219/'Modified uij calcs'!$AD219</f>
        <v>0</v>
      </c>
      <c r="V219" s="7">
        <f>'Modified uij calcs'!V219/'Modified uij calcs'!$AD219</f>
        <v>4.463071031558271E-2</v>
      </c>
      <c r="W219" s="7">
        <f>'Modified uij calcs'!W219/'Modified uij calcs'!$AD219</f>
        <v>0</v>
      </c>
      <c r="X219" s="7">
        <f>'Modified uij calcs'!X219/'Modified uij calcs'!$AD219</f>
        <v>1.626483612083918E-2</v>
      </c>
      <c r="Y219" s="7">
        <f>'Modified uij calcs'!Y219/'Modified uij calcs'!$AD219</f>
        <v>3.1767258048514026E-2</v>
      </c>
      <c r="Z219" s="7">
        <f>'Modified uij calcs'!Z219/'Modified uij calcs'!$AD219</f>
        <v>0</v>
      </c>
      <c r="AA219" s="7">
        <f>'Modified uij calcs'!AA219/'Modified uij calcs'!$AD219</f>
        <v>4.9595673694311834E-3</v>
      </c>
      <c r="AB219" s="7">
        <f>'Modified uij calcs'!AB219/'Modified uij calcs'!$AD219</f>
        <v>1.4695014427944248E-3</v>
      </c>
      <c r="AC219" s="7">
        <f>'Modified uij calcs'!AC219/'Modified uij calcs'!$AD219</f>
        <v>5.098998550639609E-4</v>
      </c>
      <c r="AD219" s="5"/>
    </row>
    <row r="220" spans="1:30">
      <c r="A220">
        <v>218</v>
      </c>
      <c r="B220" s="7">
        <f>'Modified uij calcs'!B220/'Modified uij calcs'!$AD220</f>
        <v>0.82387715113742377</v>
      </c>
      <c r="C220" s="7">
        <f>'Modified uij calcs'!C220/'Modified uij calcs'!$AD220</f>
        <v>1.4942418695633836E-3</v>
      </c>
      <c r="D220" s="7">
        <f>'Modified uij calcs'!D220/'Modified uij calcs'!$AD220</f>
        <v>0</v>
      </c>
      <c r="E220" s="7">
        <f>'Modified uij calcs'!E220/'Modified uij calcs'!$AD220</f>
        <v>0</v>
      </c>
      <c r="F220" s="7">
        <f>'Modified uij calcs'!F220/'Modified uij calcs'!$AD220</f>
        <v>1.1301469837276046E-3</v>
      </c>
      <c r="G220" s="7">
        <f>'Modified uij calcs'!G220/'Modified uij calcs'!$AD220</f>
        <v>0</v>
      </c>
      <c r="H220" s="7">
        <f>'Modified uij calcs'!H220/'Modified uij calcs'!$AD220</f>
        <v>0</v>
      </c>
      <c r="I220" s="7">
        <f>'Modified uij calcs'!I220/'Modified uij calcs'!$AD220</f>
        <v>5.0143706947729791E-4</v>
      </c>
      <c r="J220" s="7">
        <f>'Modified uij calcs'!J220/'Modified uij calcs'!$AD220</f>
        <v>5.9597594845010392E-2</v>
      </c>
      <c r="K220" s="7">
        <f>'Modified uij calcs'!K220/'Modified uij calcs'!$AD220</f>
        <v>0</v>
      </c>
      <c r="L220" s="7">
        <f>'Modified uij calcs'!L220/'Modified uij calcs'!$AD220</f>
        <v>0</v>
      </c>
      <c r="M220" s="7">
        <f>'Modified uij calcs'!M220/'Modified uij calcs'!$AD220</f>
        <v>0</v>
      </c>
      <c r="N220" s="7">
        <f>'Modified uij calcs'!N220/'Modified uij calcs'!$AD220</f>
        <v>0</v>
      </c>
      <c r="O220" s="7">
        <f>'Modified uij calcs'!O220/'Modified uij calcs'!$AD220</f>
        <v>0.10298464389217797</v>
      </c>
      <c r="P220" s="7">
        <f>'Modified uij calcs'!P220/'Modified uij calcs'!$AD220</f>
        <v>0</v>
      </c>
      <c r="Q220" s="7">
        <f>'Modified uij calcs'!Q220/'Modified uij calcs'!$AD220</f>
        <v>9.671735902721447E-3</v>
      </c>
      <c r="R220" s="7">
        <f>'Modified uij calcs'!R220/'Modified uij calcs'!$AD220</f>
        <v>0</v>
      </c>
      <c r="S220" s="7">
        <f>'Modified uij calcs'!S220/'Modified uij calcs'!$AD220</f>
        <v>0</v>
      </c>
      <c r="T220" s="7">
        <f>'Modified uij calcs'!T220/'Modified uij calcs'!$AD220</f>
        <v>0</v>
      </c>
      <c r="U220" s="7">
        <f>'Modified uij calcs'!U220/'Modified uij calcs'!$AD220</f>
        <v>3.5019306044129363E-4</v>
      </c>
      <c r="V220" s="7">
        <f>'Modified uij calcs'!V220/'Modified uij calcs'!$AD220</f>
        <v>3.9285523945685566E-4</v>
      </c>
      <c r="W220" s="7">
        <f>'Modified uij calcs'!W220/'Modified uij calcs'!$AD220</f>
        <v>0</v>
      </c>
      <c r="X220" s="7">
        <f>'Modified uij calcs'!X220/'Modified uij calcs'!$AD220</f>
        <v>0</v>
      </c>
      <c r="Y220" s="7">
        <f>'Modified uij calcs'!Y220/'Modified uij calcs'!$AD220</f>
        <v>0</v>
      </c>
      <c r="Z220" s="7">
        <f>'Modified uij calcs'!Z220/'Modified uij calcs'!$AD220</f>
        <v>0</v>
      </c>
      <c r="AA220" s="7">
        <f>'Modified uij calcs'!AA220/'Modified uij calcs'!$AD220</f>
        <v>0</v>
      </c>
      <c r="AB220" s="7">
        <f>'Modified uij calcs'!AB220/'Modified uij calcs'!$AD220</f>
        <v>0</v>
      </c>
      <c r="AC220" s="7">
        <f>'Modified uij calcs'!AC220/'Modified uij calcs'!$AD220</f>
        <v>0</v>
      </c>
      <c r="AD220" s="5"/>
    </row>
    <row r="221" spans="1:30">
      <c r="A221">
        <v>219</v>
      </c>
      <c r="B221" s="7">
        <f>'Modified uij calcs'!B221/'Modified uij calcs'!$AD221</f>
        <v>2.7328528782343494E-3</v>
      </c>
      <c r="C221" s="7">
        <f>'Modified uij calcs'!C221/'Modified uij calcs'!$AD221</f>
        <v>0</v>
      </c>
      <c r="D221" s="7">
        <f>'Modified uij calcs'!D221/'Modified uij calcs'!$AD221</f>
        <v>1.1482415788196542E-2</v>
      </c>
      <c r="E221" s="7">
        <f>'Modified uij calcs'!E221/'Modified uij calcs'!$AD221</f>
        <v>3.9117370194472808E-3</v>
      </c>
      <c r="F221" s="7">
        <f>'Modified uij calcs'!F221/'Modified uij calcs'!$AD221</f>
        <v>0</v>
      </c>
      <c r="G221" s="7">
        <f>'Modified uij calcs'!G221/'Modified uij calcs'!$AD221</f>
        <v>1.931017129294877E-2</v>
      </c>
      <c r="H221" s="7">
        <f>'Modified uij calcs'!H221/'Modified uij calcs'!$AD221</f>
        <v>0</v>
      </c>
      <c r="I221" s="7">
        <f>'Modified uij calcs'!I221/'Modified uij calcs'!$AD221</f>
        <v>0.3975483844949384</v>
      </c>
      <c r="J221" s="7">
        <f>'Modified uij calcs'!J221/'Modified uij calcs'!$AD221</f>
        <v>3.2521224568904223E-3</v>
      </c>
      <c r="K221" s="7">
        <f>'Modified uij calcs'!K221/'Modified uij calcs'!$AD221</f>
        <v>2.318502178374481E-3</v>
      </c>
      <c r="L221" s="7">
        <f>'Modified uij calcs'!L221/'Modified uij calcs'!$AD221</f>
        <v>4.7625030139485259E-3</v>
      </c>
      <c r="M221" s="7">
        <f>'Modified uij calcs'!M221/'Modified uij calcs'!$AD221</f>
        <v>0</v>
      </c>
      <c r="N221" s="7">
        <f>'Modified uij calcs'!N221/'Modified uij calcs'!$AD221</f>
        <v>3.8100024111588207E-2</v>
      </c>
      <c r="O221" s="7">
        <f>'Modified uij calcs'!O221/'Modified uij calcs'!$AD221</f>
        <v>0</v>
      </c>
      <c r="P221" s="7">
        <f>'Modified uij calcs'!P221/'Modified uij calcs'!$AD221</f>
        <v>0</v>
      </c>
      <c r="Q221" s="7">
        <f>'Modified uij calcs'!Q221/'Modified uij calcs'!$AD221</f>
        <v>0</v>
      </c>
      <c r="R221" s="7">
        <f>'Modified uij calcs'!R221/'Modified uij calcs'!$AD221</f>
        <v>0.21774062531691218</v>
      </c>
      <c r="S221" s="7">
        <f>'Modified uij calcs'!S221/'Modified uij calcs'!$AD221</f>
        <v>9.8418313507161306E-2</v>
      </c>
      <c r="T221" s="7">
        <f>'Modified uij calcs'!T221/'Modified uij calcs'!$AD221</f>
        <v>0</v>
      </c>
      <c r="U221" s="7">
        <f>'Modified uij calcs'!U221/'Modified uij calcs'!$AD221</f>
        <v>2.9849795730643745E-2</v>
      </c>
      <c r="V221" s="7">
        <f>'Modified uij calcs'!V221/'Modified uij calcs'!$AD221</f>
        <v>0.15448137034359016</v>
      </c>
      <c r="W221" s="7">
        <f>'Modified uij calcs'!W221/'Modified uij calcs'!$AD221</f>
        <v>5.0131109644805756E-3</v>
      </c>
      <c r="X221" s="7">
        <f>'Modified uij calcs'!X221/'Modified uij calcs'!$AD221</f>
        <v>4.4169773730703453E-3</v>
      </c>
      <c r="Y221" s="7">
        <f>'Modified uij calcs'!Y221/'Modified uij calcs'!$AD221</f>
        <v>3.4807064536150332E-3</v>
      </c>
      <c r="Z221" s="7">
        <f>'Modified uij calcs'!Z221/'Modified uij calcs'!$AD221</f>
        <v>0</v>
      </c>
      <c r="AA221" s="7">
        <f>'Modified uij calcs'!AA221/'Modified uij calcs'!$AD221</f>
        <v>0</v>
      </c>
      <c r="AB221" s="7">
        <f>'Modified uij calcs'!AB221/'Modified uij calcs'!$AD221</f>
        <v>0</v>
      </c>
      <c r="AC221" s="7">
        <f>'Modified uij calcs'!AC221/'Modified uij calcs'!$AD221</f>
        <v>3.1803870759595076E-3</v>
      </c>
      <c r="AD221" s="5"/>
    </row>
    <row r="222" spans="1:30">
      <c r="A222">
        <v>220</v>
      </c>
      <c r="B222" s="7">
        <f>'Modified uij calcs'!B222/'Modified uij calcs'!$AD222</f>
        <v>3.3021472277982964E-3</v>
      </c>
      <c r="C222" s="7">
        <f>'Modified uij calcs'!C222/'Modified uij calcs'!$AD222</f>
        <v>3.071850894707461E-3</v>
      </c>
      <c r="D222" s="7">
        <f>'Modified uij calcs'!D222/'Modified uij calcs'!$AD222</f>
        <v>0</v>
      </c>
      <c r="E222" s="7">
        <f>'Modified uij calcs'!E222/'Modified uij calcs'!$AD222</f>
        <v>0</v>
      </c>
      <c r="F222" s="7">
        <f>'Modified uij calcs'!F222/'Modified uij calcs'!$AD222</f>
        <v>0</v>
      </c>
      <c r="G222" s="7">
        <f>'Modified uij calcs'!G222/'Modified uij calcs'!$AD222</f>
        <v>0</v>
      </c>
      <c r="H222" s="7">
        <f>'Modified uij calcs'!H222/'Modified uij calcs'!$AD222</f>
        <v>0</v>
      </c>
      <c r="I222" s="7">
        <f>'Modified uij calcs'!I222/'Modified uij calcs'!$AD222</f>
        <v>4.7449569124331055E-3</v>
      </c>
      <c r="J222" s="7">
        <f>'Modified uij calcs'!J222/'Modified uij calcs'!$AD222</f>
        <v>4.04034309548867E-3</v>
      </c>
      <c r="K222" s="7">
        <f>'Modified uij calcs'!K222/'Modified uij calcs'!$AD222</f>
        <v>0</v>
      </c>
      <c r="L222" s="7">
        <f>'Modified uij calcs'!L222/'Modified uij calcs'!$AD222</f>
        <v>2.0430893445508028E-2</v>
      </c>
      <c r="M222" s="7">
        <f>'Modified uij calcs'!M222/'Modified uij calcs'!$AD222</f>
        <v>0</v>
      </c>
      <c r="N222" s="7">
        <f>'Modified uij calcs'!N222/'Modified uij calcs'!$AD222</f>
        <v>0</v>
      </c>
      <c r="O222" s="7">
        <f>'Modified uij calcs'!O222/'Modified uij calcs'!$AD222</f>
        <v>3.8366676627570651E-3</v>
      </c>
      <c r="P222" s="7">
        <f>'Modified uij calcs'!P222/'Modified uij calcs'!$AD222</f>
        <v>0</v>
      </c>
      <c r="Q222" s="7">
        <f>'Modified uij calcs'!Q222/'Modified uij calcs'!$AD222</f>
        <v>0</v>
      </c>
      <c r="R222" s="7">
        <f>'Modified uij calcs'!R222/'Modified uij calcs'!$AD222</f>
        <v>3.6464552041387973E-3</v>
      </c>
      <c r="S222" s="7">
        <f>'Modified uij calcs'!S222/'Modified uij calcs'!$AD222</f>
        <v>0.89588231598648949</v>
      </c>
      <c r="T222" s="7">
        <f>'Modified uij calcs'!T222/'Modified uij calcs'!$AD222</f>
        <v>1.2001673447951821E-2</v>
      </c>
      <c r="U222" s="7">
        <f>'Modified uij calcs'!U222/'Modified uij calcs'!$AD222</f>
        <v>0</v>
      </c>
      <c r="V222" s="7">
        <f>'Modified uij calcs'!V222/'Modified uij calcs'!$AD222</f>
        <v>1.0005873080156861E-2</v>
      </c>
      <c r="W222" s="7">
        <f>'Modified uij calcs'!W222/'Modified uij calcs'!$AD222</f>
        <v>2.0430893445508028E-2</v>
      </c>
      <c r="X222" s="7">
        <f>'Modified uij calcs'!X222/'Modified uij calcs'!$AD222</f>
        <v>1.4565586501573526E-2</v>
      </c>
      <c r="Y222" s="7">
        <f>'Modified uij calcs'!Y222/'Modified uij calcs'!$AD222</f>
        <v>4.04034309548867E-3</v>
      </c>
      <c r="Z222" s="7">
        <f>'Modified uij calcs'!Z222/'Modified uij calcs'!$AD222</f>
        <v>0</v>
      </c>
      <c r="AA222" s="7">
        <f>'Modified uij calcs'!AA222/'Modified uij calcs'!$AD222</f>
        <v>0</v>
      </c>
      <c r="AB222" s="7">
        <f>'Modified uij calcs'!AB222/'Modified uij calcs'!$AD222</f>
        <v>0</v>
      </c>
      <c r="AC222" s="7">
        <f>'Modified uij calcs'!AC222/'Modified uij calcs'!$AD222</f>
        <v>0</v>
      </c>
      <c r="AD222" s="5"/>
    </row>
    <row r="223" spans="1:30">
      <c r="A223">
        <v>221</v>
      </c>
      <c r="B223" s="7">
        <f>'Modified uij calcs'!B223/'Modified uij calcs'!$AD223</f>
        <v>4.1369160664214694E-4</v>
      </c>
      <c r="C223" s="7">
        <f>'Modified uij calcs'!C223/'Modified uij calcs'!$AD223</f>
        <v>6.7042503053408903E-4</v>
      </c>
      <c r="D223" s="7">
        <f>'Modified uij calcs'!D223/'Modified uij calcs'!$AD223</f>
        <v>1.0110004002078076E-2</v>
      </c>
      <c r="E223" s="7">
        <f>'Modified uij calcs'!E223/'Modified uij calcs'!$AD223</f>
        <v>0</v>
      </c>
      <c r="F223" s="7">
        <f>'Modified uij calcs'!F223/'Modified uij calcs'!$AD223</f>
        <v>3.4121263507013506E-2</v>
      </c>
      <c r="G223" s="7">
        <f>'Modified uij calcs'!G223/'Modified uij calcs'!$AD223</f>
        <v>1.6146496210854757E-3</v>
      </c>
      <c r="H223" s="7">
        <f>'Modified uij calcs'!H223/'Modified uij calcs'!$AD223</f>
        <v>0.32741751486319798</v>
      </c>
      <c r="I223" s="7">
        <f>'Modified uij calcs'!I223/'Modified uij calcs'!$AD223</f>
        <v>1.5158218280703609E-3</v>
      </c>
      <c r="J223" s="7">
        <f>'Modified uij calcs'!J223/'Modified uij calcs'!$AD223</f>
        <v>0</v>
      </c>
      <c r="K223" s="7">
        <f>'Modified uij calcs'!K223/'Modified uij calcs'!$AD223</f>
        <v>0</v>
      </c>
      <c r="L223" s="7">
        <f>'Modified uij calcs'!L223/'Modified uij calcs'!$AD223</f>
        <v>2.1837608644488644E-3</v>
      </c>
      <c r="M223" s="7">
        <f>'Modified uij calcs'!M223/'Modified uij calcs'!$AD223</f>
        <v>2.0365923023580135E-3</v>
      </c>
      <c r="N223" s="7">
        <f>'Modified uij calcs'!N223/'Modified uij calcs'!$AD223</f>
        <v>2.720073140014601E-3</v>
      </c>
      <c r="O223" s="7">
        <f>'Modified uij calcs'!O223/'Modified uij calcs'!$AD223</f>
        <v>2.5235202795412075E-3</v>
      </c>
      <c r="P223" s="7">
        <f>'Modified uij calcs'!P223/'Modified uij calcs'!$AD223</f>
        <v>0</v>
      </c>
      <c r="Q223" s="7">
        <f>'Modified uij calcs'!Q223/'Modified uij calcs'!$AD223</f>
        <v>0</v>
      </c>
      <c r="R223" s="7">
        <f>'Modified uij calcs'!R223/'Modified uij calcs'!$AD223</f>
        <v>1.2272984385666857E-3</v>
      </c>
      <c r="S223" s="7">
        <f>'Modified uij calcs'!S223/'Modified uij calcs'!$AD223</f>
        <v>0</v>
      </c>
      <c r="T223" s="7">
        <f>'Modified uij calcs'!T223/'Modified uij calcs'!$AD223</f>
        <v>8.3734468993424684E-4</v>
      </c>
      <c r="U223" s="7">
        <f>'Modified uij calcs'!U223/'Modified uij calcs'!$AD223</f>
        <v>0.61042427896206597</v>
      </c>
      <c r="V223" s="7">
        <f>'Modified uij calcs'!V223/'Modified uij calcs'!$AD223</f>
        <v>0</v>
      </c>
      <c r="W223" s="7">
        <f>'Modified uij calcs'!W223/'Modified uij calcs'!$AD223</f>
        <v>0</v>
      </c>
      <c r="X223" s="7">
        <f>'Modified uij calcs'!X223/'Modified uij calcs'!$AD223</f>
        <v>0</v>
      </c>
      <c r="Y223" s="7">
        <f>'Modified uij calcs'!Y223/'Modified uij calcs'!$AD223</f>
        <v>0</v>
      </c>
      <c r="Z223" s="7">
        <f>'Modified uij calcs'!Z223/'Modified uij calcs'!$AD223</f>
        <v>0</v>
      </c>
      <c r="AA223" s="7">
        <f>'Modified uij calcs'!AA223/'Modified uij calcs'!$AD223</f>
        <v>2.1837608644488644E-3</v>
      </c>
      <c r="AB223" s="7">
        <f>'Modified uij calcs'!AB223/'Modified uij calcs'!$AD223</f>
        <v>0</v>
      </c>
      <c r="AC223" s="7">
        <f>'Modified uij calcs'!AC223/'Modified uij calcs'!$AD223</f>
        <v>0</v>
      </c>
      <c r="AD223" s="5"/>
    </row>
    <row r="224" spans="1:30">
      <c r="A224">
        <v>222</v>
      </c>
      <c r="B224" s="7">
        <f>'Modified uij calcs'!B224/'Modified uij calcs'!$AD224</f>
        <v>1.3138770145946626E-4</v>
      </c>
      <c r="C224" s="7">
        <f>'Modified uij calcs'!C224/'Modified uij calcs'!$AD224</f>
        <v>1.4530428679805295E-2</v>
      </c>
      <c r="D224" s="7">
        <f>'Modified uij calcs'!D224/'Modified uij calcs'!$AD224</f>
        <v>1.827565960205428E-4</v>
      </c>
      <c r="E224" s="7">
        <f>'Modified uij calcs'!E224/'Modified uij calcs'!$AD224</f>
        <v>0</v>
      </c>
      <c r="F224" s="7">
        <f>'Modified uij calcs'!F224/'Modified uij calcs'!$AD224</f>
        <v>0</v>
      </c>
      <c r="G224" s="7">
        <f>'Modified uij calcs'!G224/'Modified uij calcs'!$AD224</f>
        <v>0</v>
      </c>
      <c r="H224" s="7">
        <f>'Modified uij calcs'!H224/'Modified uij calcs'!$AD224</f>
        <v>0</v>
      </c>
      <c r="I224" s="7">
        <f>'Modified uij calcs'!I224/'Modified uij calcs'!$AD224</f>
        <v>1.2350660591934734E-4</v>
      </c>
      <c r="J224" s="7">
        <f>'Modified uij calcs'!J224/'Modified uij calcs'!$AD224</f>
        <v>9.5781634363950915E-2</v>
      </c>
      <c r="K224" s="7">
        <f>'Modified uij calcs'!K224/'Modified uij calcs'!$AD224</f>
        <v>0</v>
      </c>
      <c r="L224" s="7">
        <f>'Modified uij calcs'!L224/'Modified uij calcs'!$AD224</f>
        <v>3.7787539789328273E-3</v>
      </c>
      <c r="M224" s="7">
        <f>'Modified uij calcs'!M224/'Modified uij calcs'!$AD224</f>
        <v>1.6305262547036326E-4</v>
      </c>
      <c r="N224" s="7">
        <f>'Modified uij calcs'!N224/'Modified uij calcs'!$AD224</f>
        <v>0</v>
      </c>
      <c r="O224" s="7">
        <f>'Modified uij calcs'!O224/'Modified uij calcs'!$AD224</f>
        <v>0.76625307491160732</v>
      </c>
      <c r="P224" s="7">
        <f>'Modified uij calcs'!P224/'Modified uij calcs'!$AD224</f>
        <v>0</v>
      </c>
      <c r="Q224" s="7">
        <f>'Modified uij calcs'!Q224/'Modified uij calcs'!$AD224</f>
        <v>2.1082730488247844E-4</v>
      </c>
      <c r="R224" s="7">
        <f>'Modified uij calcs'!R224/'Modified uij calcs'!$AD224</f>
        <v>4.2362765830336137E-2</v>
      </c>
      <c r="S224" s="7">
        <f>'Modified uij calcs'!S224/'Modified uij calcs'!$AD224</f>
        <v>5.7569727641743605E-4</v>
      </c>
      <c r="T224" s="7">
        <f>'Modified uij calcs'!T224/'Modified uij calcs'!$AD224</f>
        <v>0</v>
      </c>
      <c r="U224" s="7">
        <f>'Modified uij calcs'!U224/'Modified uij calcs'!$AD224</f>
        <v>0</v>
      </c>
      <c r="V224" s="7">
        <f>'Modified uij calcs'!V224/'Modified uij calcs'!$AD224</f>
        <v>1.594560074601404E-4</v>
      </c>
      <c r="W224" s="7">
        <f>'Modified uij calcs'!W224/'Modified uij calcs'!$AD224</f>
        <v>6.6137590713724603E-3</v>
      </c>
      <c r="X224" s="7">
        <f>'Modified uij calcs'!X224/'Modified uij calcs'!$AD224</f>
        <v>0</v>
      </c>
      <c r="Y224" s="7">
        <f>'Modified uij calcs'!Y224/'Modified uij calcs'!$AD224</f>
        <v>1.0961428242069759E-3</v>
      </c>
      <c r="Z224" s="7">
        <f>'Modified uij calcs'!Z224/'Modified uij calcs'!$AD224</f>
        <v>0</v>
      </c>
      <c r="AA224" s="7">
        <f>'Modified uij calcs'!AA224/'Modified uij calcs'!$AD224</f>
        <v>6.7270503147246724E-2</v>
      </c>
      <c r="AB224" s="7">
        <f>'Modified uij calcs'!AB224/'Modified uij calcs'!$AD224</f>
        <v>7.6625307491160735E-4</v>
      </c>
      <c r="AC224" s="7">
        <f>'Modified uij calcs'!AC224/'Modified uij calcs'!$AD224</f>
        <v>0</v>
      </c>
      <c r="AD224" s="5"/>
    </row>
    <row r="225" spans="1:30">
      <c r="A225">
        <v>223</v>
      </c>
      <c r="B225" s="7">
        <f>'Modified uij calcs'!B225/'Modified uij calcs'!$AD225</f>
        <v>0</v>
      </c>
      <c r="C225" s="7">
        <f>'Modified uij calcs'!C225/'Modified uij calcs'!$AD225</f>
        <v>0</v>
      </c>
      <c r="D225" s="7">
        <f>'Modified uij calcs'!D225/'Modified uij calcs'!$AD225</f>
        <v>0</v>
      </c>
      <c r="E225" s="7">
        <f>'Modified uij calcs'!E225/'Modified uij calcs'!$AD225</f>
        <v>4.3451337080191573E-3</v>
      </c>
      <c r="F225" s="7">
        <f>'Modified uij calcs'!F225/'Modified uij calcs'!$AD225</f>
        <v>0</v>
      </c>
      <c r="G225" s="7">
        <f>'Modified uij calcs'!G225/'Modified uij calcs'!$AD225</f>
        <v>2.3287200966415175E-2</v>
      </c>
      <c r="H225" s="7">
        <f>'Modified uij calcs'!H225/'Modified uij calcs'!$AD225</f>
        <v>0</v>
      </c>
      <c r="I225" s="7">
        <f>'Modified uij calcs'!I225/'Modified uij calcs'!$AD225</f>
        <v>3.9162476598091127E-2</v>
      </c>
      <c r="J225" s="7">
        <f>'Modified uij calcs'!J225/'Modified uij calcs'!$AD225</f>
        <v>0</v>
      </c>
      <c r="K225" s="7">
        <f>'Modified uij calcs'!K225/'Modified uij calcs'!$AD225</f>
        <v>0</v>
      </c>
      <c r="L225" s="7">
        <f>'Modified uij calcs'!L225/'Modified uij calcs'!$AD225</f>
        <v>0</v>
      </c>
      <c r="M225" s="7">
        <f>'Modified uij calcs'!M225/'Modified uij calcs'!$AD225</f>
        <v>9.6587135350893246E-3</v>
      </c>
      <c r="N225" s="7">
        <f>'Modified uij calcs'!N225/'Modified uij calcs'!$AD225</f>
        <v>0</v>
      </c>
      <c r="O225" s="7">
        <f>'Modified uij calcs'!O225/'Modified uij calcs'!$AD225</f>
        <v>0</v>
      </c>
      <c r="P225" s="7">
        <f>'Modified uij calcs'!P225/'Modified uij calcs'!$AD225</f>
        <v>0</v>
      </c>
      <c r="Q225" s="7">
        <f>'Modified uij calcs'!Q225/'Modified uij calcs'!$AD225</f>
        <v>0</v>
      </c>
      <c r="R225" s="7">
        <f>'Modified uij calcs'!R225/'Modified uij calcs'!$AD225</f>
        <v>1.1295650322995116E-2</v>
      </c>
      <c r="S225" s="7">
        <f>'Modified uij calcs'!S225/'Modified uij calcs'!$AD225</f>
        <v>0</v>
      </c>
      <c r="T225" s="7">
        <f>'Modified uij calcs'!T225/'Modified uij calcs'!$AD225</f>
        <v>0</v>
      </c>
      <c r="U225" s="7">
        <f>'Modified uij calcs'!U225/'Modified uij calcs'!$AD225</f>
        <v>0</v>
      </c>
      <c r="V225" s="7">
        <f>'Modified uij calcs'!V225/'Modified uij calcs'!$AD225</f>
        <v>0.90291166459859362</v>
      </c>
      <c r="W225" s="7">
        <f>'Modified uij calcs'!W225/'Modified uij calcs'!$AD225</f>
        <v>0</v>
      </c>
      <c r="X225" s="7">
        <f>'Modified uij calcs'!X225/'Modified uij calcs'!$AD225</f>
        <v>8.7394844816222946E-3</v>
      </c>
      <c r="Y225" s="7">
        <f>'Modified uij calcs'!Y225/'Modified uij calcs'!$AD225</f>
        <v>5.9967578917423153E-4</v>
      </c>
      <c r="Z225" s="7">
        <f>'Modified uij calcs'!Z225/'Modified uij calcs'!$AD225</f>
        <v>0</v>
      </c>
      <c r="AA225" s="7">
        <f>'Modified uij calcs'!AA225/'Modified uij calcs'!$AD225</f>
        <v>0</v>
      </c>
      <c r="AB225" s="7">
        <f>'Modified uij calcs'!AB225/'Modified uij calcs'!$AD225</f>
        <v>0</v>
      </c>
      <c r="AC225" s="7">
        <f>'Modified uij calcs'!AC225/'Modified uij calcs'!$AD225</f>
        <v>0</v>
      </c>
      <c r="AD225" s="5"/>
    </row>
    <row r="226" spans="1:30">
      <c r="A226">
        <v>224</v>
      </c>
      <c r="B226" s="7">
        <f>'Modified uij calcs'!B226/'Modified uij calcs'!$AD226</f>
        <v>1.0133887112328602E-3</v>
      </c>
      <c r="C226" s="7">
        <f>'Modified uij calcs'!C226/'Modified uij calcs'!$AD226</f>
        <v>1.533803947382926E-3</v>
      </c>
      <c r="D226" s="7">
        <f>'Modified uij calcs'!D226/'Modified uij calcs'!$AD226</f>
        <v>0</v>
      </c>
      <c r="E226" s="7">
        <f>'Modified uij calcs'!E226/'Modified uij calcs'!$AD226</f>
        <v>1.0133887112328602E-3</v>
      </c>
      <c r="F226" s="7">
        <f>'Modified uij calcs'!F226/'Modified uij calcs'!$AD226</f>
        <v>8.7944981254694621E-4</v>
      </c>
      <c r="G226" s="7">
        <f>'Modified uij calcs'!G226/'Modified uij calcs'!$AD226</f>
        <v>9.9027801373859151E-3</v>
      </c>
      <c r="H226" s="7">
        <f>'Modified uij calcs'!H226/'Modified uij calcs'!$AD226</f>
        <v>0</v>
      </c>
      <c r="I226" s="7">
        <f>'Modified uij calcs'!I226/'Modified uij calcs'!$AD226</f>
        <v>0.24151890477070509</v>
      </c>
      <c r="J226" s="7">
        <f>'Modified uij calcs'!J226/'Modified uij calcs'!$AD226</f>
        <v>0</v>
      </c>
      <c r="K226" s="7">
        <f>'Modified uij calcs'!K226/'Modified uij calcs'!$AD226</f>
        <v>0</v>
      </c>
      <c r="L226" s="7">
        <f>'Modified uij calcs'!L226/'Modified uij calcs'!$AD226</f>
        <v>0</v>
      </c>
      <c r="M226" s="7">
        <f>'Modified uij calcs'!M226/'Modified uij calcs'!$AD226</f>
        <v>0</v>
      </c>
      <c r="N226" s="7">
        <f>'Modified uij calcs'!N226/'Modified uij calcs'!$AD226</f>
        <v>5.1765883224173751E-3</v>
      </c>
      <c r="O226" s="7">
        <f>'Modified uij calcs'!O226/'Modified uij calcs'!$AD226</f>
        <v>0</v>
      </c>
      <c r="P226" s="7">
        <f>'Modified uij calcs'!P226/'Modified uij calcs'!$AD226</f>
        <v>0</v>
      </c>
      <c r="Q226" s="7">
        <f>'Modified uij calcs'!Q226/'Modified uij calcs'!$AD226</f>
        <v>1.6222714372986096E-3</v>
      </c>
      <c r="R226" s="7">
        <f>'Modified uij calcs'!R226/'Modified uij calcs'!$AD226</f>
        <v>2.2682090981471177E-2</v>
      </c>
      <c r="S226" s="7">
        <f>'Modified uij calcs'!S226/'Modified uij calcs'!$AD226</f>
        <v>2.0278392966232621E-4</v>
      </c>
      <c r="T226" s="7">
        <f>'Modified uij calcs'!T226/'Modified uij calcs'!$AD226</f>
        <v>1.0640489942801603E-3</v>
      </c>
      <c r="U226" s="7">
        <f>'Modified uij calcs'!U226/'Modified uij calcs'!$AD226</f>
        <v>1.0640489942801603E-3</v>
      </c>
      <c r="V226" s="7">
        <f>'Modified uij calcs'!V226/'Modified uij calcs'!$AD226</f>
        <v>0</v>
      </c>
      <c r="W226" s="7">
        <f>'Modified uij calcs'!W226/'Modified uij calcs'!$AD226</f>
        <v>0</v>
      </c>
      <c r="X226" s="7">
        <f>'Modified uij calcs'!X226/'Modified uij calcs'!$AD226</f>
        <v>0</v>
      </c>
      <c r="Y226" s="7">
        <f>'Modified uij calcs'!Y226/'Modified uij calcs'!$AD226</f>
        <v>0</v>
      </c>
      <c r="Z226" s="7">
        <f>'Modified uij calcs'!Z226/'Modified uij calcs'!$AD226</f>
        <v>8.2592957602079837E-5</v>
      </c>
      <c r="AA226" s="7">
        <f>'Modified uij calcs'!AA226/'Modified uij calcs'!$AD226</f>
        <v>0</v>
      </c>
      <c r="AB226" s="7">
        <f>'Modified uij calcs'!AB226/'Modified uij calcs'!$AD226</f>
        <v>0.70413674860263875</v>
      </c>
      <c r="AC226" s="7">
        <f>'Modified uij calcs'!AC226/'Modified uij calcs'!$AD226</f>
        <v>8.1071096898628816E-3</v>
      </c>
      <c r="AD226" s="5"/>
    </row>
    <row r="227" spans="1:30">
      <c r="A227">
        <v>225</v>
      </c>
      <c r="B227" s="7">
        <f>'Modified uij calcs'!B227/'Modified uij calcs'!$AD227</f>
        <v>0</v>
      </c>
      <c r="C227" s="7">
        <f>'Modified uij calcs'!C227/'Modified uij calcs'!$AD227</f>
        <v>1.3474139592210946E-5</v>
      </c>
      <c r="D227" s="7">
        <f>'Modified uij calcs'!D227/'Modified uij calcs'!$AD227</f>
        <v>0</v>
      </c>
      <c r="E227" s="7">
        <f>'Modified uij calcs'!E227/'Modified uij calcs'!$AD227</f>
        <v>0</v>
      </c>
      <c r="F227" s="7">
        <f>'Modified uij calcs'!F227/'Modified uij calcs'!$AD227</f>
        <v>3.4722989332294168E-6</v>
      </c>
      <c r="G227" s="7">
        <f>'Modified uij calcs'!G227/'Modified uij calcs'!$AD227</f>
        <v>1.369371816334327E-3</v>
      </c>
      <c r="H227" s="7">
        <f>'Modified uij calcs'!H227/'Modified uij calcs'!$AD227</f>
        <v>0</v>
      </c>
      <c r="I227" s="7">
        <f>'Modified uij calcs'!I227/'Modified uij calcs'!$AD227</f>
        <v>0</v>
      </c>
      <c r="J227" s="7">
        <f>'Modified uij calcs'!J227/'Modified uij calcs'!$AD227</f>
        <v>6.7053477307288872E-6</v>
      </c>
      <c r="K227" s="7">
        <f>'Modified uij calcs'!K227/'Modified uij calcs'!$AD227</f>
        <v>1.8784249881129316E-6</v>
      </c>
      <c r="L227" s="7">
        <f>'Modified uij calcs'!L227/'Modified uij calcs'!$AD227</f>
        <v>0</v>
      </c>
      <c r="M227" s="7">
        <f>'Modified uij calcs'!M227/'Modified uij calcs'!$AD227</f>
        <v>1.0779311673768757E-4</v>
      </c>
      <c r="N227" s="7">
        <f>'Modified uij calcs'!N227/'Modified uij calcs'!$AD227</f>
        <v>7.5255524203189149E-6</v>
      </c>
      <c r="O227" s="7">
        <f>'Modified uij calcs'!O227/'Modified uij calcs'!$AD227</f>
        <v>0</v>
      </c>
      <c r="P227" s="7">
        <f>'Modified uij calcs'!P227/'Modified uij calcs'!$AD227</f>
        <v>0</v>
      </c>
      <c r="Q227" s="7">
        <f>'Modified uij calcs'!Q227/'Modified uij calcs'!$AD227</f>
        <v>0</v>
      </c>
      <c r="R227" s="7">
        <f>'Modified uij calcs'!R227/'Modified uij calcs'!$AD227</f>
        <v>4.0931241711744002E-5</v>
      </c>
      <c r="S227" s="7">
        <f>'Modified uij calcs'!S227/'Modified uij calcs'!$AD227</f>
        <v>0</v>
      </c>
      <c r="T227" s="7">
        <f>'Modified uij calcs'!T227/'Modified uij calcs'!$AD227</f>
        <v>0</v>
      </c>
      <c r="U227" s="7">
        <f>'Modified uij calcs'!U227/'Modified uij calcs'!$AD227</f>
        <v>0</v>
      </c>
      <c r="V227" s="7">
        <f>'Modified uij calcs'!V227/'Modified uij calcs'!$AD227</f>
        <v>1.5159719152497778E-6</v>
      </c>
      <c r="W227" s="7">
        <f>'Modified uij calcs'!W227/'Modified uij calcs'!$AD227</f>
        <v>9.0266208596256902E-6</v>
      </c>
      <c r="X227" s="7">
        <f>'Modified uij calcs'!X227/'Modified uij calcs'!$AD227</f>
        <v>0.99827205410772446</v>
      </c>
      <c r="Y227" s="7">
        <f>'Modified uij calcs'!Y227/'Modified uij calcs'!$AD227</f>
        <v>1.4554192361972948E-4</v>
      </c>
      <c r="Z227" s="7">
        <f>'Modified uij calcs'!Z227/'Modified uij calcs'!$AD227</f>
        <v>0</v>
      </c>
      <c r="AA227" s="7">
        <f>'Modified uij calcs'!AA227/'Modified uij calcs'!$AD227</f>
        <v>7.5255524203189149E-6</v>
      </c>
      <c r="AB227" s="7">
        <f>'Modified uij calcs'!AB227/'Modified uij calcs'!$AD227</f>
        <v>1.1719008899649283E-5</v>
      </c>
      <c r="AC227" s="7">
        <f>'Modified uij calcs'!AC227/'Modified uij calcs'!$AD227</f>
        <v>1.4648761124561604E-6</v>
      </c>
      <c r="AD227" s="5"/>
    </row>
    <row r="228" spans="1:30">
      <c r="A228">
        <v>226</v>
      </c>
      <c r="B228" s="7">
        <f>'Modified uij calcs'!B228/'Modified uij calcs'!$AD228</f>
        <v>3.0178700832329613E-4</v>
      </c>
      <c r="C228" s="7">
        <f>'Modified uij calcs'!C228/'Modified uij calcs'!$AD228</f>
        <v>0</v>
      </c>
      <c r="D228" s="7">
        <f>'Modified uij calcs'!D228/'Modified uij calcs'!$AD228</f>
        <v>6.3314741455028313E-5</v>
      </c>
      <c r="E228" s="7">
        <f>'Modified uij calcs'!E228/'Modified uij calcs'!$AD228</f>
        <v>0</v>
      </c>
      <c r="F228" s="7">
        <f>'Modified uij calcs'!F228/'Modified uij calcs'!$AD228</f>
        <v>0</v>
      </c>
      <c r="G228" s="7">
        <f>'Modified uij calcs'!G228/'Modified uij calcs'!$AD228</f>
        <v>0</v>
      </c>
      <c r="H228" s="7">
        <f>'Modified uij calcs'!H228/'Modified uij calcs'!$AD228</f>
        <v>0</v>
      </c>
      <c r="I228" s="7">
        <f>'Modified uij calcs'!I228/'Modified uij calcs'!$AD228</f>
        <v>0</v>
      </c>
      <c r="J228" s="7">
        <f>'Modified uij calcs'!J228/'Modified uij calcs'!$AD228</f>
        <v>0</v>
      </c>
      <c r="K228" s="7">
        <f>'Modified uij calcs'!K228/'Modified uij calcs'!$AD228</f>
        <v>0</v>
      </c>
      <c r="L228" s="7">
        <f>'Modified uij calcs'!L228/'Modified uij calcs'!$AD228</f>
        <v>5.8113504196992816E-5</v>
      </c>
      <c r="M228" s="7">
        <f>'Modified uij calcs'!M228/'Modified uij calcs'!$AD228</f>
        <v>0</v>
      </c>
      <c r="N228" s="7">
        <f>'Modified uij calcs'!N228/'Modified uij calcs'!$AD228</f>
        <v>0</v>
      </c>
      <c r="O228" s="7">
        <f>'Modified uij calcs'!O228/'Modified uij calcs'!$AD228</f>
        <v>5.3466718422716478E-5</v>
      </c>
      <c r="P228" s="7">
        <f>'Modified uij calcs'!P228/'Modified uij calcs'!$AD228</f>
        <v>0</v>
      </c>
      <c r="Q228" s="7">
        <f>'Modified uij calcs'!Q228/'Modified uij calcs'!$AD228</f>
        <v>5.9358751666457677E-5</v>
      </c>
      <c r="R228" s="7">
        <f>'Modified uij calcs'!R228/'Modified uij calcs'!$AD228</f>
        <v>0</v>
      </c>
      <c r="S228" s="7">
        <f>'Modified uij calcs'!S228/'Modified uij calcs'!$AD228</f>
        <v>0.77035045928332946</v>
      </c>
      <c r="T228" s="7">
        <f>'Modified uij calcs'!T228/'Modified uij calcs'!$AD228</f>
        <v>0.22825198793580131</v>
      </c>
      <c r="U228" s="7">
        <f>'Modified uij calcs'!U228/'Modified uij calcs'!$AD228</f>
        <v>0</v>
      </c>
      <c r="V228" s="7">
        <f>'Modified uij calcs'!V228/'Modified uij calcs'!$AD228</f>
        <v>0</v>
      </c>
      <c r="W228" s="7">
        <f>'Modified uij calcs'!W228/'Modified uij calcs'!$AD228</f>
        <v>1.9407575355614423E-4</v>
      </c>
      <c r="X228" s="7">
        <f>'Modified uij calcs'!X228/'Modified uij calcs'!$AD228</f>
        <v>1.2501555161923303E-4</v>
      </c>
      <c r="Y228" s="7">
        <f>'Modified uij calcs'!Y228/'Modified uij calcs'!$AD228</f>
        <v>0</v>
      </c>
      <c r="Z228" s="7">
        <f>'Modified uij calcs'!Z228/'Modified uij calcs'!$AD228</f>
        <v>7.7512718053336638E-5</v>
      </c>
      <c r="AA228" s="7">
        <f>'Modified uij calcs'!AA228/'Modified uij calcs'!$AD228</f>
        <v>0</v>
      </c>
      <c r="AB228" s="7">
        <f>'Modified uij calcs'!AB228/'Modified uij calcs'!$AD228</f>
        <v>0</v>
      </c>
      <c r="AC228" s="7">
        <f>'Modified uij calcs'!AC228/'Modified uij calcs'!$AD228</f>
        <v>4.6490803357594252E-4</v>
      </c>
      <c r="AD228" s="5"/>
    </row>
    <row r="229" spans="1:30">
      <c r="A229">
        <v>227</v>
      </c>
      <c r="B229" s="7">
        <f>'Modified uij calcs'!B229/'Modified uij calcs'!$AD229</f>
        <v>9.9764336998507431E-5</v>
      </c>
      <c r="C229" s="7">
        <f>'Modified uij calcs'!C229/'Modified uij calcs'!$AD229</f>
        <v>1.3872234139181776E-5</v>
      </c>
      <c r="D229" s="7">
        <f>'Modified uij calcs'!D229/'Modified uij calcs'!$AD229</f>
        <v>0</v>
      </c>
      <c r="E229" s="7">
        <f>'Modified uij calcs'!E229/'Modified uij calcs'!$AD229</f>
        <v>0</v>
      </c>
      <c r="F229" s="7">
        <f>'Modified uij calcs'!F229/'Modified uij calcs'!$AD229</f>
        <v>7.9319631417403298E-3</v>
      </c>
      <c r="G229" s="7">
        <f>'Modified uij calcs'!G229/'Modified uij calcs'!$AD229</f>
        <v>0</v>
      </c>
      <c r="H229" s="7">
        <f>'Modified uij calcs'!H229/'Modified uij calcs'!$AD229</f>
        <v>7.9319631417403284E-6</v>
      </c>
      <c r="I229" s="7">
        <f>'Modified uij calcs'!I229/'Modified uij calcs'!$AD229</f>
        <v>4.2830793505911831E-5</v>
      </c>
      <c r="J229" s="7">
        <f>'Modified uij calcs'!J229/'Modified uij calcs'!$AD229</f>
        <v>3.6949754443891638E-6</v>
      </c>
      <c r="K229" s="7">
        <f>'Modified uij calcs'!K229/'Modified uij calcs'!$AD229</f>
        <v>1.8500205578403101E-4</v>
      </c>
      <c r="L229" s="7">
        <f>'Modified uij calcs'!L229/'Modified uij calcs'!$AD229</f>
        <v>0</v>
      </c>
      <c r="M229" s="7">
        <f>'Modified uij calcs'!M229/'Modified uij calcs'!$AD229</f>
        <v>1.0706137487501795E-4</v>
      </c>
      <c r="N229" s="7">
        <f>'Modified uij calcs'!N229/'Modified uij calcs'!$AD229</f>
        <v>0</v>
      </c>
      <c r="O229" s="7">
        <f>'Modified uij calcs'!O229/'Modified uij calcs'!$AD229</f>
        <v>2.4970583061228671E-6</v>
      </c>
      <c r="P229" s="7">
        <f>'Modified uij calcs'!P229/'Modified uij calcs'!$AD229</f>
        <v>0</v>
      </c>
      <c r="Q229" s="7">
        <f>'Modified uij calcs'!Q229/'Modified uij calcs'!$AD229</f>
        <v>0</v>
      </c>
      <c r="R229" s="7">
        <f>'Modified uij calcs'!R229/'Modified uij calcs'!$AD229</f>
        <v>0.99149539271754117</v>
      </c>
      <c r="S229" s="7">
        <f>'Modified uij calcs'!S229/'Modified uij calcs'!$AD229</f>
        <v>0</v>
      </c>
      <c r="T229" s="7">
        <f>'Modified uij calcs'!T229/'Modified uij calcs'!$AD229</f>
        <v>4.2625094333664528E-6</v>
      </c>
      <c r="U229" s="7">
        <f>'Modified uij calcs'!U229/'Modified uij calcs'!$AD229</f>
        <v>0</v>
      </c>
      <c r="V229" s="7">
        <f>'Modified uij calcs'!V229/'Modified uij calcs'!$AD229</f>
        <v>0</v>
      </c>
      <c r="W229" s="7">
        <f>'Modified uij calcs'!W229/'Modified uij calcs'!$AD229</f>
        <v>0</v>
      </c>
      <c r="X229" s="7">
        <f>'Modified uij calcs'!X229/'Modified uij calcs'!$AD229</f>
        <v>3.6722051582131157E-5</v>
      </c>
      <c r="Y229" s="7">
        <f>'Modified uij calcs'!Y229/'Modified uij calcs'!$AD229</f>
        <v>5.3278633648853277E-5</v>
      </c>
      <c r="Z229" s="7">
        <f>'Modified uij calcs'!Z229/'Modified uij calcs'!$AD229</f>
        <v>0</v>
      </c>
      <c r="AA229" s="7">
        <f>'Modified uij calcs'!AA229/'Modified uij calcs'!$AD229</f>
        <v>2.7125176643583474E-6</v>
      </c>
      <c r="AB229" s="7">
        <f>'Modified uij calcs'!AB229/'Modified uij calcs'!$AD229</f>
        <v>7.9319631417403284E-6</v>
      </c>
      <c r="AC229" s="7">
        <f>'Modified uij calcs'!AC229/'Modified uij calcs'!$AD229</f>
        <v>5.0816730530031014E-6</v>
      </c>
      <c r="AD229" s="5"/>
    </row>
    <row r="230" spans="1:30">
      <c r="A230">
        <v>228</v>
      </c>
      <c r="B230" s="7">
        <f>'Modified uij calcs'!B230/'Modified uij calcs'!$AD230</f>
        <v>8.3564963650343562E-4</v>
      </c>
      <c r="C230" s="7">
        <f>'Modified uij calcs'!C230/'Modified uij calcs'!$AD230</f>
        <v>6.9211238329508337E-3</v>
      </c>
      <c r="D230" s="7">
        <f>'Modified uij calcs'!D230/'Modified uij calcs'!$AD230</f>
        <v>0</v>
      </c>
      <c r="E230" s="7">
        <f>'Modified uij calcs'!E230/'Modified uij calcs'!$AD230</f>
        <v>2.8861369236221819E-4</v>
      </c>
      <c r="F230" s="7">
        <f>'Modified uij calcs'!F230/'Modified uij calcs'!$AD230</f>
        <v>1.474295354794726E-3</v>
      </c>
      <c r="G230" s="7">
        <f>'Modified uij calcs'!G230/'Modified uij calcs'!$AD230</f>
        <v>0</v>
      </c>
      <c r="H230" s="7">
        <f>'Modified uij calcs'!H230/'Modified uij calcs'!$AD230</f>
        <v>0</v>
      </c>
      <c r="I230" s="7">
        <f>'Modified uij calcs'!I230/'Modified uij calcs'!$AD230</f>
        <v>1.2535486964809508E-3</v>
      </c>
      <c r="J230" s="7">
        <f>'Modified uij calcs'!J230/'Modified uij calcs'!$AD230</f>
        <v>0.75483922165489969</v>
      </c>
      <c r="K230" s="7">
        <f>'Modified uij calcs'!K230/'Modified uij calcs'!$AD230</f>
        <v>6.0387137732391977E-3</v>
      </c>
      <c r="L230" s="7">
        <f>'Modified uij calcs'!L230/'Modified uij calcs'!$AD230</f>
        <v>1.8471276311181964E-2</v>
      </c>
      <c r="M230" s="7">
        <f>'Modified uij calcs'!M230/'Modified uij calcs'!$AD230</f>
        <v>0</v>
      </c>
      <c r="N230" s="7">
        <f>'Modified uij calcs'!N230/'Modified uij calcs'!$AD230</f>
        <v>0</v>
      </c>
      <c r="O230" s="7">
        <f>'Modified uij calcs'!O230/'Modified uij calcs'!$AD230</f>
        <v>0</v>
      </c>
      <c r="P230" s="7">
        <f>'Modified uij calcs'!P230/'Modified uij calcs'!$AD230</f>
        <v>2.0053855414957068E-4</v>
      </c>
      <c r="Q230" s="7">
        <f>'Modified uij calcs'!Q230/'Modified uij calcs'!$AD230</f>
        <v>1.2535486964809508E-3</v>
      </c>
      <c r="R230" s="7">
        <f>'Modified uij calcs'!R230/'Modified uij calcs'!$AD230</f>
        <v>0.20053855414957067</v>
      </c>
      <c r="S230" s="7">
        <f>'Modified uij calcs'!S230/'Modified uij calcs'!$AD230</f>
        <v>0</v>
      </c>
      <c r="T230" s="7">
        <f>'Modified uij calcs'!T230/'Modified uij calcs'!$AD230</f>
        <v>3.9135596309343842E-3</v>
      </c>
      <c r="U230" s="7">
        <f>'Modified uij calcs'!U230/'Modified uij calcs'!$AD230</f>
        <v>2.2006974392271127E-3</v>
      </c>
      <c r="V230" s="7">
        <f>'Modified uij calcs'!V230/'Modified uij calcs'!$AD230</f>
        <v>1.6043084331965655E-3</v>
      </c>
      <c r="W230" s="7">
        <f>'Modified uij calcs'!W230/'Modified uij calcs'!$AD230</f>
        <v>0</v>
      </c>
      <c r="X230" s="7">
        <f>'Modified uij calcs'!X230/'Modified uij calcs'!$AD230</f>
        <v>0</v>
      </c>
      <c r="Y230" s="7">
        <f>'Modified uij calcs'!Y230/'Modified uij calcs'!$AD230</f>
        <v>0</v>
      </c>
      <c r="Z230" s="7">
        <f>'Modified uij calcs'!Z230/'Modified uij calcs'!$AD230</f>
        <v>0</v>
      </c>
      <c r="AA230" s="7">
        <f>'Modified uij calcs'!AA230/'Modified uij calcs'!$AD230</f>
        <v>0</v>
      </c>
      <c r="AB230" s="7">
        <f>'Modified uij calcs'!AB230/'Modified uij calcs'!$AD230</f>
        <v>1.6635014402774102E-4</v>
      </c>
      <c r="AC230" s="7">
        <f>'Modified uij calcs'!AC230/'Modified uij calcs'!$AD230</f>
        <v>0</v>
      </c>
      <c r="AD230" s="5"/>
    </row>
    <row r="231" spans="1:30">
      <c r="A231">
        <v>229</v>
      </c>
      <c r="B231" s="7">
        <f>'Modified uij calcs'!B231/'Modified uij calcs'!$AD231</f>
        <v>0.99438863319388116</v>
      </c>
      <c r="C231" s="7">
        <f>'Modified uij calcs'!C231/'Modified uij calcs'!$AD231</f>
        <v>2.6641499303248271E-6</v>
      </c>
      <c r="D231" s="7">
        <f>'Modified uij calcs'!D231/'Modified uij calcs'!$AD231</f>
        <v>1.9421652992067991E-3</v>
      </c>
      <c r="E231" s="7">
        <f>'Modified uij calcs'!E231/'Modified uij calcs'!$AD231</f>
        <v>0</v>
      </c>
      <c r="F231" s="7">
        <f>'Modified uij calcs'!F231/'Modified uij calcs'!$AD231</f>
        <v>0</v>
      </c>
      <c r="G231" s="7">
        <f>'Modified uij calcs'!G231/'Modified uij calcs'!$AD231</f>
        <v>1.2770052102945996E-6</v>
      </c>
      <c r="H231" s="7">
        <f>'Modified uij calcs'!H231/'Modified uij calcs'!$AD231</f>
        <v>0</v>
      </c>
      <c r="I231" s="7">
        <f>'Modified uij calcs'!I231/'Modified uij calcs'!$AD231</f>
        <v>0</v>
      </c>
      <c r="J231" s="7">
        <f>'Modified uij calcs'!J231/'Modified uij calcs'!$AD231</f>
        <v>8.991506014846292E-6</v>
      </c>
      <c r="K231" s="7">
        <f>'Modified uij calcs'!K231/'Modified uij calcs'!$AD231</f>
        <v>5.6130645977975424E-7</v>
      </c>
      <c r="L231" s="7">
        <f>'Modified uij calcs'!L231/'Modified uij calcs'!$AD231</f>
        <v>0</v>
      </c>
      <c r="M231" s="7">
        <f>'Modified uij calcs'!M231/'Modified uij calcs'!$AD231</f>
        <v>2.946336690944833E-7</v>
      </c>
      <c r="N231" s="7">
        <f>'Modified uij calcs'!N231/'Modified uij calcs'!$AD231</f>
        <v>1.8034935527522111E-6</v>
      </c>
      <c r="O231" s="7">
        <f>'Modified uij calcs'!O231/'Modified uij calcs'!$AD231</f>
        <v>4.8545053986187211E-7</v>
      </c>
      <c r="P231" s="7">
        <f>'Modified uij calcs'!P231/'Modified uij calcs'!$AD231</f>
        <v>0</v>
      </c>
      <c r="Q231" s="7">
        <f>'Modified uij calcs'!Q231/'Modified uij calcs'!$AD231</f>
        <v>0</v>
      </c>
      <c r="R231" s="7">
        <f>'Modified uij calcs'!R231/'Modified uij calcs'!$AD231</f>
        <v>0</v>
      </c>
      <c r="S231" s="7">
        <f>'Modified uij calcs'!S231/'Modified uij calcs'!$AD231</f>
        <v>0</v>
      </c>
      <c r="T231" s="7">
        <f>'Modified uij calcs'!T231/'Modified uij calcs'!$AD231</f>
        <v>0</v>
      </c>
      <c r="U231" s="7">
        <f>'Modified uij calcs'!U231/'Modified uij calcs'!$AD231</f>
        <v>1.5633664853312934E-6</v>
      </c>
      <c r="V231" s="7">
        <f>'Modified uij calcs'!V231/'Modified uij calcs'!$AD231</f>
        <v>0</v>
      </c>
      <c r="W231" s="7">
        <f>'Modified uij calcs'!W231/'Modified uij calcs'!$AD231</f>
        <v>0</v>
      </c>
      <c r="X231" s="7">
        <f>'Modified uij calcs'!X231/'Modified uij calcs'!$AD231</f>
        <v>5.3694720275273969E-6</v>
      </c>
      <c r="Y231" s="7">
        <f>'Modified uij calcs'!Y231/'Modified uij calcs'!$AD231</f>
        <v>2.8990922250550473E-3</v>
      </c>
      <c r="Z231" s="7">
        <f>'Modified uij calcs'!Z231/'Modified uij calcs'!$AD231</f>
        <v>0</v>
      </c>
      <c r="AA231" s="7">
        <f>'Modified uij calcs'!AA231/'Modified uij calcs'!$AD231</f>
        <v>0</v>
      </c>
      <c r="AB231" s="7">
        <f>'Modified uij calcs'!AB231/'Modified uij calcs'!$AD231</f>
        <v>0</v>
      </c>
      <c r="AC231" s="7">
        <f>'Modified uij calcs'!AC231/'Modified uij calcs'!$AD231</f>
        <v>7.4709889796685297E-4</v>
      </c>
      <c r="AD231" s="5"/>
    </row>
    <row r="232" spans="1:30">
      <c r="A232">
        <v>230</v>
      </c>
      <c r="B232" s="7">
        <f>'Modified uij calcs'!B232/'Modified uij calcs'!$AD232</f>
        <v>4.9267019270767355E-2</v>
      </c>
      <c r="C232" s="7">
        <f>'Modified uij calcs'!C232/'Modified uij calcs'!$AD232</f>
        <v>0</v>
      </c>
      <c r="D232" s="7">
        <f>'Modified uij calcs'!D232/'Modified uij calcs'!$AD232</f>
        <v>6.4662406593302101E-3</v>
      </c>
      <c r="E232" s="7">
        <f>'Modified uij calcs'!E232/'Modified uij calcs'!$AD232</f>
        <v>0</v>
      </c>
      <c r="F232" s="7">
        <f>'Modified uij calcs'!F232/'Modified uij calcs'!$AD232</f>
        <v>1.0171992672348964E-3</v>
      </c>
      <c r="G232" s="7">
        <f>'Modified uij calcs'!G232/'Modified uij calcs'!$AD232</f>
        <v>0</v>
      </c>
      <c r="H232" s="7">
        <f>'Modified uij calcs'!H232/'Modified uij calcs'!$AD232</f>
        <v>3.7342605615088294E-2</v>
      </c>
      <c r="I232" s="7">
        <f>'Modified uij calcs'!I232/'Modified uij calcs'!$AD232</f>
        <v>2.476301444052057E-3</v>
      </c>
      <c r="J232" s="7">
        <f>'Modified uij calcs'!J232/'Modified uij calcs'!$AD232</f>
        <v>0</v>
      </c>
      <c r="K232" s="7">
        <f>'Modified uij calcs'!K232/'Modified uij calcs'!$AD232</f>
        <v>1.1741710168763443E-2</v>
      </c>
      <c r="L232" s="7">
        <f>'Modified uij calcs'!L232/'Modified uij calcs'!$AD232</f>
        <v>6.0179333760934449E-2</v>
      </c>
      <c r="M232" s="7">
        <f>'Modified uij calcs'!M232/'Modified uij calcs'!$AD232</f>
        <v>0.66805360541439707</v>
      </c>
      <c r="N232" s="7">
        <f>'Modified uij calcs'!N232/'Modified uij calcs'!$AD232</f>
        <v>0</v>
      </c>
      <c r="O232" s="7">
        <f>'Modified uij calcs'!O232/'Modified uij calcs'!$AD232</f>
        <v>0</v>
      </c>
      <c r="P232" s="7">
        <f>'Modified uij calcs'!P232/'Modified uij calcs'!$AD232</f>
        <v>0</v>
      </c>
      <c r="Q232" s="7">
        <f>'Modified uij calcs'!Q232/'Modified uij calcs'!$AD232</f>
        <v>0</v>
      </c>
      <c r="R232" s="7">
        <f>'Modified uij calcs'!R232/'Modified uij calcs'!$AD232</f>
        <v>0</v>
      </c>
      <c r="S232" s="7">
        <f>'Modified uij calcs'!S232/'Modified uij calcs'!$AD232</f>
        <v>0</v>
      </c>
      <c r="T232" s="7">
        <f>'Modified uij calcs'!T232/'Modified uij calcs'!$AD232</f>
        <v>0</v>
      </c>
      <c r="U232" s="7">
        <f>'Modified uij calcs'!U232/'Modified uij calcs'!$AD232</f>
        <v>0</v>
      </c>
      <c r="V232" s="7">
        <f>'Modified uij calcs'!V232/'Modified uij calcs'!$AD232</f>
        <v>0</v>
      </c>
      <c r="W232" s="7">
        <f>'Modified uij calcs'!W232/'Modified uij calcs'!$AD232</f>
        <v>0</v>
      </c>
      <c r="X232" s="7">
        <f>'Modified uij calcs'!X232/'Modified uij calcs'!$AD232</f>
        <v>8.3506700676799633E-2</v>
      </c>
      <c r="Y232" s="7">
        <f>'Modified uij calcs'!Y232/'Modified uij calcs'!$AD232</f>
        <v>4.084129924855804E-2</v>
      </c>
      <c r="Z232" s="7">
        <f>'Modified uij calcs'!Z232/'Modified uij calcs'!$AD232</f>
        <v>3.7728782317878922E-3</v>
      </c>
      <c r="AA232" s="7">
        <f>'Modified uij calcs'!AA232/'Modified uij calcs'!$AD232</f>
        <v>1.1027150797110672E-3</v>
      </c>
      <c r="AB232" s="7">
        <f>'Modified uij calcs'!AB232/'Modified uij calcs'!$AD232</f>
        <v>3.4232391162575634E-2</v>
      </c>
      <c r="AC232" s="7">
        <f>'Modified uij calcs'!AC232/'Modified uij calcs'!$AD232</f>
        <v>0</v>
      </c>
      <c r="AD232" s="5"/>
    </row>
    <row r="233" spans="1:30">
      <c r="A233">
        <v>231</v>
      </c>
      <c r="B233" s="7">
        <f>'Modified uij calcs'!B233/'Modified uij calcs'!$AD233</f>
        <v>3.1138812932480353E-4</v>
      </c>
      <c r="C233" s="7">
        <f>'Modified uij calcs'!C233/'Modified uij calcs'!$AD233</f>
        <v>3.8683649997229929E-4</v>
      </c>
      <c r="D233" s="7">
        <f>'Modified uij calcs'!D233/'Modified uij calcs'!$AD233</f>
        <v>1.1532893678696427E-5</v>
      </c>
      <c r="E233" s="7">
        <f>'Modified uij calcs'!E233/'Modified uij calcs'!$AD233</f>
        <v>0</v>
      </c>
      <c r="F233" s="7">
        <f>'Modified uij calcs'!F233/'Modified uij calcs'!$AD233</f>
        <v>2.2656652574913179E-5</v>
      </c>
      <c r="G233" s="7">
        <f>'Modified uij calcs'!G233/'Modified uij calcs'!$AD233</f>
        <v>0</v>
      </c>
      <c r="H233" s="7">
        <f>'Modified uij calcs'!H233/'Modified uij calcs'!$AD233</f>
        <v>0.91694577771211672</v>
      </c>
      <c r="I233" s="7">
        <f>'Modified uij calcs'!I233/'Modified uij calcs'!$AD233</f>
        <v>6.1095927186512026E-5</v>
      </c>
      <c r="J233" s="7">
        <f>'Modified uij calcs'!J233/'Modified uij calcs'!$AD233</f>
        <v>3.6329498494768905E-5</v>
      </c>
      <c r="K233" s="7">
        <f>'Modified uij calcs'!K233/'Modified uij calcs'!$AD233</f>
        <v>0</v>
      </c>
      <c r="L233" s="7">
        <f>'Modified uij calcs'!L233/'Modified uij calcs'!$AD233</f>
        <v>0</v>
      </c>
      <c r="M233" s="7">
        <f>'Modified uij calcs'!M233/'Modified uij calcs'!$AD233</f>
        <v>4.1736266623218791E-4</v>
      </c>
      <c r="N233" s="7">
        <f>'Modified uij calcs'!N233/'Modified uij calcs'!$AD233</f>
        <v>7.5554003900839706E-4</v>
      </c>
      <c r="O233" s="7">
        <f>'Modified uij calcs'!O233/'Modified uij calcs'!$AD233</f>
        <v>1.4085989985336341E-3</v>
      </c>
      <c r="P233" s="7">
        <f>'Modified uij calcs'!P233/'Modified uij calcs'!$AD233</f>
        <v>0</v>
      </c>
      <c r="Q233" s="7">
        <f>'Modified uij calcs'!Q233/'Modified uij calcs'!$AD233</f>
        <v>1.0388009800874069E-4</v>
      </c>
      <c r="R233" s="7">
        <f>'Modified uij calcs'!R233/'Modified uij calcs'!$AD233</f>
        <v>0</v>
      </c>
      <c r="S233" s="7">
        <f>'Modified uij calcs'!S233/'Modified uij calcs'!$AD233</f>
        <v>0</v>
      </c>
      <c r="T233" s="7">
        <f>'Modified uij calcs'!T233/'Modified uij calcs'!$AD233</f>
        <v>7.3355662216969342E-3</v>
      </c>
      <c r="U233" s="7">
        <f>'Modified uij calcs'!U233/'Modified uij calcs'!$AD233</f>
        <v>0</v>
      </c>
      <c r="V233" s="7">
        <f>'Modified uij calcs'!V233/'Modified uij calcs'!$AD233</f>
        <v>0</v>
      </c>
      <c r="W233" s="7">
        <f>'Modified uij calcs'!W233/'Modified uij calcs'!$AD233</f>
        <v>0</v>
      </c>
      <c r="X233" s="7">
        <f>'Modified uij calcs'!X233/'Modified uij calcs'!$AD233</f>
        <v>2.4029420526843274E-5</v>
      </c>
      <c r="Y233" s="7">
        <f>'Modified uij calcs'!Y233/'Modified uij calcs'!$AD233</f>
        <v>0</v>
      </c>
      <c r="Z233" s="7">
        <f>'Modified uij calcs'!Z233/'Modified uij calcs'!$AD233</f>
        <v>0</v>
      </c>
      <c r="AA233" s="7">
        <f>'Modified uij calcs'!AA233/'Modified uij calcs'!$AD233</f>
        <v>0</v>
      </c>
      <c r="AB233" s="7">
        <f>'Modified uij calcs'!AB233/'Modified uij calcs'!$AD233</f>
        <v>0</v>
      </c>
      <c r="AC233" s="7">
        <f>'Modified uij calcs'!AC233/'Modified uij calcs'!$AD233</f>
        <v>7.2179405242644767E-2</v>
      </c>
      <c r="AD233" s="5"/>
    </row>
    <row r="234" spans="1:30">
      <c r="A234">
        <v>232</v>
      </c>
      <c r="B234" s="7">
        <f>'Modified uij calcs'!B234/'Modified uij calcs'!$AD234</f>
        <v>0</v>
      </c>
      <c r="C234" s="7">
        <f>'Modified uij calcs'!C234/'Modified uij calcs'!$AD234</f>
        <v>0</v>
      </c>
      <c r="D234" s="7">
        <f>'Modified uij calcs'!D234/'Modified uij calcs'!$AD234</f>
        <v>0</v>
      </c>
      <c r="E234" s="7">
        <f>'Modified uij calcs'!E234/'Modified uij calcs'!$AD234</f>
        <v>0</v>
      </c>
      <c r="F234" s="7">
        <f>'Modified uij calcs'!F234/'Modified uij calcs'!$AD234</f>
        <v>9.9860715338626668E-4</v>
      </c>
      <c r="G234" s="7">
        <f>'Modified uij calcs'!G234/'Modified uij calcs'!$AD234</f>
        <v>4.4420228246377329E-7</v>
      </c>
      <c r="H234" s="7">
        <f>'Modified uij calcs'!H234/'Modified uij calcs'!$AD234</f>
        <v>0</v>
      </c>
      <c r="I234" s="7">
        <f>'Modified uij calcs'!I234/'Modified uij calcs'!$AD234</f>
        <v>6.0021466770023534E-6</v>
      </c>
      <c r="J234" s="7">
        <f>'Modified uij calcs'!J234/'Modified uij calcs'!$AD234</f>
        <v>1.4653678410650279E-6</v>
      </c>
      <c r="K234" s="7">
        <f>'Modified uij calcs'!K234/'Modified uij calcs'!$AD234</f>
        <v>1.4489156474605222E-5</v>
      </c>
      <c r="L234" s="7">
        <f>'Modified uij calcs'!L234/'Modified uij calcs'!$AD234</f>
        <v>7.2237207276205619E-5</v>
      </c>
      <c r="M234" s="7">
        <f>'Modified uij calcs'!M234/'Modified uij calcs'!$AD234</f>
        <v>1.0291746702678933E-6</v>
      </c>
      <c r="N234" s="7">
        <f>'Modified uij calcs'!N234/'Modified uij calcs'!$AD234</f>
        <v>1.2824226819808017E-6</v>
      </c>
      <c r="O234" s="7">
        <f>'Modified uij calcs'!O234/'Modified uij calcs'!$AD234</f>
        <v>0</v>
      </c>
      <c r="P234" s="7">
        <f>'Modified uij calcs'!P234/'Modified uij calcs'!$AD234</f>
        <v>0</v>
      </c>
      <c r="Q234" s="7">
        <f>'Modified uij calcs'!Q234/'Modified uij calcs'!$AD234</f>
        <v>5.3922510752904625E-6</v>
      </c>
      <c r="R234" s="7">
        <f>'Modified uij calcs'!R234/'Modified uij calcs'!$AD234</f>
        <v>0.9986071533862666</v>
      </c>
      <c r="S234" s="7">
        <f>'Modified uij calcs'!S234/'Modified uij calcs'!$AD234</f>
        <v>0</v>
      </c>
      <c r="T234" s="7">
        <f>'Modified uij calcs'!T234/'Modified uij calcs'!$AD234</f>
        <v>0</v>
      </c>
      <c r="U234" s="7">
        <f>'Modified uij calcs'!U234/'Modified uij calcs'!$AD234</f>
        <v>0</v>
      </c>
      <c r="V234" s="7">
        <f>'Modified uij calcs'!V234/'Modified uij calcs'!$AD234</f>
        <v>4.4420228246377329E-7</v>
      </c>
      <c r="W234" s="7">
        <f>'Modified uij calcs'!W234/'Modified uij calcs'!$AD234</f>
        <v>0</v>
      </c>
      <c r="X234" s="7">
        <f>'Modified uij calcs'!X234/'Modified uij calcs'!$AD234</f>
        <v>0</v>
      </c>
      <c r="Y234" s="7">
        <f>'Modified uij calcs'!Y234/'Modified uij calcs'!$AD234</f>
        <v>2.0325812200005426E-4</v>
      </c>
      <c r="Z234" s="7">
        <f>'Modified uij calcs'!Z234/'Modified uij calcs'!$AD234</f>
        <v>2.2748559223881639E-6</v>
      </c>
      <c r="AA234" s="7">
        <f>'Modified uij calcs'!AA234/'Modified uij calcs'!$AD234</f>
        <v>3.7183500466233912E-7</v>
      </c>
      <c r="AB234" s="7">
        <f>'Modified uij calcs'!AB234/'Modified uij calcs'!$AD234</f>
        <v>3.4734645121541395E-6</v>
      </c>
      <c r="AC234" s="7">
        <f>'Modified uij calcs'!AC234/'Modified uij calcs'!$AD234</f>
        <v>8.2075051646771308E-5</v>
      </c>
      <c r="AD234" s="5"/>
    </row>
    <row r="235" spans="1:30">
      <c r="A235">
        <v>233</v>
      </c>
      <c r="B235" s="7">
        <f>'Modified uij calcs'!B235/'Modified uij calcs'!$AD235</f>
        <v>0</v>
      </c>
      <c r="C235" s="7">
        <f>'Modified uij calcs'!C235/'Modified uij calcs'!$AD235</f>
        <v>0</v>
      </c>
      <c r="D235" s="7">
        <f>'Modified uij calcs'!D235/'Modified uij calcs'!$AD235</f>
        <v>3.4114666883279933E-4</v>
      </c>
      <c r="E235" s="7">
        <f>'Modified uij calcs'!E235/'Modified uij calcs'!$AD235</f>
        <v>0</v>
      </c>
      <c r="F235" s="7">
        <f>'Modified uij calcs'!F235/'Modified uij calcs'!$AD235</f>
        <v>0</v>
      </c>
      <c r="G235" s="7">
        <f>'Modified uij calcs'!G235/'Modified uij calcs'!$AD235</f>
        <v>0</v>
      </c>
      <c r="H235" s="7">
        <f>'Modified uij calcs'!H235/'Modified uij calcs'!$AD235</f>
        <v>0</v>
      </c>
      <c r="I235" s="7">
        <f>'Modified uij calcs'!I235/'Modified uij calcs'!$AD235</f>
        <v>0</v>
      </c>
      <c r="J235" s="7">
        <f>'Modified uij calcs'!J235/'Modified uij calcs'!$AD235</f>
        <v>7.955310680358513E-4</v>
      </c>
      <c r="K235" s="7">
        <f>'Modified uij calcs'!K235/'Modified uij calcs'!$AD235</f>
        <v>4.1611685326429902E-5</v>
      </c>
      <c r="L235" s="7">
        <f>'Modified uij calcs'!L235/'Modified uij calcs'!$AD235</f>
        <v>0</v>
      </c>
      <c r="M235" s="7">
        <f>'Modified uij calcs'!M235/'Modified uij calcs'!$AD235</f>
        <v>0</v>
      </c>
      <c r="N235" s="7">
        <f>'Modified uij calcs'!N235/'Modified uij calcs'!$AD235</f>
        <v>0.35848987054785936</v>
      </c>
      <c r="O235" s="7">
        <f>'Modified uij calcs'!O235/'Modified uij calcs'!$AD235</f>
        <v>0</v>
      </c>
      <c r="P235" s="7">
        <f>'Modified uij calcs'!P235/'Modified uij calcs'!$AD235</f>
        <v>1.4111716729541045E-3</v>
      </c>
      <c r="Q235" s="7">
        <f>'Modified uij calcs'!Q235/'Modified uij calcs'!$AD235</f>
        <v>8.3612797795419094E-3</v>
      </c>
      <c r="R235" s="7">
        <f>'Modified uij calcs'!R235/'Modified uij calcs'!$AD235</f>
        <v>2.3630924083965338E-3</v>
      </c>
      <c r="S235" s="7">
        <f>'Modified uij calcs'!S235/'Modified uij calcs'!$AD235</f>
        <v>0</v>
      </c>
      <c r="T235" s="7">
        <f>'Modified uij calcs'!T235/'Modified uij calcs'!$AD235</f>
        <v>0</v>
      </c>
      <c r="U235" s="7">
        <f>'Modified uij calcs'!U235/'Modified uij calcs'!$AD235</f>
        <v>5.8177169074633826E-5</v>
      </c>
      <c r="V235" s="7">
        <f>'Modified uij calcs'!V235/'Modified uij calcs'!$AD235</f>
        <v>8.3612797795419094E-3</v>
      </c>
      <c r="W235" s="7">
        <f>'Modified uij calcs'!W235/'Modified uij calcs'!$AD235</f>
        <v>2.7623156375589943E-5</v>
      </c>
      <c r="X235" s="7">
        <f>'Modified uij calcs'!X235/'Modified uij calcs'!$AD235</f>
        <v>0</v>
      </c>
      <c r="Y235" s="7">
        <f>'Modified uij calcs'!Y235/'Modified uij calcs'!$AD235</f>
        <v>5.6618935983710241E-5</v>
      </c>
      <c r="Z235" s="7">
        <f>'Modified uij calcs'!Z235/'Modified uij calcs'!$AD235</f>
        <v>0.61947049630670092</v>
      </c>
      <c r="AA235" s="7">
        <f>'Modified uij calcs'!AA235/'Modified uij calcs'!$AD235</f>
        <v>1.5123791413737816E-4</v>
      </c>
      <c r="AB235" s="7">
        <f>'Modified uij calcs'!AB235/'Modified uij calcs'!$AD235</f>
        <v>0</v>
      </c>
      <c r="AC235" s="7">
        <f>'Modified uij calcs'!AC235/'Modified uij calcs'!$AD235</f>
        <v>7.0862907238804956E-5</v>
      </c>
      <c r="AD235" s="5"/>
    </row>
    <row r="236" spans="1:30">
      <c r="A236">
        <v>234</v>
      </c>
      <c r="B236" s="7">
        <f>'Modified uij calcs'!B236/'Modified uij calcs'!$AD236</f>
        <v>1.8517200294631205E-4</v>
      </c>
      <c r="C236" s="7">
        <f>'Modified uij calcs'!C236/'Modified uij calcs'!$AD236</f>
        <v>9.5610232572323226E-4</v>
      </c>
      <c r="D236" s="7">
        <f>'Modified uij calcs'!D236/'Modified uij calcs'!$AD236</f>
        <v>0</v>
      </c>
      <c r="E236" s="7">
        <f>'Modified uij calcs'!E236/'Modified uij calcs'!$AD236</f>
        <v>3.1725015723815944E-4</v>
      </c>
      <c r="F236" s="7">
        <f>'Modified uij calcs'!F236/'Modified uij calcs'!$AD236</f>
        <v>0</v>
      </c>
      <c r="G236" s="7">
        <f>'Modified uij calcs'!G236/'Modified uij calcs'!$AD236</f>
        <v>5.9263679963222655E-4</v>
      </c>
      <c r="H236" s="7">
        <f>'Modified uij calcs'!H236/'Modified uij calcs'!$AD236</f>
        <v>1.5467216304109787E-3</v>
      </c>
      <c r="I236" s="7">
        <f>'Modified uij calcs'!I236/'Modified uij calcs'!$AD236</f>
        <v>0</v>
      </c>
      <c r="J236" s="7">
        <f>'Modified uij calcs'!J236/'Modified uij calcs'!$AD236</f>
        <v>0</v>
      </c>
      <c r="K236" s="7">
        <f>'Modified uij calcs'!K236/'Modified uij calcs'!$AD236</f>
        <v>1.8517200294631205E-4</v>
      </c>
      <c r="L236" s="7">
        <f>'Modified uij calcs'!L236/'Modified uij calcs'!$AD236</f>
        <v>1.7376060452788746E-4</v>
      </c>
      <c r="M236" s="7">
        <f>'Modified uij calcs'!M236/'Modified uij calcs'!$AD236</f>
        <v>2.0651810235621816E-4</v>
      </c>
      <c r="N236" s="7">
        <f>'Modified uij calcs'!N236/'Modified uij calcs'!$AD236</f>
        <v>0</v>
      </c>
      <c r="O236" s="7">
        <f>'Modified uij calcs'!O236/'Modified uij calcs'!$AD236</f>
        <v>1.5673799432063508E-4</v>
      </c>
      <c r="P236" s="7">
        <f>'Modified uij calcs'!P236/'Modified uij calcs'!$AD236</f>
        <v>5.2366536097087622E-4</v>
      </c>
      <c r="Q236" s="7">
        <f>'Modified uij calcs'!Q236/'Modified uij calcs'!$AD236</f>
        <v>0</v>
      </c>
      <c r="R236" s="7">
        <f>'Modified uij calcs'!R236/'Modified uij calcs'!$AD236</f>
        <v>0</v>
      </c>
      <c r="S236" s="7">
        <f>'Modified uij calcs'!S236/'Modified uij calcs'!$AD236</f>
        <v>2.6649825874670635E-4</v>
      </c>
      <c r="T236" s="7">
        <f>'Modified uij calcs'!T236/'Modified uij calcs'!$AD236</f>
        <v>0</v>
      </c>
      <c r="U236" s="7">
        <f>'Modified uij calcs'!U236/'Modified uij calcs'!$AD236</f>
        <v>0</v>
      </c>
      <c r="V236" s="7">
        <f>'Modified uij calcs'!V236/'Modified uij calcs'!$AD236</f>
        <v>2.1117623181902371E-4</v>
      </c>
      <c r="W236" s="7">
        <f>'Modified uij calcs'!W236/'Modified uij calcs'!$AD236</f>
        <v>1.9382933658015451E-3</v>
      </c>
      <c r="X236" s="7">
        <f>'Modified uij calcs'!X236/'Modified uij calcs'!$AD236</f>
        <v>0</v>
      </c>
      <c r="Y236" s="7">
        <f>'Modified uij calcs'!Y236/'Modified uij calcs'!$AD236</f>
        <v>0</v>
      </c>
      <c r="Z236" s="7">
        <f>'Modified uij calcs'!Z236/'Modified uij calcs'!$AD236</f>
        <v>0</v>
      </c>
      <c r="AA236" s="7">
        <f>'Modified uij calcs'!AA236/'Modified uij calcs'!$AD236</f>
        <v>0.99240620329039109</v>
      </c>
      <c r="AB236" s="7">
        <f>'Modified uij calcs'!AB236/'Modified uij calcs'!$AD236</f>
        <v>0</v>
      </c>
      <c r="AC236" s="7">
        <f>'Modified uij calcs'!AC236/'Modified uij calcs'!$AD236</f>
        <v>3.3409187216877141E-4</v>
      </c>
      <c r="AD236" s="5"/>
    </row>
    <row r="237" spans="1:30">
      <c r="A237">
        <v>235</v>
      </c>
      <c r="B237" s="7">
        <f>'Modified uij calcs'!B237/'Modified uij calcs'!$AD237</f>
        <v>0</v>
      </c>
      <c r="C237" s="7">
        <f>'Modified uij calcs'!C237/'Modified uij calcs'!$AD237</f>
        <v>0</v>
      </c>
      <c r="D237" s="7">
        <f>'Modified uij calcs'!D237/'Modified uij calcs'!$AD237</f>
        <v>0</v>
      </c>
      <c r="E237" s="7">
        <f>'Modified uij calcs'!E237/'Modified uij calcs'!$AD237</f>
        <v>0.74959308533784397</v>
      </c>
      <c r="F237" s="7">
        <f>'Modified uij calcs'!F237/'Modified uij calcs'!$AD237</f>
        <v>0</v>
      </c>
      <c r="G237" s="7">
        <f>'Modified uij calcs'!G237/'Modified uij calcs'!$AD237</f>
        <v>1.9071674265668738E-5</v>
      </c>
      <c r="H237" s="7">
        <f>'Modified uij calcs'!H237/'Modified uij calcs'!$AD237</f>
        <v>0</v>
      </c>
      <c r="I237" s="7">
        <f>'Modified uij calcs'!I237/'Modified uij calcs'!$AD237</f>
        <v>2.3839592832085922E-6</v>
      </c>
      <c r="J237" s="7">
        <f>'Modified uij calcs'!J237/'Modified uij calcs'!$AD237</f>
        <v>0</v>
      </c>
      <c r="K237" s="7">
        <f>'Modified uij calcs'!K237/'Modified uij calcs'!$AD237</f>
        <v>0</v>
      </c>
      <c r="L237" s="7">
        <f>'Modified uij calcs'!L237/'Modified uij calcs'!$AD237</f>
        <v>0</v>
      </c>
      <c r="M237" s="7">
        <f>'Modified uij calcs'!M237/'Modified uij calcs'!$AD237</f>
        <v>0</v>
      </c>
      <c r="N237" s="7">
        <f>'Modified uij calcs'!N237/'Modified uij calcs'!$AD237</f>
        <v>1.2636643998345286E-5</v>
      </c>
      <c r="O237" s="7">
        <f>'Modified uij calcs'!O237/'Modified uij calcs'!$AD237</f>
        <v>0.22210165491491674</v>
      </c>
      <c r="P237" s="7">
        <f>'Modified uij calcs'!P237/'Modified uij calcs'!$AD237</f>
        <v>4.2648673494415344E-5</v>
      </c>
      <c r="Q237" s="7">
        <f>'Modified uij calcs'!Q237/'Modified uij calcs'!$AD237</f>
        <v>0</v>
      </c>
      <c r="R237" s="7">
        <f>'Modified uij calcs'!R237/'Modified uij calcs'!$AD237</f>
        <v>1.6066381287248026E-5</v>
      </c>
      <c r="S237" s="7">
        <f>'Modified uij calcs'!S237/'Modified uij calcs'!$AD237</f>
        <v>0</v>
      </c>
      <c r="T237" s="7">
        <f>'Modified uij calcs'!T237/'Modified uij calcs'!$AD237</f>
        <v>0</v>
      </c>
      <c r="U237" s="7">
        <f>'Modified uij calcs'!U237/'Modified uij calcs'!$AD237</f>
        <v>0</v>
      </c>
      <c r="V237" s="7">
        <f>'Modified uij calcs'!V237/'Modified uij calcs'!$AD237</f>
        <v>5.0349824710186531E-6</v>
      </c>
      <c r="W237" s="7">
        <f>'Modified uij calcs'!W237/'Modified uij calcs'!$AD237</f>
        <v>4.3379229475569675E-4</v>
      </c>
      <c r="X237" s="7">
        <f>'Modified uij calcs'!X237/'Modified uij calcs'!$AD237</f>
        <v>2.7762706864364592E-2</v>
      </c>
      <c r="Y237" s="7">
        <f>'Modified uij calcs'!Y237/'Modified uij calcs'!$AD237</f>
        <v>2.5489460051434846E-6</v>
      </c>
      <c r="Z237" s="7">
        <f>'Modified uij calcs'!Z237/'Modified uij calcs'!$AD237</f>
        <v>2.5489460051434846E-6</v>
      </c>
      <c r="AA237" s="7">
        <f>'Modified uij calcs'!AA237/'Modified uij calcs'!$AD237</f>
        <v>0</v>
      </c>
      <c r="AB237" s="7">
        <f>'Modified uij calcs'!AB237/'Modified uij calcs'!$AD237</f>
        <v>0</v>
      </c>
      <c r="AC237" s="7">
        <f>'Modified uij calcs'!AC237/'Modified uij calcs'!$AD237</f>
        <v>5.8203813086687797E-6</v>
      </c>
      <c r="AD237" s="5"/>
    </row>
    <row r="238" spans="1:30">
      <c r="A238">
        <v>236</v>
      </c>
      <c r="B238" s="7">
        <f>'Modified uij calcs'!B238/'Modified uij calcs'!$AD238</f>
        <v>3.7746359424478508E-4</v>
      </c>
      <c r="C238" s="7">
        <f>'Modified uij calcs'!C238/'Modified uij calcs'!$AD238</f>
        <v>5.1646742671436301E-4</v>
      </c>
      <c r="D238" s="7">
        <f>'Modified uij calcs'!D238/'Modified uij calcs'!$AD238</f>
        <v>0</v>
      </c>
      <c r="E238" s="7">
        <f>'Modified uij calcs'!E238/'Modified uij calcs'!$AD238</f>
        <v>0</v>
      </c>
      <c r="F238" s="7">
        <f>'Modified uij calcs'!F238/'Modified uij calcs'!$AD238</f>
        <v>0</v>
      </c>
      <c r="G238" s="7">
        <f>'Modified uij calcs'!G238/'Modified uij calcs'!$AD238</f>
        <v>4.1426457310442103E-4</v>
      </c>
      <c r="H238" s="7">
        <f>'Modified uij calcs'!H238/'Modified uij calcs'!$AD238</f>
        <v>0</v>
      </c>
      <c r="I238" s="7">
        <f>'Modified uij calcs'!I238/'Modified uij calcs'!$AD238</f>
        <v>0</v>
      </c>
      <c r="J238" s="7">
        <f>'Modified uij calcs'!J238/'Modified uij calcs'!$AD238</f>
        <v>2.5652526960039384E-4</v>
      </c>
      <c r="K238" s="7">
        <f>'Modified uij calcs'!K238/'Modified uij calcs'!$AD238</f>
        <v>0</v>
      </c>
      <c r="L238" s="7">
        <f>'Modified uij calcs'!L238/'Modified uij calcs'!$AD238</f>
        <v>0</v>
      </c>
      <c r="M238" s="7">
        <f>'Modified uij calcs'!M238/'Modified uij calcs'!$AD238</f>
        <v>5.1003606854957365E-3</v>
      </c>
      <c r="N238" s="7">
        <f>'Modified uij calcs'!N238/'Modified uij calcs'!$AD238</f>
        <v>0.10607156363116915</v>
      </c>
      <c r="O238" s="7">
        <f>'Modified uij calcs'!O238/'Modified uij calcs'!$AD238</f>
        <v>0</v>
      </c>
      <c r="P238" s="7">
        <f>'Modified uij calcs'!P238/'Modified uij calcs'!$AD238</f>
        <v>4.9107205384800532E-4</v>
      </c>
      <c r="Q238" s="7">
        <f>'Modified uij calcs'!Q238/'Modified uij calcs'!$AD238</f>
        <v>0.84857250904935322</v>
      </c>
      <c r="R238" s="7">
        <f>'Modified uij calcs'!R238/'Modified uij calcs'!$AD238</f>
        <v>0</v>
      </c>
      <c r="S238" s="7">
        <f>'Modified uij calcs'!S238/'Modified uij calcs'!$AD238</f>
        <v>2.8484190159758088E-2</v>
      </c>
      <c r="T238" s="7">
        <f>'Modified uij calcs'!T238/'Modified uij calcs'!$AD238</f>
        <v>4.5820981843231294E-3</v>
      </c>
      <c r="U238" s="7">
        <f>'Modified uij calcs'!U238/'Modified uij calcs'!$AD238</f>
        <v>0</v>
      </c>
      <c r="V238" s="7">
        <f>'Modified uij calcs'!V238/'Modified uij calcs'!$AD238</f>
        <v>2.2734817307778024E-3</v>
      </c>
      <c r="W238" s="7">
        <f>'Modified uij calcs'!W238/'Modified uij calcs'!$AD238</f>
        <v>0</v>
      </c>
      <c r="X238" s="7">
        <f>'Modified uij calcs'!X238/'Modified uij calcs'!$AD238</f>
        <v>0</v>
      </c>
      <c r="Y238" s="7">
        <f>'Modified uij calcs'!Y238/'Modified uij calcs'!$AD238</f>
        <v>2.0114311325614299E-3</v>
      </c>
      <c r="Z238" s="7">
        <f>'Modified uij calcs'!Z238/'Modified uij calcs'!$AD238</f>
        <v>0</v>
      </c>
      <c r="AA238" s="7">
        <f>'Modified uij calcs'!AA238/'Modified uij calcs'!$AD238</f>
        <v>8.4857250904935315E-4</v>
      </c>
      <c r="AB238" s="7">
        <f>'Modified uij calcs'!AB238/'Modified uij calcs'!$AD238</f>
        <v>0</v>
      </c>
      <c r="AC238" s="7">
        <f>'Modified uij calcs'!AC238/'Modified uij calcs'!$AD238</f>
        <v>0</v>
      </c>
      <c r="AD238" s="5"/>
    </row>
    <row r="239" spans="1:30">
      <c r="A239">
        <v>237</v>
      </c>
      <c r="B239" s="7">
        <f>'Modified uij calcs'!B239/'Modified uij calcs'!$AD239</f>
        <v>3.7092923015796475E-2</v>
      </c>
      <c r="C239" s="7">
        <f>'Modified uij calcs'!C239/'Modified uij calcs'!$AD239</f>
        <v>0</v>
      </c>
      <c r="D239" s="7">
        <f>'Modified uij calcs'!D239/'Modified uij calcs'!$AD239</f>
        <v>0</v>
      </c>
      <c r="E239" s="7">
        <f>'Modified uij calcs'!E239/'Modified uij calcs'!$AD239</f>
        <v>7.5140586750456467E-3</v>
      </c>
      <c r="F239" s="7">
        <f>'Modified uij calcs'!F239/'Modified uij calcs'!$AD239</f>
        <v>1.2620269279466533E-2</v>
      </c>
      <c r="G239" s="7">
        <f>'Modified uij calcs'!G239/'Modified uij calcs'!$AD239</f>
        <v>6.1630007938632625E-4</v>
      </c>
      <c r="H239" s="7">
        <f>'Modified uij calcs'!H239/'Modified uij calcs'!$AD239</f>
        <v>0</v>
      </c>
      <c r="I239" s="7">
        <f>'Modified uij calcs'!I239/'Modified uij calcs'!$AD239</f>
        <v>5.5670157911678192E-4</v>
      </c>
      <c r="J239" s="7">
        <f>'Modified uij calcs'!J239/'Modified uij calcs'!$AD239</f>
        <v>3.2859575847634503E-3</v>
      </c>
      <c r="K239" s="7">
        <f>'Modified uij calcs'!K239/'Modified uij calcs'!$AD239</f>
        <v>0.85519700933961718</v>
      </c>
      <c r="L239" s="7">
        <f>'Modified uij calcs'!L239/'Modified uij calcs'!$AD239</f>
        <v>0</v>
      </c>
      <c r="M239" s="7">
        <f>'Modified uij calcs'!M239/'Modified uij calcs'!$AD239</f>
        <v>0</v>
      </c>
      <c r="N239" s="7">
        <f>'Modified uij calcs'!N239/'Modified uij calcs'!$AD239</f>
        <v>1.0096733563006593E-3</v>
      </c>
      <c r="O239" s="7">
        <f>'Modified uij calcs'!O239/'Modified uij calcs'!$AD239</f>
        <v>0</v>
      </c>
      <c r="P239" s="7">
        <f>'Modified uij calcs'!P239/'Modified uij calcs'!$AD239</f>
        <v>8.5519700933961711E-4</v>
      </c>
      <c r="Q239" s="7">
        <f>'Modified uij calcs'!Q239/'Modified uij calcs'!$AD239</f>
        <v>0</v>
      </c>
      <c r="R239" s="7">
        <f>'Modified uij calcs'!R239/'Modified uij calcs'!$AD239</f>
        <v>1.3738119635480176E-3</v>
      </c>
      <c r="S239" s="7">
        <f>'Modified uij calcs'!S239/'Modified uij calcs'!$AD239</f>
        <v>2.205658139461799E-2</v>
      </c>
      <c r="T239" s="7">
        <f>'Modified uij calcs'!T239/'Modified uij calcs'!$AD239</f>
        <v>3.6696637295295684E-3</v>
      </c>
      <c r="U239" s="7">
        <f>'Modified uij calcs'!U239/'Modified uij calcs'!$AD239</f>
        <v>0</v>
      </c>
      <c r="V239" s="7">
        <f>'Modified uij calcs'!V239/'Modified uij calcs'!$AD239</f>
        <v>1.9363802596098099E-3</v>
      </c>
      <c r="W239" s="7">
        <f>'Modified uij calcs'!W239/'Modified uij calcs'!$AD239</f>
        <v>1.7704991194178133E-3</v>
      </c>
      <c r="X239" s="7">
        <f>'Modified uij calcs'!X239/'Modified uij calcs'!$AD239</f>
        <v>0</v>
      </c>
      <c r="Y239" s="7">
        <f>'Modified uij calcs'!Y239/'Modified uij calcs'!$AD239</f>
        <v>1.1731097521805447E-3</v>
      </c>
      <c r="Z239" s="7">
        <f>'Modified uij calcs'!Z239/'Modified uij calcs'!$AD239</f>
        <v>0</v>
      </c>
      <c r="AA239" s="7">
        <f>'Modified uij calcs'!AA239/'Modified uij calcs'!$AD239</f>
        <v>3.4240921226110561E-2</v>
      </c>
      <c r="AB239" s="7">
        <f>'Modified uij calcs'!AB239/'Modified uij calcs'!$AD239</f>
        <v>1.503094263615311E-2</v>
      </c>
      <c r="AC239" s="7">
        <f>'Modified uij calcs'!AC239/'Modified uij calcs'!$AD239</f>
        <v>0</v>
      </c>
      <c r="AD239" s="5"/>
    </row>
    <row r="240" spans="1:30">
      <c r="A240">
        <v>238</v>
      </c>
      <c r="B240" s="7">
        <f>'Modified uij calcs'!B240/'Modified uij calcs'!$AD240</f>
        <v>0</v>
      </c>
      <c r="C240" s="7">
        <f>'Modified uij calcs'!C240/'Modified uij calcs'!$AD240</f>
        <v>0</v>
      </c>
      <c r="D240" s="7">
        <f>'Modified uij calcs'!D240/'Modified uij calcs'!$AD240</f>
        <v>0</v>
      </c>
      <c r="E240" s="7">
        <f>'Modified uij calcs'!E240/'Modified uij calcs'!$AD240</f>
        <v>0</v>
      </c>
      <c r="F240" s="7">
        <f>'Modified uij calcs'!F240/'Modified uij calcs'!$AD240</f>
        <v>4.64995552125337E-5</v>
      </c>
      <c r="G240" s="7">
        <f>'Modified uij calcs'!G240/'Modified uij calcs'!$AD240</f>
        <v>4.9512726390305885E-4</v>
      </c>
      <c r="H240" s="7">
        <f>'Modified uij calcs'!H240/'Modified uij calcs'!$AD240</f>
        <v>8.1456966892952653E-5</v>
      </c>
      <c r="I240" s="7">
        <f>'Modified uij calcs'!I240/'Modified uij calcs'!$AD240</f>
        <v>2.3170098432834414E-5</v>
      </c>
      <c r="J240" s="7">
        <f>'Modified uij calcs'!J240/'Modified uij calcs'!$AD240</f>
        <v>3.4216763729398299E-3</v>
      </c>
      <c r="K240" s="7">
        <f>'Modified uij calcs'!K240/'Modified uij calcs'!$AD240</f>
        <v>0.49512726390305878</v>
      </c>
      <c r="L240" s="7">
        <f>'Modified uij calcs'!L240/'Modified uij calcs'!$AD240</f>
        <v>7.8199082210816145E-5</v>
      </c>
      <c r="M240" s="7">
        <f>'Modified uij calcs'!M240/'Modified uij calcs'!$AD240</f>
        <v>0</v>
      </c>
      <c r="N240" s="7">
        <f>'Modified uij calcs'!N240/'Modified uij calcs'!$AD240</f>
        <v>0</v>
      </c>
      <c r="O240" s="7">
        <f>'Modified uij calcs'!O240/'Modified uij calcs'!$AD240</f>
        <v>5.7749207045115476E-4</v>
      </c>
      <c r="P240" s="7">
        <f>'Modified uij calcs'!P240/'Modified uij calcs'!$AD240</f>
        <v>0</v>
      </c>
      <c r="Q240" s="7">
        <f>'Modified uij calcs'!Q240/'Modified uij calcs'!$AD240</f>
        <v>0.49512726390305878</v>
      </c>
      <c r="R240" s="7">
        <f>'Modified uij calcs'!R240/'Modified uij calcs'!$AD240</f>
        <v>0</v>
      </c>
      <c r="S240" s="7">
        <f>'Modified uij calcs'!S240/'Modified uij calcs'!$AD240</f>
        <v>0</v>
      </c>
      <c r="T240" s="7">
        <f>'Modified uij calcs'!T240/'Modified uij calcs'!$AD240</f>
        <v>2.2554995622406104E-5</v>
      </c>
      <c r="U240" s="7">
        <f>'Modified uij calcs'!U240/'Modified uij calcs'!$AD240</f>
        <v>0</v>
      </c>
      <c r="V240" s="7">
        <f>'Modified uij calcs'!V240/'Modified uij calcs'!$AD240</f>
        <v>2.9759715336021568E-3</v>
      </c>
      <c r="W240" s="7">
        <f>'Modified uij calcs'!W240/'Modified uij calcs'!$AD240</f>
        <v>1.8029213068841469E-3</v>
      </c>
      <c r="X240" s="7">
        <f>'Modified uij calcs'!X240/'Modified uij calcs'!$AD240</f>
        <v>3.5816497678172657E-5</v>
      </c>
      <c r="Y240" s="7">
        <f>'Modified uij calcs'!Y240/'Modified uij calcs'!$AD240</f>
        <v>0</v>
      </c>
      <c r="Z240" s="7">
        <f>'Modified uij calcs'!Z240/'Modified uij calcs'!$AD240</f>
        <v>0</v>
      </c>
      <c r="AA240" s="7">
        <f>'Modified uij calcs'!AA240/'Modified uij calcs'!$AD240</f>
        <v>2.3807772268817252E-5</v>
      </c>
      <c r="AB240" s="7">
        <f>'Modified uij calcs'!AB240/'Modified uij calcs'!$AD240</f>
        <v>1.0535918610266476E-4</v>
      </c>
      <c r="AC240" s="7">
        <f>'Modified uij calcs'!AC240/'Modified uij calcs'!$AD240</f>
        <v>5.5419491680985686E-5</v>
      </c>
      <c r="AD240" s="5"/>
    </row>
    <row r="241" spans="1:30">
      <c r="A241">
        <v>239</v>
      </c>
      <c r="B241" s="7">
        <f>'Modified uij calcs'!B241/'Modified uij calcs'!$AD241</f>
        <v>0</v>
      </c>
      <c r="C241" s="7">
        <f>'Modified uij calcs'!C241/'Modified uij calcs'!$AD241</f>
        <v>6.7481854041933777E-6</v>
      </c>
      <c r="D241" s="7">
        <f>'Modified uij calcs'!D241/'Modified uij calcs'!$AD241</f>
        <v>0</v>
      </c>
      <c r="E241" s="7">
        <f>'Modified uij calcs'!E241/'Modified uij calcs'!$AD241</f>
        <v>8.1410064763017132E-7</v>
      </c>
      <c r="F241" s="7">
        <f>'Modified uij calcs'!F241/'Modified uij calcs'!$AD241</f>
        <v>0</v>
      </c>
      <c r="G241" s="7">
        <f>'Modified uij calcs'!G241/'Modified uij calcs'!$AD241</f>
        <v>0</v>
      </c>
      <c r="H241" s="7">
        <f>'Modified uij calcs'!H241/'Modified uij calcs'!$AD241</f>
        <v>0.49995956022587895</v>
      </c>
      <c r="I241" s="7">
        <f>'Modified uij calcs'!I241/'Modified uij calcs'!$AD241</f>
        <v>3.0050161395995729E-6</v>
      </c>
      <c r="J241" s="7">
        <f>'Modified uij calcs'!J241/'Modified uij calcs'!$AD241</f>
        <v>0</v>
      </c>
      <c r="K241" s="7">
        <f>'Modified uij calcs'!K241/'Modified uij calcs'!$AD241</f>
        <v>1.1389223106180724E-6</v>
      </c>
      <c r="L241" s="7">
        <f>'Modified uij calcs'!L241/'Modified uij calcs'!$AD241</f>
        <v>0.49995956022587895</v>
      </c>
      <c r="M241" s="7">
        <f>'Modified uij calcs'!M241/'Modified uij calcs'!$AD241</f>
        <v>3.1997411854456252E-5</v>
      </c>
      <c r="N241" s="7">
        <f>'Modified uij calcs'!N241/'Modified uij calcs'!$AD241</f>
        <v>0</v>
      </c>
      <c r="O241" s="7">
        <f>'Modified uij calcs'!O241/'Modified uij calcs'!$AD241</f>
        <v>0</v>
      </c>
      <c r="P241" s="7">
        <f>'Modified uij calcs'!P241/'Modified uij calcs'!$AD241</f>
        <v>1.7097269797448638E-7</v>
      </c>
      <c r="Q241" s="7">
        <f>'Modified uij calcs'!Q241/'Modified uij calcs'!$AD241</f>
        <v>7.592365717785324E-7</v>
      </c>
      <c r="R241" s="7">
        <f>'Modified uij calcs'!R241/'Modified uij calcs'!$AD241</f>
        <v>0</v>
      </c>
      <c r="S241" s="7">
        <f>'Modified uij calcs'!S241/'Modified uij calcs'!$AD241</f>
        <v>1.662304074057909E-6</v>
      </c>
      <c r="T241" s="7">
        <f>'Modified uij calcs'!T241/'Modified uij calcs'!$AD241</f>
        <v>0</v>
      </c>
      <c r="U241" s="7">
        <f>'Modified uij calcs'!U241/'Modified uij calcs'!$AD241</f>
        <v>1.6782234910740792E-5</v>
      </c>
      <c r="V241" s="7">
        <f>'Modified uij calcs'!V241/'Modified uij calcs'!$AD241</f>
        <v>0</v>
      </c>
      <c r="W241" s="7">
        <f>'Modified uij calcs'!W241/'Modified uij calcs'!$AD241</f>
        <v>1.6782234910740792E-5</v>
      </c>
      <c r="X241" s="7">
        <f>'Modified uij calcs'!X241/'Modified uij calcs'!$AD241</f>
        <v>0</v>
      </c>
      <c r="Y241" s="7">
        <f>'Modified uij calcs'!Y241/'Modified uij calcs'!$AD241</f>
        <v>2.3289799324721885E-7</v>
      </c>
      <c r="Z241" s="7">
        <f>'Modified uij calcs'!Z241/'Modified uij calcs'!$AD241</f>
        <v>7.8603072720936362E-7</v>
      </c>
      <c r="AA241" s="7">
        <f>'Modified uij calcs'!AA241/'Modified uij calcs'!$AD241</f>
        <v>0</v>
      </c>
      <c r="AB241" s="7">
        <f>'Modified uij calcs'!AB241/'Modified uij calcs'!$AD241</f>
        <v>0</v>
      </c>
      <c r="AC241" s="7">
        <f>'Modified uij calcs'!AC241/'Modified uij calcs'!$AD241</f>
        <v>0</v>
      </c>
      <c r="AD241" s="5"/>
    </row>
    <row r="242" spans="1:30">
      <c r="A242">
        <v>240</v>
      </c>
      <c r="B242" s="7">
        <f>'Modified uij calcs'!B242/'Modified uij calcs'!$AD242</f>
        <v>7.1262838445389942E-2</v>
      </c>
      <c r="C242" s="7">
        <f>'Modified uij calcs'!C242/'Modified uij calcs'!$AD242</f>
        <v>1.0285932963282321E-3</v>
      </c>
      <c r="D242" s="7">
        <f>'Modified uij calcs'!D242/'Modified uij calcs'!$AD242</f>
        <v>0</v>
      </c>
      <c r="E242" s="7">
        <f>'Modified uij calcs'!E242/'Modified uij calcs'!$AD242</f>
        <v>0</v>
      </c>
      <c r="F242" s="7">
        <f>'Modified uij calcs'!F242/'Modified uij calcs'!$AD242</f>
        <v>0</v>
      </c>
      <c r="G242" s="7">
        <f>'Modified uij calcs'!G242/'Modified uij calcs'!$AD242</f>
        <v>0</v>
      </c>
      <c r="H242" s="7">
        <f>'Modified uij calcs'!H242/'Modified uij calcs'!$AD242</f>
        <v>0</v>
      </c>
      <c r="I242" s="7">
        <f>'Modified uij calcs'!I242/'Modified uij calcs'!$AD242</f>
        <v>0</v>
      </c>
      <c r="J242" s="7">
        <f>'Modified uij calcs'!J242/'Modified uij calcs'!$AD242</f>
        <v>1.2079743616190835E-3</v>
      </c>
      <c r="K242" s="7">
        <f>'Modified uij calcs'!K242/'Modified uij calcs'!$AD242</f>
        <v>0</v>
      </c>
      <c r="L242" s="7">
        <f>'Modified uij calcs'!L242/'Modified uij calcs'!$AD242</f>
        <v>2.444315358676875E-2</v>
      </c>
      <c r="M242" s="7">
        <f>'Modified uij calcs'!M242/'Modified uij calcs'!$AD242</f>
        <v>1.1753281965087904E-3</v>
      </c>
      <c r="N242" s="7">
        <f>'Modified uij calcs'!N242/'Modified uij calcs'!$AD242</f>
        <v>0</v>
      </c>
      <c r="O242" s="7">
        <f>'Modified uij calcs'!O242/'Modified uij calcs'!$AD242</f>
        <v>5.2511222501869688E-2</v>
      </c>
      <c r="P242" s="7">
        <f>'Modified uij calcs'!P242/'Modified uij calcs'!$AD242</f>
        <v>0</v>
      </c>
      <c r="Q242" s="7">
        <f>'Modified uij calcs'!Q242/'Modified uij calcs'!$AD242</f>
        <v>0</v>
      </c>
      <c r="R242" s="7">
        <f>'Modified uij calcs'!R242/'Modified uij calcs'!$AD242</f>
        <v>0</v>
      </c>
      <c r="S242" s="7">
        <f>'Modified uij calcs'!S242/'Modified uij calcs'!$AD242</f>
        <v>0</v>
      </c>
      <c r="T242" s="7">
        <f>'Modified uij calcs'!T242/'Modified uij calcs'!$AD242</f>
        <v>0.71204452869968138</v>
      </c>
      <c r="U242" s="7">
        <f>'Modified uij calcs'!U242/'Modified uij calcs'!$AD242</f>
        <v>5.9675667936447139E-3</v>
      </c>
      <c r="V242" s="7">
        <f>'Modified uij calcs'!V242/'Modified uij calcs'!$AD242</f>
        <v>0</v>
      </c>
      <c r="W242" s="7">
        <f>'Modified uij calcs'!W242/'Modified uij calcs'!$AD242</f>
        <v>0</v>
      </c>
      <c r="X242" s="7">
        <f>'Modified uij calcs'!X242/'Modified uij calcs'!$AD242</f>
        <v>0</v>
      </c>
      <c r="Y242" s="7">
        <f>'Modified uij calcs'!Y242/'Modified uij calcs'!$AD242</f>
        <v>0</v>
      </c>
      <c r="Z242" s="7">
        <f>'Modified uij calcs'!Z242/'Modified uij calcs'!$AD242</f>
        <v>7.287324011783728E-4</v>
      </c>
      <c r="AA242" s="7">
        <f>'Modified uij calcs'!AA242/'Modified uij calcs'!$AD242</f>
        <v>0.12857416204102901</v>
      </c>
      <c r="AB242" s="7">
        <f>'Modified uij calcs'!AB242/'Modified uij calcs'!$AD242</f>
        <v>1.0558996759820836E-3</v>
      </c>
      <c r="AC242" s="7">
        <f>'Modified uij calcs'!AC242/'Modified uij calcs'!$AD242</f>
        <v>0</v>
      </c>
      <c r="AD242" s="5"/>
    </row>
    <row r="243" spans="1:30">
      <c r="A243">
        <v>241</v>
      </c>
      <c r="B243" s="7">
        <f>'Modified uij calcs'!B243/'Modified uij calcs'!$AD243</f>
        <v>0</v>
      </c>
      <c r="C243" s="7">
        <f>'Modified uij calcs'!C243/'Modified uij calcs'!$AD243</f>
        <v>4.0554048381544465E-4</v>
      </c>
      <c r="D243" s="7">
        <f>'Modified uij calcs'!D243/'Modified uij calcs'!$AD243</f>
        <v>1.2403598300357585E-4</v>
      </c>
      <c r="E243" s="7">
        <f>'Modified uij calcs'!E243/'Modified uij calcs'!$AD243</f>
        <v>0</v>
      </c>
      <c r="F243" s="7">
        <f>'Modified uij calcs'!F243/'Modified uij calcs'!$AD243</f>
        <v>0</v>
      </c>
      <c r="G243" s="7">
        <f>'Modified uij calcs'!G243/'Modified uij calcs'!$AD243</f>
        <v>6.080940495521355E-4</v>
      </c>
      <c r="H243" s="7">
        <f>'Modified uij calcs'!H243/'Modified uij calcs'!$AD243</f>
        <v>2.2275684754863032E-4</v>
      </c>
      <c r="I243" s="7">
        <f>'Modified uij calcs'!I243/'Modified uij calcs'!$AD243</f>
        <v>2.4097373014932242E-4</v>
      </c>
      <c r="J243" s="7">
        <f>'Modified uij calcs'!J243/'Modified uij calcs'!$AD243</f>
        <v>1.1172399673769621E-4</v>
      </c>
      <c r="K243" s="7">
        <f>'Modified uij calcs'!K243/'Modified uij calcs'!$AD243</f>
        <v>1.1172399673769621E-4</v>
      </c>
      <c r="L243" s="7">
        <f>'Modified uij calcs'!L243/'Modified uij calcs'!$AD243</f>
        <v>5.6617182546104931E-4</v>
      </c>
      <c r="M243" s="7">
        <f>'Modified uij calcs'!M243/'Modified uij calcs'!$AD243</f>
        <v>0.67910209435794322</v>
      </c>
      <c r="N243" s="7">
        <f>'Modified uij calcs'!N243/'Modified uij calcs'!$AD243</f>
        <v>1.0945939075878465E-4</v>
      </c>
      <c r="O243" s="7">
        <f>'Modified uij calcs'!O243/'Modified uij calcs'!$AD243</f>
        <v>0</v>
      </c>
      <c r="P243" s="7">
        <f>'Modified uij calcs'!P243/'Modified uij calcs'!$AD243</f>
        <v>0</v>
      </c>
      <c r="Q243" s="7">
        <f>'Modified uij calcs'!Q243/'Modified uij calcs'!$AD243</f>
        <v>3.3747445873707479E-4</v>
      </c>
      <c r="R243" s="7">
        <f>'Modified uij calcs'!R243/'Modified uij calcs'!$AD243</f>
        <v>7.0771478182631159E-2</v>
      </c>
      <c r="S243" s="7">
        <f>'Modified uij calcs'!S243/'Modified uij calcs'!$AD243</f>
        <v>0</v>
      </c>
      <c r="T243" s="7">
        <f>'Modified uij calcs'!T243/'Modified uij calcs'!$AD243</f>
        <v>0</v>
      </c>
      <c r="U243" s="7">
        <f>'Modified uij calcs'!U243/'Modified uij calcs'!$AD243</f>
        <v>0.2012154353653165</v>
      </c>
      <c r="V243" s="7">
        <f>'Modified uij calcs'!V243/'Modified uij calcs'!$AD243</f>
        <v>0</v>
      </c>
      <c r="W243" s="7">
        <f>'Modified uij calcs'!W243/'Modified uij calcs'!$AD243</f>
        <v>0</v>
      </c>
      <c r="X243" s="7">
        <f>'Modified uij calcs'!X243/'Modified uij calcs'!$AD243</f>
        <v>0</v>
      </c>
      <c r="Y243" s="7">
        <f>'Modified uij calcs'!Y243/'Modified uij calcs'!$AD243</f>
        <v>4.3462534038908367E-2</v>
      </c>
      <c r="Z243" s="7">
        <f>'Modified uij calcs'!Z243/'Modified uij calcs'!$AD243</f>
        <v>0</v>
      </c>
      <c r="AA243" s="7">
        <f>'Modified uij calcs'!AA243/'Modified uij calcs'!$AD243</f>
        <v>1.9798894879240326E-3</v>
      </c>
      <c r="AB243" s="7">
        <f>'Modified uij calcs'!AB243/'Modified uij calcs'!$AD243</f>
        <v>0</v>
      </c>
      <c r="AC243" s="7">
        <f>'Modified uij calcs'!AC243/'Modified uij calcs'!$AD243</f>
        <v>6.3061380477515356E-4</v>
      </c>
      <c r="AD243" s="5"/>
    </row>
    <row r="244" spans="1:30">
      <c r="A244">
        <v>242</v>
      </c>
      <c r="B244" s="7">
        <f>'Modified uij calcs'!B244/'Modified uij calcs'!$AD244</f>
        <v>0</v>
      </c>
      <c r="C244" s="7">
        <f>'Modified uij calcs'!C244/'Modified uij calcs'!$AD244</f>
        <v>0</v>
      </c>
      <c r="D244" s="7">
        <f>'Modified uij calcs'!D244/'Modified uij calcs'!$AD244</f>
        <v>0</v>
      </c>
      <c r="E244" s="7">
        <f>'Modified uij calcs'!E244/'Modified uij calcs'!$AD244</f>
        <v>0</v>
      </c>
      <c r="F244" s="7">
        <f>'Modified uij calcs'!F244/'Modified uij calcs'!$AD244</f>
        <v>9.7885814938211225E-6</v>
      </c>
      <c r="G244" s="7">
        <f>'Modified uij calcs'!G244/'Modified uij calcs'!$AD244</f>
        <v>0</v>
      </c>
      <c r="H244" s="7">
        <f>'Modified uij calcs'!H244/'Modified uij calcs'!$AD244</f>
        <v>3.4722353071522329E-7</v>
      </c>
      <c r="I244" s="7">
        <f>'Modified uij calcs'!I244/'Modified uij calcs'!$AD244</f>
        <v>5.3782024343647927E-7</v>
      </c>
      <c r="J244" s="7">
        <f>'Modified uij calcs'!J244/'Modified uij calcs'!$AD244</f>
        <v>1.7363707688485436E-5</v>
      </c>
      <c r="K244" s="7">
        <f>'Modified uij calcs'!K244/'Modified uij calcs'!$AD244</f>
        <v>3.5288198825280469E-2</v>
      </c>
      <c r="L244" s="7">
        <f>'Modified uij calcs'!L244/'Modified uij calcs'!$AD244</f>
        <v>8.9782716327296131E-7</v>
      </c>
      <c r="M244" s="7">
        <f>'Modified uij calcs'!M244/'Modified uij calcs'!$AD244</f>
        <v>7.5634856878601827E-7</v>
      </c>
      <c r="N244" s="7">
        <f>'Modified uij calcs'!N244/'Modified uij calcs'!$AD244</f>
        <v>0</v>
      </c>
      <c r="O244" s="7">
        <f>'Modified uij calcs'!O244/'Modified uij calcs'!$AD244</f>
        <v>6.0978007570084653E-5</v>
      </c>
      <c r="P244" s="7">
        <f>'Modified uij calcs'!P244/'Modified uij calcs'!$AD244</f>
        <v>7.6222509462605826E-3</v>
      </c>
      <c r="Q244" s="7">
        <f>'Modified uij calcs'!Q244/'Modified uij calcs'!$AD244</f>
        <v>2.7777882457217865E-3</v>
      </c>
      <c r="R244" s="7">
        <f>'Modified uij calcs'!R244/'Modified uij calcs'!$AD244</f>
        <v>5.1448022780697585E-6</v>
      </c>
      <c r="S244" s="7">
        <f>'Modified uij calcs'!S244/'Modified uij calcs'!$AD244</f>
        <v>0</v>
      </c>
      <c r="T244" s="7">
        <f>'Modified uij calcs'!T244/'Modified uij calcs'!$AD244</f>
        <v>7.1583874401395407E-4</v>
      </c>
      <c r="U244" s="7">
        <f>'Modified uij calcs'!U244/'Modified uij calcs'!$AD244</f>
        <v>0.95278136828257276</v>
      </c>
      <c r="V244" s="7">
        <f>'Modified uij calcs'!V244/'Modified uij calcs'!$AD244</f>
        <v>0</v>
      </c>
      <c r="W244" s="7">
        <f>'Modified uij calcs'!W244/'Modified uij calcs'!$AD244</f>
        <v>7.1583874401395407E-4</v>
      </c>
      <c r="X244" s="7">
        <f>'Modified uij calcs'!X244/'Modified uij calcs'!$AD244</f>
        <v>5.1200938502460025E-7</v>
      </c>
      <c r="Y244" s="7">
        <f>'Modified uij calcs'!Y244/'Modified uij calcs'!$AD244</f>
        <v>9.527813682825727E-7</v>
      </c>
      <c r="Z244" s="7">
        <f>'Modified uij calcs'!Z244/'Modified uij calcs'!$AD244</f>
        <v>0</v>
      </c>
      <c r="AA244" s="7">
        <f>'Modified uij calcs'!AA244/'Modified uij calcs'!$AD244</f>
        <v>3.2582555485387075E-7</v>
      </c>
      <c r="AB244" s="7">
        <f>'Modified uij calcs'!AB244/'Modified uij calcs'!$AD244</f>
        <v>1.1112772920630678E-6</v>
      </c>
      <c r="AC244" s="7">
        <f>'Modified uij calcs'!AC244/'Modified uij calcs'!$AD244</f>
        <v>0</v>
      </c>
      <c r="AD244" s="5"/>
    </row>
    <row r="245" spans="1:30">
      <c r="A245">
        <v>243</v>
      </c>
      <c r="B245" s="7">
        <f>'Modified uij calcs'!B245/'Modified uij calcs'!$AD245</f>
        <v>2.8624508488135542E-5</v>
      </c>
      <c r="C245" s="7">
        <f>'Modified uij calcs'!C245/'Modified uij calcs'!$AD245</f>
        <v>6.8905341944413599E-5</v>
      </c>
      <c r="D245" s="7">
        <f>'Modified uij calcs'!D245/'Modified uij calcs'!$AD245</f>
        <v>0</v>
      </c>
      <c r="E245" s="7">
        <f>'Modified uij calcs'!E245/'Modified uij calcs'!$AD245</f>
        <v>7.3826123624664013E-4</v>
      </c>
      <c r="F245" s="7">
        <f>'Modified uij calcs'!F245/'Modified uij calcs'!$AD245</f>
        <v>0</v>
      </c>
      <c r="G245" s="7">
        <f>'Modified uij calcs'!G245/'Modified uij calcs'!$AD245</f>
        <v>4.856110955695493E-5</v>
      </c>
      <c r="H245" s="7">
        <f>'Modified uij calcs'!H245/'Modified uij calcs'!$AD245</f>
        <v>0</v>
      </c>
      <c r="I245" s="7">
        <f>'Modified uij calcs'!I245/'Modified uij calcs'!$AD245</f>
        <v>4.1349910511010955E-5</v>
      </c>
      <c r="J245" s="7">
        <f>'Modified uij calcs'!J245/'Modified uij calcs'!$AD245</f>
        <v>2.3416592282238761E-5</v>
      </c>
      <c r="K245" s="7">
        <f>'Modified uij calcs'!K245/'Modified uij calcs'!$AD245</f>
        <v>4.4762468360253185E-5</v>
      </c>
      <c r="L245" s="7">
        <f>'Modified uij calcs'!L245/'Modified uij calcs'!$AD245</f>
        <v>4.2447639184819211E-5</v>
      </c>
      <c r="M245" s="7">
        <f>'Modified uij calcs'!M245/'Modified uij calcs'!$AD245</f>
        <v>7.3826123624664013E-4</v>
      </c>
      <c r="N245" s="7">
        <f>'Modified uij calcs'!N245/'Modified uij calcs'!$AD245</f>
        <v>0</v>
      </c>
      <c r="O245" s="7">
        <f>'Modified uij calcs'!O245/'Modified uij calcs'!$AD245</f>
        <v>0</v>
      </c>
      <c r="P245" s="7">
        <f>'Modified uij calcs'!P245/'Modified uij calcs'!$AD245</f>
        <v>0</v>
      </c>
      <c r="Q245" s="7">
        <f>'Modified uij calcs'!Q245/'Modified uij calcs'!$AD245</f>
        <v>1.1405820640376986E-4</v>
      </c>
      <c r="R245" s="7">
        <f>'Modified uij calcs'!R245/'Modified uij calcs'!$AD245</f>
        <v>7.1081141886883528E-5</v>
      </c>
      <c r="S245" s="7">
        <f>'Modified uij calcs'!S245/'Modified uij calcs'!$AD245</f>
        <v>1.5353526647566843E-2</v>
      </c>
      <c r="T245" s="7">
        <f>'Modified uij calcs'!T245/'Modified uij calcs'!$AD245</f>
        <v>0</v>
      </c>
      <c r="U245" s="7">
        <f>'Modified uij calcs'!U245/'Modified uij calcs'!$AD245</f>
        <v>0</v>
      </c>
      <c r="V245" s="7">
        <f>'Modified uij calcs'!V245/'Modified uij calcs'!$AD245</f>
        <v>0</v>
      </c>
      <c r="W245" s="7">
        <f>'Modified uij calcs'!W245/'Modified uij calcs'!$AD245</f>
        <v>0.98262570544427796</v>
      </c>
      <c r="X245" s="7">
        <f>'Modified uij calcs'!X245/'Modified uij calcs'!$AD245</f>
        <v>6.1038517043498735E-5</v>
      </c>
      <c r="Y245" s="7">
        <f>'Modified uij calcs'!Y245/'Modified uij calcs'!$AD245</f>
        <v>0</v>
      </c>
      <c r="Z245" s="7">
        <f>'Modified uij calcs'!Z245/'Modified uij calcs'!$AD245</f>
        <v>0</v>
      </c>
      <c r="AA245" s="7">
        <f>'Modified uij calcs'!AA245/'Modified uij calcs'!$AD245</f>
        <v>0</v>
      </c>
      <c r="AB245" s="7">
        <f>'Modified uij calcs'!AB245/'Modified uij calcs'!$AD245</f>
        <v>0</v>
      </c>
      <c r="AC245" s="7">
        <f>'Modified uij calcs'!AC245/'Modified uij calcs'!$AD245</f>
        <v>0</v>
      </c>
      <c r="AD245" s="5"/>
    </row>
    <row r="246" spans="1:30">
      <c r="A246">
        <v>244</v>
      </c>
      <c r="B246" s="7">
        <f>'Modified uij calcs'!B246/'Modified uij calcs'!$AD246</f>
        <v>0</v>
      </c>
      <c r="C246" s="7">
        <f>'Modified uij calcs'!C246/'Modified uij calcs'!$AD246</f>
        <v>0</v>
      </c>
      <c r="D246" s="7">
        <f>'Modified uij calcs'!D246/'Modified uij calcs'!$AD246</f>
        <v>0</v>
      </c>
      <c r="E246" s="7">
        <f>'Modified uij calcs'!E246/'Modified uij calcs'!$AD246</f>
        <v>1.0942296584699083E-3</v>
      </c>
      <c r="F246" s="7">
        <f>'Modified uij calcs'!F246/'Modified uij calcs'!$AD246</f>
        <v>7.1372800570896518E-3</v>
      </c>
      <c r="G246" s="7">
        <f>'Modified uij calcs'!G246/'Modified uij calcs'!$AD246</f>
        <v>0</v>
      </c>
      <c r="H246" s="7">
        <f>'Modified uij calcs'!H246/'Modified uij calcs'!$AD246</f>
        <v>0</v>
      </c>
      <c r="I246" s="7">
        <f>'Modified uij calcs'!I246/'Modified uij calcs'!$AD246</f>
        <v>2.0072411296723079E-3</v>
      </c>
      <c r="J246" s="7">
        <f>'Modified uij calcs'!J246/'Modified uij calcs'!$AD246</f>
        <v>7.4265947267341918E-3</v>
      </c>
      <c r="K246" s="7">
        <f>'Modified uij calcs'!K246/'Modified uij calcs'!$AD246</f>
        <v>7.9714396762186723E-2</v>
      </c>
      <c r="L246" s="7">
        <f>'Modified uij calcs'!L246/'Modified uij calcs'!$AD246</f>
        <v>3.5412763246222456E-3</v>
      </c>
      <c r="M246" s="7">
        <f>'Modified uij calcs'!M246/'Modified uij calcs'!$AD246</f>
        <v>2.104485347193312E-2</v>
      </c>
      <c r="N246" s="7">
        <f>'Modified uij calcs'!N246/'Modified uij calcs'!$AD246</f>
        <v>0.7649156861184051</v>
      </c>
      <c r="O246" s="7">
        <f>'Modified uij calcs'!O246/'Modified uij calcs'!$AD246</f>
        <v>3.5412763246222456E-3</v>
      </c>
      <c r="P246" s="7">
        <f>'Modified uij calcs'!P246/'Modified uij calcs'!$AD246</f>
        <v>0</v>
      </c>
      <c r="Q246" s="7">
        <f>'Modified uij calcs'!Q246/'Modified uij calcs'!$AD246</f>
        <v>0</v>
      </c>
      <c r="R246" s="7">
        <f>'Modified uij calcs'!R246/'Modified uij calcs'!$AD246</f>
        <v>0</v>
      </c>
      <c r="S246" s="7">
        <f>'Modified uij calcs'!S246/'Modified uij calcs'!$AD246</f>
        <v>1.725416802695483E-3</v>
      </c>
      <c r="T246" s="7">
        <f>'Modified uij calcs'!T246/'Modified uij calcs'!$AD246</f>
        <v>7.4265947267341918E-3</v>
      </c>
      <c r="U246" s="7">
        <f>'Modified uij calcs'!U246/'Modified uij calcs'!$AD246</f>
        <v>1.1921646934867033E-3</v>
      </c>
      <c r="V246" s="7">
        <f>'Modified uij calcs'!V246/'Modified uij calcs'!$AD246</f>
        <v>1.426078584588524E-3</v>
      </c>
      <c r="W246" s="7">
        <f>'Modified uij calcs'!W246/'Modified uij calcs'!$AD246</f>
        <v>3.9406525844780806E-2</v>
      </c>
      <c r="X246" s="7">
        <f>'Modified uij calcs'!X246/'Modified uij calcs'!$AD246</f>
        <v>0</v>
      </c>
      <c r="Y246" s="7">
        <f>'Modified uij calcs'!Y246/'Modified uij calcs'!$AD246</f>
        <v>0</v>
      </c>
      <c r="Z246" s="7">
        <f>'Modified uij calcs'!Z246/'Modified uij calcs'!$AD246</f>
        <v>5.7098240456717214E-2</v>
      </c>
      <c r="AA246" s="7">
        <f>'Modified uij calcs'!AA246/'Modified uij calcs'!$AD246</f>
        <v>0</v>
      </c>
      <c r="AB246" s="7">
        <f>'Modified uij calcs'!AB246/'Modified uij calcs'!$AD246</f>
        <v>1.3021443172618419E-3</v>
      </c>
      <c r="AC246" s="7">
        <f>'Modified uij calcs'!AC246/'Modified uij calcs'!$AD246</f>
        <v>0</v>
      </c>
      <c r="AD246" s="5"/>
    </row>
    <row r="247" spans="1:30">
      <c r="A247">
        <v>245</v>
      </c>
      <c r="B247" s="7">
        <f>'Modified uij calcs'!B247/'Modified uij calcs'!$AD247</f>
        <v>0</v>
      </c>
      <c r="C247" s="7">
        <f>'Modified uij calcs'!C247/'Modified uij calcs'!$AD247</f>
        <v>5.2762066614788243E-3</v>
      </c>
      <c r="D247" s="7">
        <f>'Modified uij calcs'!D247/'Modified uij calcs'!$AD247</f>
        <v>2.5370189807261064E-4</v>
      </c>
      <c r="E247" s="7">
        <f>'Modified uij calcs'!E247/'Modified uij calcs'!$AD247</f>
        <v>1.5051935584765763E-4</v>
      </c>
      <c r="F247" s="7">
        <f>'Modified uij calcs'!F247/'Modified uij calcs'!$AD247</f>
        <v>0</v>
      </c>
      <c r="G247" s="7">
        <f>'Modified uij calcs'!G247/'Modified uij calcs'!$AD247</f>
        <v>1.7479062122213954E-4</v>
      </c>
      <c r="H247" s="7">
        <f>'Modified uij calcs'!H247/'Modified uij calcs'!$AD247</f>
        <v>2.3011757478472305E-4</v>
      </c>
      <c r="I247" s="7">
        <f>'Modified uij calcs'!I247/'Modified uij calcs'!$AD247</f>
        <v>6.0664127557959746E-3</v>
      </c>
      <c r="J247" s="7">
        <f>'Modified uij calcs'!J247/'Modified uij calcs'!$AD247</f>
        <v>0</v>
      </c>
      <c r="K247" s="7">
        <f>'Modified uij calcs'!K247/'Modified uij calcs'!$AD247</f>
        <v>0</v>
      </c>
      <c r="L247" s="7">
        <f>'Modified uij calcs'!L247/'Modified uij calcs'!$AD247</f>
        <v>0</v>
      </c>
      <c r="M247" s="7">
        <f>'Modified uij calcs'!M247/'Modified uij calcs'!$AD247</f>
        <v>0</v>
      </c>
      <c r="N247" s="7">
        <f>'Modified uij calcs'!N247/'Modified uij calcs'!$AD247</f>
        <v>0</v>
      </c>
      <c r="O247" s="7">
        <f>'Modified uij calcs'!O247/'Modified uij calcs'!$AD247</f>
        <v>2.5370189807261064E-4</v>
      </c>
      <c r="P247" s="7">
        <f>'Modified uij calcs'!P247/'Modified uij calcs'!$AD247</f>
        <v>2.2468195391836944E-4</v>
      </c>
      <c r="Q247" s="7">
        <f>'Modified uij calcs'!Q247/'Modified uij calcs'!$AD247</f>
        <v>1.3716076301617803E-2</v>
      </c>
      <c r="R247" s="7">
        <f>'Modified uij calcs'!R247/'Modified uij calcs'!$AD247</f>
        <v>0.87782888330353936</v>
      </c>
      <c r="S247" s="7">
        <f>'Modified uij calcs'!S247/'Modified uij calcs'!$AD247</f>
        <v>0</v>
      </c>
      <c r="T247" s="7">
        <f>'Modified uij calcs'!T247/'Modified uij calcs'!$AD247</f>
        <v>6.5526809775683356E-2</v>
      </c>
      <c r="U247" s="7">
        <f>'Modified uij calcs'!U247/'Modified uij calcs'!$AD247</f>
        <v>0</v>
      </c>
      <c r="V247" s="7">
        <f>'Modified uij calcs'!V247/'Modified uij calcs'!$AD247</f>
        <v>0</v>
      </c>
      <c r="W247" s="7">
        <f>'Modified uij calcs'!W247/'Modified uij calcs'!$AD247</f>
        <v>1.7867471673184193E-4</v>
      </c>
      <c r="X247" s="7">
        <f>'Modified uij calcs'!X247/'Modified uij calcs'!$AD247</f>
        <v>7.5830159447449683E-4</v>
      </c>
      <c r="Y247" s="7">
        <f>'Modified uij calcs'!Y247/'Modified uij calcs'!$AD247</f>
        <v>0</v>
      </c>
      <c r="Z247" s="7">
        <f>'Modified uij calcs'!Z247/'Modified uij calcs'!$AD247</f>
        <v>2.8764696848090378E-2</v>
      </c>
      <c r="AA247" s="7">
        <f>'Modified uij calcs'!AA247/'Modified uij calcs'!$AD247</f>
        <v>5.9642474066997297E-4</v>
      </c>
      <c r="AB247" s="7">
        <f>'Modified uij calcs'!AB247/'Modified uij calcs'!$AD247</f>
        <v>0</v>
      </c>
      <c r="AC247" s="7">
        <f>'Modified uij calcs'!AC247/'Modified uij calcs'!$AD247</f>
        <v>0</v>
      </c>
      <c r="AD247" s="5"/>
    </row>
    <row r="248" spans="1:30">
      <c r="A248">
        <v>246</v>
      </c>
      <c r="B248" s="7">
        <f>'Modified uij calcs'!B248/'Modified uij calcs'!$AD248</f>
        <v>3.2498396145787173E-2</v>
      </c>
      <c r="C248" s="7">
        <f>'Modified uij calcs'!C248/'Modified uij calcs'!$AD248</f>
        <v>4.9621615418973031E-2</v>
      </c>
      <c r="D248" s="7">
        <f>'Modified uij calcs'!D248/'Modified uij calcs'!$AD248</f>
        <v>0</v>
      </c>
      <c r="E248" s="7">
        <f>'Modified uij calcs'!E248/'Modified uij calcs'!$AD248</f>
        <v>1.631928188204038E-3</v>
      </c>
      <c r="F248" s="7">
        <f>'Modified uij calcs'!F248/'Modified uij calcs'!$AD248</f>
        <v>0</v>
      </c>
      <c r="G248" s="7">
        <f>'Modified uij calcs'!G248/'Modified uij calcs'!$AD248</f>
        <v>1.9538783258753506E-3</v>
      </c>
      <c r="H248" s="7">
        <f>'Modified uij calcs'!H248/'Modified uij calcs'!$AD248</f>
        <v>8.1167591866710689E-4</v>
      </c>
      <c r="I248" s="7">
        <f>'Modified uij calcs'!I248/'Modified uij calcs'!$AD248</f>
        <v>7.8563932369301124E-3</v>
      </c>
      <c r="J248" s="7">
        <f>'Modified uij calcs'!J248/'Modified uij calcs'!$AD248</f>
        <v>0</v>
      </c>
      <c r="K248" s="7">
        <f>'Modified uij calcs'!K248/'Modified uij calcs'!$AD248</f>
        <v>0</v>
      </c>
      <c r="L248" s="7">
        <f>'Modified uij calcs'!L248/'Modified uij calcs'!$AD248</f>
        <v>7.4113670619043641E-4</v>
      </c>
      <c r="M248" s="7">
        <f>'Modified uij calcs'!M248/'Modified uij calcs'!$AD248</f>
        <v>1.0065992609408505E-3</v>
      </c>
      <c r="N248" s="7">
        <f>'Modified uij calcs'!N248/'Modified uij calcs'!$AD248</f>
        <v>4.1591883225927322E-2</v>
      </c>
      <c r="O248" s="7">
        <f>'Modified uij calcs'!O248/'Modified uij calcs'!$AD248</f>
        <v>0.19255501493484872</v>
      </c>
      <c r="P248" s="7">
        <f>'Modified uij calcs'!P248/'Modified uij calcs'!$AD248</f>
        <v>6.498731754051144E-4</v>
      </c>
      <c r="Q248" s="7">
        <f>'Modified uij calcs'!Q248/'Modified uij calcs'!$AD248</f>
        <v>1.1978022080721898E-2</v>
      </c>
      <c r="R248" s="7">
        <f>'Modified uij calcs'!R248/'Modified uij calcs'!$AD248</f>
        <v>0.64987317540511436</v>
      </c>
      <c r="S248" s="7">
        <f>'Modified uij calcs'!S248/'Modified uij calcs'!$AD248</f>
        <v>1.5404401194787896E-3</v>
      </c>
      <c r="T248" s="7">
        <f>'Modified uij calcs'!T248/'Modified uij calcs'!$AD248</f>
        <v>0</v>
      </c>
      <c r="U248" s="7">
        <f>'Modified uij calcs'!U248/'Modified uij calcs'!$AD248</f>
        <v>0</v>
      </c>
      <c r="V248" s="7">
        <f>'Modified uij calcs'!V248/'Modified uij calcs'!$AD248</f>
        <v>0</v>
      </c>
      <c r="W248" s="7">
        <f>'Modified uij calcs'!W248/'Modified uij calcs'!$AD248</f>
        <v>0</v>
      </c>
      <c r="X248" s="7">
        <f>'Modified uij calcs'!X248/'Modified uij calcs'!$AD248</f>
        <v>1.6803981814230893E-3</v>
      </c>
      <c r="Y248" s="7">
        <f>'Modified uij calcs'!Y248/'Modified uij calcs'!$AD248</f>
        <v>3.2342319345911147E-3</v>
      </c>
      <c r="Z248" s="7">
        <f>'Modified uij calcs'!Z248/'Modified uij calcs'!$AD248</f>
        <v>0</v>
      </c>
      <c r="AA248" s="7">
        <f>'Modified uij calcs'!AA248/'Modified uij calcs'!$AD248</f>
        <v>0</v>
      </c>
      <c r="AB248" s="7">
        <f>'Modified uij calcs'!AB248/'Modified uij calcs'!$AD248</f>
        <v>0</v>
      </c>
      <c r="AC248" s="7">
        <f>'Modified uij calcs'!AC248/'Modified uij calcs'!$AD248</f>
        <v>7.7533774092145361E-4</v>
      </c>
      <c r="AD248" s="5"/>
    </row>
    <row r="249" spans="1:30">
      <c r="A249">
        <v>247</v>
      </c>
      <c r="B249" s="7">
        <f>'Modified uij calcs'!B249/'Modified uij calcs'!$AD249</f>
        <v>9.024625313777925E-4</v>
      </c>
      <c r="C249" s="7">
        <f>'Modified uij calcs'!C249/'Modified uij calcs'!$AD249</f>
        <v>1.8058707034851468E-4</v>
      </c>
      <c r="D249" s="7">
        <f>'Modified uij calcs'!D249/'Modified uij calcs'!$AD249</f>
        <v>0</v>
      </c>
      <c r="E249" s="7">
        <f>'Modified uij calcs'!E249/'Modified uij calcs'!$AD249</f>
        <v>0</v>
      </c>
      <c r="F249" s="7">
        <f>'Modified uij calcs'!F249/'Modified uij calcs'!$AD249</f>
        <v>2.5895284544152854E-4</v>
      </c>
      <c r="G249" s="7">
        <f>'Modified uij calcs'!G249/'Modified uij calcs'!$AD249</f>
        <v>1.707390976494679E-4</v>
      </c>
      <c r="H249" s="7">
        <f>'Modified uij calcs'!H249/'Modified uij calcs'!$AD249</f>
        <v>0</v>
      </c>
      <c r="I249" s="7">
        <f>'Modified uij calcs'!I249/'Modified uij calcs'!$AD249</f>
        <v>0</v>
      </c>
      <c r="J249" s="7">
        <f>'Modified uij calcs'!J249/'Modified uij calcs'!$AD249</f>
        <v>4.8996321023975459E-4</v>
      </c>
      <c r="K249" s="7">
        <f>'Modified uij calcs'!K249/'Modified uij calcs'!$AD249</f>
        <v>0</v>
      </c>
      <c r="L249" s="7">
        <f>'Modified uij calcs'!L249/'Modified uij calcs'!$AD249</f>
        <v>2.5086116364275436E-4</v>
      </c>
      <c r="M249" s="7">
        <f>'Modified uij calcs'!M249/'Modified uij calcs'!$AD249</f>
        <v>0</v>
      </c>
      <c r="N249" s="7">
        <f>'Modified uij calcs'!N249/'Modified uij calcs'!$AD249</f>
        <v>0</v>
      </c>
      <c r="O249" s="7">
        <f>'Modified uij calcs'!O249/'Modified uij calcs'!$AD249</f>
        <v>9.1421706866892999E-5</v>
      </c>
      <c r="P249" s="7">
        <f>'Modified uij calcs'!P249/'Modified uij calcs'!$AD249</f>
        <v>1.8058707034851468E-4</v>
      </c>
      <c r="Q249" s="7">
        <f>'Modified uij calcs'!Q249/'Modified uij calcs'!$AD249</f>
        <v>0</v>
      </c>
      <c r="R249" s="7">
        <f>'Modified uij calcs'!R249/'Modified uij calcs'!$AD249</f>
        <v>1.8579599626667231E-4</v>
      </c>
      <c r="S249" s="7">
        <f>'Modified uij calcs'!S249/'Modified uij calcs'!$AD249</f>
        <v>0</v>
      </c>
      <c r="T249" s="7">
        <f>'Modified uij calcs'!T249/'Modified uij calcs'!$AD249</f>
        <v>0</v>
      </c>
      <c r="U249" s="7">
        <f>'Modified uij calcs'!U249/'Modified uij calcs'!$AD249</f>
        <v>0</v>
      </c>
      <c r="V249" s="7">
        <f>'Modified uij calcs'!V249/'Modified uij calcs'!$AD249</f>
        <v>1.4446965627881174E-3</v>
      </c>
      <c r="W249" s="7">
        <f>'Modified uij calcs'!W249/'Modified uij calcs'!$AD249</f>
        <v>0</v>
      </c>
      <c r="X249" s="7">
        <f>'Modified uij calcs'!X249/'Modified uij calcs'!$AD249</f>
        <v>9.3515253333179644E-5</v>
      </c>
      <c r="Y249" s="7">
        <f>'Modified uij calcs'!Y249/'Modified uij calcs'!$AD249</f>
        <v>0</v>
      </c>
      <c r="Z249" s="7">
        <f>'Modified uij calcs'!Z249/'Modified uij calcs'!$AD249</f>
        <v>0</v>
      </c>
      <c r="AA249" s="7">
        <f>'Modified uij calcs'!AA249/'Modified uij calcs'!$AD249</f>
        <v>0.9957504174916969</v>
      </c>
      <c r="AB249" s="7">
        <f>'Modified uij calcs'!AB249/'Modified uij calcs'!$AD249</f>
        <v>0</v>
      </c>
      <c r="AC249" s="7">
        <f>'Modified uij calcs'!AC249/'Modified uij calcs'!$AD249</f>
        <v>0</v>
      </c>
      <c r="AD249" s="5"/>
    </row>
    <row r="250" spans="1:30">
      <c r="A250">
        <v>248</v>
      </c>
      <c r="B250" s="7">
        <f>'Modified uij calcs'!B250/'Modified uij calcs'!$AD250</f>
        <v>3.0062902033879909E-3</v>
      </c>
      <c r="C250" s="7">
        <f>'Modified uij calcs'!C250/'Modified uij calcs'!$AD250</f>
        <v>1.1151795554729372E-3</v>
      </c>
      <c r="D250" s="7">
        <f>'Modified uij calcs'!D250/'Modified uij calcs'!$AD250</f>
        <v>5.0002914032598191E-2</v>
      </c>
      <c r="E250" s="7">
        <f>'Modified uij calcs'!E250/'Modified uij calcs'!$AD250</f>
        <v>0</v>
      </c>
      <c r="F250" s="7">
        <f>'Modified uij calcs'!F250/'Modified uij calcs'!$AD250</f>
        <v>1.0466613383471405E-2</v>
      </c>
      <c r="G250" s="7">
        <f>'Modified uij calcs'!G250/'Modified uij calcs'!$AD250</f>
        <v>2.2397253800860279E-3</v>
      </c>
      <c r="H250" s="7">
        <f>'Modified uij calcs'!H250/'Modified uij calcs'!$AD250</f>
        <v>0</v>
      </c>
      <c r="I250" s="7">
        <f>'Modified uij calcs'!I250/'Modified uij calcs'!$AD250</f>
        <v>2.5855062332706953E-3</v>
      </c>
      <c r="J250" s="7">
        <f>'Modified uij calcs'!J250/'Modified uij calcs'!$AD250</f>
        <v>5.8808296870643172E-2</v>
      </c>
      <c r="K250" s="7">
        <f>'Modified uij calcs'!K250/'Modified uij calcs'!$AD250</f>
        <v>0</v>
      </c>
      <c r="L250" s="7">
        <f>'Modified uij calcs'!L250/'Modified uij calcs'!$AD250</f>
        <v>1.3083266729339257E-3</v>
      </c>
      <c r="M250" s="7">
        <f>'Modified uij calcs'!M250/'Modified uij calcs'!$AD250</f>
        <v>1.7131228947297056E-3</v>
      </c>
      <c r="N250" s="7">
        <f>'Modified uij calcs'!N250/'Modified uij calcs'!$AD250</f>
        <v>1.2204843570819545E-3</v>
      </c>
      <c r="O250" s="7">
        <f>'Modified uij calcs'!O250/'Modified uij calcs'!$AD250</f>
        <v>8.4637135843284445E-4</v>
      </c>
      <c r="P250" s="7">
        <f>'Modified uij calcs'!P250/'Modified uij calcs'!$AD250</f>
        <v>0</v>
      </c>
      <c r="Q250" s="7">
        <f>'Modified uij calcs'!Q250/'Modified uij calcs'!$AD250</f>
        <v>0</v>
      </c>
      <c r="R250" s="7">
        <f>'Modified uij calcs'!R250/'Modified uij calcs'!$AD250</f>
        <v>2.480975024230259E-2</v>
      </c>
      <c r="S250" s="7">
        <f>'Modified uij calcs'!S250/'Modified uij calcs'!$AD250</f>
        <v>1.5878240155073656E-3</v>
      </c>
      <c r="T250" s="7">
        <f>'Modified uij calcs'!T250/'Modified uij calcs'!$AD250</f>
        <v>0</v>
      </c>
      <c r="U250" s="7">
        <f>'Modified uij calcs'!U250/'Modified uij calcs'!$AD250</f>
        <v>0</v>
      </c>
      <c r="V250" s="7">
        <f>'Modified uij calcs'!V250/'Modified uij calcs'!$AD250</f>
        <v>0</v>
      </c>
      <c r="W250" s="7">
        <f>'Modified uij calcs'!W250/'Modified uij calcs'!$AD250</f>
        <v>1.1512536918854385E-2</v>
      </c>
      <c r="X250" s="7">
        <f>'Modified uij calcs'!X250/'Modified uij calcs'!$AD250</f>
        <v>7.3510371088303965E-3</v>
      </c>
      <c r="Y250" s="7">
        <f>'Modified uij calcs'!Y250/'Modified uij calcs'!$AD250</f>
        <v>3.1012187802878237E-3</v>
      </c>
      <c r="Z250" s="7">
        <f>'Modified uij calcs'!Z250/'Modified uij calcs'!$AD250</f>
        <v>0</v>
      </c>
      <c r="AA250" s="7">
        <f>'Modified uij calcs'!AA250/'Modified uij calcs'!$AD250</f>
        <v>5.3589060523373594E-3</v>
      </c>
      <c r="AB250" s="7">
        <f>'Modified uij calcs'!AB250/'Modified uij calcs'!$AD250</f>
        <v>0.8129658959397712</v>
      </c>
      <c r="AC250" s="7">
        <f>'Modified uij calcs'!AC250/'Modified uij calcs'!$AD250</f>
        <v>0</v>
      </c>
      <c r="AD250" s="5"/>
    </row>
    <row r="251" spans="1:30">
      <c r="A251">
        <v>249</v>
      </c>
      <c r="B251" s="7">
        <f>'Modified uij calcs'!B251/'Modified uij calcs'!$AD251</f>
        <v>7.5100428634862232E-7</v>
      </c>
      <c r="C251" s="7">
        <f>'Modified uij calcs'!C251/'Modified uij calcs'!$AD251</f>
        <v>0</v>
      </c>
      <c r="D251" s="7">
        <f>'Modified uij calcs'!D251/'Modified uij calcs'!$AD251</f>
        <v>3.5658505167092298E-7</v>
      </c>
      <c r="E251" s="7">
        <f>'Modified uij calcs'!E251/'Modified uij calcs'!$AD251</f>
        <v>4.2487927594865524E-7</v>
      </c>
      <c r="F251" s="7">
        <f>'Modified uij calcs'!F251/'Modified uij calcs'!$AD251</f>
        <v>1.4573359165038872E-4</v>
      </c>
      <c r="G251" s="7">
        <f>'Modified uij calcs'!G251/'Modified uij calcs'!$AD251</f>
        <v>0</v>
      </c>
      <c r="H251" s="7">
        <f>'Modified uij calcs'!H251/'Modified uij calcs'!$AD251</f>
        <v>4.3460896200730459E-7</v>
      </c>
      <c r="I251" s="7">
        <f>'Modified uij calcs'!I251/'Modified uij calcs'!$AD251</f>
        <v>0</v>
      </c>
      <c r="J251" s="7">
        <f>'Modified uij calcs'!J251/'Modified uij calcs'!$AD251</f>
        <v>3.3553311574972856E-5</v>
      </c>
      <c r="K251" s="7">
        <f>'Modified uij calcs'!K251/'Modified uij calcs'!$AD251</f>
        <v>0</v>
      </c>
      <c r="L251" s="7">
        <f>'Modified uij calcs'!L251/'Modified uij calcs'!$AD251</f>
        <v>0</v>
      </c>
      <c r="M251" s="7">
        <f>'Modified uij calcs'!M251/'Modified uij calcs'!$AD251</f>
        <v>3.2118991751325019E-7</v>
      </c>
      <c r="N251" s="7">
        <f>'Modified uij calcs'!N251/'Modified uij calcs'!$AD251</f>
        <v>5.0784265870549013E-5</v>
      </c>
      <c r="O251" s="7">
        <f>'Modified uij calcs'!O251/'Modified uij calcs'!$AD251</f>
        <v>0</v>
      </c>
      <c r="P251" s="7">
        <f>'Modified uij calcs'!P251/'Modified uij calcs'!$AD251</f>
        <v>4.0627412696439215E-7</v>
      </c>
      <c r="Q251" s="7">
        <f>'Modified uij calcs'!Q251/'Modified uij calcs'!$AD251</f>
        <v>1.4573359165038872E-4</v>
      </c>
      <c r="R251" s="7">
        <f>'Modified uij calcs'!R251/'Modified uij calcs'!$AD251</f>
        <v>1.3264665242293247E-6</v>
      </c>
      <c r="S251" s="7">
        <f>'Modified uij calcs'!S251/'Modified uij calcs'!$AD251</f>
        <v>3.0427985386397825E-6</v>
      </c>
      <c r="T251" s="7">
        <f>'Modified uij calcs'!T251/'Modified uij calcs'!$AD251</f>
        <v>2.331397562985461E-5</v>
      </c>
      <c r="U251" s="7">
        <f>'Modified uij calcs'!U251/'Modified uij calcs'!$AD251</f>
        <v>2.792835942818232E-6</v>
      </c>
      <c r="V251" s="7">
        <f>'Modified uij calcs'!V251/'Modified uij calcs'!$AD251</f>
        <v>0</v>
      </c>
      <c r="W251" s="7">
        <f>'Modified uij calcs'!W251/'Modified uij calcs'!$AD251</f>
        <v>0</v>
      </c>
      <c r="X251" s="7">
        <f>'Modified uij calcs'!X251/'Modified uij calcs'!$AD251</f>
        <v>3.0427985386397825E-6</v>
      </c>
      <c r="Y251" s="7">
        <f>'Modified uij calcs'!Y251/'Modified uij calcs'!$AD251</f>
        <v>0</v>
      </c>
      <c r="Z251" s="7">
        <f>'Modified uij calcs'!Z251/'Modified uij calcs'!$AD251</f>
        <v>0</v>
      </c>
      <c r="AA251" s="7">
        <f>'Modified uij calcs'!AA251/'Modified uij calcs'!$AD251</f>
        <v>9.4193287756030517E-7</v>
      </c>
      <c r="AB251" s="7">
        <f>'Modified uij calcs'!AB251/'Modified uij calcs'!$AD251</f>
        <v>0.99958670513001635</v>
      </c>
      <c r="AC251" s="7">
        <f>'Modified uij calcs'!AC251/'Modified uij calcs'!$AD251</f>
        <v>3.3475956506465416E-7</v>
      </c>
      <c r="AD251" s="5"/>
    </row>
    <row r="252" spans="1:30">
      <c r="A252">
        <v>250</v>
      </c>
      <c r="B252" s="7">
        <f>'Modified uij calcs'!B252/'Modified uij calcs'!$AD252</f>
        <v>0</v>
      </c>
      <c r="C252" s="7">
        <f>'Modified uij calcs'!C252/'Modified uij calcs'!$AD252</f>
        <v>1.2563904669269478E-5</v>
      </c>
      <c r="D252" s="7">
        <f>'Modified uij calcs'!D252/'Modified uij calcs'!$AD252</f>
        <v>3.9949224287418299E-6</v>
      </c>
      <c r="E252" s="7">
        <f>'Modified uij calcs'!E252/'Modified uij calcs'!$AD252</f>
        <v>0</v>
      </c>
      <c r="F252" s="7">
        <f>'Modified uij calcs'!F252/'Modified uij calcs'!$AD252</f>
        <v>0</v>
      </c>
      <c r="G252" s="7">
        <f>'Modified uij calcs'!G252/'Modified uij calcs'!$AD252</f>
        <v>7.5050215517626475E-4</v>
      </c>
      <c r="H252" s="7">
        <f>'Modified uij calcs'!H252/'Modified uij calcs'!$AD252</f>
        <v>0</v>
      </c>
      <c r="I252" s="7">
        <f>'Modified uij calcs'!I252/'Modified uij calcs'!$AD252</f>
        <v>0</v>
      </c>
      <c r="J252" s="7">
        <f>'Modified uij calcs'!J252/'Modified uij calcs'!$AD252</f>
        <v>3.9012952891704658E-6</v>
      </c>
      <c r="K252" s="7">
        <f>'Modified uij calcs'!K252/'Modified uij calcs'!$AD252</f>
        <v>1.1726596174629137E-5</v>
      </c>
      <c r="L252" s="7">
        <f>'Modified uij calcs'!L252/'Modified uij calcs'!$AD252</f>
        <v>3.6996976612578082E-5</v>
      </c>
      <c r="M252" s="7">
        <f>'Modified uij calcs'!M252/'Modified uij calcs'!$AD252</f>
        <v>0</v>
      </c>
      <c r="N252" s="7">
        <f>'Modified uij calcs'!N252/'Modified uij calcs'!$AD252</f>
        <v>1.3976090656690108E-5</v>
      </c>
      <c r="O252" s="7">
        <f>'Modified uij calcs'!O252/'Modified uij calcs'!$AD252</f>
        <v>0</v>
      </c>
      <c r="P252" s="7">
        <f>'Modified uij calcs'!P252/'Modified uij calcs'!$AD252</f>
        <v>1.7504423444344364E-5</v>
      </c>
      <c r="Q252" s="7">
        <f>'Modified uij calcs'!Q252/'Modified uij calcs'!$AD252</f>
        <v>0</v>
      </c>
      <c r="R252" s="7">
        <f>'Modified uij calcs'!R252/'Modified uij calcs'!$AD252</f>
        <v>4.7421916556935379E-6</v>
      </c>
      <c r="S252" s="7">
        <f>'Modified uij calcs'!S252/'Modified uij calcs'!$AD252</f>
        <v>1.7128229913230593E-4</v>
      </c>
      <c r="T252" s="7">
        <f>'Modified uij calcs'!T252/'Modified uij calcs'!$AD252</f>
        <v>0</v>
      </c>
      <c r="U252" s="7">
        <f>'Modified uij calcs'!U252/'Modified uij calcs'!$AD252</f>
        <v>0</v>
      </c>
      <c r="V252" s="7">
        <f>'Modified uij calcs'!V252/'Modified uij calcs'!$AD252</f>
        <v>0</v>
      </c>
      <c r="W252" s="7">
        <f>'Modified uij calcs'!W252/'Modified uij calcs'!$AD252</f>
        <v>0</v>
      </c>
      <c r="X252" s="7">
        <f>'Modified uij calcs'!X252/'Modified uij calcs'!$AD252</f>
        <v>0</v>
      </c>
      <c r="Y252" s="7">
        <f>'Modified uij calcs'!Y252/'Modified uij calcs'!$AD252</f>
        <v>1.3482863197003676E-5</v>
      </c>
      <c r="Z252" s="7">
        <f>'Modified uij calcs'!Z252/'Modified uij calcs'!$AD252</f>
        <v>0</v>
      </c>
      <c r="AA252" s="7">
        <f>'Modified uij calcs'!AA252/'Modified uij calcs'!$AD252</f>
        <v>0</v>
      </c>
      <c r="AB252" s="7">
        <f>'Modified uij calcs'!AB252/'Modified uij calcs'!$AD252</f>
        <v>0.99891836853960836</v>
      </c>
      <c r="AC252" s="7">
        <f>'Modified uij calcs'!AC252/'Modified uij calcs'!$AD252</f>
        <v>4.0957741954963642E-5</v>
      </c>
      <c r="AD252" s="5"/>
    </row>
    <row r="253" spans="1:30">
      <c r="A253">
        <v>251</v>
      </c>
      <c r="B253" s="7">
        <f>'Modified uij calcs'!B253/'Modified uij calcs'!$AD253</f>
        <v>0</v>
      </c>
      <c r="C253" s="7">
        <f>'Modified uij calcs'!C253/'Modified uij calcs'!$AD253</f>
        <v>0</v>
      </c>
      <c r="D253" s="7">
        <f>'Modified uij calcs'!D253/'Modified uij calcs'!$AD253</f>
        <v>0</v>
      </c>
      <c r="E253" s="7">
        <f>'Modified uij calcs'!E253/'Modified uij calcs'!$AD253</f>
        <v>0</v>
      </c>
      <c r="F253" s="7">
        <f>'Modified uij calcs'!F253/'Modified uij calcs'!$AD253</f>
        <v>2.1512715270537541E-3</v>
      </c>
      <c r="G253" s="7">
        <f>'Modified uij calcs'!G253/'Modified uij calcs'!$AD253</f>
        <v>8.3479370335526153E-3</v>
      </c>
      <c r="H253" s="7">
        <f>'Modified uij calcs'!H253/'Modified uij calcs'!$AD253</f>
        <v>0</v>
      </c>
      <c r="I253" s="7">
        <f>'Modified uij calcs'!I253/'Modified uij calcs'!$AD253</f>
        <v>1.8031543992473647E-3</v>
      </c>
      <c r="J253" s="7">
        <f>'Modified uij calcs'!J253/'Modified uij calcs'!$AD253</f>
        <v>8.6533196304476468E-3</v>
      </c>
      <c r="K253" s="7">
        <f>'Modified uij calcs'!K253/'Modified uij calcs'!$AD253</f>
        <v>0</v>
      </c>
      <c r="L253" s="7">
        <f>'Modified uij calcs'!L253/'Modified uij calcs'!$AD253</f>
        <v>0</v>
      </c>
      <c r="M253" s="7">
        <f>'Modified uij calcs'!M253/'Modified uij calcs'!$AD253</f>
        <v>0</v>
      </c>
      <c r="N253" s="7">
        <f>'Modified uij calcs'!N253/'Modified uij calcs'!$AD253</f>
        <v>0</v>
      </c>
      <c r="O253" s="7">
        <f>'Modified uij calcs'!O253/'Modified uij calcs'!$AD253</f>
        <v>1.622979432214447E-3</v>
      </c>
      <c r="P253" s="7">
        <f>'Modified uij calcs'!P253/'Modified uij calcs'!$AD253</f>
        <v>0.53426797014736738</v>
      </c>
      <c r="Q253" s="7">
        <f>'Modified uij calcs'!Q253/'Modified uij calcs'!$AD253</f>
        <v>1.6920333175916647E-3</v>
      </c>
      <c r="R253" s="7">
        <f>'Modified uij calcs'!R253/'Modified uij calcs'!$AD253</f>
        <v>0</v>
      </c>
      <c r="S253" s="7">
        <f>'Modified uij calcs'!S253/'Modified uij calcs'!$AD253</f>
        <v>0.35791780031356835</v>
      </c>
      <c r="T253" s="7">
        <f>'Modified uij calcs'!T253/'Modified uij calcs'!$AD253</f>
        <v>0</v>
      </c>
      <c r="U253" s="7">
        <f>'Modified uij calcs'!U253/'Modified uij calcs'!$AD253</f>
        <v>0</v>
      </c>
      <c r="V253" s="7">
        <f>'Modified uij calcs'!V253/'Modified uij calcs'!$AD253</f>
        <v>6.7871819911313703E-3</v>
      </c>
      <c r="W253" s="7">
        <f>'Modified uij calcs'!W253/'Modified uij calcs'!$AD253</f>
        <v>0</v>
      </c>
      <c r="X253" s="7">
        <f>'Modified uij calcs'!X253/'Modified uij calcs'!$AD253</f>
        <v>0</v>
      </c>
      <c r="Y253" s="7">
        <f>'Modified uij calcs'!Y253/'Modified uij calcs'!$AD253</f>
        <v>6.2231698737655411E-2</v>
      </c>
      <c r="Z253" s="7">
        <f>'Modified uij calcs'!Z253/'Modified uij calcs'!$AD253</f>
        <v>1.1271358050405418E-2</v>
      </c>
      <c r="AA253" s="7">
        <f>'Modified uij calcs'!AA253/'Modified uij calcs'!$AD253</f>
        <v>0</v>
      </c>
      <c r="AB253" s="7">
        <f>'Modified uij calcs'!AB253/'Modified uij calcs'!$AD253</f>
        <v>3.2532954197647857E-3</v>
      </c>
      <c r="AC253" s="7">
        <f>'Modified uij calcs'!AC253/'Modified uij calcs'!$AD253</f>
        <v>0</v>
      </c>
      <c r="AD253" s="5"/>
    </row>
    <row r="254" spans="1:30">
      <c r="A254">
        <v>252</v>
      </c>
      <c r="B254" s="7">
        <f>'Modified uij calcs'!B254/'Modified uij calcs'!$AD254</f>
        <v>0.98546056956377936</v>
      </c>
      <c r="C254" s="7">
        <f>'Modified uij calcs'!C254/'Modified uij calcs'!$AD254</f>
        <v>0</v>
      </c>
      <c r="D254" s="7">
        <f>'Modified uij calcs'!D254/'Modified uij calcs'!$AD254</f>
        <v>0</v>
      </c>
      <c r="E254" s="7">
        <f>'Modified uij calcs'!E254/'Modified uij calcs'!$AD254</f>
        <v>9.2548888952270785E-5</v>
      </c>
      <c r="F254" s="7">
        <f>'Modified uij calcs'!F254/'Modified uij calcs'!$AD254</f>
        <v>7.6911570520139645E-5</v>
      </c>
      <c r="G254" s="7">
        <f>'Modified uij calcs'!G254/'Modified uij calcs'!$AD254</f>
        <v>0</v>
      </c>
      <c r="H254" s="7">
        <f>'Modified uij calcs'!H254/'Modified uij calcs'!$AD254</f>
        <v>3.7592337400962042E-3</v>
      </c>
      <c r="I254" s="7">
        <f>'Modified uij calcs'!I254/'Modified uij calcs'!$AD254</f>
        <v>5.6114509473156162E-3</v>
      </c>
      <c r="J254" s="7">
        <f>'Modified uij calcs'!J254/'Modified uij calcs'!$AD254</f>
        <v>1.9247276749292566E-3</v>
      </c>
      <c r="K254" s="7">
        <f>'Modified uij calcs'!K254/'Modified uij calcs'!$AD254</f>
        <v>6.4607689400465127E-5</v>
      </c>
      <c r="L254" s="7">
        <f>'Modified uij calcs'!L254/'Modified uij calcs'!$AD254</f>
        <v>0</v>
      </c>
      <c r="M254" s="7">
        <f>'Modified uij calcs'!M254/'Modified uij calcs'!$AD254</f>
        <v>0</v>
      </c>
      <c r="N254" s="7">
        <f>'Modified uij calcs'!N254/'Modified uij calcs'!$AD254</f>
        <v>1.8075954873490388E-4</v>
      </c>
      <c r="O254" s="7">
        <f>'Modified uij calcs'!O254/'Modified uij calcs'!$AD254</f>
        <v>6.4607689400465127E-5</v>
      </c>
      <c r="P254" s="7">
        <f>'Modified uij calcs'!P254/'Modified uij calcs'!$AD254</f>
        <v>1.8075954873490388E-4</v>
      </c>
      <c r="Q254" s="7">
        <f>'Modified uij calcs'!Q254/'Modified uij calcs'!$AD254</f>
        <v>3.7998295756011611E-5</v>
      </c>
      <c r="R254" s="7">
        <f>'Modified uij calcs'!R254/'Modified uij calcs'!$AD254</f>
        <v>2.0783151656724507E-4</v>
      </c>
      <c r="S254" s="7">
        <f>'Modified uij calcs'!S254/'Modified uij calcs'!$AD254</f>
        <v>8.2741169687374416E-4</v>
      </c>
      <c r="T254" s="7">
        <f>'Modified uij calcs'!T254/'Modified uij calcs'!$AD254</f>
        <v>1.0342646210921802E-4</v>
      </c>
      <c r="U254" s="7">
        <f>'Modified uij calcs'!U254/'Modified uij calcs'!$AD254</f>
        <v>0</v>
      </c>
      <c r="V254" s="7">
        <f>'Modified uij calcs'!V254/'Modified uij calcs'!$AD254</f>
        <v>5.0066583831924976E-5</v>
      </c>
      <c r="W254" s="7">
        <f>'Modified uij calcs'!W254/'Modified uij calcs'!$AD254</f>
        <v>9.2862150451540062E-4</v>
      </c>
      <c r="X254" s="7">
        <f>'Modified uij calcs'!X254/'Modified uij calcs'!$AD254</f>
        <v>0</v>
      </c>
      <c r="Y254" s="7">
        <f>'Modified uij calcs'!Y254/'Modified uij calcs'!$AD254</f>
        <v>0</v>
      </c>
      <c r="Z254" s="7">
        <f>'Modified uij calcs'!Z254/'Modified uij calcs'!$AD254</f>
        <v>4.284670784827351E-4</v>
      </c>
      <c r="AA254" s="7">
        <f>'Modified uij calcs'!AA254/'Modified uij calcs'!$AD254</f>
        <v>0</v>
      </c>
      <c r="AB254" s="7">
        <f>'Modified uij calcs'!AB254/'Modified uij calcs'!$AD254</f>
        <v>0</v>
      </c>
      <c r="AC254" s="7">
        <f>'Modified uij calcs'!AC254/'Modified uij calcs'!$AD254</f>
        <v>0</v>
      </c>
      <c r="AD254" s="5"/>
    </row>
    <row r="255" spans="1:30">
      <c r="A255">
        <v>253</v>
      </c>
      <c r="B255" s="7">
        <f>'Modified uij calcs'!B255/'Modified uij calcs'!$AD255</f>
        <v>0</v>
      </c>
      <c r="C255" s="7">
        <f>'Modified uij calcs'!C255/'Modified uij calcs'!$AD255</f>
        <v>0.9770621926309998</v>
      </c>
      <c r="D255" s="7">
        <f>'Modified uij calcs'!D255/'Modified uij calcs'!$AD255</f>
        <v>0</v>
      </c>
      <c r="E255" s="7">
        <f>'Modified uij calcs'!E255/'Modified uij calcs'!$AD255</f>
        <v>0</v>
      </c>
      <c r="F255" s="7">
        <f>'Modified uij calcs'!F255/'Modified uij calcs'!$AD255</f>
        <v>1.5021797103360169E-4</v>
      </c>
      <c r="G255" s="7">
        <f>'Modified uij calcs'!G255/'Modified uij calcs'!$AD255</f>
        <v>0</v>
      </c>
      <c r="H255" s="7">
        <f>'Modified uij calcs'!H255/'Modified uij calcs'!$AD255</f>
        <v>0</v>
      </c>
      <c r="I255" s="7">
        <f>'Modified uij calcs'!I255/'Modified uij calcs'!$AD255</f>
        <v>0</v>
      </c>
      <c r="J255" s="7">
        <f>'Modified uij calcs'!J255/'Modified uij calcs'!$AD255</f>
        <v>0</v>
      </c>
      <c r="K255" s="7">
        <f>'Modified uij calcs'!K255/'Modified uij calcs'!$AD255</f>
        <v>0</v>
      </c>
      <c r="L255" s="7">
        <f>'Modified uij calcs'!L255/'Modified uij calcs'!$AD255</f>
        <v>1.9820194741575505E-2</v>
      </c>
      <c r="M255" s="7">
        <f>'Modified uij calcs'!M255/'Modified uij calcs'!$AD255</f>
        <v>0</v>
      </c>
      <c r="N255" s="7">
        <f>'Modified uij calcs'!N255/'Modified uij calcs'!$AD255</f>
        <v>1.9289325264663491E-5</v>
      </c>
      <c r="O255" s="7">
        <f>'Modified uij calcs'!O255/'Modified uij calcs'!$AD255</f>
        <v>1.6753466951834701E-4</v>
      </c>
      <c r="P255" s="7">
        <f>'Modified uij calcs'!P255/'Modified uij calcs'!$AD255</f>
        <v>5.2081178214591426E-4</v>
      </c>
      <c r="Q255" s="7">
        <f>'Modified uij calcs'!Q255/'Modified uij calcs'!$AD255</f>
        <v>2.5409282337282677E-4</v>
      </c>
      <c r="R255" s="7">
        <f>'Modified uij calcs'!R255/'Modified uij calcs'!$AD255</f>
        <v>0</v>
      </c>
      <c r="S255" s="7">
        <f>'Modified uij calcs'!S255/'Modified uij calcs'!$AD255</f>
        <v>2.6380679201036994E-5</v>
      </c>
      <c r="T255" s="7">
        <f>'Modified uij calcs'!T255/'Modified uij calcs'!$AD255</f>
        <v>1.0550288226228267E-4</v>
      </c>
      <c r="U255" s="7">
        <f>'Modified uij calcs'!U255/'Modified uij calcs'!$AD255</f>
        <v>1.6883634688663676E-3</v>
      </c>
      <c r="V255" s="7">
        <f>'Modified uij calcs'!V255/'Modified uij calcs'!$AD255</f>
        <v>0</v>
      </c>
      <c r="W255" s="7">
        <f>'Modified uij calcs'!W255/'Modified uij calcs'!$AD255</f>
        <v>0</v>
      </c>
      <c r="X255" s="7">
        <f>'Modified uij calcs'!X255/'Modified uij calcs'!$AD255</f>
        <v>0</v>
      </c>
      <c r="Y255" s="7">
        <f>'Modified uij calcs'!Y255/'Modified uij calcs'!$AD255</f>
        <v>0</v>
      </c>
      <c r="Z255" s="7">
        <f>'Modified uij calcs'!Z255/'Modified uij calcs'!$AD255</f>
        <v>0</v>
      </c>
      <c r="AA255" s="7">
        <f>'Modified uij calcs'!AA255/'Modified uij calcs'!$AD255</f>
        <v>1.0550288226228267E-4</v>
      </c>
      <c r="AB255" s="7">
        <f>'Modified uij calcs'!AB255/'Modified uij calcs'!$AD255</f>
        <v>6.0095948755824907E-5</v>
      </c>
      <c r="AC255" s="7">
        <f>'Modified uij calcs'!AC255/'Modified uij calcs'!$AD255</f>
        <v>1.9820194741575503E-5</v>
      </c>
      <c r="AD255" s="5"/>
    </row>
    <row r="256" spans="1:30">
      <c r="A256">
        <v>254</v>
      </c>
      <c r="B256" s="7">
        <f>'Modified uij calcs'!B256/'Modified uij calcs'!$AD256</f>
        <v>1.6043248625380823E-2</v>
      </c>
      <c r="C256" s="7">
        <f>'Modified uij calcs'!C256/'Modified uij calcs'!$AD256</f>
        <v>3.3968754859797785E-2</v>
      </c>
      <c r="D256" s="7">
        <f>'Modified uij calcs'!D256/'Modified uij calcs'!$AD256</f>
        <v>9.6208456957039747E-3</v>
      </c>
      <c r="E256" s="7">
        <f>'Modified uij calcs'!E256/'Modified uij calcs'!$AD256</f>
        <v>0</v>
      </c>
      <c r="F256" s="7">
        <f>'Modified uij calcs'!F256/'Modified uij calcs'!$AD256</f>
        <v>1.2748178984042782E-2</v>
      </c>
      <c r="G256" s="7">
        <f>'Modified uij calcs'!G256/'Modified uij calcs'!$AD256</f>
        <v>0</v>
      </c>
      <c r="H256" s="7">
        <f>'Modified uij calcs'!H256/'Modified uij calcs'!$AD256</f>
        <v>0</v>
      </c>
      <c r="I256" s="7">
        <f>'Modified uij calcs'!I256/'Modified uij calcs'!$AD256</f>
        <v>9.6208456957039747E-3</v>
      </c>
      <c r="J256" s="7">
        <f>'Modified uij calcs'!J256/'Modified uij calcs'!$AD256</f>
        <v>2.1184390348015666E-2</v>
      </c>
      <c r="K256" s="7">
        <f>'Modified uij calcs'!K256/'Modified uij calcs'!$AD256</f>
        <v>0.20931672554810579</v>
      </c>
      <c r="L256" s="7">
        <f>'Modified uij calcs'!L256/'Modified uij calcs'!$AD256</f>
        <v>7.5931789944044007E-3</v>
      </c>
      <c r="M256" s="7">
        <f>'Modified uij calcs'!M256/'Modified uij calcs'!$AD256</f>
        <v>0</v>
      </c>
      <c r="N256" s="7">
        <f>'Modified uij calcs'!N256/'Modified uij calcs'!$AD256</f>
        <v>0</v>
      </c>
      <c r="O256" s="7">
        <f>'Modified uij calcs'!O256/'Modified uij calcs'!$AD256</f>
        <v>0</v>
      </c>
      <c r="P256" s="7">
        <f>'Modified uij calcs'!P256/'Modified uij calcs'!$AD256</f>
        <v>0</v>
      </c>
      <c r="Q256" s="7">
        <f>'Modified uij calcs'!Q256/'Modified uij calcs'!$AD256</f>
        <v>1.5220682378115306E-2</v>
      </c>
      <c r="R256" s="7">
        <f>'Modified uij calcs'!R256/'Modified uij calcs'!$AD256</f>
        <v>0</v>
      </c>
      <c r="S256" s="7">
        <f>'Modified uij calcs'!S256/'Modified uij calcs'!$AD256</f>
        <v>2.4595146698884091E-2</v>
      </c>
      <c r="T256" s="7">
        <f>'Modified uij calcs'!T256/'Modified uij calcs'!$AD256</f>
        <v>0</v>
      </c>
      <c r="U256" s="7">
        <f>'Modified uij calcs'!U256/'Modified uij calcs'!$AD256</f>
        <v>5.0705546612875997E-2</v>
      </c>
      <c r="V256" s="7">
        <f>'Modified uij calcs'!V256/'Modified uij calcs'!$AD256</f>
        <v>0</v>
      </c>
      <c r="W256" s="7">
        <f>'Modified uij calcs'!W256/'Modified uij calcs'!$AD256</f>
        <v>0</v>
      </c>
      <c r="X256" s="7">
        <f>'Modified uij calcs'!X256/'Modified uij calcs'!$AD256</f>
        <v>8.6195232130157392E-3</v>
      </c>
      <c r="Y256" s="7">
        <f>'Modified uij calcs'!Y256/'Modified uij calcs'!$AD256</f>
        <v>0.49615816426217668</v>
      </c>
      <c r="Z256" s="7">
        <f>'Modified uij calcs'!Z256/'Modified uij calcs'!$AD256</f>
        <v>7.0466122120904195E-2</v>
      </c>
      <c r="AA256" s="7">
        <f>'Modified uij calcs'!AA256/'Modified uij calcs'!$AD256</f>
        <v>0</v>
      </c>
      <c r="AB256" s="7">
        <f>'Modified uij calcs'!AB256/'Modified uij calcs'!$AD256</f>
        <v>7.1407281256219137E-3</v>
      </c>
      <c r="AC256" s="7">
        <f>'Modified uij calcs'!AC256/'Modified uij calcs'!$AD256</f>
        <v>6.9979178372508513E-3</v>
      </c>
      <c r="AD256" s="5"/>
    </row>
    <row r="257" spans="1:30">
      <c r="A257">
        <v>255</v>
      </c>
      <c r="B257" s="7">
        <f>'Modified uij calcs'!B257/'Modified uij calcs'!$AD257</f>
        <v>0</v>
      </c>
      <c r="C257" s="7">
        <f>'Modified uij calcs'!C257/'Modified uij calcs'!$AD257</f>
        <v>0</v>
      </c>
      <c r="D257" s="7">
        <f>'Modified uij calcs'!D257/'Modified uij calcs'!$AD257</f>
        <v>0.97060071814338966</v>
      </c>
      <c r="E257" s="7">
        <f>'Modified uij calcs'!E257/'Modified uij calcs'!$AD257</f>
        <v>1.789037294568514E-4</v>
      </c>
      <c r="F257" s="7">
        <f>'Modified uij calcs'!F257/'Modified uij calcs'!$AD257</f>
        <v>9.3016433225908855E-4</v>
      </c>
      <c r="G257" s="7">
        <f>'Modified uij calcs'!G257/'Modified uij calcs'!$AD257</f>
        <v>1.2667691232324786E-4</v>
      </c>
      <c r="H257" s="7">
        <f>'Modified uij calcs'!H257/'Modified uij calcs'!$AD257</f>
        <v>1.691388743195563E-2</v>
      </c>
      <c r="I257" s="7">
        <f>'Modified uij calcs'!I257/'Modified uij calcs'!$AD257</f>
        <v>0</v>
      </c>
      <c r="J257" s="7">
        <f>'Modified uij calcs'!J257/'Modified uij calcs'!$AD257</f>
        <v>0</v>
      </c>
      <c r="K257" s="7">
        <f>'Modified uij calcs'!K257/'Modified uij calcs'!$AD257</f>
        <v>1.7062817577759575E-3</v>
      </c>
      <c r="L257" s="7">
        <f>'Modified uij calcs'!L257/'Modified uij calcs'!$AD257</f>
        <v>3.2065731709080129E-3</v>
      </c>
      <c r="M257" s="7">
        <f>'Modified uij calcs'!M257/'Modified uij calcs'!$AD257</f>
        <v>0</v>
      </c>
      <c r="N257" s="7">
        <f>'Modified uij calcs'!N257/'Modified uij calcs'!$AD257</f>
        <v>0</v>
      </c>
      <c r="O257" s="7">
        <f>'Modified uij calcs'!O257/'Modified uij calcs'!$AD257</f>
        <v>1.3314138794833876E-3</v>
      </c>
      <c r="P257" s="7">
        <f>'Modified uij calcs'!P257/'Modified uij calcs'!$AD257</f>
        <v>0</v>
      </c>
      <c r="Q257" s="7">
        <f>'Modified uij calcs'!Q257/'Modified uij calcs'!$AD257</f>
        <v>0</v>
      </c>
      <c r="R257" s="7">
        <f>'Modified uij calcs'!R257/'Modified uij calcs'!$AD257</f>
        <v>1.0134152985859829E-3</v>
      </c>
      <c r="S257" s="7">
        <f>'Modified uij calcs'!S257/'Modified uij calcs'!$AD257</f>
        <v>0</v>
      </c>
      <c r="T257" s="7">
        <f>'Modified uij calcs'!T257/'Modified uij calcs'!$AD257</f>
        <v>3.4310665714710895E-4</v>
      </c>
      <c r="U257" s="7">
        <f>'Modified uij calcs'!U257/'Modified uij calcs'!$AD257</f>
        <v>0</v>
      </c>
      <c r="V257" s="7">
        <f>'Modified uij calcs'!V257/'Modified uij calcs'!$AD257</f>
        <v>7.2922668530682922E-4</v>
      </c>
      <c r="W257" s="7">
        <f>'Modified uij calcs'!W257/'Modified uij calcs'!$AD257</f>
        <v>0</v>
      </c>
      <c r="X257" s="7">
        <f>'Modified uij calcs'!X257/'Modified uij calcs'!$AD257</f>
        <v>9.8641791503165235E-5</v>
      </c>
      <c r="Y257" s="7">
        <f>'Modified uij calcs'!Y257/'Modified uij calcs'!$AD257</f>
        <v>1.4150761308403406E-4</v>
      </c>
      <c r="Z257" s="7">
        <f>'Modified uij calcs'!Z257/'Modified uij calcs'!$AD257</f>
        <v>3.6477034635973966E-4</v>
      </c>
      <c r="AA257" s="7">
        <f>'Modified uij calcs'!AA257/'Modified uij calcs'!$AD257</f>
        <v>0</v>
      </c>
      <c r="AB257" s="7">
        <f>'Modified uij calcs'!AB257/'Modified uij calcs'!$AD257</f>
        <v>3.137142259794335E-4</v>
      </c>
      <c r="AC257" s="7">
        <f>'Modified uij calcs'!AC257/'Modified uij calcs'!$AD257</f>
        <v>2.0009980244819394E-3</v>
      </c>
      <c r="AD257" s="5"/>
    </row>
    <row r="258" spans="1:30">
      <c r="A258">
        <v>256</v>
      </c>
      <c r="B258" s="7">
        <f>'Modified uij calcs'!B258/'Modified uij calcs'!$AD258</f>
        <v>4.5230967980117593E-4</v>
      </c>
      <c r="C258" s="7">
        <f>'Modified uij calcs'!C258/'Modified uij calcs'!$AD258</f>
        <v>0</v>
      </c>
      <c r="D258" s="7">
        <f>'Modified uij calcs'!D258/'Modified uij calcs'!$AD258</f>
        <v>3.7269169173070524E-4</v>
      </c>
      <c r="E258" s="7">
        <f>'Modified uij calcs'!E258/'Modified uij calcs'!$AD258</f>
        <v>4.7695616902236546E-5</v>
      </c>
      <c r="F258" s="7">
        <f>'Modified uij calcs'!F258/'Modified uij calcs'!$AD258</f>
        <v>0.78159112669643205</v>
      </c>
      <c r="G258" s="7">
        <f>'Modified uij calcs'!G258/'Modified uij calcs'!$AD258</f>
        <v>1.0704698269484689E-4</v>
      </c>
      <c r="H258" s="7">
        <f>'Modified uij calcs'!H258/'Modified uij calcs'!$AD258</f>
        <v>3.2794767156877577E-3</v>
      </c>
      <c r="I258" s="7">
        <f>'Modified uij calcs'!I258/'Modified uij calcs'!$AD258</f>
        <v>1.6470083925395574E-3</v>
      </c>
      <c r="J258" s="7">
        <f>'Modified uij calcs'!J258/'Modified uij calcs'!$AD258</f>
        <v>2.894781950727526E-2</v>
      </c>
      <c r="K258" s="7">
        <f>'Modified uij calcs'!K258/'Modified uij calcs'!$AD258</f>
        <v>0</v>
      </c>
      <c r="L258" s="7">
        <f>'Modified uij calcs'!L258/'Modified uij calcs'!$AD258</f>
        <v>1.7719361812265855E-4</v>
      </c>
      <c r="M258" s="7">
        <f>'Modified uij calcs'!M258/'Modified uij calcs'!$AD258</f>
        <v>1.22880866888518E-3</v>
      </c>
      <c r="N258" s="7">
        <f>'Modified uij calcs'!N258/'Modified uij calcs'!$AD258</f>
        <v>0</v>
      </c>
      <c r="O258" s="7">
        <f>'Modified uij calcs'!O258/'Modified uij calcs'!$AD258</f>
        <v>0</v>
      </c>
      <c r="P258" s="7">
        <f>'Modified uij calcs'!P258/'Modified uij calcs'!$AD258</f>
        <v>0</v>
      </c>
      <c r="Q258" s="7">
        <f>'Modified uij calcs'!Q258/'Modified uij calcs'!$AD258</f>
        <v>0</v>
      </c>
      <c r="R258" s="7">
        <f>'Modified uij calcs'!R258/'Modified uij calcs'!$AD258</f>
        <v>9.7698890837054006E-2</v>
      </c>
      <c r="S258" s="7">
        <f>'Modified uij calcs'!S258/'Modified uij calcs'!$AD258</f>
        <v>1.0549496904983696E-2</v>
      </c>
      <c r="T258" s="7">
        <f>'Modified uij calcs'!T258/'Modified uij calcs'!$AD258</f>
        <v>6.7710232148971122E-5</v>
      </c>
      <c r="U258" s="7">
        <f>'Modified uij calcs'!U258/'Modified uij calcs'!$AD258</f>
        <v>0</v>
      </c>
      <c r="V258" s="7">
        <f>'Modified uij calcs'!V258/'Modified uij calcs'!$AD258</f>
        <v>7.3402622717546204E-2</v>
      </c>
      <c r="W258" s="7">
        <f>'Modified uij calcs'!W258/'Modified uij calcs'!$AD258</f>
        <v>0</v>
      </c>
      <c r="X258" s="7">
        <f>'Modified uij calcs'!X258/'Modified uij calcs'!$AD258</f>
        <v>3.0756550743392692E-5</v>
      </c>
      <c r="Y258" s="7">
        <f>'Modified uij calcs'!Y258/'Modified uij calcs'!$AD258</f>
        <v>1.2146210058102807E-4</v>
      </c>
      <c r="Z258" s="7">
        <f>'Modified uij calcs'!Z258/'Modified uij calcs'!$AD258</f>
        <v>1.006894687483487E-4</v>
      </c>
      <c r="AA258" s="7">
        <f>'Modified uij calcs'!AA258/'Modified uij calcs'!$AD258</f>
        <v>0</v>
      </c>
      <c r="AB258" s="7">
        <f>'Modified uij calcs'!AB258/'Modified uij calcs'!$AD258</f>
        <v>1.7719361812265855E-4</v>
      </c>
      <c r="AC258" s="7">
        <f>'Modified uij calcs'!AC258/'Modified uij calcs'!$AD258</f>
        <v>0</v>
      </c>
      <c r="AD258" s="5"/>
    </row>
    <row r="259" spans="1:30">
      <c r="A259">
        <v>257</v>
      </c>
      <c r="B259" s="7">
        <f>'Modified uij calcs'!B259/'Modified uij calcs'!$AD259</f>
        <v>0</v>
      </c>
      <c r="C259" s="7">
        <f>'Modified uij calcs'!C259/'Modified uij calcs'!$AD259</f>
        <v>1.5037136959862658E-5</v>
      </c>
      <c r="D259" s="7">
        <f>'Modified uij calcs'!D259/'Modified uij calcs'!$AD259</f>
        <v>0</v>
      </c>
      <c r="E259" s="7">
        <f>'Modified uij calcs'!E259/'Modified uij calcs'!$AD259</f>
        <v>1.438456388186986E-4</v>
      </c>
      <c r="F259" s="7">
        <f>'Modified uij calcs'!F259/'Modified uij calcs'!$AD259</f>
        <v>0</v>
      </c>
      <c r="G259" s="7">
        <f>'Modified uij calcs'!G259/'Modified uij calcs'!$AD259</f>
        <v>0</v>
      </c>
      <c r="H259" s="7">
        <f>'Modified uij calcs'!H259/'Modified uij calcs'!$AD259</f>
        <v>0</v>
      </c>
      <c r="I259" s="7">
        <f>'Modified uij calcs'!I259/'Modified uij calcs'!$AD259</f>
        <v>1.6011543434861757E-4</v>
      </c>
      <c r="J259" s="7">
        <f>'Modified uij calcs'!J259/'Modified uij calcs'!$AD259</f>
        <v>1.5416206822772714E-5</v>
      </c>
      <c r="K259" s="7">
        <f>'Modified uij calcs'!K259/'Modified uij calcs'!$AD259</f>
        <v>0</v>
      </c>
      <c r="L259" s="7">
        <f>'Modified uij calcs'!L259/'Modified uij calcs'!$AD259</f>
        <v>1.3534118472667402E-3</v>
      </c>
      <c r="M259" s="7">
        <f>'Modified uij calcs'!M259/'Modified uij calcs'!$AD259</f>
        <v>2.4087823160582364E-4</v>
      </c>
      <c r="N259" s="7">
        <f>'Modified uij calcs'!N259/'Modified uij calcs'!$AD259</f>
        <v>1.7066611349988244E-5</v>
      </c>
      <c r="O259" s="7">
        <f>'Modified uij calcs'!O259/'Modified uij calcs'!$AD259</f>
        <v>1.5156580217200301E-3</v>
      </c>
      <c r="P259" s="7">
        <f>'Modified uij calcs'!P259/'Modified uij calcs'!$AD259</f>
        <v>5.2029698026857913E-5</v>
      </c>
      <c r="Q259" s="7">
        <f>'Modified uij calcs'!Q259/'Modified uij calcs'!$AD259</f>
        <v>0</v>
      </c>
      <c r="R259" s="7">
        <f>'Modified uij calcs'!R259/'Modified uij calcs'!$AD259</f>
        <v>3.8651797550458131E-4</v>
      </c>
      <c r="S259" s="7">
        <f>'Modified uij calcs'!S259/'Modified uij calcs'!$AD259</f>
        <v>0</v>
      </c>
      <c r="T259" s="7">
        <f>'Modified uij calcs'!T259/'Modified uij calcs'!$AD259</f>
        <v>0</v>
      </c>
      <c r="U259" s="7">
        <f>'Modified uij calcs'!U259/'Modified uij calcs'!$AD259</f>
        <v>0</v>
      </c>
      <c r="V259" s="7">
        <f>'Modified uij calcs'!V259/'Modified uij calcs'!$AD259</f>
        <v>0</v>
      </c>
      <c r="W259" s="7">
        <f>'Modified uij calcs'!W259/'Modified uij calcs'!$AD259</f>
        <v>0</v>
      </c>
      <c r="X259" s="7">
        <f>'Modified uij calcs'!X259/'Modified uij calcs'!$AD259</f>
        <v>1.5156580217200301E-3</v>
      </c>
      <c r="Y259" s="7">
        <f>'Modified uij calcs'!Y259/'Modified uij calcs'!$AD259</f>
        <v>0.98663723665745362</v>
      </c>
      <c r="Z259" s="7">
        <f>'Modified uij calcs'!Z259/'Modified uij calcs'!$AD259</f>
        <v>0</v>
      </c>
      <c r="AA259" s="7">
        <f>'Modified uij calcs'!AA259/'Modified uij calcs'!$AD259</f>
        <v>0</v>
      </c>
      <c r="AB259" s="7">
        <f>'Modified uij calcs'!AB259/'Modified uij calcs'!$AD259</f>
        <v>5.4030625142739721E-5</v>
      </c>
      <c r="AC259" s="7">
        <f>'Modified uij calcs'!AC259/'Modified uij calcs'!$AD259</f>
        <v>7.8930978932596294E-3</v>
      </c>
      <c r="AD259" s="5"/>
    </row>
    <row r="260" spans="1:30">
      <c r="A260">
        <v>258</v>
      </c>
      <c r="B260" s="7">
        <f>'Modified uij calcs'!B260/'Modified uij calcs'!$AD260</f>
        <v>0</v>
      </c>
      <c r="C260" s="7">
        <f>'Modified uij calcs'!C260/'Modified uij calcs'!$AD260</f>
        <v>1.4201196166937992E-2</v>
      </c>
      <c r="D260" s="7">
        <f>'Modified uij calcs'!D260/'Modified uij calcs'!$AD260</f>
        <v>1.0218406370239893E-3</v>
      </c>
      <c r="E260" s="7">
        <f>'Modified uij calcs'!E260/'Modified uij calcs'!$AD260</f>
        <v>1.5195427282105858E-3</v>
      </c>
      <c r="F260" s="7">
        <f>'Modified uij calcs'!F260/'Modified uij calcs'!$AD260</f>
        <v>0</v>
      </c>
      <c r="G260" s="7">
        <f>'Modified uij calcs'!G260/'Modified uij calcs'!$AD260</f>
        <v>0</v>
      </c>
      <c r="H260" s="7">
        <f>'Modified uij calcs'!H260/'Modified uij calcs'!$AD260</f>
        <v>9.9035498407410369E-3</v>
      </c>
      <c r="I260" s="7">
        <f>'Modified uij calcs'!I260/'Modified uij calcs'!$AD260</f>
        <v>0</v>
      </c>
      <c r="J260" s="7">
        <f>'Modified uij calcs'!J260/'Modified uij calcs'!$AD260</f>
        <v>0</v>
      </c>
      <c r="K260" s="7">
        <f>'Modified uij calcs'!K260/'Modified uij calcs'!$AD260</f>
        <v>0</v>
      </c>
      <c r="L260" s="7">
        <f>'Modified uij calcs'!L260/'Modified uij calcs'!$AD260</f>
        <v>8.3226645294178587E-4</v>
      </c>
      <c r="M260" s="7">
        <f>'Modified uij calcs'!M260/'Modified uij calcs'!$AD260</f>
        <v>1.107746648865517E-3</v>
      </c>
      <c r="N260" s="7">
        <f>'Modified uij calcs'!N260/'Modified uij calcs'!$AD260</f>
        <v>1.2035583972480992E-3</v>
      </c>
      <c r="O260" s="7">
        <f>'Modified uij calcs'!O260/'Modified uij calcs'!$AD260</f>
        <v>0</v>
      </c>
      <c r="P260" s="7">
        <f>'Modified uij calcs'!P260/'Modified uij calcs'!$AD260</f>
        <v>0</v>
      </c>
      <c r="Q260" s="7">
        <f>'Modified uij calcs'!Q260/'Modified uij calcs'!$AD260</f>
        <v>0</v>
      </c>
      <c r="R260" s="7">
        <f>'Modified uij calcs'!R260/'Modified uij calcs'!$AD260</f>
        <v>4.6415870108291459E-4</v>
      </c>
      <c r="S260" s="7">
        <f>'Modified uij calcs'!S260/'Modified uij calcs'!$AD260</f>
        <v>6.0453925525441925E-2</v>
      </c>
      <c r="T260" s="7">
        <f>'Modified uij calcs'!T260/'Modified uij calcs'!$AD260</f>
        <v>2.5786014541079164E-3</v>
      </c>
      <c r="U260" s="7">
        <f>'Modified uij calcs'!U260/'Modified uij calcs'!$AD260</f>
        <v>0</v>
      </c>
      <c r="V260" s="7">
        <f>'Modified uij calcs'!V260/'Modified uij calcs'!$AD260</f>
        <v>0</v>
      </c>
      <c r="W260" s="7">
        <f>'Modified uij calcs'!W260/'Modified uij calcs'!$AD260</f>
        <v>0.85324698474537219</v>
      </c>
      <c r="X260" s="7">
        <f>'Modified uij calcs'!X260/'Modified uij calcs'!$AD260</f>
        <v>1.4744107896400031E-3</v>
      </c>
      <c r="Y260" s="7">
        <f>'Modified uij calcs'!Y260/'Modified uij calcs'!$AD260</f>
        <v>1.566535616154837E-3</v>
      </c>
      <c r="Z260" s="7">
        <f>'Modified uij calcs'!Z260/'Modified uij calcs'!$AD260</f>
        <v>4.1194900118744692E-3</v>
      </c>
      <c r="AA260" s="7">
        <f>'Modified uij calcs'!AA260/'Modified uij calcs'!$AD260</f>
        <v>1.3107458231750712E-3</v>
      </c>
      <c r="AB260" s="7">
        <f>'Modified uij calcs'!AB260/'Modified uij calcs'!$AD260</f>
        <v>4.499544646118174E-2</v>
      </c>
      <c r="AC260" s="7">
        <f>'Modified uij calcs'!AC260/'Modified uij calcs'!$AD260</f>
        <v>0</v>
      </c>
      <c r="AD260" s="5"/>
    </row>
    <row r="261" spans="1:30">
      <c r="A261">
        <v>259</v>
      </c>
      <c r="B261" s="7">
        <f>'Modified uij calcs'!B261/'Modified uij calcs'!$AD261</f>
        <v>1.269488399171617E-3</v>
      </c>
      <c r="C261" s="7">
        <f>'Modified uij calcs'!C261/'Modified uij calcs'!$AD261</f>
        <v>0</v>
      </c>
      <c r="D261" s="7">
        <f>'Modified uij calcs'!D261/'Modified uij calcs'!$AD261</f>
        <v>0</v>
      </c>
      <c r="E261" s="7">
        <f>'Modified uij calcs'!E261/'Modified uij calcs'!$AD261</f>
        <v>0</v>
      </c>
      <c r="F261" s="7">
        <f>'Modified uij calcs'!F261/'Modified uij calcs'!$AD261</f>
        <v>0</v>
      </c>
      <c r="G261" s="7">
        <f>'Modified uij calcs'!G261/'Modified uij calcs'!$AD261</f>
        <v>1.0371983155802523E-2</v>
      </c>
      <c r="H261" s="7">
        <f>'Modified uij calcs'!H261/'Modified uij calcs'!$AD261</f>
        <v>6.0447740497072047E-3</v>
      </c>
      <c r="I261" s="7">
        <f>'Modified uij calcs'!I261/'Modified uij calcs'!$AD261</f>
        <v>4.3297820245242011E-3</v>
      </c>
      <c r="J261" s="7">
        <f>'Modified uij calcs'!J261/'Modified uij calcs'!$AD261</f>
        <v>0</v>
      </c>
      <c r="K261" s="7">
        <f>'Modified uij calcs'!K261/'Modified uij calcs'!$AD261</f>
        <v>1.2432239634493812E-3</v>
      </c>
      <c r="L261" s="7">
        <f>'Modified uij calcs'!L261/'Modified uij calcs'!$AD261</f>
        <v>0</v>
      </c>
      <c r="M261" s="7">
        <f>'Modified uij calcs'!M261/'Modified uij calcs'!$AD261</f>
        <v>1.6140428315856729E-3</v>
      </c>
      <c r="N261" s="7">
        <f>'Modified uij calcs'!N261/'Modified uij calcs'!$AD261</f>
        <v>0</v>
      </c>
      <c r="O261" s="7">
        <f>'Modified uij calcs'!O261/'Modified uij calcs'!$AD261</f>
        <v>4.669081795661309E-2</v>
      </c>
      <c r="P261" s="7">
        <f>'Modified uij calcs'!P261/'Modified uij calcs'!$AD261</f>
        <v>0.54122275306552514</v>
      </c>
      <c r="Q261" s="7">
        <f>'Modified uij calcs'!Q261/'Modified uij calcs'!$AD261</f>
        <v>0</v>
      </c>
      <c r="R261" s="7">
        <f>'Modified uij calcs'!R261/'Modified uij calcs'!$AD261</f>
        <v>0</v>
      </c>
      <c r="S261" s="7">
        <f>'Modified uij calcs'!S261/'Modified uij calcs'!$AD261</f>
        <v>0</v>
      </c>
      <c r="T261" s="7">
        <f>'Modified uij calcs'!T261/'Modified uij calcs'!$AD261</f>
        <v>0</v>
      </c>
      <c r="U261" s="7">
        <f>'Modified uij calcs'!U261/'Modified uij calcs'!$AD261</f>
        <v>7.3287798615608885E-2</v>
      </c>
      <c r="V261" s="7">
        <f>'Modified uij calcs'!V261/'Modified uij calcs'!$AD261</f>
        <v>0</v>
      </c>
      <c r="W261" s="7">
        <f>'Modified uij calcs'!W261/'Modified uij calcs'!$AD261</f>
        <v>0</v>
      </c>
      <c r="X261" s="7">
        <f>'Modified uij calcs'!X261/'Modified uij calcs'!$AD261</f>
        <v>0.26853637610506631</v>
      </c>
      <c r="Y261" s="7">
        <f>'Modified uij calcs'!Y261/'Modified uij calcs'!$AD261</f>
        <v>0</v>
      </c>
      <c r="Z261" s="7">
        <f>'Modified uij calcs'!Z261/'Modified uij calcs'!$AD261</f>
        <v>3.8138477678109198E-2</v>
      </c>
      <c r="AA261" s="7">
        <f>'Modified uij calcs'!AA261/'Modified uij calcs'!$AD261</f>
        <v>0</v>
      </c>
      <c r="AB261" s="7">
        <f>'Modified uij calcs'!AB261/'Modified uij calcs'!$AD261</f>
        <v>0</v>
      </c>
      <c r="AC261" s="7">
        <f>'Modified uij calcs'!AC261/'Modified uij calcs'!$AD261</f>
        <v>7.2504821548367909E-3</v>
      </c>
      <c r="AD261" s="5"/>
    </row>
    <row r="262" spans="1:30">
      <c r="A262">
        <v>260</v>
      </c>
      <c r="B262" s="7">
        <f>'Modified uij calcs'!B262/'Modified uij calcs'!$AD262</f>
        <v>0</v>
      </c>
      <c r="C262" s="7">
        <f>'Modified uij calcs'!C262/'Modified uij calcs'!$AD262</f>
        <v>4.497204139567686E-5</v>
      </c>
      <c r="D262" s="7">
        <f>'Modified uij calcs'!D262/'Modified uij calcs'!$AD262</f>
        <v>0</v>
      </c>
      <c r="E262" s="7">
        <f>'Modified uij calcs'!E262/'Modified uij calcs'!$AD262</f>
        <v>4.9352034453417669E-4</v>
      </c>
      <c r="F262" s="7">
        <f>'Modified uij calcs'!F262/'Modified uij calcs'!$AD262</f>
        <v>0</v>
      </c>
      <c r="G262" s="7">
        <f>'Modified uij calcs'!G262/'Modified uij calcs'!$AD262</f>
        <v>0</v>
      </c>
      <c r="H262" s="7">
        <f>'Modified uij calcs'!H262/'Modified uij calcs'!$AD262</f>
        <v>2.832058583517843E-5</v>
      </c>
      <c r="I262" s="7">
        <f>'Modified uij calcs'!I262/'Modified uij calcs'!$AD262</f>
        <v>0</v>
      </c>
      <c r="J262" s="7">
        <f>'Modified uij calcs'!J262/'Modified uij calcs'!$AD262</f>
        <v>7.9838587502804317E-4</v>
      </c>
      <c r="K262" s="7">
        <f>'Modified uij calcs'!K262/'Modified uij calcs'!$AD262</f>
        <v>5.6822116149553211E-5</v>
      </c>
      <c r="L262" s="7">
        <f>'Modified uij calcs'!L262/'Modified uij calcs'!$AD262</f>
        <v>3.9829271152840218E-4</v>
      </c>
      <c r="M262" s="7">
        <f>'Modified uij calcs'!M262/'Modified uij calcs'!$AD262</f>
        <v>6.6053844513535697E-4</v>
      </c>
      <c r="N262" s="7">
        <f>'Modified uij calcs'!N262/'Modified uij calcs'!$AD262</f>
        <v>0</v>
      </c>
      <c r="O262" s="7">
        <f>'Modified uij calcs'!O262/'Modified uij calcs'!$AD262</f>
        <v>0</v>
      </c>
      <c r="P262" s="7">
        <f>'Modified uij calcs'!P262/'Modified uij calcs'!$AD262</f>
        <v>0</v>
      </c>
      <c r="Q262" s="7">
        <f>'Modified uij calcs'!Q262/'Modified uij calcs'!$AD262</f>
        <v>0</v>
      </c>
      <c r="R262" s="7">
        <f>'Modified uij calcs'!R262/'Modified uij calcs'!$AD262</f>
        <v>3.6200720053873486E-5</v>
      </c>
      <c r="S262" s="7">
        <f>'Modified uij calcs'!S262/'Modified uij calcs'!$AD262</f>
        <v>0.35977633116541485</v>
      </c>
      <c r="T262" s="7">
        <f>'Modified uij calcs'!T262/'Modified uij calcs'!$AD262</f>
        <v>0</v>
      </c>
      <c r="U262" s="7">
        <f>'Modified uij calcs'!U262/'Modified uij calcs'!$AD262</f>
        <v>3.5371728507842333E-5</v>
      </c>
      <c r="V262" s="7">
        <f>'Modified uij calcs'!V262/'Modified uij calcs'!$AD262</f>
        <v>0.62169350025383685</v>
      </c>
      <c r="W262" s="7">
        <f>'Modified uij calcs'!W262/'Modified uij calcs'!$AD262</f>
        <v>0</v>
      </c>
      <c r="X262" s="7">
        <f>'Modified uij calcs'!X262/'Modified uij calcs'!$AD262</f>
        <v>1.5817563104361818E-2</v>
      </c>
      <c r="Y262" s="7">
        <f>'Modified uij calcs'!Y262/'Modified uij calcs'!$AD262</f>
        <v>0</v>
      </c>
      <c r="Z262" s="7">
        <f>'Modified uij calcs'!Z262/'Modified uij calcs'!$AD262</f>
        <v>8.0090454109227788E-5</v>
      </c>
      <c r="AA262" s="7">
        <f>'Modified uij calcs'!AA262/'Modified uij calcs'!$AD262</f>
        <v>0</v>
      </c>
      <c r="AB262" s="7">
        <f>'Modified uij calcs'!AB262/'Modified uij calcs'!$AD262</f>
        <v>8.0090454109227788E-5</v>
      </c>
      <c r="AC262" s="7">
        <f>'Modified uij calcs'!AC262/'Modified uij calcs'!$AD262</f>
        <v>0</v>
      </c>
      <c r="AD262" s="5"/>
    </row>
    <row r="263" spans="1:30">
      <c r="A263">
        <v>261</v>
      </c>
      <c r="B263" s="7">
        <f>'Modified uij calcs'!B263/'Modified uij calcs'!$AD263</f>
        <v>7.19768521036374E-3</v>
      </c>
      <c r="C263" s="7">
        <f>'Modified uij calcs'!C263/'Modified uij calcs'!$AD263</f>
        <v>6.8048239010079481E-4</v>
      </c>
      <c r="D263" s="7">
        <f>'Modified uij calcs'!D263/'Modified uij calcs'!$AD263</f>
        <v>0</v>
      </c>
      <c r="E263" s="7">
        <f>'Modified uij calcs'!E263/'Modified uij calcs'!$AD263</f>
        <v>3.9685732990678351E-3</v>
      </c>
      <c r="F263" s="7">
        <f>'Modified uij calcs'!F263/'Modified uij calcs'!$AD263</f>
        <v>2.8001952085391323E-4</v>
      </c>
      <c r="G263" s="7">
        <f>'Modified uij calcs'!G263/'Modified uij calcs'!$AD263</f>
        <v>1.9292242736935745E-4</v>
      </c>
      <c r="H263" s="7">
        <f>'Modified uij calcs'!H263/'Modified uij calcs'!$AD263</f>
        <v>4.1651133350305904E-4</v>
      </c>
      <c r="I263" s="7">
        <f>'Modified uij calcs'!I263/'Modified uij calcs'!$AD263</f>
        <v>0</v>
      </c>
      <c r="J263" s="7">
        <f>'Modified uij calcs'!J263/'Modified uij calcs'!$AD263</f>
        <v>0</v>
      </c>
      <c r="K263" s="7">
        <f>'Modified uij calcs'!K263/'Modified uij calcs'!$AD263</f>
        <v>0</v>
      </c>
      <c r="L263" s="7">
        <f>'Modified uij calcs'!L263/'Modified uij calcs'!$AD263</f>
        <v>0</v>
      </c>
      <c r="M263" s="7">
        <f>'Modified uij calcs'!M263/'Modified uij calcs'!$AD263</f>
        <v>0</v>
      </c>
      <c r="N263" s="7">
        <f>'Modified uij calcs'!N263/'Modified uij calcs'!$AD263</f>
        <v>0</v>
      </c>
      <c r="O263" s="7">
        <f>'Modified uij calcs'!O263/'Modified uij calcs'!$AD263</f>
        <v>1.3803925268761426E-2</v>
      </c>
      <c r="P263" s="7">
        <f>'Modified uij calcs'!P263/'Modified uij calcs'!$AD263</f>
        <v>0</v>
      </c>
      <c r="Q263" s="7">
        <f>'Modified uij calcs'!Q263/'Modified uij calcs'!$AD263</f>
        <v>0</v>
      </c>
      <c r="R263" s="7">
        <f>'Modified uij calcs'!R263/'Modified uij calcs'!$AD263</f>
        <v>1.0061509584099418E-3</v>
      </c>
      <c r="S263" s="7">
        <f>'Modified uij calcs'!S263/'Modified uij calcs'!$AD263</f>
        <v>1.6493772916997083E-3</v>
      </c>
      <c r="T263" s="7">
        <f>'Modified uij calcs'!T263/'Modified uij calcs'!$AD263</f>
        <v>4.5397584427169765E-4</v>
      </c>
      <c r="U263" s="7">
        <f>'Modified uij calcs'!U263/'Modified uij calcs'!$AD263</f>
        <v>0</v>
      </c>
      <c r="V263" s="7">
        <f>'Modified uij calcs'!V263/'Modified uij calcs'!$AD263</f>
        <v>0</v>
      </c>
      <c r="W263" s="7">
        <f>'Modified uij calcs'!W263/'Modified uij calcs'!$AD263</f>
        <v>0</v>
      </c>
      <c r="X263" s="7">
        <f>'Modified uij calcs'!X263/'Modified uij calcs'!$AD263</f>
        <v>0.9688899655927331</v>
      </c>
      <c r="Y263" s="7">
        <f>'Modified uij calcs'!Y263/'Modified uij calcs'!$AD263</f>
        <v>5.6070021156986874E-4</v>
      </c>
      <c r="Z263" s="7">
        <f>'Modified uij calcs'!Z263/'Modified uij calcs'!$AD263</f>
        <v>8.997106512954675E-4</v>
      </c>
      <c r="AA263" s="7">
        <f>'Modified uij calcs'!AA263/'Modified uij calcs'!$AD263</f>
        <v>0</v>
      </c>
      <c r="AB263" s="7">
        <f>'Modified uij calcs'!AB263/'Modified uij calcs'!$AD263</f>
        <v>0</v>
      </c>
      <c r="AC263" s="7">
        <f>'Modified uij calcs'!AC263/'Modified uij calcs'!$AD263</f>
        <v>0</v>
      </c>
      <c r="AD263" s="5"/>
    </row>
    <row r="264" spans="1:30">
      <c r="A264">
        <v>262</v>
      </c>
      <c r="B264" s="7">
        <f>'Modified uij calcs'!B264/'Modified uij calcs'!$AD264</f>
        <v>0</v>
      </c>
      <c r="C264" s="7">
        <f>'Modified uij calcs'!C264/'Modified uij calcs'!$AD264</f>
        <v>3.8506794881459943E-4</v>
      </c>
      <c r="D264" s="7">
        <f>'Modified uij calcs'!D264/'Modified uij calcs'!$AD264</f>
        <v>1.4975304783691677E-4</v>
      </c>
      <c r="E264" s="7">
        <f>'Modified uij calcs'!E264/'Modified uij calcs'!$AD264</f>
        <v>0</v>
      </c>
      <c r="F264" s="7">
        <f>'Modified uij calcs'!F264/'Modified uij calcs'!$AD264</f>
        <v>0</v>
      </c>
      <c r="G264" s="7">
        <f>'Modified uij calcs'!G264/'Modified uij calcs'!$AD264</f>
        <v>0</v>
      </c>
      <c r="H264" s="7">
        <f>'Modified uij calcs'!H264/'Modified uij calcs'!$AD264</f>
        <v>2.4042508946580692E-4</v>
      </c>
      <c r="I264" s="7">
        <f>'Modified uij calcs'!I264/'Modified uij calcs'!$AD264</f>
        <v>5.1974401902413273E-3</v>
      </c>
      <c r="J264" s="7">
        <f>'Modified uij calcs'!J264/'Modified uij calcs'!$AD264</f>
        <v>8.9811766487370142E-3</v>
      </c>
      <c r="K264" s="7">
        <f>'Modified uij calcs'!K264/'Modified uij calcs'!$AD264</f>
        <v>0</v>
      </c>
      <c r="L264" s="7">
        <f>'Modified uij calcs'!L264/'Modified uij calcs'!$AD264</f>
        <v>0</v>
      </c>
      <c r="M264" s="7">
        <f>'Modified uij calcs'!M264/'Modified uij calcs'!$AD264</f>
        <v>0</v>
      </c>
      <c r="N264" s="7">
        <f>'Modified uij calcs'!N264/'Modified uij calcs'!$AD264</f>
        <v>0</v>
      </c>
      <c r="O264" s="7">
        <f>'Modified uij calcs'!O264/'Modified uij calcs'!$AD264</f>
        <v>2.1736081840512375E-4</v>
      </c>
      <c r="P264" s="7">
        <f>'Modified uij calcs'!P264/'Modified uij calcs'!$AD264</f>
        <v>0</v>
      </c>
      <c r="Q264" s="7">
        <f>'Modified uij calcs'!Q264/'Modified uij calcs'!$AD264</f>
        <v>8.1143467694709851E-4</v>
      </c>
      <c r="R264" s="7">
        <f>'Modified uij calcs'!R264/'Modified uij calcs'!$AD264</f>
        <v>6.4968002378016591E-4</v>
      </c>
      <c r="S264" s="7">
        <f>'Modified uij calcs'!S264/'Modified uij calcs'!$AD264</f>
        <v>2.9734310877563318E-4</v>
      </c>
      <c r="T264" s="7">
        <f>'Modified uij calcs'!T264/'Modified uij calcs'!$AD264</f>
        <v>0</v>
      </c>
      <c r="U264" s="7">
        <f>'Modified uij calcs'!U264/'Modified uij calcs'!$AD264</f>
        <v>0.22284024815659689</v>
      </c>
      <c r="V264" s="7">
        <f>'Modified uij calcs'!V264/'Modified uij calcs'!$AD264</f>
        <v>2.3144579943777579E-3</v>
      </c>
      <c r="W264" s="7">
        <f>'Modified uij calcs'!W264/'Modified uij calcs'!$AD264</f>
        <v>0</v>
      </c>
      <c r="X264" s="7">
        <f>'Modified uij calcs'!X264/'Modified uij calcs'!$AD264</f>
        <v>1.7526989022057326E-4</v>
      </c>
      <c r="Y264" s="7">
        <f>'Modified uij calcs'!Y264/'Modified uij calcs'!$AD264</f>
        <v>2.5990989725219058E-4</v>
      </c>
      <c r="Z264" s="7">
        <f>'Modified uij calcs'!Z264/'Modified uij calcs'!$AD264</f>
        <v>0</v>
      </c>
      <c r="AA264" s="7">
        <f>'Modified uij calcs'!AA264/'Modified uij calcs'!$AD264</f>
        <v>5.1974401902413273E-3</v>
      </c>
      <c r="AB264" s="7">
        <f>'Modified uij calcs'!AB264/'Modified uij calcs'!$AD264</f>
        <v>1.9715478979307494E-4</v>
      </c>
      <c r="AC264" s="7">
        <f>'Modified uij calcs'!AC264/'Modified uij calcs'!$AD264</f>
        <v>0.75208583752851454</v>
      </c>
      <c r="AD264" s="5"/>
    </row>
    <row r="265" spans="1:30">
      <c r="A265">
        <v>263</v>
      </c>
      <c r="B265" s="7">
        <f>'Modified uij calcs'!B265/'Modified uij calcs'!$AD265</f>
        <v>1.7177143753226057E-2</v>
      </c>
      <c r="C265" s="7">
        <f>'Modified uij calcs'!C265/'Modified uij calcs'!$AD265</f>
        <v>0</v>
      </c>
      <c r="D265" s="7">
        <f>'Modified uij calcs'!D265/'Modified uij calcs'!$AD265</f>
        <v>0</v>
      </c>
      <c r="E265" s="7">
        <f>'Modified uij calcs'!E265/'Modified uij calcs'!$AD265</f>
        <v>0</v>
      </c>
      <c r="F265" s="7">
        <f>'Modified uij calcs'!F265/'Modified uij calcs'!$AD265</f>
        <v>8.4009649833514527E-3</v>
      </c>
      <c r="G265" s="7">
        <f>'Modified uij calcs'!G265/'Modified uij calcs'!$AD265</f>
        <v>2.7102562224678335E-2</v>
      </c>
      <c r="H265" s="7">
        <f>'Modified uij calcs'!H265/'Modified uij calcs'!$AD265</f>
        <v>0.30190547860670114</v>
      </c>
      <c r="I265" s="7">
        <f>'Modified uij calcs'!I265/'Modified uij calcs'!$AD265</f>
        <v>0.11827233966978033</v>
      </c>
      <c r="J265" s="7">
        <f>'Modified uij calcs'!J265/'Modified uij calcs'!$AD265</f>
        <v>0</v>
      </c>
      <c r="K265" s="7">
        <f>'Modified uij calcs'!K265/'Modified uij calcs'!$AD265</f>
        <v>8.1514479223809312E-3</v>
      </c>
      <c r="L265" s="7">
        <f>'Modified uij calcs'!L265/'Modified uij calcs'!$AD265</f>
        <v>1.4784042458722542E-2</v>
      </c>
      <c r="M265" s="7">
        <f>'Modified uij calcs'!M265/'Modified uij calcs'!$AD265</f>
        <v>1.0134116968436814E-2</v>
      </c>
      <c r="N265" s="7">
        <f>'Modified uij calcs'!N265/'Modified uij calcs'!$AD265</f>
        <v>3.3878202780847919E-3</v>
      </c>
      <c r="O265" s="7">
        <f>'Modified uij calcs'!O265/'Modified uij calcs'!$AD265</f>
        <v>6.6540096326259002E-3</v>
      </c>
      <c r="P265" s="7">
        <f>'Modified uij calcs'!P265/'Modified uij calcs'!$AD265</f>
        <v>0</v>
      </c>
      <c r="Q265" s="7">
        <f>'Modified uij calcs'!Q265/'Modified uij calcs'!$AD265</f>
        <v>0</v>
      </c>
      <c r="R265" s="7">
        <f>'Modified uij calcs'!R265/'Modified uij calcs'!$AD265</f>
        <v>0.20739486877622967</v>
      </c>
      <c r="S265" s="7">
        <f>'Modified uij calcs'!S265/'Modified uij calcs'!$AD265</f>
        <v>6.521158337904745E-2</v>
      </c>
      <c r="T265" s="7">
        <f>'Modified uij calcs'!T265/'Modified uij calcs'!$AD265</f>
        <v>0</v>
      </c>
      <c r="U265" s="7">
        <f>'Modified uij calcs'!U265/'Modified uij calcs'!$AD265</f>
        <v>0</v>
      </c>
      <c r="V265" s="7">
        <f>'Modified uij calcs'!V265/'Modified uij calcs'!$AD265</f>
        <v>2.2775069563050396E-2</v>
      </c>
      <c r="W265" s="7">
        <f>'Modified uij calcs'!W265/'Modified uij calcs'!$AD265</f>
        <v>0</v>
      </c>
      <c r="X265" s="7">
        <f>'Modified uij calcs'!X265/'Modified uij calcs'!$AD265</f>
        <v>3.6259421537566451E-3</v>
      </c>
      <c r="Y265" s="7">
        <f>'Modified uij calcs'!Y265/'Modified uij calcs'!$AD265</f>
        <v>0.16092724858114879</v>
      </c>
      <c r="Z265" s="7">
        <f>'Modified uij calcs'!Z265/'Modified uij calcs'!$AD265</f>
        <v>0</v>
      </c>
      <c r="AA265" s="7">
        <f>'Modified uij calcs'!AA265/'Modified uij calcs'!$AD265</f>
        <v>0</v>
      </c>
      <c r="AB265" s="7">
        <f>'Modified uij calcs'!AB265/'Modified uij calcs'!$AD265</f>
        <v>3.9794549761352884E-3</v>
      </c>
      <c r="AC265" s="7">
        <f>'Modified uij calcs'!AC265/'Modified uij calcs'!$AD265</f>
        <v>2.0115906072643599E-2</v>
      </c>
      <c r="AD265" s="5"/>
    </row>
    <row r="266" spans="1:30">
      <c r="A266">
        <v>264</v>
      </c>
      <c r="B266" s="7">
        <f>'Modified uij calcs'!B266/'Modified uij calcs'!$AD266</f>
        <v>3.6251774312029048E-5</v>
      </c>
      <c r="C266" s="7">
        <f>'Modified uij calcs'!C266/'Modified uij calcs'!$AD266</f>
        <v>0</v>
      </c>
      <c r="D266" s="7">
        <f>'Modified uij calcs'!D266/'Modified uij calcs'!$AD266</f>
        <v>2.4602624695886595E-5</v>
      </c>
      <c r="E266" s="7">
        <f>'Modified uij calcs'!E266/'Modified uij calcs'!$AD266</f>
        <v>8.303385834861727E-5</v>
      </c>
      <c r="F266" s="7">
        <f>'Modified uij calcs'!F266/'Modified uij calcs'!$AD266</f>
        <v>0.88414452369607655</v>
      </c>
      <c r="G266" s="7">
        <f>'Modified uij calcs'!G266/'Modified uij calcs'!$AD266</f>
        <v>0.11051806546200957</v>
      </c>
      <c r="H266" s="7">
        <f>'Modified uij calcs'!H266/'Modified uij calcs'!$AD266</f>
        <v>2.2727657755215751E-6</v>
      </c>
      <c r="I266" s="7">
        <f>'Modified uij calcs'!I266/'Modified uij calcs'!$AD266</f>
        <v>0</v>
      </c>
      <c r="J266" s="7">
        <f>'Modified uij calcs'!J266/'Modified uij calcs'!$AD266</f>
        <v>8.8414452369607664E-4</v>
      </c>
      <c r="K266" s="7">
        <f>'Modified uij calcs'!K266/'Modified uij calcs'!$AD266</f>
        <v>0</v>
      </c>
      <c r="L266" s="7">
        <f>'Modified uij calcs'!L266/'Modified uij calcs'!$AD266</f>
        <v>4.9020520449960126E-6</v>
      </c>
      <c r="M266" s="7">
        <f>'Modified uij calcs'!M266/'Modified uij calcs'!$AD266</f>
        <v>0</v>
      </c>
      <c r="N266" s="7">
        <f>'Modified uij calcs'!N266/'Modified uij calcs'!$AD266</f>
        <v>0</v>
      </c>
      <c r="O266" s="7">
        <f>'Modified uij calcs'!O266/'Modified uij calcs'!$AD266</f>
        <v>3.7097803182843668E-6</v>
      </c>
      <c r="P266" s="7">
        <f>'Modified uij calcs'!P266/'Modified uij calcs'!$AD266</f>
        <v>1.3963943279901708E-4</v>
      </c>
      <c r="Q266" s="7">
        <f>'Modified uij calcs'!Q266/'Modified uij calcs'!$AD266</f>
        <v>3.0064800432742549E-6</v>
      </c>
      <c r="R266" s="7">
        <f>'Modified uij calcs'!R266/'Modified uij calcs'!$AD266</f>
        <v>3.4439529794032558E-5</v>
      </c>
      <c r="S266" s="7">
        <f>'Modified uij calcs'!S266/'Modified uij calcs'!$AD266</f>
        <v>0</v>
      </c>
      <c r="T266" s="7">
        <f>'Modified uij calcs'!T266/'Modified uij calcs'!$AD266</f>
        <v>0</v>
      </c>
      <c r="U266" s="7">
        <f>'Modified uij calcs'!U266/'Modified uij calcs'!$AD266</f>
        <v>4.0932616837781322E-3</v>
      </c>
      <c r="V266" s="7">
        <f>'Modified uij calcs'!V266/'Modified uij calcs'!$AD266</f>
        <v>0</v>
      </c>
      <c r="W266" s="7">
        <f>'Modified uij calcs'!W266/'Modified uij calcs'!$AD266</f>
        <v>0</v>
      </c>
      <c r="X266" s="7">
        <f>'Modified uij calcs'!X266/'Modified uij calcs'!$AD266</f>
        <v>0</v>
      </c>
      <c r="Y266" s="7">
        <f>'Modified uij calcs'!Y266/'Modified uij calcs'!$AD266</f>
        <v>7.7499347406668237E-6</v>
      </c>
      <c r="Z266" s="7">
        <f>'Modified uij calcs'!Z266/'Modified uij calcs'!$AD266</f>
        <v>1.0379232293577159E-5</v>
      </c>
      <c r="AA266" s="7">
        <f>'Modified uij calcs'!AA266/'Modified uij calcs'!$AD266</f>
        <v>2.2266976154646485E-6</v>
      </c>
      <c r="AB266" s="7">
        <f>'Modified uij calcs'!AB266/'Modified uij calcs'!$AD266</f>
        <v>3.8952358289728067E-6</v>
      </c>
      <c r="AC266" s="7">
        <f>'Modified uij calcs'!AC266/'Modified uij calcs'!$AD266</f>
        <v>3.8952358289728067E-6</v>
      </c>
      <c r="AD266" s="5"/>
    </row>
    <row r="267" spans="1:30">
      <c r="A267">
        <v>265</v>
      </c>
      <c r="B267" s="7">
        <f>'Modified uij calcs'!B267/'Modified uij calcs'!$AD267</f>
        <v>1.221430167517468E-2</v>
      </c>
      <c r="C267" s="7">
        <f>'Modified uij calcs'!C267/'Modified uij calcs'!$AD267</f>
        <v>0</v>
      </c>
      <c r="D267" s="7">
        <f>'Modified uij calcs'!D267/'Modified uij calcs'!$AD267</f>
        <v>1.221430167517468E-2</v>
      </c>
      <c r="E267" s="7">
        <f>'Modified uij calcs'!E267/'Modified uij calcs'!$AD267</f>
        <v>0</v>
      </c>
      <c r="F267" s="7">
        <f>'Modified uij calcs'!F267/'Modified uij calcs'!$AD267</f>
        <v>4.5238154352498816E-4</v>
      </c>
      <c r="G267" s="7">
        <f>'Modified uij calcs'!G267/'Modified uij calcs'!$AD267</f>
        <v>7.7568851770402637E-5</v>
      </c>
      <c r="H267" s="7">
        <f>'Modified uij calcs'!H267/'Modified uij calcs'!$AD267</f>
        <v>8.6867757703506784E-2</v>
      </c>
      <c r="I267" s="7">
        <f>'Modified uij calcs'!I267/'Modified uij calcs'!$AD267</f>
        <v>0</v>
      </c>
      <c r="J267" s="7">
        <f>'Modified uij calcs'!J267/'Modified uij calcs'!$AD267</f>
        <v>1.4737003084456363E-4</v>
      </c>
      <c r="K267" s="7">
        <f>'Modified uij calcs'!K267/'Modified uij calcs'!$AD267</f>
        <v>2.617948747251089E-4</v>
      </c>
      <c r="L267" s="7">
        <f>'Modified uij calcs'!L267/'Modified uij calcs'!$AD267</f>
        <v>9.5406295453756893E-5</v>
      </c>
      <c r="M267" s="7">
        <f>'Modified uij calcs'!M267/'Modified uij calcs'!$AD267</f>
        <v>1.6221851751787469E-3</v>
      </c>
      <c r="N267" s="7">
        <f>'Modified uij calcs'!N267/'Modified uij calcs'!$AD267</f>
        <v>1.7465337973217865E-4</v>
      </c>
      <c r="O267" s="7">
        <f>'Modified uij calcs'!O267/'Modified uij calcs'!$AD267</f>
        <v>2.4508977109523246E-4</v>
      </c>
      <c r="P267" s="7">
        <f>'Modified uij calcs'!P267/'Modified uij calcs'!$AD267</f>
        <v>6.4062456337351682E-3</v>
      </c>
      <c r="Q267" s="7">
        <f>'Modified uij calcs'!Q267/'Modified uij calcs'!$AD267</f>
        <v>0</v>
      </c>
      <c r="R267" s="7">
        <f>'Modified uij calcs'!R267/'Modified uij calcs'!$AD267</f>
        <v>0</v>
      </c>
      <c r="S267" s="7">
        <f>'Modified uij calcs'!S267/'Modified uij calcs'!$AD267</f>
        <v>1.2120133089125412E-3</v>
      </c>
      <c r="T267" s="7">
        <f>'Modified uij calcs'!T267/'Modified uij calcs'!$AD267</f>
        <v>0.26179487472510887</v>
      </c>
      <c r="U267" s="7">
        <f>'Modified uij calcs'!U267/'Modified uij calcs'!$AD267</f>
        <v>3.7275090561446171E-4</v>
      </c>
      <c r="V267" s="7">
        <f>'Modified uij calcs'!V267/'Modified uij calcs'!$AD267</f>
        <v>0</v>
      </c>
      <c r="W267" s="7">
        <f>'Modified uij calcs'!W267/'Modified uij calcs'!$AD267</f>
        <v>1.526787709396835E-3</v>
      </c>
      <c r="X267" s="7">
        <f>'Modified uij calcs'!X267/'Modified uij calcs'!$AD267</f>
        <v>0</v>
      </c>
      <c r="Y267" s="7">
        <f>'Modified uij calcs'!Y267/'Modified uij calcs'!$AD267</f>
        <v>5.654769294062352E-2</v>
      </c>
      <c r="Z267" s="7">
        <f>'Modified uij calcs'!Z267/'Modified uij calcs'!$AD267</f>
        <v>0</v>
      </c>
      <c r="AA267" s="7">
        <f>'Modified uij calcs'!AA267/'Modified uij calcs'!$AD267</f>
        <v>0.5564095150863102</v>
      </c>
      <c r="AB267" s="7">
        <f>'Modified uij calcs'!AB267/'Modified uij calcs'!$AD267</f>
        <v>1.3573087141172935E-3</v>
      </c>
      <c r="AC267" s="7">
        <f>'Modified uij calcs'!AC267/'Modified uij calcs'!$AD267</f>
        <v>0</v>
      </c>
      <c r="AD267" s="5"/>
    </row>
    <row r="268" spans="1:30">
      <c r="A268">
        <v>266</v>
      </c>
      <c r="B268" s="7">
        <f>'Modified uij calcs'!B268/'Modified uij calcs'!$AD268</f>
        <v>6.1391676941979583E-4</v>
      </c>
      <c r="C268" s="7">
        <f>'Modified uij calcs'!C268/'Modified uij calcs'!$AD268</f>
        <v>5.376323312990209E-3</v>
      </c>
      <c r="D268" s="7">
        <f>'Modified uij calcs'!D268/'Modified uij calcs'!$AD268</f>
        <v>0</v>
      </c>
      <c r="E268" s="7">
        <f>'Modified uij calcs'!E268/'Modified uij calcs'!$AD268</f>
        <v>6.4983054722814286E-3</v>
      </c>
      <c r="F268" s="7">
        <f>'Modified uij calcs'!F268/'Modified uij calcs'!$AD268</f>
        <v>0</v>
      </c>
      <c r="G268" s="7">
        <f>'Modified uij calcs'!G268/'Modified uij calcs'!$AD268</f>
        <v>0</v>
      </c>
      <c r="H268" s="7">
        <f>'Modified uij calcs'!H268/'Modified uij calcs'!$AD268</f>
        <v>0</v>
      </c>
      <c r="I268" s="7">
        <f>'Modified uij calcs'!I268/'Modified uij calcs'!$AD268</f>
        <v>3.213529753848423E-2</v>
      </c>
      <c r="J268" s="7">
        <f>'Modified uij calcs'!J268/'Modified uij calcs'!$AD268</f>
        <v>0</v>
      </c>
      <c r="K268" s="7">
        <f>'Modified uij calcs'!K268/'Modified uij calcs'!$AD268</f>
        <v>5.7193925550671392E-3</v>
      </c>
      <c r="L268" s="7">
        <f>'Modified uij calcs'!L268/'Modified uij calcs'!$AD268</f>
        <v>3.213529753848423E-2</v>
      </c>
      <c r="M268" s="7">
        <f>'Modified uij calcs'!M268/'Modified uij calcs'!$AD268</f>
        <v>3.213529753848423E-2</v>
      </c>
      <c r="N268" s="7">
        <f>'Modified uij calcs'!N268/'Modified uij calcs'!$AD268</f>
        <v>6.930401813683379E-4</v>
      </c>
      <c r="O268" s="7">
        <f>'Modified uij calcs'!O268/'Modified uij calcs'!$AD268</f>
        <v>1.1471813044100947E-3</v>
      </c>
      <c r="P268" s="7">
        <f>'Modified uij calcs'!P268/'Modified uij calcs'!$AD268</f>
        <v>2.5296006808719364E-3</v>
      </c>
      <c r="Q268" s="7">
        <f>'Modified uij calcs'!Q268/'Modified uij calcs'!$AD268</f>
        <v>0</v>
      </c>
      <c r="R268" s="7">
        <f>'Modified uij calcs'!R268/'Modified uij calcs'!$AD268</f>
        <v>7.6153533110436163E-4</v>
      </c>
      <c r="S268" s="7">
        <f>'Modified uij calcs'!S268/'Modified uij calcs'!$AD268</f>
        <v>0</v>
      </c>
      <c r="T268" s="7">
        <f>'Modified uij calcs'!T268/'Modified uij calcs'!$AD268</f>
        <v>0</v>
      </c>
      <c r="U268" s="7">
        <f>'Modified uij calcs'!U268/'Modified uij calcs'!$AD268</f>
        <v>1.9254238436389416E-3</v>
      </c>
      <c r="V268" s="7">
        <f>'Modified uij calcs'!V268/'Modified uij calcs'!$AD268</f>
        <v>0</v>
      </c>
      <c r="W268" s="7">
        <f>'Modified uij calcs'!W268/'Modified uij calcs'!$AD268</f>
        <v>0</v>
      </c>
      <c r="X268" s="7">
        <f>'Modified uij calcs'!X268/'Modified uij calcs'!$AD268</f>
        <v>2.6885535739257059E-4</v>
      </c>
      <c r="Y268" s="7">
        <f>'Modified uij calcs'!Y268/'Modified uij calcs'!$AD268</f>
        <v>0.86765303353907408</v>
      </c>
      <c r="Z268" s="7">
        <f>'Modified uij calcs'!Z268/'Modified uij calcs'!$AD268</f>
        <v>0</v>
      </c>
      <c r="AA268" s="7">
        <f>'Modified uij calcs'!AA268/'Modified uij calcs'!$AD268</f>
        <v>4.7682947090484434E-3</v>
      </c>
      <c r="AB268" s="7">
        <f>'Modified uij calcs'!AB268/'Modified uij calcs'!$AD268</f>
        <v>2.6288101488962449E-4</v>
      </c>
      <c r="AC268" s="7">
        <f>'Modified uij calcs'!AC268/'Modified uij calcs'!$AD268</f>
        <v>5.376323312990209E-3</v>
      </c>
      <c r="AD268" s="5"/>
    </row>
    <row r="269" spans="1:30">
      <c r="A269">
        <v>267</v>
      </c>
      <c r="B269" s="7">
        <f>'Modified uij calcs'!B269/'Modified uij calcs'!$AD269</f>
        <v>0</v>
      </c>
      <c r="C269" s="7">
        <f>'Modified uij calcs'!C269/'Modified uij calcs'!$AD269</f>
        <v>4.8282289637547063E-5</v>
      </c>
      <c r="D269" s="7">
        <f>'Modified uij calcs'!D269/'Modified uij calcs'!$AD269</f>
        <v>0</v>
      </c>
      <c r="E269" s="7">
        <f>'Modified uij calcs'!E269/'Modified uij calcs'!$AD269</f>
        <v>4.8282289637547063E-5</v>
      </c>
      <c r="F269" s="7">
        <f>'Modified uij calcs'!F269/'Modified uij calcs'!$AD269</f>
        <v>0</v>
      </c>
      <c r="G269" s="7">
        <f>'Modified uij calcs'!G269/'Modified uij calcs'!$AD269</f>
        <v>0</v>
      </c>
      <c r="H269" s="7">
        <f>'Modified uij calcs'!H269/'Modified uij calcs'!$AD269</f>
        <v>1.2117118558431976E-2</v>
      </c>
      <c r="I269" s="7">
        <f>'Modified uij calcs'!I269/'Modified uij calcs'!$AD269</f>
        <v>9.2974613356655184E-6</v>
      </c>
      <c r="J269" s="7">
        <f>'Modified uij calcs'!J269/'Modified uij calcs'!$AD269</f>
        <v>0</v>
      </c>
      <c r="K269" s="7">
        <f>'Modified uij calcs'!K269/'Modified uij calcs'!$AD269</f>
        <v>5.705870514590845E-4</v>
      </c>
      <c r="L269" s="7">
        <f>'Modified uij calcs'!L269/'Modified uij calcs'!$AD269</f>
        <v>1.2117118558431975E-5</v>
      </c>
      <c r="M269" s="7">
        <f>'Modified uij calcs'!M269/'Modified uij calcs'!$AD269</f>
        <v>9.4966859455159085E-6</v>
      </c>
      <c r="N269" s="7">
        <f>'Modified uij calcs'!N269/'Modified uij calcs'!$AD269</f>
        <v>0</v>
      </c>
      <c r="O269" s="7">
        <f>'Modified uij calcs'!O269/'Modified uij calcs'!$AD269</f>
        <v>0</v>
      </c>
      <c r="P269" s="7">
        <f>'Modified uij calcs'!P269/'Modified uij calcs'!$AD269</f>
        <v>2.0000983826352405E-5</v>
      </c>
      <c r="Q269" s="7">
        <f>'Modified uij calcs'!Q269/'Modified uij calcs'!$AD269</f>
        <v>1.6000787061081924E-4</v>
      </c>
      <c r="R269" s="7">
        <f>'Modified uij calcs'!R269/'Modified uij calcs'!$AD269</f>
        <v>0</v>
      </c>
      <c r="S269" s="7">
        <f>'Modified uij calcs'!S269/'Modified uij calcs'!$AD269</f>
        <v>0</v>
      </c>
      <c r="T269" s="7">
        <f>'Modified uij calcs'!T269/'Modified uij calcs'!$AD269</f>
        <v>0</v>
      </c>
      <c r="U269" s="7">
        <f>'Modified uij calcs'!U269/'Modified uij calcs'!$AD269</f>
        <v>8.7322348510804202E-6</v>
      </c>
      <c r="V269" s="7">
        <f>'Modified uij calcs'!V269/'Modified uij calcs'!$AD269</f>
        <v>0</v>
      </c>
      <c r="W269" s="7">
        <f>'Modified uij calcs'!W269/'Modified uij calcs'!$AD269</f>
        <v>2.6621309472875049E-5</v>
      </c>
      <c r="X269" s="7">
        <f>'Modified uij calcs'!X269/'Modified uij calcs'!$AD269</f>
        <v>5.705870514590845E-4</v>
      </c>
      <c r="Y269" s="7">
        <f>'Modified uij calcs'!Y269/'Modified uij calcs'!$AD269</f>
        <v>1.0646522242968341E-4</v>
      </c>
      <c r="Z269" s="7">
        <f>'Modified uij calcs'!Z269/'Modified uij calcs'!$AD269</f>
        <v>0</v>
      </c>
      <c r="AA269" s="7">
        <f>'Modified uij calcs'!AA269/'Modified uij calcs'!$AD269</f>
        <v>2.5838380699305395E-5</v>
      </c>
      <c r="AB269" s="7">
        <f>'Modified uij calcs'!AB269/'Modified uij calcs'!$AD269</f>
        <v>2.921405703470513E-4</v>
      </c>
      <c r="AC269" s="7">
        <f>'Modified uij calcs'!AC269/'Modified uij calcs'!$AD269</f>
        <v>0.98597442492129805</v>
      </c>
      <c r="AD269" s="5"/>
    </row>
    <row r="270" spans="1:30">
      <c r="A270">
        <v>268</v>
      </c>
      <c r="B270" s="7">
        <f>'Modified uij calcs'!B270/'Modified uij calcs'!$AD270</f>
        <v>0</v>
      </c>
      <c r="C270" s="7">
        <f>'Modified uij calcs'!C270/'Modified uij calcs'!$AD270</f>
        <v>0</v>
      </c>
      <c r="D270" s="7">
        <f>'Modified uij calcs'!D270/'Modified uij calcs'!$AD270</f>
        <v>5.3936580085546065E-6</v>
      </c>
      <c r="E270" s="7">
        <f>'Modified uij calcs'!E270/'Modified uij calcs'!$AD270</f>
        <v>6.709348707847775E-6</v>
      </c>
      <c r="F270" s="7">
        <f>'Modified uij calcs'!F270/'Modified uij calcs'!$AD270</f>
        <v>0</v>
      </c>
      <c r="G270" s="7">
        <f>'Modified uij calcs'!G270/'Modified uij calcs'!$AD270</f>
        <v>0</v>
      </c>
      <c r="H270" s="7">
        <f>'Modified uij calcs'!H270/'Modified uij calcs'!$AD270</f>
        <v>9.1410545138744911E-7</v>
      </c>
      <c r="I270" s="7">
        <f>'Modified uij calcs'!I270/'Modified uij calcs'!$AD270</f>
        <v>0</v>
      </c>
      <c r="J270" s="7">
        <f>'Modified uij calcs'!J270/'Modified uij calcs'!$AD270</f>
        <v>0</v>
      </c>
      <c r="K270" s="7">
        <f>'Modified uij calcs'!K270/'Modified uij calcs'!$AD270</f>
        <v>9.9886770757825322E-4</v>
      </c>
      <c r="L270" s="7">
        <f>'Modified uij calcs'!L270/'Modified uij calcs'!$AD270</f>
        <v>3.3211123295693057E-6</v>
      </c>
      <c r="M270" s="7">
        <f>'Modified uij calcs'!M270/'Modified uij calcs'!$AD270</f>
        <v>0</v>
      </c>
      <c r="N270" s="7">
        <f>'Modified uij calcs'!N270/'Modified uij calcs'!$AD270</f>
        <v>9.0320069044619241E-6</v>
      </c>
      <c r="O270" s="7">
        <f>'Modified uij calcs'!O270/'Modified uij calcs'!$AD270</f>
        <v>0</v>
      </c>
      <c r="P270" s="7">
        <f>'Modified uij calcs'!P270/'Modified uij calcs'!$AD270</f>
        <v>0</v>
      </c>
      <c r="Q270" s="7">
        <f>'Modified uij calcs'!Q270/'Modified uij calcs'!$AD270</f>
        <v>8.2096466473103737E-5</v>
      </c>
      <c r="R270" s="7">
        <f>'Modified uij calcs'!R270/'Modified uij calcs'!$AD270</f>
        <v>0</v>
      </c>
      <c r="S270" s="7">
        <f>'Modified uij calcs'!S270/'Modified uij calcs'!$AD270</f>
        <v>4.4006666090036308E-6</v>
      </c>
      <c r="T270" s="7">
        <f>'Modified uij calcs'!T270/'Modified uij calcs'!$AD270</f>
        <v>0</v>
      </c>
      <c r="U270" s="7">
        <f>'Modified uij calcs'!U270/'Modified uij calcs'!$AD270</f>
        <v>0</v>
      </c>
      <c r="V270" s="7">
        <f>'Modified uij calcs'!V270/'Modified uij calcs'!$AD270</f>
        <v>0</v>
      </c>
      <c r="W270" s="7">
        <f>'Modified uij calcs'!W270/'Modified uij calcs'!$AD270</f>
        <v>0</v>
      </c>
      <c r="X270" s="7">
        <f>'Modified uij calcs'!X270/'Modified uij calcs'!$AD270</f>
        <v>0</v>
      </c>
      <c r="Y270" s="7">
        <f>'Modified uij calcs'!Y270/'Modified uij calcs'!$AD270</f>
        <v>0.99886770757825316</v>
      </c>
      <c r="Z270" s="7">
        <f>'Modified uij calcs'!Z270/'Modified uij calcs'!$AD270</f>
        <v>8.3866858848097187E-7</v>
      </c>
      <c r="AA270" s="7">
        <f>'Modified uij calcs'!AA270/'Modified uij calcs'!$AD270</f>
        <v>9.9886770757825303E-7</v>
      </c>
      <c r="AB270" s="7">
        <f>'Modified uij calcs'!AB270/'Modified uij calcs'!$AD270</f>
        <v>0</v>
      </c>
      <c r="AC270" s="7">
        <f>'Modified uij calcs'!AC270/'Modified uij calcs'!$AD270</f>
        <v>1.9719813388708528E-5</v>
      </c>
      <c r="AD270" s="5"/>
    </row>
    <row r="271" spans="1:30">
      <c r="A271">
        <v>269</v>
      </c>
      <c r="B271" s="7">
        <f>'Modified uij calcs'!B271/'Modified uij calcs'!$AD271</f>
        <v>2.1153549041974199E-2</v>
      </c>
      <c r="C271" s="7">
        <f>'Modified uij calcs'!C271/'Modified uij calcs'!$AD271</f>
        <v>4.254670304906405E-2</v>
      </c>
      <c r="D271" s="7">
        <f>'Modified uij calcs'!D271/'Modified uij calcs'!$AD271</f>
        <v>3.5959282402975279E-3</v>
      </c>
      <c r="E271" s="7">
        <f>'Modified uij calcs'!E271/'Modified uij calcs'!$AD271</f>
        <v>1.0581328914934053E-2</v>
      </c>
      <c r="F271" s="7">
        <f>'Modified uij calcs'!F271/'Modified uij calcs'!$AD271</f>
        <v>0</v>
      </c>
      <c r="G271" s="7">
        <f>'Modified uij calcs'!G271/'Modified uij calcs'!$AD271</f>
        <v>9.3732736402076747E-3</v>
      </c>
      <c r="H271" s="7">
        <f>'Modified uij calcs'!H271/'Modified uij calcs'!$AD271</f>
        <v>0</v>
      </c>
      <c r="I271" s="7">
        <f>'Modified uij calcs'!I271/'Modified uij calcs'!$AD271</f>
        <v>9.6572932047796073E-3</v>
      </c>
      <c r="J271" s="7">
        <f>'Modified uij calcs'!J271/'Modified uij calcs'!$AD271</f>
        <v>0</v>
      </c>
      <c r="K271" s="7">
        <f>'Modified uij calcs'!K271/'Modified uij calcs'!$AD271</f>
        <v>0</v>
      </c>
      <c r="L271" s="7">
        <f>'Modified uij calcs'!L271/'Modified uij calcs'!$AD271</f>
        <v>0</v>
      </c>
      <c r="M271" s="7">
        <f>'Modified uij calcs'!M271/'Modified uij calcs'!$AD271</f>
        <v>0</v>
      </c>
      <c r="N271" s="7">
        <f>'Modified uij calcs'!N271/'Modified uij calcs'!$AD271</f>
        <v>0</v>
      </c>
      <c r="O271" s="7">
        <f>'Modified uij calcs'!O271/'Modified uij calcs'!$AD271</f>
        <v>3.7557244006480662E-3</v>
      </c>
      <c r="P271" s="7">
        <f>'Modified uij calcs'!P271/'Modified uij calcs'!$AD271</f>
        <v>0</v>
      </c>
      <c r="Q271" s="7">
        <f>'Modified uij calcs'!Q271/'Modified uij calcs'!$AD271</f>
        <v>0</v>
      </c>
      <c r="R271" s="7">
        <f>'Modified uij calcs'!R271/'Modified uij calcs'!$AD271</f>
        <v>1.2815372678592472E-2</v>
      </c>
      <c r="S271" s="7">
        <f>'Modified uij calcs'!S271/'Modified uij calcs'!$AD271</f>
        <v>3.4450702262788439E-3</v>
      </c>
      <c r="T271" s="7">
        <f>'Modified uij calcs'!T271/'Modified uij calcs'!$AD271</f>
        <v>2.0350337170172306E-2</v>
      </c>
      <c r="U271" s="7">
        <f>'Modified uij calcs'!U271/'Modified uij calcs'!$AD271</f>
        <v>2.9194202222524008E-3</v>
      </c>
      <c r="V271" s="7">
        <f>'Modified uij calcs'!V271/'Modified uij calcs'!$AD271</f>
        <v>0.69858891816982105</v>
      </c>
      <c r="W271" s="7">
        <f>'Modified uij calcs'!W271/'Modified uij calcs'!$AD271</f>
        <v>0</v>
      </c>
      <c r="X271" s="7">
        <f>'Modified uij calcs'!X271/'Modified uij calcs'!$AD271</f>
        <v>0</v>
      </c>
      <c r="Y271" s="7">
        <f>'Modified uij calcs'!Y271/'Modified uij calcs'!$AD271</f>
        <v>0.13034895266142435</v>
      </c>
      <c r="Z271" s="7">
        <f>'Modified uij calcs'!Z271/'Modified uij calcs'!$AD271</f>
        <v>1.2006227588968091E-2</v>
      </c>
      <c r="AA271" s="7">
        <f>'Modified uij calcs'!AA271/'Modified uij calcs'!$AD271</f>
        <v>1.8861900790585171E-2</v>
      </c>
      <c r="AB271" s="7">
        <f>'Modified uij calcs'!AB271/'Modified uij calcs'!$AD271</f>
        <v>0</v>
      </c>
      <c r="AC271" s="7">
        <f>'Modified uij calcs'!AC271/'Modified uij calcs'!$AD271</f>
        <v>0</v>
      </c>
      <c r="AD271" s="5"/>
    </row>
    <row r="272" spans="1:30">
      <c r="A272">
        <v>270</v>
      </c>
      <c r="B272" s="7">
        <f>'Modified uij calcs'!B272/'Modified uij calcs'!$AD272</f>
        <v>0</v>
      </c>
      <c r="C272" s="7">
        <f>'Modified uij calcs'!C272/'Modified uij calcs'!$AD272</f>
        <v>1.5033152617004288E-3</v>
      </c>
      <c r="D272" s="7">
        <f>'Modified uij calcs'!D272/'Modified uij calcs'!$AD272</f>
        <v>6.901347905993821E-2</v>
      </c>
      <c r="E272" s="7">
        <f>'Modified uij calcs'!E272/'Modified uij calcs'!$AD272</f>
        <v>3.5957105612310514E-3</v>
      </c>
      <c r="F272" s="7">
        <f>'Modified uij calcs'!F272/'Modified uij calcs'!$AD272</f>
        <v>0</v>
      </c>
      <c r="G272" s="7">
        <f>'Modified uij calcs'!G272/'Modified uij calcs'!$AD272</f>
        <v>0</v>
      </c>
      <c r="H272" s="7">
        <f>'Modified uij calcs'!H272/'Modified uij calcs'!$AD272</f>
        <v>0</v>
      </c>
      <c r="I272" s="7">
        <f>'Modified uij calcs'!I272/'Modified uij calcs'!$AD272</f>
        <v>0</v>
      </c>
      <c r="J272" s="7">
        <f>'Modified uij calcs'!J272/'Modified uij calcs'!$AD272</f>
        <v>0.2220041631221919</v>
      </c>
      <c r="K272" s="7">
        <f>'Modified uij calcs'!K272/'Modified uij calcs'!$AD272</f>
        <v>1.8815134564027602E-3</v>
      </c>
      <c r="L272" s="7">
        <f>'Modified uij calcs'!L272/'Modified uij calcs'!$AD272</f>
        <v>0.41847762154989193</v>
      </c>
      <c r="M272" s="7">
        <f>'Modified uij calcs'!M272/'Modified uij calcs'!$AD272</f>
        <v>0</v>
      </c>
      <c r="N272" s="7">
        <f>'Modified uij calcs'!N272/'Modified uij calcs'!$AD272</f>
        <v>0</v>
      </c>
      <c r="O272" s="7">
        <f>'Modified uij calcs'!O272/'Modified uij calcs'!$AD272</f>
        <v>0</v>
      </c>
      <c r="P272" s="7">
        <f>'Modified uij calcs'!P272/'Modified uij calcs'!$AD272</f>
        <v>0</v>
      </c>
      <c r="Q272" s="7">
        <f>'Modified uij calcs'!Q272/'Modified uij calcs'!$AD272</f>
        <v>0</v>
      </c>
      <c r="R272" s="7">
        <f>'Modified uij calcs'!R272/'Modified uij calcs'!$AD272</f>
        <v>5.7443905179628985E-3</v>
      </c>
      <c r="S272" s="7">
        <f>'Modified uij calcs'!S272/'Modified uij calcs'!$AD272</f>
        <v>0</v>
      </c>
      <c r="T272" s="7">
        <f>'Modified uij calcs'!T272/'Modified uij calcs'!$AD272</f>
        <v>0</v>
      </c>
      <c r="U272" s="7">
        <f>'Modified uij calcs'!U272/'Modified uij calcs'!$AD272</f>
        <v>1.9802746546281835E-2</v>
      </c>
      <c r="V272" s="7">
        <f>'Modified uij calcs'!V272/'Modified uij calcs'!$AD272</f>
        <v>0.2220041631221919</v>
      </c>
      <c r="W272" s="7">
        <f>'Modified uij calcs'!W272/'Modified uij calcs'!$AD272</f>
        <v>2.7750520390273987E-2</v>
      </c>
      <c r="X272" s="7">
        <f>'Modified uij calcs'!X272/'Modified uij calcs'!$AD272</f>
        <v>0</v>
      </c>
      <c r="Y272" s="7">
        <f>'Modified uij calcs'!Y272/'Modified uij calcs'!$AD272</f>
        <v>0</v>
      </c>
      <c r="Z272" s="7">
        <f>'Modified uij calcs'!Z272/'Modified uij calcs'!$AD272</f>
        <v>0</v>
      </c>
      <c r="AA272" s="7">
        <f>'Modified uij calcs'!AA272/'Modified uij calcs'!$AD272</f>
        <v>0</v>
      </c>
      <c r="AB272" s="7">
        <f>'Modified uij calcs'!AB272/'Modified uij calcs'!$AD272</f>
        <v>8.2223764119330328E-3</v>
      </c>
      <c r="AC272" s="7">
        <f>'Modified uij calcs'!AC272/'Modified uij calcs'!$AD272</f>
        <v>0</v>
      </c>
      <c r="AD272" s="5"/>
    </row>
    <row r="273" spans="1:30">
      <c r="A273">
        <v>271</v>
      </c>
      <c r="B273" s="7">
        <f>'Modified uij calcs'!B273/'Modified uij calcs'!$AD273</f>
        <v>7.9338242242168767E-3</v>
      </c>
      <c r="C273" s="7">
        <f>'Modified uij calcs'!C273/'Modified uij calcs'!$AD273</f>
        <v>0</v>
      </c>
      <c r="D273" s="7">
        <f>'Modified uij calcs'!D273/'Modified uij calcs'!$AD273</f>
        <v>3.1540302132960689E-6</v>
      </c>
      <c r="E273" s="7">
        <f>'Modified uij calcs'!E273/'Modified uij calcs'!$AD273</f>
        <v>0</v>
      </c>
      <c r="F273" s="7">
        <f>'Modified uij calcs'!F273/'Modified uij calcs'!$AD273</f>
        <v>9.3137493240712772E-5</v>
      </c>
      <c r="G273" s="7">
        <f>'Modified uij calcs'!G273/'Modified uij calcs'!$AD273</f>
        <v>0</v>
      </c>
      <c r="H273" s="7">
        <f>'Modified uij calcs'!H273/'Modified uij calcs'!$AD273</f>
        <v>0</v>
      </c>
      <c r="I273" s="7">
        <f>'Modified uij calcs'!I273/'Modified uij calcs'!$AD273</f>
        <v>0</v>
      </c>
      <c r="J273" s="7">
        <f>'Modified uij calcs'!J273/'Modified uij calcs'!$AD273</f>
        <v>2.0185793365094841E-4</v>
      </c>
      <c r="K273" s="7">
        <f>'Modified uij calcs'!K273/'Modified uij calcs'!$AD273</f>
        <v>0.99172802802710947</v>
      </c>
      <c r="L273" s="7">
        <f>'Modified uij calcs'!L273/'Modified uij calcs'!$AD273</f>
        <v>7.0589242155264148E-7</v>
      </c>
      <c r="M273" s="7">
        <f>'Modified uij calcs'!M273/'Modified uij calcs'!$AD273</f>
        <v>7.2514298668800984E-7</v>
      </c>
      <c r="N273" s="7">
        <f>'Modified uij calcs'!N273/'Modified uij calcs'!$AD273</f>
        <v>3.5378160624050318E-7</v>
      </c>
      <c r="O273" s="7">
        <f>'Modified uij calcs'!O273/'Modified uij calcs'!$AD273</f>
        <v>0</v>
      </c>
      <c r="P273" s="7">
        <f>'Modified uij calcs'!P273/'Modified uij calcs'!$AD273</f>
        <v>5.0776475034988005E-7</v>
      </c>
      <c r="Q273" s="7">
        <f>'Modified uij calcs'!Q273/'Modified uij calcs'!$AD273</f>
        <v>1.2473468097489649E-5</v>
      </c>
      <c r="R273" s="7">
        <f>'Modified uij calcs'!R273/'Modified uij calcs'!$AD273</f>
        <v>0</v>
      </c>
      <c r="S273" s="7">
        <f>'Modified uij calcs'!S273/'Modified uij calcs'!$AD273</f>
        <v>0</v>
      </c>
      <c r="T273" s="7">
        <f>'Modified uij calcs'!T273/'Modified uij calcs'!$AD273</f>
        <v>0</v>
      </c>
      <c r="U273" s="7">
        <f>'Modified uij calcs'!U273/'Modified uij calcs'!$AD273</f>
        <v>0</v>
      </c>
      <c r="V273" s="7">
        <f>'Modified uij calcs'!V273/'Modified uij calcs'!$AD273</f>
        <v>0</v>
      </c>
      <c r="W273" s="7">
        <f>'Modified uij calcs'!W273/'Modified uij calcs'!$AD273</f>
        <v>2.5232241706368552E-5</v>
      </c>
      <c r="X273" s="7">
        <f>'Modified uij calcs'!X273/'Modified uij calcs'!$AD273</f>
        <v>0</v>
      </c>
      <c r="Y273" s="7">
        <f>'Modified uij calcs'!Y273/'Modified uij calcs'!$AD273</f>
        <v>0</v>
      </c>
      <c r="Z273" s="7">
        <f>'Modified uij calcs'!Z273/'Modified uij calcs'!$AD273</f>
        <v>0</v>
      </c>
      <c r="AA273" s="7">
        <f>'Modified uij calcs'!AA273/'Modified uij calcs'!$AD273</f>
        <v>0</v>
      </c>
      <c r="AB273" s="7">
        <f>'Modified uij calcs'!AB273/'Modified uij calcs'!$AD273</f>
        <v>0</v>
      </c>
      <c r="AC273" s="7">
        <f>'Modified uij calcs'!AC273/'Modified uij calcs'!$AD273</f>
        <v>0</v>
      </c>
      <c r="AD273" s="5"/>
    </row>
    <row r="274" spans="1:30">
      <c r="A274">
        <v>272</v>
      </c>
      <c r="B274" s="7">
        <f>'Modified uij calcs'!B274/'Modified uij calcs'!$AD274</f>
        <v>2.5325013008578585E-3</v>
      </c>
      <c r="C274" s="7">
        <f>'Modified uij calcs'!C274/'Modified uij calcs'!$AD274</f>
        <v>0</v>
      </c>
      <c r="D274" s="7">
        <f>'Modified uij calcs'!D274/'Modified uij calcs'!$AD274</f>
        <v>0</v>
      </c>
      <c r="E274" s="7">
        <f>'Modified uij calcs'!E274/'Modified uij calcs'!$AD274</f>
        <v>4.9688957447561284E-4</v>
      </c>
      <c r="F274" s="7">
        <f>'Modified uij calcs'!F274/'Modified uij calcs'!$AD274</f>
        <v>0</v>
      </c>
      <c r="G274" s="7">
        <f>'Modified uij calcs'!G274/'Modified uij calcs'!$AD274</f>
        <v>0</v>
      </c>
      <c r="H274" s="7">
        <f>'Modified uij calcs'!H274/'Modified uij calcs'!$AD274</f>
        <v>0</v>
      </c>
      <c r="I274" s="7">
        <f>'Modified uij calcs'!I274/'Modified uij calcs'!$AD274</f>
        <v>0</v>
      </c>
      <c r="J274" s="7">
        <f>'Modified uij calcs'!J274/'Modified uij calcs'!$AD274</f>
        <v>7.4574659602705835E-3</v>
      </c>
      <c r="K274" s="7">
        <f>'Modified uij calcs'!K274/'Modified uij calcs'!$AD274</f>
        <v>0</v>
      </c>
      <c r="L274" s="7">
        <f>'Modified uij calcs'!L274/'Modified uij calcs'!$AD274</f>
        <v>0</v>
      </c>
      <c r="M274" s="7">
        <f>'Modified uij calcs'!M274/'Modified uij calcs'!$AD274</f>
        <v>2.516894761591322E-2</v>
      </c>
      <c r="N274" s="7">
        <f>'Modified uij calcs'!N274/'Modified uij calcs'!$AD274</f>
        <v>1.2254878841514089E-4</v>
      </c>
      <c r="O274" s="7">
        <f>'Modified uij calcs'!O274/'Modified uij calcs'!$AD274</f>
        <v>1.8206704004566853E-3</v>
      </c>
      <c r="P274" s="7">
        <f>'Modified uij calcs'!P274/'Modified uij calcs'!$AD274</f>
        <v>0.93218324503382288</v>
      </c>
      <c r="Q274" s="7">
        <f>'Modified uij calcs'!Q274/'Modified uij calcs'!$AD274</f>
        <v>0</v>
      </c>
      <c r="R274" s="7">
        <f>'Modified uij calcs'!R274/'Modified uij calcs'!$AD274</f>
        <v>0</v>
      </c>
      <c r="S274" s="7">
        <f>'Modified uij calcs'!S274/'Modified uij calcs'!$AD274</f>
        <v>1.610812647418446E-3</v>
      </c>
      <c r="T274" s="7">
        <f>'Modified uij calcs'!T274/'Modified uij calcs'!$AD274</f>
        <v>0</v>
      </c>
      <c r="U274" s="7">
        <f>'Modified uij calcs'!U274/'Modified uij calcs'!$AD274</f>
        <v>1.1365771820857749E-4</v>
      </c>
      <c r="V274" s="7">
        <f>'Modified uij calcs'!V274/'Modified uij calcs'!$AD274</f>
        <v>6.7588057106946981E-3</v>
      </c>
      <c r="W274" s="7">
        <f>'Modified uij calcs'!W274/'Modified uij calcs'!$AD274</f>
        <v>0</v>
      </c>
      <c r="X274" s="7">
        <f>'Modified uij calcs'!X274/'Modified uij calcs'!$AD274</f>
        <v>1.0872526549454123E-3</v>
      </c>
      <c r="Y274" s="7">
        <f>'Modified uij calcs'!Y274/'Modified uij calcs'!$AD274</f>
        <v>1.8909802866952079E-2</v>
      </c>
      <c r="Z274" s="7">
        <f>'Modified uij calcs'!Z274/'Modified uij calcs'!$AD274</f>
        <v>1.2787150137638173E-3</v>
      </c>
      <c r="AA274" s="7">
        <f>'Modified uij calcs'!AA274/'Modified uij calcs'!$AD274</f>
        <v>4.5868471380509582E-4</v>
      </c>
      <c r="AB274" s="7">
        <f>'Modified uij calcs'!AB274/'Modified uij calcs'!$AD274</f>
        <v>0</v>
      </c>
      <c r="AC274" s="7">
        <f>'Modified uij calcs'!AC274/'Modified uij calcs'!$AD274</f>
        <v>0</v>
      </c>
      <c r="AD274" s="5"/>
    </row>
    <row r="275" spans="1:30">
      <c r="A275">
        <v>273</v>
      </c>
      <c r="B275" s="7">
        <f>'Modified uij calcs'!B275/'Modified uij calcs'!$AD275</f>
        <v>2.8607734323605289E-3</v>
      </c>
      <c r="C275" s="7">
        <f>'Modified uij calcs'!C275/'Modified uij calcs'!$AD275</f>
        <v>0</v>
      </c>
      <c r="D275" s="7">
        <f>'Modified uij calcs'!D275/'Modified uij calcs'!$AD275</f>
        <v>4.9053042393013186E-4</v>
      </c>
      <c r="E275" s="7">
        <f>'Modified uij calcs'!E275/'Modified uij calcs'!$AD275</f>
        <v>0</v>
      </c>
      <c r="F275" s="7">
        <f>'Modified uij calcs'!F275/'Modified uij calcs'!$AD275</f>
        <v>2.4478566437484625E-3</v>
      </c>
      <c r="G275" s="7">
        <f>'Modified uij calcs'!G275/'Modified uij calcs'!$AD275</f>
        <v>0.90675341230435635</v>
      </c>
      <c r="H275" s="7">
        <f>'Modified uij calcs'!H275/'Modified uij calcs'!$AD275</f>
        <v>6.1856205245043776E-3</v>
      </c>
      <c r="I275" s="7">
        <f>'Modified uij calcs'!I275/'Modified uij calcs'!$AD275</f>
        <v>0</v>
      </c>
      <c r="J275" s="7">
        <f>'Modified uij calcs'!J275/'Modified uij calcs'!$AD275</f>
        <v>0</v>
      </c>
      <c r="K275" s="7">
        <f>'Modified uij calcs'!K275/'Modified uij calcs'!$AD275</f>
        <v>1.8857637371517161E-2</v>
      </c>
      <c r="L275" s="7">
        <f>'Modified uij calcs'!L275/'Modified uij calcs'!$AD275</f>
        <v>1.2068887917770982E-3</v>
      </c>
      <c r="M275" s="7">
        <f>'Modified uij calcs'!M275/'Modified uij calcs'!$AD275</f>
        <v>1.7119742737299062E-3</v>
      </c>
      <c r="N275" s="7">
        <f>'Modified uij calcs'!N275/'Modified uij calcs'!$AD275</f>
        <v>0</v>
      </c>
      <c r="O275" s="7">
        <f>'Modified uij calcs'!O275/'Modified uij calcs'!$AD275</f>
        <v>9.0982261104484569E-3</v>
      </c>
      <c r="P275" s="7">
        <f>'Modified uij calcs'!P275/'Modified uij calcs'!$AD275</f>
        <v>4.1272344665651173E-4</v>
      </c>
      <c r="Q275" s="7">
        <f>'Modified uij calcs'!Q275/'Modified uij calcs'!$AD275</f>
        <v>1.1624483898337538E-2</v>
      </c>
      <c r="R275" s="7">
        <f>'Modified uij calcs'!R275/'Modified uij calcs'!$AD275</f>
        <v>0</v>
      </c>
      <c r="S275" s="7">
        <f>'Modified uij calcs'!S275/'Modified uij calcs'!$AD275</f>
        <v>1.8857637371517161E-2</v>
      </c>
      <c r="T275" s="7">
        <f>'Modified uij calcs'!T275/'Modified uij calcs'!$AD275</f>
        <v>0</v>
      </c>
      <c r="U275" s="7">
        <f>'Modified uij calcs'!U275/'Modified uij calcs'!$AD275</f>
        <v>9.0675341230435629E-4</v>
      </c>
      <c r="V275" s="7">
        <f>'Modified uij calcs'!V275/'Modified uij calcs'!$AD275</f>
        <v>0</v>
      </c>
      <c r="W275" s="7">
        <f>'Modified uij calcs'!W275/'Modified uij calcs'!$AD275</f>
        <v>0</v>
      </c>
      <c r="X275" s="7">
        <f>'Modified uij calcs'!X275/'Modified uij calcs'!$AD275</f>
        <v>5.1299405381157327E-4</v>
      </c>
      <c r="Y275" s="7">
        <f>'Modified uij calcs'!Y275/'Modified uij calcs'!$AD275</f>
        <v>3.8780078755462427E-4</v>
      </c>
      <c r="Z275" s="7">
        <f>'Modified uij calcs'!Z275/'Modified uij calcs'!$AD275</f>
        <v>1.2068887917770982E-3</v>
      </c>
      <c r="AA275" s="7">
        <f>'Modified uij calcs'!AA275/'Modified uij calcs'!$AD275</f>
        <v>1.3244321446113561E-2</v>
      </c>
      <c r="AB275" s="7">
        <f>'Modified uij calcs'!AB275/'Modified uij calcs'!$AD275</f>
        <v>3.2334769155550683E-3</v>
      </c>
      <c r="AC275" s="7">
        <f>'Modified uij calcs'!AC275/'Modified uij calcs'!$AD275</f>
        <v>0</v>
      </c>
      <c r="AD275" s="5"/>
    </row>
    <row r="276" spans="1:30">
      <c r="A276">
        <v>274</v>
      </c>
      <c r="B276" s="7">
        <f>'Modified uij calcs'!B276/'Modified uij calcs'!$AD276</f>
        <v>4.5069329114793942E-4</v>
      </c>
      <c r="C276" s="7">
        <f>'Modified uij calcs'!C276/'Modified uij calcs'!$AD276</f>
        <v>1.2970801936758236E-2</v>
      </c>
      <c r="D276" s="7">
        <f>'Modified uij calcs'!D276/'Modified uij calcs'!$AD276</f>
        <v>1.1265689810436286E-3</v>
      </c>
      <c r="E276" s="7">
        <f>'Modified uij calcs'!E276/'Modified uij calcs'!$AD276</f>
        <v>0.17588218502410771</v>
      </c>
      <c r="F276" s="7">
        <f>'Modified uij calcs'!F276/'Modified uij calcs'!$AD276</f>
        <v>0</v>
      </c>
      <c r="G276" s="7">
        <f>'Modified uij calcs'!G276/'Modified uij calcs'!$AD276</f>
        <v>1.1792393814024799E-2</v>
      </c>
      <c r="H276" s="7">
        <f>'Modified uij calcs'!H276/'Modified uij calcs'!$AD276</f>
        <v>0</v>
      </c>
      <c r="I276" s="7">
        <f>'Modified uij calcs'!I276/'Modified uij calcs'!$AD276</f>
        <v>1.7889498171202065E-3</v>
      </c>
      <c r="J276" s="7">
        <f>'Modified uij calcs'!J276/'Modified uij calcs'!$AD276</f>
        <v>1.4388234537287851E-4</v>
      </c>
      <c r="K276" s="7">
        <f>'Modified uij calcs'!K276/'Modified uij calcs'!$AD276</f>
        <v>0</v>
      </c>
      <c r="L276" s="7">
        <f>'Modified uij calcs'!L276/'Modified uij calcs'!$AD276</f>
        <v>0</v>
      </c>
      <c r="M276" s="7">
        <f>'Modified uij calcs'!M276/'Modified uij calcs'!$AD276</f>
        <v>0</v>
      </c>
      <c r="N276" s="7">
        <f>'Modified uij calcs'!N276/'Modified uij calcs'!$AD276</f>
        <v>0</v>
      </c>
      <c r="O276" s="7">
        <f>'Modified uij calcs'!O276/'Modified uij calcs'!$AD276</f>
        <v>0</v>
      </c>
      <c r="P276" s="7">
        <f>'Modified uij calcs'!P276/'Modified uij calcs'!$AD276</f>
        <v>0</v>
      </c>
      <c r="Q276" s="7">
        <f>'Modified uij calcs'!Q276/'Modified uij calcs'!$AD276</f>
        <v>3.6289740843159717E-2</v>
      </c>
      <c r="R276" s="7">
        <f>'Modified uij calcs'!R276/'Modified uij calcs'!$AD276</f>
        <v>3.4351989262521038E-4</v>
      </c>
      <c r="S276" s="7">
        <f>'Modified uij calcs'!S276/'Modified uij calcs'!$AD276</f>
        <v>0</v>
      </c>
      <c r="T276" s="7">
        <f>'Modified uij calcs'!T276/'Modified uij calcs'!$AD276</f>
        <v>0</v>
      </c>
      <c r="U276" s="7">
        <f>'Modified uij calcs'!U276/'Modified uij calcs'!$AD276</f>
        <v>3.2844576706811328E-3</v>
      </c>
      <c r="V276" s="7">
        <f>'Modified uij calcs'!V276/'Modified uij calcs'!$AD276</f>
        <v>0</v>
      </c>
      <c r="W276" s="7">
        <f>'Modified uij calcs'!W276/'Modified uij calcs'!$AD276</f>
        <v>0.75471320409758713</v>
      </c>
      <c r="X276" s="7">
        <f>'Modified uij calcs'!X276/'Modified uij calcs'!$AD276</f>
        <v>0</v>
      </c>
      <c r="Y276" s="7">
        <f>'Modified uij calcs'!Y276/'Modified uij calcs'!$AD276</f>
        <v>0</v>
      </c>
      <c r="Z276" s="7">
        <f>'Modified uij calcs'!Z276/'Modified uij calcs'!$AD276</f>
        <v>7.0082623673837542E-4</v>
      </c>
      <c r="AA276" s="7">
        <f>'Modified uij calcs'!AA276/'Modified uij calcs'!$AD276</f>
        <v>0</v>
      </c>
      <c r="AB276" s="7">
        <f>'Modified uij calcs'!AB276/'Modified uij calcs'!$AD276</f>
        <v>0</v>
      </c>
      <c r="AC276" s="7">
        <f>'Modified uij calcs'!AC276/'Modified uij calcs'!$AD276</f>
        <v>5.1277604963296706E-4</v>
      </c>
      <c r="AD276" s="5"/>
    </row>
    <row r="277" spans="1:30">
      <c r="A277">
        <v>275</v>
      </c>
      <c r="B277" s="7">
        <f>'Modified uij calcs'!B277/'Modified uij calcs'!$AD277</f>
        <v>0</v>
      </c>
      <c r="C277" s="7">
        <f>'Modified uij calcs'!C277/'Modified uij calcs'!$AD277</f>
        <v>0.21673215391131254</v>
      </c>
      <c r="D277" s="7">
        <f>'Modified uij calcs'!D277/'Modified uij calcs'!$AD277</f>
        <v>0.1059989519755469</v>
      </c>
      <c r="E277" s="7">
        <f>'Modified uij calcs'!E277/'Modified uij calcs'!$AD277</f>
        <v>0.24379419757729465</v>
      </c>
      <c r="F277" s="7">
        <f>'Modified uij calcs'!F277/'Modified uij calcs'!$AD277</f>
        <v>0</v>
      </c>
      <c r="G277" s="7">
        <f>'Modified uij calcs'!G277/'Modified uij calcs'!$AD277</f>
        <v>8.0271168115300939E-3</v>
      </c>
      <c r="H277" s="7">
        <f>'Modified uij calcs'!H277/'Modified uij calcs'!$AD277</f>
        <v>1.8596543405921789E-3</v>
      </c>
      <c r="I277" s="7">
        <f>'Modified uij calcs'!I277/'Modified uij calcs'!$AD277</f>
        <v>3.6690177871427608E-2</v>
      </c>
      <c r="J277" s="7">
        <f>'Modified uij calcs'!J277/'Modified uij calcs'!$AD277</f>
        <v>1.7635575634931615E-2</v>
      </c>
      <c r="K277" s="7">
        <f>'Modified uij calcs'!K277/'Modified uij calcs'!$AD277</f>
        <v>0</v>
      </c>
      <c r="L277" s="7">
        <f>'Modified uij calcs'!L277/'Modified uij calcs'!$AD277</f>
        <v>0</v>
      </c>
      <c r="M277" s="7">
        <f>'Modified uij calcs'!M277/'Modified uij calcs'!$AD277</f>
        <v>0</v>
      </c>
      <c r="N277" s="7">
        <f>'Modified uij calcs'!N277/'Modified uij calcs'!$AD277</f>
        <v>0</v>
      </c>
      <c r="O277" s="7">
        <f>'Modified uij calcs'!O277/'Modified uij calcs'!$AD277</f>
        <v>0</v>
      </c>
      <c r="P277" s="7">
        <f>'Modified uij calcs'!P277/'Modified uij calcs'!$AD277</f>
        <v>3.0239327220390284E-3</v>
      </c>
      <c r="Q277" s="7">
        <f>'Modified uij calcs'!Q277/'Modified uij calcs'!$AD277</f>
        <v>0</v>
      </c>
      <c r="R277" s="7">
        <f>'Modified uij calcs'!R277/'Modified uij calcs'!$AD277</f>
        <v>0</v>
      </c>
      <c r="S277" s="7">
        <f>'Modified uij calcs'!S277/'Modified uij calcs'!$AD277</f>
        <v>0.2755558692958065</v>
      </c>
      <c r="T277" s="7">
        <f>'Modified uij calcs'!T277/'Modified uij calcs'!$AD277</f>
        <v>0</v>
      </c>
      <c r="U277" s="7">
        <f>'Modified uij calcs'!U277/'Modified uij calcs'!$AD277</f>
        <v>0</v>
      </c>
      <c r="V277" s="7">
        <f>'Modified uij calcs'!V277/'Modified uij calcs'!$AD277</f>
        <v>0</v>
      </c>
      <c r="W277" s="7">
        <f>'Modified uij calcs'!W277/'Modified uij calcs'!$AD277</f>
        <v>9.7920767913618912E-3</v>
      </c>
      <c r="X277" s="7">
        <f>'Modified uij calcs'!X277/'Modified uij calcs'!$AD277</f>
        <v>0</v>
      </c>
      <c r="Y277" s="7">
        <f>'Modified uij calcs'!Y277/'Modified uij calcs'!$AD277</f>
        <v>1.7744928758405289E-3</v>
      </c>
      <c r="Z277" s="7">
        <f>'Modified uij calcs'!Z277/'Modified uij calcs'!$AD277</f>
        <v>6.9421277466562709E-2</v>
      </c>
      <c r="AA277" s="7">
        <f>'Modified uij calcs'!AA277/'Modified uij calcs'!$AD277</f>
        <v>1.3026726005187831E-3</v>
      </c>
      <c r="AB277" s="7">
        <f>'Modified uij calcs'!AB277/'Modified uij calcs'!$AD277</f>
        <v>7.1678405263147348E-3</v>
      </c>
      <c r="AC277" s="7">
        <f>'Modified uij calcs'!AC277/'Modified uij calcs'!$AD277</f>
        <v>1.2240095989202364E-3</v>
      </c>
      <c r="AD277" s="5"/>
    </row>
    <row r="278" spans="1:30">
      <c r="A278">
        <v>276</v>
      </c>
      <c r="B278" s="7">
        <f>'Modified uij calcs'!B278/'Modified uij calcs'!$AD278</f>
        <v>0</v>
      </c>
      <c r="C278" s="7">
        <f>'Modified uij calcs'!C278/'Modified uij calcs'!$AD278</f>
        <v>2.4953716628536838E-2</v>
      </c>
      <c r="D278" s="7">
        <f>'Modified uij calcs'!D278/'Modified uij calcs'!$AD278</f>
        <v>1.343701853345837E-2</v>
      </c>
      <c r="E278" s="7">
        <f>'Modified uij calcs'!E278/'Modified uij calcs'!$AD278</f>
        <v>0.56171004058276941</v>
      </c>
      <c r="F278" s="7">
        <f>'Modified uij calcs'!F278/'Modified uij calcs'!$AD278</f>
        <v>1.2561135318084416E-3</v>
      </c>
      <c r="G278" s="7">
        <f>'Modified uij calcs'!G278/'Modified uij calcs'!$AD278</f>
        <v>0</v>
      </c>
      <c r="H278" s="7">
        <f>'Modified uij calcs'!H278/'Modified uij calcs'!$AD278</f>
        <v>0</v>
      </c>
      <c r="I278" s="7">
        <f>'Modified uij calcs'!I278/'Modified uij calcs'!$AD278</f>
        <v>0</v>
      </c>
      <c r="J278" s="7">
        <f>'Modified uij calcs'!J278/'Modified uij calcs'!$AD278</f>
        <v>0</v>
      </c>
      <c r="K278" s="7">
        <f>'Modified uij calcs'!K278/'Modified uij calcs'!$AD278</f>
        <v>0</v>
      </c>
      <c r="L278" s="7">
        <f>'Modified uij calcs'!L278/'Modified uij calcs'!$AD278</f>
        <v>0</v>
      </c>
      <c r="M278" s="7">
        <f>'Modified uij calcs'!M278/'Modified uij calcs'!$AD278</f>
        <v>0</v>
      </c>
      <c r="N278" s="7">
        <f>'Modified uij calcs'!N278/'Modified uij calcs'!$AD278</f>
        <v>0</v>
      </c>
      <c r="O278" s="7">
        <f>'Modified uij calcs'!O278/'Modified uij calcs'!$AD278</f>
        <v>0.3449601786728933</v>
      </c>
      <c r="P278" s="7">
        <f>'Modified uij calcs'!P278/'Modified uij calcs'!$AD278</f>
        <v>0</v>
      </c>
      <c r="Q278" s="7">
        <f>'Modified uij calcs'!Q278/'Modified uij calcs'!$AD278</f>
        <v>0</v>
      </c>
      <c r="R278" s="7">
        <f>'Modified uij calcs'!R278/'Modified uij calcs'!$AD278</f>
        <v>1.4144088674111002E-2</v>
      </c>
      <c r="S278" s="7">
        <f>'Modified uij calcs'!S278/'Modified uij calcs'!$AD278</f>
        <v>0</v>
      </c>
      <c r="T278" s="7">
        <f>'Modified uij calcs'!T278/'Modified uij calcs'!$AD278</f>
        <v>3.5440143284385353E-3</v>
      </c>
      <c r="U278" s="7">
        <f>'Modified uij calcs'!U278/'Modified uij calcs'!$AD278</f>
        <v>2.7596814293831462E-3</v>
      </c>
      <c r="V278" s="7">
        <f>'Modified uij calcs'!V278/'Modified uij calcs'!$AD278</f>
        <v>9.2421172698284586E-4</v>
      </c>
      <c r="W278" s="7">
        <f>'Modified uij calcs'!W278/'Modified uij calcs'!$AD278</f>
        <v>0</v>
      </c>
      <c r="X278" s="7">
        <f>'Modified uij calcs'!X278/'Modified uij calcs'!$AD278</f>
        <v>1.5577682221403306E-3</v>
      </c>
      <c r="Y278" s="7">
        <f>'Modified uij calcs'!Y278/'Modified uij calcs'!$AD278</f>
        <v>2.190724093588968E-3</v>
      </c>
      <c r="Z278" s="7">
        <f>'Modified uij calcs'!Z278/'Modified uij calcs'!$AD278</f>
        <v>1.7525792748711744E-2</v>
      </c>
      <c r="AA278" s="7">
        <f>'Modified uij calcs'!AA278/'Modified uij calcs'!$AD278</f>
        <v>1.1036650827177075E-2</v>
      </c>
      <c r="AB278" s="7">
        <f>'Modified uij calcs'!AB278/'Modified uij calcs'!$AD278</f>
        <v>0</v>
      </c>
      <c r="AC278" s="7">
        <f>'Modified uij calcs'!AC278/'Modified uij calcs'!$AD278</f>
        <v>0</v>
      </c>
      <c r="AD278" s="5"/>
    </row>
    <row r="279" spans="1:30">
      <c r="A279">
        <v>277</v>
      </c>
      <c r="B279" s="7">
        <f>'Modified uij calcs'!B279/'Modified uij calcs'!$AD279</f>
        <v>0</v>
      </c>
      <c r="C279" s="7">
        <f>'Modified uij calcs'!C279/'Modified uij calcs'!$AD279</f>
        <v>8.753659889650917E-4</v>
      </c>
      <c r="D279" s="7">
        <f>'Modified uij calcs'!D279/'Modified uij calcs'!$AD279</f>
        <v>0</v>
      </c>
      <c r="E279" s="7">
        <f>'Modified uij calcs'!E279/'Modified uij calcs'!$AD279</f>
        <v>0</v>
      </c>
      <c r="F279" s="7">
        <f>'Modified uij calcs'!F279/'Modified uij calcs'!$AD279</f>
        <v>9.4521756717966934E-2</v>
      </c>
      <c r="G279" s="7">
        <f>'Modified uij calcs'!G279/'Modified uij calcs'!$AD279</f>
        <v>0</v>
      </c>
      <c r="H279" s="7">
        <f>'Modified uij calcs'!H279/'Modified uij calcs'!$AD279</f>
        <v>0</v>
      </c>
      <c r="I279" s="7">
        <f>'Modified uij calcs'!I279/'Modified uij calcs'!$AD279</f>
        <v>0</v>
      </c>
      <c r="J279" s="7">
        <f>'Modified uij calcs'!J279/'Modified uij calcs'!$AD279</f>
        <v>0</v>
      </c>
      <c r="K279" s="7">
        <f>'Modified uij calcs'!K279/'Modified uij calcs'!$AD279</f>
        <v>0</v>
      </c>
      <c r="L279" s="7">
        <f>'Modified uij calcs'!L279/'Modified uij calcs'!$AD279</f>
        <v>0</v>
      </c>
      <c r="M279" s="7">
        <f>'Modified uij calcs'!M279/'Modified uij calcs'!$AD279</f>
        <v>0</v>
      </c>
      <c r="N279" s="7">
        <f>'Modified uij calcs'!N279/'Modified uij calcs'!$AD279</f>
        <v>3.1874956357399787E-3</v>
      </c>
      <c r="O279" s="7">
        <f>'Modified uij calcs'!O279/'Modified uij calcs'!$AD279</f>
        <v>0</v>
      </c>
      <c r="P279" s="7">
        <f>'Modified uij calcs'!P279/'Modified uij calcs'!$AD279</f>
        <v>0</v>
      </c>
      <c r="Q279" s="7">
        <f>'Modified uij calcs'!Q279/'Modified uij calcs'!$AD279</f>
        <v>0</v>
      </c>
      <c r="R279" s="7">
        <f>'Modified uij calcs'!R279/'Modified uij calcs'!$AD279</f>
        <v>3.8059920353895866E-4</v>
      </c>
      <c r="S279" s="7">
        <f>'Modified uij calcs'!S279/'Modified uij calcs'!$AD279</f>
        <v>0</v>
      </c>
      <c r="T279" s="7">
        <f>'Modified uij calcs'!T279/'Modified uij calcs'!$AD279</f>
        <v>0.87536598896509177</v>
      </c>
      <c r="U279" s="7">
        <f>'Modified uij calcs'!U279/'Modified uij calcs'!$AD279</f>
        <v>0</v>
      </c>
      <c r="V279" s="7">
        <f>'Modified uij calcs'!V279/'Modified uij calcs'!$AD279</f>
        <v>0</v>
      </c>
      <c r="W279" s="7">
        <f>'Modified uij calcs'!W279/'Modified uij calcs'!$AD279</f>
        <v>0</v>
      </c>
      <c r="X279" s="7">
        <f>'Modified uij calcs'!X279/'Modified uij calcs'!$AD279</f>
        <v>1.8446155299421175E-3</v>
      </c>
      <c r="Y279" s="7">
        <f>'Modified uij calcs'!Y279/'Modified uij calcs'!$AD279</f>
        <v>5.7556734706342837E-4</v>
      </c>
      <c r="Z279" s="7">
        <f>'Modified uij calcs'!Z279/'Modified uij calcs'!$AD279</f>
        <v>0</v>
      </c>
      <c r="AA279" s="7">
        <f>'Modified uij calcs'!AA279/'Modified uij calcs'!$AD279</f>
        <v>1.8762131107790889E-2</v>
      </c>
      <c r="AB279" s="7">
        <f>'Modified uij calcs'!AB279/'Modified uij calcs'!$AD279</f>
        <v>4.4864795039007933E-3</v>
      </c>
      <c r="AC279" s="7">
        <f>'Modified uij calcs'!AC279/'Modified uij calcs'!$AD279</f>
        <v>0</v>
      </c>
      <c r="AD279" s="5"/>
    </row>
    <row r="280" spans="1:30">
      <c r="A280">
        <v>278</v>
      </c>
      <c r="B280" s="7">
        <f>'Modified uij calcs'!B280/'Modified uij calcs'!$AD280</f>
        <v>4.4298435663017374E-2</v>
      </c>
      <c r="C280" s="7">
        <f>'Modified uij calcs'!C280/'Modified uij calcs'!$AD280</f>
        <v>4.6913471798199951E-3</v>
      </c>
      <c r="D280" s="7">
        <f>'Modified uij calcs'!D280/'Modified uij calcs'!$AD280</f>
        <v>3.3546437111672805E-3</v>
      </c>
      <c r="E280" s="7">
        <f>'Modified uij calcs'!E280/'Modified uij calcs'!$AD280</f>
        <v>0</v>
      </c>
      <c r="F280" s="7">
        <f>'Modified uij calcs'!F280/'Modified uij calcs'!$AD280</f>
        <v>0</v>
      </c>
      <c r="G280" s="7">
        <f>'Modified uij calcs'!G280/'Modified uij calcs'!$AD280</f>
        <v>0</v>
      </c>
      <c r="H280" s="7">
        <f>'Modified uij calcs'!H280/'Modified uij calcs'!$AD280</f>
        <v>2.6152372231132725E-3</v>
      </c>
      <c r="I280" s="7">
        <f>'Modified uij calcs'!I280/'Modified uij calcs'!$AD280</f>
        <v>2.0376137022017422E-2</v>
      </c>
      <c r="J280" s="7">
        <f>'Modified uij calcs'!J280/'Modified uij calcs'!$AD280</f>
        <v>0</v>
      </c>
      <c r="K280" s="7">
        <f>'Modified uij calcs'!K280/'Modified uij calcs'!$AD280</f>
        <v>0</v>
      </c>
      <c r="L280" s="7">
        <f>'Modified uij calcs'!L280/'Modified uij calcs'!$AD280</f>
        <v>0</v>
      </c>
      <c r="M280" s="7">
        <f>'Modified uij calcs'!M280/'Modified uij calcs'!$AD280</f>
        <v>0</v>
      </c>
      <c r="N280" s="7">
        <f>'Modified uij calcs'!N280/'Modified uij calcs'!$AD280</f>
        <v>0</v>
      </c>
      <c r="O280" s="7">
        <f>'Modified uij calcs'!O280/'Modified uij calcs'!$AD280</f>
        <v>5.0932916849131739E-2</v>
      </c>
      <c r="P280" s="7">
        <f>'Modified uij calcs'!P280/'Modified uij calcs'!$AD280</f>
        <v>2.6152372231132725E-3</v>
      </c>
      <c r="Q280" s="7">
        <f>'Modified uij calcs'!Q280/'Modified uij calcs'!$AD280</f>
        <v>5.0932916849131739E-2</v>
      </c>
      <c r="R280" s="7">
        <f>'Modified uij calcs'!R280/'Modified uij calcs'!$AD280</f>
        <v>0</v>
      </c>
      <c r="S280" s="7">
        <f>'Modified uij calcs'!S280/'Modified uij calcs'!$AD280</f>
        <v>0</v>
      </c>
      <c r="T280" s="7">
        <f>'Modified uij calcs'!T280/'Modified uij calcs'!$AD280</f>
        <v>4.1345782591557679E-3</v>
      </c>
      <c r="U280" s="7">
        <f>'Modified uij calcs'!U280/'Modified uij calcs'!$AD280</f>
        <v>0</v>
      </c>
      <c r="V280" s="7">
        <f>'Modified uij calcs'!V280/'Modified uij calcs'!$AD280</f>
        <v>1.5337165852841424E-3</v>
      </c>
      <c r="W280" s="7">
        <f>'Modified uij calcs'!W280/'Modified uij calcs'!$AD280</f>
        <v>0</v>
      </c>
      <c r="X280" s="7">
        <f>'Modified uij calcs'!X280/'Modified uij calcs'!$AD280</f>
        <v>0</v>
      </c>
      <c r="Y280" s="7">
        <f>'Modified uij calcs'!Y280/'Modified uij calcs'!$AD280</f>
        <v>2.9955402056330905E-3</v>
      </c>
      <c r="Z280" s="7">
        <f>'Modified uij calcs'!Z280/'Modified uij calcs'!$AD280</f>
        <v>1.3751887549265569E-3</v>
      </c>
      <c r="AA280" s="7">
        <f>'Modified uij calcs'!AA280/'Modified uij calcs'!$AD280</f>
        <v>5.7304491301003518E-3</v>
      </c>
      <c r="AB280" s="7">
        <f>'Modified uij calcs'!AB280/'Modified uij calcs'!$AD280</f>
        <v>3.6345683938226327E-2</v>
      </c>
      <c r="AC280" s="7">
        <f>'Modified uij calcs'!AC280/'Modified uij calcs'!$AD280</f>
        <v>0.76806797140616156</v>
      </c>
      <c r="AD280" s="5"/>
    </row>
    <row r="281" spans="1:30">
      <c r="A281">
        <v>279</v>
      </c>
      <c r="B281" s="7">
        <f>'Modified uij calcs'!B281/'Modified uij calcs'!$AD281</f>
        <v>2.8354528482166706E-2</v>
      </c>
      <c r="C281" s="7">
        <f>'Modified uij calcs'!C281/'Modified uij calcs'!$AD281</f>
        <v>0</v>
      </c>
      <c r="D281" s="7">
        <f>'Modified uij calcs'!D281/'Modified uij calcs'!$AD281</f>
        <v>0</v>
      </c>
      <c r="E281" s="7">
        <f>'Modified uij calcs'!E281/'Modified uij calcs'!$AD281</f>
        <v>1.2973255408333397E-3</v>
      </c>
      <c r="F281" s="7">
        <f>'Modified uij calcs'!F281/'Modified uij calcs'!$AD281</f>
        <v>0.48635106012515394</v>
      </c>
      <c r="G281" s="7">
        <f>'Modified uij calcs'!G281/'Modified uij calcs'!$AD281</f>
        <v>1.1650528767621108E-3</v>
      </c>
      <c r="H281" s="7">
        <f>'Modified uij calcs'!H281/'Modified uij calcs'!$AD281</f>
        <v>2.6481306214423857E-3</v>
      </c>
      <c r="I281" s="7">
        <f>'Modified uij calcs'!I281/'Modified uij calcs'!$AD281</f>
        <v>0</v>
      </c>
      <c r="J281" s="7">
        <f>'Modified uij calcs'!J281/'Modified uij calcs'!$AD281</f>
        <v>5.623631418935638E-2</v>
      </c>
      <c r="K281" s="7">
        <f>'Modified uij calcs'!K281/'Modified uij calcs'!$AD281</f>
        <v>1.1407817303626011E-3</v>
      </c>
      <c r="L281" s="7">
        <f>'Modified uij calcs'!L281/'Modified uij calcs'!$AD281</f>
        <v>3.3358819213984308E-3</v>
      </c>
      <c r="M281" s="7">
        <f>'Modified uij calcs'!M281/'Modified uij calcs'!$AD281</f>
        <v>1.8995318885514024E-2</v>
      </c>
      <c r="N281" s="7">
        <f>'Modified uij calcs'!N281/'Modified uij calcs'!$AD281</f>
        <v>0</v>
      </c>
      <c r="O281" s="7">
        <f>'Modified uij calcs'!O281/'Modified uij calcs'!$AD281</f>
        <v>0</v>
      </c>
      <c r="P281" s="7">
        <f>'Modified uij calcs'!P281/'Modified uij calcs'!$AD281</f>
        <v>0</v>
      </c>
      <c r="Q281" s="7">
        <f>'Modified uij calcs'!Q281/'Modified uij calcs'!$AD281</f>
        <v>0</v>
      </c>
      <c r="R281" s="7">
        <f>'Modified uij calcs'!R281/'Modified uij calcs'!$AD281</f>
        <v>1.5183804831126221E-3</v>
      </c>
      <c r="S281" s="7">
        <f>'Modified uij calcs'!S281/'Modified uij calcs'!$AD281</f>
        <v>1.3864246605293997E-3</v>
      </c>
      <c r="T281" s="7">
        <f>'Modified uij calcs'!T281/'Modified uij calcs'!$AD281</f>
        <v>0</v>
      </c>
      <c r="U281" s="7">
        <f>'Modified uij calcs'!U281/'Modified uij calcs'!$AD281</f>
        <v>6.5153943777313105E-3</v>
      </c>
      <c r="V281" s="7">
        <f>'Modified uij calcs'!V281/'Modified uij calcs'!$AD281</f>
        <v>0</v>
      </c>
      <c r="W281" s="7">
        <f>'Modified uij calcs'!W281/'Modified uij calcs'!$AD281</f>
        <v>0.36020752849567333</v>
      </c>
      <c r="X281" s="7">
        <f>'Modified uij calcs'!X281/'Modified uij calcs'!$AD281</f>
        <v>2.0050379692853077E-2</v>
      </c>
      <c r="Y281" s="7">
        <f>'Modified uij calcs'!Y281/'Modified uij calcs'!$AD281</f>
        <v>0</v>
      </c>
      <c r="Z281" s="7">
        <f>'Modified uij calcs'!Z281/'Modified uij calcs'!$AD281</f>
        <v>1.0718946477269731E-3</v>
      </c>
      <c r="AA281" s="7">
        <f>'Modified uij calcs'!AA281/'Modified uij calcs'!$AD281</f>
        <v>9.72560326938318E-3</v>
      </c>
      <c r="AB281" s="7">
        <f>'Modified uij calcs'!AB281/'Modified uij calcs'!$AD281</f>
        <v>0</v>
      </c>
      <c r="AC281" s="7">
        <f>'Modified uij calcs'!AC281/'Modified uij calcs'!$AD281</f>
        <v>0</v>
      </c>
      <c r="AD281" s="5"/>
    </row>
    <row r="282" spans="1:30">
      <c r="A282">
        <v>280</v>
      </c>
      <c r="B282" s="7">
        <f>'Modified uij calcs'!B282/'Modified uij calcs'!$AD282</f>
        <v>1.1485842926283118E-3</v>
      </c>
      <c r="C282" s="7">
        <f>'Modified uij calcs'!C282/'Modified uij calcs'!$AD282</f>
        <v>1.6936811169052319E-3</v>
      </c>
      <c r="D282" s="7">
        <f>'Modified uij calcs'!D282/'Modified uij calcs'!$AD282</f>
        <v>0</v>
      </c>
      <c r="E282" s="7">
        <f>'Modified uij calcs'!E282/'Modified uij calcs'!$AD282</f>
        <v>0</v>
      </c>
      <c r="F282" s="7">
        <f>'Modified uij calcs'!F282/'Modified uij calcs'!$AD282</f>
        <v>0.64150525116468304</v>
      </c>
      <c r="G282" s="7">
        <f>'Modified uij calcs'!G282/'Modified uij calcs'!$AD282</f>
        <v>0</v>
      </c>
      <c r="H282" s="7">
        <f>'Modified uij calcs'!H282/'Modified uij calcs'!$AD282</f>
        <v>0.34032127188987016</v>
      </c>
      <c r="I282" s="7">
        <f>'Modified uij calcs'!I282/'Modified uij calcs'!$AD282</f>
        <v>0</v>
      </c>
      <c r="J282" s="7">
        <f>'Modified uij calcs'!J282/'Modified uij calcs'!$AD282</f>
        <v>3.9183040602270977E-3</v>
      </c>
      <c r="K282" s="7">
        <f>'Modified uij calcs'!K282/'Modified uij calcs'!$AD282</f>
        <v>1.047906590562033E-2</v>
      </c>
      <c r="L282" s="7">
        <f>'Modified uij calcs'!L282/'Modified uij calcs'!$AD282</f>
        <v>0</v>
      </c>
      <c r="M282" s="7">
        <f>'Modified uij calcs'!M282/'Modified uij calcs'!$AD282</f>
        <v>0</v>
      </c>
      <c r="N282" s="7">
        <f>'Modified uij calcs'!N282/'Modified uij calcs'!$AD282</f>
        <v>0</v>
      </c>
      <c r="O282" s="7">
        <f>'Modified uij calcs'!O282/'Modified uij calcs'!$AD282</f>
        <v>0</v>
      </c>
      <c r="P282" s="7">
        <f>'Modified uij calcs'!P282/'Modified uij calcs'!$AD282</f>
        <v>0</v>
      </c>
      <c r="Q282" s="7">
        <f>'Modified uij calcs'!Q282/'Modified uij calcs'!$AD282</f>
        <v>0</v>
      </c>
      <c r="R282" s="7">
        <f>'Modified uij calcs'!R282/'Modified uij calcs'!$AD282</f>
        <v>0</v>
      </c>
      <c r="S282" s="7">
        <f>'Modified uij calcs'!S282/'Modified uij calcs'!$AD282</f>
        <v>0</v>
      </c>
      <c r="T282" s="7">
        <f>'Modified uij calcs'!T282/'Modified uij calcs'!$AD282</f>
        <v>0</v>
      </c>
      <c r="U282" s="7">
        <f>'Modified uij calcs'!U282/'Modified uij calcs'!$AD282</f>
        <v>0</v>
      </c>
      <c r="V282" s="7">
        <f>'Modified uij calcs'!V282/'Modified uij calcs'!$AD282</f>
        <v>0</v>
      </c>
      <c r="W282" s="7">
        <f>'Modified uij calcs'!W282/'Modified uij calcs'!$AD282</f>
        <v>9.3384157006580373E-4</v>
      </c>
      <c r="X282" s="7">
        <f>'Modified uij calcs'!X282/'Modified uij calcs'!$AD282</f>
        <v>0</v>
      </c>
      <c r="Y282" s="7">
        <f>'Modified uij calcs'!Y282/'Modified uij calcs'!$AD282</f>
        <v>0</v>
      </c>
      <c r="Z282" s="7">
        <f>'Modified uij calcs'!Z282/'Modified uij calcs'!$AD282</f>
        <v>0</v>
      </c>
      <c r="AA282" s="7">
        <f>'Modified uij calcs'!AA282/'Modified uij calcs'!$AD282</f>
        <v>0</v>
      </c>
      <c r="AB282" s="7">
        <f>'Modified uij calcs'!AB282/'Modified uij calcs'!$AD282</f>
        <v>0</v>
      </c>
      <c r="AC282" s="7">
        <f>'Modified uij calcs'!AC282/'Modified uij calcs'!$AD282</f>
        <v>0</v>
      </c>
      <c r="AD282" s="5"/>
    </row>
    <row r="283" spans="1:30">
      <c r="A283">
        <v>281</v>
      </c>
      <c r="B283" s="7">
        <f>'Modified uij calcs'!B283/'Modified uij calcs'!$AD283</f>
        <v>0</v>
      </c>
      <c r="C283" s="7">
        <f>'Modified uij calcs'!C283/'Modified uij calcs'!$AD283</f>
        <v>7.778426598718806E-4</v>
      </c>
      <c r="D283" s="7">
        <f>'Modified uij calcs'!D283/'Modified uij calcs'!$AD283</f>
        <v>4.2603102858497445E-4</v>
      </c>
      <c r="E283" s="7">
        <f>'Modified uij calcs'!E283/'Modified uij calcs'!$AD283</f>
        <v>0</v>
      </c>
      <c r="F283" s="7">
        <f>'Modified uij calcs'!F283/'Modified uij calcs'!$AD283</f>
        <v>0</v>
      </c>
      <c r="G283" s="7">
        <f>'Modified uij calcs'!G283/'Modified uij calcs'!$AD283</f>
        <v>1.3650046796666302E-3</v>
      </c>
      <c r="H283" s="7">
        <f>'Modified uij calcs'!H283/'Modified uij calcs'!$AD283</f>
        <v>1.0460001511359901E-3</v>
      </c>
      <c r="I283" s="7">
        <f>'Modified uij calcs'!I283/'Modified uij calcs'!$AD283</f>
        <v>3.0743561980667044E-3</v>
      </c>
      <c r="J283" s="7">
        <f>'Modified uij calcs'!J283/'Modified uij calcs'!$AD283</f>
        <v>0</v>
      </c>
      <c r="K283" s="7">
        <f>'Modified uij calcs'!K283/'Modified uij calcs'!$AD283</f>
        <v>0</v>
      </c>
      <c r="L283" s="7">
        <f>'Modified uij calcs'!L283/'Modified uij calcs'!$AD283</f>
        <v>0</v>
      </c>
      <c r="M283" s="7">
        <f>'Modified uij calcs'!M283/'Modified uij calcs'!$AD283</f>
        <v>1.9465670562584102E-2</v>
      </c>
      <c r="N283" s="7">
        <f>'Modified uij calcs'!N283/'Modified uij calcs'!$AD283</f>
        <v>0</v>
      </c>
      <c r="O283" s="7">
        <f>'Modified uij calcs'!O283/'Modified uij calcs'!$AD283</f>
        <v>7.0939032662478496E-3</v>
      </c>
      <c r="P283" s="7">
        <f>'Modified uij calcs'!P283/'Modified uij calcs'!$AD283</f>
        <v>6.3785109299475582E-4</v>
      </c>
      <c r="Q283" s="7">
        <f>'Modified uij calcs'!Q283/'Modified uij calcs'!$AD283</f>
        <v>0</v>
      </c>
      <c r="R283" s="7">
        <f>'Modified uij calcs'!R283/'Modified uij calcs'!$AD283</f>
        <v>0</v>
      </c>
      <c r="S283" s="7">
        <f>'Modified uij calcs'!S283/'Modified uij calcs'!$AD283</f>
        <v>0.93599016980118888</v>
      </c>
      <c r="T283" s="7">
        <f>'Modified uij calcs'!T283/'Modified uij calcs'!$AD283</f>
        <v>0</v>
      </c>
      <c r="U283" s="7">
        <f>'Modified uij calcs'!U283/'Modified uij calcs'!$AD283</f>
        <v>0</v>
      </c>
      <c r="V283" s="7">
        <f>'Modified uij calcs'!V283/'Modified uij calcs'!$AD283</f>
        <v>1.1400861477801705E-3</v>
      </c>
      <c r="W283" s="7">
        <f>'Modified uij calcs'!W283/'Modified uij calcs'!$AD283</f>
        <v>1.1999296071249938E-2</v>
      </c>
      <c r="X283" s="7">
        <f>'Modified uij calcs'!X283/'Modified uij calcs'!$AD283</f>
        <v>1.9586371577430014E-3</v>
      </c>
      <c r="Y283" s="7">
        <f>'Modified uij calcs'!Y283/'Modified uij calcs'!$AD283</f>
        <v>0</v>
      </c>
      <c r="Z283" s="7">
        <f>'Modified uij calcs'!Z283/'Modified uij calcs'!$AD283</f>
        <v>0</v>
      </c>
      <c r="AA283" s="7">
        <f>'Modified uij calcs'!AA283/'Modified uij calcs'!$AD283</f>
        <v>1.4624846403143576E-2</v>
      </c>
      <c r="AB283" s="7">
        <f>'Modified uij calcs'!AB283/'Modified uij calcs'!$AD283</f>
        <v>4.0030477974143237E-4</v>
      </c>
      <c r="AC283" s="7">
        <f>'Modified uij calcs'!AC283/'Modified uij calcs'!$AD283</f>
        <v>0</v>
      </c>
      <c r="AD283" s="5"/>
    </row>
    <row r="284" spans="1:30">
      <c r="A284">
        <v>282</v>
      </c>
      <c r="B284" s="7">
        <f>'Modified uij calcs'!B284/'Modified uij calcs'!$AD284</f>
        <v>3.4675278153963366E-4</v>
      </c>
      <c r="C284" s="7">
        <f>'Modified uij calcs'!C284/'Modified uij calcs'!$AD284</f>
        <v>5.5880812356528609E-4</v>
      </c>
      <c r="D284" s="7">
        <f>'Modified uij calcs'!D284/'Modified uij calcs'!$AD284</f>
        <v>0</v>
      </c>
      <c r="E284" s="7">
        <f>'Modified uij calcs'!E284/'Modified uij calcs'!$AD284</f>
        <v>1.0281238234983322E-3</v>
      </c>
      <c r="F284" s="7">
        <f>'Modified uij calcs'!F284/'Modified uij calcs'!$AD284</f>
        <v>0</v>
      </c>
      <c r="G284" s="7">
        <f>'Modified uij calcs'!G284/'Modified uij calcs'!$AD284</f>
        <v>0</v>
      </c>
      <c r="H284" s="7">
        <f>'Modified uij calcs'!H284/'Modified uij calcs'!$AD284</f>
        <v>1.986991008256854E-3</v>
      </c>
      <c r="I284" s="7">
        <f>'Modified uij calcs'!I284/'Modified uij calcs'!$AD284</f>
        <v>0</v>
      </c>
      <c r="J284" s="7">
        <f>'Modified uij calcs'!J284/'Modified uij calcs'!$AD284</f>
        <v>0.16749058980068801</v>
      </c>
      <c r="K284" s="7">
        <f>'Modified uij calcs'!K284/'Modified uij calcs'!$AD284</f>
        <v>0</v>
      </c>
      <c r="L284" s="7">
        <f>'Modified uij calcs'!L284/'Modified uij calcs'!$AD284</f>
        <v>0</v>
      </c>
      <c r="M284" s="7">
        <f>'Modified uij calcs'!M284/'Modified uij calcs'!$AD284</f>
        <v>0.71870473787521794</v>
      </c>
      <c r="N284" s="7">
        <f>'Modified uij calcs'!N284/'Modified uij calcs'!$AD284</f>
        <v>0</v>
      </c>
      <c r="O284" s="7">
        <f>'Modified uij calcs'!O284/'Modified uij calcs'!$AD284</f>
        <v>1.3628771325633761E-2</v>
      </c>
      <c r="P284" s="7">
        <f>'Modified uij calcs'!P284/'Modified uij calcs'!$AD284</f>
        <v>3.6797682579211156E-4</v>
      </c>
      <c r="Q284" s="7">
        <f>'Modified uij calcs'!Q284/'Modified uij calcs'!$AD284</f>
        <v>1.8395382957609547E-4</v>
      </c>
      <c r="R284" s="7">
        <f>'Modified uij calcs'!R284/'Modified uij calcs'!$AD284</f>
        <v>1.4956127655016473E-4</v>
      </c>
      <c r="S284" s="7">
        <f>'Modified uij calcs'!S284/'Modified uij calcs'!$AD284</f>
        <v>1.2070255469010178E-4</v>
      </c>
      <c r="T284" s="7">
        <f>'Modified uij calcs'!T284/'Modified uij calcs'!$AD284</f>
        <v>1.5087819336262723E-2</v>
      </c>
      <c r="U284" s="7">
        <f>'Modified uij calcs'!U284/'Modified uij calcs'!$AD284</f>
        <v>7.4898600812560875E-2</v>
      </c>
      <c r="V284" s="7">
        <f>'Modified uij calcs'!V284/'Modified uij calcs'!$AD284</f>
        <v>1.4310630465444129E-4</v>
      </c>
      <c r="W284" s="7">
        <f>'Modified uij calcs'!W284/'Modified uij calcs'!$AD284</f>
        <v>0</v>
      </c>
      <c r="X284" s="7">
        <f>'Modified uij calcs'!X284/'Modified uij calcs'!$AD284</f>
        <v>3.367509229589015E-4</v>
      </c>
      <c r="Y284" s="7">
        <f>'Modified uij calcs'!Y284/'Modified uij calcs'!$AD284</f>
        <v>0</v>
      </c>
      <c r="Z284" s="7">
        <f>'Modified uij calcs'!Z284/'Modified uij calcs'!$AD284</f>
        <v>0</v>
      </c>
      <c r="AA284" s="7">
        <f>'Modified uij calcs'!AA284/'Modified uij calcs'!$AD284</f>
        <v>0</v>
      </c>
      <c r="AB284" s="7">
        <f>'Modified uij calcs'!AB284/'Modified uij calcs'!$AD284</f>
        <v>4.9667533985545782E-3</v>
      </c>
      <c r="AC284" s="7">
        <f>'Modified uij calcs'!AC284/'Modified uij calcs'!$AD284</f>
        <v>0</v>
      </c>
      <c r="AD284" s="5"/>
    </row>
    <row r="285" spans="1:30">
      <c r="A285">
        <v>283</v>
      </c>
      <c r="B285" s="7">
        <f>'Modified uij calcs'!B285/'Modified uij calcs'!$AD285</f>
        <v>0.35234762880098602</v>
      </c>
      <c r="C285" s="7">
        <f>'Modified uij calcs'!C285/'Modified uij calcs'!$AD285</f>
        <v>0</v>
      </c>
      <c r="D285" s="7">
        <f>'Modified uij calcs'!D285/'Modified uij calcs'!$AD285</f>
        <v>0</v>
      </c>
      <c r="E285" s="7">
        <f>'Modified uij calcs'!E285/'Modified uij calcs'!$AD285</f>
        <v>0</v>
      </c>
      <c r="F285" s="7">
        <f>'Modified uij calcs'!F285/'Modified uij calcs'!$AD285</f>
        <v>0</v>
      </c>
      <c r="G285" s="7">
        <f>'Modified uij calcs'!G285/'Modified uij calcs'!$AD285</f>
        <v>0</v>
      </c>
      <c r="H285" s="7">
        <f>'Modified uij calcs'!H285/'Modified uij calcs'!$AD285</f>
        <v>0</v>
      </c>
      <c r="I285" s="7">
        <f>'Modified uij calcs'!I285/'Modified uij calcs'!$AD285</f>
        <v>0</v>
      </c>
      <c r="J285" s="7">
        <f>'Modified uij calcs'!J285/'Modified uij calcs'!$AD285</f>
        <v>0</v>
      </c>
      <c r="K285" s="7">
        <f>'Modified uij calcs'!K285/'Modified uij calcs'!$AD285</f>
        <v>0</v>
      </c>
      <c r="L285" s="7">
        <f>'Modified uij calcs'!L285/'Modified uij calcs'!$AD285</f>
        <v>2.2550248243263106E-2</v>
      </c>
      <c r="M285" s="7">
        <f>'Modified uij calcs'!M285/'Modified uij calcs'!$AD285</f>
        <v>6.1400821357891679E-3</v>
      </c>
      <c r="N285" s="7">
        <f>'Modified uij calcs'!N285/'Modified uij calcs'!$AD285</f>
        <v>9.3124056656993682E-3</v>
      </c>
      <c r="O285" s="7">
        <f>'Modified uij calcs'!O285/'Modified uij calcs'!$AD285</f>
        <v>0</v>
      </c>
      <c r="P285" s="7">
        <f>'Modified uij calcs'!P285/'Modified uij calcs'!$AD285</f>
        <v>3.3629751141925645E-3</v>
      </c>
      <c r="Q285" s="7">
        <f>'Modified uij calcs'!Q285/'Modified uij calcs'!$AD285</f>
        <v>3.5808959015922431E-2</v>
      </c>
      <c r="R285" s="7">
        <f>'Modified uij calcs'!R285/'Modified uij calcs'!$AD285</f>
        <v>5.8112209973247521E-3</v>
      </c>
      <c r="S285" s="7">
        <f>'Modified uij calcs'!S285/'Modified uij calcs'!$AD285</f>
        <v>0</v>
      </c>
      <c r="T285" s="7">
        <f>'Modified uij calcs'!T285/'Modified uij calcs'!$AD285</f>
        <v>0</v>
      </c>
      <c r="U285" s="7">
        <f>'Modified uij calcs'!U285/'Modified uij calcs'!$AD285</f>
        <v>3.3063387558743469E-4</v>
      </c>
      <c r="V285" s="7">
        <f>'Modified uij calcs'!V285/'Modified uij calcs'!$AD285</f>
        <v>2.0373781870688685E-3</v>
      </c>
      <c r="W285" s="7">
        <f>'Modified uij calcs'!W285/'Modified uij calcs'!$AD285</f>
        <v>0</v>
      </c>
      <c r="X285" s="7">
        <f>'Modified uij calcs'!X285/'Modified uij calcs'!$AD285</f>
        <v>0.5595149846237879</v>
      </c>
      <c r="Y285" s="7">
        <f>'Modified uij calcs'!Y285/'Modified uij calcs'!$AD285</f>
        <v>9.6684189342990555E-4</v>
      </c>
      <c r="Z285" s="7">
        <f>'Modified uij calcs'!Z285/'Modified uij calcs'!$AD285</f>
        <v>0</v>
      </c>
      <c r="AA285" s="7">
        <f>'Modified uij calcs'!AA285/'Modified uij calcs'!$AD285</f>
        <v>0</v>
      </c>
      <c r="AB285" s="7">
        <f>'Modified uij calcs'!AB285/'Modified uij calcs'!$AD285</f>
        <v>1.164050708212421E-3</v>
      </c>
      <c r="AC285" s="7">
        <f>'Modified uij calcs'!AC285/'Modified uij calcs'!$AD285</f>
        <v>6.5259073873601169E-4</v>
      </c>
      <c r="AD285" s="5"/>
    </row>
    <row r="286" spans="1:30">
      <c r="A286">
        <v>284</v>
      </c>
      <c r="B286" s="7">
        <f>'Modified uij calcs'!B286/'Modified uij calcs'!$AD286</f>
        <v>0</v>
      </c>
      <c r="C286" s="7">
        <f>'Modified uij calcs'!C286/'Modified uij calcs'!$AD286</f>
        <v>8.3189992961224715E-7</v>
      </c>
      <c r="D286" s="7">
        <f>'Modified uij calcs'!D286/'Modified uij calcs'!$AD286</f>
        <v>7.8653384786924318E-7</v>
      </c>
      <c r="E286" s="7">
        <f>'Modified uij calcs'!E286/'Modified uij calcs'!$AD286</f>
        <v>0</v>
      </c>
      <c r="F286" s="7">
        <f>'Modified uij calcs'!F286/'Modified uij calcs'!$AD286</f>
        <v>2.257084958100352E-6</v>
      </c>
      <c r="G286" s="7">
        <f>'Modified uij calcs'!G286/'Modified uij calcs'!$AD286</f>
        <v>3.9624795601109394E-6</v>
      </c>
      <c r="H286" s="7">
        <f>'Modified uij calcs'!H286/'Modified uij calcs'!$AD286</f>
        <v>3.9388728189523492E-7</v>
      </c>
      <c r="I286" s="7">
        <f>'Modified uij calcs'!I286/'Modified uij calcs'!$AD286</f>
        <v>0</v>
      </c>
      <c r="J286" s="7">
        <f>'Modified uij calcs'!J286/'Modified uij calcs'!$AD286</f>
        <v>7.8653384786924318E-7</v>
      </c>
      <c r="K286" s="7">
        <f>'Modified uij calcs'!K286/'Modified uij calcs'!$AD286</f>
        <v>2.4450825384652935E-6</v>
      </c>
      <c r="L286" s="7">
        <f>'Modified uij calcs'!L286/'Modified uij calcs'!$AD286</f>
        <v>0</v>
      </c>
      <c r="M286" s="7">
        <f>'Modified uij calcs'!M286/'Modified uij calcs'!$AD286</f>
        <v>0</v>
      </c>
      <c r="N286" s="7">
        <f>'Modified uij calcs'!N286/'Modified uij calcs'!$AD286</f>
        <v>2.4189602699391116E-4</v>
      </c>
      <c r="O286" s="7">
        <f>'Modified uij calcs'!O286/'Modified uij calcs'!$AD286</f>
        <v>1.8056679664802816E-5</v>
      </c>
      <c r="P286" s="7">
        <f>'Modified uij calcs'!P286/'Modified uij calcs'!$AD286</f>
        <v>0</v>
      </c>
      <c r="Q286" s="7">
        <f>'Modified uij calcs'!Q286/'Modified uij calcs'!$AD286</f>
        <v>3.1510982551618793E-6</v>
      </c>
      <c r="R286" s="7">
        <f>'Modified uij calcs'!R286/'Modified uij calcs'!$AD286</f>
        <v>0</v>
      </c>
      <c r="S286" s="7">
        <f>'Modified uij calcs'!S286/'Modified uij calcs'!$AD286</f>
        <v>0</v>
      </c>
      <c r="T286" s="7">
        <f>'Modified uij calcs'!T286/'Modified uij calcs'!$AD286</f>
        <v>0.99080612656706013</v>
      </c>
      <c r="U286" s="7">
        <f>'Modified uij calcs'!U286/'Modified uij calcs'!$AD286</f>
        <v>0</v>
      </c>
      <c r="V286" s="7">
        <f>'Modified uij calcs'!V286/'Modified uij calcs'!$AD286</f>
        <v>7.9264490125364809E-3</v>
      </c>
      <c r="W286" s="7">
        <f>'Modified uij calcs'!W286/'Modified uij calcs'!$AD286</f>
        <v>5.1966519175624565E-7</v>
      </c>
      <c r="X286" s="7">
        <f>'Modified uij calcs'!X286/'Modified uij calcs'!$AD286</f>
        <v>0</v>
      </c>
      <c r="Y286" s="7">
        <f>'Modified uij calcs'!Y286/'Modified uij calcs'!$AD286</f>
        <v>2.9952279390252392E-7</v>
      </c>
      <c r="Z286" s="7">
        <f>'Modified uij calcs'!Z286/'Modified uij calcs'!$AD286</f>
        <v>9.9080612656706011E-4</v>
      </c>
      <c r="AA286" s="7">
        <f>'Modified uij calcs'!AA286/'Modified uij calcs'!$AD286</f>
        <v>0</v>
      </c>
      <c r="AB286" s="7">
        <f>'Modified uij calcs'!AB286/'Modified uij calcs'!$AD286</f>
        <v>0</v>
      </c>
      <c r="AC286" s="7">
        <f>'Modified uij calcs'!AC286/'Modified uij calcs'!$AD286</f>
        <v>1.2317989730518416E-6</v>
      </c>
      <c r="AD286" s="5"/>
    </row>
    <row r="287" spans="1:30">
      <c r="A287">
        <v>285</v>
      </c>
      <c r="B287" s="7">
        <f>'Modified uij calcs'!B287/'Modified uij calcs'!$AD287</f>
        <v>2.3224671547499433E-3</v>
      </c>
      <c r="C287" s="7">
        <f>'Modified uij calcs'!C287/'Modified uij calcs'!$AD287</f>
        <v>0</v>
      </c>
      <c r="D287" s="7">
        <f>'Modified uij calcs'!D287/'Modified uij calcs'!$AD287</f>
        <v>0</v>
      </c>
      <c r="E287" s="7">
        <f>'Modified uij calcs'!E287/'Modified uij calcs'!$AD287</f>
        <v>0</v>
      </c>
      <c r="F287" s="7">
        <f>'Modified uij calcs'!F287/'Modified uij calcs'!$AD287</f>
        <v>0</v>
      </c>
      <c r="G287" s="7">
        <f>'Modified uij calcs'!G287/'Modified uij calcs'!$AD287</f>
        <v>2.7734185031649469E-2</v>
      </c>
      <c r="H287" s="7">
        <f>'Modified uij calcs'!H287/'Modified uij calcs'!$AD287</f>
        <v>0</v>
      </c>
      <c r="I287" s="7">
        <f>'Modified uij calcs'!I287/'Modified uij calcs'!$AD287</f>
        <v>0.60882082981476915</v>
      </c>
      <c r="J287" s="7">
        <f>'Modified uij calcs'!J287/'Modified uij calcs'!$AD287</f>
        <v>2.2187348025319575E-4</v>
      </c>
      <c r="K287" s="7">
        <f>'Modified uij calcs'!K287/'Modified uij calcs'!$AD287</f>
        <v>0</v>
      </c>
      <c r="L287" s="7">
        <f>'Modified uij calcs'!L287/'Modified uij calcs'!$AD287</f>
        <v>1.5435412559015846E-4</v>
      </c>
      <c r="M287" s="7">
        <f>'Modified uij calcs'!M287/'Modified uij calcs'!$AD287</f>
        <v>4.0896315387852088E-5</v>
      </c>
      <c r="N287" s="7">
        <f>'Modified uij calcs'!N287/'Modified uij calcs'!$AD287</f>
        <v>0</v>
      </c>
      <c r="O287" s="7">
        <f>'Modified uij calcs'!O287/'Modified uij calcs'!$AD287</f>
        <v>0</v>
      </c>
      <c r="P287" s="7">
        <f>'Modified uij calcs'!P287/'Modified uij calcs'!$AD287</f>
        <v>8.2175363056739177E-3</v>
      </c>
      <c r="Q287" s="7">
        <f>'Modified uij calcs'!Q287/'Modified uij calcs'!$AD287</f>
        <v>6.9644663055681919E-5</v>
      </c>
      <c r="R287" s="7">
        <f>'Modified uij calcs'!R287/'Modified uij calcs'!$AD287</f>
        <v>0</v>
      </c>
      <c r="S287" s="7">
        <f>'Modified uij calcs'!S287/'Modified uij calcs'!$AD287</f>
        <v>0</v>
      </c>
      <c r="T287" s="7">
        <f>'Modified uij calcs'!T287/'Modified uij calcs'!$AD287</f>
        <v>3.0931302637543524E-5</v>
      </c>
      <c r="U287" s="7">
        <f>'Modified uij calcs'!U287/'Modified uij calcs'!$AD287</f>
        <v>0</v>
      </c>
      <c r="V287" s="7">
        <f>'Modified uij calcs'!V287/'Modified uij calcs'!$AD287</f>
        <v>0</v>
      </c>
      <c r="W287" s="7">
        <f>'Modified uij calcs'!W287/'Modified uij calcs'!$AD287</f>
        <v>0</v>
      </c>
      <c r="X287" s="7">
        <f>'Modified uij calcs'!X287/'Modified uij calcs'!$AD287</f>
        <v>0</v>
      </c>
      <c r="Y287" s="7">
        <f>'Modified uij calcs'!Y287/'Modified uij calcs'!$AD287</f>
        <v>0</v>
      </c>
      <c r="Z287" s="7">
        <f>'Modified uij calcs'!Z287/'Modified uij calcs'!$AD287</f>
        <v>6.0412700463952192E-5</v>
      </c>
      <c r="AA287" s="7">
        <f>'Modified uij calcs'!AA287/'Modified uij calcs'!$AD287</f>
        <v>0</v>
      </c>
      <c r="AB287" s="7">
        <f>'Modified uij calcs'!AB287/'Modified uij calcs'!$AD287</f>
        <v>0</v>
      </c>
      <c r="AC287" s="7">
        <f>'Modified uij calcs'!AC287/'Modified uij calcs'!$AD287</f>
        <v>0.35232686910576916</v>
      </c>
      <c r="AD287" s="5"/>
    </row>
    <row r="288" spans="1:30">
      <c r="A288">
        <v>286</v>
      </c>
      <c r="B288" s="7">
        <f>'Modified uij calcs'!B288/'Modified uij calcs'!$AD288</f>
        <v>0</v>
      </c>
      <c r="C288" s="7">
        <f>'Modified uij calcs'!C288/'Modified uij calcs'!$AD288</f>
        <v>1.4569612959316284E-4</v>
      </c>
      <c r="D288" s="7">
        <f>'Modified uij calcs'!D288/'Modified uij calcs'!$AD288</f>
        <v>7.1881688335026245E-4</v>
      </c>
      <c r="E288" s="7">
        <f>'Modified uij calcs'!E288/'Modified uij calcs'!$AD288</f>
        <v>0</v>
      </c>
      <c r="F288" s="7">
        <f>'Modified uij calcs'!F288/'Modified uij calcs'!$AD288</f>
        <v>0.83212039458834763</v>
      </c>
      <c r="G288" s="7">
        <f>'Modified uij calcs'!G288/'Modified uij calcs'!$AD288</f>
        <v>0</v>
      </c>
      <c r="H288" s="7">
        <f>'Modified uij calcs'!H288/'Modified uij calcs'!$AD288</f>
        <v>0</v>
      </c>
      <c r="I288" s="7">
        <f>'Modified uij calcs'!I288/'Modified uij calcs'!$AD288</f>
        <v>0</v>
      </c>
      <c r="J288" s="7">
        <f>'Modified uij calcs'!J288/'Modified uij calcs'!$AD288</f>
        <v>0</v>
      </c>
      <c r="K288" s="7">
        <f>'Modified uij calcs'!K288/'Modified uij calcs'!$AD288</f>
        <v>0</v>
      </c>
      <c r="L288" s="7">
        <f>'Modified uij calcs'!L288/'Modified uij calcs'!$AD288</f>
        <v>9.1316367033014816E-3</v>
      </c>
      <c r="M288" s="7">
        <f>'Modified uij calcs'!M288/'Modified uij calcs'!$AD288</f>
        <v>0</v>
      </c>
      <c r="N288" s="7">
        <f>'Modified uij calcs'!N288/'Modified uij calcs'!$AD288</f>
        <v>0</v>
      </c>
      <c r="O288" s="7">
        <f>'Modified uij calcs'!O288/'Modified uij calcs'!$AD288</f>
        <v>0</v>
      </c>
      <c r="P288" s="7">
        <f>'Modified uij calcs'!P288/'Modified uij calcs'!$AD288</f>
        <v>0</v>
      </c>
      <c r="Q288" s="7">
        <f>'Modified uij calcs'!Q288/'Modified uij calcs'!$AD288</f>
        <v>0.1552644468036567</v>
      </c>
      <c r="R288" s="7">
        <f>'Modified uij calcs'!R288/'Modified uij calcs'!$AD288</f>
        <v>1.9846640199359757E-4</v>
      </c>
      <c r="S288" s="7">
        <f>'Modified uij calcs'!S288/'Modified uij calcs'!$AD288</f>
        <v>0</v>
      </c>
      <c r="T288" s="7">
        <f>'Modified uij calcs'!T288/'Modified uij calcs'!$AD288</f>
        <v>0</v>
      </c>
      <c r="U288" s="7">
        <f>'Modified uij calcs'!U288/'Modified uij calcs'!$AD288</f>
        <v>6.9374417590756601E-4</v>
      </c>
      <c r="V288" s="7">
        <f>'Modified uij calcs'!V288/'Modified uij calcs'!$AD288</f>
        <v>4.526660256666376E-4</v>
      </c>
      <c r="W288" s="7">
        <f>'Modified uij calcs'!W288/'Modified uij calcs'!$AD288</f>
        <v>3.2009439671617878E-4</v>
      </c>
      <c r="X288" s="7">
        <f>'Modified uij calcs'!X288/'Modified uij calcs'!$AD288</f>
        <v>1.262357457864397E-4</v>
      </c>
      <c r="Y288" s="7">
        <f>'Modified uij calcs'!Y288/'Modified uij calcs'!$AD288</f>
        <v>0</v>
      </c>
      <c r="Z288" s="7">
        <f>'Modified uij calcs'!Z288/'Modified uij calcs'!$AD288</f>
        <v>2.234555119568588E-4</v>
      </c>
      <c r="AA288" s="7">
        <f>'Modified uij calcs'!AA288/'Modified uij calcs'!$AD288</f>
        <v>6.0434663372323314E-4</v>
      </c>
      <c r="AB288" s="7">
        <f>'Modified uij calcs'!AB288/'Modified uij calcs'!$AD288</f>
        <v>0</v>
      </c>
      <c r="AC288" s="7">
        <f>'Modified uij calcs'!AC288/'Modified uij calcs'!$AD288</f>
        <v>0</v>
      </c>
      <c r="AD288" s="5"/>
    </row>
    <row r="289" spans="1:30">
      <c r="A289">
        <v>287</v>
      </c>
      <c r="B289" s="7">
        <f>'Modified uij calcs'!B289/'Modified uij calcs'!$AD289</f>
        <v>3.3805363473527537E-3</v>
      </c>
      <c r="C289" s="7">
        <f>'Modified uij calcs'!C289/'Modified uij calcs'!$AD289</f>
        <v>0</v>
      </c>
      <c r="D289" s="7">
        <f>'Modified uij calcs'!D289/'Modified uij calcs'!$AD289</f>
        <v>3.7123363237327891E-4</v>
      </c>
      <c r="E289" s="7">
        <f>'Modified uij calcs'!E289/'Modified uij calcs'!$AD289</f>
        <v>7.7721900481257081E-4</v>
      </c>
      <c r="F289" s="7">
        <f>'Modified uij calcs'!F289/'Modified uij calcs'!$AD289</f>
        <v>0</v>
      </c>
      <c r="G289" s="7">
        <f>'Modified uij calcs'!G289/'Modified uij calcs'!$AD289</f>
        <v>0.38737201340044497</v>
      </c>
      <c r="H289" s="7">
        <f>'Modified uij calcs'!H289/'Modified uij calcs'!$AD289</f>
        <v>5.5750310746682146E-4</v>
      </c>
      <c r="I289" s="7">
        <f>'Modified uij calcs'!I289/'Modified uij calcs'!$AD289</f>
        <v>2.4791808857628481E-2</v>
      </c>
      <c r="J289" s="7">
        <f>'Modified uij calcs'!J289/'Modified uij calcs'!$AD289</f>
        <v>0</v>
      </c>
      <c r="K289" s="7">
        <f>'Modified uij calcs'!K289/'Modified uij calcs'!$AD289</f>
        <v>0</v>
      </c>
      <c r="L289" s="7">
        <f>'Modified uij calcs'!L289/'Modified uij calcs'!$AD289</f>
        <v>0</v>
      </c>
      <c r="M289" s="7">
        <f>'Modified uij calcs'!M289/'Modified uij calcs'!$AD289</f>
        <v>0</v>
      </c>
      <c r="N289" s="7">
        <f>'Modified uij calcs'!N289/'Modified uij calcs'!$AD289</f>
        <v>0</v>
      </c>
      <c r="O289" s="7">
        <f>'Modified uij calcs'!O289/'Modified uij calcs'!$AD289</f>
        <v>0</v>
      </c>
      <c r="P289" s="7">
        <f>'Modified uij calcs'!P289/'Modified uij calcs'!$AD289</f>
        <v>0</v>
      </c>
      <c r="Q289" s="7">
        <f>'Modified uij calcs'!Q289/'Modified uij calcs'!$AD289</f>
        <v>3.6972646741896269E-3</v>
      </c>
      <c r="R289" s="7">
        <f>'Modified uij calcs'!R289/'Modified uij calcs'!$AD289</f>
        <v>4.7282285493372865E-4</v>
      </c>
      <c r="S289" s="7">
        <f>'Modified uij calcs'!S289/'Modified uij calcs'!$AD289</f>
        <v>0.38737201340044497</v>
      </c>
      <c r="T289" s="7">
        <f>'Modified uij calcs'!T289/'Modified uij calcs'!$AD289</f>
        <v>1.1293644705552331E-3</v>
      </c>
      <c r="U289" s="7">
        <f>'Modified uij calcs'!U289/'Modified uij calcs'!$AD289</f>
        <v>2.2782681858085154E-2</v>
      </c>
      <c r="V289" s="7">
        <f>'Modified uij calcs'!V289/'Modified uij calcs'!$AD289</f>
        <v>6.0477287481271111E-2</v>
      </c>
      <c r="W289" s="7">
        <f>'Modified uij calcs'!W289/'Modified uij calcs'!$AD289</f>
        <v>2.3283066169823888E-3</v>
      </c>
      <c r="X289" s="7">
        <f>'Modified uij calcs'!X289/'Modified uij calcs'!$AD289</f>
        <v>4.1338112844514969E-4</v>
      </c>
      <c r="Y289" s="7">
        <f>'Modified uij calcs'!Y289/'Modified uij calcs'!$AD289</f>
        <v>9.9826146203119942E-2</v>
      </c>
      <c r="Z289" s="7">
        <f>'Modified uij calcs'!Z289/'Modified uij calcs'!$AD289</f>
        <v>2.5195823520493535E-3</v>
      </c>
      <c r="AA289" s="7">
        <f>'Modified uij calcs'!AA289/'Modified uij calcs'!$AD289</f>
        <v>0</v>
      </c>
      <c r="AB289" s="7">
        <f>'Modified uij calcs'!AB289/'Modified uij calcs'!$AD289</f>
        <v>1.7308346098446098E-3</v>
      </c>
      <c r="AC289" s="7">
        <f>'Modified uij calcs'!AC289/'Modified uij calcs'!$AD289</f>
        <v>0</v>
      </c>
      <c r="AD289" s="5"/>
    </row>
    <row r="290" spans="1:30">
      <c r="A290">
        <v>288</v>
      </c>
      <c r="B290" s="7">
        <f>'Modified uij calcs'!B290/'Modified uij calcs'!$AD290</f>
        <v>2.7443872882615958E-4</v>
      </c>
      <c r="C290" s="7">
        <f>'Modified uij calcs'!C290/'Modified uij calcs'!$AD290</f>
        <v>3.4649035367179083E-4</v>
      </c>
      <c r="D290" s="7">
        <f>'Modified uij calcs'!D290/'Modified uij calcs'!$AD290</f>
        <v>1.2824983355613135E-3</v>
      </c>
      <c r="E290" s="7">
        <f>'Modified uij calcs'!E290/'Modified uij calcs'!$AD290</f>
        <v>0</v>
      </c>
      <c r="F290" s="7">
        <f>'Modified uij calcs'!F290/'Modified uij calcs'!$AD290</f>
        <v>2.4582598937680192E-4</v>
      </c>
      <c r="G290" s="7">
        <f>'Modified uij calcs'!G290/'Modified uij calcs'!$AD290</f>
        <v>2.6688579903770462E-4</v>
      </c>
      <c r="H290" s="7">
        <f>'Modified uij calcs'!H290/'Modified uij calcs'!$AD290</f>
        <v>0.65663914780739252</v>
      </c>
      <c r="I290" s="7">
        <f>'Modified uij calcs'!I290/'Modified uij calcs'!$AD290</f>
        <v>1.6806802504998309E-4</v>
      </c>
      <c r="J290" s="7">
        <f>'Modified uij calcs'!J290/'Modified uij calcs'!$AD290</f>
        <v>0</v>
      </c>
      <c r="K290" s="7">
        <f>'Modified uij calcs'!K290/'Modified uij calcs'!$AD290</f>
        <v>2.6688579903770462E-4</v>
      </c>
      <c r="L290" s="7">
        <f>'Modified uij calcs'!L290/'Modified uij calcs'!$AD290</f>
        <v>0</v>
      </c>
      <c r="M290" s="7">
        <f>'Modified uij calcs'!M290/'Modified uij calcs'!$AD290</f>
        <v>1.2824983355613135E-3</v>
      </c>
      <c r="N290" s="7">
        <f>'Modified uij calcs'!N290/'Modified uij calcs'!$AD290</f>
        <v>0</v>
      </c>
      <c r="O290" s="7">
        <f>'Modified uij calcs'!O290/'Modified uij calcs'!$AD290</f>
        <v>3.6836768884078414E-4</v>
      </c>
      <c r="P290" s="7">
        <f>'Modified uij calcs'!P290/'Modified uij calcs'!$AD290</f>
        <v>0</v>
      </c>
      <c r="Q290" s="7">
        <f>'Modified uij calcs'!Q290/'Modified uij calcs'!$AD290</f>
        <v>1.2518501085872008E-4</v>
      </c>
      <c r="R290" s="7">
        <f>'Modified uij calcs'!R290/'Modified uij calcs'!$AD290</f>
        <v>0.33619924367738496</v>
      </c>
      <c r="S290" s="7">
        <f>'Modified uij calcs'!S290/'Modified uij calcs'!$AD290</f>
        <v>0</v>
      </c>
      <c r="T290" s="7">
        <f>'Modified uij calcs'!T290/'Modified uij calcs'!$AD290</f>
        <v>0</v>
      </c>
      <c r="U290" s="7">
        <f>'Modified uij calcs'!U290/'Modified uij calcs'!$AD290</f>
        <v>0</v>
      </c>
      <c r="V290" s="7">
        <f>'Modified uij calcs'!V290/'Modified uij calcs'!$AD290</f>
        <v>0</v>
      </c>
      <c r="W290" s="7">
        <f>'Modified uij calcs'!W290/'Modified uij calcs'!$AD290</f>
        <v>0</v>
      </c>
      <c r="X290" s="7">
        <f>'Modified uij calcs'!X290/'Modified uij calcs'!$AD290</f>
        <v>0</v>
      </c>
      <c r="Y290" s="7">
        <f>'Modified uij calcs'!Y290/'Modified uij calcs'!$AD290</f>
        <v>0</v>
      </c>
      <c r="Z290" s="7">
        <f>'Modified uij calcs'!Z290/'Modified uij calcs'!$AD290</f>
        <v>0</v>
      </c>
      <c r="AA290" s="7">
        <f>'Modified uij calcs'!AA290/'Modified uij calcs'!$AD290</f>
        <v>0</v>
      </c>
      <c r="AB290" s="7">
        <f>'Modified uij calcs'!AB290/'Modified uij calcs'!$AD290</f>
        <v>2.5344644494001926E-3</v>
      </c>
      <c r="AC290" s="7">
        <f>'Modified uij calcs'!AC290/'Modified uij calcs'!$AD290</f>
        <v>0</v>
      </c>
      <c r="AD290" s="5"/>
    </row>
    <row r="291" spans="1:30">
      <c r="A291">
        <v>289</v>
      </c>
      <c r="B291" s="7">
        <f>'Modified uij calcs'!B291/'Modified uij calcs'!$AD291</f>
        <v>0</v>
      </c>
      <c r="C291" s="7">
        <f>'Modified uij calcs'!C291/'Modified uij calcs'!$AD291</f>
        <v>0.13749318092645813</v>
      </c>
      <c r="D291" s="7">
        <f>'Modified uij calcs'!D291/'Modified uij calcs'!$AD291</f>
        <v>0</v>
      </c>
      <c r="E291" s="7">
        <f>'Modified uij calcs'!E291/'Modified uij calcs'!$AD291</f>
        <v>1.5555034366047799E-3</v>
      </c>
      <c r="F291" s="7">
        <f>'Modified uij calcs'!F291/'Modified uij calcs'!$AD291</f>
        <v>0</v>
      </c>
      <c r="G291" s="7">
        <f>'Modified uij calcs'!G291/'Modified uij calcs'!$AD291</f>
        <v>0</v>
      </c>
      <c r="H291" s="7">
        <f>'Modified uij calcs'!H291/'Modified uij calcs'!$AD291</f>
        <v>0</v>
      </c>
      <c r="I291" s="7">
        <f>'Modified uij calcs'!I291/'Modified uij calcs'!$AD291</f>
        <v>1.82012140194581E-3</v>
      </c>
      <c r="J291" s="7">
        <f>'Modified uij calcs'!J291/'Modified uij calcs'!$AD291</f>
        <v>5.006579187126376E-4</v>
      </c>
      <c r="K291" s="7">
        <f>'Modified uij calcs'!K291/'Modified uij calcs'!$AD291</f>
        <v>5.0923400343132631E-3</v>
      </c>
      <c r="L291" s="7">
        <f>'Modified uij calcs'!L291/'Modified uij calcs'!$AD291</f>
        <v>7.5035230560136015E-3</v>
      </c>
      <c r="M291" s="7">
        <f>'Modified uij calcs'!M291/'Modified uij calcs'!$AD291</f>
        <v>0</v>
      </c>
      <c r="N291" s="7">
        <f>'Modified uij calcs'!N291/'Modified uij calcs'!$AD291</f>
        <v>0</v>
      </c>
      <c r="O291" s="7">
        <f>'Modified uij calcs'!O291/'Modified uij calcs'!$AD291</f>
        <v>5.2226613260421707E-4</v>
      </c>
      <c r="P291" s="7">
        <f>'Modified uij calcs'!P291/'Modified uij calcs'!$AD291</f>
        <v>0</v>
      </c>
      <c r="Q291" s="7">
        <f>'Modified uij calcs'!Q291/'Modified uij calcs'!$AD291</f>
        <v>5.8550088203614759E-3</v>
      </c>
      <c r="R291" s="7">
        <f>'Modified uij calcs'!R291/'Modified uij calcs'!$AD291</f>
        <v>8.3296961225815092E-2</v>
      </c>
      <c r="S291" s="7">
        <f>'Modified uij calcs'!S291/'Modified uij calcs'!$AD291</f>
        <v>1.841381753185161E-2</v>
      </c>
      <c r="T291" s="7">
        <f>'Modified uij calcs'!T291/'Modified uij calcs'!$AD291</f>
        <v>0</v>
      </c>
      <c r="U291" s="7">
        <f>'Modified uij calcs'!U291/'Modified uij calcs'!$AD291</f>
        <v>0</v>
      </c>
      <c r="V291" s="7">
        <f>'Modified uij calcs'!V291/'Modified uij calcs'!$AD291</f>
        <v>4.8022547558487051E-4</v>
      </c>
      <c r="W291" s="7">
        <f>'Modified uij calcs'!W291/'Modified uij calcs'!$AD291</f>
        <v>0</v>
      </c>
      <c r="X291" s="7">
        <f>'Modified uij calcs'!X291/'Modified uij calcs'!$AD291</f>
        <v>1.1621921443194364E-3</v>
      </c>
      <c r="Y291" s="7">
        <f>'Modified uij calcs'!Y291/'Modified uij calcs'!$AD291</f>
        <v>0.66637568980652073</v>
      </c>
      <c r="Z291" s="7">
        <f>'Modified uij calcs'!Z291/'Modified uij calcs'!$AD291</f>
        <v>5.6936071807524129E-4</v>
      </c>
      <c r="AA291" s="7">
        <f>'Modified uij calcs'!AA291/'Modified uij calcs'!$AD291</f>
        <v>0</v>
      </c>
      <c r="AB291" s="7">
        <f>'Modified uij calcs'!AB291/'Modified uij calcs'!$AD291</f>
        <v>2.4680581103945214E-2</v>
      </c>
      <c r="AC291" s="7">
        <f>'Modified uij calcs'!AC291/'Modified uij calcs'!$AD291</f>
        <v>4.4678570266873961E-2</v>
      </c>
      <c r="AD291" s="5"/>
    </row>
    <row r="292" spans="1:30">
      <c r="A292">
        <v>290</v>
      </c>
      <c r="B292" s="7">
        <f>'Modified uij calcs'!B292/'Modified uij calcs'!$AD292</f>
        <v>3.8155201424702257E-4</v>
      </c>
      <c r="C292" s="7">
        <f>'Modified uij calcs'!C292/'Modified uij calcs'!$AD292</f>
        <v>0</v>
      </c>
      <c r="D292" s="7">
        <f>'Modified uij calcs'!D292/'Modified uij calcs'!$AD292</f>
        <v>9.280119698683477E-4</v>
      </c>
      <c r="E292" s="7">
        <f>'Modified uij calcs'!E292/'Modified uij calcs'!$AD292</f>
        <v>3.5364506145498642E-4</v>
      </c>
      <c r="F292" s="7">
        <f>'Modified uij calcs'!F292/'Modified uij calcs'!$AD292</f>
        <v>0</v>
      </c>
      <c r="G292" s="7">
        <f>'Modified uij calcs'!G292/'Modified uij calcs'!$AD292</f>
        <v>1.4485301717196244E-3</v>
      </c>
      <c r="H292" s="7">
        <f>'Modified uij calcs'!H292/'Modified uij calcs'!$AD292</f>
        <v>0</v>
      </c>
      <c r="I292" s="7">
        <f>'Modified uij calcs'!I292/'Modified uij calcs'!$AD292</f>
        <v>0</v>
      </c>
      <c r="J292" s="7">
        <f>'Modified uij calcs'!J292/'Modified uij calcs'!$AD292</f>
        <v>0</v>
      </c>
      <c r="K292" s="7">
        <f>'Modified uij calcs'!K292/'Modified uij calcs'!$AD292</f>
        <v>4.718802947225248E-4</v>
      </c>
      <c r="L292" s="7">
        <f>'Modified uij calcs'!L292/'Modified uij calcs'!$AD292</f>
        <v>0</v>
      </c>
      <c r="M292" s="7">
        <f>'Modified uij calcs'!M292/'Modified uij calcs'!$AD292</f>
        <v>0</v>
      </c>
      <c r="N292" s="7">
        <f>'Modified uij calcs'!N292/'Modified uij calcs'!$AD292</f>
        <v>0</v>
      </c>
      <c r="O292" s="7">
        <f>'Modified uij calcs'!O292/'Modified uij calcs'!$AD292</f>
        <v>0.1491940103013224</v>
      </c>
      <c r="P292" s="7">
        <f>'Modified uij calcs'!P292/'Modified uij calcs'!$AD292</f>
        <v>1.700472121196028E-2</v>
      </c>
      <c r="Q292" s="7">
        <f>'Modified uij calcs'!Q292/'Modified uij calcs'!$AD292</f>
        <v>1.1935520824105793E-3</v>
      </c>
      <c r="R292" s="7">
        <f>'Modified uij calcs'!R292/'Modified uij calcs'!$AD292</f>
        <v>0</v>
      </c>
      <c r="S292" s="7">
        <f>'Modified uij calcs'!S292/'Modified uij calcs'!$AD292</f>
        <v>2.3252736842606158E-4</v>
      </c>
      <c r="T292" s="7">
        <f>'Modified uij calcs'!T292/'Modified uij calcs'!$AD292</f>
        <v>0</v>
      </c>
      <c r="U292" s="7">
        <f>'Modified uij calcs'!U292/'Modified uij calcs'!$AD292</f>
        <v>0</v>
      </c>
      <c r="V292" s="7">
        <f>'Modified uij calcs'!V292/'Modified uij calcs'!$AD292</f>
        <v>0</v>
      </c>
      <c r="W292" s="7">
        <f>'Modified uij calcs'!W292/'Modified uij calcs'!$AD292</f>
        <v>6.2782389475036634E-3</v>
      </c>
      <c r="X292" s="7">
        <f>'Modified uij calcs'!X292/'Modified uij calcs'!$AD292</f>
        <v>0</v>
      </c>
      <c r="Y292" s="7">
        <f>'Modified uij calcs'!Y292/'Modified uij calcs'!$AD292</f>
        <v>0.45912747272292759</v>
      </c>
      <c r="Z292" s="7">
        <f>'Modified uij calcs'!Z292/'Modified uij calcs'!$AD292</f>
        <v>1.9237973916581637E-4</v>
      </c>
      <c r="AA292" s="7">
        <f>'Modified uij calcs'!AA292/'Modified uij calcs'!$AD292</f>
        <v>0.35364506145498642</v>
      </c>
      <c r="AB292" s="7">
        <f>'Modified uij calcs'!AB292/'Modified uij calcs'!$AD292</f>
        <v>0</v>
      </c>
      <c r="AC292" s="7">
        <f>'Modified uij calcs'!AC292/'Modified uij calcs'!$AD292</f>
        <v>9.5484166592846344E-3</v>
      </c>
      <c r="AD292" s="5"/>
    </row>
    <row r="293" spans="1:30">
      <c r="A293">
        <v>291</v>
      </c>
      <c r="B293" s="7">
        <f>'Modified uij calcs'!B293/'Modified uij calcs'!$AD293</f>
        <v>3.0731378128079205E-4</v>
      </c>
      <c r="C293" s="7">
        <f>'Modified uij calcs'!C293/'Modified uij calcs'!$AD293</f>
        <v>2.9220276428549902E-4</v>
      </c>
      <c r="D293" s="7">
        <f>'Modified uij calcs'!D293/'Modified uij calcs'!$AD293</f>
        <v>0</v>
      </c>
      <c r="E293" s="7">
        <f>'Modified uij calcs'!E293/'Modified uij calcs'!$AD293</f>
        <v>1.3825024058648067E-4</v>
      </c>
      <c r="F293" s="7">
        <f>'Modified uij calcs'!F293/'Modified uij calcs'!$AD293</f>
        <v>0</v>
      </c>
      <c r="G293" s="7">
        <f>'Modified uij calcs'!G293/'Modified uij calcs'!$AD293</f>
        <v>1.1447127342476854E-4</v>
      </c>
      <c r="H293" s="7">
        <f>'Modified uij calcs'!H293/'Modified uij calcs'!$AD293</f>
        <v>0</v>
      </c>
      <c r="I293" s="7">
        <f>'Modified uij calcs'!I293/'Modified uij calcs'!$AD293</f>
        <v>0</v>
      </c>
      <c r="J293" s="7">
        <f>'Modified uij calcs'!J293/'Modified uij calcs'!$AD293</f>
        <v>0</v>
      </c>
      <c r="K293" s="7">
        <f>'Modified uij calcs'!K293/'Modified uij calcs'!$AD293</f>
        <v>2.1953626167205034E-4</v>
      </c>
      <c r="L293" s="7">
        <f>'Modified uij calcs'!L293/'Modified uij calcs'!$AD293</f>
        <v>0</v>
      </c>
      <c r="M293" s="7">
        <f>'Modified uij calcs'!M293/'Modified uij calcs'!$AD293</f>
        <v>0</v>
      </c>
      <c r="N293" s="7">
        <f>'Modified uij calcs'!N293/'Modified uij calcs'!$AD293</f>
        <v>0</v>
      </c>
      <c r="O293" s="7">
        <f>'Modified uij calcs'!O293/'Modified uij calcs'!$AD293</f>
        <v>0</v>
      </c>
      <c r="P293" s="7">
        <f>'Modified uij calcs'!P293/'Modified uij calcs'!$AD293</f>
        <v>0</v>
      </c>
      <c r="Q293" s="7">
        <f>'Modified uij calcs'!Q293/'Modified uij calcs'!$AD293</f>
        <v>8.6578596825333048E-5</v>
      </c>
      <c r="R293" s="7">
        <f>'Modified uij calcs'!R293/'Modified uij calcs'!$AD293</f>
        <v>6.9262877460266438E-4</v>
      </c>
      <c r="S293" s="7">
        <f>'Modified uij calcs'!S293/'Modified uij calcs'!$AD293</f>
        <v>0</v>
      </c>
      <c r="T293" s="7">
        <f>'Modified uij calcs'!T293/'Modified uij calcs'!$AD293</f>
        <v>0</v>
      </c>
      <c r="U293" s="7">
        <f>'Modified uij calcs'!U293/'Modified uij calcs'!$AD293</f>
        <v>0</v>
      </c>
      <c r="V293" s="7">
        <f>'Modified uij calcs'!V293/'Modified uij calcs'!$AD293</f>
        <v>0</v>
      </c>
      <c r="W293" s="7">
        <f>'Modified uij calcs'!W293/'Modified uij calcs'!$AD293</f>
        <v>2.2982538765832603E-4</v>
      </c>
      <c r="X293" s="7">
        <f>'Modified uij calcs'!X293/'Modified uij calcs'!$AD293</f>
        <v>9.9229937435804067E-5</v>
      </c>
      <c r="Y293" s="7">
        <f>'Modified uij calcs'!Y293/'Modified uij calcs'!$AD293</f>
        <v>1.0822324603166629E-2</v>
      </c>
      <c r="Z293" s="7">
        <f>'Modified uij calcs'!Z293/'Modified uij calcs'!$AD293</f>
        <v>0</v>
      </c>
      <c r="AA293" s="7">
        <f>'Modified uij calcs'!AA293/'Modified uij calcs'!$AD293</f>
        <v>7.9383949948643253E-4</v>
      </c>
      <c r="AB293" s="7">
        <f>'Modified uij calcs'!AB293/'Modified uij calcs'!$AD293</f>
        <v>0.98618432946355916</v>
      </c>
      <c r="AC293" s="7">
        <f>'Modified uij calcs'!AC293/'Modified uij calcs'!$AD293</f>
        <v>1.9469416016100904E-5</v>
      </c>
      <c r="AD293" s="5"/>
    </row>
    <row r="294" spans="1:30">
      <c r="A294">
        <v>292</v>
      </c>
      <c r="B294" s="7">
        <f>'Modified uij calcs'!B294/'Modified uij calcs'!$AD294</f>
        <v>2.6269071822579305E-3</v>
      </c>
      <c r="C294" s="7">
        <f>'Modified uij calcs'!C294/'Modified uij calcs'!$AD294</f>
        <v>2.8602792766616991E-3</v>
      </c>
      <c r="D294" s="7">
        <f>'Modified uij calcs'!D294/'Modified uij calcs'!$AD294</f>
        <v>0.12002531829232682</v>
      </c>
      <c r="E294" s="7">
        <f>'Modified uij calcs'!E294/'Modified uij calcs'!$AD294</f>
        <v>0</v>
      </c>
      <c r="F294" s="7">
        <f>'Modified uij calcs'!F294/'Modified uij calcs'!$AD294</f>
        <v>0</v>
      </c>
      <c r="G294" s="7">
        <f>'Modified uij calcs'!G294/'Modified uij calcs'!$AD294</f>
        <v>2.3383287431117308E-2</v>
      </c>
      <c r="H294" s="7">
        <f>'Modified uij calcs'!H294/'Modified uij calcs'!$AD294</f>
        <v>0</v>
      </c>
      <c r="I294" s="7">
        <f>'Modified uij calcs'!I294/'Modified uij calcs'!$AD294</f>
        <v>0</v>
      </c>
      <c r="J294" s="7">
        <f>'Modified uij calcs'!J294/'Modified uij calcs'!$AD294</f>
        <v>0</v>
      </c>
      <c r="K294" s="7">
        <f>'Modified uij calcs'!K294/'Modified uij calcs'!$AD294</f>
        <v>3.8400882487636904E-3</v>
      </c>
      <c r="L294" s="7">
        <f>'Modified uij calcs'!L294/'Modified uij calcs'!$AD294</f>
        <v>0</v>
      </c>
      <c r="M294" s="7">
        <f>'Modified uij calcs'!M294/'Modified uij calcs'!$AD294</f>
        <v>0</v>
      </c>
      <c r="N294" s="7">
        <f>'Modified uij calcs'!N294/'Modified uij calcs'!$AD294</f>
        <v>6.1452962965671327E-2</v>
      </c>
      <c r="O294" s="7">
        <f>'Modified uij calcs'!O294/'Modified uij calcs'!$AD294</f>
        <v>0</v>
      </c>
      <c r="P294" s="7">
        <f>'Modified uij calcs'!P294/'Modified uij calcs'!$AD294</f>
        <v>1.3931929982713752E-2</v>
      </c>
      <c r="Q294" s="7">
        <f>'Modified uij calcs'!Q294/'Modified uij calcs'!$AD294</f>
        <v>7.2385624408305592E-3</v>
      </c>
      <c r="R294" s="7">
        <f>'Modified uij calcs'!R294/'Modified uij calcs'!$AD294</f>
        <v>5.6167346094881708E-3</v>
      </c>
      <c r="S294" s="7">
        <f>'Modified uij calcs'!S294/'Modified uij calcs'!$AD294</f>
        <v>0.55567276987188341</v>
      </c>
      <c r="T294" s="7">
        <f>'Modified uij calcs'!T294/'Modified uij calcs'!$AD294</f>
        <v>3.9370312285809769E-2</v>
      </c>
      <c r="U294" s="7">
        <f>'Modified uij calcs'!U294/'Modified uij calcs'!$AD294</f>
        <v>0</v>
      </c>
      <c r="V294" s="7">
        <f>'Modified uij calcs'!V294/'Modified uij calcs'!$AD294</f>
        <v>4.796177585165028E-3</v>
      </c>
      <c r="W294" s="7">
        <f>'Modified uij calcs'!W294/'Modified uij calcs'!$AD294</f>
        <v>4.796177585165028E-3</v>
      </c>
      <c r="X294" s="7">
        <f>'Modified uij calcs'!X294/'Modified uij calcs'!$AD294</f>
        <v>0</v>
      </c>
      <c r="Y294" s="7">
        <f>'Modified uij calcs'!Y294/'Modified uij calcs'!$AD294</f>
        <v>4.6170520635365385E-2</v>
      </c>
      <c r="Z294" s="7">
        <f>'Modified uij calcs'!Z294/'Modified uij calcs'!$AD294</f>
        <v>8.4297617236860536E-2</v>
      </c>
      <c r="AA294" s="7">
        <f>'Modified uij calcs'!AA294/'Modified uij calcs'!$AD294</f>
        <v>2.0580472958217903E-2</v>
      </c>
      <c r="AB294" s="7">
        <f>'Modified uij calcs'!AB294/'Modified uij calcs'!$AD294</f>
        <v>3.3398814117017784E-3</v>
      </c>
      <c r="AC294" s="7">
        <f>'Modified uij calcs'!AC294/'Modified uij calcs'!$AD294</f>
        <v>0</v>
      </c>
      <c r="AD294" s="5"/>
    </row>
    <row r="295" spans="1:30">
      <c r="A295">
        <v>293</v>
      </c>
      <c r="B295" s="7">
        <f>'Modified uij calcs'!B295/'Modified uij calcs'!$AD295</f>
        <v>6.1300383976968834E-4</v>
      </c>
      <c r="C295" s="7">
        <f>'Modified uij calcs'!C295/'Modified uij calcs'!$AD295</f>
        <v>0</v>
      </c>
      <c r="D295" s="7">
        <f>'Modified uij calcs'!D295/'Modified uij calcs'!$AD295</f>
        <v>1.0927188544025796E-3</v>
      </c>
      <c r="E295" s="7">
        <f>'Modified uij calcs'!E295/'Modified uij calcs'!$AD295</f>
        <v>0</v>
      </c>
      <c r="F295" s="7">
        <f>'Modified uij calcs'!F295/'Modified uij calcs'!$AD295</f>
        <v>0</v>
      </c>
      <c r="G295" s="7">
        <f>'Modified uij calcs'!G295/'Modified uij calcs'!$AD295</f>
        <v>5.1199618335972369E-4</v>
      </c>
      <c r="H295" s="7">
        <f>'Modified uij calcs'!H295/'Modified uij calcs'!$AD295</f>
        <v>1.8736605871100471E-4</v>
      </c>
      <c r="I295" s="7">
        <f>'Modified uij calcs'!I295/'Modified uij calcs'!$AD295</f>
        <v>6.1396110118422031E-3</v>
      </c>
      <c r="J295" s="7">
        <f>'Modified uij calcs'!J295/'Modified uij calcs'!$AD295</f>
        <v>6.0411624387660165E-2</v>
      </c>
      <c r="K295" s="7">
        <f>'Modified uij calcs'!K295/'Modified uij calcs'!$AD295</f>
        <v>0.11387585048933864</v>
      </c>
      <c r="L295" s="7">
        <f>'Modified uij calcs'!L295/'Modified uij calcs'!$AD295</f>
        <v>0</v>
      </c>
      <c r="M295" s="7">
        <f>'Modified uij calcs'!M295/'Modified uij calcs'!$AD295</f>
        <v>0</v>
      </c>
      <c r="N295" s="7">
        <f>'Modified uij calcs'!N295/'Modified uij calcs'!$AD295</f>
        <v>0</v>
      </c>
      <c r="O295" s="7">
        <f>'Modified uij calcs'!O295/'Modified uij calcs'!$AD295</f>
        <v>0</v>
      </c>
      <c r="P295" s="7">
        <f>'Modified uij calcs'!P295/'Modified uij calcs'!$AD295</f>
        <v>0</v>
      </c>
      <c r="Q295" s="7">
        <f>'Modified uij calcs'!Q295/'Modified uij calcs'!$AD295</f>
        <v>0.42033963445087963</v>
      </c>
      <c r="R295" s="7">
        <f>'Modified uij calcs'!R295/'Modified uij calcs'!$AD295</f>
        <v>0.20388923230835304</v>
      </c>
      <c r="S295" s="7">
        <f>'Modified uij calcs'!S295/'Modified uij calcs'!$AD295</f>
        <v>0</v>
      </c>
      <c r="T295" s="7">
        <f>'Modified uij calcs'!T295/'Modified uij calcs'!$AD295</f>
        <v>0</v>
      </c>
      <c r="U295" s="7">
        <f>'Modified uij calcs'!U295/'Modified uij calcs'!$AD295</f>
        <v>1.9132436706913045E-4</v>
      </c>
      <c r="V295" s="7">
        <f>'Modified uij calcs'!V295/'Modified uij calcs'!$AD295</f>
        <v>7.9361227721236078E-4</v>
      </c>
      <c r="W295" s="7">
        <f>'Modified uij calcs'!W295/'Modified uij calcs'!$AD295</f>
        <v>0</v>
      </c>
      <c r="X295" s="7">
        <f>'Modified uij calcs'!X295/'Modified uij calcs'!$AD295</f>
        <v>0</v>
      </c>
      <c r="Y295" s="7">
        <f>'Modified uij calcs'!Y295/'Modified uij calcs'!$AD295</f>
        <v>0</v>
      </c>
      <c r="Z295" s="7">
        <f>'Modified uij calcs'!Z295/'Modified uij calcs'!$AD295</f>
        <v>1.877990176409388E-2</v>
      </c>
      <c r="AA295" s="7">
        <f>'Modified uij calcs'!AA295/'Modified uij calcs'!$AD295</f>
        <v>7.0367647308302514E-3</v>
      </c>
      <c r="AB295" s="7">
        <f>'Modified uij calcs'!AB295/'Modified uij calcs'!$AD295</f>
        <v>0.16576949731973947</v>
      </c>
      <c r="AC295" s="7">
        <f>'Modified uij calcs'!AC295/'Modified uij calcs'!$AD295</f>
        <v>3.6786195673814138E-4</v>
      </c>
      <c r="AD295" s="5"/>
    </row>
    <row r="296" spans="1:30">
      <c r="A296">
        <v>294</v>
      </c>
      <c r="B296" s="7">
        <f>'Modified uij calcs'!B296/'Modified uij calcs'!$AD296</f>
        <v>6.9818561680906588E-4</v>
      </c>
      <c r="C296" s="7">
        <f>'Modified uij calcs'!C296/'Modified uij calcs'!$AD296</f>
        <v>0</v>
      </c>
      <c r="D296" s="7">
        <f>'Modified uij calcs'!D296/'Modified uij calcs'!$AD296</f>
        <v>0</v>
      </c>
      <c r="E296" s="7">
        <f>'Modified uij calcs'!E296/'Modified uij calcs'!$AD296</f>
        <v>9.0439483274354381E-4</v>
      </c>
      <c r="F296" s="7">
        <f>'Modified uij calcs'!F296/'Modified uij calcs'!$AD296</f>
        <v>0.21208477529147557</v>
      </c>
      <c r="G296" s="7">
        <f>'Modified uij calcs'!G296/'Modified uij calcs'!$AD296</f>
        <v>6.6788615633414095E-3</v>
      </c>
      <c r="H296" s="7">
        <f>'Modified uij calcs'!H296/'Modified uij calcs'!$AD296</f>
        <v>7.924156442837226E-4</v>
      </c>
      <c r="I296" s="7">
        <f>'Modified uij calcs'!I296/'Modified uij calcs'!$AD296</f>
        <v>0</v>
      </c>
      <c r="J296" s="7">
        <f>'Modified uij calcs'!J296/'Modified uij calcs'!$AD296</f>
        <v>0</v>
      </c>
      <c r="K296" s="7">
        <f>'Modified uij calcs'!K296/'Modified uij calcs'!$AD296</f>
        <v>0.5629851659080044</v>
      </c>
      <c r="L296" s="7">
        <f>'Modified uij calcs'!L296/'Modified uij calcs'!$AD296</f>
        <v>0.15460980118748571</v>
      </c>
      <c r="M296" s="7">
        <f>'Modified uij calcs'!M296/'Modified uij calcs'!$AD296</f>
        <v>0</v>
      </c>
      <c r="N296" s="7">
        <f>'Modified uij calcs'!N296/'Modified uij calcs'!$AD296</f>
        <v>5.377807036880015E-4</v>
      </c>
      <c r="O296" s="7">
        <f>'Modified uij calcs'!O296/'Modified uij calcs'!$AD296</f>
        <v>5.6298516590800435E-4</v>
      </c>
      <c r="P296" s="7">
        <f>'Modified uij calcs'!P296/'Modified uij calcs'!$AD296</f>
        <v>6.6467856622740137E-4</v>
      </c>
      <c r="Q296" s="7">
        <f>'Modified uij calcs'!Q296/'Modified uij calcs'!$AD296</f>
        <v>1.191333721333313E-2</v>
      </c>
      <c r="R296" s="7">
        <f>'Modified uij calcs'!R296/'Modified uij calcs'!$AD296</f>
        <v>0</v>
      </c>
      <c r="S296" s="7">
        <f>'Modified uij calcs'!S296/'Modified uij calcs'!$AD296</f>
        <v>0</v>
      </c>
      <c r="T296" s="7">
        <f>'Modified uij calcs'!T296/'Modified uij calcs'!$AD296</f>
        <v>0</v>
      </c>
      <c r="U296" s="7">
        <f>'Modified uij calcs'!U296/'Modified uij calcs'!$AD296</f>
        <v>0</v>
      </c>
      <c r="V296" s="7">
        <f>'Modified uij calcs'!V296/'Modified uij calcs'!$AD296</f>
        <v>0</v>
      </c>
      <c r="W296" s="7">
        <f>'Modified uij calcs'!W296/'Modified uij calcs'!$AD296</f>
        <v>0</v>
      </c>
      <c r="X296" s="7">
        <f>'Modified uij calcs'!X296/'Modified uij calcs'!$AD296</f>
        <v>6.3328174566394148E-4</v>
      </c>
      <c r="Y296" s="7">
        <f>'Modified uij calcs'!Y296/'Modified uij calcs'!$AD296</f>
        <v>5.7262889328698408E-3</v>
      </c>
      <c r="Z296" s="7">
        <f>'Modified uij calcs'!Z296/'Modified uij calcs'!$AD296</f>
        <v>3.4417965036032096E-2</v>
      </c>
      <c r="AA296" s="7">
        <f>'Modified uij calcs'!AA296/'Modified uij calcs'!$AD296</f>
        <v>6.3393251542697808E-3</v>
      </c>
      <c r="AB296" s="7">
        <f>'Modified uij calcs'!AB296/'Modified uij calcs'!$AD296</f>
        <v>0</v>
      </c>
      <c r="AC296" s="7">
        <f>'Modified uij calcs'!AC296/'Modified uij calcs'!$AD296</f>
        <v>4.507574378643898E-4</v>
      </c>
      <c r="AD296" s="5"/>
    </row>
    <row r="297" spans="1:30">
      <c r="A297">
        <v>295</v>
      </c>
      <c r="B297" s="7">
        <f>'Modified uij calcs'!B297/'Modified uij calcs'!$AD297</f>
        <v>0.27676602295610758</v>
      </c>
      <c r="C297" s="7">
        <f>'Modified uij calcs'!C297/'Modified uij calcs'!$AD297</f>
        <v>0</v>
      </c>
      <c r="D297" s="7">
        <f>'Modified uij calcs'!D297/'Modified uij calcs'!$AD297</f>
        <v>0</v>
      </c>
      <c r="E297" s="7">
        <f>'Modified uij calcs'!E297/'Modified uij calcs'!$AD297</f>
        <v>0.11027548725278818</v>
      </c>
      <c r="F297" s="7">
        <f>'Modified uij calcs'!F297/'Modified uij calcs'!$AD297</f>
        <v>0</v>
      </c>
      <c r="G297" s="7">
        <f>'Modified uij calcs'!G297/'Modified uij calcs'!$AD297</f>
        <v>0</v>
      </c>
      <c r="H297" s="7">
        <f>'Modified uij calcs'!H297/'Modified uij calcs'!$AD297</f>
        <v>0</v>
      </c>
      <c r="I297" s="7">
        <f>'Modified uij calcs'!I297/'Modified uij calcs'!$AD297</f>
        <v>0</v>
      </c>
      <c r="J297" s="7">
        <f>'Modified uij calcs'!J297/'Modified uij calcs'!$AD297</f>
        <v>0</v>
      </c>
      <c r="K297" s="7">
        <f>'Modified uij calcs'!K297/'Modified uij calcs'!$AD297</f>
        <v>0</v>
      </c>
      <c r="L297" s="7">
        <f>'Modified uij calcs'!L297/'Modified uij calcs'!$AD297</f>
        <v>5.8422843971114496E-2</v>
      </c>
      <c r="M297" s="7">
        <f>'Modified uij calcs'!M297/'Modified uij calcs'!$AD297</f>
        <v>0</v>
      </c>
      <c r="N297" s="7">
        <f>'Modified uij calcs'!N297/'Modified uij calcs'!$AD297</f>
        <v>0</v>
      </c>
      <c r="O297" s="7">
        <f>'Modified uij calcs'!O297/'Modified uij calcs'!$AD297</f>
        <v>0</v>
      </c>
      <c r="P297" s="7">
        <f>'Modified uij calcs'!P297/'Modified uij calcs'!$AD297</f>
        <v>7.413793243691115E-2</v>
      </c>
      <c r="Q297" s="7">
        <f>'Modified uij calcs'!Q297/'Modified uij calcs'!$AD297</f>
        <v>0.13536020311869512</v>
      </c>
      <c r="R297" s="7">
        <f>'Modified uij calcs'!R297/'Modified uij calcs'!$AD297</f>
        <v>0</v>
      </c>
      <c r="S297" s="7">
        <f>'Modified uij calcs'!S297/'Modified uij calcs'!$AD297</f>
        <v>0</v>
      </c>
      <c r="T297" s="7">
        <f>'Modified uij calcs'!T297/'Modified uij calcs'!$AD297</f>
        <v>9.8677588073528749E-2</v>
      </c>
      <c r="U297" s="7">
        <f>'Modified uij calcs'!U297/'Modified uij calcs'!$AD297</f>
        <v>6.5657591235781063E-2</v>
      </c>
      <c r="V297" s="7">
        <f>'Modified uij calcs'!V297/'Modified uij calcs'!$AD297</f>
        <v>0.11345631765542967</v>
      </c>
      <c r="W297" s="7">
        <f>'Modified uij calcs'!W297/'Modified uij calcs'!$AD297</f>
        <v>0</v>
      </c>
      <c r="X297" s="7">
        <f>'Modified uij calcs'!X297/'Modified uij calcs'!$AD297</f>
        <v>0</v>
      </c>
      <c r="Y297" s="7">
        <f>'Modified uij calcs'!Y297/'Modified uij calcs'!$AD297</f>
        <v>0</v>
      </c>
      <c r="Z297" s="7">
        <f>'Modified uij calcs'!Z297/'Modified uij calcs'!$AD297</f>
        <v>0</v>
      </c>
      <c r="AA297" s="7">
        <f>'Modified uij calcs'!AA297/'Modified uij calcs'!$AD297</f>
        <v>0</v>
      </c>
      <c r="AB297" s="7">
        <f>'Modified uij calcs'!AB297/'Modified uij calcs'!$AD297</f>
        <v>6.7246013299643789E-2</v>
      </c>
      <c r="AC297" s="7">
        <f>'Modified uij calcs'!AC297/'Modified uij calcs'!$AD297</f>
        <v>0</v>
      </c>
      <c r="AD297" s="5"/>
    </row>
    <row r="298" spans="1:30">
      <c r="A298">
        <v>296</v>
      </c>
      <c r="B298" s="7">
        <f>'Modified uij calcs'!B298/'Modified uij calcs'!$AD298</f>
        <v>0</v>
      </c>
      <c r="C298" s="7">
        <f>'Modified uij calcs'!C298/'Modified uij calcs'!$AD298</f>
        <v>0</v>
      </c>
      <c r="D298" s="7">
        <f>'Modified uij calcs'!D298/'Modified uij calcs'!$AD298</f>
        <v>0</v>
      </c>
      <c r="E298" s="7">
        <f>'Modified uij calcs'!E298/'Modified uij calcs'!$AD298</f>
        <v>5.4733264888530561E-4</v>
      </c>
      <c r="F298" s="7">
        <f>'Modified uij calcs'!F298/'Modified uij calcs'!$AD298</f>
        <v>0</v>
      </c>
      <c r="G298" s="7">
        <f>'Modified uij calcs'!G298/'Modified uij calcs'!$AD298</f>
        <v>6.6221943114237335E-4</v>
      </c>
      <c r="H298" s="7">
        <f>'Modified uij calcs'!H298/'Modified uij calcs'!$AD298</f>
        <v>0</v>
      </c>
      <c r="I298" s="7">
        <f>'Modified uij calcs'!I298/'Modified uij calcs'!$AD298</f>
        <v>0</v>
      </c>
      <c r="J298" s="7">
        <f>'Modified uij calcs'!J298/'Modified uij calcs'!$AD298</f>
        <v>0</v>
      </c>
      <c r="K298" s="7">
        <f>'Modified uij calcs'!K298/'Modified uij calcs'!$AD298</f>
        <v>0</v>
      </c>
      <c r="L298" s="7">
        <f>'Modified uij calcs'!L298/'Modified uij calcs'!$AD298</f>
        <v>0</v>
      </c>
      <c r="M298" s="7">
        <f>'Modified uij calcs'!M298/'Modified uij calcs'!$AD298</f>
        <v>0</v>
      </c>
      <c r="N298" s="7">
        <f>'Modified uij calcs'!N298/'Modified uij calcs'!$AD298</f>
        <v>0</v>
      </c>
      <c r="O298" s="7">
        <f>'Modified uij calcs'!O298/'Modified uij calcs'!$AD298</f>
        <v>0</v>
      </c>
      <c r="P298" s="7">
        <f>'Modified uij calcs'!P298/'Modified uij calcs'!$AD298</f>
        <v>1.2392982262179146E-3</v>
      </c>
      <c r="Q298" s="7">
        <f>'Modified uij calcs'!Q298/'Modified uij calcs'!$AD298</f>
        <v>6.8416581110663205E-2</v>
      </c>
      <c r="R298" s="7">
        <f>'Modified uij calcs'!R298/'Modified uij calcs'!$AD298</f>
        <v>0</v>
      </c>
      <c r="S298" s="7">
        <f>'Modified uij calcs'!S298/'Modified uij calcs'!$AD298</f>
        <v>4.199681728142668E-4</v>
      </c>
      <c r="T298" s="7">
        <f>'Modified uij calcs'!T298/'Modified uij calcs'!$AD298</f>
        <v>7.6366015698890941E-3</v>
      </c>
      <c r="U298" s="7">
        <f>'Modified uij calcs'!U298/'Modified uij calcs'!$AD298</f>
        <v>0</v>
      </c>
      <c r="V298" s="7">
        <f>'Modified uij calcs'!V298/'Modified uij calcs'!$AD298</f>
        <v>0</v>
      </c>
      <c r="W298" s="7">
        <f>'Modified uij calcs'!W298/'Modified uij calcs'!$AD298</f>
        <v>0</v>
      </c>
      <c r="X298" s="7">
        <f>'Modified uij calcs'!X298/'Modified uij calcs'!$AD298</f>
        <v>0</v>
      </c>
      <c r="Y298" s="7">
        <f>'Modified uij calcs'!Y298/'Modified uij calcs'!$AD298</f>
        <v>0</v>
      </c>
      <c r="Z298" s="7">
        <f>'Modified uij calcs'!Z298/'Modified uij calcs'!$AD298</f>
        <v>0.90344840691285977</v>
      </c>
      <c r="AA298" s="7">
        <f>'Modified uij calcs'!AA298/'Modified uij calcs'!$AD298</f>
        <v>8.7925019950631158E-4</v>
      </c>
      <c r="AB298" s="7">
        <f>'Modified uij calcs'!AB298/'Modified uij calcs'!$AD298</f>
        <v>2.6339603700083376E-3</v>
      </c>
      <c r="AC298" s="7">
        <f>'Modified uij calcs'!AC298/'Modified uij calcs'!$AD298</f>
        <v>1.4116381358013434E-2</v>
      </c>
      <c r="AD298" s="5"/>
    </row>
    <row r="299" spans="1:30">
      <c r="A299">
        <v>297</v>
      </c>
      <c r="B299" s="7">
        <f>'Modified uij calcs'!B299/'Modified uij calcs'!$AD299</f>
        <v>0</v>
      </c>
      <c r="C299" s="7">
        <f>'Modified uij calcs'!C299/'Modified uij calcs'!$AD299</f>
        <v>0</v>
      </c>
      <c r="D299" s="7">
        <f>'Modified uij calcs'!D299/'Modified uij calcs'!$AD299</f>
        <v>0</v>
      </c>
      <c r="E299" s="7">
        <f>'Modified uij calcs'!E299/'Modified uij calcs'!$AD299</f>
        <v>4.1835625508476564E-4</v>
      </c>
      <c r="F299" s="7">
        <f>'Modified uij calcs'!F299/'Modified uij calcs'!$AD299</f>
        <v>0</v>
      </c>
      <c r="G299" s="7">
        <f>'Modified uij calcs'!G299/'Modified uij calcs'!$AD299</f>
        <v>0</v>
      </c>
      <c r="H299" s="7">
        <f>'Modified uij calcs'!H299/'Modified uij calcs'!$AD299</f>
        <v>7.6383014474324144E-4</v>
      </c>
      <c r="I299" s="7">
        <f>'Modified uij calcs'!I299/'Modified uij calcs'!$AD299</f>
        <v>0</v>
      </c>
      <c r="J299" s="7">
        <f>'Modified uij calcs'!J299/'Modified uij calcs'!$AD299</f>
        <v>0</v>
      </c>
      <c r="K299" s="7">
        <f>'Modified uij calcs'!K299/'Modified uij calcs'!$AD299</f>
        <v>3.1345294657686662E-4</v>
      </c>
      <c r="L299" s="7">
        <f>'Modified uij calcs'!L299/'Modified uij calcs'!$AD299</f>
        <v>0</v>
      </c>
      <c r="M299" s="7">
        <f>'Modified uij calcs'!M299/'Modified uij calcs'!$AD299</f>
        <v>3.6705245944778373E-3</v>
      </c>
      <c r="N299" s="7">
        <f>'Modified uij calcs'!N299/'Modified uij calcs'!$AD299</f>
        <v>1.0017438650042766E-3</v>
      </c>
      <c r="O299" s="7">
        <f>'Modified uij calcs'!O299/'Modified uij calcs'!$AD299</f>
        <v>0</v>
      </c>
      <c r="P299" s="7">
        <f>'Modified uij calcs'!P299/'Modified uij calcs'!$AD299</f>
        <v>0</v>
      </c>
      <c r="Q299" s="7">
        <f>'Modified uij calcs'!Q299/'Modified uij calcs'!$AD299</f>
        <v>2.1290545799931867E-4</v>
      </c>
      <c r="R299" s="7">
        <f>'Modified uij calcs'!R299/'Modified uij calcs'!$AD299</f>
        <v>0.79283331240721289</v>
      </c>
      <c r="S299" s="7">
        <f>'Modified uij calcs'!S299/'Modified uij calcs'!$AD299</f>
        <v>1.5034468738981222E-2</v>
      </c>
      <c r="T299" s="7">
        <f>'Modified uij calcs'!T299/'Modified uij calcs'!$AD299</f>
        <v>2.291372726948115E-4</v>
      </c>
      <c r="U299" s="7">
        <f>'Modified uij calcs'!U299/'Modified uij calcs'!$AD299</f>
        <v>0</v>
      </c>
      <c r="V299" s="7">
        <f>'Modified uij calcs'!V299/'Modified uij calcs'!$AD299</f>
        <v>5.7581348392977982E-4</v>
      </c>
      <c r="W299" s="7">
        <f>'Modified uij calcs'!W299/'Modified uij calcs'!$AD299</f>
        <v>0</v>
      </c>
      <c r="X299" s="7">
        <f>'Modified uij calcs'!X299/'Modified uij calcs'!$AD299</f>
        <v>0</v>
      </c>
      <c r="Y299" s="7">
        <f>'Modified uij calcs'!Y299/'Modified uij calcs'!$AD299</f>
        <v>0</v>
      </c>
      <c r="Z299" s="7">
        <f>'Modified uij calcs'!Z299/'Modified uij calcs'!$AD299</f>
        <v>0</v>
      </c>
      <c r="AA299" s="7">
        <f>'Modified uij calcs'!AA299/'Modified uij calcs'!$AD299</f>
        <v>1.8056682578796541E-4</v>
      </c>
      <c r="AB299" s="7">
        <f>'Modified uij calcs'!AB299/'Modified uij calcs'!$AD299</f>
        <v>0.18476588800750704</v>
      </c>
      <c r="AC299" s="7">
        <f>'Modified uij calcs'!AC299/'Modified uij calcs'!$AD299</f>
        <v>0</v>
      </c>
      <c r="AD299" s="5"/>
    </row>
    <row r="300" spans="1:30">
      <c r="A300">
        <v>298</v>
      </c>
      <c r="B300" s="7">
        <f>'Modified uij calcs'!B300/'Modified uij calcs'!$AD300</f>
        <v>0</v>
      </c>
      <c r="C300" s="7">
        <f>'Modified uij calcs'!C300/'Modified uij calcs'!$AD300</f>
        <v>0</v>
      </c>
      <c r="D300" s="7">
        <f>'Modified uij calcs'!D300/'Modified uij calcs'!$AD300</f>
        <v>0</v>
      </c>
      <c r="E300" s="7">
        <f>'Modified uij calcs'!E300/'Modified uij calcs'!$AD300</f>
        <v>3.3669197604233509E-3</v>
      </c>
      <c r="F300" s="7">
        <f>'Modified uij calcs'!F300/'Modified uij calcs'!$AD300</f>
        <v>0</v>
      </c>
      <c r="G300" s="7">
        <f>'Modified uij calcs'!G300/'Modified uij calcs'!$AD300</f>
        <v>8.6394964276162532E-3</v>
      </c>
      <c r="H300" s="7">
        <f>'Modified uij calcs'!H300/'Modified uij calcs'!$AD300</f>
        <v>9.2871985509385083E-3</v>
      </c>
      <c r="I300" s="7">
        <f>'Modified uij calcs'!I300/'Modified uij calcs'!$AD300</f>
        <v>0</v>
      </c>
      <c r="J300" s="7">
        <f>'Modified uij calcs'!J300/'Modified uij calcs'!$AD300</f>
        <v>3.2519586004635115E-2</v>
      </c>
      <c r="K300" s="7">
        <f>'Modified uij calcs'!K300/'Modified uij calcs'!$AD300</f>
        <v>0</v>
      </c>
      <c r="L300" s="7">
        <f>'Modified uij calcs'!L300/'Modified uij calcs'!$AD300</f>
        <v>1.6285441973570958E-2</v>
      </c>
      <c r="M300" s="7">
        <f>'Modified uij calcs'!M300/'Modified uij calcs'!$AD300</f>
        <v>0</v>
      </c>
      <c r="N300" s="7">
        <f>'Modified uij calcs'!N300/'Modified uij calcs'!$AD300</f>
        <v>0</v>
      </c>
      <c r="O300" s="7">
        <f>'Modified uij calcs'!O300/'Modified uij calcs'!$AD300</f>
        <v>2.6244741946337812E-2</v>
      </c>
      <c r="P300" s="7">
        <f>'Modified uij calcs'!P300/'Modified uij calcs'!$AD300</f>
        <v>0</v>
      </c>
      <c r="Q300" s="7">
        <f>'Modified uij calcs'!Q300/'Modified uij calcs'!$AD300</f>
        <v>4.0649482505793894E-3</v>
      </c>
      <c r="R300" s="7">
        <f>'Modified uij calcs'!R300/'Modified uij calcs'!$AD300</f>
        <v>8.3381462904683311E-3</v>
      </c>
      <c r="S300" s="7">
        <f>'Modified uij calcs'!S300/'Modified uij calcs'!$AD300</f>
        <v>2.6217800144045385E-3</v>
      </c>
      <c r="T300" s="7">
        <f>'Modified uij calcs'!T300/'Modified uij calcs'!$AD300</f>
        <v>0</v>
      </c>
      <c r="U300" s="7">
        <f>'Modified uij calcs'!U300/'Modified uij calcs'!$AD300</f>
        <v>1.7149000432131797E-3</v>
      </c>
      <c r="V300" s="7">
        <f>'Modified uij calcs'!V300/'Modified uij calcs'!$AD300</f>
        <v>0.5529277713674402</v>
      </c>
      <c r="W300" s="7">
        <f>'Modified uij calcs'!W300/'Modified uij calcs'!$AD300</f>
        <v>3.6447875554006066E-3</v>
      </c>
      <c r="X300" s="7">
        <f>'Modified uij calcs'!X300/'Modified uij calcs'!$AD300</f>
        <v>0</v>
      </c>
      <c r="Y300" s="7">
        <f>'Modified uij calcs'!Y300/'Modified uij calcs'!$AD300</f>
        <v>0</v>
      </c>
      <c r="Z300" s="7">
        <f>'Modified uij calcs'!Z300/'Modified uij calcs'!$AD300</f>
        <v>2.6217800144045385E-3</v>
      </c>
      <c r="AA300" s="7">
        <f>'Modified uij calcs'!AA300/'Modified uij calcs'!$AD300</f>
        <v>0</v>
      </c>
      <c r="AB300" s="7">
        <f>'Modified uij calcs'!AB300/'Modified uij calcs'!$AD300</f>
        <v>0</v>
      </c>
      <c r="AC300" s="7">
        <f>'Modified uij calcs'!AC300/'Modified uij calcs'!$AD300</f>
        <v>0.32772250180056728</v>
      </c>
      <c r="AD300" s="5"/>
    </row>
    <row r="301" spans="1:30">
      <c r="A301">
        <v>299</v>
      </c>
      <c r="B301" s="7">
        <f>'Modified uij calcs'!B301/'Modified uij calcs'!$AD301</f>
        <v>0</v>
      </c>
      <c r="C301" s="7">
        <f>'Modified uij calcs'!C301/'Modified uij calcs'!$AD301</f>
        <v>0</v>
      </c>
      <c r="D301" s="7">
        <f>'Modified uij calcs'!D301/'Modified uij calcs'!$AD301</f>
        <v>4.4211925918788533E-4</v>
      </c>
      <c r="E301" s="7">
        <f>'Modified uij calcs'!E301/'Modified uij calcs'!$AD301</f>
        <v>5.8019853628496585E-4</v>
      </c>
      <c r="F301" s="7">
        <f>'Modified uij calcs'!F301/'Modified uij calcs'!$AD301</f>
        <v>0</v>
      </c>
      <c r="G301" s="7">
        <f>'Modified uij calcs'!G301/'Modified uij calcs'!$AD301</f>
        <v>1.1390564032010492E-2</v>
      </c>
      <c r="H301" s="7">
        <f>'Modified uij calcs'!H301/'Modified uij calcs'!$AD301</f>
        <v>0</v>
      </c>
      <c r="I301" s="7">
        <f>'Modified uij calcs'!I301/'Modified uij calcs'!$AD301</f>
        <v>1.2223701199830716E-2</v>
      </c>
      <c r="J301" s="7">
        <f>'Modified uij calcs'!J301/'Modified uij calcs'!$AD301</f>
        <v>3.4459846400443296E-4</v>
      </c>
      <c r="K301" s="7">
        <f>'Modified uij calcs'!K301/'Modified uij calcs'!$AD301</f>
        <v>0.90562957449305814</v>
      </c>
      <c r="L301" s="7">
        <f>'Modified uij calcs'!L301/'Modified uij calcs'!$AD301</f>
        <v>1.7688077626817542E-3</v>
      </c>
      <c r="M301" s="7">
        <f>'Modified uij calcs'!M301/'Modified uij calcs'!$AD301</f>
        <v>5.3741491128911757E-4</v>
      </c>
      <c r="N301" s="7">
        <f>'Modified uij calcs'!N301/'Modified uij calcs'!$AD301</f>
        <v>0</v>
      </c>
      <c r="O301" s="7">
        <f>'Modified uij calcs'!O301/'Modified uij calcs'!$AD301</f>
        <v>5.4433032276066601E-3</v>
      </c>
      <c r="P301" s="7">
        <f>'Modified uij calcs'!P301/'Modified uij calcs'!$AD301</f>
        <v>2.7936079011024089E-4</v>
      </c>
      <c r="Q301" s="7">
        <f>'Modified uij calcs'!Q301/'Modified uij calcs'!$AD301</f>
        <v>9.9383218051364401E-3</v>
      </c>
      <c r="R301" s="7">
        <f>'Modified uij calcs'!R301/'Modified uij calcs'!$AD301</f>
        <v>4.218727419263145E-4</v>
      </c>
      <c r="S301" s="7">
        <f>'Modified uij calcs'!S301/'Modified uij calcs'!$AD301</f>
        <v>0</v>
      </c>
      <c r="T301" s="7">
        <f>'Modified uij calcs'!T301/'Modified uij calcs'!$AD301</f>
        <v>3.0329351211964232E-4</v>
      </c>
      <c r="U301" s="7">
        <f>'Modified uij calcs'!U301/'Modified uij calcs'!$AD301</f>
        <v>4.1221191374285758E-4</v>
      </c>
      <c r="V301" s="7">
        <f>'Modified uij calcs'!V301/'Modified uij calcs'!$AD301</f>
        <v>3.6002600502376433E-4</v>
      </c>
      <c r="W301" s="7">
        <f>'Modified uij calcs'!W301/'Modified uij calcs'!$AD301</f>
        <v>0</v>
      </c>
      <c r="X301" s="7">
        <f>'Modified uij calcs'!X301/'Modified uij calcs'!$AD301</f>
        <v>3.3541836092335485E-2</v>
      </c>
      <c r="Y301" s="7">
        <f>'Modified uij calcs'!Y301/'Modified uij calcs'!$AD301</f>
        <v>1.0631451616419259E-2</v>
      </c>
      <c r="Z301" s="7">
        <f>'Modified uij calcs'!Z301/'Modified uij calcs'!$AD301</f>
        <v>5.751343637231736E-3</v>
      </c>
      <c r="AA301" s="7">
        <f>'Modified uij calcs'!AA301/'Modified uij calcs'!$AD301</f>
        <v>0</v>
      </c>
      <c r="AB301" s="7">
        <f>'Modified uij calcs'!AB301/'Modified uij calcs'!$AD301</f>
        <v>0</v>
      </c>
      <c r="AC301" s="7">
        <f>'Modified uij calcs'!AC301/'Modified uij calcs'!$AD301</f>
        <v>0</v>
      </c>
      <c r="AD301" s="5"/>
    </row>
    <row r="302" spans="1:30">
      <c r="A302">
        <v>300</v>
      </c>
      <c r="B302" s="7">
        <f>'Modified uij calcs'!B302/'Modified uij calcs'!$AD302</f>
        <v>0.14336095293670362</v>
      </c>
      <c r="C302" s="7">
        <f>'Modified uij calcs'!C302/'Modified uij calcs'!$AD302</f>
        <v>0</v>
      </c>
      <c r="D302" s="7">
        <f>'Modified uij calcs'!D302/'Modified uij calcs'!$AD302</f>
        <v>9.7483839513606476E-3</v>
      </c>
      <c r="E302" s="7">
        <f>'Modified uij calcs'!E302/'Modified uij calcs'!$AD302</f>
        <v>0</v>
      </c>
      <c r="F302" s="7">
        <f>'Modified uij calcs'!F302/'Modified uij calcs'!$AD302</f>
        <v>3.6474901520634952E-3</v>
      </c>
      <c r="G302" s="7">
        <f>'Modified uij calcs'!G302/'Modified uij calcs'!$AD302</f>
        <v>0</v>
      </c>
      <c r="H302" s="7">
        <f>'Modified uij calcs'!H302/'Modified uij calcs'!$AD302</f>
        <v>0</v>
      </c>
      <c r="I302" s="7">
        <f>'Modified uij calcs'!I302/'Modified uij calcs'!$AD302</f>
        <v>8.905262625144527E-3</v>
      </c>
      <c r="J302" s="7">
        <f>'Modified uij calcs'!J302/'Modified uij calcs'!$AD302</f>
        <v>0</v>
      </c>
      <c r="K302" s="7">
        <f>'Modified uij calcs'!K302/'Modified uij calcs'!$AD302</f>
        <v>0</v>
      </c>
      <c r="L302" s="7">
        <f>'Modified uij calcs'!L302/'Modified uij calcs'!$AD302</f>
        <v>9.4262153652800926E-2</v>
      </c>
      <c r="M302" s="7">
        <f>'Modified uij calcs'!M302/'Modified uij calcs'!$AD302</f>
        <v>0.1331248964459168</v>
      </c>
      <c r="N302" s="7">
        <f>'Modified uij calcs'!N302/'Modified uij calcs'!$AD302</f>
        <v>3.2730565973746028E-3</v>
      </c>
      <c r="O302" s="7">
        <f>'Modified uij calcs'!O302/'Modified uij calcs'!$AD302</f>
        <v>1.8609280377310987E-2</v>
      </c>
      <c r="P302" s="7">
        <f>'Modified uij calcs'!P302/'Modified uij calcs'!$AD302</f>
        <v>0.25531071007454798</v>
      </c>
      <c r="Q302" s="7">
        <f>'Modified uij calcs'!Q302/'Modified uij calcs'!$AD302</f>
        <v>3.0727227567023236E-3</v>
      </c>
      <c r="R302" s="7">
        <f>'Modified uij calcs'!R302/'Modified uij calcs'!$AD302</f>
        <v>0</v>
      </c>
      <c r="S302" s="7">
        <f>'Modified uij calcs'!S302/'Modified uij calcs'!$AD302</f>
        <v>0</v>
      </c>
      <c r="T302" s="7">
        <f>'Modified uij calcs'!T302/'Modified uij calcs'!$AD302</f>
        <v>6.5253050949796818E-2</v>
      </c>
      <c r="U302" s="7">
        <f>'Modified uij calcs'!U302/'Modified uij calcs'!$AD302</f>
        <v>0</v>
      </c>
      <c r="V302" s="7">
        <f>'Modified uij calcs'!V302/'Modified uij calcs'!$AD302</f>
        <v>0</v>
      </c>
      <c r="W302" s="7">
        <f>'Modified uij calcs'!W302/'Modified uij calcs'!$AD302</f>
        <v>0</v>
      </c>
      <c r="X302" s="7">
        <f>'Modified uij calcs'!X302/'Modified uij calcs'!$AD302</f>
        <v>1.393327135631733E-2</v>
      </c>
      <c r="Y302" s="7">
        <f>'Modified uij calcs'!Y302/'Modified uij calcs'!$AD302</f>
        <v>3.6474901520634952E-3</v>
      </c>
      <c r="Z302" s="7">
        <f>'Modified uij calcs'!Z302/'Modified uij calcs'!$AD302</f>
        <v>4.2477319388652922E-2</v>
      </c>
      <c r="AA302" s="7">
        <f>'Modified uij calcs'!AA302/'Modified uij calcs'!$AD302</f>
        <v>0</v>
      </c>
      <c r="AB302" s="7">
        <f>'Modified uij calcs'!AB302/'Modified uij calcs'!$AD302</f>
        <v>0.10068697929162175</v>
      </c>
      <c r="AC302" s="7">
        <f>'Modified uij calcs'!AC302/'Modified uij calcs'!$AD302</f>
        <v>0.10068697929162175</v>
      </c>
      <c r="AD302" s="5"/>
    </row>
    <row r="303" spans="1:30">
      <c r="A303">
        <v>301</v>
      </c>
      <c r="B303" s="7">
        <f>'Modified uij calcs'!B303/'Modified uij calcs'!$AD303</f>
        <v>0</v>
      </c>
      <c r="C303" s="7">
        <f>'Modified uij calcs'!C303/'Modified uij calcs'!$AD303</f>
        <v>0</v>
      </c>
      <c r="D303" s="7">
        <f>'Modified uij calcs'!D303/'Modified uij calcs'!$AD303</f>
        <v>1.8041490340844037E-2</v>
      </c>
      <c r="E303" s="7">
        <f>'Modified uij calcs'!E303/'Modified uij calcs'!$AD303</f>
        <v>0</v>
      </c>
      <c r="F303" s="7">
        <f>'Modified uij calcs'!F303/'Modified uij calcs'!$AD303</f>
        <v>0</v>
      </c>
      <c r="G303" s="7">
        <f>'Modified uij calcs'!G303/'Modified uij calcs'!$AD303</f>
        <v>0</v>
      </c>
      <c r="H303" s="7">
        <f>'Modified uij calcs'!H303/'Modified uij calcs'!$AD303</f>
        <v>0</v>
      </c>
      <c r="I303" s="7">
        <f>'Modified uij calcs'!I303/'Modified uij calcs'!$AD303</f>
        <v>6.7909258566908146E-2</v>
      </c>
      <c r="J303" s="7">
        <f>'Modified uij calcs'!J303/'Modified uij calcs'!$AD303</f>
        <v>1.466839985045216E-2</v>
      </c>
      <c r="K303" s="7">
        <f>'Modified uij calcs'!K303/'Modified uij calcs'!$AD303</f>
        <v>0</v>
      </c>
      <c r="L303" s="7">
        <f>'Modified uij calcs'!L303/'Modified uij calcs'!$AD303</f>
        <v>0</v>
      </c>
      <c r="M303" s="7">
        <f>'Modified uij calcs'!M303/'Modified uij calcs'!$AD303</f>
        <v>2.4359562916832864E-2</v>
      </c>
      <c r="N303" s="7">
        <f>'Modified uij calcs'!N303/'Modified uij calcs'!$AD303</f>
        <v>9.6691112295461012E-2</v>
      </c>
      <c r="O303" s="7">
        <f>'Modified uij calcs'!O303/'Modified uij calcs'!$AD303</f>
        <v>3.2325962374207171E-3</v>
      </c>
      <c r="P303" s="7">
        <f>'Modified uij calcs'!P303/'Modified uij calcs'!$AD303</f>
        <v>3.2325962374207171E-3</v>
      </c>
      <c r="Q303" s="7">
        <f>'Modified uij calcs'!Q303/'Modified uij calcs'!$AD303</f>
        <v>0</v>
      </c>
      <c r="R303" s="7">
        <f>'Modified uij calcs'!R303/'Modified uij calcs'!$AD303</f>
        <v>3.2325962374207171E-3</v>
      </c>
      <c r="S303" s="7">
        <f>'Modified uij calcs'!S303/'Modified uij calcs'!$AD303</f>
        <v>0</v>
      </c>
      <c r="T303" s="7">
        <f>'Modified uij calcs'!T303/'Modified uij calcs'!$AD303</f>
        <v>0</v>
      </c>
      <c r="U303" s="7">
        <f>'Modified uij calcs'!U303/'Modified uij calcs'!$AD303</f>
        <v>0.39604679596220832</v>
      </c>
      <c r="V303" s="7">
        <f>'Modified uij calcs'!V303/'Modified uij calcs'!$AD303</f>
        <v>3.5553786506251184E-2</v>
      </c>
      <c r="W303" s="7">
        <f>'Modified uij calcs'!W303/'Modified uij calcs'!$AD303</f>
        <v>4.7110830822754433E-2</v>
      </c>
      <c r="X303" s="7">
        <f>'Modified uij calcs'!X303/'Modified uij calcs'!$AD303</f>
        <v>0.24940556247182799</v>
      </c>
      <c r="Y303" s="7">
        <f>'Modified uij calcs'!Y303/'Modified uij calcs'!$AD303</f>
        <v>0</v>
      </c>
      <c r="Z303" s="7">
        <f>'Modified uij calcs'!Z303/'Modified uij calcs'!$AD303</f>
        <v>0</v>
      </c>
      <c r="AA303" s="7">
        <f>'Modified uij calcs'!AA303/'Modified uij calcs'!$AD303</f>
        <v>1.5168416612616475E-2</v>
      </c>
      <c r="AB303" s="7">
        <f>'Modified uij calcs'!AB303/'Modified uij calcs'!$AD303</f>
        <v>0</v>
      </c>
      <c r="AC303" s="7">
        <f>'Modified uij calcs'!AC303/'Modified uij calcs'!$AD303</f>
        <v>2.5346994941581331E-2</v>
      </c>
      <c r="AD303" s="5"/>
    </row>
    <row r="304" spans="1:30">
      <c r="A304">
        <v>302</v>
      </c>
      <c r="B304" s="7">
        <f>'Modified uij calcs'!B304/'Modified uij calcs'!$AD304</f>
        <v>0</v>
      </c>
      <c r="C304" s="7">
        <f>'Modified uij calcs'!C304/'Modified uij calcs'!$AD304</f>
        <v>5.7379638344343792E-4</v>
      </c>
      <c r="D304" s="7">
        <f>'Modified uij calcs'!D304/'Modified uij calcs'!$AD304</f>
        <v>0</v>
      </c>
      <c r="E304" s="7">
        <f>'Modified uij calcs'!E304/'Modified uij calcs'!$AD304</f>
        <v>1.0706404822268229E-4</v>
      </c>
      <c r="F304" s="7">
        <f>'Modified uij calcs'!F304/'Modified uij calcs'!$AD304</f>
        <v>0</v>
      </c>
      <c r="G304" s="7">
        <f>'Modified uij calcs'!G304/'Modified uij calcs'!$AD304</f>
        <v>2.1251717905312512E-5</v>
      </c>
      <c r="H304" s="7">
        <f>'Modified uij calcs'!H304/'Modified uij calcs'!$AD304</f>
        <v>3.2239643163022242E-3</v>
      </c>
      <c r="I304" s="7">
        <f>'Modified uij calcs'!I304/'Modified uij calcs'!$AD304</f>
        <v>0</v>
      </c>
      <c r="J304" s="7">
        <f>'Modified uij calcs'!J304/'Modified uij calcs'!$AD304</f>
        <v>0</v>
      </c>
      <c r="K304" s="7">
        <f>'Modified uij calcs'!K304/'Modified uij calcs'!$AD304</f>
        <v>4.7837777052398158E-4</v>
      </c>
      <c r="L304" s="7">
        <f>'Modified uij calcs'!L304/'Modified uij calcs'!$AD304</f>
        <v>0</v>
      </c>
      <c r="M304" s="7">
        <f>'Modified uij calcs'!M304/'Modified uij calcs'!$AD304</f>
        <v>0</v>
      </c>
      <c r="N304" s="7">
        <f>'Modified uij calcs'!N304/'Modified uij calcs'!$AD304</f>
        <v>0</v>
      </c>
      <c r="O304" s="7">
        <f>'Modified uij calcs'!O304/'Modified uij calcs'!$AD304</f>
        <v>1.0697633075031051E-3</v>
      </c>
      <c r="P304" s="7">
        <f>'Modified uij calcs'!P304/'Modified uij calcs'!$AD304</f>
        <v>6.1120647291810755E-4</v>
      </c>
      <c r="Q304" s="7">
        <f>'Modified uij calcs'!Q304/'Modified uij calcs'!$AD304</f>
        <v>0</v>
      </c>
      <c r="R304" s="7">
        <f>'Modified uij calcs'!R304/'Modified uij calcs'!$AD304</f>
        <v>2.0181562193980474E-4</v>
      </c>
      <c r="S304" s="7">
        <f>'Modified uij calcs'!S304/'Modified uij calcs'!$AD304</f>
        <v>1.504172791413966E-4</v>
      </c>
      <c r="T304" s="7">
        <f>'Modified uij calcs'!T304/'Modified uij calcs'!$AD304</f>
        <v>1.3372041343788813E-4</v>
      </c>
      <c r="U304" s="7">
        <f>'Modified uij calcs'!U304/'Modified uij calcs'!$AD304</f>
        <v>0</v>
      </c>
      <c r="V304" s="7">
        <f>'Modified uij calcs'!V304/'Modified uij calcs'!$AD304</f>
        <v>1.6145249755184379E-3</v>
      </c>
      <c r="W304" s="7">
        <f>'Modified uij calcs'!W304/'Modified uij calcs'!$AD304</f>
        <v>0</v>
      </c>
      <c r="X304" s="7">
        <f>'Modified uij calcs'!X304/'Modified uij calcs'!$AD304</f>
        <v>0</v>
      </c>
      <c r="Y304" s="7">
        <f>'Modified uij calcs'!Y304/'Modified uij calcs'!$AD304</f>
        <v>1.4455753762797211E-4</v>
      </c>
      <c r="Z304" s="7">
        <f>'Modified uij calcs'!Z304/'Modified uij calcs'!$AD304</f>
        <v>7.172454793042974E-5</v>
      </c>
      <c r="AA304" s="7">
        <f>'Modified uij calcs'!AA304/'Modified uij calcs'!$AD304</f>
        <v>5.6413299419109051E-5</v>
      </c>
      <c r="AB304" s="7">
        <f>'Modified uij calcs'!AB304/'Modified uij calcs'!$AD304</f>
        <v>0.99152015059026066</v>
      </c>
      <c r="AC304" s="7">
        <f>'Modified uij calcs'!AC304/'Modified uij calcs'!$AD304</f>
        <v>2.1251717905312512E-5</v>
      </c>
      <c r="AD304" s="5"/>
    </row>
    <row r="305" spans="1:30">
      <c r="A305">
        <v>303</v>
      </c>
      <c r="B305" s="7">
        <f>'Modified uij calcs'!B305/'Modified uij calcs'!$AD305</f>
        <v>7.4712263528771557E-4</v>
      </c>
      <c r="C305" s="7">
        <f>'Modified uij calcs'!C305/'Modified uij calcs'!$AD305</f>
        <v>0</v>
      </c>
      <c r="D305" s="7">
        <f>'Modified uij calcs'!D305/'Modified uij calcs'!$AD305</f>
        <v>4.7815848658413796E-5</v>
      </c>
      <c r="E305" s="7">
        <f>'Modified uij calcs'!E305/'Modified uij calcs'!$AD305</f>
        <v>0.99442022756794934</v>
      </c>
      <c r="F305" s="7">
        <f>'Modified uij calcs'!F305/'Modified uij calcs'!$AD305</f>
        <v>2.4540013117879231E-6</v>
      </c>
      <c r="G305" s="7">
        <f>'Modified uij calcs'!G305/'Modified uij calcs'!$AD305</f>
        <v>1.4498035100859446E-4</v>
      </c>
      <c r="H305" s="7">
        <f>'Modified uij calcs'!H305/'Modified uij calcs'!$AD305</f>
        <v>4.9670936865170268E-6</v>
      </c>
      <c r="I305" s="7">
        <f>'Modified uij calcs'!I305/'Modified uij calcs'!$AD305</f>
        <v>2.4049227544147732E-6</v>
      </c>
      <c r="J305" s="7">
        <f>'Modified uij calcs'!J305/'Modified uij calcs'!$AD305</f>
        <v>0</v>
      </c>
      <c r="K305" s="7">
        <f>'Modified uij calcs'!K305/'Modified uij calcs'!$AD305</f>
        <v>0</v>
      </c>
      <c r="L305" s="7">
        <f>'Modified uij calcs'!L305/'Modified uij calcs'!$AD305</f>
        <v>0</v>
      </c>
      <c r="M305" s="7">
        <f>'Modified uij calcs'!M305/'Modified uij calcs'!$AD305</f>
        <v>7.6624272276312516E-5</v>
      </c>
      <c r="N305" s="7">
        <f>'Modified uij calcs'!N305/'Modified uij calcs'!$AD305</f>
        <v>8.1988766561066181E-6</v>
      </c>
      <c r="O305" s="7">
        <f>'Modified uij calcs'!O305/'Modified uij calcs'!$AD305</f>
        <v>0</v>
      </c>
      <c r="P305" s="7">
        <f>'Modified uij calcs'!P305/'Modified uij calcs'!$AD305</f>
        <v>7.4712263528771557E-4</v>
      </c>
      <c r="Q305" s="7">
        <f>'Modified uij calcs'!Q305/'Modified uij calcs'!$AD305</f>
        <v>0</v>
      </c>
      <c r="R305" s="7">
        <f>'Modified uij calcs'!R305/'Modified uij calcs'!$AD305</f>
        <v>0</v>
      </c>
      <c r="S305" s="7">
        <f>'Modified uij calcs'!S305/'Modified uij calcs'!$AD305</f>
        <v>0</v>
      </c>
      <c r="T305" s="7">
        <f>'Modified uij calcs'!T305/'Modified uij calcs'!$AD305</f>
        <v>3.6210112974709129E-3</v>
      </c>
      <c r="U305" s="7">
        <f>'Modified uij calcs'!U305/'Modified uij calcs'!$AD305</f>
        <v>0</v>
      </c>
      <c r="V305" s="7">
        <f>'Modified uij calcs'!V305/'Modified uij calcs'!$AD305</f>
        <v>6.7619459753534618E-5</v>
      </c>
      <c r="W305" s="7">
        <f>'Modified uij calcs'!W305/'Modified uij calcs'!$AD305</f>
        <v>1.0005863408937069E-4</v>
      </c>
      <c r="X305" s="7">
        <f>'Modified uij calcs'!X305/'Modified uij calcs'!$AD305</f>
        <v>3.8837277113428468E-6</v>
      </c>
      <c r="Y305" s="7">
        <f>'Modified uij calcs'!Y305/'Modified uij calcs'!$AD305</f>
        <v>0</v>
      </c>
      <c r="Z305" s="7">
        <f>'Modified uij calcs'!Z305/'Modified uij calcs'!$AD305</f>
        <v>2.609491761218121E-6</v>
      </c>
      <c r="AA305" s="7">
        <f>'Modified uij calcs'!AA305/'Modified uij calcs'!$AD305</f>
        <v>0</v>
      </c>
      <c r="AB305" s="7">
        <f>'Modified uij calcs'!AB305/'Modified uij calcs'!$AD305</f>
        <v>0</v>
      </c>
      <c r="AC305" s="7">
        <f>'Modified uij calcs'!AC305/'Modified uij calcs'!$AD305</f>
        <v>2.8991843369327972E-6</v>
      </c>
      <c r="AD305" s="5"/>
    </row>
    <row r="306" spans="1:30">
      <c r="A306">
        <v>304</v>
      </c>
      <c r="B306" s="7">
        <f>'Modified uij calcs'!B306/'Modified uij calcs'!$AD306</f>
        <v>0</v>
      </c>
      <c r="C306" s="7">
        <f>'Modified uij calcs'!C306/'Modified uij calcs'!$AD306</f>
        <v>0</v>
      </c>
      <c r="D306" s="7">
        <f>'Modified uij calcs'!D306/'Modified uij calcs'!$AD306</f>
        <v>0</v>
      </c>
      <c r="E306" s="7">
        <f>'Modified uij calcs'!E306/'Modified uij calcs'!$AD306</f>
        <v>9.4254863090379835E-6</v>
      </c>
      <c r="F306" s="7">
        <f>'Modified uij calcs'!F306/'Modified uij calcs'!$AD306</f>
        <v>0</v>
      </c>
      <c r="G306" s="7">
        <f>'Modified uij calcs'!G306/'Modified uij calcs'!$AD306</f>
        <v>2.4697734972076971E-5</v>
      </c>
      <c r="H306" s="7">
        <f>'Modified uij calcs'!H306/'Modified uij calcs'!$AD306</f>
        <v>0</v>
      </c>
      <c r="I306" s="7">
        <f>'Modified uij calcs'!I306/'Modified uij calcs'!$AD306</f>
        <v>0.99955117936417592</v>
      </c>
      <c r="J306" s="7">
        <f>'Modified uij calcs'!J306/'Modified uij calcs'!$AD306</f>
        <v>0</v>
      </c>
      <c r="K306" s="7">
        <f>'Modified uij calcs'!K306/'Modified uij calcs'!$AD306</f>
        <v>0</v>
      </c>
      <c r="L306" s="7">
        <f>'Modified uij calcs'!L306/'Modified uij calcs'!$AD306</f>
        <v>0</v>
      </c>
      <c r="M306" s="7">
        <f>'Modified uij calcs'!M306/'Modified uij calcs'!$AD306</f>
        <v>0</v>
      </c>
      <c r="N306" s="7">
        <f>'Modified uij calcs'!N306/'Modified uij calcs'!$AD306</f>
        <v>2.0276395073503196E-5</v>
      </c>
      <c r="O306" s="7">
        <f>'Modified uij calcs'!O306/'Modified uij calcs'!$AD306</f>
        <v>0</v>
      </c>
      <c r="P306" s="7">
        <f>'Modified uij calcs'!P306/'Modified uij calcs'!$AD306</f>
        <v>5.687023096063815E-5</v>
      </c>
      <c r="Q306" s="7">
        <f>'Modified uij calcs'!Q306/'Modified uij calcs'!$AD306</f>
        <v>2.8674151334512779E-5</v>
      </c>
      <c r="R306" s="7">
        <f>'Modified uij calcs'!R306/'Modified uij calcs'!$AD306</f>
        <v>0</v>
      </c>
      <c r="S306" s="7">
        <f>'Modified uij calcs'!S306/'Modified uij calcs'!$AD306</f>
        <v>0</v>
      </c>
      <c r="T306" s="7">
        <f>'Modified uij calcs'!T306/'Modified uij calcs'!$AD306</f>
        <v>0</v>
      </c>
      <c r="U306" s="7">
        <f>'Modified uij calcs'!U306/'Modified uij calcs'!$AD306</f>
        <v>2.4697734972076971E-5</v>
      </c>
      <c r="V306" s="7">
        <f>'Modified uij calcs'!V306/'Modified uij calcs'!$AD306</f>
        <v>0</v>
      </c>
      <c r="W306" s="7">
        <f>'Modified uij calcs'!W306/'Modified uij calcs'!$AD306</f>
        <v>0</v>
      </c>
      <c r="X306" s="7">
        <f>'Modified uij calcs'!X306/'Modified uij calcs'!$AD306</f>
        <v>6.9374556491959871E-5</v>
      </c>
      <c r="Y306" s="7">
        <f>'Modified uij calcs'!Y306/'Modified uij calcs'!$AD306</f>
        <v>1.6425658077768876E-5</v>
      </c>
      <c r="Z306" s="7">
        <f>'Modified uij calcs'!Z306/'Modified uij calcs'!$AD306</f>
        <v>0</v>
      </c>
      <c r="AA306" s="7">
        <f>'Modified uij calcs'!AA306/'Modified uij calcs'!$AD306</f>
        <v>1.7139080578946775E-4</v>
      </c>
      <c r="AB306" s="7">
        <f>'Modified uij calcs'!AB306/'Modified uij calcs'!$AD306</f>
        <v>0</v>
      </c>
      <c r="AC306" s="7">
        <f>'Modified uij calcs'!AC306/'Modified uij calcs'!$AD306</f>
        <v>2.6987881842832752E-5</v>
      </c>
      <c r="AD306" s="5"/>
    </row>
    <row r="307" spans="1:30">
      <c r="A307">
        <v>305</v>
      </c>
      <c r="B307" s="7">
        <f>'Modified uij calcs'!B307/'Modified uij calcs'!$AD307</f>
        <v>7.0216580381457104E-4</v>
      </c>
      <c r="C307" s="7">
        <f>'Modified uij calcs'!C307/'Modified uij calcs'!$AD307</f>
        <v>6.1715327242612631E-4</v>
      </c>
      <c r="D307" s="7">
        <f>'Modified uij calcs'!D307/'Modified uij calcs'!$AD307</f>
        <v>0</v>
      </c>
      <c r="E307" s="7">
        <f>'Modified uij calcs'!E307/'Modified uij calcs'!$AD307</f>
        <v>0</v>
      </c>
      <c r="F307" s="7">
        <f>'Modified uij calcs'!F307/'Modified uij calcs'!$AD307</f>
        <v>0</v>
      </c>
      <c r="G307" s="7">
        <f>'Modified uij calcs'!G307/'Modified uij calcs'!$AD307</f>
        <v>0</v>
      </c>
      <c r="H307" s="7">
        <f>'Modified uij calcs'!H307/'Modified uij calcs'!$AD307</f>
        <v>0</v>
      </c>
      <c r="I307" s="7">
        <f>'Modified uij calcs'!I307/'Modified uij calcs'!$AD307</f>
        <v>0</v>
      </c>
      <c r="J307" s="7">
        <f>'Modified uij calcs'!J307/'Modified uij calcs'!$AD307</f>
        <v>1.7002206424987536E-4</v>
      </c>
      <c r="K307" s="7">
        <f>'Modified uij calcs'!K307/'Modified uij calcs'!$AD307</f>
        <v>0</v>
      </c>
      <c r="L307" s="7">
        <f>'Modified uij calcs'!L307/'Modified uij calcs'!$AD307</f>
        <v>1.8875849850809128E-4</v>
      </c>
      <c r="M307" s="7">
        <f>'Modified uij calcs'!M307/'Modified uij calcs'!$AD307</f>
        <v>1.6107071250600442E-3</v>
      </c>
      <c r="N307" s="7">
        <f>'Modified uij calcs'!N307/'Modified uij calcs'!$AD307</f>
        <v>2.8571910760468817E-3</v>
      </c>
      <c r="O307" s="7">
        <f>'Modified uij calcs'!O307/'Modified uij calcs'!$AD307</f>
        <v>0</v>
      </c>
      <c r="P307" s="7">
        <f>'Modified uij calcs'!P307/'Modified uij calcs'!$AD307</f>
        <v>7.0216580381457104E-4</v>
      </c>
      <c r="Q307" s="7">
        <f>'Modified uij calcs'!Q307/'Modified uij calcs'!$AD307</f>
        <v>0.15677978872484447</v>
      </c>
      <c r="R307" s="7">
        <f>'Modified uij calcs'!R307/'Modified uij calcs'!$AD307</f>
        <v>0</v>
      </c>
      <c r="S307" s="7">
        <f>'Modified uij calcs'!S307/'Modified uij calcs'!$AD307</f>
        <v>2.1506143858003357E-4</v>
      </c>
      <c r="T307" s="7">
        <f>'Modified uij calcs'!T307/'Modified uij calcs'!$AD307</f>
        <v>1.9283228387257658E-4</v>
      </c>
      <c r="U307" s="7">
        <f>'Modified uij calcs'!U307/'Modified uij calcs'!$AD307</f>
        <v>0.10770034336380015</v>
      </c>
      <c r="V307" s="7">
        <f>'Modified uij calcs'!V307/'Modified uij calcs'!$AD307</f>
        <v>8.616027469104012E-4</v>
      </c>
      <c r="W307" s="7">
        <f>'Modified uij calcs'!W307/'Modified uij calcs'!$AD307</f>
        <v>0.72583235520761324</v>
      </c>
      <c r="X307" s="7">
        <f>'Modified uij calcs'!X307/'Modified uij calcs'!$AD307</f>
        <v>0</v>
      </c>
      <c r="Y307" s="7">
        <f>'Modified uij calcs'!Y307/'Modified uij calcs'!$AD307</f>
        <v>3.2204594125150948E-4</v>
      </c>
      <c r="Z307" s="7">
        <f>'Modified uij calcs'!Z307/'Modified uij calcs'!$AD307</f>
        <v>4.4426925158549518E-4</v>
      </c>
      <c r="AA307" s="7">
        <f>'Modified uij calcs'!AA307/'Modified uij calcs'!$AD307</f>
        <v>0</v>
      </c>
      <c r="AB307" s="7">
        <f>'Modified uij calcs'!AB307/'Modified uij calcs'!$AD307</f>
        <v>0</v>
      </c>
      <c r="AC307" s="7">
        <f>'Modified uij calcs'!AC307/'Modified uij calcs'!$AD307</f>
        <v>8.0353739762210668E-4</v>
      </c>
      <c r="AD307" s="5"/>
    </row>
    <row r="308" spans="1:30">
      <c r="A308">
        <v>306</v>
      </c>
      <c r="B308" s="7">
        <f>'Modified uij calcs'!B308/'Modified uij calcs'!$AD308</f>
        <v>6.6848682499551252E-3</v>
      </c>
      <c r="C308" s="7">
        <f>'Modified uij calcs'!C308/'Modified uij calcs'!$AD308</f>
        <v>0</v>
      </c>
      <c r="D308" s="7">
        <f>'Modified uij calcs'!D308/'Modified uij calcs'!$AD308</f>
        <v>4.27831567997128E-4</v>
      </c>
      <c r="E308" s="7">
        <f>'Modified uij calcs'!E308/'Modified uij calcs'!$AD308</f>
        <v>9.7461266218911281E-4</v>
      </c>
      <c r="F308" s="7">
        <f>'Modified uij calcs'!F308/'Modified uij calcs'!$AD308</f>
        <v>1.3606489415744199E-3</v>
      </c>
      <c r="G308" s="7">
        <f>'Modified uij calcs'!G308/'Modified uij calcs'!$AD308</f>
        <v>0</v>
      </c>
      <c r="H308" s="7">
        <f>'Modified uij calcs'!H308/'Modified uij calcs'!$AD308</f>
        <v>9.0154834032335344E-4</v>
      </c>
      <c r="I308" s="7">
        <f>'Modified uij calcs'!I308/'Modified uij calcs'!$AD308</f>
        <v>0</v>
      </c>
      <c r="J308" s="7">
        <f>'Modified uij calcs'!J308/'Modified uij calcs'!$AD308</f>
        <v>0</v>
      </c>
      <c r="K308" s="7">
        <f>'Modified uij calcs'!K308/'Modified uij calcs'!$AD308</f>
        <v>0</v>
      </c>
      <c r="L308" s="7">
        <f>'Modified uij calcs'!L308/'Modified uij calcs'!$AD308</f>
        <v>0</v>
      </c>
      <c r="M308" s="7">
        <f>'Modified uij calcs'!M308/'Modified uij calcs'!$AD308</f>
        <v>0.12676490903618609</v>
      </c>
      <c r="N308" s="7">
        <f>'Modified uij calcs'!N308/'Modified uij calcs'!$AD308</f>
        <v>0</v>
      </c>
      <c r="O308" s="7">
        <f>'Modified uij calcs'!O308/'Modified uij calcs'!$AD308</f>
        <v>0</v>
      </c>
      <c r="P308" s="7">
        <f>'Modified uij calcs'!P308/'Modified uij calcs'!$AD308</f>
        <v>0</v>
      </c>
      <c r="Q308" s="7">
        <f>'Modified uij calcs'!Q308/'Modified uij calcs'!$AD308</f>
        <v>2.7409357702058815E-4</v>
      </c>
      <c r="R308" s="7">
        <f>'Modified uij calcs'!R308/'Modified uij calcs'!$AD308</f>
        <v>0.83560853124439061</v>
      </c>
      <c r="S308" s="7">
        <f>'Modified uij calcs'!S308/'Modified uij calcs'!$AD308</f>
        <v>2.1736095513749325E-2</v>
      </c>
      <c r="T308" s="7">
        <f>'Modified uij calcs'!T308/'Modified uij calcs'!$AD308</f>
        <v>0</v>
      </c>
      <c r="U308" s="7">
        <f>'Modified uij calcs'!U308/'Modified uij calcs'!$AD308</f>
        <v>0</v>
      </c>
      <c r="V308" s="7">
        <f>'Modified uij calcs'!V308/'Modified uij calcs'!$AD308</f>
        <v>0</v>
      </c>
      <c r="W308" s="7">
        <f>'Modified uij calcs'!W308/'Modified uij calcs'!$AD308</f>
        <v>2.4149976658840877E-4</v>
      </c>
      <c r="X308" s="7">
        <f>'Modified uij calcs'!X308/'Modified uij calcs'!$AD308</f>
        <v>4.6949966309698552E-3</v>
      </c>
      <c r="Y308" s="7">
        <f>'Modified uij calcs'!Y308/'Modified uij calcs'!$AD308</f>
        <v>0</v>
      </c>
      <c r="Z308" s="7">
        <f>'Modified uij calcs'!Z308/'Modified uij calcs'!$AD308</f>
        <v>0</v>
      </c>
      <c r="AA308" s="7">
        <f>'Modified uij calcs'!AA308/'Modified uij calcs'!$AD308</f>
        <v>3.303644690560042E-4</v>
      </c>
      <c r="AB308" s="7">
        <f>'Modified uij calcs'!AB308/'Modified uij calcs'!$AD308</f>
        <v>0</v>
      </c>
      <c r="AC308" s="7">
        <f>'Modified uij calcs'!AC308/'Modified uij calcs'!$AD308</f>
        <v>0</v>
      </c>
      <c r="AD308" s="5"/>
    </row>
    <row r="309" spans="1:30">
      <c r="A309">
        <v>307</v>
      </c>
      <c r="B309" s="7">
        <f>'Modified uij calcs'!B309/'Modified uij calcs'!$AD309</f>
        <v>0</v>
      </c>
      <c r="C309" s="7">
        <f>'Modified uij calcs'!C309/'Modified uij calcs'!$AD309</f>
        <v>0</v>
      </c>
      <c r="D309" s="7">
        <f>'Modified uij calcs'!D309/'Modified uij calcs'!$AD309</f>
        <v>0</v>
      </c>
      <c r="E309" s="7">
        <f>'Modified uij calcs'!E309/'Modified uij calcs'!$AD309</f>
        <v>6.926854522585689E-2</v>
      </c>
      <c r="F309" s="7">
        <f>'Modified uij calcs'!F309/'Modified uij calcs'!$AD309</f>
        <v>2.9698888765586138E-3</v>
      </c>
      <c r="G309" s="7">
        <f>'Modified uij calcs'!G309/'Modified uij calcs'!$AD309</f>
        <v>0</v>
      </c>
      <c r="H309" s="7">
        <f>'Modified uij calcs'!H309/'Modified uij calcs'!$AD309</f>
        <v>0</v>
      </c>
      <c r="I309" s="7">
        <f>'Modified uij calcs'!I309/'Modified uij calcs'!$AD309</f>
        <v>0</v>
      </c>
      <c r="J309" s="7">
        <f>'Modified uij calcs'!J309/'Modified uij calcs'!$AD309</f>
        <v>0</v>
      </c>
      <c r="K309" s="7">
        <f>'Modified uij calcs'!K309/'Modified uij calcs'!$AD309</f>
        <v>1.2912739988376421E-3</v>
      </c>
      <c r="L309" s="7">
        <f>'Modified uij calcs'!L309/'Modified uij calcs'!$AD309</f>
        <v>0.87996707453588563</v>
      </c>
      <c r="M309" s="7">
        <f>'Modified uij calcs'!M309/'Modified uij calcs'!$AD309</f>
        <v>0</v>
      </c>
      <c r="N309" s="7">
        <f>'Modified uij calcs'!N309/'Modified uij calcs'!$AD309</f>
        <v>0</v>
      </c>
      <c r="O309" s="7">
        <f>'Modified uij calcs'!O309/'Modified uij calcs'!$AD309</f>
        <v>0</v>
      </c>
      <c r="P309" s="7">
        <f>'Modified uij calcs'!P309/'Modified uij calcs'!$AD309</f>
        <v>0</v>
      </c>
      <c r="Q309" s="7">
        <f>'Modified uij calcs'!Q309/'Modified uij calcs'!$AD309</f>
        <v>3.259137313095873E-2</v>
      </c>
      <c r="R309" s="7">
        <f>'Modified uij calcs'!R309/'Modified uij calcs'!$AD309</f>
        <v>0</v>
      </c>
      <c r="S309" s="7">
        <f>'Modified uij calcs'!S309/'Modified uij calcs'!$AD309</f>
        <v>0</v>
      </c>
      <c r="T309" s="7">
        <f>'Modified uij calcs'!T309/'Modified uij calcs'!$AD309</f>
        <v>0</v>
      </c>
      <c r="U309" s="7">
        <f>'Modified uij calcs'!U309/'Modified uij calcs'!$AD309</f>
        <v>0</v>
      </c>
      <c r="V309" s="7">
        <f>'Modified uij calcs'!V309/'Modified uij calcs'!$AD309</f>
        <v>0</v>
      </c>
      <c r="W309" s="7">
        <f>'Modified uij calcs'!W309/'Modified uij calcs'!$AD309</f>
        <v>0</v>
      </c>
      <c r="X309" s="7">
        <f>'Modified uij calcs'!X309/'Modified uij calcs'!$AD309</f>
        <v>0</v>
      </c>
      <c r="Y309" s="7">
        <f>'Modified uij calcs'!Y309/'Modified uij calcs'!$AD309</f>
        <v>0</v>
      </c>
      <c r="Z309" s="7">
        <f>'Modified uij calcs'!Z309/'Modified uij calcs'!$AD309</f>
        <v>6.258300200101599E-3</v>
      </c>
      <c r="AA309" s="7">
        <f>'Modified uij calcs'!AA309/'Modified uij calcs'!$AD309</f>
        <v>3.6922521673319357E-3</v>
      </c>
      <c r="AB309" s="7">
        <f>'Modified uij calcs'!AB309/'Modified uij calcs'!$AD309</f>
        <v>1.3210714675511862E-3</v>
      </c>
      <c r="AC309" s="7">
        <f>'Modified uij calcs'!AC309/'Modified uij calcs'!$AD309</f>
        <v>2.6402203969178618E-3</v>
      </c>
      <c r="AD309" s="5"/>
    </row>
    <row r="310" spans="1:30">
      <c r="A310">
        <v>308</v>
      </c>
      <c r="B310" s="7">
        <f>'Modified uij calcs'!B310/'Modified uij calcs'!$AD310</f>
        <v>0</v>
      </c>
      <c r="C310" s="7">
        <f>'Modified uij calcs'!C310/'Modified uij calcs'!$AD310</f>
        <v>3.6056384321751364E-3</v>
      </c>
      <c r="D310" s="7">
        <f>'Modified uij calcs'!D310/'Modified uij calcs'!$AD310</f>
        <v>0</v>
      </c>
      <c r="E310" s="7">
        <f>'Modified uij calcs'!E310/'Modified uij calcs'!$AD310</f>
        <v>3.515666781965808E-2</v>
      </c>
      <c r="F310" s="7">
        <f>'Modified uij calcs'!F310/'Modified uij calcs'!$AD310</f>
        <v>0</v>
      </c>
      <c r="G310" s="7">
        <f>'Modified uij calcs'!G310/'Modified uij calcs'!$AD310</f>
        <v>0</v>
      </c>
      <c r="H310" s="7">
        <f>'Modified uij calcs'!H310/'Modified uij calcs'!$AD310</f>
        <v>0</v>
      </c>
      <c r="I310" s="7">
        <f>'Modified uij calcs'!I310/'Modified uij calcs'!$AD310</f>
        <v>0</v>
      </c>
      <c r="J310" s="7">
        <f>'Modified uij calcs'!J310/'Modified uij calcs'!$AD310</f>
        <v>8.0235810816126369E-3</v>
      </c>
      <c r="K310" s="7">
        <f>'Modified uij calcs'!K310/'Modified uij calcs'!$AD310</f>
        <v>2.4446371201253783E-3</v>
      </c>
      <c r="L310" s="7">
        <f>'Modified uij calcs'!L310/'Modified uij calcs'!$AD310</f>
        <v>0</v>
      </c>
      <c r="M310" s="7">
        <f>'Modified uij calcs'!M310/'Modified uij calcs'!$AD310</f>
        <v>6.8222080285704765E-3</v>
      </c>
      <c r="N310" s="7">
        <f>'Modified uij calcs'!N310/'Modified uij calcs'!$AD310</f>
        <v>0</v>
      </c>
      <c r="O310" s="7">
        <f>'Modified uij calcs'!O310/'Modified uij calcs'!$AD310</f>
        <v>0</v>
      </c>
      <c r="P310" s="7">
        <f>'Modified uij calcs'!P310/'Modified uij calcs'!$AD310</f>
        <v>0.24614001738717461</v>
      </c>
      <c r="Q310" s="7">
        <f>'Modified uij calcs'!Q310/'Modified uij calcs'!$AD310</f>
        <v>0.21663668920354118</v>
      </c>
      <c r="R310" s="7">
        <f>'Modified uij calcs'!R310/'Modified uij calcs'!$AD310</f>
        <v>1.0029476352015796E-3</v>
      </c>
      <c r="S310" s="7">
        <f>'Modified uij calcs'!S310/'Modified uij calcs'!$AD310</f>
        <v>0.24614001738717461</v>
      </c>
      <c r="T310" s="7">
        <f>'Modified uij calcs'!T310/'Modified uij calcs'!$AD310</f>
        <v>1.3950719417436591E-3</v>
      </c>
      <c r="U310" s="7">
        <f>'Modified uij calcs'!U310/'Modified uij calcs'!$AD310</f>
        <v>0</v>
      </c>
      <c r="V310" s="7">
        <f>'Modified uij calcs'!V310/'Modified uij calcs'!$AD310</f>
        <v>0</v>
      </c>
      <c r="W310" s="7">
        <f>'Modified uij calcs'!W310/'Modified uij calcs'!$AD310</f>
        <v>9.5244300565774272E-3</v>
      </c>
      <c r="X310" s="7">
        <f>'Modified uij calcs'!X310/'Modified uij calcs'!$AD310</f>
        <v>3.3849482688053309E-3</v>
      </c>
      <c r="Y310" s="7">
        <f>'Modified uij calcs'!Y310/'Modified uij calcs'!$AD310</f>
        <v>0</v>
      </c>
      <c r="Z310" s="7">
        <f>'Modified uij calcs'!Z310/'Modified uij calcs'!$AD310</f>
        <v>3.0864564340989257E-3</v>
      </c>
      <c r="AA310" s="7">
        <f>'Modified uij calcs'!AA310/'Modified uij calcs'!$AD310</f>
        <v>0.21663668920354118</v>
      </c>
      <c r="AB310" s="7">
        <f>'Modified uij calcs'!AB310/'Modified uij calcs'!$AD310</f>
        <v>0</v>
      </c>
      <c r="AC310" s="7">
        <f>'Modified uij calcs'!AC310/'Modified uij calcs'!$AD310</f>
        <v>0</v>
      </c>
      <c r="AD310" s="5"/>
    </row>
    <row r="311" spans="1:30">
      <c r="A311">
        <v>309</v>
      </c>
      <c r="B311" s="7">
        <f>'Modified uij calcs'!B311/'Modified uij calcs'!$AD311</f>
        <v>0</v>
      </c>
      <c r="C311" s="7">
        <f>'Modified uij calcs'!C311/'Modified uij calcs'!$AD311</f>
        <v>0</v>
      </c>
      <c r="D311" s="7">
        <f>'Modified uij calcs'!D311/'Modified uij calcs'!$AD311</f>
        <v>2.7038045064681302E-3</v>
      </c>
      <c r="E311" s="7">
        <f>'Modified uij calcs'!E311/'Modified uij calcs'!$AD311</f>
        <v>0</v>
      </c>
      <c r="F311" s="7">
        <f>'Modified uij calcs'!F311/'Modified uij calcs'!$AD311</f>
        <v>0</v>
      </c>
      <c r="G311" s="7">
        <f>'Modified uij calcs'!G311/'Modified uij calcs'!$AD311</f>
        <v>0</v>
      </c>
      <c r="H311" s="7">
        <f>'Modified uij calcs'!H311/'Modified uij calcs'!$AD311</f>
        <v>0</v>
      </c>
      <c r="I311" s="7">
        <f>'Modified uij calcs'!I311/'Modified uij calcs'!$AD311</f>
        <v>0</v>
      </c>
      <c r="J311" s="7">
        <f>'Modified uij calcs'!J311/'Modified uij calcs'!$AD311</f>
        <v>4.190993060601814E-3</v>
      </c>
      <c r="K311" s="7">
        <f>'Modified uij calcs'!K311/'Modified uij calcs'!$AD311</f>
        <v>1.9942169702279518E-3</v>
      </c>
      <c r="L311" s="7">
        <f>'Modified uij calcs'!L311/'Modified uij calcs'!$AD311</f>
        <v>0</v>
      </c>
      <c r="M311" s="7">
        <f>'Modified uij calcs'!M311/'Modified uij calcs'!$AD311</f>
        <v>0</v>
      </c>
      <c r="N311" s="7">
        <f>'Modified uij calcs'!N311/'Modified uij calcs'!$AD311</f>
        <v>2.2272882880184849E-2</v>
      </c>
      <c r="O311" s="7">
        <f>'Modified uij calcs'!O311/'Modified uij calcs'!$AD311</f>
        <v>3.6731453657261643E-3</v>
      </c>
      <c r="P311" s="7">
        <f>'Modified uij calcs'!P311/'Modified uij calcs'!$AD311</f>
        <v>0.87541338872278529</v>
      </c>
      <c r="Q311" s="7">
        <f>'Modified uij calcs'!Q311/'Modified uij calcs'!$AD311</f>
        <v>0</v>
      </c>
      <c r="R311" s="7">
        <f>'Modified uij calcs'!R311/'Modified uij calcs'!$AD311</f>
        <v>1.0276734935231796E-2</v>
      </c>
      <c r="S311" s="7">
        <f>'Modified uij calcs'!S311/'Modified uij calcs'!$AD311</f>
        <v>0</v>
      </c>
      <c r="T311" s="7">
        <f>'Modified uij calcs'!T311/'Modified uij calcs'!$AD311</f>
        <v>0</v>
      </c>
      <c r="U311" s="7">
        <f>'Modified uij calcs'!U311/'Modified uij calcs'!$AD311</f>
        <v>7.5170979720623865E-2</v>
      </c>
      <c r="V311" s="7">
        <f>'Modified uij calcs'!V311/'Modified uij calcs'!$AD311</f>
        <v>1.1745465581347479E-3</v>
      </c>
      <c r="W311" s="7">
        <f>'Modified uij calcs'!W311/'Modified uij calcs'!$AD311</f>
        <v>1.8447154131112824E-3</v>
      </c>
      <c r="X311" s="7">
        <f>'Modified uij calcs'!X311/'Modified uij calcs'!$AD311</f>
        <v>0</v>
      </c>
      <c r="Y311" s="7">
        <f>'Modified uij calcs'!Y311/'Modified uij calcs'!$AD311</f>
        <v>0</v>
      </c>
      <c r="Z311" s="7">
        <f>'Modified uij calcs'!Z311/'Modified uij calcs'!$AD311</f>
        <v>0</v>
      </c>
      <c r="AA311" s="7">
        <f>'Modified uij calcs'!AA311/'Modified uij calcs'!$AD311</f>
        <v>0</v>
      </c>
      <c r="AB311" s="7">
        <f>'Modified uij calcs'!AB311/'Modified uij calcs'!$AD311</f>
        <v>1.2845918669039745E-3</v>
      </c>
      <c r="AC311" s="7">
        <f>'Modified uij calcs'!AC311/'Modified uij calcs'!$AD311</f>
        <v>0</v>
      </c>
      <c r="AD311" s="5"/>
    </row>
    <row r="312" spans="1:30">
      <c r="A312">
        <v>310</v>
      </c>
      <c r="B312" s="7">
        <f>'Modified uij calcs'!B312/'Modified uij calcs'!$AD312</f>
        <v>0</v>
      </c>
      <c r="C312" s="7">
        <f>'Modified uij calcs'!C312/'Modified uij calcs'!$AD312</f>
        <v>1.6483165890278676E-3</v>
      </c>
      <c r="D312" s="7">
        <f>'Modified uij calcs'!D312/'Modified uij calcs'!$AD312</f>
        <v>0</v>
      </c>
      <c r="E312" s="7">
        <f>'Modified uij calcs'!E312/'Modified uij calcs'!$AD312</f>
        <v>0</v>
      </c>
      <c r="F312" s="7">
        <f>'Modified uij calcs'!F312/'Modified uij calcs'!$AD312</f>
        <v>0</v>
      </c>
      <c r="G312" s="7">
        <f>'Modified uij calcs'!G312/'Modified uij calcs'!$AD312</f>
        <v>0</v>
      </c>
      <c r="H312" s="7">
        <f>'Modified uij calcs'!H312/'Modified uij calcs'!$AD312</f>
        <v>0</v>
      </c>
      <c r="I312" s="7">
        <f>'Modified uij calcs'!I312/'Modified uij calcs'!$AD312</f>
        <v>0.24759618457384472</v>
      </c>
      <c r="J312" s="7">
        <f>'Modified uij calcs'!J312/'Modified uij calcs'!$AD312</f>
        <v>6.7513096233525892E-4</v>
      </c>
      <c r="K312" s="7">
        <f>'Modified uij calcs'!K312/'Modified uij calcs'!$AD312</f>
        <v>0</v>
      </c>
      <c r="L312" s="7">
        <f>'Modified uij calcs'!L312/'Modified uij calcs'!$AD312</f>
        <v>0</v>
      </c>
      <c r="M312" s="7">
        <f>'Modified uij calcs'!M312/'Modified uij calcs'!$AD312</f>
        <v>2.6699885387324405E-3</v>
      </c>
      <c r="N312" s="7">
        <f>'Modified uij calcs'!N312/'Modified uij calcs'!$AD312</f>
        <v>0.50318880888651885</v>
      </c>
      <c r="O312" s="7">
        <f>'Modified uij calcs'!O312/'Modified uij calcs'!$AD312</f>
        <v>1.535610378682003E-2</v>
      </c>
      <c r="P312" s="7">
        <f>'Modified uij calcs'!P312/'Modified uij calcs'!$AD312</f>
        <v>3.3527377055495251E-2</v>
      </c>
      <c r="Q312" s="7">
        <f>'Modified uij calcs'!Q312/'Modified uij calcs'!$AD312</f>
        <v>0</v>
      </c>
      <c r="R312" s="7">
        <f>'Modified uij calcs'!R312/'Modified uij calcs'!$AD312</f>
        <v>0</v>
      </c>
      <c r="S312" s="7">
        <f>'Modified uij calcs'!S312/'Modified uij calcs'!$AD312</f>
        <v>4.744928851004861E-3</v>
      </c>
      <c r="T312" s="7">
        <f>'Modified uij calcs'!T312/'Modified uij calcs'!$AD312</f>
        <v>1.4670227664329994E-3</v>
      </c>
      <c r="U312" s="7">
        <f>'Modified uij calcs'!U312/'Modified uij calcs'!$AD312</f>
        <v>0</v>
      </c>
      <c r="V312" s="7">
        <f>'Modified uij calcs'!V312/'Modified uij calcs'!$AD312</f>
        <v>6.6045472169398798E-4</v>
      </c>
      <c r="W312" s="7">
        <f>'Modified uij calcs'!W312/'Modified uij calcs'!$AD312</f>
        <v>2.9700959098265629E-3</v>
      </c>
      <c r="X312" s="7">
        <f>'Modified uij calcs'!X312/'Modified uij calcs'!$AD312</f>
        <v>2.2922230725515618E-2</v>
      </c>
      <c r="Y312" s="7">
        <f>'Modified uij calcs'!Y312/'Modified uij calcs'!$AD312</f>
        <v>0</v>
      </c>
      <c r="Z312" s="7">
        <f>'Modified uij calcs'!Z312/'Modified uij calcs'!$AD312</f>
        <v>0.15949119365063871</v>
      </c>
      <c r="AA312" s="7">
        <f>'Modified uij calcs'!AA312/'Modified uij calcs'!$AD312</f>
        <v>2.5789741732262432E-3</v>
      </c>
      <c r="AB312" s="7">
        <f>'Modified uij calcs'!AB312/'Modified uij calcs'!$AD312</f>
        <v>0</v>
      </c>
      <c r="AC312" s="7">
        <f>'Modified uij calcs'!AC312/'Modified uij calcs'!$AD312</f>
        <v>5.0318880888651875E-4</v>
      </c>
      <c r="AD312" s="5"/>
    </row>
    <row r="313" spans="1:30">
      <c r="A313">
        <v>311</v>
      </c>
      <c r="B313" s="7">
        <f>'Modified uij calcs'!B313/'Modified uij calcs'!$AD313</f>
        <v>0</v>
      </c>
      <c r="C313" s="7">
        <f>'Modified uij calcs'!C313/'Modified uij calcs'!$AD313</f>
        <v>0</v>
      </c>
      <c r="D313" s="7">
        <f>'Modified uij calcs'!D313/'Modified uij calcs'!$AD313</f>
        <v>8.2174407614729475E-5</v>
      </c>
      <c r="E313" s="7">
        <f>'Modified uij calcs'!E313/'Modified uij calcs'!$AD313</f>
        <v>2.3319324022120429E-5</v>
      </c>
      <c r="F313" s="7">
        <f>'Modified uij calcs'!F313/'Modified uij calcs'!$AD313</f>
        <v>0</v>
      </c>
      <c r="G313" s="7">
        <f>'Modified uij calcs'!G313/'Modified uij calcs'!$AD313</f>
        <v>0</v>
      </c>
      <c r="H313" s="7">
        <f>'Modified uij calcs'!H313/'Modified uij calcs'!$AD313</f>
        <v>5.6885299126559712E-5</v>
      </c>
      <c r="I313" s="7">
        <f>'Modified uij calcs'!I313/'Modified uij calcs'!$AD313</f>
        <v>3.0841461063770081E-7</v>
      </c>
      <c r="J313" s="7">
        <f>'Modified uij calcs'!J313/'Modified uij calcs'!$AD313</f>
        <v>0</v>
      </c>
      <c r="K313" s="7">
        <f>'Modified uij calcs'!K313/'Modified uij calcs'!$AD313</f>
        <v>3.0841461063770081E-7</v>
      </c>
      <c r="L313" s="7">
        <f>'Modified uij calcs'!L313/'Modified uij calcs'!$AD313</f>
        <v>0</v>
      </c>
      <c r="M313" s="7">
        <f>'Modified uij calcs'!M313/'Modified uij calcs'!$AD313</f>
        <v>0</v>
      </c>
      <c r="N313" s="7">
        <f>'Modified uij calcs'!N313/'Modified uij calcs'!$AD313</f>
        <v>0</v>
      </c>
      <c r="O313" s="7">
        <f>'Modified uij calcs'!O313/'Modified uij calcs'!$AD313</f>
        <v>1.6280334092382063E-6</v>
      </c>
      <c r="P313" s="7">
        <f>'Modified uij calcs'!P313/'Modified uij calcs'!$AD313</f>
        <v>0</v>
      </c>
      <c r="Q313" s="7">
        <f>'Modified uij calcs'!Q313/'Modified uij calcs'!$AD313</f>
        <v>0</v>
      </c>
      <c r="R313" s="7">
        <f>'Modified uij calcs'!R313/'Modified uij calcs'!$AD313</f>
        <v>0.99981601744841342</v>
      </c>
      <c r="S313" s="7">
        <f>'Modified uij calcs'!S313/'Modified uij calcs'!$AD313</f>
        <v>0</v>
      </c>
      <c r="T313" s="7">
        <f>'Modified uij calcs'!T313/'Modified uij calcs'!$AD313</f>
        <v>6.7157184618739863E-6</v>
      </c>
      <c r="U313" s="7">
        <f>'Modified uij calcs'!U313/'Modified uij calcs'!$AD313</f>
        <v>2.9149155027650537E-6</v>
      </c>
      <c r="V313" s="7">
        <f>'Modified uij calcs'!V313/'Modified uij calcs'!$AD313</f>
        <v>1.6868723974334802E-6</v>
      </c>
      <c r="W313" s="7">
        <f>'Modified uij calcs'!W313/'Modified uij calcs'!$AD313</f>
        <v>0</v>
      </c>
      <c r="X313" s="7">
        <f>'Modified uij calcs'!X313/'Modified uij calcs'!$AD313</f>
        <v>0</v>
      </c>
      <c r="Y313" s="7">
        <f>'Modified uij calcs'!Y313/'Modified uij calcs'!$AD313</f>
        <v>4.6574795764473263E-7</v>
      </c>
      <c r="Z313" s="7">
        <f>'Modified uij calcs'!Z313/'Modified uij calcs'!$AD313</f>
        <v>4.2497674628445165E-7</v>
      </c>
      <c r="AA313" s="7">
        <f>'Modified uij calcs'!AA313/'Modified uij calcs'!$AD313</f>
        <v>6.7157184618739863E-6</v>
      </c>
      <c r="AB313" s="7">
        <f>'Modified uij calcs'!AB313/'Modified uij calcs'!$AD313</f>
        <v>0</v>
      </c>
      <c r="AC313" s="7">
        <f>'Modified uij calcs'!AC313/'Modified uij calcs'!$AD313</f>
        <v>4.347086644024671E-7</v>
      </c>
      <c r="AD313" s="5"/>
    </row>
    <row r="314" spans="1:30">
      <c r="A314">
        <v>312</v>
      </c>
      <c r="B314" s="7">
        <f>'Modified uij calcs'!B314/'Modified uij calcs'!$AD314</f>
        <v>0</v>
      </c>
      <c r="C314" s="7">
        <f>'Modified uij calcs'!C314/'Modified uij calcs'!$AD314</f>
        <v>2.893144150020729E-4</v>
      </c>
      <c r="D314" s="7">
        <f>'Modified uij calcs'!D314/'Modified uij calcs'!$AD314</f>
        <v>0.35112054632547868</v>
      </c>
      <c r="E314" s="7">
        <f>'Modified uij calcs'!E314/'Modified uij calcs'!$AD314</f>
        <v>1.2349609282524471E-4</v>
      </c>
      <c r="F314" s="7">
        <f>'Modified uij calcs'!F314/'Modified uij calcs'!$AD314</f>
        <v>3.341338614522951E-4</v>
      </c>
      <c r="G314" s="7">
        <f>'Modified uij calcs'!G314/'Modified uij calcs'!$AD314</f>
        <v>0</v>
      </c>
      <c r="H314" s="7">
        <f>'Modified uij calcs'!H314/'Modified uij calcs'!$AD314</f>
        <v>6.0673630405042717E-4</v>
      </c>
      <c r="I314" s="7">
        <f>'Modified uij calcs'!I314/'Modified uij calcs'!$AD314</f>
        <v>2.5935933402219267E-5</v>
      </c>
      <c r="J314" s="7">
        <f>'Modified uij calcs'!J314/'Modified uij calcs'!$AD314</f>
        <v>2.5399345075627796E-5</v>
      </c>
      <c r="K314" s="7">
        <f>'Modified uij calcs'!K314/'Modified uij calcs'!$AD314</f>
        <v>0</v>
      </c>
      <c r="L314" s="7">
        <f>'Modified uij calcs'!L314/'Modified uij calcs'!$AD314</f>
        <v>2.4877457216385547E-5</v>
      </c>
      <c r="M314" s="7">
        <f>'Modified uij calcs'!M314/'Modified uij calcs'!$AD314</f>
        <v>1.4812898048106133E-4</v>
      </c>
      <c r="N314" s="7">
        <f>'Modified uij calcs'!N314/'Modified uij calcs'!$AD314</f>
        <v>0</v>
      </c>
      <c r="O314" s="7">
        <f>'Modified uij calcs'!O314/'Modified uij calcs'!$AD314</f>
        <v>5.3938636497427887E-4</v>
      </c>
      <c r="P314" s="7">
        <f>'Modified uij calcs'!P314/'Modified uij calcs'!$AD314</f>
        <v>3.4520727358353848E-2</v>
      </c>
      <c r="Q314" s="7">
        <f>'Modified uij calcs'!Q314/'Modified uij calcs'!$AD314</f>
        <v>0</v>
      </c>
      <c r="R314" s="7">
        <f>'Modified uij calcs'!R314/'Modified uij calcs'!$AD314</f>
        <v>0</v>
      </c>
      <c r="S314" s="7">
        <f>'Modified uij calcs'!S314/'Modified uij calcs'!$AD314</f>
        <v>0.60673630405042722</v>
      </c>
      <c r="T314" s="7">
        <f>'Modified uij calcs'!T314/'Modified uij calcs'!$AD314</f>
        <v>1.375524840148565E-4</v>
      </c>
      <c r="U314" s="7">
        <f>'Modified uij calcs'!U314/'Modified uij calcs'!$AD314</f>
        <v>3.5329774367085035E-5</v>
      </c>
      <c r="V314" s="7">
        <f>'Modified uij calcs'!V314/'Modified uij calcs'!$AD314</f>
        <v>0</v>
      </c>
      <c r="W314" s="7">
        <f>'Modified uij calcs'!W314/'Modified uij calcs'!$AD314</f>
        <v>3.8531747196211652E-3</v>
      </c>
      <c r="X314" s="7">
        <f>'Modified uij calcs'!X314/'Modified uij calcs'!$AD314</f>
        <v>0</v>
      </c>
      <c r="Y314" s="7">
        <f>'Modified uij calcs'!Y314/'Modified uij calcs'!$AD314</f>
        <v>0</v>
      </c>
      <c r="Z314" s="7">
        <f>'Modified uij calcs'!Z314/'Modified uij calcs'!$AD314</f>
        <v>0</v>
      </c>
      <c r="AA314" s="7">
        <f>'Modified uij calcs'!AA314/'Modified uij calcs'!$AD314</f>
        <v>4.2810853256706032E-5</v>
      </c>
      <c r="AB314" s="7">
        <f>'Modified uij calcs'!AB314/'Modified uij calcs'!$AD314</f>
        <v>5.3982864606800772E-5</v>
      </c>
      <c r="AC314" s="7">
        <f>'Modified uij calcs'!AC314/'Modified uij calcs'!$AD314</f>
        <v>1.3821628153940697E-3</v>
      </c>
      <c r="AD314" s="5"/>
    </row>
    <row r="315" spans="1:30">
      <c r="A315">
        <v>313</v>
      </c>
      <c r="B315" s="7">
        <f>'Modified uij calcs'!B315/'Modified uij calcs'!$AD315</f>
        <v>4.8600264980848667E-3</v>
      </c>
      <c r="C315" s="7">
        <f>'Modified uij calcs'!C315/'Modified uij calcs'!$AD315</f>
        <v>0</v>
      </c>
      <c r="D315" s="7">
        <f>'Modified uij calcs'!D315/'Modified uij calcs'!$AD315</f>
        <v>0</v>
      </c>
      <c r="E315" s="7">
        <f>'Modified uij calcs'!E315/'Modified uij calcs'!$AD315</f>
        <v>0</v>
      </c>
      <c r="F315" s="7">
        <f>'Modified uij calcs'!F315/'Modified uij calcs'!$AD315</f>
        <v>0.44880112985645826</v>
      </c>
      <c r="G315" s="7">
        <f>'Modified uij calcs'!G315/'Modified uij calcs'!$AD315</f>
        <v>0</v>
      </c>
      <c r="H315" s="7">
        <f>'Modified uij calcs'!H315/'Modified uij calcs'!$AD315</f>
        <v>0</v>
      </c>
      <c r="I315" s="7">
        <f>'Modified uij calcs'!I315/'Modified uij calcs'!$AD315</f>
        <v>0</v>
      </c>
      <c r="J315" s="7">
        <f>'Modified uij calcs'!J315/'Modified uij calcs'!$AD315</f>
        <v>0</v>
      </c>
      <c r="K315" s="7">
        <f>'Modified uij calcs'!K315/'Modified uij calcs'!$AD315</f>
        <v>4.0581699386615508E-3</v>
      </c>
      <c r="L315" s="7">
        <f>'Modified uij calcs'!L315/'Modified uij calcs'!$AD315</f>
        <v>0</v>
      </c>
      <c r="M315" s="7">
        <f>'Modified uij calcs'!M315/'Modified uij calcs'!$AD315</f>
        <v>4.7102760359270808E-2</v>
      </c>
      <c r="N315" s="7">
        <f>'Modified uij calcs'!N315/'Modified uij calcs'!$AD315</f>
        <v>0</v>
      </c>
      <c r="O315" s="7">
        <f>'Modified uij calcs'!O315/'Modified uij calcs'!$AD315</f>
        <v>5.2686083050391885E-3</v>
      </c>
      <c r="P315" s="7">
        <f>'Modified uij calcs'!P315/'Modified uij calcs'!$AD315</f>
        <v>0</v>
      </c>
      <c r="Q315" s="7">
        <f>'Modified uij calcs'!Q315/'Modified uij calcs'!$AD315</f>
        <v>0</v>
      </c>
      <c r="R315" s="7">
        <f>'Modified uij calcs'!R315/'Modified uij calcs'!$AD315</f>
        <v>0</v>
      </c>
      <c r="S315" s="7">
        <f>'Modified uij calcs'!S315/'Modified uij calcs'!$AD315</f>
        <v>0</v>
      </c>
      <c r="T315" s="7">
        <f>'Modified uij calcs'!T315/'Modified uij calcs'!$AD315</f>
        <v>0</v>
      </c>
      <c r="U315" s="7">
        <f>'Modified uij calcs'!U315/'Modified uij calcs'!$AD315</f>
        <v>0.21400505535910525</v>
      </c>
      <c r="V315" s="7">
        <f>'Modified uij calcs'!V315/'Modified uij calcs'!$AD315</f>
        <v>0.25972287607433925</v>
      </c>
      <c r="W315" s="7">
        <f>'Modified uij calcs'!W315/'Modified uij calcs'!$AD315</f>
        <v>0</v>
      </c>
      <c r="X315" s="7">
        <f>'Modified uij calcs'!X315/'Modified uij calcs'!$AD315</f>
        <v>9.9472709495129E-3</v>
      </c>
      <c r="Y315" s="7">
        <f>'Modified uij calcs'!Y315/'Modified uij calcs'!$AD315</f>
        <v>0</v>
      </c>
      <c r="Z315" s="7">
        <f>'Modified uij calcs'!Z315/'Modified uij calcs'!$AD315</f>
        <v>0</v>
      </c>
      <c r="AA315" s="7">
        <f>'Modified uij calcs'!AA315/'Modified uij calcs'!$AD315</f>
        <v>6.2341026595278725E-3</v>
      </c>
      <c r="AB315" s="7">
        <f>'Modified uij calcs'!AB315/'Modified uij calcs'!$AD315</f>
        <v>0</v>
      </c>
      <c r="AC315" s="7">
        <f>'Modified uij calcs'!AC315/'Modified uij calcs'!$AD315</f>
        <v>0</v>
      </c>
      <c r="AD315" s="5"/>
    </row>
    <row r="316" spans="1:30">
      <c r="A316">
        <v>314</v>
      </c>
      <c r="B316" s="7">
        <f>'Modified uij calcs'!B316/'Modified uij calcs'!$AD316</f>
        <v>7.5849736639573774E-5</v>
      </c>
      <c r="C316" s="7">
        <f>'Modified uij calcs'!C316/'Modified uij calcs'!$AD316</f>
        <v>1.1254723796102032E-5</v>
      </c>
      <c r="D316" s="7">
        <f>'Modified uij calcs'!D316/'Modified uij calcs'!$AD316</f>
        <v>0</v>
      </c>
      <c r="E316" s="7">
        <f>'Modified uij calcs'!E316/'Modified uij calcs'!$AD316</f>
        <v>2.981812780245058E-5</v>
      </c>
      <c r="F316" s="7">
        <f>'Modified uij calcs'!F316/'Modified uij calcs'!$AD316</f>
        <v>0</v>
      </c>
      <c r="G316" s="7">
        <f>'Modified uij calcs'!G316/'Modified uij calcs'!$AD316</f>
        <v>0.29634373589867974</v>
      </c>
      <c r="H316" s="7">
        <f>'Modified uij calcs'!H316/'Modified uij calcs'!$AD316</f>
        <v>2.0813167733899047E-4</v>
      </c>
      <c r="I316" s="7">
        <f>'Modified uij calcs'!I316/'Modified uij calcs'!$AD316</f>
        <v>3.1972890806513098E-4</v>
      </c>
      <c r="J316" s="7">
        <f>'Modified uij calcs'!J316/'Modified uij calcs'!$AD316</f>
        <v>1.6383543114147936E-5</v>
      </c>
      <c r="K316" s="7">
        <f>'Modified uij calcs'!K316/'Modified uij calcs'!$AD316</f>
        <v>6.4858606444466845E-6</v>
      </c>
      <c r="L316" s="7">
        <f>'Modified uij calcs'!L316/'Modified uij calcs'!$AD316</f>
        <v>3.7442992710235335E-4</v>
      </c>
      <c r="M316" s="7">
        <f>'Modified uij calcs'!M316/'Modified uij calcs'!$AD316</f>
        <v>0</v>
      </c>
      <c r="N316" s="7">
        <f>'Modified uij calcs'!N316/'Modified uij calcs'!$AD316</f>
        <v>0</v>
      </c>
      <c r="O316" s="7">
        <f>'Modified uij calcs'!O316/'Modified uij calcs'!$AD316</f>
        <v>0</v>
      </c>
      <c r="P316" s="7">
        <f>'Modified uij calcs'!P316/'Modified uij calcs'!$AD316</f>
        <v>0.70244441101909272</v>
      </c>
      <c r="Q316" s="7">
        <f>'Modified uij calcs'!Q316/'Modified uij calcs'!$AD316</f>
        <v>1.9546551215156881E-5</v>
      </c>
      <c r="R316" s="7">
        <f>'Modified uij calcs'!R316/'Modified uij calcs'!$AD316</f>
        <v>5.5294458010249284E-5</v>
      </c>
      <c r="S316" s="7">
        <f>'Modified uij calcs'!S316/'Modified uij calcs'!$AD316</f>
        <v>1.686070413624714E-5</v>
      </c>
      <c r="T316" s="7">
        <f>'Modified uij calcs'!T316/'Modified uij calcs'!$AD316</f>
        <v>0</v>
      </c>
      <c r="U316" s="7">
        <f>'Modified uij calcs'!U316/'Modified uij calcs'!$AD316</f>
        <v>0</v>
      </c>
      <c r="V316" s="7">
        <f>'Modified uij calcs'!V316/'Modified uij calcs'!$AD316</f>
        <v>0</v>
      </c>
      <c r="W316" s="7">
        <f>'Modified uij calcs'!W316/'Modified uij calcs'!$AD316</f>
        <v>1.2470452270906882E-5</v>
      </c>
      <c r="X316" s="7">
        <f>'Modified uij calcs'!X316/'Modified uij calcs'!$AD316</f>
        <v>1.3499623537658517E-5</v>
      </c>
      <c r="Y316" s="7">
        <f>'Modified uij calcs'!Y316/'Modified uij calcs'!$AD316</f>
        <v>0</v>
      </c>
      <c r="Z316" s="7">
        <f>'Modified uij calcs'!Z316/'Modified uij calcs'!$AD316</f>
        <v>3.7042966987334974E-5</v>
      </c>
      <c r="AA316" s="7">
        <f>'Modified uij calcs'!AA316/'Modified uij calcs'!$AD316</f>
        <v>0</v>
      </c>
      <c r="AB316" s="7">
        <f>'Modified uij calcs'!AB316/'Modified uij calcs'!$AD316</f>
        <v>0</v>
      </c>
      <c r="AC316" s="7">
        <f>'Modified uij calcs'!AC316/'Modified uij calcs'!$AD316</f>
        <v>1.5055821566767248E-5</v>
      </c>
      <c r="AD316" s="5"/>
    </row>
    <row r="317" spans="1:30">
      <c r="A317">
        <v>315</v>
      </c>
      <c r="B317" s="7">
        <f>'Modified uij calcs'!B317/'Modified uij calcs'!$AD317</f>
        <v>0</v>
      </c>
      <c r="C317" s="7">
        <f>'Modified uij calcs'!C317/'Modified uij calcs'!$AD317</f>
        <v>1.8591631926752842E-2</v>
      </c>
      <c r="D317" s="7">
        <f>'Modified uij calcs'!D317/'Modified uij calcs'!$AD317</f>
        <v>9.9721228864931635E-3</v>
      </c>
      <c r="E317" s="7">
        <f>'Modified uij calcs'!E317/'Modified uij calcs'!$AD317</f>
        <v>4.0845815343075999E-2</v>
      </c>
      <c r="F317" s="7">
        <f>'Modified uij calcs'!F317/'Modified uij calcs'!$AD317</f>
        <v>0.77455768354277443</v>
      </c>
      <c r="G317" s="7">
        <f>'Modified uij calcs'!G317/'Modified uij calcs'!$AD317</f>
        <v>0</v>
      </c>
      <c r="H317" s="7">
        <f>'Modified uij calcs'!H317/'Modified uij calcs'!$AD317</f>
        <v>0</v>
      </c>
      <c r="I317" s="7">
        <f>'Modified uij calcs'!I317/'Modified uij calcs'!$AD317</f>
        <v>2.9547030774794555E-3</v>
      </c>
      <c r="J317" s="7">
        <f>'Modified uij calcs'!J317/'Modified uij calcs'!$AD317</f>
        <v>1.0968632229351414E-2</v>
      </c>
      <c r="K317" s="7">
        <f>'Modified uij calcs'!K317/'Modified uij calcs'!$AD317</f>
        <v>1.7644647624079095E-3</v>
      </c>
      <c r="L317" s="7">
        <f>'Modified uij calcs'!L317/'Modified uij calcs'!$AD317</f>
        <v>0</v>
      </c>
      <c r="M317" s="7">
        <f>'Modified uij calcs'!M317/'Modified uij calcs'!$AD317</f>
        <v>0</v>
      </c>
      <c r="N317" s="7">
        <f>'Modified uij calcs'!N317/'Modified uij calcs'!$AD317</f>
        <v>0</v>
      </c>
      <c r="O317" s="7">
        <f>'Modified uij calcs'!O317/'Modified uij calcs'!$AD317</f>
        <v>0</v>
      </c>
      <c r="P317" s="7">
        <f>'Modified uij calcs'!P317/'Modified uij calcs'!$AD317</f>
        <v>3.70815196406773E-3</v>
      </c>
      <c r="Q317" s="7">
        <f>'Modified uij calcs'!Q317/'Modified uij calcs'!$AD317</f>
        <v>0</v>
      </c>
      <c r="R317" s="7">
        <f>'Modified uij calcs'!R317/'Modified uij calcs'!$AD317</f>
        <v>0</v>
      </c>
      <c r="S317" s="7">
        <f>'Modified uij calcs'!S317/'Modified uij calcs'!$AD317</f>
        <v>3.3570983268740029E-3</v>
      </c>
      <c r="T317" s="7">
        <f>'Modified uij calcs'!T317/'Modified uij calcs'!$AD317</f>
        <v>0</v>
      </c>
      <c r="U317" s="7">
        <f>'Modified uij calcs'!U317/'Modified uij calcs'!$AD317</f>
        <v>5.1057269178844998E-3</v>
      </c>
      <c r="V317" s="7">
        <f>'Modified uij calcs'!V317/'Modified uij calcs'!$AD317</f>
        <v>2.6141321819568636E-3</v>
      </c>
      <c r="W317" s="7">
        <f>'Modified uij calcs'!W317/'Modified uij calcs'!$AD317</f>
        <v>7.274208147471585E-2</v>
      </c>
      <c r="X317" s="7">
        <f>'Modified uij calcs'!X317/'Modified uij calcs'!$AD317</f>
        <v>3.2499651049930113E-3</v>
      </c>
      <c r="Y317" s="7">
        <f>'Modified uij calcs'!Y317/'Modified uij calcs'!$AD317</f>
        <v>4.7640548585013549E-2</v>
      </c>
      <c r="Z317" s="7">
        <f>'Modified uij calcs'!Z317/'Modified uij calcs'!$AD317</f>
        <v>0</v>
      </c>
      <c r="AA317" s="7">
        <f>'Modified uij calcs'!AA317/'Modified uij calcs'!$AD317</f>
        <v>9.9469580055526019E-4</v>
      </c>
      <c r="AB317" s="7">
        <f>'Modified uij calcs'!AB317/'Modified uij calcs'!$AD317</f>
        <v>0</v>
      </c>
      <c r="AC317" s="7">
        <f>'Modified uij calcs'!AC317/'Modified uij calcs'!$AD317</f>
        <v>9.3254587560412242E-4</v>
      </c>
      <c r="AD317" s="5"/>
    </row>
    <row r="318" spans="1:30">
      <c r="A318">
        <v>316</v>
      </c>
      <c r="B318" s="7">
        <f>'Modified uij calcs'!B318/'Modified uij calcs'!$AD318</f>
        <v>0</v>
      </c>
      <c r="C318" s="7">
        <f>'Modified uij calcs'!C318/'Modified uij calcs'!$AD318</f>
        <v>0</v>
      </c>
      <c r="D318" s="7">
        <f>'Modified uij calcs'!D318/'Modified uij calcs'!$AD318</f>
        <v>0</v>
      </c>
      <c r="E318" s="7">
        <f>'Modified uij calcs'!E318/'Modified uij calcs'!$AD318</f>
        <v>5.715590572427035E-3</v>
      </c>
      <c r="F318" s="7">
        <f>'Modified uij calcs'!F318/'Modified uij calcs'!$AD318</f>
        <v>0</v>
      </c>
      <c r="G318" s="7">
        <f>'Modified uij calcs'!G318/'Modified uij calcs'!$AD318</f>
        <v>8.195871605051093E-3</v>
      </c>
      <c r="H318" s="7">
        <f>'Modified uij calcs'!H318/'Modified uij calcs'!$AD318</f>
        <v>0</v>
      </c>
      <c r="I318" s="7">
        <f>'Modified uij calcs'!I318/'Modified uij calcs'!$AD318</f>
        <v>0</v>
      </c>
      <c r="J318" s="7">
        <f>'Modified uij calcs'!J318/'Modified uij calcs'!$AD318</f>
        <v>3.2378107511941062E-4</v>
      </c>
      <c r="K318" s="7">
        <f>'Modified uij calcs'!K318/'Modified uij calcs'!$AD318</f>
        <v>0</v>
      </c>
      <c r="L318" s="7">
        <f>'Modified uij calcs'!L318/'Modified uij calcs'!$AD318</f>
        <v>0.31010203267172726</v>
      </c>
      <c r="M318" s="7">
        <f>'Modified uij calcs'!M318/'Modified uij calcs'!$AD318</f>
        <v>0</v>
      </c>
      <c r="N318" s="7">
        <f>'Modified uij calcs'!N318/'Modified uij calcs'!$AD318</f>
        <v>8.5091997765121964E-4</v>
      </c>
      <c r="O318" s="7">
        <f>'Modified uij calcs'!O318/'Modified uij calcs'!$AD318</f>
        <v>0</v>
      </c>
      <c r="P318" s="7">
        <f>'Modified uij calcs'!P318/'Modified uij calcs'!$AD318</f>
        <v>0</v>
      </c>
      <c r="Q318" s="7">
        <f>'Modified uij calcs'!Q318/'Modified uij calcs'!$AD318</f>
        <v>0</v>
      </c>
      <c r="R318" s="7">
        <f>'Modified uij calcs'!R318/'Modified uij calcs'!$AD318</f>
        <v>0.63930877359220117</v>
      </c>
      <c r="S318" s="7">
        <f>'Modified uij calcs'!S318/'Modified uij calcs'!$AD318</f>
        <v>8.7696676761618813E-4</v>
      </c>
      <c r="T318" s="7">
        <f>'Modified uij calcs'!T318/'Modified uij calcs'!$AD318</f>
        <v>0</v>
      </c>
      <c r="U318" s="7">
        <f>'Modified uij calcs'!U318/'Modified uij calcs'!$AD318</f>
        <v>0</v>
      </c>
      <c r="V318" s="7">
        <f>'Modified uij calcs'!V318/'Modified uij calcs'!$AD318</f>
        <v>0</v>
      </c>
      <c r="W318" s="7">
        <f>'Modified uij calcs'!W318/'Modified uij calcs'!$AD318</f>
        <v>1.2070317668595636E-3</v>
      </c>
      <c r="X318" s="7">
        <f>'Modified uij calcs'!X318/'Modified uij calcs'!$AD318</f>
        <v>0</v>
      </c>
      <c r="Y318" s="7">
        <f>'Modified uij calcs'!Y318/'Modified uij calcs'!$AD318</f>
        <v>1.3855810749460122E-3</v>
      </c>
      <c r="Z318" s="7">
        <f>'Modified uij calcs'!Z318/'Modified uij calcs'!$AD318</f>
        <v>0</v>
      </c>
      <c r="AA318" s="7">
        <f>'Modified uij calcs'!AA318/'Modified uij calcs'!$AD318</f>
        <v>5.1789616857810417E-4</v>
      </c>
      <c r="AB318" s="7">
        <f>'Modified uij calcs'!AB318/'Modified uij calcs'!$AD318</f>
        <v>0</v>
      </c>
      <c r="AC318" s="7">
        <f>'Modified uij calcs'!AC318/'Modified uij calcs'!$AD318</f>
        <v>3.1515554727822949E-2</v>
      </c>
      <c r="AD318" s="5"/>
    </row>
    <row r="319" spans="1:30">
      <c r="A319">
        <v>317</v>
      </c>
      <c r="B319" s="7">
        <f>'Modified uij calcs'!B319/'Modified uij calcs'!$AD319</f>
        <v>0</v>
      </c>
      <c r="C319" s="7">
        <f>'Modified uij calcs'!C319/'Modified uij calcs'!$AD319</f>
        <v>2.7562383856429175E-4</v>
      </c>
      <c r="D319" s="7">
        <f>'Modified uij calcs'!D319/'Modified uij calcs'!$AD319</f>
        <v>2.2653393487654455E-5</v>
      </c>
      <c r="E319" s="7">
        <f>'Modified uij calcs'!E319/'Modified uij calcs'!$AD319</f>
        <v>4.2375658489180243E-5</v>
      </c>
      <c r="F319" s="7">
        <f>'Modified uij calcs'!F319/'Modified uij calcs'!$AD319</f>
        <v>0</v>
      </c>
      <c r="G319" s="7">
        <f>'Modified uij calcs'!G319/'Modified uij calcs'!$AD319</f>
        <v>2.5885033674332437E-5</v>
      </c>
      <c r="H319" s="7">
        <f>'Modified uij calcs'!H319/'Modified uij calcs'!$AD319</f>
        <v>7.64552030208338E-5</v>
      </c>
      <c r="I319" s="7">
        <f>'Modified uij calcs'!I319/'Modified uij calcs'!$AD319</f>
        <v>0</v>
      </c>
      <c r="J319" s="7">
        <f>'Modified uij calcs'!J319/'Modified uij calcs'!$AD319</f>
        <v>2.4410492078349673E-6</v>
      </c>
      <c r="K319" s="7">
        <f>'Modified uij calcs'!K319/'Modified uij calcs'!$AD319</f>
        <v>7.0126154733434703E-6</v>
      </c>
      <c r="L319" s="7">
        <f>'Modified uij calcs'!L319/'Modified uij calcs'!$AD319</f>
        <v>2.204990708514334E-3</v>
      </c>
      <c r="M319" s="7">
        <f>'Modified uij calcs'!M319/'Modified uij calcs'!$AD319</f>
        <v>7.4418436412358778E-3</v>
      </c>
      <c r="N319" s="7">
        <f>'Modified uij calcs'!N319/'Modified uij calcs'!$AD319</f>
        <v>0</v>
      </c>
      <c r="O319" s="7">
        <f>'Modified uij calcs'!O319/'Modified uij calcs'!$AD319</f>
        <v>0</v>
      </c>
      <c r="P319" s="7">
        <f>'Modified uij calcs'!P319/'Modified uij calcs'!$AD319</f>
        <v>0</v>
      </c>
      <c r="Q319" s="7">
        <f>'Modified uij calcs'!Q319/'Modified uij calcs'!$AD319</f>
        <v>7.64552030208338E-5</v>
      </c>
      <c r="R319" s="7">
        <f>'Modified uij calcs'!R319/'Modified uij calcs'!$AD319</f>
        <v>0</v>
      </c>
      <c r="S319" s="7">
        <f>'Modified uij calcs'!S319/'Modified uij calcs'!$AD319</f>
        <v>0.93023045515448477</v>
      </c>
      <c r="T319" s="7">
        <f>'Modified uij calcs'!T319/'Modified uij calcs'!$AD319</f>
        <v>0</v>
      </c>
      <c r="U319" s="7">
        <f>'Modified uij calcs'!U319/'Modified uij calcs'!$AD319</f>
        <v>0</v>
      </c>
      <c r="V319" s="7">
        <f>'Modified uij calcs'!V319/'Modified uij calcs'!$AD319</f>
        <v>2.9584471528167768E-6</v>
      </c>
      <c r="W319" s="7">
        <f>'Modified uij calcs'!W319/'Modified uij calcs'!$AD319</f>
        <v>5.6100923786747762E-5</v>
      </c>
      <c r="X319" s="7">
        <f>'Modified uij calcs'!X319/'Modified uij calcs'!$AD319</f>
        <v>0</v>
      </c>
      <c r="Y319" s="7">
        <f>'Modified uij calcs'!Y319/'Modified uij calcs'!$AD319</f>
        <v>0</v>
      </c>
      <c r="Z319" s="7">
        <f>'Modified uij calcs'!Z319/'Modified uij calcs'!$AD319</f>
        <v>0</v>
      </c>
      <c r="AA319" s="7">
        <f>'Modified uij calcs'!AA319/'Modified uij calcs'!$AD319</f>
        <v>5.9534749129887023E-2</v>
      </c>
      <c r="AB319" s="7">
        <f>'Modified uij calcs'!AB319/'Modified uij calcs'!$AD319</f>
        <v>0</v>
      </c>
      <c r="AC319" s="7">
        <f>'Modified uij calcs'!AC319/'Modified uij calcs'!$AD319</f>
        <v>0</v>
      </c>
      <c r="AD319" s="5"/>
    </row>
    <row r="320" spans="1:30">
      <c r="A320">
        <v>318</v>
      </c>
      <c r="B320" s="7">
        <f>'Modified uij calcs'!B320/'Modified uij calcs'!$AD320</f>
        <v>0</v>
      </c>
      <c r="C320" s="7">
        <f>'Modified uij calcs'!C320/'Modified uij calcs'!$AD320</f>
        <v>8.8320053420472434E-3</v>
      </c>
      <c r="D320" s="7">
        <f>'Modified uij calcs'!D320/'Modified uij calcs'!$AD320</f>
        <v>0</v>
      </c>
      <c r="E320" s="7">
        <f>'Modified uij calcs'!E320/'Modified uij calcs'!$AD320</f>
        <v>3.4060307603664984E-2</v>
      </c>
      <c r="F320" s="7">
        <f>'Modified uij calcs'!F320/'Modified uij calcs'!$AD320</f>
        <v>5.7279790790488179E-2</v>
      </c>
      <c r="G320" s="7">
        <f>'Modified uij calcs'!G320/'Modified uij calcs'!$AD320</f>
        <v>0</v>
      </c>
      <c r="H320" s="7">
        <f>'Modified uij calcs'!H320/'Modified uij calcs'!$AD320</f>
        <v>0.13951101994461176</v>
      </c>
      <c r="I320" s="7">
        <f>'Modified uij calcs'!I320/'Modified uij calcs'!$AD320</f>
        <v>0</v>
      </c>
      <c r="J320" s="7">
        <f>'Modified uij calcs'!J320/'Modified uij calcs'!$AD320</f>
        <v>0</v>
      </c>
      <c r="K320" s="7">
        <f>'Modified uij calcs'!K320/'Modified uij calcs'!$AD320</f>
        <v>0</v>
      </c>
      <c r="L320" s="7">
        <f>'Modified uij calcs'!L320/'Modified uij calcs'!$AD320</f>
        <v>0</v>
      </c>
      <c r="M320" s="7">
        <f>'Modified uij calcs'!M320/'Modified uij calcs'!$AD320</f>
        <v>7.0167786574958629E-3</v>
      </c>
      <c r="N320" s="7">
        <f>'Modified uij calcs'!N320/'Modified uij calcs'!$AD320</f>
        <v>3.2925059035623955E-2</v>
      </c>
      <c r="O320" s="7">
        <f>'Modified uij calcs'!O320/'Modified uij calcs'!$AD320</f>
        <v>0</v>
      </c>
      <c r="P320" s="7">
        <f>'Modified uij calcs'!P320/'Modified uij calcs'!$AD320</f>
        <v>0</v>
      </c>
      <c r="Q320" s="7">
        <f>'Modified uij calcs'!Q320/'Modified uij calcs'!$AD320</f>
        <v>0</v>
      </c>
      <c r="R320" s="7">
        <f>'Modified uij calcs'!R320/'Modified uij calcs'!$AD320</f>
        <v>9.6467758431409371E-3</v>
      </c>
      <c r="S320" s="7">
        <f>'Modified uij calcs'!S320/'Modified uij calcs'!$AD320</f>
        <v>0</v>
      </c>
      <c r="T320" s="7">
        <f>'Modified uij calcs'!T320/'Modified uij calcs'!$AD320</f>
        <v>0</v>
      </c>
      <c r="U320" s="7">
        <f>'Modified uij calcs'!U320/'Modified uij calcs'!$AD320</f>
        <v>0</v>
      </c>
      <c r="V320" s="7">
        <f>'Modified uij calcs'!V320/'Modified uij calcs'!$AD320</f>
        <v>0.10745900899668881</v>
      </c>
      <c r="W320" s="7">
        <f>'Modified uij calcs'!W320/'Modified uij calcs'!$AD320</f>
        <v>2.3211145943284783E-2</v>
      </c>
      <c r="X320" s="7">
        <f>'Modified uij calcs'!X320/'Modified uij calcs'!$AD320</f>
        <v>0</v>
      </c>
      <c r="Y320" s="7">
        <f>'Modified uij calcs'!Y320/'Modified uij calcs'!$AD320</f>
        <v>0.42300528399338067</v>
      </c>
      <c r="Z320" s="7">
        <f>'Modified uij calcs'!Z320/'Modified uij calcs'!$AD320</f>
        <v>0</v>
      </c>
      <c r="AA320" s="7">
        <f>'Modified uij calcs'!AA320/'Modified uij calcs'!$AD320</f>
        <v>0.14740604800643184</v>
      </c>
      <c r="AB320" s="7">
        <f>'Modified uij calcs'!AB320/'Modified uij calcs'!$AD320</f>
        <v>9.6467758431409371E-3</v>
      </c>
      <c r="AC320" s="7">
        <f>'Modified uij calcs'!AC320/'Modified uij calcs'!$AD320</f>
        <v>0</v>
      </c>
      <c r="AD320" s="5"/>
    </row>
    <row r="321" spans="1:30">
      <c r="A321">
        <v>319</v>
      </c>
      <c r="B321" s="7">
        <f>'Modified uij calcs'!B321/'Modified uij calcs'!$AD321</f>
        <v>3.2606647769930244E-4</v>
      </c>
      <c r="C321" s="7">
        <f>'Modified uij calcs'!C321/'Modified uij calcs'!$AD321</f>
        <v>0</v>
      </c>
      <c r="D321" s="7">
        <f>'Modified uij calcs'!D321/'Modified uij calcs'!$AD321</f>
        <v>0</v>
      </c>
      <c r="E321" s="7">
        <f>'Modified uij calcs'!E321/'Modified uij calcs'!$AD321</f>
        <v>1.8342675420838342E-4</v>
      </c>
      <c r="F321" s="7">
        <f>'Modified uij calcs'!F321/'Modified uij calcs'!$AD321</f>
        <v>0</v>
      </c>
      <c r="G321" s="7">
        <f>'Modified uij calcs'!G321/'Modified uij calcs'!$AD321</f>
        <v>1.1978882754365344E-2</v>
      </c>
      <c r="H321" s="7">
        <f>'Modified uij calcs'!H321/'Modified uij calcs'!$AD321</f>
        <v>3.1098361359468804E-3</v>
      </c>
      <c r="I321" s="7">
        <f>'Modified uij calcs'!I321/'Modified uij calcs'!$AD321</f>
        <v>0</v>
      </c>
      <c r="J321" s="7">
        <f>'Modified uij calcs'!J321/'Modified uij calcs'!$AD321</f>
        <v>0</v>
      </c>
      <c r="K321" s="7">
        <f>'Modified uij calcs'!K321/'Modified uij calcs'!$AD321</f>
        <v>1.4151984796661641E-2</v>
      </c>
      <c r="L321" s="7">
        <f>'Modified uij calcs'!L321/'Modified uij calcs'!$AD321</f>
        <v>2.0320482231548051E-4</v>
      </c>
      <c r="M321" s="7">
        <f>'Modified uij calcs'!M321/'Modified uij calcs'!$AD321</f>
        <v>3.4550744132474708E-3</v>
      </c>
      <c r="N321" s="7">
        <f>'Modified uij calcs'!N321/'Modified uij calcs'!$AD321</f>
        <v>4.6853495030371354E-4</v>
      </c>
      <c r="O321" s="7">
        <f>'Modified uij calcs'!O321/'Modified uij calcs'!$AD321</f>
        <v>6.6586156176336661E-3</v>
      </c>
      <c r="P321" s="7">
        <f>'Modified uij calcs'!P321/'Modified uij calcs'!$AD321</f>
        <v>0.10404086902552602</v>
      </c>
      <c r="Q321" s="7">
        <f>'Modified uij calcs'!Q321/'Modified uij calcs'!$AD321</f>
        <v>0</v>
      </c>
      <c r="R321" s="7">
        <f>'Modified uij calcs'!R321/'Modified uij calcs'!$AD321</f>
        <v>0</v>
      </c>
      <c r="S321" s="7">
        <f>'Modified uij calcs'!S321/'Modified uij calcs'!$AD321</f>
        <v>0</v>
      </c>
      <c r="T321" s="7">
        <f>'Modified uij calcs'!T321/'Modified uij calcs'!$AD321</f>
        <v>2.0320482231548051E-4</v>
      </c>
      <c r="U321" s="7">
        <f>'Modified uij calcs'!U321/'Modified uij calcs'!$AD321</f>
        <v>0</v>
      </c>
      <c r="V321" s="7">
        <f>'Modified uij calcs'!V321/'Modified uij calcs'!$AD321</f>
        <v>0</v>
      </c>
      <c r="W321" s="7">
        <f>'Modified uij calcs'!W321/'Modified uij calcs'!$AD321</f>
        <v>4.2051951605476191E-4</v>
      </c>
      <c r="X321" s="7">
        <f>'Modified uij calcs'!X321/'Modified uij calcs'!$AD321</f>
        <v>2.2472827709513622E-2</v>
      </c>
      <c r="Y321" s="7">
        <f>'Modified uij calcs'!Y321/'Modified uij calcs'!$AD321</f>
        <v>0.83232695220420816</v>
      </c>
      <c r="Z321" s="7">
        <f>'Modified uij calcs'!Z321/'Modified uij calcs'!$AD321</f>
        <v>0</v>
      </c>
      <c r="AA321" s="7">
        <f>'Modified uij calcs'!AA321/'Modified uij calcs'!$AD321</f>
        <v>0</v>
      </c>
      <c r="AB321" s="7">
        <f>'Modified uij calcs'!AB321/'Modified uij calcs'!$AD321</f>
        <v>0</v>
      </c>
      <c r="AC321" s="7">
        <f>'Modified uij calcs'!AC321/'Modified uij calcs'!$AD321</f>
        <v>0</v>
      </c>
      <c r="AD321" s="5"/>
    </row>
    <row r="322" spans="1:30">
      <c r="A322">
        <v>320</v>
      </c>
      <c r="B322" s="7">
        <f>'Modified uij calcs'!B322/'Modified uij calcs'!$AD322</f>
        <v>0</v>
      </c>
      <c r="C322" s="7">
        <f>'Modified uij calcs'!C322/'Modified uij calcs'!$AD322</f>
        <v>4.2048902889913918E-4</v>
      </c>
      <c r="D322" s="7">
        <f>'Modified uij calcs'!D322/'Modified uij calcs'!$AD322</f>
        <v>0</v>
      </c>
      <c r="E322" s="7">
        <f>'Modified uij calcs'!E322/'Modified uij calcs'!$AD322</f>
        <v>0</v>
      </c>
      <c r="F322" s="7">
        <f>'Modified uij calcs'!F322/'Modified uij calcs'!$AD322</f>
        <v>0</v>
      </c>
      <c r="G322" s="7">
        <f>'Modified uij calcs'!G322/'Modified uij calcs'!$AD322</f>
        <v>0.88559254401177612</v>
      </c>
      <c r="H322" s="7">
        <f>'Modified uij calcs'!H322/'Modified uij calcs'!$AD322</f>
        <v>1.1440575871319875E-3</v>
      </c>
      <c r="I322" s="7">
        <f>'Modified uij calcs'!I322/'Modified uij calcs'!$AD322</f>
        <v>7.0847403520942079E-3</v>
      </c>
      <c r="J322" s="7">
        <f>'Modified uij calcs'!J322/'Modified uij calcs'!$AD322</f>
        <v>0</v>
      </c>
      <c r="K322" s="7">
        <f>'Modified uij calcs'!K322/'Modified uij calcs'!$AD322</f>
        <v>0</v>
      </c>
      <c r="L322" s="7">
        <f>'Modified uij calcs'!L322/'Modified uij calcs'!$AD322</f>
        <v>9.896791278032151E-4</v>
      </c>
      <c r="M322" s="7">
        <f>'Modified uij calcs'!M322/'Modified uij calcs'!$AD322</f>
        <v>0</v>
      </c>
      <c r="N322" s="7">
        <f>'Modified uij calcs'!N322/'Modified uij calcs'!$AD322</f>
        <v>0</v>
      </c>
      <c r="O322" s="7">
        <f>'Modified uij calcs'!O322/'Modified uij calcs'!$AD322</f>
        <v>1.3837383500184002E-2</v>
      </c>
      <c r="P322" s="7">
        <f>'Modified uij calcs'!P322/'Modified uij calcs'!$AD322</f>
        <v>4.9458044211325315E-3</v>
      </c>
      <c r="Q322" s="7">
        <f>'Modified uij calcs'!Q322/'Modified uij calcs'!$AD322</f>
        <v>2.4838662066110225E-3</v>
      </c>
      <c r="R322" s="7">
        <f>'Modified uij calcs'!R322/'Modified uij calcs'!$AD322</f>
        <v>0</v>
      </c>
      <c r="S322" s="7">
        <f>'Modified uij calcs'!S322/'Modified uij calcs'!$AD322</f>
        <v>0</v>
      </c>
      <c r="T322" s="7">
        <f>'Modified uij calcs'!T322/'Modified uij calcs'!$AD322</f>
        <v>6.9947326992863808E-4</v>
      </c>
      <c r="U322" s="7">
        <f>'Modified uij calcs'!U322/'Modified uij calcs'!$AD322</f>
        <v>0</v>
      </c>
      <c r="V322" s="7">
        <f>'Modified uij calcs'!V322/'Modified uij calcs'!$AD322</f>
        <v>5.6205924800857251E-4</v>
      </c>
      <c r="W322" s="7">
        <f>'Modified uij calcs'!W322/'Modified uij calcs'!$AD322</f>
        <v>0</v>
      </c>
      <c r="X322" s="7">
        <f>'Modified uij calcs'!X322/'Modified uij calcs'!$AD322</f>
        <v>1.7296729375230002E-3</v>
      </c>
      <c r="Y322" s="7">
        <f>'Modified uij calcs'!Y322/'Modified uij calcs'!$AD322</f>
        <v>5.7544105573990509E-4</v>
      </c>
      <c r="Z322" s="7">
        <f>'Modified uij calcs'!Z322/'Modified uij calcs'!$AD322</f>
        <v>7.5438315269099124E-2</v>
      </c>
      <c r="AA322" s="7">
        <f>'Modified uij calcs'!AA322/'Modified uij calcs'!$AD322</f>
        <v>0</v>
      </c>
      <c r="AB322" s="7">
        <f>'Modified uij calcs'!AB322/'Modified uij calcs'!$AD322</f>
        <v>0</v>
      </c>
      <c r="AC322" s="7">
        <f>'Modified uij calcs'!AC322/'Modified uij calcs'!$AD322</f>
        <v>4.4964739840685801E-3</v>
      </c>
      <c r="AD322" s="5"/>
    </row>
    <row r="323" spans="1:30">
      <c r="A323">
        <v>321</v>
      </c>
      <c r="B323" s="7">
        <f>'Modified uij calcs'!B323/'Modified uij calcs'!$AD323</f>
        <v>3.7655260683510928E-4</v>
      </c>
      <c r="C323" s="7">
        <f>'Modified uij calcs'!C323/'Modified uij calcs'!$AD323</f>
        <v>4.3982110651490197E-6</v>
      </c>
      <c r="D323" s="7">
        <f>'Modified uij calcs'!D323/'Modified uij calcs'!$AD323</f>
        <v>0</v>
      </c>
      <c r="E323" s="7">
        <f>'Modified uij calcs'!E323/'Modified uij calcs'!$AD323</f>
        <v>5.9293479682683656E-2</v>
      </c>
      <c r="F323" s="7">
        <f>'Modified uij calcs'!F323/'Modified uij calcs'!$AD323</f>
        <v>0</v>
      </c>
      <c r="G323" s="7">
        <f>'Modified uij calcs'!G323/'Modified uij calcs'!$AD323</f>
        <v>0</v>
      </c>
      <c r="H323" s="7">
        <f>'Modified uij calcs'!H323/'Modified uij calcs'!$AD323</f>
        <v>0</v>
      </c>
      <c r="I323" s="7">
        <f>'Modified uij calcs'!I323/'Modified uij calcs'!$AD323</f>
        <v>0</v>
      </c>
      <c r="J323" s="7">
        <f>'Modified uij calcs'!J323/'Modified uij calcs'!$AD323</f>
        <v>0</v>
      </c>
      <c r="K323" s="7">
        <f>'Modified uij calcs'!K323/'Modified uij calcs'!$AD323</f>
        <v>5.5685086103196522E-3</v>
      </c>
      <c r="L323" s="7">
        <f>'Modified uij calcs'!L323/'Modified uij calcs'!$AD323</f>
        <v>0</v>
      </c>
      <c r="M323" s="7">
        <f>'Modified uij calcs'!M323/'Modified uij calcs'!$AD323</f>
        <v>0</v>
      </c>
      <c r="N323" s="7">
        <f>'Modified uij calcs'!N323/'Modified uij calcs'!$AD323</f>
        <v>1.34423560314263E-5</v>
      </c>
      <c r="O323" s="7">
        <f>'Modified uij calcs'!O323/'Modified uij calcs'!$AD323</f>
        <v>2.9464578034103782E-6</v>
      </c>
      <c r="P323" s="7">
        <f>'Modified uij calcs'!P323/'Modified uij calcs'!$AD323</f>
        <v>0</v>
      </c>
      <c r="Q323" s="7">
        <f>'Modified uij calcs'!Q323/'Modified uij calcs'!$AD323</f>
        <v>7.4116849603354557E-6</v>
      </c>
      <c r="R323" s="7">
        <f>'Modified uij calcs'!R323/'Modified uij calcs'!$AD323</f>
        <v>0</v>
      </c>
      <c r="S323" s="7">
        <f>'Modified uij calcs'!S323/'Modified uij calcs'!$AD323</f>
        <v>0</v>
      </c>
      <c r="T323" s="7">
        <f>'Modified uij calcs'!T323/'Modified uij calcs'!$AD323</f>
        <v>0</v>
      </c>
      <c r="U323" s="7">
        <f>'Modified uij calcs'!U323/'Modified uij calcs'!$AD323</f>
        <v>2.7010513703846417E-3</v>
      </c>
      <c r="V323" s="7">
        <f>'Modified uij calcs'!V323/'Modified uij calcs'!$AD323</f>
        <v>3.0803676650450089E-6</v>
      </c>
      <c r="W323" s="7">
        <f>'Modified uij calcs'!W323/'Modified uij calcs'!$AD323</f>
        <v>0</v>
      </c>
      <c r="X323" s="7">
        <f>'Modified uij calcs'!X323/'Modified uij calcs'!$AD323</f>
        <v>0.92646062004193208</v>
      </c>
      <c r="Y323" s="7">
        <f>'Modified uij calcs'!Y323/'Modified uij calcs'!$AD323</f>
        <v>0</v>
      </c>
      <c r="Z323" s="7">
        <f>'Modified uij calcs'!Z323/'Modified uij calcs'!$AD323</f>
        <v>0</v>
      </c>
      <c r="AA323" s="7">
        <f>'Modified uij calcs'!AA323/'Modified uij calcs'!$AD323</f>
        <v>0</v>
      </c>
      <c r="AB323" s="7">
        <f>'Modified uij calcs'!AB323/'Modified uij calcs'!$AD323</f>
        <v>5.5685086103196522E-3</v>
      </c>
      <c r="AC323" s="7">
        <f>'Modified uij calcs'!AC323/'Modified uij calcs'!$AD323</f>
        <v>0</v>
      </c>
      <c r="AD323" s="5"/>
    </row>
    <row r="324" spans="1:30">
      <c r="A324">
        <v>322</v>
      </c>
      <c r="B324" s="7">
        <f>'Modified uij calcs'!B324/'Modified uij calcs'!$AD324</f>
        <v>0</v>
      </c>
      <c r="C324" s="7">
        <f>'Modified uij calcs'!C324/'Modified uij calcs'!$AD324</f>
        <v>0</v>
      </c>
      <c r="D324" s="7">
        <f>'Modified uij calcs'!D324/'Modified uij calcs'!$AD324</f>
        <v>2.9213893885719077E-3</v>
      </c>
      <c r="E324" s="7">
        <f>'Modified uij calcs'!E324/'Modified uij calcs'!$AD324</f>
        <v>0</v>
      </c>
      <c r="F324" s="7">
        <f>'Modified uij calcs'!F324/'Modified uij calcs'!$AD324</f>
        <v>0</v>
      </c>
      <c r="G324" s="7">
        <f>'Modified uij calcs'!G324/'Modified uij calcs'!$AD324</f>
        <v>8.2281838318943701E-2</v>
      </c>
      <c r="H324" s="7">
        <f>'Modified uij calcs'!H324/'Modified uij calcs'!$AD324</f>
        <v>0</v>
      </c>
      <c r="I324" s="7">
        <f>'Modified uij calcs'!I324/'Modified uij calcs'!$AD324</f>
        <v>0.13348042655918269</v>
      </c>
      <c r="J324" s="7">
        <f>'Modified uij calcs'!J324/'Modified uij calcs'!$AD324</f>
        <v>3.2505758212817959E-3</v>
      </c>
      <c r="K324" s="7">
        <f>'Modified uij calcs'!K324/'Modified uij calcs'!$AD324</f>
        <v>0</v>
      </c>
      <c r="L324" s="7">
        <f>'Modified uij calcs'!L324/'Modified uij calcs'!$AD324</f>
        <v>8.0500215789813985E-3</v>
      </c>
      <c r="M324" s="7">
        <f>'Modified uij calcs'!M324/'Modified uij calcs'!$AD324</f>
        <v>2.1959830289647219E-2</v>
      </c>
      <c r="N324" s="7">
        <f>'Modified uij calcs'!N324/'Modified uij calcs'!$AD324</f>
        <v>6.0755769940456394E-2</v>
      </c>
      <c r="O324" s="7">
        <f>'Modified uij calcs'!O324/'Modified uij calcs'!$AD324</f>
        <v>0</v>
      </c>
      <c r="P324" s="7">
        <f>'Modified uij calcs'!P324/'Modified uij calcs'!$AD324</f>
        <v>0</v>
      </c>
      <c r="Q324" s="7">
        <f>'Modified uij calcs'!Q324/'Modified uij calcs'!$AD324</f>
        <v>0.31639804814028488</v>
      </c>
      <c r="R324" s="7">
        <f>'Modified uij calcs'!R324/'Modified uij calcs'!$AD324</f>
        <v>6.8341978398301528E-2</v>
      </c>
      <c r="S324" s="7">
        <f>'Modified uij calcs'!S324/'Modified uij calcs'!$AD324</f>
        <v>1.9460624953955778E-2</v>
      </c>
      <c r="T324" s="7">
        <f>'Modified uij calcs'!T324/'Modified uij calcs'!$AD324</f>
        <v>0</v>
      </c>
      <c r="U324" s="7">
        <f>'Modified uij calcs'!U324/'Modified uij calcs'!$AD324</f>
        <v>0.14401367689589664</v>
      </c>
      <c r="V324" s="7">
        <f>'Modified uij calcs'!V324/'Modified uij calcs'!$AD324</f>
        <v>0</v>
      </c>
      <c r="W324" s="7">
        <f>'Modified uij calcs'!W324/'Modified uij calcs'!$AD324</f>
        <v>5.7661110974683797E-3</v>
      </c>
      <c r="X324" s="7">
        <f>'Modified uij calcs'!X324/'Modified uij calcs'!$AD324</f>
        <v>4.1704834007056752E-3</v>
      </c>
      <c r="Y324" s="7">
        <f>'Modified uij calcs'!Y324/'Modified uij calcs'!$AD324</f>
        <v>5.1993797441484361E-3</v>
      </c>
      <c r="Z324" s="7">
        <f>'Modified uij calcs'!Z324/'Modified uij calcs'!$AD324</f>
        <v>0</v>
      </c>
      <c r="AA324" s="7">
        <f>'Modified uij calcs'!AA324/'Modified uij calcs'!$AD324</f>
        <v>0.12394984547217382</v>
      </c>
      <c r="AB324" s="7">
        <f>'Modified uij calcs'!AB324/'Modified uij calcs'!$AD324</f>
        <v>0</v>
      </c>
      <c r="AC324" s="7">
        <f>'Modified uij calcs'!AC324/'Modified uij calcs'!$AD324</f>
        <v>0</v>
      </c>
      <c r="AD324" s="5"/>
    </row>
    <row r="325" spans="1:30">
      <c r="A325">
        <v>323</v>
      </c>
      <c r="B325" s="7">
        <f>'Modified uij calcs'!B325/'Modified uij calcs'!$AD325</f>
        <v>6.2413662590593738E-7</v>
      </c>
      <c r="C325" s="7">
        <f>'Modified uij calcs'!C325/'Modified uij calcs'!$AD325</f>
        <v>4.7665850344995788E-7</v>
      </c>
      <c r="D325" s="7">
        <f>'Modified uij calcs'!D325/'Modified uij calcs'!$AD325</f>
        <v>5.3977490176577196E-6</v>
      </c>
      <c r="E325" s="7">
        <f>'Modified uij calcs'!E325/'Modified uij calcs'!$AD325</f>
        <v>4.5499560028542836E-7</v>
      </c>
      <c r="F325" s="7">
        <f>'Modified uij calcs'!F325/'Modified uij calcs'!$AD325</f>
        <v>5.7848688300178587E-7</v>
      </c>
      <c r="G325" s="7">
        <f>'Modified uij calcs'!G325/'Modified uij calcs'!$AD325</f>
        <v>3.7221412785174887E-7</v>
      </c>
      <c r="H325" s="7">
        <f>'Modified uij calcs'!H325/'Modified uij calcs'!$AD325</f>
        <v>1.8217402934594804E-5</v>
      </c>
      <c r="I325" s="7">
        <f>'Modified uij calcs'!I325/'Modified uij calcs'!$AD325</f>
        <v>2.4404915376637844E-4</v>
      </c>
      <c r="J325" s="7">
        <f>'Modified uij calcs'!J325/'Modified uij calcs'!$AD325</f>
        <v>6.7144376487105868E-6</v>
      </c>
      <c r="K325" s="7">
        <f>'Modified uij calcs'!K325/'Modified uij calcs'!$AD325</f>
        <v>0</v>
      </c>
      <c r="L325" s="7">
        <f>'Modified uij calcs'!L325/'Modified uij calcs'!$AD325</f>
        <v>0</v>
      </c>
      <c r="M325" s="7">
        <f>'Modified uij calcs'!M325/'Modified uij calcs'!$AD325</f>
        <v>0</v>
      </c>
      <c r="N325" s="7">
        <f>'Modified uij calcs'!N325/'Modified uij calcs'!$AD325</f>
        <v>0</v>
      </c>
      <c r="O325" s="7">
        <f>'Modified uij calcs'!O325/'Modified uij calcs'!$AD325</f>
        <v>0</v>
      </c>
      <c r="P325" s="7">
        <f>'Modified uij calcs'!P325/'Modified uij calcs'!$AD325</f>
        <v>0</v>
      </c>
      <c r="Q325" s="7">
        <f>'Modified uij calcs'!Q325/'Modified uij calcs'!$AD325</f>
        <v>3.0218885896580811E-7</v>
      </c>
      <c r="R325" s="7">
        <f>'Modified uij calcs'!R325/'Modified uij calcs'!$AD325</f>
        <v>0</v>
      </c>
      <c r="S325" s="7">
        <f>'Modified uij calcs'!S325/'Modified uij calcs'!$AD325</f>
        <v>0</v>
      </c>
      <c r="T325" s="7">
        <f>'Modified uij calcs'!T325/'Modified uij calcs'!$AD325</f>
        <v>9.3879163582558794E-5</v>
      </c>
      <c r="U325" s="7">
        <f>'Modified uij calcs'!U325/'Modified uij calcs'!$AD325</f>
        <v>0</v>
      </c>
      <c r="V325" s="7">
        <f>'Modified uij calcs'!V325/'Modified uij calcs'!$AD325</f>
        <v>1.2837302409014729E-6</v>
      </c>
      <c r="W325" s="7">
        <f>'Modified uij calcs'!W325/'Modified uij calcs'!$AD325</f>
        <v>0.99962533382708607</v>
      </c>
      <c r="X325" s="7">
        <f>'Modified uij calcs'!X325/'Modified uij calcs'!$AD325</f>
        <v>0</v>
      </c>
      <c r="Y325" s="7">
        <f>'Modified uij calcs'!Y325/'Modified uij calcs'!$AD325</f>
        <v>3.8036451582265859E-7</v>
      </c>
      <c r="Z325" s="7">
        <f>'Modified uij calcs'!Z325/'Modified uij calcs'!$AD325</f>
        <v>0</v>
      </c>
      <c r="AA325" s="7">
        <f>'Modified uij calcs'!AA325/'Modified uij calcs'!$AD325</f>
        <v>5.6426244076669447E-7</v>
      </c>
      <c r="AB325" s="7">
        <f>'Modified uij calcs'!AB325/'Modified uij calcs'!$AD325</f>
        <v>1.3712281671153444E-6</v>
      </c>
      <c r="AC325" s="7">
        <f>'Modified uij calcs'!AC325/'Modified uij calcs'!$AD325</f>
        <v>0</v>
      </c>
      <c r="AD325" s="5"/>
    </row>
    <row r="326" spans="1:30">
      <c r="A326">
        <v>324</v>
      </c>
      <c r="B326" s="7">
        <f>'Modified uij calcs'!B326/'Modified uij calcs'!$AD326</f>
        <v>4.5118755412248619E-6</v>
      </c>
      <c r="C326" s="7">
        <f>'Modified uij calcs'!C326/'Modified uij calcs'!$AD326</f>
        <v>1.1597427120453645E-4</v>
      </c>
      <c r="D326" s="7">
        <f>'Modified uij calcs'!D326/'Modified uij calcs'!$AD326</f>
        <v>0</v>
      </c>
      <c r="E326" s="7">
        <f>'Modified uij calcs'!E326/'Modified uij calcs'!$AD326</f>
        <v>8.7578604228325557E-6</v>
      </c>
      <c r="F326" s="7">
        <f>'Modified uij calcs'!F326/'Modified uij calcs'!$AD326</f>
        <v>5.1208169831224221E-6</v>
      </c>
      <c r="G326" s="7">
        <f>'Modified uij calcs'!G326/'Modified uij calcs'!$AD326</f>
        <v>0</v>
      </c>
      <c r="H326" s="7">
        <f>'Modified uij calcs'!H326/'Modified uij calcs'!$AD326</f>
        <v>0</v>
      </c>
      <c r="I326" s="7">
        <f>'Modified uij calcs'!I326/'Modified uij calcs'!$AD326</f>
        <v>6.5694606276714537E-4</v>
      </c>
      <c r="J326" s="7">
        <f>'Modified uij calcs'!J326/'Modified uij calcs'!$AD326</f>
        <v>0</v>
      </c>
      <c r="K326" s="7">
        <f>'Modified uij calcs'!K326/'Modified uij calcs'!$AD326</f>
        <v>2.5420640220104369E-5</v>
      </c>
      <c r="L326" s="7">
        <f>'Modified uij calcs'!L326/'Modified uij calcs'!$AD326</f>
        <v>0</v>
      </c>
      <c r="M326" s="7">
        <f>'Modified uij calcs'!M326/'Modified uij calcs'!$AD326</f>
        <v>2.1414884328081749E-5</v>
      </c>
      <c r="N326" s="7">
        <f>'Modified uij calcs'!N326/'Modified uij calcs'!$AD326</f>
        <v>0.99913284321098217</v>
      </c>
      <c r="O326" s="7">
        <f>'Modified uij calcs'!O326/'Modified uij calcs'!$AD326</f>
        <v>0</v>
      </c>
      <c r="P326" s="7">
        <f>'Modified uij calcs'!P326/'Modified uij calcs'!$AD326</f>
        <v>4.2953433779457948E-6</v>
      </c>
      <c r="Q326" s="7">
        <f>'Modified uij calcs'!Q326/'Modified uij calcs'!$AD326</f>
        <v>0</v>
      </c>
      <c r="R326" s="7">
        <f>'Modified uij calcs'!R326/'Modified uij calcs'!$AD326</f>
        <v>0</v>
      </c>
      <c r="S326" s="7">
        <f>'Modified uij calcs'!S326/'Modified uij calcs'!$AD326</f>
        <v>0</v>
      </c>
      <c r="T326" s="7">
        <f>'Modified uij calcs'!T326/'Modified uij calcs'!$AD326</f>
        <v>9.3227149679986657E-6</v>
      </c>
      <c r="U326" s="7">
        <f>'Modified uij calcs'!U326/'Modified uij calcs'!$AD326</f>
        <v>0</v>
      </c>
      <c r="V326" s="7">
        <f>'Modified uij calcs'!V326/'Modified uij calcs'!$AD326</f>
        <v>3.7234376966984305E-6</v>
      </c>
      <c r="W326" s="7">
        <f>'Modified uij calcs'!W326/'Modified uij calcs'!$AD326</f>
        <v>0</v>
      </c>
      <c r="X326" s="7">
        <f>'Modified uij calcs'!X326/'Modified uij calcs'!$AD326</f>
        <v>0</v>
      </c>
      <c r="Y326" s="7">
        <f>'Modified uij calcs'!Y326/'Modified uij calcs'!$AD326</f>
        <v>4.1922595885123948E-6</v>
      </c>
      <c r="Z326" s="7">
        <f>'Modified uij calcs'!Z326/'Modified uij calcs'!$AD326</f>
        <v>4.7432098369874044E-6</v>
      </c>
      <c r="AA326" s="7">
        <f>'Modified uij calcs'!AA326/'Modified uij calcs'!$AD326</f>
        <v>0</v>
      </c>
      <c r="AB326" s="7">
        <f>'Modified uij calcs'!AB326/'Modified uij calcs'!$AD326</f>
        <v>2.7334120825536143E-6</v>
      </c>
      <c r="AC326" s="7">
        <f>'Modified uij calcs'!AC326/'Modified uij calcs'!$AD326</f>
        <v>0</v>
      </c>
      <c r="AD326" s="5"/>
    </row>
    <row r="327" spans="1:30">
      <c r="A327">
        <v>325</v>
      </c>
      <c r="B327" s="7">
        <f>'Modified uij calcs'!B327/'Modified uij calcs'!$AD327</f>
        <v>7.4959481029317918E-2</v>
      </c>
      <c r="C327" s="7">
        <f>'Modified uij calcs'!C327/'Modified uij calcs'!$AD327</f>
        <v>0</v>
      </c>
      <c r="D327" s="7">
        <f>'Modified uij calcs'!D327/'Modified uij calcs'!$AD327</f>
        <v>8.1982565110507596E-2</v>
      </c>
      <c r="E327" s="7">
        <f>'Modified uij calcs'!E327/'Modified uij calcs'!$AD327</f>
        <v>0</v>
      </c>
      <c r="F327" s="7">
        <f>'Modified uij calcs'!F327/'Modified uij calcs'!$AD327</f>
        <v>2.5042350061422636E-2</v>
      </c>
      <c r="G327" s="7">
        <f>'Modified uij calcs'!G327/'Modified uij calcs'!$AD327</f>
        <v>0</v>
      </c>
      <c r="H327" s="7">
        <f>'Modified uij calcs'!H327/'Modified uij calcs'!$AD327</f>
        <v>0.42953891855610316</v>
      </c>
      <c r="I327" s="7">
        <f>'Modified uij calcs'!I327/'Modified uij calcs'!$AD327</f>
        <v>0</v>
      </c>
      <c r="J327" s="7">
        <f>'Modified uij calcs'!J327/'Modified uij calcs'!$AD327</f>
        <v>1.9371792174743563E-3</v>
      </c>
      <c r="K327" s="7">
        <f>'Modified uij calcs'!K327/'Modified uij calcs'!$AD327</f>
        <v>0</v>
      </c>
      <c r="L327" s="7">
        <f>'Modified uij calcs'!L327/'Modified uij calcs'!$AD327</f>
        <v>6.2083974830499334E-3</v>
      </c>
      <c r="M327" s="7">
        <f>'Modified uij calcs'!M327/'Modified uij calcs'!$AD327</f>
        <v>9.0882062833652231E-4</v>
      </c>
      <c r="N327" s="7">
        <f>'Modified uij calcs'!N327/'Modified uij calcs'!$AD327</f>
        <v>0</v>
      </c>
      <c r="O327" s="7">
        <f>'Modified uij calcs'!O327/'Modified uij calcs'!$AD327</f>
        <v>0</v>
      </c>
      <c r="P327" s="7">
        <f>'Modified uij calcs'!P327/'Modified uij calcs'!$AD327</f>
        <v>0</v>
      </c>
      <c r="Q327" s="7">
        <f>'Modified uij calcs'!Q327/'Modified uij calcs'!$AD327</f>
        <v>0.36827593029703898</v>
      </c>
      <c r="R327" s="7">
        <f>'Modified uij calcs'!R327/'Modified uij calcs'!$AD327</f>
        <v>0</v>
      </c>
      <c r="S327" s="7">
        <f>'Modified uij calcs'!S327/'Modified uij calcs'!$AD327</f>
        <v>2.8595599173215514E-3</v>
      </c>
      <c r="T327" s="7">
        <f>'Modified uij calcs'!T327/'Modified uij calcs'!$AD327</f>
        <v>0</v>
      </c>
      <c r="U327" s="7">
        <f>'Modified uij calcs'!U327/'Modified uij calcs'!$AD327</f>
        <v>0</v>
      </c>
      <c r="V327" s="7">
        <f>'Modified uij calcs'!V327/'Modified uij calcs'!$AD327</f>
        <v>0</v>
      </c>
      <c r="W327" s="7">
        <f>'Modified uij calcs'!W327/'Modified uij calcs'!$AD327</f>
        <v>0</v>
      </c>
      <c r="X327" s="7">
        <f>'Modified uij calcs'!X327/'Modified uij calcs'!$AD327</f>
        <v>0</v>
      </c>
      <c r="Y327" s="7">
        <f>'Modified uij calcs'!Y327/'Modified uij calcs'!$AD327</f>
        <v>0</v>
      </c>
      <c r="Z327" s="7">
        <f>'Modified uij calcs'!Z327/'Modified uij calcs'!$AD327</f>
        <v>1.3410138563387855E-3</v>
      </c>
      <c r="AA327" s="7">
        <f>'Modified uij calcs'!AA327/'Modified uij calcs'!$AD327</f>
        <v>5.1526310363410009E-3</v>
      </c>
      <c r="AB327" s="7">
        <f>'Modified uij calcs'!AB327/'Modified uij calcs'!$AD327</f>
        <v>1.7931528067477152E-3</v>
      </c>
      <c r="AC327" s="7">
        <f>'Modified uij calcs'!AC327/'Modified uij calcs'!$AD327</f>
        <v>0</v>
      </c>
      <c r="AD327" s="5"/>
    </row>
    <row r="328" spans="1:30">
      <c r="A328">
        <v>326</v>
      </c>
      <c r="B328" s="7">
        <f>'Modified uij calcs'!B328/'Modified uij calcs'!$AD328</f>
        <v>6.8351569433382872E-2</v>
      </c>
      <c r="C328" s="7">
        <f>'Modified uij calcs'!C328/'Modified uij calcs'!$AD328</f>
        <v>0</v>
      </c>
      <c r="D328" s="7">
        <f>'Modified uij calcs'!D328/'Modified uij calcs'!$AD328</f>
        <v>0</v>
      </c>
      <c r="E328" s="7">
        <f>'Modified uij calcs'!E328/'Modified uij calcs'!$AD328</f>
        <v>0</v>
      </c>
      <c r="F328" s="7">
        <f>'Modified uij calcs'!F328/'Modified uij calcs'!$AD328</f>
        <v>1.0614117638554632E-2</v>
      </c>
      <c r="G328" s="7">
        <f>'Modified uij calcs'!G328/'Modified uij calcs'!$AD328</f>
        <v>8.543946179172859E-3</v>
      </c>
      <c r="H328" s="7">
        <f>'Modified uij calcs'!H328/'Modified uij calcs'!$AD328</f>
        <v>3.144923744756928E-3</v>
      </c>
      <c r="I328" s="7">
        <f>'Modified uij calcs'!I328/'Modified uij calcs'!$AD328</f>
        <v>6.8351569433382872E-2</v>
      </c>
      <c r="J328" s="7">
        <f>'Modified uij calcs'!J328/'Modified uij calcs'!$AD328</f>
        <v>0</v>
      </c>
      <c r="K328" s="7">
        <f>'Modified uij calcs'!K328/'Modified uij calcs'!$AD328</f>
        <v>5.9544088966584649E-3</v>
      </c>
      <c r="L328" s="7">
        <f>'Modified uij calcs'!L328/'Modified uij calcs'!$AD328</f>
        <v>0</v>
      </c>
      <c r="M328" s="7">
        <f>'Modified uij calcs'!M328/'Modified uij calcs'!$AD328</f>
        <v>0</v>
      </c>
      <c r="N328" s="7">
        <f>'Modified uij calcs'!N328/'Modified uij calcs'!$AD328</f>
        <v>0</v>
      </c>
      <c r="O328" s="7">
        <f>'Modified uij calcs'!O328/'Modified uij calcs'!$AD328</f>
        <v>1.6102009573155469E-3</v>
      </c>
      <c r="P328" s="7">
        <f>'Modified uij calcs'!P328/'Modified uij calcs'!$AD328</f>
        <v>0.79230620074937619</v>
      </c>
      <c r="Q328" s="7">
        <f>'Modified uij calcs'!Q328/'Modified uij calcs'!$AD328</f>
        <v>0</v>
      </c>
      <c r="R328" s="7">
        <f>'Modified uij calcs'!R328/'Modified uij calcs'!$AD328</f>
        <v>0</v>
      </c>
      <c r="S328" s="7">
        <f>'Modified uij calcs'!S328/'Modified uij calcs'!$AD328</f>
        <v>0</v>
      </c>
      <c r="T328" s="7">
        <f>'Modified uij calcs'!T328/'Modified uij calcs'!$AD328</f>
        <v>0</v>
      </c>
      <c r="U328" s="7">
        <f>'Modified uij calcs'!U328/'Modified uij calcs'!$AD328</f>
        <v>0</v>
      </c>
      <c r="V328" s="7">
        <f>'Modified uij calcs'!V328/'Modified uij calcs'!$AD328</f>
        <v>0</v>
      </c>
      <c r="W328" s="7">
        <f>'Modified uij calcs'!W328/'Modified uij calcs'!$AD328</f>
        <v>3.8649495270112452E-2</v>
      </c>
      <c r="X328" s="7">
        <f>'Modified uij calcs'!X328/'Modified uij calcs'!$AD328</f>
        <v>0</v>
      </c>
      <c r="Y328" s="7">
        <f>'Modified uij calcs'!Y328/'Modified uij calcs'!$AD328</f>
        <v>2.4735676972871966E-3</v>
      </c>
      <c r="Z328" s="7">
        <f>'Modified uij calcs'!Z328/'Modified uij calcs'!$AD328</f>
        <v>0</v>
      </c>
      <c r="AA328" s="7">
        <f>'Modified uij calcs'!AA328/'Modified uij calcs'!$AD328</f>
        <v>0</v>
      </c>
      <c r="AB328" s="7">
        <f>'Modified uij calcs'!AB328/'Modified uij calcs'!$AD328</f>
        <v>0</v>
      </c>
      <c r="AC328" s="7">
        <f>'Modified uij calcs'!AC328/'Modified uij calcs'!$AD328</f>
        <v>0</v>
      </c>
      <c r="AD328" s="5"/>
    </row>
    <row r="329" spans="1:30">
      <c r="A329">
        <v>327</v>
      </c>
      <c r="B329" s="7">
        <f>'Modified uij calcs'!B329/'Modified uij calcs'!$AD329</f>
        <v>0</v>
      </c>
      <c r="C329" s="7">
        <f>'Modified uij calcs'!C329/'Modified uij calcs'!$AD329</f>
        <v>0</v>
      </c>
      <c r="D329" s="7">
        <f>'Modified uij calcs'!D329/'Modified uij calcs'!$AD329</f>
        <v>0</v>
      </c>
      <c r="E329" s="7">
        <f>'Modified uij calcs'!E329/'Modified uij calcs'!$AD329</f>
        <v>0</v>
      </c>
      <c r="F329" s="7">
        <f>'Modified uij calcs'!F329/'Modified uij calcs'!$AD329</f>
        <v>0</v>
      </c>
      <c r="G329" s="7">
        <f>'Modified uij calcs'!G329/'Modified uij calcs'!$AD329</f>
        <v>2.2830237110443977E-5</v>
      </c>
      <c r="H329" s="7">
        <f>'Modified uij calcs'!H329/'Modified uij calcs'!$AD329</f>
        <v>3.3827504620076503E-4</v>
      </c>
      <c r="I329" s="7">
        <f>'Modified uij calcs'!I329/'Modified uij calcs'!$AD329</f>
        <v>2.7599742106633717E-4</v>
      </c>
      <c r="J329" s="7">
        <f>'Modified uij calcs'!J329/'Modified uij calcs'!$AD329</f>
        <v>9.1334262474206552E-3</v>
      </c>
      <c r="K329" s="7">
        <f>'Modified uij calcs'!K329/'Modified uij calcs'!$AD329</f>
        <v>1.8264189688355182E-4</v>
      </c>
      <c r="L329" s="7">
        <f>'Modified uij calcs'!L329/'Modified uij calcs'!$AD329</f>
        <v>8.5934390440409164E-5</v>
      </c>
      <c r="M329" s="7">
        <f>'Modified uij calcs'!M329/'Modified uij calcs'!$AD329</f>
        <v>1.932454970308344E-5</v>
      </c>
      <c r="N329" s="7">
        <f>'Modified uij calcs'!N329/'Modified uij calcs'!$AD329</f>
        <v>0</v>
      </c>
      <c r="O329" s="7">
        <f>'Modified uij calcs'!O329/'Modified uij calcs'!$AD329</f>
        <v>0</v>
      </c>
      <c r="P329" s="7">
        <f>'Modified uij calcs'!P329/'Modified uij calcs'!$AD329</f>
        <v>0</v>
      </c>
      <c r="Q329" s="7">
        <f>'Modified uij calcs'!Q329/'Modified uij calcs'!$AD329</f>
        <v>8.4556433742385105E-4</v>
      </c>
      <c r="R329" s="7">
        <f>'Modified uij calcs'!R329/'Modified uij calcs'!$AD329</f>
        <v>0</v>
      </c>
      <c r="S329" s="7">
        <f>'Modified uij calcs'!S329/'Modified uij calcs'!$AD329</f>
        <v>0.97884641611028556</v>
      </c>
      <c r="T329" s="7">
        <f>'Modified uij calcs'!T329/'Modified uij calcs'!$AD329</f>
        <v>0</v>
      </c>
      <c r="U329" s="7">
        <f>'Modified uij calcs'!U329/'Modified uij calcs'!$AD329</f>
        <v>0</v>
      </c>
      <c r="V329" s="7">
        <f>'Modified uij calcs'!V329/'Modified uij calcs'!$AD329</f>
        <v>0</v>
      </c>
      <c r="W329" s="7">
        <f>'Modified uij calcs'!W329/'Modified uij calcs'!$AD329</f>
        <v>0</v>
      </c>
      <c r="X329" s="7">
        <f>'Modified uij calcs'!X329/'Modified uij calcs'!$AD329</f>
        <v>0</v>
      </c>
      <c r="Y329" s="7">
        <f>'Modified uij calcs'!Y329/'Modified uij calcs'!$AD329</f>
        <v>1.0956207579231126E-4</v>
      </c>
      <c r="Z329" s="7">
        <f>'Modified uij calcs'!Z329/'Modified uij calcs'!$AD329</f>
        <v>8.4556433742385105E-4</v>
      </c>
      <c r="AA329" s="7">
        <f>'Modified uij calcs'!AA329/'Modified uij calcs'!$AD329</f>
        <v>0</v>
      </c>
      <c r="AB329" s="7">
        <f>'Modified uij calcs'!AB329/'Modified uij calcs'!$AD329</f>
        <v>1.610371028285609E-4</v>
      </c>
      <c r="AC329" s="7">
        <f>'Modified uij calcs'!AC329/'Modified uij calcs'!$AD329</f>
        <v>9.1334262474206552E-3</v>
      </c>
      <c r="AD329" s="5"/>
    </row>
    <row r="330" spans="1:30">
      <c r="A330">
        <v>328</v>
      </c>
      <c r="B330" s="7">
        <f>'Modified uij calcs'!B330/'Modified uij calcs'!$AD330</f>
        <v>0</v>
      </c>
      <c r="C330" s="7">
        <f>'Modified uij calcs'!C330/'Modified uij calcs'!$AD330</f>
        <v>0</v>
      </c>
      <c r="D330" s="7">
        <f>'Modified uij calcs'!D330/'Modified uij calcs'!$AD330</f>
        <v>0.96383361911318044</v>
      </c>
      <c r="E330" s="7">
        <f>'Modified uij calcs'!E330/'Modified uij calcs'!$AD330</f>
        <v>0</v>
      </c>
      <c r="F330" s="7">
        <f>'Modified uij calcs'!F330/'Modified uij calcs'!$AD330</f>
        <v>0</v>
      </c>
      <c r="G330" s="7">
        <f>'Modified uij calcs'!G330/'Modified uij calcs'!$AD330</f>
        <v>6.1685351623243546E-5</v>
      </c>
      <c r="H330" s="7">
        <f>'Modified uij calcs'!H330/'Modified uij calcs'!$AD330</f>
        <v>3.23531811323279E-5</v>
      </c>
      <c r="I330" s="7">
        <f>'Modified uij calcs'!I330/'Modified uij calcs'!$AD330</f>
        <v>0</v>
      </c>
      <c r="J330" s="7">
        <f>'Modified uij calcs'!J330/'Modified uij calcs'!$AD330</f>
        <v>5.8661889671849386E-7</v>
      </c>
      <c r="K330" s="7">
        <f>'Modified uij calcs'!K330/'Modified uij calcs'!$AD330</f>
        <v>4.2463184985226976E-6</v>
      </c>
      <c r="L330" s="7">
        <f>'Modified uij calcs'!L330/'Modified uij calcs'!$AD330</f>
        <v>1.4143407493091139E-6</v>
      </c>
      <c r="M330" s="7">
        <f>'Modified uij calcs'!M330/'Modified uij calcs'!$AD330</f>
        <v>0</v>
      </c>
      <c r="N330" s="7">
        <f>'Modified uij calcs'!N330/'Modified uij calcs'!$AD330</f>
        <v>0</v>
      </c>
      <c r="O330" s="7">
        <f>'Modified uij calcs'!O330/'Modified uij calcs'!$AD330</f>
        <v>1.0577049318114463E-5</v>
      </c>
      <c r="P330" s="7">
        <f>'Modified uij calcs'!P330/'Modified uij calcs'!$AD330</f>
        <v>1.9618026035277437E-4</v>
      </c>
      <c r="Q330" s="7">
        <f>'Modified uij calcs'!Q330/'Modified uij calcs'!$AD330</f>
        <v>5.4838052976398522E-5</v>
      </c>
      <c r="R330" s="7">
        <f>'Modified uij calcs'!R330/'Modified uij calcs'!$AD330</f>
        <v>5.4838052976398522E-5</v>
      </c>
      <c r="S330" s="7">
        <f>'Modified uij calcs'!S330/'Modified uij calcs'!$AD330</f>
        <v>3.5697541448636308E-2</v>
      </c>
      <c r="T330" s="7">
        <f>'Modified uij calcs'!T330/'Modified uij calcs'!$AD330</f>
        <v>0</v>
      </c>
      <c r="U330" s="7">
        <f>'Modified uij calcs'!U330/'Modified uij calcs'!$AD330</f>
        <v>0</v>
      </c>
      <c r="V330" s="7">
        <f>'Modified uij calcs'!V330/'Modified uij calcs'!$AD330</f>
        <v>8.1924505870273476E-6</v>
      </c>
      <c r="W330" s="7">
        <f>'Modified uij calcs'!W330/'Modified uij calcs'!$AD330</f>
        <v>0</v>
      </c>
      <c r="X330" s="7">
        <f>'Modified uij calcs'!X330/'Modified uij calcs'!$AD330</f>
        <v>0</v>
      </c>
      <c r="Y330" s="7">
        <f>'Modified uij calcs'!Y330/'Modified uij calcs'!$AD330</f>
        <v>3.9519193862527382E-5</v>
      </c>
      <c r="Z330" s="7">
        <f>'Modified uij calcs'!Z330/'Modified uij calcs'!$AD330</f>
        <v>0</v>
      </c>
      <c r="AA330" s="7">
        <f>'Modified uij calcs'!AA330/'Modified uij calcs'!$AD330</f>
        <v>3.3525114057697512E-6</v>
      </c>
      <c r="AB330" s="7">
        <f>'Modified uij calcs'!AB330/'Modified uij calcs'!$AD330</f>
        <v>1.0560558043386627E-6</v>
      </c>
      <c r="AC330" s="7">
        <f>'Modified uij calcs'!AC330/'Modified uij calcs'!$AD330</f>
        <v>0</v>
      </c>
      <c r="AD330" s="5"/>
    </row>
    <row r="331" spans="1:30">
      <c r="A331">
        <v>329</v>
      </c>
      <c r="B331" s="7">
        <f>'Modified uij calcs'!B331/'Modified uij calcs'!$AD331</f>
        <v>0</v>
      </c>
      <c r="C331" s="7">
        <f>'Modified uij calcs'!C331/'Modified uij calcs'!$AD331</f>
        <v>4.2476659720917826E-6</v>
      </c>
      <c r="D331" s="7">
        <f>'Modified uij calcs'!D331/'Modified uij calcs'!$AD331</f>
        <v>9.6413947001136489E-7</v>
      </c>
      <c r="E331" s="7">
        <f>'Modified uij calcs'!E331/'Modified uij calcs'!$AD331</f>
        <v>6.0198029736981714E-7</v>
      </c>
      <c r="F331" s="7">
        <f>'Modified uij calcs'!F331/'Modified uij calcs'!$AD331</f>
        <v>1.2126472763547423E-5</v>
      </c>
      <c r="G331" s="7">
        <f>'Modified uij calcs'!G331/'Modified uij calcs'!$AD331</f>
        <v>0</v>
      </c>
      <c r="H331" s="7">
        <f>'Modified uij calcs'!H331/'Modified uij calcs'!$AD331</f>
        <v>0</v>
      </c>
      <c r="I331" s="7">
        <f>'Modified uij calcs'!I331/'Modified uij calcs'!$AD331</f>
        <v>6.9743885272812846E-5</v>
      </c>
      <c r="J331" s="7">
        <f>'Modified uij calcs'!J331/'Modified uij calcs'!$AD331</f>
        <v>2.8567095407744148E-7</v>
      </c>
      <c r="K331" s="7">
        <f>'Modified uij calcs'!K331/'Modified uij calcs'!$AD331</f>
        <v>2.2487217959448745E-5</v>
      </c>
      <c r="L331" s="7">
        <f>'Modified uij calcs'!L331/'Modified uij calcs'!$AD331</f>
        <v>4.2476659720917826E-6</v>
      </c>
      <c r="M331" s="7">
        <f>'Modified uij calcs'!M331/'Modified uij calcs'!$AD331</f>
        <v>0</v>
      </c>
      <c r="N331" s="7">
        <f>'Modified uij calcs'!N331/'Modified uij calcs'!$AD331</f>
        <v>0</v>
      </c>
      <c r="O331" s="7">
        <f>'Modified uij calcs'!O331/'Modified uij calcs'!$AD331</f>
        <v>0</v>
      </c>
      <c r="P331" s="7">
        <f>'Modified uij calcs'!P331/'Modified uij calcs'!$AD331</f>
        <v>0</v>
      </c>
      <c r="Q331" s="7">
        <f>'Modified uij calcs'!Q331/'Modified uij calcs'!$AD331</f>
        <v>0</v>
      </c>
      <c r="R331" s="7">
        <f>'Modified uij calcs'!R331/'Modified uij calcs'!$AD331</f>
        <v>0.96413947001136491</v>
      </c>
      <c r="S331" s="7">
        <f>'Modified uij calcs'!S331/'Modified uij calcs'!$AD331</f>
        <v>3.5708869259680177E-2</v>
      </c>
      <c r="T331" s="7">
        <f>'Modified uij calcs'!T331/'Modified uij calcs'!$AD331</f>
        <v>0</v>
      </c>
      <c r="U331" s="7">
        <f>'Modified uij calcs'!U331/'Modified uij calcs'!$AD331</f>
        <v>8.0951009055408576E-7</v>
      </c>
      <c r="V331" s="7">
        <f>'Modified uij calcs'!V331/'Modified uij calcs'!$AD331</f>
        <v>0</v>
      </c>
      <c r="W331" s="7">
        <f>'Modified uij calcs'!W331/'Modified uij calcs'!$AD331</f>
        <v>2.4530314217671611E-5</v>
      </c>
      <c r="X331" s="7">
        <f>'Modified uij calcs'!X331/'Modified uij calcs'!$AD331</f>
        <v>0</v>
      </c>
      <c r="Y331" s="7">
        <f>'Modified uij calcs'!Y331/'Modified uij calcs'!$AD331</f>
        <v>3.2970971959624094E-7</v>
      </c>
      <c r="Z331" s="7">
        <f>'Modified uij calcs'!Z331/'Modified uij calcs'!$AD331</f>
        <v>8.7179856591016058E-6</v>
      </c>
      <c r="AA331" s="7">
        <f>'Modified uij calcs'!AA331/'Modified uij calcs'!$AD331</f>
        <v>8.8232419443407632E-7</v>
      </c>
      <c r="AB331" s="7">
        <f>'Modified uij calcs'!AB331/'Modified uij calcs'!$AD331</f>
        <v>1.6861864120929033E-6</v>
      </c>
      <c r="AC331" s="7">
        <f>'Modified uij calcs'!AC331/'Modified uij calcs'!$AD331</f>
        <v>0</v>
      </c>
      <c r="AD331" s="5"/>
    </row>
    <row r="332" spans="1:30">
      <c r="A332">
        <v>330</v>
      </c>
      <c r="B332" s="7">
        <f>'Modified uij calcs'!B332/'Modified uij calcs'!$AD332</f>
        <v>0</v>
      </c>
      <c r="C332" s="7">
        <f>'Modified uij calcs'!C332/'Modified uij calcs'!$AD332</f>
        <v>0</v>
      </c>
      <c r="D332" s="7">
        <f>'Modified uij calcs'!D332/'Modified uij calcs'!$AD332</f>
        <v>1.1381744577536198E-3</v>
      </c>
      <c r="E332" s="7">
        <f>'Modified uij calcs'!E332/'Modified uij calcs'!$AD332</f>
        <v>5.0039829610173399E-2</v>
      </c>
      <c r="F332" s="7">
        <f>'Modified uij calcs'!F332/'Modified uij calcs'!$AD332</f>
        <v>0</v>
      </c>
      <c r="G332" s="7">
        <f>'Modified uij calcs'!G332/'Modified uij calcs'!$AD332</f>
        <v>0.2458456828747819</v>
      </c>
      <c r="H332" s="7">
        <f>'Modified uij calcs'!H332/'Modified uij calcs'!$AD332</f>
        <v>0</v>
      </c>
      <c r="I332" s="7">
        <f>'Modified uij calcs'!I332/'Modified uij calcs'!$AD332</f>
        <v>5.9455737165181664E-4</v>
      </c>
      <c r="J332" s="7">
        <f>'Modified uij calcs'!J332/'Modified uij calcs'!$AD332</f>
        <v>0</v>
      </c>
      <c r="K332" s="7">
        <f>'Modified uij calcs'!K332/'Modified uij calcs'!$AD332</f>
        <v>0</v>
      </c>
      <c r="L332" s="7">
        <f>'Modified uij calcs'!L332/'Modified uij calcs'!$AD332</f>
        <v>0</v>
      </c>
      <c r="M332" s="7">
        <f>'Modified uij calcs'!M332/'Modified uij calcs'!$AD332</f>
        <v>2.4737010112295208E-2</v>
      </c>
      <c r="N332" s="7">
        <f>'Modified uij calcs'!N332/'Modified uij calcs'!$AD332</f>
        <v>0.2458456828747819</v>
      </c>
      <c r="O332" s="7">
        <f>'Modified uij calcs'!O332/'Modified uij calcs'!$AD332</f>
        <v>0</v>
      </c>
      <c r="P332" s="7">
        <f>'Modified uij calcs'!P332/'Modified uij calcs'!$AD332</f>
        <v>8.9593907753200391E-2</v>
      </c>
      <c r="Q332" s="7">
        <f>'Modified uij calcs'!Q332/'Modified uij calcs'!$AD332</f>
        <v>7.5026148338251308E-3</v>
      </c>
      <c r="R332" s="7">
        <f>'Modified uij calcs'!R332/'Modified uij calcs'!$AD332</f>
        <v>0</v>
      </c>
      <c r="S332" s="7">
        <f>'Modified uij calcs'!S332/'Modified uij calcs'!$AD332</f>
        <v>8.1740667194695447E-4</v>
      </c>
      <c r="T332" s="7">
        <f>'Modified uij calcs'!T332/'Modified uij calcs'!$AD332</f>
        <v>8.2523474497258192E-3</v>
      </c>
      <c r="U332" s="7">
        <f>'Modified uij calcs'!U332/'Modified uij calcs'!$AD332</f>
        <v>0.16164752716349595</v>
      </c>
      <c r="V332" s="7">
        <f>'Modified uij calcs'!V332/'Modified uij calcs'!$AD332</f>
        <v>0</v>
      </c>
      <c r="W332" s="7">
        <f>'Modified uij calcs'!W332/'Modified uij calcs'!$AD332</f>
        <v>0.16164752716349595</v>
      </c>
      <c r="X332" s="7">
        <f>'Modified uij calcs'!X332/'Modified uij calcs'!$AD332</f>
        <v>9.3782685422814135E-4</v>
      </c>
      <c r="Y332" s="7">
        <f>'Modified uij calcs'!Y332/'Modified uij calcs'!$AD332</f>
        <v>0</v>
      </c>
      <c r="Z332" s="7">
        <f>'Modified uij calcs'!Z332/'Modified uij calcs'!$AD332</f>
        <v>0</v>
      </c>
      <c r="AA332" s="7">
        <f>'Modified uij calcs'!AA332/'Modified uij calcs'!$AD332</f>
        <v>0</v>
      </c>
      <c r="AB332" s="7">
        <f>'Modified uij calcs'!AB332/'Modified uij calcs'!$AD332</f>
        <v>1.3999048086437561E-3</v>
      </c>
      <c r="AC332" s="7">
        <f>'Modified uij calcs'!AC332/'Modified uij calcs'!$AD332</f>
        <v>0</v>
      </c>
      <c r="AD332" s="5"/>
    </row>
    <row r="333" spans="1:30">
      <c r="A333">
        <v>331</v>
      </c>
      <c r="B333" s="7">
        <f>'Modified uij calcs'!B333/'Modified uij calcs'!$AD333</f>
        <v>0</v>
      </c>
      <c r="C333" s="7">
        <f>'Modified uij calcs'!C333/'Modified uij calcs'!$AD333</f>
        <v>1.3902671942855045E-3</v>
      </c>
      <c r="D333" s="7">
        <f>'Modified uij calcs'!D333/'Modified uij calcs'!$AD333</f>
        <v>3.4148195543814405E-4</v>
      </c>
      <c r="E333" s="7">
        <f>'Modified uij calcs'!E333/'Modified uij calcs'!$AD333</f>
        <v>0</v>
      </c>
      <c r="F333" s="7">
        <f>'Modified uij calcs'!F333/'Modified uij calcs'!$AD333</f>
        <v>2.7232645671050854E-2</v>
      </c>
      <c r="G333" s="7">
        <f>'Modified uij calcs'!G333/'Modified uij calcs'!$AD333</f>
        <v>0</v>
      </c>
      <c r="H333" s="7">
        <f>'Modified uij calcs'!H333/'Modified uij calcs'!$AD333</f>
        <v>0</v>
      </c>
      <c r="I333" s="7">
        <f>'Modified uij calcs'!I333/'Modified uij calcs'!$AD333</f>
        <v>1.5799503320678508E-4</v>
      </c>
      <c r="J333" s="7">
        <f>'Modified uij calcs'!J333/'Modified uij calcs'!$AD333</f>
        <v>0</v>
      </c>
      <c r="K333" s="7">
        <f>'Modified uij calcs'!K333/'Modified uij calcs'!$AD333</f>
        <v>3.1222870528649962E-4</v>
      </c>
      <c r="L333" s="7">
        <f>'Modified uij calcs'!L333/'Modified uij calcs'!$AD333</f>
        <v>0</v>
      </c>
      <c r="M333" s="7">
        <f>'Modified uij calcs'!M333/'Modified uij calcs'!$AD333</f>
        <v>3.0322267124329838E-4</v>
      </c>
      <c r="N333" s="7">
        <f>'Modified uij calcs'!N333/'Modified uij calcs'!$AD333</f>
        <v>0</v>
      </c>
      <c r="O333" s="7">
        <f>'Modified uij calcs'!O333/'Modified uij calcs'!$AD333</f>
        <v>1.2337550482018325E-4</v>
      </c>
      <c r="P333" s="7">
        <f>'Modified uij calcs'!P333/'Modified uij calcs'!$AD333</f>
        <v>0</v>
      </c>
      <c r="Q333" s="7">
        <f>'Modified uij calcs'!Q333/'Modified uij calcs'!$AD333</f>
        <v>1.7805657248996071E-4</v>
      </c>
      <c r="R333" s="7">
        <f>'Modified uij calcs'!R333/'Modified uij calcs'!$AD333</f>
        <v>0</v>
      </c>
      <c r="S333" s="7">
        <f>'Modified uij calcs'!S333/'Modified uij calcs'!$AD333</f>
        <v>0</v>
      </c>
      <c r="T333" s="7">
        <f>'Modified uij calcs'!T333/'Modified uij calcs'!$AD333</f>
        <v>0</v>
      </c>
      <c r="U333" s="7">
        <f>'Modified uij calcs'!U333/'Modified uij calcs'!$AD333</f>
        <v>0</v>
      </c>
      <c r="V333" s="7">
        <f>'Modified uij calcs'!V333/'Modified uij calcs'!$AD333</f>
        <v>2.3564775822120772E-3</v>
      </c>
      <c r="W333" s="7">
        <f>'Modified uij calcs'!W333/'Modified uij calcs'!$AD333</f>
        <v>2.704718119116437E-4</v>
      </c>
      <c r="X333" s="7">
        <f>'Modified uij calcs'!X333/'Modified uij calcs'!$AD333</f>
        <v>0</v>
      </c>
      <c r="Y333" s="7">
        <f>'Modified uij calcs'!Y333/'Modified uij calcs'!$AD333</f>
        <v>4.3969261009204935E-4</v>
      </c>
      <c r="Z333" s="7">
        <f>'Modified uij calcs'!Z333/'Modified uij calcs'!$AD333</f>
        <v>0</v>
      </c>
      <c r="AA333" s="7">
        <f>'Modified uij calcs'!AA333/'Modified uij calcs'!$AD333</f>
        <v>0.96600466437223242</v>
      </c>
      <c r="AB333" s="7">
        <f>'Modified uij calcs'!AB333/'Modified uij calcs'!$AD333</f>
        <v>2.422726597157243E-4</v>
      </c>
      <c r="AC333" s="7">
        <f>'Modified uij calcs'!AC333/'Modified uij calcs'!$AD333</f>
        <v>6.4714765601499161E-4</v>
      </c>
      <c r="AD333" s="5"/>
    </row>
    <row r="334" spans="1:30">
      <c r="A334">
        <v>332</v>
      </c>
      <c r="B334" s="7">
        <f>'Modified uij calcs'!B334/'Modified uij calcs'!$AD334</f>
        <v>0</v>
      </c>
      <c r="C334" s="7">
        <f>'Modified uij calcs'!C334/'Modified uij calcs'!$AD334</f>
        <v>7.553471649502945E-6</v>
      </c>
      <c r="D334" s="7">
        <f>'Modified uij calcs'!D334/'Modified uij calcs'!$AD334</f>
        <v>3.3899627155012971E-6</v>
      </c>
      <c r="E334" s="7">
        <f>'Modified uij calcs'!E334/'Modified uij calcs'!$AD334</f>
        <v>0</v>
      </c>
      <c r="F334" s="7">
        <f>'Modified uij calcs'!F334/'Modified uij calcs'!$AD334</f>
        <v>2.7119701724010377E-5</v>
      </c>
      <c r="G334" s="7">
        <f>'Modified uij calcs'!G334/'Modified uij calcs'!$AD334</f>
        <v>0</v>
      </c>
      <c r="H334" s="7">
        <f>'Modified uij calcs'!H334/'Modified uij calcs'!$AD334</f>
        <v>1.5237626647674415E-4</v>
      </c>
      <c r="I334" s="7">
        <f>'Modified uij calcs'!I334/'Modified uij calcs'!$AD334</f>
        <v>0</v>
      </c>
      <c r="J334" s="7">
        <f>'Modified uij calcs'!J334/'Modified uij calcs'!$AD334</f>
        <v>2.9546798844684085E-6</v>
      </c>
      <c r="K334" s="7">
        <f>'Modified uij calcs'!K334/'Modified uij calcs'!$AD334</f>
        <v>0</v>
      </c>
      <c r="L334" s="7">
        <f>'Modified uij calcs'!L334/'Modified uij calcs'!$AD334</f>
        <v>0</v>
      </c>
      <c r="M334" s="7">
        <f>'Modified uij calcs'!M334/'Modified uij calcs'!$AD334</f>
        <v>0</v>
      </c>
      <c r="N334" s="7">
        <f>'Modified uij calcs'!N334/'Modified uij calcs'!$AD334</f>
        <v>0</v>
      </c>
      <c r="O334" s="7">
        <f>'Modified uij calcs'!O334/'Modified uij calcs'!$AD334</f>
        <v>0.1110822982615465</v>
      </c>
      <c r="P334" s="7">
        <f>'Modified uij calcs'!P334/'Modified uij calcs'!$AD334</f>
        <v>7.109267088738976E-6</v>
      </c>
      <c r="Q334" s="7">
        <f>'Modified uij calcs'!Q334/'Modified uij calcs'!$AD334</f>
        <v>0</v>
      </c>
      <c r="R334" s="7">
        <f>'Modified uij calcs'!R334/'Modified uij calcs'!$AD334</f>
        <v>0</v>
      </c>
      <c r="S334" s="7">
        <f>'Modified uij calcs'!S334/'Modified uij calcs'!$AD334</f>
        <v>6.3252948627429447E-7</v>
      </c>
      <c r="T334" s="7">
        <f>'Modified uij calcs'!T334/'Modified uij calcs'!$AD334</f>
        <v>4.4424567485931244E-7</v>
      </c>
      <c r="U334" s="7">
        <f>'Modified uij calcs'!U334/'Modified uij calcs'!$AD334</f>
        <v>0</v>
      </c>
      <c r="V334" s="7">
        <f>'Modified uij calcs'!V334/'Modified uij calcs'!$AD334</f>
        <v>4.6609000311145352E-7</v>
      </c>
      <c r="W334" s="7">
        <f>'Modified uij calcs'!W334/'Modified uij calcs'!$AD334</f>
        <v>0</v>
      </c>
      <c r="X334" s="7">
        <f>'Modified uij calcs'!X334/'Modified uij calcs'!$AD334</f>
        <v>0</v>
      </c>
      <c r="Y334" s="7">
        <f>'Modified uij calcs'!Y334/'Modified uij calcs'!$AD334</f>
        <v>0</v>
      </c>
      <c r="Z334" s="7">
        <f>'Modified uij calcs'!Z334/'Modified uij calcs'!$AD334</f>
        <v>0.88865838609237202</v>
      </c>
      <c r="AA334" s="7">
        <f>'Modified uij calcs'!AA334/'Modified uij calcs'!$AD334</f>
        <v>0</v>
      </c>
      <c r="AB334" s="7">
        <f>'Modified uij calcs'!AB334/'Modified uij calcs'!$AD334</f>
        <v>3.9529466827293554E-7</v>
      </c>
      <c r="AC334" s="7">
        <f>'Modified uij calcs'!AC334/'Modified uij calcs'!$AD334</f>
        <v>5.6874136709911808E-5</v>
      </c>
      <c r="AD334" s="5"/>
    </row>
    <row r="335" spans="1:30">
      <c r="A335">
        <v>333</v>
      </c>
      <c r="B335" s="7">
        <f>'Modified uij calcs'!B335/'Modified uij calcs'!$AD335</f>
        <v>0</v>
      </c>
      <c r="C335" s="7">
        <f>'Modified uij calcs'!C335/'Modified uij calcs'!$AD335</f>
        <v>2.7760328906173661E-5</v>
      </c>
      <c r="D335" s="7">
        <f>'Modified uij calcs'!D335/'Modified uij calcs'!$AD335</f>
        <v>0</v>
      </c>
      <c r="E335" s="7">
        <f>'Modified uij calcs'!E335/'Modified uij calcs'!$AD335</f>
        <v>0</v>
      </c>
      <c r="F335" s="7">
        <f>'Modified uij calcs'!F335/'Modified uij calcs'!$AD335</f>
        <v>2.3268173525391557E-5</v>
      </c>
      <c r="G335" s="7">
        <f>'Modified uij calcs'!G335/'Modified uij calcs'!$AD335</f>
        <v>0.99762293990116291</v>
      </c>
      <c r="H335" s="7">
        <f>'Modified uij calcs'!H335/'Modified uij calcs'!$AD335</f>
        <v>1.9484823044944588E-3</v>
      </c>
      <c r="I335" s="7">
        <f>'Modified uij calcs'!I335/'Modified uij calcs'!$AD335</f>
        <v>1.8093595201411088E-6</v>
      </c>
      <c r="J335" s="7">
        <f>'Modified uij calcs'!J335/'Modified uij calcs'!$AD335</f>
        <v>0</v>
      </c>
      <c r="K335" s="7">
        <f>'Modified uij calcs'!K335/'Modified uij calcs'!$AD335</f>
        <v>2.3268173525391557E-5</v>
      </c>
      <c r="L335" s="7">
        <f>'Modified uij calcs'!L335/'Modified uij calcs'!$AD335</f>
        <v>0</v>
      </c>
      <c r="M335" s="7">
        <f>'Modified uij calcs'!M335/'Modified uij calcs'!$AD335</f>
        <v>0</v>
      </c>
      <c r="N335" s="7">
        <f>'Modified uij calcs'!N335/'Modified uij calcs'!$AD335</f>
        <v>1.7106017488017195E-4</v>
      </c>
      <c r="O335" s="7">
        <f>'Modified uij calcs'!O335/'Modified uij calcs'!$AD335</f>
        <v>3.3487393504788792E-5</v>
      </c>
      <c r="P335" s="7">
        <f>'Modified uij calcs'!P335/'Modified uij calcs'!$AD335</f>
        <v>0</v>
      </c>
      <c r="Q335" s="7">
        <f>'Modified uij calcs'!Q335/'Modified uij calcs'!$AD335</f>
        <v>0</v>
      </c>
      <c r="R335" s="7">
        <f>'Modified uij calcs'!R335/'Modified uij calcs'!$AD335</f>
        <v>1.9484823044944587E-6</v>
      </c>
      <c r="S335" s="7">
        <f>'Modified uij calcs'!S335/'Modified uij calcs'!$AD335</f>
        <v>0</v>
      </c>
      <c r="T335" s="7">
        <f>'Modified uij calcs'!T335/'Modified uij calcs'!$AD335</f>
        <v>9.6828299681468121E-7</v>
      </c>
      <c r="U335" s="7">
        <f>'Modified uij calcs'!U335/'Modified uij calcs'!$AD335</f>
        <v>8.3762345753639155E-7</v>
      </c>
      <c r="V335" s="7">
        <f>'Modified uij calcs'!V335/'Modified uij calcs'!$AD335</f>
        <v>1.0599568843563937E-6</v>
      </c>
      <c r="W335" s="7">
        <f>'Modified uij calcs'!W335/'Modified uij calcs'!$AD335</f>
        <v>3.879758788082239E-7</v>
      </c>
      <c r="X335" s="7">
        <f>'Modified uij calcs'!X335/'Modified uij calcs'!$AD335</f>
        <v>0</v>
      </c>
      <c r="Y335" s="7">
        <f>'Modified uij calcs'!Y335/'Modified uij calcs'!$AD335</f>
        <v>1.0772302558051646E-4</v>
      </c>
      <c r="Z335" s="7">
        <f>'Modified uij calcs'!Z335/'Modified uij calcs'!$AD335</f>
        <v>0</v>
      </c>
      <c r="AA335" s="7">
        <f>'Modified uij calcs'!AA335/'Modified uij calcs'!$AD335</f>
        <v>1.68179325325977E-5</v>
      </c>
      <c r="AB335" s="7">
        <f>'Modified uij calcs'!AB335/'Modified uij calcs'!$AD335</f>
        <v>1.8180910845261023E-5</v>
      </c>
      <c r="AC335" s="7">
        <f>'Modified uij calcs'!AC335/'Modified uij calcs'!$AD335</f>
        <v>0</v>
      </c>
      <c r="AD335" s="5"/>
    </row>
    <row r="336" spans="1:30">
      <c r="A336">
        <v>334</v>
      </c>
      <c r="B336" s="7">
        <f>'Modified uij calcs'!B336/'Modified uij calcs'!$AD336</f>
        <v>0</v>
      </c>
      <c r="C336" s="7">
        <f>'Modified uij calcs'!C336/'Modified uij calcs'!$AD336</f>
        <v>0</v>
      </c>
      <c r="D336" s="7">
        <f>'Modified uij calcs'!D336/'Modified uij calcs'!$AD336</f>
        <v>0</v>
      </c>
      <c r="E336" s="7">
        <f>'Modified uij calcs'!E336/'Modified uij calcs'!$AD336</f>
        <v>1.3269696158927299E-6</v>
      </c>
      <c r="F336" s="7">
        <f>'Modified uij calcs'!F336/'Modified uij calcs'!$AD336</f>
        <v>6.0861006993040935E-7</v>
      </c>
      <c r="G336" s="7">
        <f>'Modified uij calcs'!G336/'Modified uij calcs'!$AD336</f>
        <v>7.3116638948510258E-7</v>
      </c>
      <c r="H336" s="7">
        <f>'Modified uij calcs'!H336/'Modified uij calcs'!$AD336</f>
        <v>3.213117358681948E-7</v>
      </c>
      <c r="I336" s="7">
        <f>'Modified uij calcs'!I336/'Modified uij calcs'!$AD336</f>
        <v>0</v>
      </c>
      <c r="J336" s="7">
        <f>'Modified uij calcs'!J336/'Modified uij calcs'!$AD336</f>
        <v>0</v>
      </c>
      <c r="K336" s="7">
        <f>'Modified uij calcs'!K336/'Modified uij calcs'!$AD336</f>
        <v>3.8888702578677464E-7</v>
      </c>
      <c r="L336" s="7">
        <f>'Modified uij calcs'!L336/'Modified uij calcs'!$AD336</f>
        <v>0</v>
      </c>
      <c r="M336" s="7">
        <f>'Modified uij calcs'!M336/'Modified uij calcs'!$AD336</f>
        <v>0</v>
      </c>
      <c r="N336" s="7">
        <f>'Modified uij calcs'!N336/'Modified uij calcs'!$AD336</f>
        <v>6.3504408653273144E-6</v>
      </c>
      <c r="O336" s="7">
        <f>'Modified uij calcs'!O336/'Modified uij calcs'!$AD336</f>
        <v>0.99996582041790039</v>
      </c>
      <c r="P336" s="7">
        <f>'Modified uij calcs'!P336/'Modified uij calcs'!$AD336</f>
        <v>9.7055697356199827E-7</v>
      </c>
      <c r="Q336" s="7">
        <f>'Modified uij calcs'!Q336/'Modified uij calcs'!$AD336</f>
        <v>1.6857428824118753E-5</v>
      </c>
      <c r="R336" s="7">
        <f>'Modified uij calcs'!R336/'Modified uij calcs'!$AD336</f>
        <v>1.3269696158927299E-6</v>
      </c>
      <c r="S336" s="7">
        <f>'Modified uij calcs'!S336/'Modified uij calcs'!$AD336</f>
        <v>0</v>
      </c>
      <c r="T336" s="7">
        <f>'Modified uij calcs'!T336/'Modified uij calcs'!$AD336</f>
        <v>0</v>
      </c>
      <c r="U336" s="7">
        <f>'Modified uij calcs'!U336/'Modified uij calcs'!$AD336</f>
        <v>0</v>
      </c>
      <c r="V336" s="7">
        <f>'Modified uij calcs'!V336/'Modified uij calcs'!$AD336</f>
        <v>6.4063577612979999E-7</v>
      </c>
      <c r="W336" s="7">
        <f>'Modified uij calcs'!W336/'Modified uij calcs'!$AD336</f>
        <v>0</v>
      </c>
      <c r="X336" s="7">
        <f>'Modified uij calcs'!X336/'Modified uij calcs'!$AD336</f>
        <v>6.5749375880193984E-7</v>
      </c>
      <c r="Y336" s="7">
        <f>'Modified uij calcs'!Y336/'Modified uij calcs'!$AD336</f>
        <v>0</v>
      </c>
      <c r="Z336" s="7">
        <f>'Modified uij calcs'!Z336/'Modified uij calcs'!$AD336</f>
        <v>0</v>
      </c>
      <c r="AA336" s="7">
        <f>'Modified uij calcs'!AA336/'Modified uij calcs'!$AD336</f>
        <v>3.9991114487192423E-6</v>
      </c>
      <c r="AB336" s="7">
        <f>'Modified uij calcs'!AB336/'Modified uij calcs'!$AD336</f>
        <v>0</v>
      </c>
      <c r="AC336" s="7">
        <f>'Modified uij calcs'!AC336/'Modified uij calcs'!$AD336</f>
        <v>0</v>
      </c>
      <c r="AD336" s="5"/>
    </row>
    <row r="337" spans="1:30">
      <c r="A337">
        <v>335</v>
      </c>
      <c r="B337" s="7">
        <f>'Modified uij calcs'!B337/'Modified uij calcs'!$AD337</f>
        <v>0</v>
      </c>
      <c r="C337" s="7">
        <f>'Modified uij calcs'!C337/'Modified uij calcs'!$AD337</f>
        <v>5.0614621857565069E-5</v>
      </c>
      <c r="D337" s="7">
        <f>'Modified uij calcs'!D337/'Modified uij calcs'!$AD337</f>
        <v>0</v>
      </c>
      <c r="E337" s="7">
        <f>'Modified uij calcs'!E337/'Modified uij calcs'!$AD337</f>
        <v>0</v>
      </c>
      <c r="F337" s="7">
        <f>'Modified uij calcs'!F337/'Modified uij calcs'!$AD337</f>
        <v>9.9624760202245339E-4</v>
      </c>
      <c r="G337" s="7">
        <f>'Modified uij calcs'!G337/'Modified uij calcs'!$AD337</f>
        <v>0</v>
      </c>
      <c r="H337" s="7">
        <f>'Modified uij calcs'!H337/'Modified uij calcs'!$AD337</f>
        <v>0</v>
      </c>
      <c r="I337" s="7">
        <f>'Modified uij calcs'!I337/'Modified uij calcs'!$AD337</f>
        <v>4.3036080284781969E-5</v>
      </c>
      <c r="J337" s="7">
        <f>'Modified uij calcs'!J337/'Modified uij calcs'!$AD337</f>
        <v>0</v>
      </c>
      <c r="K337" s="7">
        <f>'Modified uij calcs'!K337/'Modified uij calcs'!$AD337</f>
        <v>1.0382226180246206E-4</v>
      </c>
      <c r="L337" s="7">
        <f>'Modified uij calcs'!L337/'Modified uij calcs'!$AD337</f>
        <v>0</v>
      </c>
      <c r="M337" s="7">
        <f>'Modified uij calcs'!M337/'Modified uij calcs'!$AD337</f>
        <v>0</v>
      </c>
      <c r="N337" s="7">
        <f>'Modified uij calcs'!N337/'Modified uij calcs'!$AD337</f>
        <v>4.28271973034364E-4</v>
      </c>
      <c r="O337" s="7">
        <f>'Modified uij calcs'!O337/'Modified uij calcs'!$AD337</f>
        <v>2.4322451221251299E-4</v>
      </c>
      <c r="P337" s="7">
        <f>'Modified uij calcs'!P337/'Modified uij calcs'!$AD337</f>
        <v>0</v>
      </c>
      <c r="Q337" s="7">
        <f>'Modified uij calcs'!Q337/'Modified uij calcs'!$AD337</f>
        <v>0.99624760202245322</v>
      </c>
      <c r="R337" s="7">
        <f>'Modified uij calcs'!R337/'Modified uij calcs'!$AD337</f>
        <v>1.7742117185473747E-3</v>
      </c>
      <c r="S337" s="7">
        <f>'Modified uij calcs'!S337/'Modified uij calcs'!$AD337</f>
        <v>3.8806211035108877E-5</v>
      </c>
      <c r="T337" s="7">
        <f>'Modified uij calcs'!T337/'Modified uij calcs'!$AD337</f>
        <v>4.3036080284781969E-5</v>
      </c>
      <c r="U337" s="7">
        <f>'Modified uij calcs'!U337/'Modified uij calcs'!$AD337</f>
        <v>0</v>
      </c>
      <c r="V337" s="7">
        <f>'Modified uij calcs'!V337/'Modified uij calcs'!$AD337</f>
        <v>0</v>
      </c>
      <c r="W337" s="7">
        <f>'Modified uij calcs'!W337/'Modified uij calcs'!$AD337</f>
        <v>0</v>
      </c>
      <c r="X337" s="7">
        <f>'Modified uij calcs'!X337/'Modified uij calcs'!$AD337</f>
        <v>3.1126916465054148E-5</v>
      </c>
      <c r="Y337" s="7">
        <f>'Modified uij calcs'!Y337/'Modified uij calcs'!$AD337</f>
        <v>0</v>
      </c>
      <c r="Z337" s="7">
        <f>'Modified uij calcs'!Z337/'Modified uij calcs'!$AD337</f>
        <v>0</v>
      </c>
      <c r="AA337" s="7">
        <f>'Modified uij calcs'!AA337/'Modified uij calcs'!$AD337</f>
        <v>0</v>
      </c>
      <c r="AB337" s="7">
        <f>'Modified uij calcs'!AB337/'Modified uij calcs'!$AD337</f>
        <v>0</v>
      </c>
      <c r="AC337" s="7">
        <f>'Modified uij calcs'!AC337/'Modified uij calcs'!$AD337</f>
        <v>0</v>
      </c>
      <c r="AD337" s="5"/>
    </row>
    <row r="338" spans="1:30">
      <c r="A338">
        <v>336</v>
      </c>
      <c r="B338" s="7">
        <f>'Modified uij calcs'!B338/'Modified uij calcs'!$AD338</f>
        <v>0</v>
      </c>
      <c r="C338" s="7">
        <f>'Modified uij calcs'!C338/'Modified uij calcs'!$AD338</f>
        <v>6.7485091041216433E-7</v>
      </c>
      <c r="D338" s="7">
        <f>'Modified uij calcs'!D338/'Modified uij calcs'!$AD338</f>
        <v>0</v>
      </c>
      <c r="E338" s="7">
        <f>'Modified uij calcs'!E338/'Modified uij calcs'!$AD338</f>
        <v>0</v>
      </c>
      <c r="F338" s="7">
        <f>'Modified uij calcs'!F338/'Modified uij calcs'!$AD338</f>
        <v>0</v>
      </c>
      <c r="G338" s="7">
        <f>'Modified uij calcs'!G338/'Modified uij calcs'!$AD338</f>
        <v>0.99982131721567957</v>
      </c>
      <c r="H338" s="7">
        <f>'Modified uij calcs'!H338/'Modified uij calcs'!$AD338</f>
        <v>0</v>
      </c>
      <c r="I338" s="7">
        <f>'Modified uij calcs'!I338/'Modified uij calcs'!$AD338</f>
        <v>4.5508480528706395E-7</v>
      </c>
      <c r="J338" s="7">
        <f>'Modified uij calcs'!J338/'Modified uij calcs'!$AD338</f>
        <v>0</v>
      </c>
      <c r="K338" s="7">
        <f>'Modified uij calcs'!K338/'Modified uij calcs'!$AD338</f>
        <v>1.3267778579797785E-6</v>
      </c>
      <c r="L338" s="7">
        <f>'Modified uij calcs'!L338/'Modified uij calcs'!$AD338</f>
        <v>0</v>
      </c>
      <c r="M338" s="7">
        <f>'Modified uij calcs'!M338/'Modified uij calcs'!$AD338</f>
        <v>3.3483813617744754E-7</v>
      </c>
      <c r="N338" s="7">
        <f>'Modified uij calcs'!N338/'Modified uij calcs'!$AD338</f>
        <v>0</v>
      </c>
      <c r="O338" s="7">
        <f>'Modified uij calcs'!O338/'Modified uij calcs'!$AD338</f>
        <v>3.2795811791075633E-7</v>
      </c>
      <c r="P338" s="7">
        <f>'Modified uij calcs'!P338/'Modified uij calcs'!$AD338</f>
        <v>1.8813401999764406E-6</v>
      </c>
      <c r="Q338" s="7">
        <f>'Modified uij calcs'!Q338/'Modified uij calcs'!$AD338</f>
        <v>0</v>
      </c>
      <c r="R338" s="7">
        <f>'Modified uij calcs'!R338/'Modified uij calcs'!$AD338</f>
        <v>8.217484320010516E-5</v>
      </c>
      <c r="S338" s="7">
        <f>'Modified uij calcs'!S338/'Modified uij calcs'!$AD338</f>
        <v>0</v>
      </c>
      <c r="T338" s="7">
        <f>'Modified uij calcs'!T338/'Modified uij calcs'!$AD338</f>
        <v>0</v>
      </c>
      <c r="U338" s="7">
        <f>'Modified uij calcs'!U338/'Modified uij calcs'!$AD338</f>
        <v>0</v>
      </c>
      <c r="V338" s="7">
        <f>'Modified uij calcs'!V338/'Modified uij calcs'!$AD338</f>
        <v>5.1190851441442791E-7</v>
      </c>
      <c r="W338" s="7">
        <f>'Modified uij calcs'!W338/'Modified uij calcs'!$AD338</f>
        <v>6.24258992163325E-7</v>
      </c>
      <c r="X338" s="7">
        <f>'Modified uij calcs'!X338/'Modified uij calcs'!$AD338</f>
        <v>3.084162454641382E-7</v>
      </c>
      <c r="Y338" s="7">
        <f>'Modified uij calcs'!Y338/'Modified uij calcs'!$AD338</f>
        <v>0</v>
      </c>
      <c r="Z338" s="7">
        <f>'Modified uij calcs'!Z338/'Modified uij calcs'!$AD338</f>
        <v>8.217484320010516E-5</v>
      </c>
      <c r="AA338" s="7">
        <f>'Modified uij calcs'!AA338/'Modified uij calcs'!$AD338</f>
        <v>6.715754060168324E-6</v>
      </c>
      <c r="AB338" s="7">
        <f>'Modified uij calcs'!AB338/'Modified uij calcs'!$AD338</f>
        <v>5.9330978098546164E-7</v>
      </c>
      <c r="AC338" s="7">
        <f>'Modified uij calcs'!AC338/'Modified uij calcs'!$AD338</f>
        <v>5.7860029931462931E-7</v>
      </c>
      <c r="AD338" s="5"/>
    </row>
    <row r="339" spans="1:30">
      <c r="A339">
        <v>337</v>
      </c>
      <c r="B339" s="7">
        <f>'Modified uij calcs'!B339/'Modified uij calcs'!$AD339</f>
        <v>0.70729436470999485</v>
      </c>
      <c r="C339" s="7">
        <f>'Modified uij calcs'!C339/'Modified uij calcs'!$AD339</f>
        <v>0</v>
      </c>
      <c r="D339" s="7">
        <f>'Modified uij calcs'!D339/'Modified uij calcs'!$AD339</f>
        <v>0</v>
      </c>
      <c r="E339" s="7">
        <f>'Modified uij calcs'!E339/'Modified uij calcs'!$AD339</f>
        <v>1.2433984946878113E-3</v>
      </c>
      <c r="F339" s="7">
        <f>'Modified uij calcs'!F339/'Modified uij calcs'!$AD339</f>
        <v>0</v>
      </c>
      <c r="G339" s="7">
        <f>'Modified uij calcs'!G339/'Modified uij calcs'!$AD339</f>
        <v>4.2512057984071816E-3</v>
      </c>
      <c r="H339" s="7">
        <f>'Modified uij calcs'!H339/'Modified uij calcs'!$AD339</f>
        <v>2.6622986786889245E-3</v>
      </c>
      <c r="I339" s="7">
        <f>'Modified uij calcs'!I339/'Modified uij calcs'!$AD339</f>
        <v>0</v>
      </c>
      <c r="J339" s="7">
        <f>'Modified uij calcs'!J339/'Modified uij calcs'!$AD339</f>
        <v>0</v>
      </c>
      <c r="K339" s="7">
        <f>'Modified uij calcs'!K339/'Modified uij calcs'!$AD339</f>
        <v>0</v>
      </c>
      <c r="L339" s="7">
        <f>'Modified uij calcs'!L339/'Modified uij calcs'!$AD339</f>
        <v>3.274510947731458E-3</v>
      </c>
      <c r="M339" s="7">
        <f>'Modified uij calcs'!M339/'Modified uij calcs'!$AD339</f>
        <v>0</v>
      </c>
      <c r="N339" s="7">
        <f>'Modified uij calcs'!N339/'Modified uij calcs'!$AD339</f>
        <v>3.1602942996364356E-3</v>
      </c>
      <c r="O339" s="7">
        <f>'Modified uij calcs'!O339/'Modified uij calcs'!$AD339</f>
        <v>0</v>
      </c>
      <c r="P339" s="7">
        <f>'Modified uij calcs'!P339/'Modified uij calcs'!$AD339</f>
        <v>1.2117882014970069E-3</v>
      </c>
      <c r="Q339" s="7">
        <f>'Modified uij calcs'!Q339/'Modified uij calcs'!$AD339</f>
        <v>0.14039465688398625</v>
      </c>
      <c r="R339" s="7">
        <f>'Modified uij calcs'!R339/'Modified uij calcs'!$AD339</f>
        <v>0</v>
      </c>
      <c r="S339" s="7">
        <f>'Modified uij calcs'!S339/'Modified uij calcs'!$AD339</f>
        <v>8.8411795588749356E-2</v>
      </c>
      <c r="T339" s="7">
        <f>'Modified uij calcs'!T339/'Modified uij calcs'!$AD339</f>
        <v>1.3450826613155518E-3</v>
      </c>
      <c r="U339" s="7">
        <f>'Modified uij calcs'!U339/'Modified uij calcs'!$AD339</f>
        <v>1.1665308710829306E-2</v>
      </c>
      <c r="V339" s="7">
        <f>'Modified uij calcs'!V339/'Modified uij calcs'!$AD339</f>
        <v>3.9364345148441117E-3</v>
      </c>
      <c r="W339" s="7">
        <f>'Modified uij calcs'!W339/'Modified uij calcs'!$AD339</f>
        <v>0</v>
      </c>
      <c r="X339" s="7">
        <f>'Modified uij calcs'!X339/'Modified uij calcs'!$AD339</f>
        <v>1.5406821057227572E-3</v>
      </c>
      <c r="Y339" s="7">
        <f>'Modified uij calcs'!Y339/'Modified uij calcs'!$AD339</f>
        <v>1.3036370539198304E-2</v>
      </c>
      <c r="Z339" s="7">
        <f>'Modified uij calcs'!Z339/'Modified uij calcs'!$AD339</f>
        <v>1.9408157367642258E-3</v>
      </c>
      <c r="AA339" s="7">
        <f>'Modified uij calcs'!AA339/'Modified uij calcs'!$AD339</f>
        <v>0</v>
      </c>
      <c r="AB339" s="7">
        <f>'Modified uij calcs'!AB339/'Modified uij calcs'!$AD339</f>
        <v>0</v>
      </c>
      <c r="AC339" s="7">
        <f>'Modified uij calcs'!AC339/'Modified uij calcs'!$AD339</f>
        <v>1.463099212794646E-2</v>
      </c>
      <c r="AD339" s="5"/>
    </row>
    <row r="340" spans="1:30">
      <c r="A340">
        <v>338</v>
      </c>
      <c r="B340" s="7">
        <f>'Modified uij calcs'!B340/'Modified uij calcs'!$AD340</f>
        <v>4.5504793786652479E-7</v>
      </c>
      <c r="C340" s="7">
        <f>'Modified uij calcs'!C340/'Modified uij calcs'!$AD340</f>
        <v>0</v>
      </c>
      <c r="D340" s="7">
        <f>'Modified uij calcs'!D340/'Modified uij calcs'!$AD340</f>
        <v>0</v>
      </c>
      <c r="E340" s="7">
        <f>'Modified uij calcs'!E340/'Modified uij calcs'!$AD340</f>
        <v>0</v>
      </c>
      <c r="F340" s="7">
        <f>'Modified uij calcs'!F340/'Modified uij calcs'!$AD340</f>
        <v>3.0432661494593905E-6</v>
      </c>
      <c r="G340" s="7">
        <f>'Modified uij calcs'!G340/'Modified uij calcs'!$AD340</f>
        <v>8.4976525044220948E-6</v>
      </c>
      <c r="H340" s="7">
        <f>'Modified uij calcs'!H340/'Modified uij calcs'!$AD340</f>
        <v>0</v>
      </c>
      <c r="I340" s="7">
        <f>'Modified uij calcs'!I340/'Modified uij calcs'!$AD340</f>
        <v>0</v>
      </c>
      <c r="J340" s="7">
        <f>'Modified uij calcs'!J340/'Modified uij calcs'!$AD340</f>
        <v>0</v>
      </c>
      <c r="K340" s="7">
        <f>'Modified uij calcs'!K340/'Modified uij calcs'!$AD340</f>
        <v>1.0971087182362194E-5</v>
      </c>
      <c r="L340" s="7">
        <f>'Modified uij calcs'!L340/'Modified uij calcs'!$AD340</f>
        <v>8.1608590024411797E-7</v>
      </c>
      <c r="M340" s="7">
        <f>'Modified uij calcs'!M340/'Modified uij calcs'!$AD340</f>
        <v>0</v>
      </c>
      <c r="N340" s="7">
        <f>'Modified uij calcs'!N340/'Modified uij calcs'!$AD340</f>
        <v>6.7479623925631301E-7</v>
      </c>
      <c r="O340" s="7">
        <f>'Modified uij calcs'!O340/'Modified uij calcs'!$AD340</f>
        <v>0</v>
      </c>
      <c r="P340" s="7">
        <f>'Modified uij calcs'!P340/'Modified uij calcs'!$AD340</f>
        <v>0</v>
      </c>
      <c r="Q340" s="7">
        <f>'Modified uij calcs'!Q340/'Modified uij calcs'!$AD340</f>
        <v>0.99974031949275499</v>
      </c>
      <c r="R340" s="7">
        <f>'Modified uij calcs'!R340/'Modified uij calcs'!$AD340</f>
        <v>3.1472787053415159E-7</v>
      </c>
      <c r="S340" s="7">
        <f>'Modified uij calcs'!S340/'Modified uij calcs'!$AD340</f>
        <v>1.457559876793636E-4</v>
      </c>
      <c r="T340" s="7">
        <f>'Modified uij calcs'!T340/'Modified uij calcs'!$AD340</f>
        <v>0</v>
      </c>
      <c r="U340" s="7">
        <f>'Modified uij calcs'!U340/'Modified uij calcs'!$AD340</f>
        <v>4.5504793786652479E-7</v>
      </c>
      <c r="V340" s="7">
        <f>'Modified uij calcs'!V340/'Modified uij calcs'!$AD340</f>
        <v>0</v>
      </c>
      <c r="W340" s="7">
        <f>'Modified uij calcs'!W340/'Modified uij calcs'!$AD340</f>
        <v>0</v>
      </c>
      <c r="X340" s="7">
        <f>'Modified uij calcs'!X340/'Modified uij calcs'!$AD340</f>
        <v>5.7855342563238134E-7</v>
      </c>
      <c r="Y340" s="7">
        <f>'Modified uij calcs'!Y340/'Modified uij calcs'!$AD340</f>
        <v>0</v>
      </c>
      <c r="Z340" s="7">
        <f>'Modified uij calcs'!Z340/'Modified uij calcs'!$AD340</f>
        <v>9.6292759744252704E-6</v>
      </c>
      <c r="AA340" s="7">
        <f>'Modified uij calcs'!AA340/'Modified uij calcs'!$AD340</f>
        <v>0</v>
      </c>
      <c r="AB340" s="7">
        <f>'Modified uij calcs'!AB340/'Modified uij calcs'!$AD340</f>
        <v>1.4505597996151462E-5</v>
      </c>
      <c r="AC340" s="7">
        <f>'Modified uij calcs'!AC340/'Modified uij calcs'!$AD340</f>
        <v>6.3983380447536309E-5</v>
      </c>
      <c r="AD340" s="5"/>
    </row>
    <row r="341" spans="1:30">
      <c r="A341">
        <v>339</v>
      </c>
      <c r="B341" s="7">
        <f>'Modified uij calcs'!B341/'Modified uij calcs'!$AD341</f>
        <v>1.1077007276611662E-4</v>
      </c>
      <c r="C341" s="7">
        <f>'Modified uij calcs'!C341/'Modified uij calcs'!$AD341</f>
        <v>0</v>
      </c>
      <c r="D341" s="7">
        <f>'Modified uij calcs'!D341/'Modified uij calcs'!$AD341</f>
        <v>2.2439298168452806E-4</v>
      </c>
      <c r="E341" s="7">
        <f>'Modified uij calcs'!E341/'Modified uij calcs'!$AD341</f>
        <v>3.8489007001316577E-3</v>
      </c>
      <c r="F341" s="7">
        <f>'Modified uij calcs'!F341/'Modified uij calcs'!$AD341</f>
        <v>0</v>
      </c>
      <c r="G341" s="7">
        <f>'Modified uij calcs'!G341/'Modified uij calcs'!$AD341</f>
        <v>0</v>
      </c>
      <c r="H341" s="7">
        <f>'Modified uij calcs'!H341/'Modified uij calcs'!$AD341</f>
        <v>1.0729913083250741E-5</v>
      </c>
      <c r="I341" s="7">
        <f>'Modified uij calcs'!I341/'Modified uij calcs'!$AD341</f>
        <v>1.527755202673787E-2</v>
      </c>
      <c r="J341" s="7">
        <f>'Modified uij calcs'!J341/'Modified uij calcs'!$AD341</f>
        <v>1.8775325658712904E-4</v>
      </c>
      <c r="K341" s="7">
        <f>'Modified uij calcs'!K341/'Modified uij calcs'!$AD341</f>
        <v>1.3412391354063425E-3</v>
      </c>
      <c r="L341" s="7">
        <f>'Modified uij calcs'!L341/'Modified uij calcs'!$AD341</f>
        <v>0</v>
      </c>
      <c r="M341" s="7">
        <f>'Modified uij calcs'!M341/'Modified uij calcs'!$AD341</f>
        <v>0</v>
      </c>
      <c r="N341" s="7">
        <f>'Modified uij calcs'!N341/'Modified uij calcs'!$AD341</f>
        <v>0</v>
      </c>
      <c r="O341" s="7">
        <f>'Modified uij calcs'!O341/'Modified uij calcs'!$AD341</f>
        <v>0</v>
      </c>
      <c r="P341" s="7">
        <f>'Modified uij calcs'!P341/'Modified uij calcs'!$AD341</f>
        <v>1.0824392103900545E-3</v>
      </c>
      <c r="Q341" s="7">
        <f>'Modified uij calcs'!Q341/'Modified uij calcs'!$AD341</f>
        <v>1.3197323854216928E-5</v>
      </c>
      <c r="R341" s="7">
        <f>'Modified uij calcs'!R341/'Modified uij calcs'!$AD341</f>
        <v>0</v>
      </c>
      <c r="S341" s="7">
        <f>'Modified uij calcs'!S341/'Modified uij calcs'!$AD341</f>
        <v>2.8925595368990912E-5</v>
      </c>
      <c r="T341" s="7">
        <f>'Modified uij calcs'!T341/'Modified uij calcs'!$AD341</f>
        <v>0</v>
      </c>
      <c r="U341" s="7">
        <f>'Modified uij calcs'!U341/'Modified uij calcs'!$AD341</f>
        <v>0</v>
      </c>
      <c r="V341" s="7">
        <f>'Modified uij calcs'!V341/'Modified uij calcs'!$AD341</f>
        <v>0</v>
      </c>
      <c r="W341" s="7">
        <f>'Modified uij calcs'!W341/'Modified uij calcs'!$AD341</f>
        <v>1.1077007276611662E-4</v>
      </c>
      <c r="X341" s="7">
        <f>'Modified uij calcs'!X341/'Modified uij calcs'!$AD341</f>
        <v>0</v>
      </c>
      <c r="Y341" s="7">
        <f>'Modified uij calcs'!Y341/'Modified uij calcs'!$AD341</f>
        <v>0.97776332971122371</v>
      </c>
      <c r="Z341" s="7">
        <f>'Modified uij calcs'!Z341/'Modified uij calcs'!$AD341</f>
        <v>0</v>
      </c>
      <c r="AA341" s="7">
        <f>'Modified uij calcs'!AA341/'Modified uij calcs'!$AD341</f>
        <v>0</v>
      </c>
      <c r="AB341" s="7">
        <f>'Modified uij calcs'!AB341/'Modified uij calcs'!$AD341</f>
        <v>0</v>
      </c>
      <c r="AC341" s="7">
        <f>'Modified uij calcs'!AC341/'Modified uij calcs'!$AD341</f>
        <v>0</v>
      </c>
      <c r="AD341" s="5"/>
    </row>
    <row r="342" spans="1:30">
      <c r="A342">
        <v>340</v>
      </c>
      <c r="B342" s="7">
        <f>'Modified uij calcs'!B342/'Modified uij calcs'!$AD342</f>
        <v>0</v>
      </c>
      <c r="C342" s="7">
        <f>'Modified uij calcs'!C342/'Modified uij calcs'!$AD342</f>
        <v>0</v>
      </c>
      <c r="D342" s="7">
        <f>'Modified uij calcs'!D342/'Modified uij calcs'!$AD342</f>
        <v>0</v>
      </c>
      <c r="E342" s="7">
        <f>'Modified uij calcs'!E342/'Modified uij calcs'!$AD342</f>
        <v>1.0668261557613461E-2</v>
      </c>
      <c r="F342" s="7">
        <f>'Modified uij calcs'!F342/'Modified uij calcs'!$AD342</f>
        <v>0.88933857285947338</v>
      </c>
      <c r="G342" s="7">
        <f>'Modified uij calcs'!G342/'Modified uij calcs'!$AD342</f>
        <v>0</v>
      </c>
      <c r="H342" s="7">
        <f>'Modified uij calcs'!H342/'Modified uij calcs'!$AD342</f>
        <v>2.2713472280480318E-3</v>
      </c>
      <c r="I342" s="7">
        <f>'Modified uij calcs'!I342/'Modified uij calcs'!$AD342</f>
        <v>0</v>
      </c>
      <c r="J342" s="7">
        <f>'Modified uij calcs'!J342/'Modified uij calcs'!$AD342</f>
        <v>5.7481410536323954E-3</v>
      </c>
      <c r="K342" s="7">
        <f>'Modified uij calcs'!K342/'Modified uij calcs'!$AD342</f>
        <v>0</v>
      </c>
      <c r="L342" s="7">
        <f>'Modified uij calcs'!L342/'Modified uij calcs'!$AD342</f>
        <v>4.7102985888679925E-3</v>
      </c>
      <c r="M342" s="7">
        <f>'Modified uij calcs'!M342/'Modified uij calcs'!$AD342</f>
        <v>0</v>
      </c>
      <c r="N342" s="7">
        <f>'Modified uij calcs'!N342/'Modified uij calcs'!$AD342</f>
        <v>9.5903085125258278E-3</v>
      </c>
      <c r="O342" s="7">
        <f>'Modified uij calcs'!O342/'Modified uij calcs'!$AD342</f>
        <v>0</v>
      </c>
      <c r="P342" s="7">
        <f>'Modified uij calcs'!P342/'Modified uij calcs'!$AD342</f>
        <v>0</v>
      </c>
      <c r="Q342" s="7">
        <f>'Modified uij calcs'!Q342/'Modified uij calcs'!$AD342</f>
        <v>0</v>
      </c>
      <c r="R342" s="7">
        <f>'Modified uij calcs'!R342/'Modified uij calcs'!$AD342</f>
        <v>2.4792859914619225E-3</v>
      </c>
      <c r="S342" s="7">
        <f>'Modified uij calcs'!S342/'Modified uij calcs'!$AD342</f>
        <v>0</v>
      </c>
      <c r="T342" s="7">
        <f>'Modified uij calcs'!T342/'Modified uij calcs'!$AD342</f>
        <v>4.3382832209000396E-2</v>
      </c>
      <c r="U342" s="7">
        <f>'Modified uij calcs'!U342/'Modified uij calcs'!$AD342</f>
        <v>2.4249970070011669E-3</v>
      </c>
      <c r="V342" s="7">
        <f>'Modified uij calcs'!V342/'Modified uij calcs'!$AD342</f>
        <v>0</v>
      </c>
      <c r="W342" s="7">
        <f>'Modified uij calcs'!W342/'Modified uij calcs'!$AD342</f>
        <v>6.2866943810548376E-3</v>
      </c>
      <c r="X342" s="7">
        <f>'Modified uij calcs'!X342/'Modified uij calcs'!$AD342</f>
        <v>2.1217593536060075E-2</v>
      </c>
      <c r="Y342" s="7">
        <f>'Modified uij calcs'!Y342/'Modified uij calcs'!$AD342</f>
        <v>0</v>
      </c>
      <c r="Z342" s="7">
        <f>'Modified uij calcs'!Z342/'Modified uij calcs'!$AD342</f>
        <v>0</v>
      </c>
      <c r="AA342" s="7">
        <f>'Modified uij calcs'!AA342/'Modified uij calcs'!$AD342</f>
        <v>1.8816670752605741E-3</v>
      </c>
      <c r="AB342" s="7">
        <f>'Modified uij calcs'!AB342/'Modified uij calcs'!$AD342</f>
        <v>0</v>
      </c>
      <c r="AC342" s="7">
        <f>'Modified uij calcs'!AC342/'Modified uij calcs'!$AD342</f>
        <v>0</v>
      </c>
      <c r="AD342" s="5"/>
    </row>
    <row r="343" spans="1:30">
      <c r="A343">
        <v>341</v>
      </c>
      <c r="B343" s="7">
        <f>'Modified uij calcs'!B343/'Modified uij calcs'!$AD343</f>
        <v>0</v>
      </c>
      <c r="C343" s="7">
        <f>'Modified uij calcs'!C343/'Modified uij calcs'!$AD343</f>
        <v>0</v>
      </c>
      <c r="D343" s="7">
        <f>'Modified uij calcs'!D343/'Modified uij calcs'!$AD343</f>
        <v>3.1972971753114468E-4</v>
      </c>
      <c r="E343" s="7">
        <f>'Modified uij calcs'!E343/'Modified uij calcs'!$AD343</f>
        <v>7.3536811897067166E-4</v>
      </c>
      <c r="F343" s="7">
        <f>'Modified uij calcs'!F343/'Modified uij calcs'!$AD343</f>
        <v>0</v>
      </c>
      <c r="G343" s="7">
        <f>'Modified uij calcs'!G343/'Modified uij calcs'!$AD343</f>
        <v>0</v>
      </c>
      <c r="H343" s="7">
        <f>'Modified uij calcs'!H343/'Modified uij calcs'!$AD343</f>
        <v>0</v>
      </c>
      <c r="I343" s="7">
        <f>'Modified uij calcs'!I343/'Modified uij calcs'!$AD343</f>
        <v>0</v>
      </c>
      <c r="J343" s="7">
        <f>'Modified uij calcs'!J343/'Modified uij calcs'!$AD343</f>
        <v>4.8473972686055022E-3</v>
      </c>
      <c r="K343" s="7">
        <f>'Modified uij calcs'!K343/'Modified uij calcs'!$AD343</f>
        <v>9.1921014871333959E-2</v>
      </c>
      <c r="L343" s="7">
        <f>'Modified uij calcs'!L343/'Modified uij calcs'!$AD343</f>
        <v>3.349891212512171E-2</v>
      </c>
      <c r="M343" s="7">
        <f>'Modified uij calcs'!M343/'Modified uij calcs'!$AD343</f>
        <v>0</v>
      </c>
      <c r="N343" s="7">
        <f>'Modified uij calcs'!N343/'Modified uij calcs'!$AD343</f>
        <v>4.5012902481210678E-3</v>
      </c>
      <c r="O343" s="7">
        <f>'Modified uij calcs'!O343/'Modified uij calcs'!$AD343</f>
        <v>9.1921014871333958E-5</v>
      </c>
      <c r="P343" s="7">
        <f>'Modified uij calcs'!P343/'Modified uij calcs'!$AD343</f>
        <v>1.4451717281392513E-4</v>
      </c>
      <c r="Q343" s="7">
        <f>'Modified uij calcs'!Q343/'Modified uij calcs'!$AD343</f>
        <v>0</v>
      </c>
      <c r="R343" s="7">
        <f>'Modified uij calcs'!R343/'Modified uij calcs'!$AD343</f>
        <v>2.9880992187737987E-3</v>
      </c>
      <c r="S343" s="7">
        <f>'Modified uij calcs'!S343/'Modified uij calcs'!$AD343</f>
        <v>0</v>
      </c>
      <c r="T343" s="7">
        <f>'Modified uij calcs'!T343/'Modified uij calcs'!$AD343</f>
        <v>4.1873640156402138E-3</v>
      </c>
      <c r="U343" s="7">
        <f>'Modified uij calcs'!U343/'Modified uij calcs'!$AD343</f>
        <v>4.5230124681550098E-2</v>
      </c>
      <c r="V343" s="7">
        <f>'Modified uij calcs'!V343/'Modified uij calcs'!$AD343</f>
        <v>0</v>
      </c>
      <c r="W343" s="7">
        <f>'Modified uij calcs'!W343/'Modified uij calcs'!$AD343</f>
        <v>7.5740582321960973E-2</v>
      </c>
      <c r="X343" s="7">
        <f>'Modified uij calcs'!X343/'Modified uij calcs'!$AD343</f>
        <v>0</v>
      </c>
      <c r="Y343" s="7">
        <f>'Modified uij calcs'!Y343/'Modified uij calcs'!$AD343</f>
        <v>0</v>
      </c>
      <c r="Z343" s="7">
        <f>'Modified uij calcs'!Z343/'Modified uij calcs'!$AD343</f>
        <v>0</v>
      </c>
      <c r="AA343" s="7">
        <f>'Modified uij calcs'!AA343/'Modified uij calcs'!$AD343</f>
        <v>0</v>
      </c>
      <c r="AB343" s="7">
        <f>'Modified uij calcs'!AB343/'Modified uij calcs'!$AD343</f>
        <v>0.42556025403395353</v>
      </c>
      <c r="AC343" s="7">
        <f>'Modified uij calcs'!AC343/'Modified uij calcs'!$AD343</f>
        <v>0.31023342519075214</v>
      </c>
      <c r="AD343" s="5"/>
    </row>
    <row r="344" spans="1:30">
      <c r="A344">
        <v>342</v>
      </c>
      <c r="B344" s="7">
        <f>'Modified uij calcs'!B344/'Modified uij calcs'!$AD344</f>
        <v>0</v>
      </c>
      <c r="C344" s="7">
        <f>'Modified uij calcs'!C344/'Modified uij calcs'!$AD344</f>
        <v>1.3309546029948967E-3</v>
      </c>
      <c r="D344" s="7">
        <f>'Modified uij calcs'!D344/'Modified uij calcs'!$AD344</f>
        <v>6.7724932877001763E-3</v>
      </c>
      <c r="E344" s="7">
        <f>'Modified uij calcs'!E344/'Modified uij calcs'!$AD344</f>
        <v>0</v>
      </c>
      <c r="F344" s="7">
        <f>'Modified uij calcs'!F344/'Modified uij calcs'!$AD344</f>
        <v>0</v>
      </c>
      <c r="G344" s="7">
        <f>'Modified uij calcs'!G344/'Modified uij calcs'!$AD344</f>
        <v>2.3322818919405373E-3</v>
      </c>
      <c r="H344" s="7">
        <f>'Modified uij calcs'!H344/'Modified uij calcs'!$AD344</f>
        <v>0</v>
      </c>
      <c r="I344" s="7">
        <f>'Modified uij calcs'!I344/'Modified uij calcs'!$AD344</f>
        <v>0</v>
      </c>
      <c r="J344" s="7">
        <f>'Modified uij calcs'!J344/'Modified uij calcs'!$AD344</f>
        <v>0</v>
      </c>
      <c r="K344" s="7">
        <f>'Modified uij calcs'!K344/'Modified uij calcs'!$AD344</f>
        <v>0</v>
      </c>
      <c r="L344" s="7">
        <f>'Modified uij calcs'!L344/'Modified uij calcs'!$AD344</f>
        <v>8.6973130287100551E-3</v>
      </c>
      <c r="M344" s="7">
        <f>'Modified uij calcs'!M344/'Modified uij calcs'!$AD344</f>
        <v>2.1466157819297611E-3</v>
      </c>
      <c r="N344" s="7">
        <f>'Modified uij calcs'!N344/'Modified uij calcs'!$AD344</f>
        <v>0</v>
      </c>
      <c r="O344" s="7">
        <f>'Modified uij calcs'!O344/'Modified uij calcs'!$AD344</f>
        <v>6.1238546076571324E-2</v>
      </c>
      <c r="P344" s="7">
        <f>'Modified uij calcs'!P344/'Modified uij calcs'!$AD344</f>
        <v>0.84656166096252206</v>
      </c>
      <c r="Q344" s="7">
        <f>'Modified uij calcs'!Q344/'Modified uij calcs'!$AD344</f>
        <v>2.3322818919405373E-3</v>
      </c>
      <c r="R344" s="7">
        <f>'Modified uij calcs'!R344/'Modified uij calcs'!$AD344</f>
        <v>6.1238546076571324E-2</v>
      </c>
      <c r="S344" s="7">
        <f>'Modified uij calcs'!S344/'Modified uij calcs'!$AD344</f>
        <v>0</v>
      </c>
      <c r="T344" s="7">
        <f>'Modified uij calcs'!T344/'Modified uij calcs'!$AD344</f>
        <v>0</v>
      </c>
      <c r="U344" s="7">
        <f>'Modified uij calcs'!U344/'Modified uij calcs'!$AD344</f>
        <v>9.1806579331639492E-4</v>
      </c>
      <c r="V344" s="7">
        <f>'Modified uij calcs'!V344/'Modified uij calcs'!$AD344</f>
        <v>0</v>
      </c>
      <c r="W344" s="7">
        <f>'Modified uij calcs'!W344/'Modified uij calcs'!$AD344</f>
        <v>0</v>
      </c>
      <c r="X344" s="7">
        <f>'Modified uij calcs'!X344/'Modified uij calcs'!$AD344</f>
        <v>2.8571456057485119E-3</v>
      </c>
      <c r="Y344" s="7">
        <f>'Modified uij calcs'!Y344/'Modified uij calcs'!$AD344</f>
        <v>0</v>
      </c>
      <c r="Z344" s="7">
        <f>'Modified uij calcs'!Z344/'Modified uij calcs'!$AD344</f>
        <v>1.6954753858529146E-3</v>
      </c>
      <c r="AA344" s="7">
        <f>'Modified uij calcs'!AA344/'Modified uij calcs'!$AD344</f>
        <v>1.878619614201372E-3</v>
      </c>
      <c r="AB344" s="7">
        <f>'Modified uij calcs'!AB344/'Modified uij calcs'!$AD344</f>
        <v>0</v>
      </c>
      <c r="AC344" s="7">
        <f>'Modified uij calcs'!AC344/'Modified uij calcs'!$AD344</f>
        <v>0</v>
      </c>
      <c r="AD344" s="5"/>
    </row>
    <row r="345" spans="1:30">
      <c r="A345">
        <v>343</v>
      </c>
      <c r="B345" s="7">
        <f>'Modified uij calcs'!B345/'Modified uij calcs'!$AD345</f>
        <v>0</v>
      </c>
      <c r="C345" s="7">
        <f>'Modified uij calcs'!C345/'Modified uij calcs'!$AD345</f>
        <v>0</v>
      </c>
      <c r="D345" s="7">
        <f>'Modified uij calcs'!D345/'Modified uij calcs'!$AD345</f>
        <v>0</v>
      </c>
      <c r="E345" s="7">
        <f>'Modified uij calcs'!E345/'Modified uij calcs'!$AD345</f>
        <v>9.544719890645257E-5</v>
      </c>
      <c r="F345" s="7">
        <f>'Modified uij calcs'!F345/'Modified uij calcs'!$AD345</f>
        <v>6.1940329785402904E-5</v>
      </c>
      <c r="G345" s="7">
        <f>'Modified uij calcs'!G345/'Modified uij calcs'!$AD345</f>
        <v>0</v>
      </c>
      <c r="H345" s="7">
        <f>'Modified uij calcs'!H345/'Modified uij calcs'!$AD345</f>
        <v>1.4821719616123679E-2</v>
      </c>
      <c r="I345" s="7">
        <f>'Modified uij calcs'!I345/'Modified uij calcs'!$AD345</f>
        <v>0</v>
      </c>
      <c r="J345" s="7">
        <f>'Modified uij calcs'!J345/'Modified uij calcs'!$AD345</f>
        <v>0</v>
      </c>
      <c r="K345" s="7">
        <f>'Modified uij calcs'!K345/'Modified uij calcs'!$AD345</f>
        <v>0.94859005543191544</v>
      </c>
      <c r="L345" s="7">
        <f>'Modified uij calcs'!L345/'Modified uij calcs'!$AD345</f>
        <v>1.9886950704046073E-4</v>
      </c>
      <c r="M345" s="7">
        <f>'Modified uij calcs'!M345/'Modified uij calcs'!$AD345</f>
        <v>0</v>
      </c>
      <c r="N345" s="7">
        <f>'Modified uij calcs'!N345/'Modified uij calcs'!$AD345</f>
        <v>1.973507334341078E-3</v>
      </c>
      <c r="O345" s="7">
        <f>'Modified uij calcs'!O345/'Modified uij calcs'!$AD345</f>
        <v>1.626526158148003E-4</v>
      </c>
      <c r="P345" s="7">
        <f>'Modified uij calcs'!P345/'Modified uij calcs'!$AD345</f>
        <v>1.458405355813919E-4</v>
      </c>
      <c r="Q345" s="7">
        <f>'Modified uij calcs'!Q345/'Modified uij calcs'!$AD345</f>
        <v>1.8750836391275564E-4</v>
      </c>
      <c r="R345" s="7">
        <f>'Modified uij calcs'!R345/'Modified uij calcs'!$AD345</f>
        <v>1.7699639518263148E-4</v>
      </c>
      <c r="S345" s="7">
        <f>'Modified uij calcs'!S345/'Modified uij calcs'!$AD345</f>
        <v>0</v>
      </c>
      <c r="T345" s="7">
        <f>'Modified uij calcs'!T345/'Modified uij calcs'!$AD345</f>
        <v>0</v>
      </c>
      <c r="U345" s="7">
        <f>'Modified uij calcs'!U345/'Modified uij calcs'!$AD345</f>
        <v>0</v>
      </c>
      <c r="V345" s="7">
        <f>'Modified uij calcs'!V345/'Modified uij calcs'!$AD345</f>
        <v>0</v>
      </c>
      <c r="W345" s="7">
        <f>'Modified uij calcs'!W345/'Modified uij calcs'!$AD345</f>
        <v>0</v>
      </c>
      <c r="X345" s="7">
        <f>'Modified uij calcs'!X345/'Modified uij calcs'!$AD345</f>
        <v>2.561193149666172E-2</v>
      </c>
      <c r="Y345" s="7">
        <f>'Modified uij calcs'!Y345/'Modified uij calcs'!$AD345</f>
        <v>6.2529129630521773E-3</v>
      </c>
      <c r="Z345" s="7">
        <f>'Modified uij calcs'!Z345/'Modified uij calcs'!$AD345</f>
        <v>1.6391636157863498E-3</v>
      </c>
      <c r="AA345" s="7">
        <f>'Modified uij calcs'!AA345/'Modified uij calcs'!$AD345</f>
        <v>0</v>
      </c>
      <c r="AB345" s="7">
        <f>'Modified uij calcs'!AB345/'Modified uij calcs'!$AD345</f>
        <v>8.1454595895652222E-5</v>
      </c>
      <c r="AC345" s="7">
        <f>'Modified uij calcs'!AC345/'Modified uij calcs'!$AD345</f>
        <v>0</v>
      </c>
      <c r="AD345" s="5"/>
    </row>
    <row r="346" spans="1:30">
      <c r="A346">
        <v>344</v>
      </c>
      <c r="B346" s="7">
        <f>'Modified uij calcs'!B346/'Modified uij calcs'!$AD346</f>
        <v>2.277219984790498E-4</v>
      </c>
      <c r="C346" s="7">
        <f>'Modified uij calcs'!C346/'Modified uij calcs'!$AD346</f>
        <v>8.6686294593087891E-4</v>
      </c>
      <c r="D346" s="7">
        <f>'Modified uij calcs'!D346/'Modified uij calcs'!$AD346</f>
        <v>2.7526911787684714E-2</v>
      </c>
      <c r="E346" s="7">
        <f>'Modified uij calcs'!E346/'Modified uij calcs'!$AD346</f>
        <v>1.3645415562034294E-3</v>
      </c>
      <c r="F346" s="7">
        <f>'Modified uij calcs'!F346/'Modified uij calcs'!$AD346</f>
        <v>0</v>
      </c>
      <c r="G346" s="7">
        <f>'Modified uij calcs'!G346/'Modified uij calcs'!$AD346</f>
        <v>0</v>
      </c>
      <c r="H346" s="7">
        <f>'Modified uij calcs'!H346/'Modified uij calcs'!$AD346</f>
        <v>0</v>
      </c>
      <c r="I346" s="7">
        <f>'Modified uij calcs'!I346/'Modified uij calcs'!$AD346</f>
        <v>1.5462561238432453E-3</v>
      </c>
      <c r="J346" s="7">
        <f>'Modified uij calcs'!J346/'Modified uij calcs'!$AD346</f>
        <v>2.5239436393301417E-4</v>
      </c>
      <c r="K346" s="7">
        <f>'Modified uij calcs'!K346/'Modified uij calcs'!$AD346</f>
        <v>3.3829158774123231E-4</v>
      </c>
      <c r="L346" s="7">
        <f>'Modified uij calcs'!L346/'Modified uij calcs'!$AD346</f>
        <v>0</v>
      </c>
      <c r="M346" s="7">
        <f>'Modified uij calcs'!M346/'Modified uij calcs'!$AD346</f>
        <v>0</v>
      </c>
      <c r="N346" s="7">
        <f>'Modified uij calcs'!N346/'Modified uij calcs'!$AD346</f>
        <v>0</v>
      </c>
      <c r="O346" s="7">
        <f>'Modified uij calcs'!O346/'Modified uij calcs'!$AD346</f>
        <v>1.2396398037864577E-4</v>
      </c>
      <c r="P346" s="7">
        <f>'Modified uij calcs'!P346/'Modified uij calcs'!$AD346</f>
        <v>0</v>
      </c>
      <c r="Q346" s="7">
        <f>'Modified uij calcs'!Q346/'Modified uij calcs'!$AD346</f>
        <v>1.884590410708317E-3</v>
      </c>
      <c r="R346" s="7">
        <f>'Modified uij calcs'!R346/'Modified uij calcs'!$AD346</f>
        <v>0</v>
      </c>
      <c r="S346" s="7">
        <f>'Modified uij calcs'!S346/'Modified uij calcs'!$AD346</f>
        <v>0</v>
      </c>
      <c r="T346" s="7">
        <f>'Modified uij calcs'!T346/'Modified uij calcs'!$AD346</f>
        <v>0</v>
      </c>
      <c r="U346" s="7">
        <f>'Modified uij calcs'!U346/'Modified uij calcs'!$AD346</f>
        <v>0.74322661826748726</v>
      </c>
      <c r="V346" s="7">
        <f>'Modified uij calcs'!V346/'Modified uij calcs'!$AD346</f>
        <v>0.22021529430147771</v>
      </c>
      <c r="W346" s="7">
        <f>'Modified uij calcs'!W346/'Modified uij calcs'!$AD346</f>
        <v>2.277219984790498E-4</v>
      </c>
      <c r="X346" s="7">
        <f>'Modified uij calcs'!X346/'Modified uij calcs'!$AD346</f>
        <v>1.8724239632106983E-4</v>
      </c>
      <c r="Y346" s="7">
        <f>'Modified uij calcs'!Y346/'Modified uij calcs'!$AD346</f>
        <v>1.5462561238432453E-3</v>
      </c>
      <c r="Z346" s="7">
        <f>'Modified uij calcs'!Z346/'Modified uij calcs'!$AD346</f>
        <v>4.1267335243903803E-4</v>
      </c>
      <c r="AA346" s="7">
        <f>'Modified uij calcs'!AA346/'Modified uij calcs'!$AD346</f>
        <v>5.2658805050072487E-5</v>
      </c>
      <c r="AB346" s="7">
        <f>'Modified uij calcs'!AB346/'Modified uij calcs'!$AD346</f>
        <v>0</v>
      </c>
      <c r="AC346" s="7">
        <f>'Modified uij calcs'!AC346/'Modified uij calcs'!$AD346</f>
        <v>0</v>
      </c>
      <c r="AD346" s="5"/>
    </row>
    <row r="347" spans="1:30">
      <c r="A347">
        <v>345</v>
      </c>
      <c r="B347" s="7">
        <f>'Modified uij calcs'!B347/'Modified uij calcs'!$AD347</f>
        <v>4.8294734584309905E-2</v>
      </c>
      <c r="C347" s="7">
        <f>'Modified uij calcs'!C347/'Modified uij calcs'!$AD347</f>
        <v>1.0676144931312097E-2</v>
      </c>
      <c r="D347" s="7">
        <f>'Modified uij calcs'!D347/'Modified uij calcs'!$AD347</f>
        <v>0</v>
      </c>
      <c r="E347" s="7">
        <f>'Modified uij calcs'!E347/'Modified uij calcs'!$AD347</f>
        <v>4.3124943100839849E-2</v>
      </c>
      <c r="F347" s="7">
        <f>'Modified uij calcs'!F347/'Modified uij calcs'!$AD347</f>
        <v>0</v>
      </c>
      <c r="G347" s="7">
        <f>'Modified uij calcs'!G347/'Modified uij calcs'!$AD347</f>
        <v>2.3222111295235414E-3</v>
      </c>
      <c r="H347" s="7">
        <f>'Modified uij calcs'!H347/'Modified uij calcs'!$AD347</f>
        <v>0</v>
      </c>
      <c r="I347" s="7">
        <f>'Modified uij calcs'!I347/'Modified uij calcs'!$AD347</f>
        <v>0</v>
      </c>
      <c r="J347" s="7">
        <f>'Modified uij calcs'!J347/'Modified uij calcs'!$AD347</f>
        <v>4.2398669593907189E-3</v>
      </c>
      <c r="K347" s="7">
        <f>'Modified uij calcs'!K347/'Modified uij calcs'!$AD347</f>
        <v>0</v>
      </c>
      <c r="L347" s="7">
        <f>'Modified uij calcs'!L347/'Modified uij calcs'!$AD347</f>
        <v>0</v>
      </c>
      <c r="M347" s="7">
        <f>'Modified uij calcs'!M347/'Modified uij calcs'!$AD347</f>
        <v>0</v>
      </c>
      <c r="N347" s="7">
        <f>'Modified uij calcs'!N347/'Modified uij calcs'!$AD347</f>
        <v>0</v>
      </c>
      <c r="O347" s="7">
        <f>'Modified uij calcs'!O347/'Modified uij calcs'!$AD347</f>
        <v>0</v>
      </c>
      <c r="P347" s="7">
        <f>'Modified uij calcs'!P347/'Modified uij calcs'!$AD347</f>
        <v>0</v>
      </c>
      <c r="Q347" s="7">
        <f>'Modified uij calcs'!Q347/'Modified uij calcs'!$AD347</f>
        <v>7.9717153930675327E-2</v>
      </c>
      <c r="R347" s="7">
        <f>'Modified uij calcs'!R347/'Modified uij calcs'!$AD347</f>
        <v>1.8193335370666811E-2</v>
      </c>
      <c r="S347" s="7">
        <f>'Modified uij calcs'!S347/'Modified uij calcs'!$AD347</f>
        <v>6.9764794530601706E-2</v>
      </c>
      <c r="T347" s="7">
        <f>'Modified uij calcs'!T347/'Modified uij calcs'!$AD347</f>
        <v>0</v>
      </c>
      <c r="U347" s="7">
        <f>'Modified uij calcs'!U347/'Modified uij calcs'!$AD347</f>
        <v>4.5834791544703685E-3</v>
      </c>
      <c r="V347" s="7">
        <f>'Modified uij calcs'!V347/'Modified uij calcs'!$AD347</f>
        <v>2.9917156239644055E-2</v>
      </c>
      <c r="W347" s="7">
        <f>'Modified uij calcs'!W347/'Modified uij calcs'!$AD347</f>
        <v>2.4224369182560515E-3</v>
      </c>
      <c r="X347" s="7">
        <f>'Modified uij calcs'!X347/'Modified uij calcs'!$AD347</f>
        <v>0</v>
      </c>
      <c r="Y347" s="7">
        <f>'Modified uij calcs'!Y347/'Modified uij calcs'!$AD347</f>
        <v>2.5838812789111738E-3</v>
      </c>
      <c r="Z347" s="7">
        <f>'Modified uij calcs'!Z347/'Modified uij calcs'!$AD347</f>
        <v>2.4726904107166672E-2</v>
      </c>
      <c r="AA347" s="7">
        <f>'Modified uij calcs'!AA347/'Modified uij calcs'!$AD347</f>
        <v>1.7455859359438396E-2</v>
      </c>
      <c r="AB347" s="7">
        <f>'Modified uij calcs'!AB347/'Modified uij calcs'!$AD347</f>
        <v>0.63773723144540262</v>
      </c>
      <c r="AC347" s="7">
        <f>'Modified uij calcs'!AC347/'Modified uij calcs'!$AD347</f>
        <v>4.2398669593907189E-3</v>
      </c>
      <c r="AD347" s="5"/>
    </row>
    <row r="348" spans="1:30">
      <c r="A348">
        <v>346</v>
      </c>
      <c r="B348" s="7">
        <f>'Modified uij calcs'!B348/'Modified uij calcs'!$AD348</f>
        <v>0</v>
      </c>
      <c r="C348" s="7">
        <f>'Modified uij calcs'!C348/'Modified uij calcs'!$AD348</f>
        <v>8.0324363741594128E-6</v>
      </c>
      <c r="D348" s="7">
        <f>'Modified uij calcs'!D348/'Modified uij calcs'!$AD348</f>
        <v>0.88832320349103777</v>
      </c>
      <c r="E348" s="7">
        <f>'Modified uij calcs'!E348/'Modified uij calcs'!$AD348</f>
        <v>1.0695163926719485E-6</v>
      </c>
      <c r="F348" s="7">
        <f>'Modified uij calcs'!F348/'Modified uij calcs'!$AD348</f>
        <v>1.0360964612812803E-6</v>
      </c>
      <c r="G348" s="7">
        <f>'Modified uij calcs'!G348/'Modified uij calcs'!$AD348</f>
        <v>0</v>
      </c>
      <c r="H348" s="7">
        <f>'Modified uij calcs'!H348/'Modified uij calcs'!$AD348</f>
        <v>1.6189007207520005E-5</v>
      </c>
      <c r="I348" s="7">
        <f>'Modified uij calcs'!I348/'Modified uij calcs'!$AD348</f>
        <v>0</v>
      </c>
      <c r="J348" s="7">
        <f>'Modified uij calcs'!J348/'Modified uij calcs'!$AD348</f>
        <v>0</v>
      </c>
      <c r="K348" s="7">
        <f>'Modified uij calcs'!K348/'Modified uij calcs'!$AD348</f>
        <v>2.9138487137350044E-7</v>
      </c>
      <c r="L348" s="7">
        <f>'Modified uij calcs'!L348/'Modified uij calcs'!$AD348</f>
        <v>0</v>
      </c>
      <c r="M348" s="7">
        <f>'Modified uij calcs'!M348/'Modified uij calcs'!$AD348</f>
        <v>5.6852685023426415E-5</v>
      </c>
      <c r="N348" s="7">
        <f>'Modified uij calcs'!N348/'Modified uij calcs'!$AD348</f>
        <v>0.11104040043637972</v>
      </c>
      <c r="O348" s="7">
        <f>'Modified uij calcs'!O348/'Modified uij calcs'!$AD348</f>
        <v>3.6919568044067826E-7</v>
      </c>
      <c r="P348" s="7">
        <f>'Modified uij calcs'!P348/'Modified uij calcs'!$AD348</f>
        <v>0</v>
      </c>
      <c r="Q348" s="7">
        <f>'Modified uij calcs'!Q348/'Modified uij calcs'!$AD348</f>
        <v>1.8081074770833253E-4</v>
      </c>
      <c r="R348" s="7">
        <f>'Modified uij calcs'!R348/'Modified uij calcs'!$AD348</f>
        <v>3.8623285345319488E-7</v>
      </c>
      <c r="S348" s="7">
        <f>'Modified uij calcs'!S348/'Modified uij calcs'!$AD348</f>
        <v>0</v>
      </c>
      <c r="T348" s="7">
        <f>'Modified uij calcs'!T348/'Modified uij calcs'!$AD348</f>
        <v>5.5464285285586334E-7</v>
      </c>
      <c r="U348" s="7">
        <f>'Modified uij calcs'!U348/'Modified uij calcs'!$AD348</f>
        <v>2.1687578210230414E-4</v>
      </c>
      <c r="V348" s="7">
        <f>'Modified uij calcs'!V348/'Modified uij calcs'!$AD348</f>
        <v>0</v>
      </c>
      <c r="W348" s="7">
        <f>'Modified uij calcs'!W348/'Modified uij calcs'!$AD348</f>
        <v>3.1689374597687368E-7</v>
      </c>
      <c r="X348" s="7">
        <f>'Modified uij calcs'!X348/'Modified uij calcs'!$AD348</f>
        <v>1.5231879346554145E-4</v>
      </c>
      <c r="Y348" s="7">
        <f>'Modified uij calcs'!Y348/'Modified uij calcs'!$AD348</f>
        <v>0</v>
      </c>
      <c r="Z348" s="7">
        <f>'Modified uij calcs'!Z348/'Modified uij calcs'!$AD348</f>
        <v>0</v>
      </c>
      <c r="AA348" s="7">
        <f>'Modified uij calcs'!AA348/'Modified uij calcs'!$AD348</f>
        <v>8.8832320349103773E-7</v>
      </c>
      <c r="AB348" s="7">
        <f>'Modified uij calcs'!AB348/'Modified uij calcs'!$AD348</f>
        <v>0</v>
      </c>
      <c r="AC348" s="7">
        <f>'Modified uij calcs'!AC348/'Modified uij calcs'!$AD348</f>
        <v>4.0433463973192436E-7</v>
      </c>
      <c r="AD348" s="5"/>
    </row>
    <row r="349" spans="1:30">
      <c r="A349">
        <v>347</v>
      </c>
      <c r="B349" s="7">
        <f>'Modified uij calcs'!B349/'Modified uij calcs'!$AD349</f>
        <v>6.0866125800183614E-3</v>
      </c>
      <c r="C349" s="7">
        <f>'Modified uij calcs'!C349/'Modified uij calcs'!$AD349</f>
        <v>0.69745836981061715</v>
      </c>
      <c r="D349" s="7">
        <f>'Modified uij calcs'!D349/'Modified uij calcs'!$AD349</f>
        <v>0</v>
      </c>
      <c r="E349" s="7">
        <f>'Modified uij calcs'!E349/'Modified uij calcs'!$AD349</f>
        <v>4.3385895489673525E-2</v>
      </c>
      <c r="F349" s="7">
        <f>'Modified uij calcs'!F349/'Modified uij calcs'!$AD349</f>
        <v>0</v>
      </c>
      <c r="G349" s="7">
        <f>'Modified uij calcs'!G349/'Modified uij calcs'!$AD349</f>
        <v>0</v>
      </c>
      <c r="H349" s="7">
        <f>'Modified uij calcs'!H349/'Modified uij calcs'!$AD349</f>
        <v>0</v>
      </c>
      <c r="I349" s="7">
        <f>'Modified uij calcs'!I349/'Modified uij calcs'!$AD349</f>
        <v>0</v>
      </c>
      <c r="J349" s="7">
        <f>'Modified uij calcs'!J349/'Modified uij calcs'!$AD349</f>
        <v>0</v>
      </c>
      <c r="K349" s="7">
        <f>'Modified uij calcs'!K349/'Modified uij calcs'!$AD349</f>
        <v>5.7421714650092151E-3</v>
      </c>
      <c r="L349" s="7">
        <f>'Modified uij calcs'!L349/'Modified uij calcs'!$AD349</f>
        <v>0</v>
      </c>
      <c r="M349" s="7">
        <f>'Modified uij calcs'!M349/'Modified uij calcs'!$AD349</f>
        <v>0</v>
      </c>
      <c r="N349" s="7">
        <f>'Modified uij calcs'!N349/'Modified uij calcs'!$AD349</f>
        <v>3.0088950764717783E-3</v>
      </c>
      <c r="O349" s="7">
        <f>'Modified uij calcs'!O349/'Modified uij calcs'!$AD349</f>
        <v>2.3519934320677744E-2</v>
      </c>
      <c r="P349" s="7">
        <f>'Modified uij calcs'!P349/'Modified uij calcs'!$AD349</f>
        <v>0</v>
      </c>
      <c r="Q349" s="7">
        <f>'Modified uij calcs'!Q349/'Modified uij calcs'!$AD349</f>
        <v>0</v>
      </c>
      <c r="R349" s="7">
        <f>'Modified uij calcs'!R349/'Modified uij calcs'!$AD349</f>
        <v>2.7454987585488646E-3</v>
      </c>
      <c r="S349" s="7">
        <f>'Modified uij calcs'!S349/'Modified uij calcs'!$AD349</f>
        <v>1.471415740909782E-2</v>
      </c>
      <c r="T349" s="7">
        <f>'Modified uij calcs'!T349/'Modified uij calcs'!$AD349</f>
        <v>0</v>
      </c>
      <c r="U349" s="7">
        <f>'Modified uij calcs'!U349/'Modified uij calcs'!$AD349</f>
        <v>0</v>
      </c>
      <c r="V349" s="7">
        <f>'Modified uij calcs'!V349/'Modified uij calcs'!$AD349</f>
        <v>6.4591619628161252E-3</v>
      </c>
      <c r="W349" s="7">
        <f>'Modified uij calcs'!W349/'Modified uij calcs'!$AD349</f>
        <v>0</v>
      </c>
      <c r="X349" s="7">
        <f>'Modified uij calcs'!X349/'Modified uij calcs'!$AD349</f>
        <v>8.1240167064738023E-2</v>
      </c>
      <c r="Y349" s="7">
        <f>'Modified uij calcs'!Y349/'Modified uij calcs'!$AD349</f>
        <v>0</v>
      </c>
      <c r="Z349" s="7">
        <f>'Modified uij calcs'!Z349/'Modified uij calcs'!$AD349</f>
        <v>0</v>
      </c>
      <c r="AA349" s="7">
        <f>'Modified uij calcs'!AA349/'Modified uij calcs'!$AD349</f>
        <v>0</v>
      </c>
      <c r="AB349" s="7">
        <f>'Modified uij calcs'!AB349/'Modified uij calcs'!$AD349</f>
        <v>2.8456839836004447E-2</v>
      </c>
      <c r="AC349" s="7">
        <f>'Modified uij calcs'!AC349/'Modified uij calcs'!$AD349</f>
        <v>8.7182296226327144E-2</v>
      </c>
      <c r="AD349" s="5"/>
    </row>
    <row r="350" spans="1:30">
      <c r="A350">
        <v>348</v>
      </c>
      <c r="B350" s="7">
        <f>'Modified uij calcs'!B350/'Modified uij calcs'!$AD350</f>
        <v>3.3039730445084644E-4</v>
      </c>
      <c r="C350" s="7">
        <f>'Modified uij calcs'!C350/'Modified uij calcs'!$AD350</f>
        <v>3.8857940864683735E-4</v>
      </c>
      <c r="D350" s="7">
        <f>'Modified uij calcs'!D350/'Modified uij calcs'!$AD350</f>
        <v>0</v>
      </c>
      <c r="E350" s="7">
        <f>'Modified uij calcs'!E350/'Modified uij calcs'!$AD350</f>
        <v>4.351620676146848E-4</v>
      </c>
      <c r="F350" s="7">
        <f>'Modified uij calcs'!F350/'Modified uij calcs'!$AD350</f>
        <v>8.3933152267716879E-5</v>
      </c>
      <c r="G350" s="7">
        <f>'Modified uij calcs'!G350/'Modified uij calcs'!$AD350</f>
        <v>0.48949814402532482</v>
      </c>
      <c r="H350" s="7">
        <f>'Modified uij calcs'!H350/'Modified uij calcs'!$AD350</f>
        <v>0</v>
      </c>
      <c r="I350" s="7">
        <f>'Modified uij calcs'!I350/'Modified uij calcs'!$AD350</f>
        <v>0</v>
      </c>
      <c r="J350" s="7">
        <f>'Modified uij calcs'!J350/'Modified uij calcs'!$AD350</f>
        <v>6.9158786353404407E-5</v>
      </c>
      <c r="K350" s="7">
        <f>'Modified uij calcs'!K350/'Modified uij calcs'!$AD350</f>
        <v>0</v>
      </c>
      <c r="L350" s="7">
        <f>'Modified uij calcs'!L350/'Modified uij calcs'!$AD350</f>
        <v>3.4812965409174784E-3</v>
      </c>
      <c r="M350" s="7">
        <f>'Modified uij calcs'!M350/'Modified uij calcs'!$AD350</f>
        <v>2.034401439112045E-4</v>
      </c>
      <c r="N350" s="7">
        <f>'Modified uij calcs'!N350/'Modified uij calcs'!$AD350</f>
        <v>1.4938297852335353E-2</v>
      </c>
      <c r="O350" s="7">
        <f>'Modified uij calcs'!O350/'Modified uij calcs'!$AD350</f>
        <v>0</v>
      </c>
      <c r="P350" s="7">
        <f>'Modified uij calcs'!P350/'Modified uij calcs'!$AD350</f>
        <v>5.8934213038696237E-4</v>
      </c>
      <c r="Q350" s="7">
        <f>'Modified uij calcs'!Q350/'Modified uij calcs'!$AD350</f>
        <v>0</v>
      </c>
      <c r="R350" s="7">
        <f>'Modified uij calcs'!R350/'Modified uij calcs'!$AD350</f>
        <v>0</v>
      </c>
      <c r="S350" s="7">
        <f>'Modified uij calcs'!S350/'Modified uij calcs'!$AD350</f>
        <v>1.8129560889826845E-5</v>
      </c>
      <c r="T350" s="7">
        <f>'Modified uij calcs'!T350/'Modified uij calcs'!$AD350</f>
        <v>3.3696249908123151E-5</v>
      </c>
      <c r="U350" s="7">
        <f>'Modified uij calcs'!U350/'Modified uij calcs'!$AD350</f>
        <v>0</v>
      </c>
      <c r="V350" s="7">
        <f>'Modified uij calcs'!V350/'Modified uij calcs'!$AD350</f>
        <v>6.1187268003165594E-5</v>
      </c>
      <c r="W350" s="7">
        <f>'Modified uij calcs'!W350/'Modified uij calcs'!$AD350</f>
        <v>2.1369582103918851E-5</v>
      </c>
      <c r="X350" s="7">
        <f>'Modified uij calcs'!X350/'Modified uij calcs'!$AD350</f>
        <v>0.48949814402532482</v>
      </c>
      <c r="Y350" s="7">
        <f>'Modified uij calcs'!Y350/'Modified uij calcs'!$AD350</f>
        <v>0</v>
      </c>
      <c r="Z350" s="7">
        <f>'Modified uij calcs'!Z350/'Modified uij calcs'!$AD350</f>
        <v>1.5728687436067216E-4</v>
      </c>
      <c r="AA350" s="7">
        <f>'Modified uij calcs'!AA350/'Modified uij calcs'!$AD350</f>
        <v>0</v>
      </c>
      <c r="AB350" s="7">
        <f>'Modified uij calcs'!AB350/'Modified uij calcs'!$AD350</f>
        <v>1.6393193802288452E-4</v>
      </c>
      <c r="AC350" s="7">
        <f>'Modified uij calcs'!AC350/'Modified uij calcs'!$AD350</f>
        <v>2.8503089177410239E-5</v>
      </c>
      <c r="AD350" s="5"/>
    </row>
    <row r="351" spans="1:30">
      <c r="A351">
        <v>349</v>
      </c>
      <c r="B351" s="7">
        <f>'Modified uij calcs'!B351/'Modified uij calcs'!$AD351</f>
        <v>0</v>
      </c>
      <c r="C351" s="7">
        <f>'Modified uij calcs'!C351/'Modified uij calcs'!$AD351</f>
        <v>2.4461844496277186E-2</v>
      </c>
      <c r="D351" s="7">
        <f>'Modified uij calcs'!D351/'Modified uij calcs'!$AD351</f>
        <v>6.2027592167494747E-2</v>
      </c>
      <c r="E351" s="7">
        <f>'Modified uij calcs'!E351/'Modified uij calcs'!$AD351</f>
        <v>0.382216320254331</v>
      </c>
      <c r="F351" s="7">
        <f>'Modified uij calcs'!F351/'Modified uij calcs'!$AD351</f>
        <v>0</v>
      </c>
      <c r="G351" s="7">
        <f>'Modified uij calcs'!G351/'Modified uij calcs'!$AD351</f>
        <v>0</v>
      </c>
      <c r="H351" s="7">
        <f>'Modified uij calcs'!H351/'Modified uij calcs'!$AD351</f>
        <v>0</v>
      </c>
      <c r="I351" s="7">
        <f>'Modified uij calcs'!I351/'Modified uij calcs'!$AD351</f>
        <v>0</v>
      </c>
      <c r="J351" s="7">
        <f>'Modified uij calcs'!J351/'Modified uij calcs'!$AD351</f>
        <v>6.8068688249651294E-4</v>
      </c>
      <c r="K351" s="7">
        <f>'Modified uij calcs'!K351/'Modified uij calcs'!$AD351</f>
        <v>0</v>
      </c>
      <c r="L351" s="7">
        <f>'Modified uij calcs'!L351/'Modified uij calcs'!$AD351</f>
        <v>2.0105074789411675E-3</v>
      </c>
      <c r="M351" s="7">
        <f>'Modified uij calcs'!M351/'Modified uij calcs'!$AD351</f>
        <v>0</v>
      </c>
      <c r="N351" s="7">
        <f>'Modified uij calcs'!N351/'Modified uij calcs'!$AD351</f>
        <v>0</v>
      </c>
      <c r="O351" s="7">
        <f>'Modified uij calcs'!O351/'Modified uij calcs'!$AD351</f>
        <v>0</v>
      </c>
      <c r="P351" s="7">
        <f>'Modified uij calcs'!P351/'Modified uij calcs'!$AD351</f>
        <v>4.5773870303942964E-4</v>
      </c>
      <c r="Q351" s="7">
        <f>'Modified uij calcs'!Q351/'Modified uij calcs'!$AD351</f>
        <v>1.3917754037481331E-3</v>
      </c>
      <c r="R351" s="7">
        <f>'Modified uij calcs'!R351/'Modified uij calcs'!$AD351</f>
        <v>0</v>
      </c>
      <c r="S351" s="7">
        <f>'Modified uij calcs'!S351/'Modified uij calcs'!$AD351</f>
        <v>0</v>
      </c>
      <c r="T351" s="7">
        <f>'Modified uij calcs'!T351/'Modified uij calcs'!$AD351</f>
        <v>0</v>
      </c>
      <c r="U351" s="7">
        <f>'Modified uij calcs'!U351/'Modified uij calcs'!$AD351</f>
        <v>0</v>
      </c>
      <c r="V351" s="7">
        <f>'Modified uij calcs'!V351/'Modified uij calcs'!$AD351</f>
        <v>0</v>
      </c>
      <c r="W351" s="7">
        <f>'Modified uij calcs'!W351/'Modified uij calcs'!$AD351</f>
        <v>0</v>
      </c>
      <c r="X351" s="7">
        <f>'Modified uij calcs'!X351/'Modified uij calcs'!$AD351</f>
        <v>4.4579830325625433E-4</v>
      </c>
      <c r="Y351" s="7">
        <f>'Modified uij calcs'!Y351/'Modified uij calcs'!$AD351</f>
        <v>3.0086998970457544E-2</v>
      </c>
      <c r="Z351" s="7">
        <f>'Modified uij calcs'!Z351/'Modified uij calcs'!$AD351</f>
        <v>0</v>
      </c>
      <c r="AA351" s="7">
        <f>'Modified uij calcs'!AA351/'Modified uij calcs'!$AD351</f>
        <v>0</v>
      </c>
      <c r="AB351" s="7">
        <f>'Modified uij calcs'!AB351/'Modified uij calcs'!$AD351</f>
        <v>0</v>
      </c>
      <c r="AC351" s="7">
        <f>'Modified uij calcs'!AC351/'Modified uij calcs'!$AD351</f>
        <v>0.49622073733995797</v>
      </c>
      <c r="AD351" s="5"/>
    </row>
    <row r="352" spans="1:30">
      <c r="A352">
        <v>350</v>
      </c>
      <c r="B352" s="7">
        <f>'Modified uij calcs'!B352/'Modified uij calcs'!$AD352</f>
        <v>4.0749095976257775E-2</v>
      </c>
      <c r="C352" s="7">
        <f>'Modified uij calcs'!C352/'Modified uij calcs'!$AD352</f>
        <v>0</v>
      </c>
      <c r="D352" s="7">
        <f>'Modified uij calcs'!D352/'Modified uij calcs'!$AD352</f>
        <v>0</v>
      </c>
      <c r="E352" s="7">
        <f>'Modified uij calcs'!E352/'Modified uij calcs'!$AD352</f>
        <v>1.2965611567228037E-2</v>
      </c>
      <c r="F352" s="7">
        <f>'Modified uij calcs'!F352/'Modified uij calcs'!$AD352</f>
        <v>0</v>
      </c>
      <c r="G352" s="7">
        <f>'Modified uij calcs'!G352/'Modified uij calcs'!$AD352</f>
        <v>0</v>
      </c>
      <c r="H352" s="7">
        <f>'Modified uij calcs'!H352/'Modified uij calcs'!$AD352</f>
        <v>0</v>
      </c>
      <c r="I352" s="7">
        <f>'Modified uij calcs'!I352/'Modified uij calcs'!$AD352</f>
        <v>0</v>
      </c>
      <c r="J352" s="7">
        <f>'Modified uij calcs'!J352/'Modified uij calcs'!$AD352</f>
        <v>5.6719360157700622E-3</v>
      </c>
      <c r="K352" s="7">
        <f>'Modified uij calcs'!K352/'Modified uij calcs'!$AD352</f>
        <v>7.6494105235003851E-3</v>
      </c>
      <c r="L352" s="7">
        <f>'Modified uij calcs'!L352/'Modified uij calcs'!$AD352</f>
        <v>5.3150691289935853E-3</v>
      </c>
      <c r="M352" s="7">
        <f>'Modified uij calcs'!M352/'Modified uij calcs'!$AD352</f>
        <v>0</v>
      </c>
      <c r="N352" s="7">
        <f>'Modified uij calcs'!N352/'Modified uij calcs'!$AD352</f>
        <v>1.5980038513200671E-2</v>
      </c>
      <c r="O352" s="7">
        <f>'Modified uij calcs'!O352/'Modified uij calcs'!$AD352</f>
        <v>0</v>
      </c>
      <c r="P352" s="7">
        <f>'Modified uij calcs'!P352/'Modified uij calcs'!$AD352</f>
        <v>4.8843361819615903E-3</v>
      </c>
      <c r="Q352" s="7">
        <f>'Modified uij calcs'!Q352/'Modified uij calcs'!$AD352</f>
        <v>0.54016850703549624</v>
      </c>
      <c r="R352" s="7">
        <f>'Modified uij calcs'!R352/'Modified uij calcs'!$AD352</f>
        <v>0</v>
      </c>
      <c r="S352" s="7">
        <f>'Modified uij calcs'!S352/'Modified uij calcs'!$AD352</f>
        <v>0</v>
      </c>
      <c r="T352" s="7">
        <f>'Modified uij calcs'!T352/'Modified uij calcs'!$AD352</f>
        <v>0</v>
      </c>
      <c r="U352" s="7">
        <f>'Modified uij calcs'!U352/'Modified uij calcs'!$AD352</f>
        <v>0</v>
      </c>
      <c r="V352" s="7">
        <f>'Modified uij calcs'!V352/'Modified uij calcs'!$AD352</f>
        <v>0</v>
      </c>
      <c r="W352" s="7">
        <f>'Modified uij calcs'!W352/'Modified uij calcs'!$AD352</f>
        <v>0</v>
      </c>
      <c r="X352" s="7">
        <f>'Modified uij calcs'!X352/'Modified uij calcs'!$AD352</f>
        <v>0</v>
      </c>
      <c r="Y352" s="7">
        <f>'Modified uij calcs'!Y352/'Modified uij calcs'!$AD352</f>
        <v>0</v>
      </c>
      <c r="Z352" s="7">
        <f>'Modified uij calcs'!Z352/'Modified uij calcs'!$AD352</f>
        <v>2.6451570802002288E-2</v>
      </c>
      <c r="AA352" s="7">
        <f>'Modified uij calcs'!AA352/'Modified uij calcs'!$AD352</f>
        <v>0</v>
      </c>
      <c r="AB352" s="7">
        <f>'Modified uij calcs'!AB352/'Modified uij calcs'!$AD352</f>
        <v>0.34016442425558946</v>
      </c>
      <c r="AC352" s="7">
        <f>'Modified uij calcs'!AC352/'Modified uij calcs'!$AD352</f>
        <v>0</v>
      </c>
      <c r="AD352" s="5"/>
    </row>
    <row r="353" spans="1:30">
      <c r="A353">
        <v>351</v>
      </c>
      <c r="B353" s="7">
        <f>'Modified uij calcs'!B353/'Modified uij calcs'!$AD353</f>
        <v>0</v>
      </c>
      <c r="C353" s="7">
        <f>'Modified uij calcs'!C353/'Modified uij calcs'!$AD353</f>
        <v>0</v>
      </c>
      <c r="D353" s="7">
        <f>'Modified uij calcs'!D353/'Modified uij calcs'!$AD353</f>
        <v>0</v>
      </c>
      <c r="E353" s="7">
        <f>'Modified uij calcs'!E353/'Modified uij calcs'!$AD353</f>
        <v>1.1766951940401851E-4</v>
      </c>
      <c r="F353" s="7">
        <f>'Modified uij calcs'!F353/'Modified uij calcs'!$AD353</f>
        <v>0</v>
      </c>
      <c r="G353" s="7">
        <f>'Modified uij calcs'!G353/'Modified uij calcs'!$AD353</f>
        <v>3.3872952636683327E-4</v>
      </c>
      <c r="H353" s="7">
        <f>'Modified uij calcs'!H353/'Modified uij calcs'!$AD353</f>
        <v>0</v>
      </c>
      <c r="I353" s="7">
        <f>'Modified uij calcs'!I353/'Modified uij calcs'!$AD353</f>
        <v>0</v>
      </c>
      <c r="J353" s="7">
        <f>'Modified uij calcs'!J353/'Modified uij calcs'!$AD353</f>
        <v>4.490186055980728E-3</v>
      </c>
      <c r="K353" s="7">
        <f>'Modified uij calcs'!K353/'Modified uij calcs'!$AD353</f>
        <v>0</v>
      </c>
      <c r="L353" s="7">
        <f>'Modified uij calcs'!L353/'Modified uij calcs'!$AD353</f>
        <v>1.0777749444508818E-4</v>
      </c>
      <c r="M353" s="7">
        <f>'Modified uij calcs'!M353/'Modified uij calcs'!$AD353</f>
        <v>4.1459111311709352E-5</v>
      </c>
      <c r="N353" s="7">
        <f>'Modified uij calcs'!N353/'Modified uij calcs'!$AD353</f>
        <v>1.245531185907369E-3</v>
      </c>
      <c r="O353" s="7">
        <f>'Modified uij calcs'!O353/'Modified uij calcs'!$AD353</f>
        <v>0</v>
      </c>
      <c r="P353" s="7">
        <f>'Modified uij calcs'!P353/'Modified uij calcs'!$AD353</f>
        <v>0</v>
      </c>
      <c r="Q353" s="7">
        <f>'Modified uij calcs'!Q353/'Modified uij calcs'!$AD353</f>
        <v>6.3586225449527371E-5</v>
      </c>
      <c r="R353" s="7">
        <f>'Modified uij calcs'!R353/'Modified uij calcs'!$AD353</f>
        <v>0</v>
      </c>
      <c r="S353" s="7">
        <f>'Modified uij calcs'!S353/'Modified uij calcs'!$AD353</f>
        <v>8.7698946405873595E-3</v>
      </c>
      <c r="T353" s="7">
        <f>'Modified uij calcs'!T353/'Modified uij calcs'!$AD353</f>
        <v>3.6649604788791985E-5</v>
      </c>
      <c r="U353" s="7">
        <f>'Modified uij calcs'!U353/'Modified uij calcs'!$AD353</f>
        <v>0.9698801880918374</v>
      </c>
      <c r="V353" s="7">
        <f>'Modified uij calcs'!V353/'Modified uij calcs'!$AD353</f>
        <v>1.2881008711450976E-4</v>
      </c>
      <c r="W353" s="7">
        <f>'Modified uij calcs'!W353/'Modified uij calcs'!$AD353</f>
        <v>1.245531185907369E-3</v>
      </c>
      <c r="X353" s="7">
        <f>'Modified uij calcs'!X353/'Modified uij calcs'!$AD353</f>
        <v>0</v>
      </c>
      <c r="Y353" s="7">
        <f>'Modified uij calcs'!Y353/'Modified uij calcs'!$AD353</f>
        <v>2.991802645240155E-4</v>
      </c>
      <c r="Z353" s="7">
        <f>'Modified uij calcs'!Z353/'Modified uij calcs'!$AD353</f>
        <v>7.1942780183638258E-5</v>
      </c>
      <c r="AA353" s="7">
        <f>'Modified uij calcs'!AA353/'Modified uij calcs'!$AD353</f>
        <v>0</v>
      </c>
      <c r="AB353" s="7">
        <f>'Modified uij calcs'!AB353/'Modified uij calcs'!$AD353</f>
        <v>7.1942780183638258E-5</v>
      </c>
      <c r="AC353" s="7">
        <f>'Modified uij calcs'!AC353/'Modified uij calcs'!$AD353</f>
        <v>1.3090921446007955E-2</v>
      </c>
      <c r="AD353" s="5"/>
    </row>
    <row r="354" spans="1:30">
      <c r="A354">
        <v>352</v>
      </c>
      <c r="B354" s="7">
        <f>'Modified uij calcs'!B354/'Modified uij calcs'!$AD354</f>
        <v>0</v>
      </c>
      <c r="C354" s="7">
        <f>'Modified uij calcs'!C354/'Modified uij calcs'!$AD354</f>
        <v>1.2749486935811932E-4</v>
      </c>
      <c r="D354" s="7">
        <f>'Modified uij calcs'!D354/'Modified uij calcs'!$AD354</f>
        <v>0.25725217396745537</v>
      </c>
      <c r="E354" s="7">
        <f>'Modified uij calcs'!E354/'Modified uij calcs'!$AD354</f>
        <v>1.7549030482527114E-3</v>
      </c>
      <c r="F354" s="7">
        <f>'Modified uij calcs'!F354/'Modified uij calcs'!$AD354</f>
        <v>4.2568491795394713E-4</v>
      </c>
      <c r="G354" s="7">
        <f>'Modified uij calcs'!G354/'Modified uij calcs'!$AD354</f>
        <v>0</v>
      </c>
      <c r="H354" s="7">
        <f>'Modified uij calcs'!H354/'Modified uij calcs'!$AD354</f>
        <v>0</v>
      </c>
      <c r="I354" s="7">
        <f>'Modified uij calcs'!I354/'Modified uij calcs'!$AD354</f>
        <v>1.8856349405384321E-4</v>
      </c>
      <c r="J354" s="7">
        <f>'Modified uij calcs'!J354/'Modified uij calcs'!$AD354</f>
        <v>5.3832153701982696E-4</v>
      </c>
      <c r="K354" s="7">
        <f>'Modified uij calcs'!K354/'Modified uij calcs'!$AD354</f>
        <v>0</v>
      </c>
      <c r="L354" s="7">
        <f>'Modified uij calcs'!L354/'Modified uij calcs'!$AD354</f>
        <v>0</v>
      </c>
      <c r="M354" s="7">
        <f>'Modified uij calcs'!M354/'Modified uij calcs'!$AD354</f>
        <v>0.46968812558392736</v>
      </c>
      <c r="N354" s="7">
        <f>'Modified uij calcs'!N354/'Modified uij calcs'!$AD354</f>
        <v>0.25725217396745537</v>
      </c>
      <c r="O354" s="7">
        <f>'Modified uij calcs'!O354/'Modified uij calcs'!$AD354</f>
        <v>0</v>
      </c>
      <c r="P354" s="7">
        <f>'Modified uij calcs'!P354/'Modified uij calcs'!$AD354</f>
        <v>3.0439470331585248E-4</v>
      </c>
      <c r="Q354" s="7">
        <f>'Modified uij calcs'!Q354/'Modified uij calcs'!$AD354</f>
        <v>3.9936159037840273E-4</v>
      </c>
      <c r="R354" s="7">
        <f>'Modified uij calcs'!R354/'Modified uij calcs'!$AD354</f>
        <v>0</v>
      </c>
      <c r="S354" s="7">
        <f>'Modified uij calcs'!S354/'Modified uij calcs'!$AD354</f>
        <v>0</v>
      </c>
      <c r="T354" s="7">
        <f>'Modified uij calcs'!T354/'Modified uij calcs'!$AD354</f>
        <v>0</v>
      </c>
      <c r="U354" s="7">
        <f>'Modified uij calcs'!U354/'Modified uij calcs'!$AD354</f>
        <v>1.1493492784756573E-2</v>
      </c>
      <c r="V354" s="7">
        <f>'Modified uij calcs'!V354/'Modified uij calcs'!$AD354</f>
        <v>0</v>
      </c>
      <c r="W354" s="7">
        <f>'Modified uij calcs'!W354/'Modified uij calcs'!$AD354</f>
        <v>0</v>
      </c>
      <c r="X354" s="7">
        <f>'Modified uij calcs'!X354/'Modified uij calcs'!$AD354</f>
        <v>4.6968812558392738E-4</v>
      </c>
      <c r="Y354" s="7">
        <f>'Modified uij calcs'!Y354/'Modified uij calcs'!$AD354</f>
        <v>0</v>
      </c>
      <c r="Z354" s="7">
        <f>'Modified uij calcs'!Z354/'Modified uij calcs'!$AD354</f>
        <v>0</v>
      </c>
      <c r="AA354" s="7">
        <f>'Modified uij calcs'!AA354/'Modified uij calcs'!$AD354</f>
        <v>0</v>
      </c>
      <c r="AB354" s="7">
        <f>'Modified uij calcs'!AB354/'Modified uij calcs'!$AD354</f>
        <v>0</v>
      </c>
      <c r="AC354" s="7">
        <f>'Modified uij calcs'!AC354/'Modified uij calcs'!$AD354</f>
        <v>1.0562141048860724E-4</v>
      </c>
      <c r="AD354" s="5"/>
    </row>
    <row r="355" spans="1:30">
      <c r="A355">
        <v>353</v>
      </c>
      <c r="B355" s="7">
        <f>'Modified uij calcs'!B355/'Modified uij calcs'!$AD355</f>
        <v>0</v>
      </c>
      <c r="C355" s="7">
        <f>'Modified uij calcs'!C355/'Modified uij calcs'!$AD355</f>
        <v>0</v>
      </c>
      <c r="D355" s="7">
        <f>'Modified uij calcs'!D355/'Modified uij calcs'!$AD355</f>
        <v>0</v>
      </c>
      <c r="E355" s="7">
        <f>'Modified uij calcs'!E355/'Modified uij calcs'!$AD355</f>
        <v>1.7893359243136096E-4</v>
      </c>
      <c r="F355" s="7">
        <f>'Modified uij calcs'!F355/'Modified uij calcs'!$AD355</f>
        <v>7.6717777754945998E-6</v>
      </c>
      <c r="G355" s="7">
        <f>'Modified uij calcs'!G355/'Modified uij calcs'!$AD355</f>
        <v>0</v>
      </c>
      <c r="H355" s="7">
        <f>'Modified uij calcs'!H355/'Modified uij calcs'!$AD355</f>
        <v>1.3154625815319958E-3</v>
      </c>
      <c r="I355" s="7">
        <f>'Modified uij calcs'!I355/'Modified uij calcs'!$AD355</f>
        <v>0</v>
      </c>
      <c r="J355" s="7">
        <f>'Modified uij calcs'!J355/'Modified uij calcs'!$AD355</f>
        <v>1.1257656624915772E-5</v>
      </c>
      <c r="K355" s="7">
        <f>'Modified uij calcs'!K355/'Modified uij calcs'!$AD355</f>
        <v>0</v>
      </c>
      <c r="L355" s="7">
        <f>'Modified uij calcs'!L355/'Modified uij calcs'!$AD355</f>
        <v>2.273119340887289E-3</v>
      </c>
      <c r="M355" s="7">
        <f>'Modified uij calcs'!M355/'Modified uij calcs'!$AD355</f>
        <v>0</v>
      </c>
      <c r="N355" s="7">
        <f>'Modified uij calcs'!N355/'Modified uij calcs'!$AD355</f>
        <v>0</v>
      </c>
      <c r="O355" s="7">
        <f>'Modified uij calcs'!O355/'Modified uij calcs'!$AD355</f>
        <v>0</v>
      </c>
      <c r="P355" s="7">
        <f>'Modified uij calcs'!P355/'Modified uij calcs'!$AD355</f>
        <v>2.4398845459414439E-5</v>
      </c>
      <c r="Q355" s="7">
        <f>'Modified uij calcs'!Q355/'Modified uij calcs'!$AD355</f>
        <v>0</v>
      </c>
      <c r="R355" s="7">
        <f>'Modified uij calcs'!R355/'Modified uij calcs'!$AD355</f>
        <v>0</v>
      </c>
      <c r="S355" s="7">
        <f>'Modified uij calcs'!S355/'Modified uij calcs'!$AD355</f>
        <v>1.5615261094025241E-3</v>
      </c>
      <c r="T355" s="7">
        <f>'Modified uij calcs'!T355/'Modified uij calcs'!$AD355</f>
        <v>0.95897222193682508</v>
      </c>
      <c r="U355" s="7">
        <f>'Modified uij calcs'!U355/'Modified uij calcs'!$AD355</f>
        <v>0</v>
      </c>
      <c r="V355" s="7">
        <f>'Modified uij calcs'!V355/'Modified uij calcs'!$AD355</f>
        <v>3.551748970136389E-2</v>
      </c>
      <c r="W355" s="7">
        <f>'Modified uij calcs'!W355/'Modified uij calcs'!$AD355</f>
        <v>0</v>
      </c>
      <c r="X355" s="7">
        <f>'Modified uij calcs'!X355/'Modified uij calcs'!$AD355</f>
        <v>0</v>
      </c>
      <c r="Y355" s="7">
        <f>'Modified uij calcs'!Y355/'Modified uij calcs'!$AD355</f>
        <v>0</v>
      </c>
      <c r="Z355" s="7">
        <f>'Modified uij calcs'!Z355/'Modified uij calcs'!$AD355</f>
        <v>0</v>
      </c>
      <c r="AA355" s="7">
        <f>'Modified uij calcs'!AA355/'Modified uij calcs'!$AD355</f>
        <v>9.6491853239269503E-5</v>
      </c>
      <c r="AB355" s="7">
        <f>'Modified uij calcs'!AB355/'Modified uij calcs'!$AD355</f>
        <v>9.2366067435618795E-6</v>
      </c>
      <c r="AC355" s="7">
        <f>'Modified uij calcs'!AC355/'Modified uij calcs'!$AD355</f>
        <v>3.2189997715310834E-5</v>
      </c>
      <c r="AD355" s="5"/>
    </row>
    <row r="356" spans="1:30">
      <c r="A356">
        <v>354</v>
      </c>
      <c r="B356" s="7">
        <f>'Modified uij calcs'!B356/'Modified uij calcs'!$AD356</f>
        <v>0</v>
      </c>
      <c r="C356" s="7">
        <f>'Modified uij calcs'!C356/'Modified uij calcs'!$AD356</f>
        <v>9.7002411780332115E-3</v>
      </c>
      <c r="D356" s="7">
        <f>'Modified uij calcs'!D356/'Modified uij calcs'!$AD356</f>
        <v>2.2993164273856503E-2</v>
      </c>
      <c r="E356" s="7">
        <f>'Modified uij calcs'!E356/'Modified uij calcs'!$AD356</f>
        <v>6.6585766019386708E-4</v>
      </c>
      <c r="F356" s="7">
        <f>'Modified uij calcs'!F356/'Modified uij calcs'!$AD356</f>
        <v>0.62081543539412554</v>
      </c>
      <c r="G356" s="7">
        <f>'Modified uij calcs'!G356/'Modified uij calcs'!$AD356</f>
        <v>0</v>
      </c>
      <c r="H356" s="7">
        <f>'Modified uij calcs'!H356/'Modified uij calcs'!$AD356</f>
        <v>2.5664777681076432E-3</v>
      </c>
      <c r="I356" s="7">
        <f>'Modified uij calcs'!I356/'Modified uij calcs'!$AD356</f>
        <v>2.1443575904651381E-3</v>
      </c>
      <c r="J356" s="7">
        <f>'Modified uij calcs'!J356/'Modified uij calcs'!$AD356</f>
        <v>0</v>
      </c>
      <c r="K356" s="7">
        <f>'Modified uij calcs'!K356/'Modified uij calcs'!$AD356</f>
        <v>0</v>
      </c>
      <c r="L356" s="7">
        <f>'Modified uij calcs'!L356/'Modified uij calcs'!$AD356</f>
        <v>2.6639287335173708E-3</v>
      </c>
      <c r="M356" s="7">
        <f>'Modified uij calcs'!M356/'Modified uij calcs'!$AD356</f>
        <v>0</v>
      </c>
      <c r="N356" s="7">
        <f>'Modified uij calcs'!N356/'Modified uij calcs'!$AD356</f>
        <v>0.1988528227964563</v>
      </c>
      <c r="O356" s="7">
        <f>'Modified uij calcs'!O356/'Modified uij calcs'!$AD356</f>
        <v>7.3649193628317162E-3</v>
      </c>
      <c r="P356" s="7">
        <f>'Modified uij calcs'!P356/'Modified uij calcs'!$AD356</f>
        <v>0</v>
      </c>
      <c r="Q356" s="7">
        <f>'Modified uij calcs'!Q356/'Modified uij calcs'!$AD356</f>
        <v>0</v>
      </c>
      <c r="R356" s="7">
        <f>'Modified uij calcs'!R356/'Modified uij calcs'!$AD356</f>
        <v>0</v>
      </c>
      <c r="S356" s="7">
        <f>'Modified uij calcs'!S356/'Modified uij calcs'!$AD356</f>
        <v>0</v>
      </c>
      <c r="T356" s="7">
        <f>'Modified uij calcs'!T356/'Modified uij calcs'!$AD356</f>
        <v>1.3238184875690637E-3</v>
      </c>
      <c r="U356" s="7">
        <f>'Modified uij calcs'!U356/'Modified uij calcs'!$AD356</f>
        <v>0</v>
      </c>
      <c r="V356" s="7">
        <f>'Modified uij calcs'!V356/'Modified uij calcs'!$AD356</f>
        <v>9.4527295542293991E-4</v>
      </c>
      <c r="W356" s="7">
        <f>'Modified uij calcs'!W356/'Modified uij calcs'!$AD356</f>
        <v>0</v>
      </c>
      <c r="X356" s="7">
        <f>'Modified uij calcs'!X356/'Modified uij calcs'!$AD356</f>
        <v>0</v>
      </c>
      <c r="Y356" s="7">
        <f>'Modified uij calcs'!Y356/'Modified uij calcs'!$AD356</f>
        <v>1.8709622929504717E-3</v>
      </c>
      <c r="Z356" s="7">
        <f>'Modified uij calcs'!Z356/'Modified uij calcs'!$AD356</f>
        <v>0</v>
      </c>
      <c r="AA356" s="7">
        <f>'Modified uij calcs'!AA356/'Modified uij calcs'!$AD356</f>
        <v>0</v>
      </c>
      <c r="AB356" s="7">
        <f>'Modified uij calcs'!AB356/'Modified uij calcs'!$AD356</f>
        <v>0</v>
      </c>
      <c r="AC356" s="7">
        <f>'Modified uij calcs'!AC356/'Modified uij calcs'!$AD356</f>
        <v>0.12809274150647013</v>
      </c>
      <c r="AD356" s="5"/>
    </row>
    <row r="357" spans="1:30">
      <c r="A357">
        <v>355</v>
      </c>
      <c r="B357" s="7">
        <f>'Modified uij calcs'!B357/'Modified uij calcs'!$AD357</f>
        <v>0</v>
      </c>
      <c r="C357" s="7">
        <f>'Modified uij calcs'!C357/'Modified uij calcs'!$AD357</f>
        <v>3.012507121163115E-2</v>
      </c>
      <c r="D357" s="7">
        <f>'Modified uij calcs'!D357/'Modified uij calcs'!$AD357</f>
        <v>0</v>
      </c>
      <c r="E357" s="7">
        <f>'Modified uij calcs'!E357/'Modified uij calcs'!$AD357</f>
        <v>0</v>
      </c>
      <c r="F357" s="7">
        <f>'Modified uij calcs'!F357/'Modified uij calcs'!$AD357</f>
        <v>1.1211277062182862E-2</v>
      </c>
      <c r="G357" s="7">
        <f>'Modified uij calcs'!G357/'Modified uij calcs'!$AD357</f>
        <v>0.756650886653364</v>
      </c>
      <c r="H357" s="7">
        <f>'Modified uij calcs'!H357/'Modified uij calcs'!$AD357</f>
        <v>3.500143348635059E-2</v>
      </c>
      <c r="I357" s="7">
        <f>'Modified uij calcs'!I357/'Modified uij calcs'!$AD357</f>
        <v>0</v>
      </c>
      <c r="J357" s="7">
        <f>'Modified uij calcs'!J357/'Modified uij calcs'!$AD357</f>
        <v>0</v>
      </c>
      <c r="K357" s="7">
        <f>'Modified uij calcs'!K357/'Modified uij calcs'!$AD357</f>
        <v>0</v>
      </c>
      <c r="L357" s="7">
        <f>'Modified uij calcs'!L357/'Modified uij calcs'!$AD357</f>
        <v>0</v>
      </c>
      <c r="M357" s="7">
        <f>'Modified uij calcs'!M357/'Modified uij calcs'!$AD357</f>
        <v>0</v>
      </c>
      <c r="N357" s="7">
        <f>'Modified uij calcs'!N357/'Modified uij calcs'!$AD357</f>
        <v>5.8010232515257444E-3</v>
      </c>
      <c r="O357" s="7">
        <f>'Modified uij calcs'!O357/'Modified uij calcs'!$AD357</f>
        <v>3.012507121163115E-2</v>
      </c>
      <c r="P357" s="7">
        <f>'Modified uij calcs'!P357/'Modified uij calcs'!$AD357</f>
        <v>0</v>
      </c>
      <c r="Q357" s="7">
        <f>'Modified uij calcs'!Q357/'Modified uij calcs'!$AD357</f>
        <v>5.2825413010808842E-2</v>
      </c>
      <c r="R357" s="7">
        <f>'Modified uij calcs'!R357/'Modified uij calcs'!$AD357</f>
        <v>0</v>
      </c>
      <c r="S357" s="7">
        <f>'Modified uij calcs'!S357/'Modified uij calcs'!$AD357</f>
        <v>1.9997977644422051E-2</v>
      </c>
      <c r="T357" s="7">
        <f>'Modified uij calcs'!T357/'Modified uij calcs'!$AD357</f>
        <v>0</v>
      </c>
      <c r="U357" s="7">
        <f>'Modified uij calcs'!U357/'Modified uij calcs'!$AD357</f>
        <v>0</v>
      </c>
      <c r="V357" s="7">
        <f>'Modified uij calcs'!V357/'Modified uij calcs'!$AD357</f>
        <v>4.2697363518341476E-2</v>
      </c>
      <c r="W357" s="7">
        <f>'Modified uij calcs'!W357/'Modified uij calcs'!$AD357</f>
        <v>0</v>
      </c>
      <c r="X357" s="7">
        <f>'Modified uij calcs'!X357/'Modified uij calcs'!$AD357</f>
        <v>8.5043201350730995E-3</v>
      </c>
      <c r="Y357" s="7">
        <f>'Modified uij calcs'!Y357/'Modified uij calcs'!$AD357</f>
        <v>0</v>
      </c>
      <c r="Z357" s="7">
        <f>'Modified uij calcs'!Z357/'Modified uij calcs'!$AD357</f>
        <v>0</v>
      </c>
      <c r="AA357" s="7">
        <f>'Modified uij calcs'!AA357/'Modified uij calcs'!$AD357</f>
        <v>0</v>
      </c>
      <c r="AB357" s="7">
        <f>'Modified uij calcs'!AB357/'Modified uij calcs'!$AD357</f>
        <v>0</v>
      </c>
      <c r="AC357" s="7">
        <f>'Modified uij calcs'!AC357/'Modified uij calcs'!$AD357</f>
        <v>7.0601628146690909E-3</v>
      </c>
      <c r="AD357" s="5"/>
    </row>
    <row r="358" spans="1:30">
      <c r="A358">
        <v>356</v>
      </c>
      <c r="B358" s="7">
        <f>'Modified uij calcs'!B358/'Modified uij calcs'!$AD358</f>
        <v>1.9608886678276552E-3</v>
      </c>
      <c r="C358" s="7">
        <f>'Modified uij calcs'!C358/'Modified uij calcs'!$AD358</f>
        <v>1.8345724932114428E-2</v>
      </c>
      <c r="D358" s="7">
        <f>'Modified uij calcs'!D358/'Modified uij calcs'!$AD358</f>
        <v>0.40272535370977597</v>
      </c>
      <c r="E358" s="7">
        <f>'Modified uij calcs'!E358/'Modified uij calcs'!$AD358</f>
        <v>7.3393598503749807E-3</v>
      </c>
      <c r="F358" s="7">
        <f>'Modified uij calcs'!F358/'Modified uij calcs'!$AD358</f>
        <v>0</v>
      </c>
      <c r="G358" s="7">
        <f>'Modified uij calcs'!G358/'Modified uij calcs'!$AD358</f>
        <v>0</v>
      </c>
      <c r="H358" s="7">
        <f>'Modified uij calcs'!H358/'Modified uij calcs'!$AD358</f>
        <v>0</v>
      </c>
      <c r="I358" s="7">
        <f>'Modified uij calcs'!I358/'Modified uij calcs'!$AD358</f>
        <v>2.4205881515238226E-3</v>
      </c>
      <c r="J358" s="7">
        <f>'Modified uij calcs'!J358/'Modified uij calcs'!$AD358</f>
        <v>1.4008033284281379E-3</v>
      </c>
      <c r="K358" s="7">
        <f>'Modified uij calcs'!K358/'Modified uij calcs'!$AD358</f>
        <v>0</v>
      </c>
      <c r="L358" s="7">
        <f>'Modified uij calcs'!L358/'Modified uij calcs'!$AD358</f>
        <v>0</v>
      </c>
      <c r="M358" s="7">
        <f>'Modified uij calcs'!M358/'Modified uij calcs'!$AD358</f>
        <v>4.1505283805278164E-4</v>
      </c>
      <c r="N358" s="7">
        <f>'Modified uij calcs'!N358/'Modified uij calcs'!$AD358</f>
        <v>4.4125919547283193E-4</v>
      </c>
      <c r="O358" s="7">
        <f>'Modified uij calcs'!O358/'Modified uij calcs'!$AD358</f>
        <v>4.7277112334449664E-3</v>
      </c>
      <c r="P358" s="7">
        <f>'Modified uij calcs'!P358/'Modified uij calcs'!$AD358</f>
        <v>0</v>
      </c>
      <c r="Q358" s="7">
        <f>'Modified uij calcs'!Q358/'Modified uij calcs'!$AD358</f>
        <v>0</v>
      </c>
      <c r="R358" s="7">
        <f>'Modified uij calcs'!R358/'Modified uij calcs'!$AD358</f>
        <v>0.5524353274482523</v>
      </c>
      <c r="S358" s="7">
        <f>'Modified uij calcs'!S358/'Modified uij calcs'!$AD358</f>
        <v>3.3813597274073224E-4</v>
      </c>
      <c r="T358" s="7">
        <f>'Modified uij calcs'!T358/'Modified uij calcs'!$AD358</f>
        <v>0</v>
      </c>
      <c r="U358" s="7">
        <f>'Modified uij calcs'!U358/'Modified uij calcs'!$AD358</f>
        <v>0</v>
      </c>
      <c r="V358" s="7">
        <f>'Modified uij calcs'!V358/'Modified uij calcs'!$AD358</f>
        <v>5.7126675599888216E-4</v>
      </c>
      <c r="W358" s="7">
        <f>'Modified uij calcs'!W358/'Modified uij calcs'!$AD358</f>
        <v>0</v>
      </c>
      <c r="X358" s="7">
        <f>'Modified uij calcs'!X358/'Modified uij calcs'!$AD358</f>
        <v>0</v>
      </c>
      <c r="Y358" s="7">
        <f>'Modified uij calcs'!Y358/'Modified uij calcs'!$AD358</f>
        <v>0</v>
      </c>
      <c r="Z358" s="7">
        <f>'Modified uij calcs'!Z358/'Modified uij calcs'!$AD358</f>
        <v>0</v>
      </c>
      <c r="AA358" s="7">
        <f>'Modified uij calcs'!AA358/'Modified uij calcs'!$AD358</f>
        <v>5.8432894721460217E-3</v>
      </c>
      <c r="AB358" s="7">
        <f>'Modified uij calcs'!AB358/'Modified uij calcs'!$AD358</f>
        <v>0</v>
      </c>
      <c r="AC358" s="7">
        <f>'Modified uij calcs'!AC358/'Modified uij calcs'!$AD358</f>
        <v>1.0352384438463511E-3</v>
      </c>
      <c r="AD358" s="5"/>
    </row>
    <row r="359" spans="1:30">
      <c r="A359">
        <v>357</v>
      </c>
      <c r="B359" s="7">
        <f>'Modified uij calcs'!B359/'Modified uij calcs'!$AD359</f>
        <v>5.3956381794577433E-3</v>
      </c>
      <c r="C359" s="7">
        <f>'Modified uij calcs'!C359/'Modified uij calcs'!$AD359</f>
        <v>1.8507038955540059E-3</v>
      </c>
      <c r="D359" s="7">
        <f>'Modified uij calcs'!D359/'Modified uij calcs'!$AD359</f>
        <v>0</v>
      </c>
      <c r="E359" s="7">
        <f>'Modified uij calcs'!E359/'Modified uij calcs'!$AD359</f>
        <v>6.5216511483420737E-3</v>
      </c>
      <c r="F359" s="7">
        <f>'Modified uij calcs'!F359/'Modified uij calcs'!$AD359</f>
        <v>0</v>
      </c>
      <c r="G359" s="7">
        <f>'Modified uij calcs'!G359/'Modified uij calcs'!$AD359</f>
        <v>5.9616025185483104E-2</v>
      </c>
      <c r="H359" s="7">
        <f>'Modified uij calcs'!H359/'Modified uij calcs'!$AD359</f>
        <v>0</v>
      </c>
      <c r="I359" s="7">
        <f>'Modified uij calcs'!I359/'Modified uij calcs'!$AD359</f>
        <v>0</v>
      </c>
      <c r="J359" s="7">
        <f>'Modified uij calcs'!J359/'Modified uij calcs'!$AD359</f>
        <v>5.3956381794577433E-3</v>
      </c>
      <c r="K359" s="7">
        <f>'Modified uij calcs'!K359/'Modified uij calcs'!$AD359</f>
        <v>0</v>
      </c>
      <c r="L359" s="7">
        <f>'Modified uij calcs'!L359/'Modified uij calcs'!$AD359</f>
        <v>0</v>
      </c>
      <c r="M359" s="7">
        <f>'Modified uij calcs'!M359/'Modified uij calcs'!$AD359</f>
        <v>7.8919116284811841E-4</v>
      </c>
      <c r="N359" s="7">
        <f>'Modified uij calcs'!N359/'Modified uij calcs'!$AD359</f>
        <v>0</v>
      </c>
      <c r="O359" s="7">
        <f>'Modified uij calcs'!O359/'Modified uij calcs'!$AD359</f>
        <v>0.87077014564475175</v>
      </c>
      <c r="P359" s="7">
        <f>'Modified uij calcs'!P359/'Modified uij calcs'!$AD359</f>
        <v>2.9570721989772349E-4</v>
      </c>
      <c r="Q359" s="7">
        <f>'Modified uij calcs'!Q359/'Modified uij calcs'!$AD359</f>
        <v>4.5919519399234957E-2</v>
      </c>
      <c r="R359" s="7">
        <f>'Modified uij calcs'!R359/'Modified uij calcs'!$AD359</f>
        <v>0</v>
      </c>
      <c r="S359" s="7">
        <f>'Modified uij calcs'!S359/'Modified uij calcs'!$AD359</f>
        <v>3.7669527692937225E-4</v>
      </c>
      <c r="T359" s="7">
        <f>'Modified uij calcs'!T359/'Modified uij calcs'!$AD359</f>
        <v>8.7077014564475178E-4</v>
      </c>
      <c r="U359" s="7">
        <f>'Modified uij calcs'!U359/'Modified uij calcs'!$AD359</f>
        <v>0</v>
      </c>
      <c r="V359" s="7">
        <f>'Modified uij calcs'!V359/'Modified uij calcs'!$AD359</f>
        <v>0</v>
      </c>
      <c r="W359" s="7">
        <f>'Modified uij calcs'!W359/'Modified uij calcs'!$AD359</f>
        <v>0</v>
      </c>
      <c r="X359" s="7">
        <f>'Modified uij calcs'!X359/'Modified uij calcs'!$AD359</f>
        <v>0</v>
      </c>
      <c r="Y359" s="7">
        <f>'Modified uij calcs'!Y359/'Modified uij calcs'!$AD359</f>
        <v>6.9552998300050951E-4</v>
      </c>
      <c r="Z359" s="7">
        <f>'Modified uij calcs'!Z359/'Modified uij calcs'!$AD359</f>
        <v>9.315003935231735E-4</v>
      </c>
      <c r="AA359" s="7">
        <f>'Modified uij calcs'!AA359/'Modified uij calcs'!$AD359</f>
        <v>0</v>
      </c>
      <c r="AB359" s="7">
        <f>'Modified uij calcs'!AB359/'Modified uij calcs'!$AD359</f>
        <v>3.4958401593912269E-4</v>
      </c>
      <c r="AC359" s="7">
        <f>'Modified uij calcs'!AC359/'Modified uij calcs'!$AD359</f>
        <v>2.2170016993576058E-4</v>
      </c>
      <c r="AD359" s="5"/>
    </row>
    <row r="360" spans="1:30">
      <c r="A360">
        <v>358</v>
      </c>
      <c r="B360" s="7">
        <f>'Modified uij calcs'!B360/'Modified uij calcs'!$AD360</f>
        <v>2.3092401389608648E-4</v>
      </c>
      <c r="C360" s="7">
        <f>'Modified uij calcs'!C360/'Modified uij calcs'!$AD360</f>
        <v>0</v>
      </c>
      <c r="D360" s="7">
        <f>'Modified uij calcs'!D360/'Modified uij calcs'!$AD360</f>
        <v>5.6117417967320286E-4</v>
      </c>
      <c r="E360" s="7">
        <f>'Modified uij calcs'!E360/'Modified uij calcs'!$AD360</f>
        <v>0</v>
      </c>
      <c r="F360" s="7">
        <f>'Modified uij calcs'!F360/'Modified uij calcs'!$AD360</f>
        <v>0</v>
      </c>
      <c r="G360" s="7">
        <f>'Modified uij calcs'!G360/'Modified uij calcs'!$AD360</f>
        <v>5.5217575988252476E-3</v>
      </c>
      <c r="H360" s="7">
        <f>'Modified uij calcs'!H360/'Modified uij calcs'!$AD360</f>
        <v>0.40909597698176492</v>
      </c>
      <c r="I360" s="7">
        <f>'Modified uij calcs'!I360/'Modified uij calcs'!$AD360</f>
        <v>1.0960433196742243E-3</v>
      </c>
      <c r="J360" s="7">
        <f>'Modified uij calcs'!J360/'Modified uij calcs'!$AD360</f>
        <v>0</v>
      </c>
      <c r="K360" s="7">
        <f>'Modified uij calcs'!K360/'Modified uij calcs'!$AD360</f>
        <v>0</v>
      </c>
      <c r="L360" s="7">
        <f>'Modified uij calcs'!L360/'Modified uij calcs'!$AD360</f>
        <v>1.3419032415655085E-4</v>
      </c>
      <c r="M360" s="7">
        <f>'Modified uij calcs'!M360/'Modified uij calcs'!$AD360</f>
        <v>0</v>
      </c>
      <c r="N360" s="7">
        <f>'Modified uij calcs'!N360/'Modified uij calcs'!$AD360</f>
        <v>6.4317603635806421E-4</v>
      </c>
      <c r="O360" s="7">
        <f>'Modified uij calcs'!O360/'Modified uij calcs'!$AD360</f>
        <v>4.4174060790601981E-2</v>
      </c>
      <c r="P360" s="7">
        <f>'Modified uij calcs'!P360/'Modified uij calcs'!$AD360</f>
        <v>0</v>
      </c>
      <c r="Q360" s="7">
        <f>'Modified uij calcs'!Q360/'Modified uij calcs'!$AD360</f>
        <v>0</v>
      </c>
      <c r="R360" s="7">
        <f>'Modified uij calcs'!R360/'Modified uij calcs'!$AD360</f>
        <v>0.40909597698176492</v>
      </c>
      <c r="S360" s="7">
        <f>'Modified uij calcs'!S360/'Modified uij calcs'!$AD360</f>
        <v>1.7787029079611755E-4</v>
      </c>
      <c r="T360" s="7">
        <f>'Modified uij calcs'!T360/'Modified uij calcs'!$AD360</f>
        <v>6.8965420351281195E-3</v>
      </c>
      <c r="U360" s="7">
        <f>'Modified uij calcs'!U360/'Modified uij calcs'!$AD360</f>
        <v>0.12121362280941182</v>
      </c>
      <c r="V360" s="7">
        <f>'Modified uij calcs'!V360/'Modified uij calcs'!$AD360</f>
        <v>0</v>
      </c>
      <c r="W360" s="7">
        <f>'Modified uij calcs'!W360/'Modified uij calcs'!$AD360</f>
        <v>0</v>
      </c>
      <c r="X360" s="7">
        <f>'Modified uij calcs'!X360/'Modified uij calcs'!$AD360</f>
        <v>0</v>
      </c>
      <c r="Y360" s="7">
        <f>'Modified uij calcs'!Y360/'Modified uij calcs'!$AD360</f>
        <v>0</v>
      </c>
      <c r="Z360" s="7">
        <f>'Modified uij calcs'!Z360/'Modified uij calcs'!$AD360</f>
        <v>4.9254016087688286E-4</v>
      </c>
      <c r="AA360" s="7">
        <f>'Modified uij calcs'!AA360/'Modified uij calcs'!$AD360</f>
        <v>0</v>
      </c>
      <c r="AB360" s="7">
        <f>'Modified uij calcs'!AB360/'Modified uij calcs'!$AD360</f>
        <v>0</v>
      </c>
      <c r="AC360" s="7">
        <f>'Modified uij calcs'!AC360/'Modified uij calcs'!$AD360</f>
        <v>6.6614447707187443E-4</v>
      </c>
      <c r="AD360" s="5"/>
    </row>
    <row r="361" spans="1:30">
      <c r="A361">
        <v>359</v>
      </c>
      <c r="B361" s="7">
        <f>'Modified uij calcs'!B361/'Modified uij calcs'!$AD361</f>
        <v>0</v>
      </c>
      <c r="C361" s="7">
        <f>'Modified uij calcs'!C361/'Modified uij calcs'!$AD361</f>
        <v>0</v>
      </c>
      <c r="D361" s="7">
        <f>'Modified uij calcs'!D361/'Modified uij calcs'!$AD361</f>
        <v>8.5642167033571862E-3</v>
      </c>
      <c r="E361" s="7">
        <f>'Modified uij calcs'!E361/'Modified uij calcs'!$AD361</f>
        <v>0</v>
      </c>
      <c r="F361" s="7">
        <f>'Modified uij calcs'!F361/'Modified uij calcs'!$AD361</f>
        <v>5.0410408353898046E-5</v>
      </c>
      <c r="G361" s="7">
        <f>'Modified uij calcs'!G361/'Modified uij calcs'!$AD361</f>
        <v>0</v>
      </c>
      <c r="H361" s="7">
        <f>'Modified uij calcs'!H361/'Modified uij calcs'!$AD361</f>
        <v>0</v>
      </c>
      <c r="I361" s="7">
        <f>'Modified uij calcs'!I361/'Modified uij calcs'!$AD361</f>
        <v>1.4184276105928896E-4</v>
      </c>
      <c r="J361" s="7">
        <f>'Modified uij calcs'!J361/'Modified uij calcs'!$AD361</f>
        <v>0</v>
      </c>
      <c r="K361" s="7">
        <f>'Modified uij calcs'!K361/'Modified uij calcs'!$AD361</f>
        <v>7.1775757207014995E-5</v>
      </c>
      <c r="L361" s="7">
        <f>'Modified uij calcs'!L361/'Modified uij calcs'!$AD361</f>
        <v>5.6879909869456078E-6</v>
      </c>
      <c r="M361" s="7">
        <f>'Modified uij calcs'!M361/'Modified uij calcs'!$AD361</f>
        <v>1.4936417290043866E-5</v>
      </c>
      <c r="N361" s="7">
        <f>'Modified uij calcs'!N361/'Modified uij calcs'!$AD361</f>
        <v>0</v>
      </c>
      <c r="O361" s="7">
        <f>'Modified uij calcs'!O361/'Modified uij calcs'!$AD361</f>
        <v>9.6434786672658457E-5</v>
      </c>
      <c r="P361" s="7">
        <f>'Modified uij calcs'!P361/'Modified uij calcs'!$AD361</f>
        <v>0</v>
      </c>
      <c r="Q361" s="7">
        <f>'Modified uij calcs'!Q361/'Modified uij calcs'!$AD361</f>
        <v>1.2054348334082307E-5</v>
      </c>
      <c r="R361" s="7">
        <f>'Modified uij calcs'!R361/'Modified uij calcs'!$AD361</f>
        <v>0.29399350151993342</v>
      </c>
      <c r="S361" s="7">
        <f>'Modified uij calcs'!S361/'Modified uij calcs'!$AD361</f>
        <v>0</v>
      </c>
      <c r="T361" s="7">
        <f>'Modified uij calcs'!T361/'Modified uij calcs'!$AD361</f>
        <v>0</v>
      </c>
      <c r="U361" s="7">
        <f>'Modified uij calcs'!U361/'Modified uij calcs'!$AD361</f>
        <v>0</v>
      </c>
      <c r="V361" s="7">
        <f>'Modified uij calcs'!V361/'Modified uij calcs'!$AD361</f>
        <v>0</v>
      </c>
      <c r="W361" s="7">
        <f>'Modified uij calcs'!W361/'Modified uij calcs'!$AD361</f>
        <v>0</v>
      </c>
      <c r="X361" s="7">
        <f>'Modified uij calcs'!X361/'Modified uij calcs'!$AD361</f>
        <v>6.8513733626857491E-5</v>
      </c>
      <c r="Y361" s="7">
        <f>'Modified uij calcs'!Y361/'Modified uij calcs'!$AD361</f>
        <v>0</v>
      </c>
      <c r="Z361" s="7">
        <f>'Modified uij calcs'!Z361/'Modified uij calcs'!$AD361</f>
        <v>0.69687348508428659</v>
      </c>
      <c r="AA361" s="7">
        <f>'Modified uij calcs'!AA361/'Modified uij calcs'!$AD361</f>
        <v>1.0714048889210401E-4</v>
      </c>
      <c r="AB361" s="7">
        <f>'Modified uij calcs'!AB361/'Modified uij calcs'!$AD361</f>
        <v>0</v>
      </c>
      <c r="AC361" s="7">
        <f>'Modified uij calcs'!AC361/'Modified uij calcs'!$AD361</f>
        <v>0</v>
      </c>
      <c r="AD361" s="5"/>
    </row>
    <row r="362" spans="1:30">
      <c r="A362">
        <v>360</v>
      </c>
      <c r="B362" s="7">
        <f>'Modified uij calcs'!B362/'Modified uij calcs'!$AD362</f>
        <v>0</v>
      </c>
      <c r="C362" s="7">
        <f>'Modified uij calcs'!C362/'Modified uij calcs'!$AD362</f>
        <v>5.8527506248664193E-3</v>
      </c>
      <c r="D362" s="7">
        <f>'Modified uij calcs'!D362/'Modified uij calcs'!$AD362</f>
        <v>2.1676854166171927E-4</v>
      </c>
      <c r="E362" s="7">
        <f>'Modified uij calcs'!E362/'Modified uij calcs'!$AD362</f>
        <v>0</v>
      </c>
      <c r="F362" s="7">
        <f>'Modified uij calcs'!F362/'Modified uij calcs'!$AD362</f>
        <v>0.1072447295190587</v>
      </c>
      <c r="G362" s="7">
        <f>'Modified uij calcs'!G362/'Modified uij calcs'!$AD362</f>
        <v>0</v>
      </c>
      <c r="H362" s="7">
        <f>'Modified uij calcs'!H362/'Modified uij calcs'!$AD362</f>
        <v>2.4964319753661263E-4</v>
      </c>
      <c r="I362" s="7">
        <f>'Modified uij calcs'!I362/'Modified uij calcs'!$AD362</f>
        <v>2.4063577435537876E-3</v>
      </c>
      <c r="J362" s="7">
        <f>'Modified uij calcs'!J362/'Modified uij calcs'!$AD362</f>
        <v>0</v>
      </c>
      <c r="K362" s="7">
        <f>'Modified uij calcs'!K362/'Modified uij calcs'!$AD362</f>
        <v>4.9650337740304949E-4</v>
      </c>
      <c r="L362" s="7">
        <f>'Modified uij calcs'!L362/'Modified uij calcs'!$AD362</f>
        <v>0</v>
      </c>
      <c r="M362" s="7">
        <f>'Modified uij calcs'!M362/'Modified uij calcs'!$AD362</f>
        <v>7.3159382810830242E-4</v>
      </c>
      <c r="N362" s="7">
        <f>'Modified uij calcs'!N362/'Modified uij calcs'!$AD362</f>
        <v>1.0160145928465168E-4</v>
      </c>
      <c r="O362" s="7">
        <f>'Modified uij calcs'!O362/'Modified uij calcs'!$AD362</f>
        <v>0.66084599532345889</v>
      </c>
      <c r="P362" s="7">
        <f>'Modified uij calcs'!P362/'Modified uij calcs'!$AD362</f>
        <v>9.1355350393514945E-3</v>
      </c>
      <c r="Q362" s="7">
        <f>'Modified uij calcs'!Q362/'Modified uij calcs'!$AD362</f>
        <v>5.4452032085368016E-4</v>
      </c>
      <c r="R362" s="7">
        <f>'Modified uij calcs'!R362/'Modified uij calcs'!$AD362</f>
        <v>8.5795783615246954E-4</v>
      </c>
      <c r="S362" s="7">
        <f>'Modified uij calcs'!S362/'Modified uij calcs'!$AD362</f>
        <v>0</v>
      </c>
      <c r="T362" s="7">
        <f>'Modified uij calcs'!T362/'Modified uij calcs'!$AD362</f>
        <v>0</v>
      </c>
      <c r="U362" s="7">
        <f>'Modified uij calcs'!U362/'Modified uij calcs'!$AD362</f>
        <v>0</v>
      </c>
      <c r="V362" s="7">
        <f>'Modified uij calcs'!V362/'Modified uij calcs'!$AD362</f>
        <v>0.19580622083658039</v>
      </c>
      <c r="W362" s="7">
        <f>'Modified uij calcs'!W362/'Modified uij calcs'!$AD362</f>
        <v>9.6347280262933213E-5</v>
      </c>
      <c r="X362" s="7">
        <f>'Modified uij calcs'!X362/'Modified uij calcs'!$AD362</f>
        <v>0</v>
      </c>
      <c r="Y362" s="7">
        <f>'Modified uij calcs'!Y362/'Modified uij calcs'!$AD362</f>
        <v>0</v>
      </c>
      <c r="Z362" s="7">
        <f>'Modified uij calcs'!Z362/'Modified uij calcs'!$AD362</f>
        <v>7.3159382810830242E-4</v>
      </c>
      <c r="AA362" s="7">
        <f>'Modified uij calcs'!AA362/'Modified uij calcs'!$AD362</f>
        <v>4.3561625668294413E-3</v>
      </c>
      <c r="AB362" s="7">
        <f>'Modified uij calcs'!AB362/'Modified uij calcs'!$AD362</f>
        <v>1.0325718676929045E-2</v>
      </c>
      <c r="AC362" s="7">
        <f>'Modified uij calcs'!AC362/'Modified uij calcs'!$AD362</f>
        <v>0</v>
      </c>
      <c r="AD362" s="5"/>
    </row>
    <row r="363" spans="1:30">
      <c r="A363">
        <v>361</v>
      </c>
      <c r="B363" s="7">
        <f>'Modified uij calcs'!B363/'Modified uij calcs'!$AD363</f>
        <v>0.651114239546977</v>
      </c>
      <c r="C363" s="7">
        <f>'Modified uij calcs'!C363/'Modified uij calcs'!$AD363</f>
        <v>0</v>
      </c>
      <c r="D363" s="7">
        <f>'Modified uij calcs'!D363/'Modified uij calcs'!$AD363</f>
        <v>0</v>
      </c>
      <c r="E363" s="7">
        <f>'Modified uij calcs'!E363/'Modified uij calcs'!$AD363</f>
        <v>0</v>
      </c>
      <c r="F363" s="7">
        <f>'Modified uij calcs'!F363/'Modified uij calcs'!$AD363</f>
        <v>2.8680573498578778E-4</v>
      </c>
      <c r="G363" s="7">
        <f>'Modified uij calcs'!G363/'Modified uij calcs'!$AD363</f>
        <v>1.7728828824732407E-4</v>
      </c>
      <c r="H363" s="7">
        <f>'Modified uij calcs'!H363/'Modified uij calcs'!$AD363</f>
        <v>4.3619567219651E-4</v>
      </c>
      <c r="I363" s="7">
        <f>'Modified uij calcs'!I363/'Modified uij calcs'!$AD363</f>
        <v>0</v>
      </c>
      <c r="J363" s="7">
        <f>'Modified uij calcs'!J363/'Modified uij calcs'!$AD363</f>
        <v>0</v>
      </c>
      <c r="K363" s="7">
        <f>'Modified uij calcs'!K363/'Modified uij calcs'!$AD363</f>
        <v>0</v>
      </c>
      <c r="L363" s="7">
        <f>'Modified uij calcs'!L363/'Modified uij calcs'!$AD363</f>
        <v>0</v>
      </c>
      <c r="M363" s="7">
        <f>'Modified uij calcs'!M363/'Modified uij calcs'!$AD363</f>
        <v>6.8155573780704689E-3</v>
      </c>
      <c r="N363" s="7">
        <f>'Modified uij calcs'!N363/'Modified uij calcs'!$AD363</f>
        <v>0</v>
      </c>
      <c r="O363" s="7">
        <f>'Modified uij calcs'!O363/'Modified uij calcs'!$AD363</f>
        <v>2.2944458798863023E-3</v>
      </c>
      <c r="P363" s="7">
        <f>'Modified uij calcs'!P363/'Modified uij calcs'!$AD363</f>
        <v>0</v>
      </c>
      <c r="Q363" s="7">
        <f>'Modified uij calcs'!Q363/'Modified uij calcs'!$AD363</f>
        <v>1.6779277548055081E-4</v>
      </c>
      <c r="R363" s="7">
        <f>'Modified uij calcs'!R363/'Modified uij calcs'!$AD363</f>
        <v>1.8230558777497044E-4</v>
      </c>
      <c r="S363" s="7">
        <f>'Modified uij calcs'!S363/'Modified uij calcs'!$AD363</f>
        <v>4.5297062537570681E-4</v>
      </c>
      <c r="T363" s="7">
        <f>'Modified uij calcs'!T363/'Modified uij calcs'!$AD363</f>
        <v>0</v>
      </c>
      <c r="U363" s="7">
        <f>'Modified uij calcs'!U363/'Modified uij calcs'!$AD363</f>
        <v>0</v>
      </c>
      <c r="V363" s="7">
        <f>'Modified uij calcs'!V363/'Modified uij calcs'!$AD363</f>
        <v>0</v>
      </c>
      <c r="W363" s="7">
        <f>'Modified uij calcs'!W363/'Modified uij calcs'!$AD363</f>
        <v>1.2059429036983748E-3</v>
      </c>
      <c r="X363" s="7">
        <f>'Modified uij calcs'!X363/'Modified uij calcs'!$AD363</f>
        <v>2.7765306221567428E-4</v>
      </c>
      <c r="Y363" s="7">
        <f>'Modified uij calcs'!Y363/'Modified uij calcs'!$AD363</f>
        <v>6.6172499011737221E-5</v>
      </c>
      <c r="Z363" s="7">
        <f>'Modified uij calcs'!Z363/'Modified uij calcs'!$AD363</f>
        <v>0</v>
      </c>
      <c r="AA363" s="7">
        <f>'Modified uij calcs'!AA363/'Modified uij calcs'!$AD363</f>
        <v>0.1677927754805508</v>
      </c>
      <c r="AB363" s="7">
        <f>'Modified uij calcs'!AB363/'Modified uij calcs'!$AD363</f>
        <v>0.1677927754805508</v>
      </c>
      <c r="AC363" s="7">
        <f>'Modified uij calcs'!AC363/'Modified uij calcs'!$AD363</f>
        <v>9.3707908497790064E-4</v>
      </c>
      <c r="AD363" s="5"/>
    </row>
    <row r="364" spans="1:30">
      <c r="A364">
        <v>362</v>
      </c>
      <c r="B364" s="7">
        <f>'Modified uij calcs'!B364/'Modified uij calcs'!$AD364</f>
        <v>0</v>
      </c>
      <c r="C364" s="7">
        <f>'Modified uij calcs'!C364/'Modified uij calcs'!$AD364</f>
        <v>0</v>
      </c>
      <c r="D364" s="7">
        <f>'Modified uij calcs'!D364/'Modified uij calcs'!$AD364</f>
        <v>2.6932448499551109E-5</v>
      </c>
      <c r="E364" s="7">
        <f>'Modified uij calcs'!E364/'Modified uij calcs'!$AD364</f>
        <v>2.1545958799640887E-4</v>
      </c>
      <c r="F364" s="7">
        <f>'Modified uij calcs'!F364/'Modified uij calcs'!$AD364</f>
        <v>0</v>
      </c>
      <c r="G364" s="7">
        <f>'Modified uij calcs'!G364/'Modified uij calcs'!$AD364</f>
        <v>1.8178635598774731E-5</v>
      </c>
      <c r="H364" s="7">
        <f>'Modified uij calcs'!H364/'Modified uij calcs'!$AD364</f>
        <v>1.8178635598774731E-5</v>
      </c>
      <c r="I364" s="7">
        <f>'Modified uij calcs'!I364/'Modified uij calcs'!$AD364</f>
        <v>0</v>
      </c>
      <c r="J364" s="7">
        <f>'Modified uij calcs'!J364/'Modified uij calcs'!$AD364</f>
        <v>8.4785938900965322E-6</v>
      </c>
      <c r="K364" s="7">
        <f>'Modified uij calcs'!K364/'Modified uij calcs'!$AD364</f>
        <v>0</v>
      </c>
      <c r="L364" s="7">
        <f>'Modified uij calcs'!L364/'Modified uij calcs'!$AD364</f>
        <v>1.3683101407077735E-3</v>
      </c>
      <c r="M364" s="7">
        <f>'Modified uij calcs'!M364/'Modified uij calcs'!$AD364</f>
        <v>8.1417363144205397E-6</v>
      </c>
      <c r="N364" s="7">
        <f>'Modified uij calcs'!N364/'Modified uij calcs'!$AD364</f>
        <v>0</v>
      </c>
      <c r="O364" s="7">
        <f>'Modified uij calcs'!O364/'Modified uij calcs'!$AD364</f>
        <v>1.3463693075477365E-5</v>
      </c>
      <c r="P364" s="7">
        <f>'Modified uij calcs'!P364/'Modified uij calcs'!$AD364</f>
        <v>2.1984900529655784E-5</v>
      </c>
      <c r="Q364" s="7">
        <f>'Modified uij calcs'!Q364/'Modified uij calcs'!$AD364</f>
        <v>0</v>
      </c>
      <c r="R364" s="7">
        <f>'Modified uij calcs'!R364/'Modified uij calcs'!$AD364</f>
        <v>0</v>
      </c>
      <c r="S364" s="7">
        <f>'Modified uij calcs'!S364/'Modified uij calcs'!$AD364</f>
        <v>0</v>
      </c>
      <c r="T364" s="7">
        <f>'Modified uij calcs'!T364/'Modified uij calcs'!$AD364</f>
        <v>2.0303238196132036E-4</v>
      </c>
      <c r="U364" s="7">
        <f>'Modified uij calcs'!U364/'Modified uij calcs'!$AD364</f>
        <v>6.6463112993186751E-5</v>
      </c>
      <c r="V364" s="7">
        <f>'Modified uij calcs'!V364/'Modified uij calcs'!$AD364</f>
        <v>0</v>
      </c>
      <c r="W364" s="7">
        <f>'Modified uij calcs'!W364/'Modified uij calcs'!$AD364</f>
        <v>4.9082316116691774E-4</v>
      </c>
      <c r="X364" s="7">
        <f>'Modified uij calcs'!X364/'Modified uij calcs'!$AD364</f>
        <v>2.2613003099497498E-5</v>
      </c>
      <c r="Y364" s="7">
        <f>'Modified uij calcs'!Y364/'Modified uij calcs'!$AD364</f>
        <v>8.6540075689337191E-6</v>
      </c>
      <c r="Z364" s="7">
        <f>'Modified uij calcs'!Z364/'Modified uij calcs'!$AD364</f>
        <v>1.1193385032214363E-5</v>
      </c>
      <c r="AA364" s="7">
        <f>'Modified uij calcs'!AA364/'Modified uij calcs'!$AD364</f>
        <v>0.997498092575967</v>
      </c>
      <c r="AB364" s="7">
        <f>'Modified uij calcs'!AB364/'Modified uij calcs'!$AD364</f>
        <v>0</v>
      </c>
      <c r="AC364" s="7">
        <f>'Modified uij calcs'!AC364/'Modified uij calcs'!$AD364</f>
        <v>0</v>
      </c>
      <c r="AD364" s="5"/>
    </row>
    <row r="365" spans="1:30">
      <c r="A365">
        <v>363</v>
      </c>
      <c r="B365" s="7">
        <f>'Modified uij calcs'!B365/'Modified uij calcs'!$AD365</f>
        <v>6.1836361303959116E-6</v>
      </c>
      <c r="C365" s="7">
        <f>'Modified uij calcs'!C365/'Modified uij calcs'!$AD365</f>
        <v>0</v>
      </c>
      <c r="D365" s="7">
        <f>'Modified uij calcs'!D365/'Modified uij calcs'!$AD365</f>
        <v>0</v>
      </c>
      <c r="E365" s="7">
        <f>'Modified uij calcs'!E365/'Modified uij calcs'!$AD365</f>
        <v>0</v>
      </c>
      <c r="F365" s="7">
        <f>'Modified uij calcs'!F365/'Modified uij calcs'!$AD365</f>
        <v>0</v>
      </c>
      <c r="G365" s="7">
        <f>'Modified uij calcs'!G365/'Modified uij calcs'!$AD365</f>
        <v>0</v>
      </c>
      <c r="H365" s="7">
        <f>'Modified uij calcs'!H365/'Modified uij calcs'!$AD365</f>
        <v>0</v>
      </c>
      <c r="I365" s="7">
        <f>'Modified uij calcs'!I365/'Modified uij calcs'!$AD365</f>
        <v>0</v>
      </c>
      <c r="J365" s="7">
        <f>'Modified uij calcs'!J365/'Modified uij calcs'!$AD365</f>
        <v>1.2531893862109793E-5</v>
      </c>
      <c r="K365" s="7">
        <f>'Modified uij calcs'!K365/'Modified uij calcs'!$AD365</f>
        <v>0</v>
      </c>
      <c r="L365" s="7">
        <f>'Modified uij calcs'!L365/'Modified uij calcs'!$AD365</f>
        <v>1.8577126713607131E-4</v>
      </c>
      <c r="M365" s="7">
        <f>'Modified uij calcs'!M365/'Modified uij calcs'!$AD365</f>
        <v>1.046425466316935E-2</v>
      </c>
      <c r="N365" s="7">
        <f>'Modified uij calcs'!N365/'Modified uij calcs'!$AD365</f>
        <v>7.2315332949232097E-5</v>
      </c>
      <c r="O365" s="7">
        <f>'Modified uij calcs'!O365/'Modified uij calcs'!$AD365</f>
        <v>0</v>
      </c>
      <c r="P365" s="7">
        <f>'Modified uij calcs'!P365/'Modified uij calcs'!$AD365</f>
        <v>6.3151984913695849E-6</v>
      </c>
      <c r="Q365" s="7">
        <f>'Modified uij calcs'!Q365/'Modified uij calcs'!$AD365</f>
        <v>1.046425466316935E-2</v>
      </c>
      <c r="R365" s="7">
        <f>'Modified uij calcs'!R365/'Modified uij calcs'!$AD365</f>
        <v>0.28253487590557247</v>
      </c>
      <c r="S365" s="7">
        <f>'Modified uij calcs'!S365/'Modified uij calcs'!$AD365</f>
        <v>0</v>
      </c>
      <c r="T365" s="7">
        <f>'Modified uij calcs'!T365/'Modified uij calcs'!$AD365</f>
        <v>1.6981810723099772E-3</v>
      </c>
      <c r="U365" s="7">
        <f>'Modified uij calcs'!U365/'Modified uij calcs'!$AD365</f>
        <v>0</v>
      </c>
      <c r="V365" s="7">
        <f>'Modified uij calcs'!V365/'Modified uij calcs'!$AD365</f>
        <v>0</v>
      </c>
      <c r="W365" s="7">
        <f>'Modified uij calcs'!W365/'Modified uij calcs'!$AD365</f>
        <v>1.0730282458780826E-5</v>
      </c>
      <c r="X365" s="7">
        <f>'Modified uij calcs'!X365/'Modified uij calcs'!$AD365</f>
        <v>6.8804173013359741E-6</v>
      </c>
      <c r="Y365" s="7">
        <f>'Modified uij calcs'!Y365/'Modified uij calcs'!$AD365</f>
        <v>0</v>
      </c>
      <c r="Z365" s="7">
        <f>'Modified uij calcs'!Z365/'Modified uij calcs'!$AD365</f>
        <v>2.4804159201586608E-2</v>
      </c>
      <c r="AA365" s="7">
        <f>'Modified uij calcs'!AA365/'Modified uij calcs'!$AD365</f>
        <v>9.958009733169647E-6</v>
      </c>
      <c r="AB365" s="7">
        <f>'Modified uij calcs'!AB365/'Modified uij calcs'!$AD365</f>
        <v>0.66971229844283842</v>
      </c>
      <c r="AC365" s="7">
        <f>'Modified uij calcs'!AC365/'Modified uij calcs'!$AD365</f>
        <v>1.1290013291573331E-5</v>
      </c>
      <c r="AD365" s="5"/>
    </row>
    <row r="366" spans="1:30">
      <c r="A366">
        <v>364</v>
      </c>
      <c r="B366" s="7">
        <f>'Modified uij calcs'!B366/'Modified uij calcs'!$AD366</f>
        <v>0</v>
      </c>
      <c r="C366" s="7">
        <f>'Modified uij calcs'!C366/'Modified uij calcs'!$AD366</f>
        <v>1.1302367595332681E-6</v>
      </c>
      <c r="D366" s="7">
        <f>'Modified uij calcs'!D366/'Modified uij calcs'!$AD366</f>
        <v>4.4480456960257634E-7</v>
      </c>
      <c r="E366" s="7">
        <f>'Modified uij calcs'!E366/'Modified uij calcs'!$AD366</f>
        <v>3.6441732860146706E-7</v>
      </c>
      <c r="F366" s="7">
        <f>'Modified uij calcs'!F366/'Modified uij calcs'!$AD366</f>
        <v>0</v>
      </c>
      <c r="G366" s="7">
        <f>'Modified uij calcs'!G366/'Modified uij calcs'!$AD366</f>
        <v>0.99996114968242555</v>
      </c>
      <c r="H366" s="7">
        <f>'Modified uij calcs'!H366/'Modified uij calcs'!$AD366</f>
        <v>0</v>
      </c>
      <c r="I366" s="7">
        <f>'Modified uij calcs'!I366/'Modified uij calcs'!$AD366</f>
        <v>0</v>
      </c>
      <c r="J366" s="7">
        <f>'Modified uij calcs'!J366/'Modified uij calcs'!$AD366</f>
        <v>9.631402961602203E-6</v>
      </c>
      <c r="K366" s="7">
        <f>'Modified uij calcs'!K366/'Modified uij calcs'!$AD366</f>
        <v>0</v>
      </c>
      <c r="L366" s="7">
        <f>'Modified uij calcs'!L366/'Modified uij calcs'!$AD366</f>
        <v>5.5068549222315165E-7</v>
      </c>
      <c r="M366" s="7">
        <f>'Modified uij calcs'!M366/'Modified uij calcs'!$AD366</f>
        <v>0</v>
      </c>
      <c r="N366" s="7">
        <f>'Modified uij calcs'!N366/'Modified uij calcs'!$AD366</f>
        <v>0</v>
      </c>
      <c r="O366" s="7">
        <f>'Modified uij calcs'!O366/'Modified uij calcs'!$AD366</f>
        <v>2.4676750382070792E-6</v>
      </c>
      <c r="P366" s="7">
        <f>'Modified uij calcs'!P366/'Modified uij calcs'!$AD366</f>
        <v>0</v>
      </c>
      <c r="Q366" s="7">
        <f>'Modified uij calcs'!Q366/'Modified uij calcs'!$AD366</f>
        <v>0</v>
      </c>
      <c r="R366" s="7">
        <f>'Modified uij calcs'!R366/'Modified uij calcs'!$AD366</f>
        <v>1.4508802102152109E-5</v>
      </c>
      <c r="S366" s="7">
        <f>'Modified uij calcs'!S366/'Modified uij calcs'!$AD366</f>
        <v>3.5671862820748901E-7</v>
      </c>
      <c r="T366" s="7">
        <f>'Modified uij calcs'!T366/'Modified uij calcs'!$AD366</f>
        <v>0</v>
      </c>
      <c r="U366" s="7">
        <f>'Modified uij calcs'!U366/'Modified uij calcs'!$AD366</f>
        <v>1.5721275322965675E-6</v>
      </c>
      <c r="V366" s="7">
        <f>'Modified uij calcs'!V366/'Modified uij calcs'!$AD366</f>
        <v>0</v>
      </c>
      <c r="W366" s="7">
        <f>'Modified uij calcs'!W366/'Modified uij calcs'!$AD366</f>
        <v>0</v>
      </c>
      <c r="X366" s="7">
        <f>'Modified uij calcs'!X366/'Modified uij calcs'!$AD366</f>
        <v>0</v>
      </c>
      <c r="Y366" s="7">
        <f>'Modified uij calcs'!Y366/'Modified uij calcs'!$AD366</f>
        <v>0</v>
      </c>
      <c r="Z366" s="7">
        <f>'Modified uij calcs'!Z366/'Modified uij calcs'!$AD366</f>
        <v>7.1175259492474027E-7</v>
      </c>
      <c r="AA366" s="7">
        <f>'Modified uij calcs'!AA366/'Modified uij calcs'!$AD366</f>
        <v>7.1116945670404639E-6</v>
      </c>
      <c r="AB366" s="7">
        <f>'Modified uij calcs'!AB366/'Modified uij calcs'!$AD366</f>
        <v>0</v>
      </c>
      <c r="AC366" s="7">
        <f>'Modified uij calcs'!AC366/'Modified uij calcs'!$AD366</f>
        <v>0</v>
      </c>
      <c r="AD366" s="5"/>
    </row>
    <row r="367" spans="1:30">
      <c r="A367">
        <v>365</v>
      </c>
      <c r="B367" s="7">
        <f>'Modified uij calcs'!B367/'Modified uij calcs'!$AD367</f>
        <v>0</v>
      </c>
      <c r="C367" s="7">
        <f>'Modified uij calcs'!C367/'Modified uij calcs'!$AD367</f>
        <v>1.325912296431127E-2</v>
      </c>
      <c r="D367" s="7">
        <f>'Modified uij calcs'!D367/'Modified uij calcs'!$AD367</f>
        <v>0.53438517743043434</v>
      </c>
      <c r="E367" s="7">
        <f>'Modified uij calcs'!E367/'Modified uij calcs'!$AD367</f>
        <v>9.3123058405039372E-3</v>
      </c>
      <c r="F367" s="7">
        <f>'Modified uij calcs'!F367/'Modified uij calcs'!$AD367</f>
        <v>1.5579742782228408E-3</v>
      </c>
      <c r="G367" s="7">
        <f>'Modified uij calcs'!G367/'Modified uij calcs'!$AD367</f>
        <v>1.7102818800047959E-3</v>
      </c>
      <c r="H367" s="7">
        <f>'Modified uij calcs'!H367/'Modified uij calcs'!$AD367</f>
        <v>3.6186230994933958E-3</v>
      </c>
      <c r="I367" s="7">
        <f>'Modified uij calcs'!I367/'Modified uij calcs'!$AD367</f>
        <v>0</v>
      </c>
      <c r="J367" s="7">
        <f>'Modified uij calcs'!J367/'Modified uij calcs'!$AD367</f>
        <v>0</v>
      </c>
      <c r="K367" s="7">
        <f>'Modified uij calcs'!K367/'Modified uij calcs'!$AD367</f>
        <v>0</v>
      </c>
      <c r="L367" s="7">
        <f>'Modified uij calcs'!L367/'Modified uij calcs'!$AD367</f>
        <v>0</v>
      </c>
      <c r="M367" s="7">
        <f>'Modified uij calcs'!M367/'Modified uij calcs'!$AD367</f>
        <v>0.3579963200364043</v>
      </c>
      <c r="N367" s="7">
        <f>'Modified uij calcs'!N367/'Modified uij calcs'!$AD367</f>
        <v>2.6723154375074935E-2</v>
      </c>
      <c r="O367" s="7">
        <f>'Modified uij calcs'!O367/'Modified uij calcs'!$AD367</f>
        <v>8.7015701596651238E-4</v>
      </c>
      <c r="P367" s="7">
        <f>'Modified uij calcs'!P367/'Modified uij calcs'!$AD367</f>
        <v>0</v>
      </c>
      <c r="Q367" s="7">
        <f>'Modified uij calcs'!Q367/'Modified uij calcs'!$AD367</f>
        <v>6.7886709577273706E-3</v>
      </c>
      <c r="R367" s="7">
        <f>'Modified uij calcs'!R367/'Modified uij calcs'!$AD367</f>
        <v>7.8799448153420539E-4</v>
      </c>
      <c r="S367" s="7">
        <f>'Modified uij calcs'!S367/'Modified uij calcs'!$AD367</f>
        <v>0</v>
      </c>
      <c r="T367" s="7">
        <f>'Modified uij calcs'!T367/'Modified uij calcs'!$AD367</f>
        <v>3.1429032211700784E-2</v>
      </c>
      <c r="U367" s="7">
        <f>'Modified uij calcs'!U367/'Modified uij calcs'!$AD367</f>
        <v>0</v>
      </c>
      <c r="V367" s="7">
        <f>'Modified uij calcs'!V367/'Modified uij calcs'!$AD367</f>
        <v>0</v>
      </c>
      <c r="W367" s="7">
        <f>'Modified uij calcs'!W367/'Modified uij calcs'!$AD367</f>
        <v>1.0428659300104632E-2</v>
      </c>
      <c r="X367" s="7">
        <f>'Modified uij calcs'!X367/'Modified uij calcs'!$AD367</f>
        <v>0</v>
      </c>
      <c r="Y367" s="7">
        <f>'Modified uij calcs'!Y367/'Modified uij calcs'!$AD367</f>
        <v>0</v>
      </c>
      <c r="Z367" s="7">
        <f>'Modified uij calcs'!Z367/'Modified uij calcs'!$AD367</f>
        <v>0</v>
      </c>
      <c r="AA367" s="7">
        <f>'Modified uij calcs'!AA367/'Modified uij calcs'!$AD367</f>
        <v>5.2309572697590092E-4</v>
      </c>
      <c r="AB367" s="7">
        <f>'Modified uij calcs'!AB367/'Modified uij calcs'!$AD367</f>
        <v>6.0943040154087769E-4</v>
      </c>
      <c r="AC367" s="7">
        <f>'Modified uij calcs'!AC367/'Modified uij calcs'!$AD367</f>
        <v>0</v>
      </c>
      <c r="AD367" s="5"/>
    </row>
    <row r="368" spans="1:30">
      <c r="A368">
        <v>366</v>
      </c>
      <c r="B368" s="7">
        <f>'Modified uij calcs'!B368/'Modified uij calcs'!$AD368</f>
        <v>0</v>
      </c>
      <c r="C368" s="7">
        <f>'Modified uij calcs'!C368/'Modified uij calcs'!$AD368</f>
        <v>1.0765470605373883E-4</v>
      </c>
      <c r="D368" s="7">
        <f>'Modified uij calcs'!D368/'Modified uij calcs'!$AD368</f>
        <v>0</v>
      </c>
      <c r="E368" s="7">
        <f>'Modified uij calcs'!E368/'Modified uij calcs'!$AD368</f>
        <v>1.6234320908018322E-3</v>
      </c>
      <c r="F368" s="7">
        <f>'Modified uij calcs'!F368/'Modified uij calcs'!$AD368</f>
        <v>4.3068160579014334E-5</v>
      </c>
      <c r="G368" s="7">
        <f>'Modified uij calcs'!G368/'Modified uij calcs'!$AD368</f>
        <v>0</v>
      </c>
      <c r="H368" s="7">
        <f>'Modified uij calcs'!H368/'Modified uij calcs'!$AD368</f>
        <v>0</v>
      </c>
      <c r="I368" s="7">
        <f>'Modified uij calcs'!I368/'Modified uij calcs'!$AD368</f>
        <v>8.0253782556095963E-4</v>
      </c>
      <c r="J368" s="7">
        <f>'Modified uij calcs'!J368/'Modified uij calcs'!$AD368</f>
        <v>0</v>
      </c>
      <c r="K368" s="7">
        <f>'Modified uij calcs'!K368/'Modified uij calcs'!$AD368</f>
        <v>0</v>
      </c>
      <c r="L368" s="7">
        <f>'Modified uij calcs'!L368/'Modified uij calcs'!$AD368</f>
        <v>0</v>
      </c>
      <c r="M368" s="7">
        <f>'Modified uij calcs'!M368/'Modified uij calcs'!$AD368</f>
        <v>2.3253416507607584E-5</v>
      </c>
      <c r="N368" s="7">
        <f>'Modified uij calcs'!N368/'Modified uij calcs'!$AD368</f>
        <v>0</v>
      </c>
      <c r="O368" s="7">
        <f>'Modified uij calcs'!O368/'Modified uij calcs'!$AD368</f>
        <v>0</v>
      </c>
      <c r="P368" s="7">
        <f>'Modified uij calcs'!P368/'Modified uij calcs'!$AD368</f>
        <v>0.99699023276367515</v>
      </c>
      <c r="Q368" s="7">
        <f>'Modified uij calcs'!Q368/'Modified uij calcs'!$AD368</f>
        <v>1.0389965381131726E-4</v>
      </c>
      <c r="R368" s="7">
        <f>'Modified uij calcs'!R368/'Modified uij calcs'!$AD368</f>
        <v>0</v>
      </c>
      <c r="S368" s="7">
        <f>'Modified uij calcs'!S368/'Modified uij calcs'!$AD368</f>
        <v>1.1159290941709974E-4</v>
      </c>
      <c r="T368" s="7">
        <f>'Modified uij calcs'!T368/'Modified uij calcs'!$AD368</f>
        <v>0</v>
      </c>
      <c r="U368" s="7">
        <f>'Modified uij calcs'!U368/'Modified uij calcs'!$AD368</f>
        <v>3.513916082011006E-5</v>
      </c>
      <c r="V368" s="7">
        <f>'Modified uij calcs'!V368/'Modified uij calcs'!$AD368</f>
        <v>2.5366126418778627E-5</v>
      </c>
      <c r="W368" s="7">
        <f>'Modified uij calcs'!W368/'Modified uij calcs'!$AD368</f>
        <v>0</v>
      </c>
      <c r="X368" s="7">
        <f>'Modified uij calcs'!X368/'Modified uij calcs'!$AD368</f>
        <v>3.6925564176432415E-5</v>
      </c>
      <c r="Y368" s="7">
        <f>'Modified uij calcs'!Y368/'Modified uij calcs'!$AD368</f>
        <v>0</v>
      </c>
      <c r="Z368" s="7">
        <f>'Modified uij calcs'!Z368/'Modified uij calcs'!$AD368</f>
        <v>9.6897622177689717E-5</v>
      </c>
      <c r="AA368" s="7">
        <f>'Modified uij calcs'!AA368/'Modified uij calcs'!$AD368</f>
        <v>0</v>
      </c>
      <c r="AB368" s="7">
        <f>'Modified uij calcs'!AB368/'Modified uij calcs'!$AD368</f>
        <v>0</v>
      </c>
      <c r="AC368" s="7">
        <f>'Modified uij calcs'!AC368/'Modified uij calcs'!$AD368</f>
        <v>0</v>
      </c>
      <c r="AD368" s="5"/>
    </row>
    <row r="369" spans="1:30">
      <c r="A369">
        <v>367</v>
      </c>
      <c r="B369" s="7">
        <f>'Modified uij calcs'!B369/'Modified uij calcs'!$AD369</f>
        <v>2.1121195974848961E-4</v>
      </c>
      <c r="C369" s="7">
        <f>'Modified uij calcs'!C369/'Modified uij calcs'!$AD369</f>
        <v>1.742075212235334E-2</v>
      </c>
      <c r="D369" s="7">
        <f>'Modified uij calcs'!D369/'Modified uij calcs'!$AD369</f>
        <v>0</v>
      </c>
      <c r="E369" s="7">
        <f>'Modified uij calcs'!E369/'Modified uij calcs'!$AD369</f>
        <v>2.4952814920443722E-4</v>
      </c>
      <c r="F369" s="7">
        <f>'Modified uij calcs'!F369/'Modified uij calcs'!$AD369</f>
        <v>7.986064923947813E-4</v>
      </c>
      <c r="G369" s="7">
        <f>'Modified uij calcs'!G369/'Modified uij calcs'!$AD369</f>
        <v>0</v>
      </c>
      <c r="H369" s="7">
        <f>'Modified uij calcs'!H369/'Modified uij calcs'!$AD369</f>
        <v>0</v>
      </c>
      <c r="I369" s="7">
        <f>'Modified uij calcs'!I369/'Modified uij calcs'!$AD369</f>
        <v>6.4303647766432728E-2</v>
      </c>
      <c r="J369" s="7">
        <f>'Modified uij calcs'!J369/'Modified uij calcs'!$AD369</f>
        <v>1.3517565423903335E-2</v>
      </c>
      <c r="K369" s="7">
        <f>'Modified uij calcs'!K369/'Modified uij calcs'!$AD369</f>
        <v>0</v>
      </c>
      <c r="L369" s="7">
        <f>'Modified uij calcs'!L369/'Modified uij calcs'!$AD369</f>
        <v>0</v>
      </c>
      <c r="M369" s="7">
        <f>'Modified uij calcs'!M369/'Modified uij calcs'!$AD369</f>
        <v>0.68470524141697564</v>
      </c>
      <c r="N369" s="7">
        <f>'Modified uij calcs'!N369/'Modified uij calcs'!$AD369</f>
        <v>4.3821135450686444E-2</v>
      </c>
      <c r="O369" s="7">
        <f>'Modified uij calcs'!O369/'Modified uij calcs'!$AD369</f>
        <v>0</v>
      </c>
      <c r="P369" s="7">
        <f>'Modified uij calcs'!P369/'Modified uij calcs'!$AD369</f>
        <v>0</v>
      </c>
      <c r="Q369" s="7">
        <f>'Modified uij calcs'!Q369/'Modified uij calcs'!$AD369</f>
        <v>0</v>
      </c>
      <c r="R369" s="7">
        <f>'Modified uij calcs'!R369/'Modified uij calcs'!$AD369</f>
        <v>3.3426621946041132E-4</v>
      </c>
      <c r="S369" s="7">
        <f>'Modified uij calcs'!S369/'Modified uij calcs'!$AD369</f>
        <v>0.16716436558031633</v>
      </c>
      <c r="T369" s="7">
        <f>'Modified uij calcs'!T369/'Modified uij calcs'!$AD369</f>
        <v>1.4428455499438959E-3</v>
      </c>
      <c r="U369" s="7">
        <f>'Modified uij calcs'!U369/'Modified uij calcs'!$AD369</f>
        <v>0</v>
      </c>
      <c r="V369" s="7">
        <f>'Modified uij calcs'!V369/'Modified uij calcs'!$AD369</f>
        <v>3.5092933362221475E-3</v>
      </c>
      <c r="W369" s="7">
        <f>'Modified uij calcs'!W369/'Modified uij calcs'!$AD369</f>
        <v>0</v>
      </c>
      <c r="X369" s="7">
        <f>'Modified uij calcs'!X369/'Modified uij calcs'!$AD369</f>
        <v>4.2750979257596912E-4</v>
      </c>
      <c r="Y369" s="7">
        <f>'Modified uij calcs'!Y369/'Modified uij calcs'!$AD369</f>
        <v>6.4521304156864214E-4</v>
      </c>
      <c r="Z369" s="7">
        <f>'Modified uij calcs'!Z369/'Modified uij calcs'!$AD369</f>
        <v>2.0698784697617033E-4</v>
      </c>
      <c r="AA369" s="7">
        <f>'Modified uij calcs'!AA369/'Modified uij calcs'!$AD369</f>
        <v>0</v>
      </c>
      <c r="AB369" s="7">
        <f>'Modified uij calcs'!AB369/'Modified uij calcs'!$AD369</f>
        <v>1.241829851237242E-3</v>
      </c>
      <c r="AC369" s="7">
        <f>'Modified uij calcs'!AC369/'Modified uij calcs'!$AD369</f>
        <v>0</v>
      </c>
      <c r="AD369" s="5"/>
    </row>
    <row r="370" spans="1:30">
      <c r="A370">
        <v>368</v>
      </c>
      <c r="B370" s="7">
        <f>'Modified uij calcs'!B370/'Modified uij calcs'!$AD370</f>
        <v>1.2499977203835997E-2</v>
      </c>
      <c r="C370" s="7">
        <f>'Modified uij calcs'!C370/'Modified uij calcs'!$AD370</f>
        <v>4.7364544323675754E-4</v>
      </c>
      <c r="D370" s="7">
        <f>'Modified uij calcs'!D370/'Modified uij calcs'!$AD370</f>
        <v>5.7220535273695846E-4</v>
      </c>
      <c r="E370" s="7">
        <f>'Modified uij calcs'!E370/'Modified uij calcs'!$AD370</f>
        <v>0</v>
      </c>
      <c r="F370" s="7">
        <f>'Modified uij calcs'!F370/'Modified uij calcs'!$AD370</f>
        <v>0</v>
      </c>
      <c r="G370" s="7">
        <f>'Modified uij calcs'!G370/'Modified uij calcs'!$AD370</f>
        <v>0</v>
      </c>
      <c r="H370" s="7">
        <f>'Modified uij calcs'!H370/'Modified uij calcs'!$AD370</f>
        <v>0</v>
      </c>
      <c r="I370" s="7">
        <f>'Modified uij calcs'!I370/'Modified uij calcs'!$AD370</f>
        <v>0</v>
      </c>
      <c r="J370" s="7">
        <f>'Modified uij calcs'!J370/'Modified uij calcs'!$AD370</f>
        <v>4.1410030366564432E-4</v>
      </c>
      <c r="K370" s="7">
        <f>'Modified uij calcs'!K370/'Modified uij calcs'!$AD370</f>
        <v>0</v>
      </c>
      <c r="L370" s="7">
        <f>'Modified uij calcs'!L370/'Modified uij calcs'!$AD370</f>
        <v>0</v>
      </c>
      <c r="M370" s="7">
        <f>'Modified uij calcs'!M370/'Modified uij calcs'!$AD370</f>
        <v>0.48466001735619735</v>
      </c>
      <c r="N370" s="7">
        <f>'Modified uij calcs'!N370/'Modified uij calcs'!$AD370</f>
        <v>0</v>
      </c>
      <c r="O370" s="7">
        <f>'Modified uij calcs'!O370/'Modified uij calcs'!$AD370</f>
        <v>6.0582502169524668E-2</v>
      </c>
      <c r="P370" s="7">
        <f>'Modified uij calcs'!P370/'Modified uij calcs'!$AD370</f>
        <v>0</v>
      </c>
      <c r="Q370" s="7">
        <f>'Modified uij calcs'!Q370/'Modified uij calcs'!$AD370</f>
        <v>6.7621682297640444E-3</v>
      </c>
      <c r="R370" s="7">
        <f>'Modified uij calcs'!R370/'Modified uij calcs'!$AD370</f>
        <v>0.38804593955231981</v>
      </c>
      <c r="S370" s="7">
        <f>'Modified uij calcs'!S370/'Modified uij calcs'!$AD370</f>
        <v>0</v>
      </c>
      <c r="T370" s="7">
        <f>'Modified uij calcs'!T370/'Modified uij calcs'!$AD370</f>
        <v>5.7220535273695846E-4</v>
      </c>
      <c r="U370" s="7">
        <f>'Modified uij calcs'!U370/'Modified uij calcs'!$AD370</f>
        <v>4.2330219973299693E-4</v>
      </c>
      <c r="V370" s="7">
        <f>'Modified uij calcs'!V370/'Modified uij calcs'!$AD370</f>
        <v>1.7965089794088882E-3</v>
      </c>
      <c r="W370" s="7">
        <f>'Modified uij calcs'!W370/'Modified uij calcs'!$AD370</f>
        <v>9.6281653115195091E-3</v>
      </c>
      <c r="X370" s="7">
        <f>'Modified uij calcs'!X370/'Modified uij calcs'!$AD370</f>
        <v>0</v>
      </c>
      <c r="Y370" s="7">
        <f>'Modified uij calcs'!Y370/'Modified uij calcs'!$AD370</f>
        <v>0</v>
      </c>
      <c r="Z370" s="7">
        <f>'Modified uij calcs'!Z370/'Modified uij calcs'!$AD370</f>
        <v>3.1043675164185588E-3</v>
      </c>
      <c r="AA370" s="7">
        <f>'Modified uij calcs'!AA370/'Modified uij calcs'!$AD370</f>
        <v>5.1982371369590824E-4</v>
      </c>
      <c r="AB370" s="7">
        <f>'Modified uij calcs'!AB370/'Modified uij calcs'!$AD370</f>
        <v>3.1549572092787127E-4</v>
      </c>
      <c r="AC370" s="7">
        <f>'Modified uij calcs'!AC370/'Modified uij calcs'!$AD370</f>
        <v>2.9629575594277917E-2</v>
      </c>
      <c r="AD370" s="5"/>
    </row>
    <row r="371" spans="1:30">
      <c r="A371">
        <v>369</v>
      </c>
      <c r="B371" s="7">
        <f>'Modified uij calcs'!B371/'Modified uij calcs'!$AD371</f>
        <v>1.1210989708797482E-3</v>
      </c>
      <c r="C371" s="7">
        <f>'Modified uij calcs'!C371/'Modified uij calcs'!$AD371</f>
        <v>0</v>
      </c>
      <c r="D371" s="7">
        <f>'Modified uij calcs'!D371/'Modified uij calcs'!$AD371</f>
        <v>0</v>
      </c>
      <c r="E371" s="7">
        <f>'Modified uij calcs'!E371/'Modified uij calcs'!$AD371</f>
        <v>1.8490131186139919E-2</v>
      </c>
      <c r="F371" s="7">
        <f>'Modified uij calcs'!F371/'Modified uij calcs'!$AD371</f>
        <v>0.17502819618195431</v>
      </c>
      <c r="G371" s="7">
        <f>'Modified uij calcs'!G371/'Modified uij calcs'!$AD371</f>
        <v>0</v>
      </c>
      <c r="H371" s="7">
        <f>'Modified uij calcs'!H371/'Modified uij calcs'!$AD371</f>
        <v>0.17502819618195431</v>
      </c>
      <c r="I371" s="7">
        <f>'Modified uij calcs'!I371/'Modified uij calcs'!$AD371</f>
        <v>0</v>
      </c>
      <c r="J371" s="7">
        <f>'Modified uij calcs'!J371/'Modified uij calcs'!$AD371</f>
        <v>9.7836593479481374E-3</v>
      </c>
      <c r="K371" s="7">
        <f>'Modified uij calcs'!K371/'Modified uij calcs'!$AD371</f>
        <v>0.33217747285325872</v>
      </c>
      <c r="L371" s="7">
        <f>'Modified uij calcs'!L371/'Modified uij calcs'!$AD371</f>
        <v>0</v>
      </c>
      <c r="M371" s="7">
        <f>'Modified uij calcs'!M371/'Modified uij calcs'!$AD371</f>
        <v>4.1522184106657339E-2</v>
      </c>
      <c r="N371" s="7">
        <f>'Modified uij calcs'!N371/'Modified uij calcs'!$AD371</f>
        <v>7.8269274783585099E-2</v>
      </c>
      <c r="O371" s="7">
        <f>'Modified uij calcs'!O371/'Modified uij calcs'!$AD371</f>
        <v>0</v>
      </c>
      <c r="P371" s="7">
        <f>'Modified uij calcs'!P371/'Modified uij calcs'!$AD371</f>
        <v>0</v>
      </c>
      <c r="Q371" s="7">
        <f>'Modified uij calcs'!Q371/'Modified uij calcs'!$AD371</f>
        <v>9.6844744272087081E-4</v>
      </c>
      <c r="R371" s="7">
        <f>'Modified uij calcs'!R371/'Modified uij calcs'!$AD371</f>
        <v>0</v>
      </c>
      <c r="S371" s="7">
        <f>'Modified uij calcs'!S371/'Modified uij calcs'!$AD371</f>
        <v>0</v>
      </c>
      <c r="T371" s="7">
        <f>'Modified uij calcs'!T371/'Modified uij calcs'!$AD371</f>
        <v>1.1210989708797482E-3</v>
      </c>
      <c r="U371" s="7">
        <f>'Modified uij calcs'!U371/'Modified uij calcs'!$AD371</f>
        <v>0</v>
      </c>
      <c r="V371" s="7">
        <f>'Modified uij calcs'!V371/'Modified uij calcs'!$AD371</f>
        <v>8.5602459195092212E-2</v>
      </c>
      <c r="W371" s="7">
        <f>'Modified uij calcs'!W371/'Modified uij calcs'!$AD371</f>
        <v>5.606312101060703E-2</v>
      </c>
      <c r="X371" s="7">
        <f>'Modified uij calcs'!X371/'Modified uij calcs'!$AD371</f>
        <v>0</v>
      </c>
      <c r="Y371" s="7">
        <f>'Modified uij calcs'!Y371/'Modified uij calcs'!$AD371</f>
        <v>9.7836593479481374E-3</v>
      </c>
      <c r="Z371" s="7">
        <f>'Modified uij calcs'!Z371/'Modified uij calcs'!$AD371</f>
        <v>3.4770774288533854E-3</v>
      </c>
      <c r="AA371" s="7">
        <f>'Modified uij calcs'!AA371/'Modified uij calcs'!$AD371</f>
        <v>0</v>
      </c>
      <c r="AB371" s="7">
        <f>'Modified uij calcs'!AB371/'Modified uij calcs'!$AD371</f>
        <v>1.7802636435729335E-3</v>
      </c>
      <c r="AC371" s="7">
        <f>'Modified uij calcs'!AC371/'Modified uij calcs'!$AD371</f>
        <v>9.7836593479481374E-3</v>
      </c>
      <c r="AD371" s="5"/>
    </row>
    <row r="372" spans="1:30">
      <c r="A372">
        <v>370</v>
      </c>
      <c r="B372" s="7">
        <f>'Modified uij calcs'!B372/'Modified uij calcs'!$AD372</f>
        <v>0</v>
      </c>
      <c r="C372" s="7">
        <f>'Modified uij calcs'!C372/'Modified uij calcs'!$AD372</f>
        <v>0</v>
      </c>
      <c r="D372" s="7">
        <f>'Modified uij calcs'!D372/'Modified uij calcs'!$AD372</f>
        <v>0</v>
      </c>
      <c r="E372" s="7">
        <f>'Modified uij calcs'!E372/'Modified uij calcs'!$AD372</f>
        <v>0</v>
      </c>
      <c r="F372" s="7">
        <f>'Modified uij calcs'!F372/'Modified uij calcs'!$AD372</f>
        <v>2.8892166728307314E-2</v>
      </c>
      <c r="G372" s="7">
        <f>'Modified uij calcs'!G372/'Modified uij calcs'!$AD372</f>
        <v>2.9973651694712566E-3</v>
      </c>
      <c r="H372" s="7">
        <f>'Modified uij calcs'!H372/'Modified uij calcs'!$AD372</f>
        <v>1.070080249196567E-3</v>
      </c>
      <c r="I372" s="7">
        <f>'Modified uij calcs'!I372/'Modified uij calcs'!$AD372</f>
        <v>0</v>
      </c>
      <c r="J372" s="7">
        <f>'Modified uij calcs'!J372/'Modified uij calcs'!$AD372</f>
        <v>1.2188882838504648E-2</v>
      </c>
      <c r="K372" s="7">
        <f>'Modified uij calcs'!K372/'Modified uij calcs'!$AD372</f>
        <v>1.2531555939843872E-3</v>
      </c>
      <c r="L372" s="7">
        <f>'Modified uij calcs'!L372/'Modified uij calcs'!$AD372</f>
        <v>0</v>
      </c>
      <c r="M372" s="7">
        <f>'Modified uij calcs'!M372/'Modified uij calcs'!$AD372</f>
        <v>0</v>
      </c>
      <c r="N372" s="7">
        <f>'Modified uij calcs'!N372/'Modified uij calcs'!$AD372</f>
        <v>0</v>
      </c>
      <c r="O372" s="7">
        <f>'Modified uij calcs'!O372/'Modified uij calcs'!$AD372</f>
        <v>0</v>
      </c>
      <c r="P372" s="7">
        <f>'Modified uij calcs'!P372/'Modified uij calcs'!$AD372</f>
        <v>0.10968668404201352</v>
      </c>
      <c r="Q372" s="7">
        <f>'Modified uij calcs'!Q372/'Modified uij calcs'!$AD372</f>
        <v>4.0624697793338344E-3</v>
      </c>
      <c r="R372" s="7">
        <f>'Modified uij calcs'!R372/'Modified uij calcs'!$AD372</f>
        <v>9.4383144302632234E-4</v>
      </c>
      <c r="S372" s="7">
        <f>'Modified uij calcs'!S372/'Modified uij calcs'!$AD372</f>
        <v>0</v>
      </c>
      <c r="T372" s="7">
        <f>'Modified uij calcs'!T372/'Modified uij calcs'!$AD372</f>
        <v>1.5236103548130809E-3</v>
      </c>
      <c r="U372" s="7">
        <f>'Modified uij calcs'!U372/'Modified uij calcs'!$AD372</f>
        <v>0</v>
      </c>
      <c r="V372" s="7">
        <f>'Modified uij calcs'!V372/'Modified uij calcs'!$AD372</f>
        <v>5.9856166692154658E-4</v>
      </c>
      <c r="W372" s="7">
        <f>'Modified uij calcs'!W372/'Modified uij calcs'!$AD372</f>
        <v>7.1229441377282994E-4</v>
      </c>
      <c r="X372" s="7">
        <f>'Modified uij calcs'!X372/'Modified uij calcs'!$AD372</f>
        <v>0</v>
      </c>
      <c r="Y372" s="7">
        <f>'Modified uij calcs'!Y372/'Modified uij calcs'!$AD372</f>
        <v>0</v>
      </c>
      <c r="Z372" s="7">
        <f>'Modified uij calcs'!Z372/'Modified uij calcs'!$AD372</f>
        <v>4.769052614732619E-2</v>
      </c>
      <c r="AA372" s="7">
        <f>'Modified uij calcs'!AA372/'Modified uij calcs'!$AD372</f>
        <v>4.0624697793338344E-3</v>
      </c>
      <c r="AB372" s="7">
        <f>'Modified uij calcs'!AB372/'Modified uij calcs'!$AD372</f>
        <v>0.78008850166429744</v>
      </c>
      <c r="AC372" s="7">
        <f>'Modified uij calcs'!AC372/'Modified uij calcs'!$AD372</f>
        <v>4.2294001296973062E-3</v>
      </c>
      <c r="AD372" s="5"/>
    </row>
    <row r="373" spans="1:30">
      <c r="A373">
        <v>371</v>
      </c>
      <c r="B373" s="7">
        <f>'Modified uij calcs'!B373/'Modified uij calcs'!$AD373</f>
        <v>0.97477440007587401</v>
      </c>
      <c r="C373" s="7">
        <f>'Modified uij calcs'!C373/'Modified uij calcs'!$AD373</f>
        <v>3.3905668255414822E-3</v>
      </c>
      <c r="D373" s="7">
        <f>'Modified uij calcs'!D373/'Modified uij calcs'!$AD373</f>
        <v>1.1736012252534047E-3</v>
      </c>
      <c r="E373" s="7">
        <f>'Modified uij calcs'!E373/'Modified uij calcs'!$AD373</f>
        <v>0</v>
      </c>
      <c r="F373" s="7">
        <f>'Modified uij calcs'!F373/'Modified uij calcs'!$AD373</f>
        <v>2.9672684768937041E-3</v>
      </c>
      <c r="G373" s="7">
        <f>'Modified uij calcs'!G373/'Modified uij calcs'!$AD373</f>
        <v>0</v>
      </c>
      <c r="H373" s="7">
        <f>'Modified uij calcs'!H373/'Modified uij calcs'!$AD373</f>
        <v>0</v>
      </c>
      <c r="I373" s="7">
        <f>'Modified uij calcs'!I373/'Modified uij calcs'!$AD373</f>
        <v>0</v>
      </c>
      <c r="J373" s="7">
        <f>'Modified uij calcs'!J373/'Modified uij calcs'!$AD373</f>
        <v>0</v>
      </c>
      <c r="K373" s="7">
        <f>'Modified uij calcs'!K373/'Modified uij calcs'!$AD373</f>
        <v>0</v>
      </c>
      <c r="L373" s="7">
        <f>'Modified uij calcs'!L373/'Modified uij calcs'!$AD373</f>
        <v>3.3334657911559406E-4</v>
      </c>
      <c r="M373" s="7">
        <f>'Modified uij calcs'!M373/'Modified uij calcs'!$AD373</f>
        <v>3.4773369637137921E-4</v>
      </c>
      <c r="N373" s="7">
        <f>'Modified uij calcs'!N373/'Modified uij calcs'!$AD373</f>
        <v>7.3236243431696018E-4</v>
      </c>
      <c r="O373" s="7">
        <f>'Modified uij calcs'!O373/'Modified uij calcs'!$AD373</f>
        <v>0</v>
      </c>
      <c r="P373" s="7">
        <f>'Modified uij calcs'!P373/'Modified uij calcs'!$AD373</f>
        <v>0</v>
      </c>
      <c r="Q373" s="7">
        <f>'Modified uij calcs'!Q373/'Modified uij calcs'!$AD373</f>
        <v>2.505737281599195E-3</v>
      </c>
      <c r="R373" s="7">
        <f>'Modified uij calcs'!R373/'Modified uij calcs'!$AD373</f>
        <v>5.5023473652664168E-4</v>
      </c>
      <c r="S373" s="7">
        <f>'Modified uij calcs'!S373/'Modified uij calcs'!$AD373</f>
        <v>1.2935402239150312E-3</v>
      </c>
      <c r="T373" s="7">
        <f>'Modified uij calcs'!T373/'Modified uij calcs'!$AD373</f>
        <v>1.2935402239150312E-3</v>
      </c>
      <c r="U373" s="7">
        <f>'Modified uij calcs'!U373/'Modified uij calcs'!$AD373</f>
        <v>0</v>
      </c>
      <c r="V373" s="7">
        <f>'Modified uij calcs'!V373/'Modified uij calcs'!$AD373</f>
        <v>0</v>
      </c>
      <c r="W373" s="7">
        <f>'Modified uij calcs'!W373/'Modified uij calcs'!$AD373</f>
        <v>7.3484135066895382E-3</v>
      </c>
      <c r="X373" s="7">
        <f>'Modified uij calcs'!X373/'Modified uij calcs'!$AD373</f>
        <v>0</v>
      </c>
      <c r="Y373" s="7">
        <f>'Modified uij calcs'!Y373/'Modified uij calcs'!$AD373</f>
        <v>3.4773369637137921E-4</v>
      </c>
      <c r="Z373" s="7">
        <f>'Modified uij calcs'!Z373/'Modified uij calcs'!$AD373</f>
        <v>1.1736012252534047E-3</v>
      </c>
      <c r="AA373" s="7">
        <f>'Modified uij calcs'!AA373/'Modified uij calcs'!$AD373</f>
        <v>1.7679197923634921E-3</v>
      </c>
      <c r="AB373" s="7">
        <f>'Modified uij calcs'!AB373/'Modified uij calcs'!$AD373</f>
        <v>0</v>
      </c>
      <c r="AC373" s="7">
        <f>'Modified uij calcs'!AC373/'Modified uij calcs'!$AD373</f>
        <v>0</v>
      </c>
      <c r="AD373" s="5"/>
    </row>
    <row r="374" spans="1:30">
      <c r="A374">
        <v>372</v>
      </c>
      <c r="B374" s="7">
        <f>'Modified uij calcs'!B374/'Modified uij calcs'!$AD374</f>
        <v>0</v>
      </c>
      <c r="C374" s="7">
        <f>'Modified uij calcs'!C374/'Modified uij calcs'!$AD374</f>
        <v>0</v>
      </c>
      <c r="D374" s="7">
        <f>'Modified uij calcs'!D374/'Modified uij calcs'!$AD374</f>
        <v>0</v>
      </c>
      <c r="E374" s="7">
        <f>'Modified uij calcs'!E374/'Modified uij calcs'!$AD374</f>
        <v>0</v>
      </c>
      <c r="F374" s="7">
        <f>'Modified uij calcs'!F374/'Modified uij calcs'!$AD374</f>
        <v>0</v>
      </c>
      <c r="G374" s="7">
        <f>'Modified uij calcs'!G374/'Modified uij calcs'!$AD374</f>
        <v>2.4801066090320961E-4</v>
      </c>
      <c r="H374" s="7">
        <f>'Modified uij calcs'!H374/'Modified uij calcs'!$AD374</f>
        <v>0</v>
      </c>
      <c r="I374" s="7">
        <f>'Modified uij calcs'!I374/'Modified uij calcs'!$AD374</f>
        <v>0</v>
      </c>
      <c r="J374" s="7">
        <f>'Modified uij calcs'!J374/'Modified uij calcs'!$AD374</f>
        <v>7.4422730805643214E-5</v>
      </c>
      <c r="K374" s="7">
        <f>'Modified uij calcs'!K374/'Modified uij calcs'!$AD374</f>
        <v>1.1483746078236061E-2</v>
      </c>
      <c r="L374" s="7">
        <f>'Modified uij calcs'!L374/'Modified uij calcs'!$AD374</f>
        <v>1.4722042351051498E-4</v>
      </c>
      <c r="M374" s="7">
        <f>'Modified uij calcs'!M374/'Modified uij calcs'!$AD374</f>
        <v>0.97823142592846057</v>
      </c>
      <c r="N374" s="7">
        <f>'Modified uij calcs'!N374/'Modified uij calcs'!$AD374</f>
        <v>8.8454085822524276E-3</v>
      </c>
      <c r="O374" s="7">
        <f>'Modified uij calcs'!O374/'Modified uij calcs'!$AD374</f>
        <v>0</v>
      </c>
      <c r="P374" s="7">
        <f>'Modified uij calcs'!P374/'Modified uij calcs'!$AD374</f>
        <v>0</v>
      </c>
      <c r="Q374" s="7">
        <f>'Modified uij calcs'!Q374/'Modified uij calcs'!$AD374</f>
        <v>9.186996862588848E-5</v>
      </c>
      <c r="R374" s="7">
        <f>'Modified uij calcs'!R374/'Modified uij calcs'!$AD374</f>
        <v>0</v>
      </c>
      <c r="S374" s="7">
        <f>'Modified uij calcs'!S374/'Modified uij calcs'!$AD374</f>
        <v>0</v>
      </c>
      <c r="T374" s="7">
        <f>'Modified uij calcs'!T374/'Modified uij calcs'!$AD374</f>
        <v>4.8902377649424932E-4</v>
      </c>
      <c r="U374" s="7">
        <f>'Modified uij calcs'!U374/'Modified uij calcs'!$AD374</f>
        <v>3.8494582989343237E-5</v>
      </c>
      <c r="V374" s="7">
        <f>'Modified uij calcs'!V374/'Modified uij calcs'!$AD374</f>
        <v>0</v>
      </c>
      <c r="W374" s="7">
        <f>'Modified uij calcs'!W374/'Modified uij calcs'!$AD374</f>
        <v>8.2534793594424177E-5</v>
      </c>
      <c r="X374" s="7">
        <f>'Modified uij calcs'!X374/'Modified uij calcs'!$AD374</f>
        <v>0</v>
      </c>
      <c r="Y374" s="7">
        <f>'Modified uij calcs'!Y374/'Modified uij calcs'!$AD374</f>
        <v>0</v>
      </c>
      <c r="Z374" s="7">
        <f>'Modified uij calcs'!Z374/'Modified uij calcs'!$AD374</f>
        <v>0</v>
      </c>
      <c r="AA374" s="7">
        <f>'Modified uij calcs'!AA374/'Modified uij calcs'!$AD374</f>
        <v>0</v>
      </c>
      <c r="AB374" s="7">
        <f>'Modified uij calcs'!AB374/'Modified uij calcs'!$AD374</f>
        <v>0</v>
      </c>
      <c r="AC374" s="7">
        <f>'Modified uij calcs'!AC374/'Modified uij calcs'!$AD374</f>
        <v>2.6784247412795474E-4</v>
      </c>
      <c r="AD374" s="5"/>
    </row>
    <row r="375" spans="1:30">
      <c r="A375">
        <v>373</v>
      </c>
      <c r="B375" s="7">
        <f>'Modified uij calcs'!B375/'Modified uij calcs'!$AD375</f>
        <v>0</v>
      </c>
      <c r="C375" s="7">
        <f>'Modified uij calcs'!C375/'Modified uij calcs'!$AD375</f>
        <v>4.5950445698931981E-3</v>
      </c>
      <c r="D375" s="7">
        <f>'Modified uij calcs'!D375/'Modified uij calcs'!$AD375</f>
        <v>0</v>
      </c>
      <c r="E375" s="7">
        <f>'Modified uij calcs'!E375/'Modified uij calcs'!$AD375</f>
        <v>0</v>
      </c>
      <c r="F375" s="7">
        <f>'Modified uij calcs'!F375/'Modified uij calcs'!$AD375</f>
        <v>0</v>
      </c>
      <c r="G375" s="7">
        <f>'Modified uij calcs'!G375/'Modified uij calcs'!$AD375</f>
        <v>2.1438639945293707E-4</v>
      </c>
      <c r="H375" s="7">
        <f>'Modified uij calcs'!H375/'Modified uij calcs'!$AD375</f>
        <v>0</v>
      </c>
      <c r="I375" s="7">
        <f>'Modified uij calcs'!I375/'Modified uij calcs'!$AD375</f>
        <v>0</v>
      </c>
      <c r="J375" s="7">
        <f>'Modified uij calcs'!J375/'Modified uij calcs'!$AD375</f>
        <v>0</v>
      </c>
      <c r="K375" s="7">
        <f>'Modified uij calcs'!K375/'Modified uij calcs'!$AD375</f>
        <v>0</v>
      </c>
      <c r="L375" s="7">
        <f>'Modified uij calcs'!L375/'Modified uij calcs'!$AD375</f>
        <v>0</v>
      </c>
      <c r="M375" s="7">
        <f>'Modified uij calcs'!M375/'Modified uij calcs'!$AD375</f>
        <v>0</v>
      </c>
      <c r="N375" s="7">
        <f>'Modified uij calcs'!N375/'Modified uij calcs'!$AD375</f>
        <v>2.4524240667263768E-5</v>
      </c>
      <c r="O375" s="7">
        <f>'Modified uij calcs'!O375/'Modified uij calcs'!$AD375</f>
        <v>3.0289600436307707E-5</v>
      </c>
      <c r="P375" s="7">
        <f>'Modified uij calcs'!P375/'Modified uij calcs'!$AD375</f>
        <v>0</v>
      </c>
      <c r="Q375" s="7">
        <f>'Modified uij calcs'!Q375/'Modified uij calcs'!$AD375</f>
        <v>2.5167449222029616E-3</v>
      </c>
      <c r="R375" s="7">
        <f>'Modified uij calcs'!R375/'Modified uij calcs'!$AD375</f>
        <v>0</v>
      </c>
      <c r="S375" s="7">
        <f>'Modified uij calcs'!S375/'Modified uij calcs'!$AD375</f>
        <v>8.6109025863963317E-6</v>
      </c>
      <c r="T375" s="7">
        <f>'Modified uij calcs'!T375/'Modified uij calcs'!$AD375</f>
        <v>0</v>
      </c>
      <c r="U375" s="7">
        <f>'Modified uij calcs'!U375/'Modified uij calcs'!$AD375</f>
        <v>0</v>
      </c>
      <c r="V375" s="7">
        <f>'Modified uij calcs'!V375/'Modified uij calcs'!$AD375</f>
        <v>0</v>
      </c>
      <c r="W375" s="7">
        <f>'Modified uij calcs'!W375/'Modified uij calcs'!$AD375</f>
        <v>0</v>
      </c>
      <c r="X375" s="7">
        <f>'Modified uij calcs'!X375/'Modified uij calcs'!$AD375</f>
        <v>0</v>
      </c>
      <c r="Y375" s="7">
        <f>'Modified uij calcs'!Y375/'Modified uij calcs'!$AD375</f>
        <v>8.9746964255726526E-6</v>
      </c>
      <c r="Z375" s="7">
        <f>'Modified uij calcs'!Z375/'Modified uij calcs'!$AD375</f>
        <v>0</v>
      </c>
      <c r="AA375" s="7">
        <f>'Modified uij calcs'!AA375/'Modified uij calcs'!$AD375</f>
        <v>0</v>
      </c>
      <c r="AB375" s="7">
        <f>'Modified uij calcs'!AB375/'Modified uij calcs'!$AD375</f>
        <v>0.99252962709693093</v>
      </c>
      <c r="AC375" s="7">
        <f>'Modified uij calcs'!AC375/'Modified uij calcs'!$AD375</f>
        <v>7.1797571404581221E-5</v>
      </c>
      <c r="AD375" s="5"/>
    </row>
    <row r="376" spans="1:30">
      <c r="A376">
        <v>374</v>
      </c>
      <c r="B376" s="7">
        <f>'Modified uij calcs'!B376/'Modified uij calcs'!$AD376</f>
        <v>0</v>
      </c>
      <c r="C376" s="7">
        <f>'Modified uij calcs'!C376/'Modified uij calcs'!$AD376</f>
        <v>0</v>
      </c>
      <c r="D376" s="7">
        <f>'Modified uij calcs'!D376/'Modified uij calcs'!$AD376</f>
        <v>5.4898426677913298E-6</v>
      </c>
      <c r="E376" s="7">
        <f>'Modified uij calcs'!E376/'Modified uij calcs'!$AD376</f>
        <v>0</v>
      </c>
      <c r="F376" s="7">
        <f>'Modified uij calcs'!F376/'Modified uij calcs'!$AD376</f>
        <v>0</v>
      </c>
      <c r="G376" s="7">
        <f>'Modified uij calcs'!G376/'Modified uij calcs'!$AD376</f>
        <v>7.0583354118409602E-6</v>
      </c>
      <c r="H376" s="7">
        <f>'Modified uij calcs'!H376/'Modified uij calcs'!$AD376</f>
        <v>2.5299384737626755E-6</v>
      </c>
      <c r="I376" s="7">
        <f>'Modified uij calcs'!I376/'Modified uij calcs'!$AD376</f>
        <v>0</v>
      </c>
      <c r="J376" s="7">
        <f>'Modified uij calcs'!J376/'Modified uij calcs'!$AD376</f>
        <v>0</v>
      </c>
      <c r="K376" s="7">
        <f>'Modified uij calcs'!K376/'Modified uij calcs'!$AD376</f>
        <v>3.5707563331364524E-2</v>
      </c>
      <c r="L376" s="7">
        <f>'Modified uij calcs'!L376/'Modified uij calcs'!$AD376</f>
        <v>2.3791883253381884E-6</v>
      </c>
      <c r="M376" s="7">
        <f>'Modified uij calcs'!M376/'Modified uij calcs'!$AD376</f>
        <v>1.2559061558436374E-5</v>
      </c>
      <c r="N376" s="7">
        <f>'Modified uij calcs'!N376/'Modified uij calcs'!$AD376</f>
        <v>4.8156662561896895E-6</v>
      </c>
      <c r="O376" s="7">
        <f>'Modified uij calcs'!O376/'Modified uij calcs'!$AD376</f>
        <v>0</v>
      </c>
      <c r="P376" s="7">
        <f>'Modified uij calcs'!P376/'Modified uij calcs'!$AD376</f>
        <v>6.5558004569309881E-5</v>
      </c>
      <c r="Q376" s="7">
        <f>'Modified uij calcs'!Q376/'Modified uij calcs'!$AD376</f>
        <v>0</v>
      </c>
      <c r="R376" s="7">
        <f>'Modified uij calcs'!R376/'Modified uij calcs'!$AD376</f>
        <v>0</v>
      </c>
      <c r="S376" s="7">
        <f>'Modified uij calcs'!S376/'Modified uij calcs'!$AD376</f>
        <v>3.3980085027269849E-5</v>
      </c>
      <c r="T376" s="7">
        <f>'Modified uij calcs'!T376/'Modified uij calcs'!$AD376</f>
        <v>7.0583354118409602E-6</v>
      </c>
      <c r="U376" s="7">
        <f>'Modified uij calcs'!U376/'Modified uij calcs'!$AD376</f>
        <v>0</v>
      </c>
      <c r="V376" s="7">
        <f>'Modified uij calcs'!V376/'Modified uij calcs'!$AD376</f>
        <v>7.2679754389099376E-6</v>
      </c>
      <c r="W376" s="7">
        <f>'Modified uij calcs'!W376/'Modified uij calcs'!$AD376</f>
        <v>0</v>
      </c>
      <c r="X376" s="7">
        <f>'Modified uij calcs'!X376/'Modified uij calcs'!$AD376</f>
        <v>3.9530288652541806E-5</v>
      </c>
      <c r="Y376" s="7">
        <f>'Modified uij calcs'!Y376/'Modified uij calcs'!$AD376</f>
        <v>0</v>
      </c>
      <c r="Z376" s="7">
        <f>'Modified uij calcs'!Z376/'Modified uij calcs'!$AD376</f>
        <v>0</v>
      </c>
      <c r="AA376" s="7">
        <f>'Modified uij calcs'!AA376/'Modified uij calcs'!$AD376</f>
        <v>0.96410420994684221</v>
      </c>
      <c r="AB376" s="7">
        <f>'Modified uij calcs'!AB376/'Modified uij calcs'!$AD376</f>
        <v>0</v>
      </c>
      <c r="AC376" s="7">
        <f>'Modified uij calcs'!AC376/'Modified uij calcs'!$AD376</f>
        <v>0</v>
      </c>
      <c r="AD376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377"/>
  <sheetViews>
    <sheetView zoomScale="70" zoomScaleNormal="70" workbookViewId="0"/>
  </sheetViews>
  <sheetFormatPr defaultRowHeight="14.4"/>
  <cols>
    <col min="1" max="1" width="5.77734375" customWidth="1"/>
    <col min="2" max="2" width="9.44140625" bestFit="1" customWidth="1"/>
    <col min="3" max="3" width="9.88671875" bestFit="1" customWidth="1"/>
    <col min="4" max="4" width="10.21875" bestFit="1" customWidth="1"/>
    <col min="5" max="5" width="9.44140625" bestFit="1" customWidth="1"/>
    <col min="6" max="6" width="10.21875" bestFit="1" customWidth="1"/>
    <col min="7" max="7" width="9.88671875" bestFit="1" customWidth="1"/>
    <col min="8" max="8" width="9.44140625" bestFit="1" customWidth="1"/>
    <col min="9" max="12" width="9.88671875" bestFit="1" customWidth="1"/>
    <col min="13" max="13" width="9.44140625" bestFit="1" customWidth="1"/>
    <col min="14" max="14" width="10.21875" bestFit="1" customWidth="1"/>
    <col min="15" max="16" width="9.88671875" bestFit="1" customWidth="1"/>
    <col min="17" max="18" width="10.21875" bestFit="1" customWidth="1"/>
    <col min="19" max="20" width="9.88671875" bestFit="1" customWidth="1"/>
    <col min="21" max="22" width="9.44140625" bestFit="1" customWidth="1"/>
    <col min="23" max="23" width="9.88671875" bestFit="1" customWidth="1"/>
    <col min="24" max="24" width="9.44140625" bestFit="1" customWidth="1"/>
    <col min="25" max="26" width="9.88671875" bestFit="1" customWidth="1"/>
    <col min="27" max="28" width="10.21875" bestFit="1" customWidth="1"/>
    <col min="29" max="29" width="9.88671875" bestFit="1" customWidth="1"/>
  </cols>
  <sheetData>
    <row r="1" spans="1:29">
      <c r="B1" s="1" t="s">
        <v>14</v>
      </c>
    </row>
    <row r="2" spans="1:29">
      <c r="A2" s="1" t="s">
        <v>15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</row>
    <row r="3" spans="1:29">
      <c r="A3">
        <v>1</v>
      </c>
      <c r="B3" s="20">
        <f>'expected % capture'!B3*'actual # captures'!$AD3</f>
        <v>1.2122094567565677E-2</v>
      </c>
      <c r="C3" s="20">
        <f>'expected % capture'!C3*'actual # captures'!$AD3</f>
        <v>0</v>
      </c>
      <c r="D3" s="20">
        <f>'expected % capture'!D3*'actual # captures'!$AD3</f>
        <v>1258.552224288371</v>
      </c>
      <c r="E3" s="20">
        <f>'expected % capture'!E3*'actual # captures'!$AD3</f>
        <v>4.2476137569732533</v>
      </c>
      <c r="F3" s="20">
        <f>'expected % capture'!F3*'actual # captures'!$AD3</f>
        <v>0</v>
      </c>
      <c r="G3" s="20">
        <f>'expected % capture'!G3*'actual # captures'!$AD3</f>
        <v>0</v>
      </c>
      <c r="H3" s="20">
        <f>'expected % capture'!H3*'actual # captures'!$AD3</f>
        <v>4.9542076185720987</v>
      </c>
      <c r="I3" s="20">
        <f>'expected % capture'!I3*'actual # captures'!$AD3</f>
        <v>0</v>
      </c>
      <c r="J3" s="20">
        <f>'expected % capture'!J3*'actual # captures'!$AD3</f>
        <v>0</v>
      </c>
      <c r="K3" s="20">
        <f>'expected % capture'!K3*'actual # captures'!$AD3</f>
        <v>0</v>
      </c>
      <c r="L3" s="20">
        <f>'expected % capture'!L3*'actual # captures'!$AD3</f>
        <v>0</v>
      </c>
      <c r="M3" s="20">
        <f>'expected % capture'!M3*'actual # captures'!$AD3</f>
        <v>0</v>
      </c>
      <c r="N3" s="20">
        <f>'expected % capture'!N3*'actual # captures'!$AD3</f>
        <v>2.1747782435703056</v>
      </c>
      <c r="O3" s="20">
        <f>'expected % capture'!O3*'actual # captures'!$AD3</f>
        <v>0</v>
      </c>
      <c r="P3" s="20">
        <f>'expected % capture'!P3*'actual # captures'!$AD3</f>
        <v>0</v>
      </c>
      <c r="Q3" s="20">
        <f>'expected % capture'!Q3*'actual # captures'!$AD3</f>
        <v>5.5332237013288869E-2</v>
      </c>
      <c r="R3" s="20">
        <f>'expected % capture'!R3*'actual # captures'!$AD3</f>
        <v>1.1146306959952772E-2</v>
      </c>
      <c r="S3" s="20">
        <f>'expected % capture'!S3*'actual # captures'!$AD3</f>
        <v>0</v>
      </c>
      <c r="T3" s="20">
        <f>'expected % capture'!T3*'actual # captures'!$AD3</f>
        <v>0.10343981460412355</v>
      </c>
      <c r="U3" s="20">
        <f>'expected % capture'!U3*'actual # captures'!$AD3</f>
        <v>1.037015077386048</v>
      </c>
      <c r="V3" s="20">
        <f>'expected % capture'!V3*'actual # captures'!$AD3</f>
        <v>0</v>
      </c>
      <c r="W3" s="20">
        <f>'expected % capture'!W3*'actual # captures'!$AD3</f>
        <v>0</v>
      </c>
      <c r="X3" s="20">
        <f>'expected % capture'!X3*'actual # captures'!$AD3</f>
        <v>0</v>
      </c>
      <c r="Y3" s="20">
        <f>'expected % capture'!Y3*'actual # captures'!$AD3</f>
        <v>0</v>
      </c>
      <c r="Z3" s="20">
        <f>'expected % capture'!Z3*'actual # captures'!$AD3</f>
        <v>2.9353987738504284E-2</v>
      </c>
      <c r="AA3" s="20">
        <f>'expected % capture'!AA3*'actual # captures'!$AD3</f>
        <v>0.79255766893961577</v>
      </c>
      <c r="AB3" s="20">
        <f>'expected % capture'!AB3*'actual # captures'!$AD3</f>
        <v>3.0208905303917649E-2</v>
      </c>
      <c r="AC3" s="20">
        <f>'expected % capture'!AC3*'actual # captures'!$AD3</f>
        <v>0</v>
      </c>
    </row>
    <row r="4" spans="1:29">
      <c r="A4">
        <v>2</v>
      </c>
      <c r="B4" s="20">
        <f>'expected % capture'!B4*'actual # captures'!$AD4</f>
        <v>13.142913841821212</v>
      </c>
      <c r="C4" s="20">
        <f>'expected % capture'!C4*'actual # captures'!$AD4</f>
        <v>0</v>
      </c>
      <c r="D4" s="20">
        <f>'expected % capture'!D4*'actual # captures'!$AD4</f>
        <v>130.61920635270988</v>
      </c>
      <c r="E4" s="20">
        <f>'expected % capture'!E4*'actual # captures'!$AD4</f>
        <v>0</v>
      </c>
      <c r="F4" s="20">
        <f>'expected % capture'!F4*'actual # captures'!$AD4</f>
        <v>0</v>
      </c>
      <c r="G4" s="20">
        <f>'expected % capture'!G4*'actual # captures'!$AD4</f>
        <v>72.525747132349835</v>
      </c>
      <c r="H4" s="20">
        <f>'expected % capture'!H4*'actual # captures'!$AD4</f>
        <v>0</v>
      </c>
      <c r="I4" s="20">
        <f>'expected % capture'!I4*'actual # captures'!$AD4</f>
        <v>47.601751586264541</v>
      </c>
      <c r="J4" s="20">
        <f>'expected % capture'!J4*'actual # captures'!$AD4</f>
        <v>0</v>
      </c>
      <c r="K4" s="20">
        <f>'expected % capture'!K4*'actual # captures'!$AD4</f>
        <v>0</v>
      </c>
      <c r="L4" s="20">
        <f>'expected % capture'!L4*'actual # captures'!$AD4</f>
        <v>0</v>
      </c>
      <c r="M4" s="20">
        <f>'expected % capture'!M4*'actual # captures'!$AD4</f>
        <v>42.845284793213295</v>
      </c>
      <c r="N4" s="20">
        <f>'expected % capture'!N4*'actual # captures'!$AD4</f>
        <v>0</v>
      </c>
      <c r="O4" s="20">
        <f>'expected % capture'!O4*'actual # captures'!$AD4</f>
        <v>0</v>
      </c>
      <c r="P4" s="20">
        <f>'expected % capture'!P4*'actual # captures'!$AD4</f>
        <v>12.550091865580768</v>
      </c>
      <c r="Q4" s="20">
        <f>'expected % capture'!Q4*'actual # captures'!$AD4</f>
        <v>64.271733698847626</v>
      </c>
      <c r="R4" s="20">
        <f>'expected % capture'!R4*'actual # captures'!$AD4</f>
        <v>717.83402636335575</v>
      </c>
      <c r="S4" s="20">
        <f>'expected % capture'!S4*'actual # captures'!$AD4</f>
        <v>0</v>
      </c>
      <c r="T4" s="20">
        <f>'expected % capture'!T4*'actual # captures'!$AD4</f>
        <v>0</v>
      </c>
      <c r="U4" s="20">
        <f>'expected % capture'!U4*'actual # captures'!$AD4</f>
        <v>9.4487273113939434</v>
      </c>
      <c r="V4" s="20">
        <f>'expected % capture'!V4*'actual # captures'!$AD4</f>
        <v>20.629649790173911</v>
      </c>
      <c r="W4" s="20">
        <f>'expected % capture'!W4*'actual # captures'!$AD4</f>
        <v>0</v>
      </c>
      <c r="X4" s="20">
        <f>'expected % capture'!X4*'actual # captures'!$AD4</f>
        <v>0</v>
      </c>
      <c r="Y4" s="20">
        <f>'expected % capture'!Y4*'actual # captures'!$AD4</f>
        <v>17.17175841504325</v>
      </c>
      <c r="Z4" s="20">
        <f>'expected % capture'!Z4*'actual # captures'!$AD4</f>
        <v>8.7031335052296175</v>
      </c>
      <c r="AA4" s="20">
        <f>'expected % capture'!AA4*'actual # captures'!$AD4</f>
        <v>0</v>
      </c>
      <c r="AB4" s="20">
        <f>'expected % capture'!AB4*'actual # captures'!$AD4</f>
        <v>18.550997663966687</v>
      </c>
      <c r="AC4" s="20">
        <f>'expected % capture'!AC4*'actual # captures'!$AD4</f>
        <v>55.10497768004948</v>
      </c>
    </row>
    <row r="5" spans="1:29">
      <c r="A5">
        <v>3</v>
      </c>
      <c r="B5" s="20">
        <f>'expected % capture'!B5*'actual # captures'!$AD5</f>
        <v>0</v>
      </c>
      <c r="C5" s="20">
        <f>'expected % capture'!C5*'actual # captures'!$AD5</f>
        <v>0</v>
      </c>
      <c r="D5" s="20">
        <f>'expected % capture'!D5*'actual # captures'!$AD5</f>
        <v>0</v>
      </c>
      <c r="E5" s="20">
        <f>'expected % capture'!E5*'actual # captures'!$AD5</f>
        <v>5.9971216776301768</v>
      </c>
      <c r="F5" s="20">
        <f>'expected % capture'!F5*'actual # captures'!$AD5</f>
        <v>0.52121374719863123</v>
      </c>
      <c r="G5" s="20">
        <f>'expected % capture'!G5*'actual # captures'!$AD5</f>
        <v>0.82213806811903245</v>
      </c>
      <c r="H5" s="20">
        <f>'expected % capture'!H5*'actual # captures'!$AD5</f>
        <v>0.68542184551507368</v>
      </c>
      <c r="I5" s="20">
        <f>'expected % capture'!I5*'actual # captures'!$AD5</f>
        <v>0</v>
      </c>
      <c r="J5" s="20">
        <f>'expected % capture'!J5*'actual # captures'!$AD5</f>
        <v>2.3650870971631894</v>
      </c>
      <c r="K5" s="20">
        <f>'expected % capture'!K5*'actual # captures'!$AD5</f>
        <v>0</v>
      </c>
      <c r="L5" s="20">
        <f>'expected % capture'!L5*'actual # captures'!$AD5</f>
        <v>0.55400808121237799</v>
      </c>
      <c r="M5" s="20">
        <f>'expected % capture'!M5*'actual # captures'!$AD5</f>
        <v>215.51856172899562</v>
      </c>
      <c r="N5" s="20">
        <f>'expected % capture'!N5*'actual # captures'!$AD5</f>
        <v>40.213375949433591</v>
      </c>
      <c r="O5" s="20">
        <f>'expected % capture'!O5*'actual # captures'!$AD5</f>
        <v>0</v>
      </c>
      <c r="P5" s="20">
        <f>'expected % capture'!P5*'actual # captures'!$AD5</f>
        <v>0</v>
      </c>
      <c r="Q5" s="20">
        <f>'expected % capture'!Q5*'actual # captures'!$AD5</f>
        <v>0</v>
      </c>
      <c r="R5" s="20">
        <f>'expected % capture'!R5*'actual # captures'!$AD5</f>
        <v>3.1270376478721378</v>
      </c>
      <c r="S5" s="20">
        <f>'expected % capture'!S5*'actual # captures'!$AD5</f>
        <v>1.7241484938319651</v>
      </c>
      <c r="T5" s="20">
        <f>'expected % capture'!T5*'actual # captures'!$AD5</f>
        <v>0.70076654730761168</v>
      </c>
      <c r="U5" s="20">
        <f>'expected % capture'!U5*'actual # captures'!$AD5</f>
        <v>0</v>
      </c>
      <c r="V5" s="20">
        <f>'expected % capture'!V5*'actual # captures'!$AD5</f>
        <v>0</v>
      </c>
      <c r="W5" s="20">
        <f>'expected % capture'!W5*'actual # captures'!$AD5</f>
        <v>997.77111911572058</v>
      </c>
      <c r="X5" s="20">
        <f>'expected % capture'!X5*'actual # captures'!$AD5</f>
        <v>0</v>
      </c>
      <c r="Y5" s="20">
        <f>'expected % capture'!Y5*'actual # captures'!$AD5</f>
        <v>0</v>
      </c>
      <c r="Z5" s="20">
        <f>'expected % capture'!Z5*'actual # captures'!$AD5</f>
        <v>0</v>
      </c>
      <c r="AA5" s="20">
        <f>'expected % capture'!AA5*'actual # captures'!$AD5</f>
        <v>0</v>
      </c>
      <c r="AB5" s="20">
        <f>'expected % capture'!AB5*'actual # captures'!$AD5</f>
        <v>0</v>
      </c>
      <c r="AC5" s="20">
        <f>'expected % capture'!AC5*'actual # captures'!$AD5</f>
        <v>0</v>
      </c>
    </row>
    <row r="6" spans="1:29">
      <c r="A6">
        <v>4</v>
      </c>
      <c r="B6" s="20">
        <f>'expected % capture'!B6*'actual # captures'!$AD6</f>
        <v>0</v>
      </c>
      <c r="C6" s="20">
        <f>'expected % capture'!C6*'actual # captures'!$AD6</f>
        <v>591.09195850523588</v>
      </c>
      <c r="D6" s="20">
        <f>'expected % capture'!D6*'actual # captures'!$AD6</f>
        <v>0</v>
      </c>
      <c r="E6" s="20">
        <f>'expected % capture'!E6*'actual # captures'!$AD6</f>
        <v>0</v>
      </c>
      <c r="F6" s="20">
        <f>'expected % capture'!F6*'actual # captures'!$AD6</f>
        <v>3.8963581249124442</v>
      </c>
      <c r="G6" s="20">
        <f>'expected % capture'!G6*'actual # captures'!$AD6</f>
        <v>591.09195850523588</v>
      </c>
      <c r="H6" s="20">
        <f>'expected % capture'!H6*'actual # captures'!$AD6</f>
        <v>2.7365368449316478</v>
      </c>
      <c r="I6" s="20">
        <f>'expected % capture'!I6*'actual # captures'!$AD6</f>
        <v>0.76739812494143333</v>
      </c>
      <c r="J6" s="20">
        <f>'expected % capture'!J6*'actual # captures'!$AD6</f>
        <v>15.959482879641371</v>
      </c>
      <c r="K6" s="20">
        <f>'expected % capture'!K6*'actual # captures'!$AD6</f>
        <v>0</v>
      </c>
      <c r="L6" s="20">
        <f>'expected % capture'!L6*'actual # captures'!$AD6</f>
        <v>0</v>
      </c>
      <c r="M6" s="20">
        <f>'expected % capture'!M6*'actual # captures'!$AD6</f>
        <v>0.20789882033320739</v>
      </c>
      <c r="N6" s="20">
        <f>'expected % capture'!N6*'actual # captures'!$AD6</f>
        <v>0</v>
      </c>
      <c r="O6" s="20">
        <f>'expected % capture'!O6*'actual # captures'!$AD6</f>
        <v>0</v>
      </c>
      <c r="P6" s="20">
        <f>'expected % capture'!P6*'actual # captures'!$AD6</f>
        <v>0</v>
      </c>
      <c r="Q6" s="20">
        <f>'expected % capture'!Q6*'actual # captures'!$AD6</f>
        <v>9.5924765617679167E-2</v>
      </c>
      <c r="R6" s="20">
        <f>'expected % capture'!R6*'actual # captures'!$AD6</f>
        <v>4.1879818946945244E-2</v>
      </c>
      <c r="S6" s="20">
        <f>'expected % capture'!S6*'actual # captures'!$AD6</f>
        <v>0</v>
      </c>
      <c r="T6" s="20">
        <f>'expected % capture'!T6*'actual # captures'!$AD6</f>
        <v>37.829885344335104</v>
      </c>
      <c r="U6" s="20">
        <f>'expected % capture'!U6*'actual # captures'!$AD6</f>
        <v>0</v>
      </c>
      <c r="V6" s="20">
        <f>'expected % capture'!V6*'actual # captures'!$AD6</f>
        <v>0</v>
      </c>
      <c r="W6" s="20">
        <f>'expected % capture'!W6*'actual # captures'!$AD6</f>
        <v>0.96249453857966361</v>
      </c>
      <c r="X6" s="20">
        <f>'expected % capture'!X6*'actual # captures'!$AD6</f>
        <v>0</v>
      </c>
      <c r="Y6" s="20">
        <f>'expected % capture'!Y6*'actual # captures'!$AD6</f>
        <v>0.16396279772788458</v>
      </c>
      <c r="Z6" s="20">
        <f>'expected % capture'!Z6*'actual # captures'!$AD6</f>
        <v>0</v>
      </c>
      <c r="AA6" s="20">
        <f>'expected % capture'!AA6*'actual # captures'!$AD6</f>
        <v>8.3948952436676896E-2</v>
      </c>
      <c r="AB6" s="20">
        <f>'expected % capture'!AB6*'actual # captures'!$AD6</f>
        <v>7.031197712425874E-2</v>
      </c>
      <c r="AC6" s="20">
        <f>'expected % capture'!AC6*'actual # captures'!$AD6</f>
        <v>0</v>
      </c>
    </row>
    <row r="7" spans="1:29">
      <c r="A7">
        <v>5</v>
      </c>
      <c r="B7" s="20">
        <f>'expected % capture'!B7*'actual # captures'!$AD7</f>
        <v>0</v>
      </c>
      <c r="C7" s="20">
        <f>'expected % capture'!C7*'actual # captures'!$AD7</f>
        <v>3.8737620475561734</v>
      </c>
      <c r="D7" s="20">
        <f>'expected % capture'!D7*'actual # captures'!$AD7</f>
        <v>0</v>
      </c>
      <c r="E7" s="20">
        <f>'expected % capture'!E7*'actual # captures'!$AD7</f>
        <v>1.838301527191877</v>
      </c>
      <c r="F7" s="20">
        <f>'expected % capture'!F7*'actual # captures'!$AD7</f>
        <v>8.098922496560844</v>
      </c>
      <c r="G7" s="20">
        <f>'expected % capture'!G7*'actual # captures'!$AD7</f>
        <v>6.3941812310149606</v>
      </c>
      <c r="H7" s="20">
        <f>'expected % capture'!H7*'actual # captures'!$AD7</f>
        <v>0</v>
      </c>
      <c r="I7" s="20">
        <f>'expected % capture'!I7*'actual # captures'!$AD7</f>
        <v>0</v>
      </c>
      <c r="J7" s="20">
        <f>'expected % capture'!J7*'actual # captures'!$AD7</f>
        <v>0.57871500605910198</v>
      </c>
      <c r="K7" s="20">
        <f>'expected % capture'!K7*'actual # captures'!$AD7</f>
        <v>0.66993495888916799</v>
      </c>
      <c r="L7" s="20">
        <f>'expected % capture'!L7*'actual # captures'!$AD7</f>
        <v>0</v>
      </c>
      <c r="M7" s="20">
        <f>'expected % capture'!M7*'actual # captures'!$AD7</f>
        <v>0</v>
      </c>
      <c r="N7" s="20">
        <f>'expected % capture'!N7*'actual # captures'!$AD7</f>
        <v>0</v>
      </c>
      <c r="O7" s="20">
        <f>'expected % capture'!O7*'actual # captures'!$AD7</f>
        <v>2.0777966841994413</v>
      </c>
      <c r="P7" s="20">
        <f>'expected % capture'!P7*'actual # captures'!$AD7</f>
        <v>0</v>
      </c>
      <c r="Q7" s="20">
        <f>'expected % capture'!Q7*'actual # captures'!$AD7</f>
        <v>0</v>
      </c>
      <c r="R7" s="20">
        <f>'expected % capture'!R7*'actual # captures'!$AD7</f>
        <v>0</v>
      </c>
      <c r="S7" s="20">
        <f>'expected % capture'!S7*'actual # captures'!$AD7</f>
        <v>7.3518239658619269</v>
      </c>
      <c r="T7" s="20">
        <f>'expected % capture'!T7*'actual # captures'!$AD7</f>
        <v>1.5434734102580294</v>
      </c>
      <c r="U7" s="20">
        <f>'expected % capture'!U7*'actual # captures'!$AD7</f>
        <v>268.01305251375959</v>
      </c>
      <c r="V7" s="20">
        <f>'expected % capture'!V7*'actual # captures'!$AD7</f>
        <v>836.73260227213348</v>
      </c>
      <c r="W7" s="20">
        <f>'expected % capture'!W7*'actual # captures'!$AD7</f>
        <v>3.7285113899547033</v>
      </c>
      <c r="X7" s="20">
        <f>'expected % capture'!X7*'actual # captures'!$AD7</f>
        <v>0</v>
      </c>
      <c r="Y7" s="20">
        <f>'expected % capture'!Y7*'actual # captures'!$AD7</f>
        <v>0</v>
      </c>
      <c r="Z7" s="20">
        <f>'expected % capture'!Z7*'actual # captures'!$AD7</f>
        <v>0</v>
      </c>
      <c r="AA7" s="20">
        <f>'expected % capture'!AA7*'actual # captures'!$AD7</f>
        <v>8.098922496560844</v>
      </c>
      <c r="AB7" s="20">
        <f>'expected % capture'!AB7*'actual # captures'!$AD7</f>
        <v>0</v>
      </c>
      <c r="AC7" s="20">
        <f>'expected % capture'!AC7*'actual # captures'!$AD7</f>
        <v>0</v>
      </c>
    </row>
    <row r="8" spans="1:29">
      <c r="A8">
        <v>6</v>
      </c>
      <c r="B8" s="20">
        <f>'expected % capture'!B8*'actual # captures'!$AD8</f>
        <v>9.1192097615865482</v>
      </c>
      <c r="C8" s="20">
        <f>'expected % capture'!C8*'actual # captures'!$AD8</f>
        <v>5.4225597771135829</v>
      </c>
      <c r="D8" s="20">
        <f>'expected % capture'!D8*'actual # captures'!$AD8</f>
        <v>1094.9104167197474</v>
      </c>
      <c r="E8" s="20">
        <f>'expected % capture'!E8*'actual # captures'!$AD8</f>
        <v>12.286493539528291</v>
      </c>
      <c r="F8" s="20">
        <f>'expected % capture'!F8*'actual # captures'!$AD8</f>
        <v>35.592524358082002</v>
      </c>
      <c r="G8" s="20">
        <f>'expected % capture'!G8*'actual # captures'!$AD8</f>
        <v>0</v>
      </c>
      <c r="H8" s="20">
        <f>'expected % capture'!H8*'actual # captures'!$AD8</f>
        <v>0</v>
      </c>
      <c r="I8" s="20">
        <f>'expected % capture'!I8*'actual # captures'!$AD8</f>
        <v>303.71682883448244</v>
      </c>
      <c r="J8" s="20">
        <f>'expected % capture'!J8*'actual # captures'!$AD8</f>
        <v>0</v>
      </c>
      <c r="K8" s="20">
        <f>'expected % capture'!K8*'actual # captures'!$AD8</f>
        <v>1.8920052000917238</v>
      </c>
      <c r="L8" s="20">
        <f>'expected % capture'!L8*'actual # captures'!$AD8</f>
        <v>0</v>
      </c>
      <c r="M8" s="20">
        <f>'expected % capture'!M8*'actual # captures'!$AD8</f>
        <v>112.77229786465905</v>
      </c>
      <c r="N8" s="20">
        <f>'expected % capture'!N8*'actual # captures'!$AD8</f>
        <v>0</v>
      </c>
      <c r="O8" s="20">
        <f>'expected % capture'!O8*'actual # captures'!$AD8</f>
        <v>6.0172158052988358</v>
      </c>
      <c r="P8" s="20">
        <f>'expected % capture'!P8*'actual # captures'!$AD8</f>
        <v>0</v>
      </c>
      <c r="Q8" s="20">
        <f>'expected % capture'!Q8*'actual # captures'!$AD8</f>
        <v>6.0172158052988358</v>
      </c>
      <c r="R8" s="20">
        <f>'expected % capture'!R8*'actual # captures'!$AD8</f>
        <v>0</v>
      </c>
      <c r="S8" s="20">
        <f>'expected % capture'!S8*'actual # captures'!$AD8</f>
        <v>0</v>
      </c>
      <c r="T8" s="20">
        <f>'expected % capture'!T8*'actual # captures'!$AD8</f>
        <v>0</v>
      </c>
      <c r="U8" s="20">
        <f>'expected % capture'!U8*'actual # captures'!$AD8</f>
        <v>72.953678092692385</v>
      </c>
      <c r="V8" s="20">
        <f>'expected % capture'!V8*'actual # captures'!$AD8</f>
        <v>1.4371121570741736</v>
      </c>
      <c r="W8" s="20">
        <f>'expected % capture'!W8*'actual # captures'!$AD8</f>
        <v>16.280317103322076</v>
      </c>
      <c r="X8" s="20">
        <f>'expected % capture'!X8*'actual # captures'!$AD8</f>
        <v>0</v>
      </c>
      <c r="Y8" s="20">
        <f>'expected % capture'!Y8*'actual # captures'!$AD8</f>
        <v>4.0489010373147316</v>
      </c>
      <c r="Z8" s="20">
        <f>'expected % capture'!Z8*'actual # captures'!$AD8</f>
        <v>0</v>
      </c>
      <c r="AA8" s="20">
        <f>'expected % capture'!AA8*'actual # captures'!$AD8</f>
        <v>0</v>
      </c>
      <c r="AB8" s="20">
        <f>'expected % capture'!AB8*'actual # captures'!$AD8</f>
        <v>9.1192097615865482</v>
      </c>
      <c r="AC8" s="20">
        <f>'expected % capture'!AC8*'actual # captures'!$AD8</f>
        <v>33.4140141821212</v>
      </c>
    </row>
    <row r="9" spans="1:29">
      <c r="A9">
        <v>7</v>
      </c>
      <c r="B9" s="20">
        <f>'expected % capture'!B9*'actual # captures'!$AD9</f>
        <v>0</v>
      </c>
      <c r="C9" s="20">
        <f>'expected % capture'!C9*'actual # captures'!$AD9</f>
        <v>3.5986455798870617E-3</v>
      </c>
      <c r="D9" s="20">
        <f>'expected % capture'!D9*'actual # captures'!$AD9</f>
        <v>0</v>
      </c>
      <c r="E9" s="20">
        <f>'expected % capture'!E9*'actual # captures'!$AD9</f>
        <v>0</v>
      </c>
      <c r="F9" s="20">
        <f>'expected % capture'!F9*'actual # captures'!$AD9</f>
        <v>3.8349798087553952E-3</v>
      </c>
      <c r="G9" s="20">
        <f>'expected % capture'!G9*'actual # captures'!$AD9</f>
        <v>6.4047350235569393E-3</v>
      </c>
      <c r="H9" s="20">
        <f>'expected % capture'!H9*'actual # captures'!$AD9</f>
        <v>0</v>
      </c>
      <c r="I9" s="20">
        <f>'expected % capture'!I9*'actual # captures'!$AD9</f>
        <v>0</v>
      </c>
      <c r="J9" s="20">
        <f>'expected % capture'!J9*'actual # captures'!$AD9</f>
        <v>3.6602890458388306E-2</v>
      </c>
      <c r="K9" s="20">
        <f>'expected % capture'!K9*'actual # captures'!$AD9</f>
        <v>0</v>
      </c>
      <c r="L9" s="20">
        <f>'expected % capture'!L9*'actual # captures'!$AD9</f>
        <v>9.3550727867767174E-3</v>
      </c>
      <c r="M9" s="20">
        <f>'expected % capture'!M9*'actual # captures'!$AD9</f>
        <v>1.3964423518453874E-2</v>
      </c>
      <c r="N9" s="20">
        <f>'expected % capture'!N9*'actual # captures'!$AD9</f>
        <v>1315.3980744031005</v>
      </c>
      <c r="O9" s="20">
        <f>'expected % capture'!O9*'actual # captures'!$AD9</f>
        <v>1.3082728931587346E-2</v>
      </c>
      <c r="P9" s="20">
        <f>'expected % capture'!P9*'actual # captures'!$AD9</f>
        <v>0.86489558602981875</v>
      </c>
      <c r="Q9" s="20">
        <f>'expected % capture'!Q9*'actual # captures'!$AD9</f>
        <v>0</v>
      </c>
      <c r="R9" s="20">
        <f>'expected % capture'!R9*'actual # captures'!$AD9</f>
        <v>4.0142763501071183E-2</v>
      </c>
      <c r="S9" s="20">
        <f>'expected % capture'!S9*'actual # captures'!$AD9</f>
        <v>0</v>
      </c>
      <c r="T9" s="20">
        <f>'expected % capture'!T9*'actual # captures'!$AD9</f>
        <v>6.2446241542933366E-3</v>
      </c>
      <c r="U9" s="20">
        <f>'expected % capture'!U9*'actual # captures'!$AD9</f>
        <v>0</v>
      </c>
      <c r="V9" s="20">
        <f>'expected % capture'!V9*'actual # captures'!$AD9</f>
        <v>2.940167973385787E-2</v>
      </c>
      <c r="W9" s="20">
        <f>'expected % capture'!W9*'actual # captures'!$AD9</f>
        <v>0</v>
      </c>
      <c r="X9" s="20">
        <f>'expected % capture'!X9*'actual # captures'!$AD9</f>
        <v>0</v>
      </c>
      <c r="Y9" s="20">
        <f>'expected % capture'!Y9*'actual # captures'!$AD9</f>
        <v>5.2606033041912139E-3</v>
      </c>
      <c r="Z9" s="20">
        <f>'expected % capture'!Z9*'actual # captures'!$AD9</f>
        <v>0</v>
      </c>
      <c r="AA9" s="20">
        <f>'expected % capture'!AA9*'actual # captures'!$AD9</f>
        <v>2.5691368640685557</v>
      </c>
      <c r="AB9" s="20">
        <f>'expected % capture'!AB9*'actual # captures'!$AD9</f>
        <v>0</v>
      </c>
      <c r="AC9" s="20">
        <f>'expected % capture'!AC9*'actual # captures'!$AD9</f>
        <v>0</v>
      </c>
    </row>
    <row r="10" spans="1:29">
      <c r="A10">
        <v>8</v>
      </c>
      <c r="B10" s="20">
        <f>'expected % capture'!B10*'actual # captures'!$AD10</f>
        <v>0</v>
      </c>
      <c r="C10" s="20">
        <f>'expected % capture'!C10*'actual # captures'!$AD10</f>
        <v>1.2144118252153315E-3</v>
      </c>
      <c r="D10" s="20">
        <f>'expected % capture'!D10*'actual # captures'!$AD10</f>
        <v>0.17572918614561225</v>
      </c>
      <c r="E10" s="20">
        <f>'expected % capture'!E10*'actual # captures'!$AD10</f>
        <v>2.7457685335251915E-3</v>
      </c>
      <c r="F10" s="20">
        <f>'expected % capture'!F10*'actual # captures'!$AD10</f>
        <v>6.8450693068176308E-3</v>
      </c>
      <c r="G10" s="20">
        <f>'expected % capture'!G10*'actual # captures'!$AD10</f>
        <v>2.1348930667968074E-3</v>
      </c>
      <c r="H10" s="20">
        <f>'expected % capture'!H10*'actual # captures'!$AD10</f>
        <v>7.742021849653154E-4</v>
      </c>
      <c r="I10" s="20">
        <f>'expected % capture'!I10*'actual # captures'!$AD10</f>
        <v>1405.8334891648979</v>
      </c>
      <c r="J10" s="20">
        <f>'expected % capture'!J10*'actual # captures'!$AD10</f>
        <v>5.2067907006107333E-2</v>
      </c>
      <c r="K10" s="20">
        <f>'expected % capture'!K10*'actual # captures'!$AD10</f>
        <v>1.180364906235431E-3</v>
      </c>
      <c r="L10" s="20">
        <f>'expected % capture'!L10*'actual # captures'!$AD10</f>
        <v>0</v>
      </c>
      <c r="M10" s="20">
        <f>'expected % capture'!M10*'actual # captures'!$AD10</f>
        <v>2.2102354024879853E-3</v>
      </c>
      <c r="N10" s="20">
        <f>'expected % capture'!N10*'actual # captures'!$AD10</f>
        <v>0</v>
      </c>
      <c r="O10" s="20">
        <f>'expected % capture'!O10*'actual # captures'!$AD10</f>
        <v>0</v>
      </c>
      <c r="P10" s="20">
        <f>'expected % capture'!P10*'actual # captures'!$AD10</f>
        <v>2.1348930667968074E-3</v>
      </c>
      <c r="Q10" s="20">
        <f>'expected % capture'!Q10*'actual # captures'!$AD10</f>
        <v>0</v>
      </c>
      <c r="R10" s="20">
        <f>'expected % capture'!R10*'actual # captures'!$AD10</f>
        <v>0</v>
      </c>
      <c r="S10" s="20">
        <f>'expected % capture'!S10*'actual # captures'!$AD10</f>
        <v>4.2794367556593521E-3</v>
      </c>
      <c r="T10" s="20">
        <f>'expected % capture'!T10*'actual # captures'!$AD10</f>
        <v>0</v>
      </c>
      <c r="U10" s="20">
        <f>'expected % capture'!U10*'actual # captures'!$AD10</f>
        <v>6.7035364588017361E-4</v>
      </c>
      <c r="V10" s="20">
        <f>'expected % capture'!V10*'actual # captures'!$AD10</f>
        <v>1.9284410002261976</v>
      </c>
      <c r="W10" s="20">
        <f>'expected % capture'!W10*'actual # captures'!$AD10</f>
        <v>5.7642112803513799E-2</v>
      </c>
      <c r="X10" s="20">
        <f>'expected % capture'!X10*'actual # captures'!$AD10</f>
        <v>0</v>
      </c>
      <c r="Y10" s="20">
        <f>'expected % capture'!Y10*'actual # captures'!$AD10</f>
        <v>1.9284410002261976</v>
      </c>
      <c r="Z10" s="20">
        <f>'expected % capture'!Z10*'actual # captures'!$AD10</f>
        <v>0</v>
      </c>
      <c r="AA10" s="20">
        <f>'expected % capture'!AA10*'actual # captures'!$AD10</f>
        <v>0</v>
      </c>
      <c r="AB10" s="20">
        <f>'expected % capture'!AB10*'actual # captures'!$AD10</f>
        <v>0</v>
      </c>
      <c r="AC10" s="20">
        <f>'expected % capture'!AC10*'actual # captures'!$AD10</f>
        <v>0</v>
      </c>
    </row>
    <row r="11" spans="1:29">
      <c r="A11">
        <v>9</v>
      </c>
      <c r="B11" s="20">
        <f>'expected % capture'!B11*'actual # captures'!$AD11</f>
        <v>0.24086148834721577</v>
      </c>
      <c r="C11" s="20">
        <f>'expected % capture'!C11*'actual # captures'!$AD11</f>
        <v>0.14809670650209544</v>
      </c>
      <c r="D11" s="20">
        <f>'expected % capture'!D11*'actual # captures'!$AD11</f>
        <v>0</v>
      </c>
      <c r="E11" s="20">
        <f>'expected % capture'!E11*'actual # captures'!$AD11</f>
        <v>0</v>
      </c>
      <c r="F11" s="20">
        <f>'expected % capture'!F11*'actual # captures'!$AD11</f>
        <v>1371.5235989159062</v>
      </c>
      <c r="G11" s="20">
        <f>'expected % capture'!G11*'actual # captures'!$AD11</f>
        <v>0</v>
      </c>
      <c r="H11" s="20">
        <f>'expected % capture'!H11*'actual # captures'!$AD11</f>
        <v>0.13938743538612022</v>
      </c>
      <c r="I11" s="20">
        <f>'expected % capture'!I11*'actual # captures'!$AD11</f>
        <v>0</v>
      </c>
      <c r="J11" s="20">
        <f>'expected % capture'!J11*'actual # captures'!$AD11</f>
        <v>0</v>
      </c>
      <c r="K11" s="20">
        <f>'expected % capture'!K11*'actual # captures'!$AD11</f>
        <v>0.24086148834721577</v>
      </c>
      <c r="L11" s="20">
        <f>'expected % capture'!L11*'actual # captures'!$AD11</f>
        <v>114.85170762406148</v>
      </c>
      <c r="M11" s="20">
        <f>'expected % capture'!M11*'actual # captures'!$AD11</f>
        <v>0.32603338590915065</v>
      </c>
      <c r="N11" s="20">
        <f>'expected % capture'!N11*'actual # captures'!$AD11</f>
        <v>0</v>
      </c>
      <c r="O11" s="20">
        <f>'expected % capture'!O11*'actual # captures'!$AD11</f>
        <v>0</v>
      </c>
      <c r="P11" s="20">
        <f>'expected % capture'!P11*'actual # captures'!$AD11</f>
        <v>0.15116068013356607</v>
      </c>
      <c r="Q11" s="20">
        <f>'expected % capture'!Q11*'actual # captures'!$AD11</f>
        <v>0</v>
      </c>
      <c r="R11" s="20">
        <f>'expected % capture'!R11*'actual # captures'!$AD11</f>
        <v>10.083003138463557</v>
      </c>
      <c r="S11" s="20">
        <f>'expected % capture'!S11*'actual # captures'!$AD11</f>
        <v>0</v>
      </c>
      <c r="T11" s="20">
        <f>'expected % capture'!T11*'actual # captures'!$AD11</f>
        <v>0.47043259442815577</v>
      </c>
      <c r="U11" s="20">
        <f>'expected % capture'!U11*'actual # captures'!$AD11</f>
        <v>0</v>
      </c>
      <c r="V11" s="20">
        <f>'expected % capture'!V11*'actual # captures'!$AD11</f>
        <v>0</v>
      </c>
      <c r="W11" s="20">
        <f>'expected % capture'!W11*'actual # captures'!$AD11</f>
        <v>0</v>
      </c>
      <c r="X11" s="20">
        <f>'expected % capture'!X11*'actual # captures'!$AD11</f>
        <v>0</v>
      </c>
      <c r="Y11" s="20">
        <f>'expected % capture'!Y11*'actual # captures'!$AD11</f>
        <v>0.66730961847706172</v>
      </c>
      <c r="Z11" s="20">
        <f>'expected % capture'!Z11*'actual # captures'!$AD11</f>
        <v>0</v>
      </c>
      <c r="AA11" s="20">
        <f>'expected % capture'!AA11*'actual # captures'!$AD11</f>
        <v>0</v>
      </c>
      <c r="AB11" s="20">
        <f>'expected % capture'!AB11*'actual # captures'!$AD11</f>
        <v>0</v>
      </c>
      <c r="AC11" s="20">
        <f>'expected % capture'!AC11*'actual # captures'!$AD11</f>
        <v>0.15754692403849307</v>
      </c>
    </row>
    <row r="12" spans="1:29">
      <c r="A12">
        <v>10</v>
      </c>
      <c r="B12" s="20">
        <f>'expected % capture'!B12*'actual # captures'!$AD12</f>
        <v>18.824615012157043</v>
      </c>
      <c r="C12" s="20">
        <f>'expected % capture'!C12*'actual # captures'!$AD12</f>
        <v>0</v>
      </c>
      <c r="D12" s="20">
        <f>'expected % capture'!D12*'actual # captures'!$AD12</f>
        <v>0</v>
      </c>
      <c r="E12" s="20">
        <f>'expected % capture'!E12*'actual # captures'!$AD12</f>
        <v>5.9666675118360288</v>
      </c>
      <c r="F12" s="20">
        <f>'expected % capture'!F12*'actual # captures'!$AD12</f>
        <v>0</v>
      </c>
      <c r="G12" s="20">
        <f>'expected % capture'!G12*'actual # captures'!$AD12</f>
        <v>0</v>
      </c>
      <c r="H12" s="20">
        <f>'expected % capture'!H12*'actual # captures'!$AD12</f>
        <v>0.61193642705402496</v>
      </c>
      <c r="I12" s="20">
        <f>'expected % capture'!I12*'actual # captures'!$AD12</f>
        <v>0.43905807608529557</v>
      </c>
      <c r="J12" s="20">
        <f>'expected % capture'!J12*'actual # captures'!$AD12</f>
        <v>0.32562361959300312</v>
      </c>
      <c r="K12" s="20">
        <f>'expected % capture'!K12*'actual # captures'!$AD12</f>
        <v>0</v>
      </c>
      <c r="L12" s="20">
        <f>'expected % capture'!L12*'actual # captures'!$AD12</f>
        <v>0</v>
      </c>
      <c r="M12" s="20">
        <f>'expected % capture'!M12*'actual # captures'!$AD12</f>
        <v>0.16000658749464122</v>
      </c>
      <c r="N12" s="20">
        <f>'expected % capture'!N12*'actual # captures'!$AD12</f>
        <v>0</v>
      </c>
      <c r="O12" s="20">
        <f>'expected % capture'!O12*'actual # captures'!$AD12</f>
        <v>0</v>
      </c>
      <c r="P12" s="20">
        <f>'expected % capture'!P12*'actual # captures'!$AD12</f>
        <v>0</v>
      </c>
      <c r="Q12" s="20">
        <f>'expected % capture'!Q12*'actual # captures'!$AD12</f>
        <v>0</v>
      </c>
      <c r="R12" s="20">
        <f>'expected % capture'!R12*'actual # captures'!$AD12</f>
        <v>0</v>
      </c>
      <c r="S12" s="20">
        <f>'expected % capture'!S12*'actual # captures'!$AD12</f>
        <v>0</v>
      </c>
      <c r="T12" s="20">
        <f>'expected % capture'!T12*'actual # captures'!$AD12</f>
        <v>0</v>
      </c>
      <c r="U12" s="20">
        <f>'expected % capture'!U12*'actual # captures'!$AD12</f>
        <v>0.24235945001995096</v>
      </c>
      <c r="V12" s="20">
        <f>'expected % capture'!V12*'actual # captures'!$AD12</f>
        <v>0</v>
      </c>
      <c r="W12" s="20">
        <f>'expected % capture'!W12*'actual # captures'!$AD12</f>
        <v>0.57448165930655037</v>
      </c>
      <c r="X12" s="20">
        <f>'expected % capture'!X12*'actual # captures'!$AD12</f>
        <v>0</v>
      </c>
      <c r="Y12" s="20">
        <f>'expected % capture'!Y12*'actual # captures'!$AD12</f>
        <v>0</v>
      </c>
      <c r="Z12" s="20">
        <f>'expected % capture'!Z12*'actual # captures'!$AD12</f>
        <v>0</v>
      </c>
      <c r="AA12" s="20">
        <f>'expected % capture'!AA12*'actual # captures'!$AD12</f>
        <v>1481.8210067878724</v>
      </c>
      <c r="AB12" s="20">
        <f>'expected % capture'!AB12*'actual # captures'!$AD12</f>
        <v>10.034244868581133</v>
      </c>
      <c r="AC12" s="20">
        <f>'expected % capture'!AC12*'actual # captures'!$AD12</f>
        <v>0</v>
      </c>
    </row>
    <row r="13" spans="1:29">
      <c r="A13">
        <v>11</v>
      </c>
      <c r="B13" s="20">
        <f>'expected % capture'!B13*'actual # captures'!$AD13</f>
        <v>0.48775982259191814</v>
      </c>
      <c r="C13" s="20">
        <f>'expected % capture'!C13*'actual # captures'!$AD13</f>
        <v>0</v>
      </c>
      <c r="D13" s="20">
        <f>'expected % capture'!D13*'actual # captures'!$AD13</f>
        <v>0</v>
      </c>
      <c r="E13" s="20">
        <f>'expected % capture'!E13*'actual # captures'!$AD13</f>
        <v>1.956530435585796</v>
      </c>
      <c r="F13" s="20">
        <f>'expected % capture'!F13*'actual # captures'!$AD13</f>
        <v>0.89054639762667098</v>
      </c>
      <c r="G13" s="20">
        <f>'expected % capture'!G13*'actual # captures'!$AD13</f>
        <v>2.7857630616055573</v>
      </c>
      <c r="H13" s="20">
        <f>'expected % capture'!H13*'actual # captures'!$AD13</f>
        <v>1.164294386027303</v>
      </c>
      <c r="I13" s="20">
        <f>'expected % capture'!I13*'actual # captures'!$AD13</f>
        <v>0</v>
      </c>
      <c r="J13" s="20">
        <f>'expected % capture'!J13*'actual # captures'!$AD13</f>
        <v>0.54272131339706264</v>
      </c>
      <c r="K13" s="20">
        <f>'expected % capture'!K13*'actual # captures'!$AD13</f>
        <v>0</v>
      </c>
      <c r="L13" s="20">
        <f>'expected % capture'!L13*'actual # captures'!$AD13</f>
        <v>1426.3106875420453</v>
      </c>
      <c r="M13" s="20">
        <f>'expected % capture'!M13*'actual # captures'!$AD13</f>
        <v>0</v>
      </c>
      <c r="N13" s="20">
        <f>'expected % capture'!N13*'actual # captures'!$AD13</f>
        <v>0</v>
      </c>
      <c r="O13" s="20">
        <f>'expected % capture'!O13*'actual # captures'!$AD13</f>
        <v>8.572866641875553</v>
      </c>
      <c r="P13" s="20">
        <f>'expected % capture'!P13*'actual # captures'!$AD13</f>
        <v>0</v>
      </c>
      <c r="Q13" s="20">
        <f>'expected % capture'!Q13*'actual # captures'!$AD13</f>
        <v>0</v>
      </c>
      <c r="R13" s="20">
        <f>'expected % capture'!R13*'actual # captures'!$AD13</f>
        <v>0.91377688682785096</v>
      </c>
      <c r="S13" s="20">
        <f>'expected % capture'!S13*'actual # captures'!$AD13</f>
        <v>25.993415358325649</v>
      </c>
      <c r="T13" s="20">
        <f>'expected % capture'!T13*'actual # captures'!$AD13</f>
        <v>0.44901632619755788</v>
      </c>
      <c r="U13" s="20">
        <f>'expected % capture'!U13*'actual # captures'!$AD13</f>
        <v>28.158464208280758</v>
      </c>
      <c r="V13" s="20">
        <f>'expected % capture'!V13*'actual # captures'!$AD13</f>
        <v>0.50881135934057464</v>
      </c>
      <c r="W13" s="20">
        <f>'expected % capture'!W13*'actual # captures'!$AD13</f>
        <v>0</v>
      </c>
      <c r="X13" s="20">
        <f>'expected % capture'!X13*'actual # captures'!$AD13</f>
        <v>133.95104127930554</v>
      </c>
      <c r="Y13" s="20">
        <f>'expected % capture'!Y13*'actual # captures'!$AD13</f>
        <v>1.7172383377744398</v>
      </c>
      <c r="Z13" s="20">
        <f>'expected % capture'!Z13*'actual # captures'!$AD13</f>
        <v>2.8928962770532256</v>
      </c>
      <c r="AA13" s="20">
        <f>'expected % capture'!AA13*'actual # captures'!$AD13</f>
        <v>5.7041703661393468</v>
      </c>
      <c r="AB13" s="20">
        <f>'expected % capture'!AB13*'actual # captures'!$AD13</f>
        <v>0</v>
      </c>
      <c r="AC13" s="20">
        <f>'expected % capture'!AC13*'actual # captures'!$AD13</f>
        <v>0</v>
      </c>
    </row>
    <row r="14" spans="1:29">
      <c r="A14">
        <v>12</v>
      </c>
      <c r="B14" s="20">
        <f>'expected % capture'!B14*'actual # captures'!$AD14</f>
        <v>0</v>
      </c>
      <c r="C14" s="20">
        <f>'expected % capture'!C14*'actual # captures'!$AD14</f>
        <v>1.5108534259096946E-3</v>
      </c>
      <c r="D14" s="20">
        <f>'expected % capture'!D14*'actual # captures'!$AD14</f>
        <v>0</v>
      </c>
      <c r="E14" s="20">
        <f>'expected % capture'!E14*'actual # captures'!$AD14</f>
        <v>0</v>
      </c>
      <c r="F14" s="20">
        <f>'expected % capture'!F14*'actual # captures'!$AD14</f>
        <v>0.23643949396181047</v>
      </c>
      <c r="G14" s="20">
        <f>'expected % capture'!G14*'actual # captures'!$AD14</f>
        <v>1.0082508577132858E-3</v>
      </c>
      <c r="H14" s="20">
        <f>'expected % capture'!H14*'actual # captures'!$AD14</f>
        <v>1.6601754052392999E-3</v>
      </c>
      <c r="I14" s="20">
        <f>'expected % capture'!I14*'actual # captures'!$AD14</f>
        <v>2.9554936745226308E-2</v>
      </c>
      <c r="J14" s="20">
        <f>'expected % capture'!J14*'actual # captures'!$AD14</f>
        <v>0</v>
      </c>
      <c r="K14" s="20">
        <f>'expected % capture'!K14*'actual # captures'!$AD14</f>
        <v>2.2453330002609874E-3</v>
      </c>
      <c r="L14" s="20">
        <f>'expected % capture'!L14*'actual # captures'!$AD14</f>
        <v>0</v>
      </c>
      <c r="M14" s="20">
        <f>'expected % capture'!M14*'actual # captures'!$AD14</f>
        <v>4.796293265942061E-3</v>
      </c>
      <c r="N14" s="20">
        <f>'expected % capture'!N14*'actual # captures'!$AD14</f>
        <v>0</v>
      </c>
      <c r="O14" s="20">
        <f>'expected % capture'!O14*'actual # captures'!$AD14</f>
        <v>1.2993825232991824E-3</v>
      </c>
      <c r="P14" s="20">
        <f>'expected % capture'!P14*'actual # captures'!$AD14</f>
        <v>0</v>
      </c>
      <c r="Q14" s="20">
        <f>'expected % capture'!Q14*'actual # captures'!$AD14</f>
        <v>0</v>
      </c>
      <c r="R14" s="20">
        <f>'expected % capture'!R14*'actual # captures'!$AD14</f>
        <v>1.103132103028223E-2</v>
      </c>
      <c r="S14" s="20">
        <f>'expected % capture'!S14*'actual # captures'!$AD14</f>
        <v>3.5083328129077926E-2</v>
      </c>
      <c r="T14" s="20">
        <f>'expected % capture'!T14*'actual # captures'!$AD14</f>
        <v>0</v>
      </c>
      <c r="U14" s="20">
        <f>'expected % capture'!U14*'actual # captures'!$AD14</f>
        <v>0</v>
      </c>
      <c r="V14" s="20">
        <f>'expected % capture'!V14*'actual # captures'!$AD14</f>
        <v>2.4115888062954892E-3</v>
      </c>
      <c r="W14" s="20">
        <f>'expected % capture'!W14*'actual # captures'!$AD14</f>
        <v>1378.9151287852787</v>
      </c>
      <c r="X14" s="20">
        <f>'expected % capture'!X14*'actual # captures'!$AD14</f>
        <v>0</v>
      </c>
      <c r="Y14" s="20">
        <f>'expected % capture'!Y14*'actual # captures'!$AD14</f>
        <v>1.3789151287852788</v>
      </c>
      <c r="Z14" s="20">
        <f>'expected % capture'!Z14*'actual # captures'!$AD14</f>
        <v>0</v>
      </c>
      <c r="AA14" s="20">
        <f>'expected % capture'!AA14*'actual # captures'!$AD14</f>
        <v>0</v>
      </c>
      <c r="AB14" s="20">
        <f>'expected % capture'!AB14*'actual # captures'!$AD14</f>
        <v>1.3789151287852788</v>
      </c>
      <c r="AC14" s="20">
        <f>'expected % capture'!AC14*'actual # captures'!$AD14</f>
        <v>0</v>
      </c>
    </row>
    <row r="15" spans="1:29">
      <c r="A15">
        <v>13</v>
      </c>
      <c r="B15" s="20">
        <f>'expected % capture'!B15*'actual # captures'!$AD15</f>
        <v>1087.7658480578766</v>
      </c>
      <c r="C15" s="20">
        <f>'expected % capture'!C15*'actual # captures'!$AD15</f>
        <v>9.5496590227303293E-2</v>
      </c>
      <c r="D15" s="20">
        <f>'expected % capture'!D15*'actual # captures'!$AD15</f>
        <v>1.2343985032622727E-2</v>
      </c>
      <c r="E15" s="20">
        <f>'expected % capture'!E15*'actual # captures'!$AD15</f>
        <v>3.5369107491593811E-3</v>
      </c>
      <c r="F15" s="20">
        <f>'expected % capture'!F15*'actual # captures'!$AD15</f>
        <v>1.1175370346612522E-2</v>
      </c>
      <c r="G15" s="20">
        <f>'expected % capture'!G15*'actual # captures'!$AD15</f>
        <v>0</v>
      </c>
      <c r="H15" s="20">
        <f>'expected % capture'!H15*'actual # captures'!$AD15</f>
        <v>0</v>
      </c>
      <c r="I15" s="20">
        <f>'expected % capture'!I15*'actual # captures'!$AD15</f>
        <v>0</v>
      </c>
      <c r="J15" s="20">
        <f>'expected % capture'!J15*'actual # captures'!$AD15</f>
        <v>0</v>
      </c>
      <c r="K15" s="20">
        <f>'expected % capture'!K15*'actual # captures'!$AD15</f>
        <v>2.6843569187853544E-3</v>
      </c>
      <c r="L15" s="20">
        <f>'expected % capture'!L15*'actual # captures'!$AD15</f>
        <v>0</v>
      </c>
      <c r="M15" s="20">
        <f>'expected % capture'!M15*'actual # captures'!$AD15</f>
        <v>0</v>
      </c>
      <c r="N15" s="20">
        <f>'expected % capture'!N15*'actual # captures'!$AD15</f>
        <v>5.1639796508596587E-3</v>
      </c>
      <c r="O15" s="20">
        <f>'expected % capture'!O15*'actual # captures'!$AD15</f>
        <v>0</v>
      </c>
      <c r="P15" s="20">
        <f>'expected % capture'!P15*'actual # captures'!$AD15</f>
        <v>0</v>
      </c>
      <c r="Q15" s="20">
        <f>'expected % capture'!Q15*'actual # captures'!$AD15</f>
        <v>0</v>
      </c>
      <c r="R15" s="20">
        <f>'expected % capture'!R15*'actual # captures'!$AD15</f>
        <v>0</v>
      </c>
      <c r="S15" s="20">
        <f>'expected % capture'!S15*'actual # captures'!$AD15</f>
        <v>0.93965303795087052</v>
      </c>
      <c r="T15" s="20">
        <f>'expected % capture'!T15*'actual # captures'!$AD15</f>
        <v>4.5641546442628496E-3</v>
      </c>
      <c r="U15" s="20">
        <f>'expected % capture'!U15*'actual # captures'!$AD15</f>
        <v>5.7217896174656113E-3</v>
      </c>
      <c r="V15" s="20">
        <f>'expected % capture'!V15*'actual # captures'!$AD15</f>
        <v>135.97073100723458</v>
      </c>
      <c r="W15" s="20">
        <f>'expected % capture'!W15*'actual # captures'!$AD15</f>
        <v>0</v>
      </c>
      <c r="X15" s="20">
        <f>'expected % capture'!X15*'actual # captures'!$AD15</f>
        <v>69.617014275704094</v>
      </c>
      <c r="Y15" s="20">
        <f>'expected % capture'!Y15*'actual # captures'!$AD15</f>
        <v>1.9061331348364765E-2</v>
      </c>
      <c r="Z15" s="20">
        <f>'expected % capture'!Z15*'actual # captures'!$AD15</f>
        <v>0</v>
      </c>
      <c r="AA15" s="20">
        <f>'expected % capture'!AA15*'actual # captures'!$AD15</f>
        <v>6.5380366524891151</v>
      </c>
      <c r="AB15" s="20">
        <f>'expected % capture'!AB15*'actual # captures'!$AD15</f>
        <v>8.96850020917574E-3</v>
      </c>
      <c r="AC15" s="20">
        <f>'expected % capture'!AC15*'actual # captures'!$AD15</f>
        <v>0</v>
      </c>
    </row>
    <row r="16" spans="1:29">
      <c r="A16">
        <v>14</v>
      </c>
      <c r="B16" s="20">
        <f>'expected % capture'!B16*'actual # captures'!$AD16</f>
        <v>109.91983094930897</v>
      </c>
      <c r="C16" s="20">
        <f>'expected % capture'!C16*'actual # captures'!$AD16</f>
        <v>99.727898597013322</v>
      </c>
      <c r="D16" s="20">
        <f>'expected % capture'!D16*'actual # captures'!$AD16</f>
        <v>0</v>
      </c>
      <c r="E16" s="20">
        <f>'expected % capture'!E16*'actual # captures'!$AD16</f>
        <v>99.727898597013322</v>
      </c>
      <c r="F16" s="20">
        <f>'expected % capture'!F16*'actual # captures'!$AD16</f>
        <v>139.75339617802769</v>
      </c>
      <c r="G16" s="20">
        <f>'expected % capture'!G16*'actual # captures'!$AD16</f>
        <v>25.551422462731015</v>
      </c>
      <c r="H16" s="20">
        <f>'expected % capture'!H16*'actual # captures'!$AD16</f>
        <v>0</v>
      </c>
      <c r="I16" s="20">
        <f>'expected % capture'!I16*'actual # captures'!$AD16</f>
        <v>50.414354028589656</v>
      </c>
      <c r="J16" s="20">
        <f>'expected % capture'!J16*'actual # captures'!$AD16</f>
        <v>0</v>
      </c>
      <c r="K16" s="20">
        <f>'expected % capture'!K16*'actual # captures'!$AD16</f>
        <v>125.78894390504175</v>
      </c>
      <c r="L16" s="20">
        <f>'expected % capture'!L16*'actual # captures'!$AD16</f>
        <v>0</v>
      </c>
      <c r="M16" s="20">
        <f>'expected % capture'!M16*'actual # captures'!$AD16</f>
        <v>0</v>
      </c>
      <c r="N16" s="20">
        <f>'expected % capture'!N16*'actual # captures'!$AD16</f>
        <v>54.463645551607925</v>
      </c>
      <c r="O16" s="20">
        <f>'expected % capture'!O16*'actual # captures'!$AD16</f>
        <v>0</v>
      </c>
      <c r="P16" s="20">
        <f>'expected % capture'!P16*'actual # captures'!$AD16</f>
        <v>0</v>
      </c>
      <c r="Q16" s="20">
        <f>'expected % capture'!Q16*'actual # captures'!$AD16</f>
        <v>0</v>
      </c>
      <c r="R16" s="20">
        <f>'expected % capture'!R16*'actual # captures'!$AD16</f>
        <v>0</v>
      </c>
      <c r="S16" s="20">
        <f>'expected % capture'!S16*'actual # captures'!$AD16</f>
        <v>26.615930964553513</v>
      </c>
      <c r="T16" s="20">
        <f>'expected % capture'!T16*'actual # captures'!$AD16</f>
        <v>0</v>
      </c>
      <c r="U16" s="20">
        <f>'expected % capture'!U16*'actual # captures'!$AD16</f>
        <v>0</v>
      </c>
      <c r="V16" s="20">
        <f>'expected % capture'!V16*'actual # captures'!$AD16</f>
        <v>0</v>
      </c>
      <c r="W16" s="20">
        <f>'expected % capture'!W16*'actual # captures'!$AD16</f>
        <v>0</v>
      </c>
      <c r="X16" s="20">
        <f>'expected % capture'!X16*'actual # captures'!$AD16</f>
        <v>45.616371485004088</v>
      </c>
      <c r="Y16" s="20">
        <f>'expected % capture'!Y16*'actual # captures'!$AD16</f>
        <v>130.22815118213131</v>
      </c>
      <c r="Z16" s="20">
        <f>'expected % capture'!Z16*'actual # captures'!$AD16</f>
        <v>0</v>
      </c>
      <c r="AA16" s="20">
        <f>'expected % capture'!AA16*'actual # captures'!$AD16</f>
        <v>39.497564758444653</v>
      </c>
      <c r="AB16" s="20">
        <f>'expected % capture'!AB16*'actual # captures'!$AD16</f>
        <v>0</v>
      </c>
      <c r="AC16" s="20">
        <f>'expected % capture'!AC16*'actual # captures'!$AD16</f>
        <v>188.69459134053275</v>
      </c>
    </row>
    <row r="17" spans="1:29">
      <c r="A17">
        <v>15</v>
      </c>
      <c r="B17" s="20">
        <f>'expected % capture'!B17*'actual # captures'!$AD17</f>
        <v>2.7273827444075287E-2</v>
      </c>
      <c r="C17" s="20">
        <f>'expected % capture'!C17*'actual # captures'!$AD17</f>
        <v>0</v>
      </c>
      <c r="D17" s="20">
        <f>'expected % capture'!D17*'actual # captures'!$AD17</f>
        <v>0</v>
      </c>
      <c r="E17" s="20">
        <f>'expected % capture'!E17*'actual # captures'!$AD17</f>
        <v>0</v>
      </c>
      <c r="F17" s="20">
        <f>'expected % capture'!F17*'actual # captures'!$AD17</f>
        <v>0</v>
      </c>
      <c r="G17" s="20">
        <f>'expected % capture'!G17*'actual # captures'!$AD17</f>
        <v>0.17608946511352952</v>
      </c>
      <c r="H17" s="20">
        <f>'expected % capture'!H17*'actual # captures'!$AD17</f>
        <v>0</v>
      </c>
      <c r="I17" s="20">
        <f>'expected % capture'!I17*'actual # captures'!$AD17</f>
        <v>0</v>
      </c>
      <c r="J17" s="20">
        <f>'expected % capture'!J17*'actual # captures'!$AD17</f>
        <v>5.041611059182325E-2</v>
      </c>
      <c r="K17" s="20">
        <f>'expected % capture'!K17*'actual # captures'!$AD17</f>
        <v>0</v>
      </c>
      <c r="L17" s="20">
        <f>'expected % capture'!L17*'actual # captures'!$AD17</f>
        <v>9.5993606559259065E-2</v>
      </c>
      <c r="M17" s="20">
        <f>'expected % capture'!M17*'actual # captures'!$AD17</f>
        <v>0</v>
      </c>
      <c r="N17" s="20">
        <f>'expected % capture'!N17*'actual # captures'!$AD17</f>
        <v>0</v>
      </c>
      <c r="O17" s="20">
        <f>'expected % capture'!O17*'actual # captures'!$AD17</f>
        <v>0</v>
      </c>
      <c r="P17" s="20">
        <f>'expected % capture'!P17*'actual # captures'!$AD17</f>
        <v>34.357167717230972</v>
      </c>
      <c r="Q17" s="20">
        <f>'expected % capture'!Q17*'actual # captures'!$AD17</f>
        <v>0.13740283913516646</v>
      </c>
      <c r="R17" s="20">
        <f>'expected % capture'!R17*'actual # captures'!$AD17</f>
        <v>0</v>
      </c>
      <c r="S17" s="20">
        <f>'expected % capture'!S17*'actual # captures'!$AD17</f>
        <v>0</v>
      </c>
      <c r="T17" s="20">
        <f>'expected % capture'!T17*'actual # captures'!$AD17</f>
        <v>159.06096165384707</v>
      </c>
      <c r="U17" s="20">
        <f>'expected % capture'!U17*'actual # captures'!$AD17</f>
        <v>0</v>
      </c>
      <c r="V17" s="20">
        <f>'expected % capture'!V17*'actual # captures'!$AD17</f>
        <v>0</v>
      </c>
      <c r="W17" s="20">
        <f>'expected % capture'!W17*'actual # captures'!$AD17</f>
        <v>0</v>
      </c>
      <c r="X17" s="20">
        <f>'expected % capture'!X17*'actual # captures'!$AD17</f>
        <v>1.9882620206730886E-2</v>
      </c>
      <c r="Y17" s="20">
        <f>'expected % capture'!Y17*'actual # captures'!$AD17</f>
        <v>0</v>
      </c>
      <c r="Z17" s="20">
        <f>'expected % capture'!Z17*'actual # captures'!$AD17</f>
        <v>0.4985007141108076</v>
      </c>
      <c r="AA17" s="20">
        <f>'expected % capture'!AA17*'actual # captures'!$AD17</f>
        <v>7.5256701524820696E-2</v>
      </c>
      <c r="AB17" s="20">
        <f>'expected % capture'!AB17*'actual # captures'!$AD17</f>
        <v>1.3361513458957587E-2</v>
      </c>
      <c r="AC17" s="20">
        <f>'expected % capture'!AC17*'actual # captures'!$AD17</f>
        <v>1272.4876932307766</v>
      </c>
    </row>
    <row r="18" spans="1:29">
      <c r="A18">
        <v>16</v>
      </c>
      <c r="B18" s="20">
        <f>'expected % capture'!B18*'actual # captures'!$AD18</f>
        <v>3.4089652215579447</v>
      </c>
      <c r="C18" s="20">
        <f>'expected % capture'!C18*'actual # captures'!$AD18</f>
        <v>0</v>
      </c>
      <c r="D18" s="20">
        <f>'expected % capture'!D18*'actual # captures'!$AD18</f>
        <v>0</v>
      </c>
      <c r="E18" s="20">
        <f>'expected % capture'!E18*'actual # captures'!$AD18</f>
        <v>0.90566167875938119</v>
      </c>
      <c r="F18" s="20">
        <f>'expected % capture'!F18*'actual # captures'!$AD18</f>
        <v>0</v>
      </c>
      <c r="G18" s="20">
        <f>'expected % capture'!G18*'actual # captures'!$AD18</f>
        <v>28.612719504377139</v>
      </c>
      <c r="H18" s="20">
        <f>'expected % capture'!H18*'actual # captures'!$AD18</f>
        <v>0</v>
      </c>
      <c r="I18" s="20">
        <f>'expected % capture'!I18*'actual # captures'!$AD18</f>
        <v>0</v>
      </c>
      <c r="J18" s="20">
        <f>'expected % capture'!J18*'actual # captures'!$AD18</f>
        <v>0.90566167875938119</v>
      </c>
      <c r="K18" s="20">
        <f>'expected % capture'!K18*'actual # captures'!$AD18</f>
        <v>208.10584149289537</v>
      </c>
      <c r="L18" s="20">
        <f>'expected % capture'!L18*'actual # captures'!$AD18</f>
        <v>0</v>
      </c>
      <c r="M18" s="20">
        <f>'expected % capture'!M18*'actual # captures'!$AD18</f>
        <v>12.367805556432719</v>
      </c>
      <c r="N18" s="20">
        <f>'expected % capture'!N18*'actual # captures'!$AD18</f>
        <v>1.2091333473598123</v>
      </c>
      <c r="O18" s="20">
        <f>'expected % capture'!O18*'actual # captures'!$AD18</f>
        <v>0</v>
      </c>
      <c r="P18" s="20">
        <f>'expected % capture'!P18*'actual # captures'!$AD18</f>
        <v>0</v>
      </c>
      <c r="Q18" s="20">
        <f>'expected % capture'!Q18*'actual # captures'!$AD18</f>
        <v>0</v>
      </c>
      <c r="R18" s="20">
        <f>'expected % capture'!R18*'actual # captures'!$AD18</f>
        <v>80.052735420257278</v>
      </c>
      <c r="S18" s="20">
        <f>'expected % capture'!S18*'actual # captures'!$AD18</f>
        <v>0</v>
      </c>
      <c r="T18" s="20">
        <f>'expected % capture'!T18*'actual # captures'!$AD18</f>
        <v>0</v>
      </c>
      <c r="U18" s="20">
        <f>'expected % capture'!U18*'actual # captures'!$AD18</f>
        <v>852.40152675489958</v>
      </c>
      <c r="V18" s="20">
        <f>'expected % capture'!V18*'actual # captures'!$AD18</f>
        <v>0</v>
      </c>
      <c r="W18" s="20">
        <f>'expected % capture'!W18*'actual # captures'!$AD18</f>
        <v>1.3879935302339093</v>
      </c>
      <c r="X18" s="20">
        <f>'expected % capture'!X18*'actual # captures'!$AD18</f>
        <v>310.64195581446774</v>
      </c>
      <c r="Y18" s="20">
        <f>'expected % capture'!Y18*'actual # captures'!$AD18</f>
        <v>0</v>
      </c>
      <c r="Z18" s="20">
        <f>'expected % capture'!Z18*'actual # captures'!$AD18</f>
        <v>0</v>
      </c>
      <c r="AA18" s="20">
        <f>'expected % capture'!AA18*'actual # captures'!$AD18</f>
        <v>0</v>
      </c>
      <c r="AB18" s="20">
        <f>'expected % capture'!AB18*'actual # captures'!$AD18</f>
        <v>0</v>
      </c>
      <c r="AC18" s="20">
        <f>'expected % capture'!AC18*'actual # captures'!$AD18</f>
        <v>0</v>
      </c>
    </row>
    <row r="19" spans="1:29">
      <c r="A19">
        <v>17</v>
      </c>
      <c r="B19" s="20">
        <f>'expected % capture'!B19*'actual # captures'!$AD19</f>
        <v>11.720277062721326</v>
      </c>
      <c r="C19" s="20">
        <f>'expected % capture'!C19*'actual # captures'!$AD19</f>
        <v>54.260541957043181</v>
      </c>
      <c r="D19" s="20">
        <f>'expected % capture'!D19*'actual # captures'!$AD19</f>
        <v>0.53390474957731993</v>
      </c>
      <c r="E19" s="20">
        <f>'expected % capture'!E19*'actual # captures'!$AD19</f>
        <v>0</v>
      </c>
      <c r="F19" s="20">
        <f>'expected % capture'!F19*'actual # captures'!$AD19</f>
        <v>0</v>
      </c>
      <c r="G19" s="20">
        <f>'expected % capture'!G19*'actual # captures'!$AD19</f>
        <v>0</v>
      </c>
      <c r="H19" s="20">
        <f>'expected % capture'!H19*'actual # captures'!$AD19</f>
        <v>0.170053787129051</v>
      </c>
      <c r="I19" s="20">
        <f>'expected % capture'!I19*'actual # captures'!$AD19</f>
        <v>1465.0346328401658</v>
      </c>
      <c r="J19" s="20">
        <f>'expected % capture'!J19*'actual # captures'!$AD19</f>
        <v>0</v>
      </c>
      <c r="K19" s="20">
        <f>'expected % capture'!K19*'actual # captures'!$AD19</f>
        <v>0</v>
      </c>
      <c r="L19" s="20">
        <f>'expected % capture'!L19*'actual # captures'!$AD19</f>
        <v>2.1256723391131375E-2</v>
      </c>
      <c r="M19" s="20">
        <f>'expected % capture'!M19*'actual # captures'!$AD19</f>
        <v>0</v>
      </c>
      <c r="N19" s="20">
        <f>'expected % capture'!N19*'actual # captures'!$AD19</f>
        <v>4.2712379966185594</v>
      </c>
      <c r="O19" s="20">
        <f>'expected % capture'!O19*'actual # captures'!$AD19</f>
        <v>0</v>
      </c>
      <c r="P19" s="20">
        <f>'expected % capture'!P19*'actual # captures'!$AD19</f>
        <v>0</v>
      </c>
      <c r="Q19" s="20">
        <f>'expected % capture'!Q19*'actual # captures'!$AD19</f>
        <v>0</v>
      </c>
      <c r="R19" s="20">
        <f>'expected % capture'!R19*'actual # captures'!$AD19</f>
        <v>1.4110887114032206E-2</v>
      </c>
      <c r="S19" s="20">
        <f>'expected % capture'!S19*'actual # captures'!$AD19</f>
        <v>22.891166138127591</v>
      </c>
      <c r="T19" s="20">
        <f>'expected % capture'!T19*'actual # captures'!$AD19</f>
        <v>0</v>
      </c>
      <c r="U19" s="20">
        <f>'expected % capture'!U19*'actual # captures'!$AD19</f>
        <v>0</v>
      </c>
      <c r="V19" s="20">
        <f>'expected % capture'!V19*'actual # captures'!$AD19</f>
        <v>0</v>
      </c>
      <c r="W19" s="20">
        <f>'expected % capture'!W19*'actual # captures'!$AD19</f>
        <v>0</v>
      </c>
      <c r="X19" s="20">
        <f>'expected % capture'!X19*'actual # captures'!$AD19</f>
        <v>0</v>
      </c>
      <c r="Y19" s="20">
        <f>'expected % capture'!Y19*'actual # captures'!$AD19</f>
        <v>0</v>
      </c>
      <c r="Z19" s="20">
        <f>'expected % capture'!Z19*'actual # captures'!$AD19</f>
        <v>0</v>
      </c>
      <c r="AA19" s="20">
        <f>'expected % capture'!AA19*'actual # captures'!$AD19</f>
        <v>4.0932931171161705E-3</v>
      </c>
      <c r="AB19" s="20">
        <f>'expected % capture'!AB19*'actual # captures'!$AD19</f>
        <v>7.872456499473611E-2</v>
      </c>
      <c r="AC19" s="20">
        <f>'expected % capture'!AC19*'actual # captures'!$AD19</f>
        <v>0</v>
      </c>
    </row>
    <row r="20" spans="1:29">
      <c r="A20">
        <v>18</v>
      </c>
      <c r="B20" s="20">
        <f>'expected % capture'!B20*'actual # captures'!$AD20</f>
        <v>49.253438053954518</v>
      </c>
      <c r="C20" s="20">
        <f>'expected % capture'!C20*'actual # captures'!$AD20</f>
        <v>3.5473122334918612</v>
      </c>
      <c r="D20" s="20">
        <f>'expected % capture'!D20*'actual # captures'!$AD20</f>
        <v>16.543201552367925</v>
      </c>
      <c r="E20" s="20">
        <f>'expected % capture'!E20*'actual # captures'!$AD20</f>
        <v>8.853133165478825</v>
      </c>
      <c r="F20" s="20">
        <f>'expected % capture'!F20*'actual # captures'!$AD20</f>
        <v>0</v>
      </c>
      <c r="G20" s="20">
        <f>'expected % capture'!G20*'actual # captures'!$AD20</f>
        <v>2.9919691511832376</v>
      </c>
      <c r="H20" s="20">
        <f>'expected % capture'!H20*'actual # captures'!$AD20</f>
        <v>659.82291330483201</v>
      </c>
      <c r="I20" s="20">
        <f>'expected % capture'!I20*'actual # captures'!$AD20</f>
        <v>12.938713551271046</v>
      </c>
      <c r="J20" s="20">
        <f>'expected % capture'!J20*'actual # captures'!$AD20</f>
        <v>0</v>
      </c>
      <c r="K20" s="20">
        <f>'expected % capture'!K20*'actual # captures'!$AD20</f>
        <v>100.09757973691083</v>
      </c>
      <c r="L20" s="20">
        <f>'expected % capture'!L20*'actual # captures'!$AD20</f>
        <v>22.509505738865411</v>
      </c>
      <c r="M20" s="20">
        <f>'expected % capture'!M20*'actual # captures'!$AD20</f>
        <v>3.4707542082279321</v>
      </c>
      <c r="N20" s="20">
        <f>'expected % capture'!N20*'actual # captures'!$AD20</f>
        <v>0</v>
      </c>
      <c r="O20" s="20">
        <f>'expected % capture'!O20*'actual # captures'!$AD20</f>
        <v>20.778794179012063</v>
      </c>
      <c r="P20" s="20">
        <f>'expected % capture'!P20*'actual # captures'!$AD20</f>
        <v>0</v>
      </c>
      <c r="Q20" s="20">
        <f>'expected % capture'!Q20*'actual # captures'!$AD20</f>
        <v>6.8530367795086393</v>
      </c>
      <c r="R20" s="20">
        <f>'expected % capture'!R20*'actual # captures'!$AD20</f>
        <v>0</v>
      </c>
      <c r="S20" s="20">
        <f>'expected % capture'!S20*'actual # captures'!$AD20</f>
        <v>0</v>
      </c>
      <c r="T20" s="20">
        <f>'expected % capture'!T20*'actual # captures'!$AD20</f>
        <v>0</v>
      </c>
      <c r="U20" s="20">
        <f>'expected % capture'!U20*'actual # captures'!$AD20</f>
        <v>0</v>
      </c>
      <c r="V20" s="20">
        <f>'expected % capture'!V20*'actual # captures'!$AD20</f>
        <v>12.104223694284943</v>
      </c>
      <c r="W20" s="20">
        <f>'expected % capture'!W20*'actual # captures'!$AD20</f>
        <v>0</v>
      </c>
      <c r="X20" s="20">
        <f>'expected % capture'!X20*'actual # captures'!$AD20</f>
        <v>93.710363622154176</v>
      </c>
      <c r="Y20" s="20">
        <f>'expected % capture'!Y20*'actual # captures'!$AD20</f>
        <v>0</v>
      </c>
      <c r="Z20" s="20">
        <f>'expected % capture'!Z20*'actual # captures'!$AD20</f>
        <v>0</v>
      </c>
      <c r="AA20" s="20">
        <f>'expected % capture'!AA20*'actual # captures'!$AD20</f>
        <v>0</v>
      </c>
      <c r="AB20" s="20">
        <f>'expected % capture'!AB20*'actual # captures'!$AD20</f>
        <v>132.3456124189434</v>
      </c>
      <c r="AC20" s="20">
        <f>'expected % capture'!AC20*'actual # captures'!$AD20</f>
        <v>306.17944860951292</v>
      </c>
    </row>
    <row r="21" spans="1:29">
      <c r="A21">
        <v>19</v>
      </c>
      <c r="B21" s="20">
        <f>'expected % capture'!B21*'actual # captures'!$AD21</f>
        <v>0.36106272912074594</v>
      </c>
      <c r="C21" s="20">
        <f>'expected % capture'!C21*'actual # captures'!$AD21</f>
        <v>0</v>
      </c>
      <c r="D21" s="20">
        <f>'expected % capture'!D21*'actual # captures'!$AD21</f>
        <v>2.3484589717507007</v>
      </c>
      <c r="E21" s="20">
        <f>'expected % capture'!E21*'actual # captures'!$AD21</f>
        <v>0</v>
      </c>
      <c r="F21" s="20">
        <f>'expected % capture'!F21*'actual # captures'!$AD21</f>
        <v>0</v>
      </c>
      <c r="G21" s="20">
        <f>'expected % capture'!G21*'actual # captures'!$AD21</f>
        <v>1.4053896394129766</v>
      </c>
      <c r="H21" s="20">
        <f>'expected % capture'!H21*'actual # captures'!$AD21</f>
        <v>0</v>
      </c>
      <c r="I21" s="20">
        <f>'expected % capture'!I21*'actual # captures'!$AD21</f>
        <v>573.35424115007334</v>
      </c>
      <c r="J21" s="20">
        <f>'expected % capture'!J21*'actual # captures'!$AD21</f>
        <v>0.85585239495287913</v>
      </c>
      <c r="K21" s="20">
        <f>'expected % capture'!K21*'actual # captures'!$AD21</f>
        <v>0</v>
      </c>
      <c r="L21" s="20">
        <f>'expected % capture'!L21*'actual # captures'!$AD21</f>
        <v>201.66011168478053</v>
      </c>
      <c r="M21" s="20">
        <f>'expected % capture'!M21*'actual # captures'!$AD21</f>
        <v>0</v>
      </c>
      <c r="N21" s="20">
        <f>'expected % capture'!N21*'actual # captures'!$AD21</f>
        <v>0</v>
      </c>
      <c r="O21" s="20">
        <f>'expected % capture'!O21*'actual # captures'!$AD21</f>
        <v>1.3147482170987561</v>
      </c>
      <c r="P21" s="20">
        <f>'expected % capture'!P21*'actual # captures'!$AD21</f>
        <v>1.2317368142594975</v>
      </c>
      <c r="Q21" s="20">
        <f>'expected % capture'!Q21*'actual # captures'!$AD21</f>
        <v>71.669280143759167</v>
      </c>
      <c r="R21" s="20">
        <f>'expected % capture'!R21*'actual # captures'!$AD21</f>
        <v>0</v>
      </c>
      <c r="S21" s="20">
        <f>'expected % capture'!S21*'actual # captures'!$AD21</f>
        <v>0</v>
      </c>
      <c r="T21" s="20">
        <f>'expected % capture'!T21*'actual # captures'!$AD21</f>
        <v>0</v>
      </c>
      <c r="U21" s="20">
        <f>'expected % capture'!U21*'actual # captures'!$AD21</f>
        <v>0.72443234228189246</v>
      </c>
      <c r="V21" s="20">
        <f>'expected % capture'!V21*'actual # captures'!$AD21</f>
        <v>0</v>
      </c>
      <c r="W21" s="20">
        <f>'expected % capture'!W21*'actual # captures'!$AD21</f>
        <v>0</v>
      </c>
      <c r="X21" s="20">
        <f>'expected % capture'!X21*'actual # captures'!$AD21</f>
        <v>0</v>
      </c>
      <c r="Y21" s="20">
        <f>'expected % capture'!Y21*'actual # captures'!$AD21</f>
        <v>0.42112579573785791</v>
      </c>
      <c r="Z21" s="20">
        <f>'expected % capture'!Z21*'actual # captures'!$AD21</f>
        <v>0</v>
      </c>
      <c r="AA21" s="20">
        <f>'expected % capture'!AA21*'actual # captures'!$AD21</f>
        <v>0</v>
      </c>
      <c r="AB21" s="20">
        <f>'expected % capture'!AB21*'actual # captures'!$AD21</f>
        <v>1.3147482170987561</v>
      </c>
      <c r="AC21" s="20">
        <f>'expected % capture'!AC21*'actual # captures'!$AD21</f>
        <v>0.33881189967308289</v>
      </c>
    </row>
    <row r="22" spans="1:29">
      <c r="A22">
        <v>20</v>
      </c>
      <c r="B22" s="20">
        <f>'expected % capture'!B22*'actual # captures'!$AD22</f>
        <v>7.7455820089036126E-4</v>
      </c>
      <c r="C22" s="20">
        <f>'expected % capture'!C22*'actual # captures'!$AD22</f>
        <v>9.7476116449778528E-4</v>
      </c>
      <c r="D22" s="20">
        <f>'expected % capture'!D22*'actual # captures'!$AD22</f>
        <v>0</v>
      </c>
      <c r="E22" s="20">
        <f>'expected % capture'!E22*'actual # captures'!$AD22</f>
        <v>5.351755811752345E-4</v>
      </c>
      <c r="F22" s="20">
        <f>'expected % capture'!F22*'actual # captures'!$AD22</f>
        <v>0</v>
      </c>
      <c r="G22" s="20">
        <f>'expected % capture'!G22*'actual # captures'!$AD22</f>
        <v>5.4698050402661978E-4</v>
      </c>
      <c r="H22" s="20">
        <f>'expected % capture'!H22*'actual # captures'!$AD22</f>
        <v>1406.4799599703608</v>
      </c>
      <c r="I22" s="20">
        <f>'expected % capture'!I22*'actual # captures'!$AD22</f>
        <v>0</v>
      </c>
      <c r="J22" s="20">
        <f>'expected % capture'!J22*'actual # captures'!$AD22</f>
        <v>0.28627721554454733</v>
      </c>
      <c r="K22" s="20">
        <f>'expected % capture'!K22*'actual # captures'!$AD22</f>
        <v>0</v>
      </c>
      <c r="L22" s="20">
        <f>'expected % capture'!L22*'actual # captures'!$AD22</f>
        <v>1.5410557340584862E-3</v>
      </c>
      <c r="M22" s="20">
        <f>'expected % capture'!M22*'actual # captures'!$AD22</f>
        <v>2.747031171817111</v>
      </c>
      <c r="N22" s="20">
        <f>'expected % capture'!N22*'actual # captures'!$AD22</f>
        <v>0</v>
      </c>
      <c r="O22" s="20">
        <f>'expected % capture'!O22*'actual # captures'!$AD22</f>
        <v>6.5518571156341732E-4</v>
      </c>
      <c r="P22" s="20">
        <f>'expected % capture'!P22*'actual # captures'!$AD22</f>
        <v>1.6404489983616979E-3</v>
      </c>
      <c r="Q22" s="20">
        <f>'expected % capture'!Q22*'actual # captures'!$AD22</f>
        <v>0</v>
      </c>
      <c r="R22" s="20">
        <f>'expected % capture'!R22*'actual # captures'!$AD22</f>
        <v>1.2503555629572649E-3</v>
      </c>
      <c r="S22" s="20">
        <f>'expected % capture'!S22*'actual # captures'!$AD22</f>
        <v>0</v>
      </c>
      <c r="T22" s="20">
        <f>'expected % capture'!T22*'actual # captures'!$AD22</f>
        <v>7.1456584868686723E-2</v>
      </c>
      <c r="U22" s="20">
        <f>'expected % capture'!U22*'actual # captures'!$AD22</f>
        <v>1.1251839679762886E-2</v>
      </c>
      <c r="V22" s="20">
        <f>'expected % capture'!V22*'actual # captures'!$AD22</f>
        <v>0</v>
      </c>
      <c r="W22" s="20">
        <f>'expected % capture'!W22*'actual # captures'!$AD22</f>
        <v>1.4449740691731331E-2</v>
      </c>
      <c r="X22" s="20">
        <f>'expected % capture'!X22*'actual # captures'!$AD22</f>
        <v>52.09185036927262</v>
      </c>
      <c r="Y22" s="20">
        <f>'expected % capture'!Y22*'actual # captures'!$AD22</f>
        <v>0</v>
      </c>
      <c r="Z22" s="20">
        <f>'expected % capture'!Z22*'actual # captures'!$AD22</f>
        <v>9.7476116449778528E-4</v>
      </c>
      <c r="AA22" s="20">
        <f>'expected % capture'!AA22*'actual # captures'!$AD22</f>
        <v>2.1358747947547098E-3</v>
      </c>
      <c r="AB22" s="20">
        <f>'expected % capture'!AB22*'actual # captures'!$AD22</f>
        <v>4.1673480295418099E-4</v>
      </c>
      <c r="AC22" s="20">
        <f>'expected % capture'!AC22*'actual # captures'!$AD22</f>
        <v>0.28627721554454733</v>
      </c>
    </row>
    <row r="23" spans="1:29">
      <c r="A23">
        <v>21</v>
      </c>
      <c r="B23" s="20">
        <f>'expected % capture'!B23*'actual # captures'!$AD23</f>
        <v>2.2123554281915703</v>
      </c>
      <c r="C23" s="20">
        <f>'expected % capture'!C23*'actual # captures'!$AD23</f>
        <v>0</v>
      </c>
      <c r="D23" s="20">
        <f>'expected % capture'!D23*'actual # captures'!$AD23</f>
        <v>0</v>
      </c>
      <c r="E23" s="20">
        <f>'expected % capture'!E23*'actual # captures'!$AD23</f>
        <v>84.360780529566838</v>
      </c>
      <c r="F23" s="20">
        <f>'expected % capture'!F23*'actual # captures'!$AD23</f>
        <v>726.77866935978454</v>
      </c>
      <c r="G23" s="20">
        <f>'expected % capture'!G23*'actual # captures'!$AD23</f>
        <v>0</v>
      </c>
      <c r="H23" s="20">
        <f>'expected % capture'!H23*'actual # captures'!$AD23</f>
        <v>31.395513625667689</v>
      </c>
      <c r="I23" s="20">
        <f>'expected % capture'!I23*'actual # captures'!$AD23</f>
        <v>0</v>
      </c>
      <c r="J23" s="20">
        <f>'expected % capture'!J23*'actual # captures'!$AD23</f>
        <v>2.2123554281915703</v>
      </c>
      <c r="K23" s="20">
        <f>'expected % capture'!K23*'actual # captures'!$AD23</f>
        <v>0</v>
      </c>
      <c r="L23" s="20">
        <f>'expected % capture'!L23*'actual # captures'!$AD23</f>
        <v>3.2819808941821793</v>
      </c>
      <c r="M23" s="20">
        <f>'expected % capture'!M23*'actual # captures'!$AD23</f>
        <v>0</v>
      </c>
      <c r="N23" s="20">
        <f>'expected % capture'!N23*'actual # captures'!$AD23</f>
        <v>420.58950773135678</v>
      </c>
      <c r="O23" s="20">
        <f>'expected % capture'!O23*'actual # captures'!$AD23</f>
        <v>17.698843425532562</v>
      </c>
      <c r="P23" s="20">
        <f>'expected % capture'!P23*'actual # captures'!$AD23</f>
        <v>0</v>
      </c>
      <c r="Q23" s="20">
        <f>'expected % capture'!Q23*'actual # captures'!$AD23</f>
        <v>0</v>
      </c>
      <c r="R23" s="20">
        <f>'expected % capture'!R23*'actual # captures'!$AD23</f>
        <v>0</v>
      </c>
      <c r="S23" s="20">
        <f>'expected % capture'!S23*'actual # captures'!$AD23</f>
        <v>0</v>
      </c>
      <c r="T23" s="20">
        <f>'expected % capture'!T23*'actual # captures'!$AD23</f>
        <v>7.9756232577205441</v>
      </c>
      <c r="U23" s="20">
        <f>'expected % capture'!U23*'actual # captures'!$AD23</f>
        <v>4.1384536110592682</v>
      </c>
      <c r="V23" s="20">
        <f>'expected % capture'!V23*'actual # captures'!$AD23</f>
        <v>11.355916708746634</v>
      </c>
      <c r="W23" s="20">
        <f>'expected % capture'!W23*'actual # captures'!$AD23</f>
        <v>0</v>
      </c>
      <c r="X23" s="20">
        <f>'expected % capture'!X23*'actual # captures'!$AD23</f>
        <v>0</v>
      </c>
      <c r="Y23" s="20">
        <f>'expected % capture'!Y23*'actual # captures'!$AD23</f>
        <v>0</v>
      </c>
      <c r="Z23" s="20">
        <f>'expected % capture'!Z23*'actual # captures'!$AD23</f>
        <v>0</v>
      </c>
      <c r="AA23" s="20">
        <f>'expected % capture'!AA23*'actual # captures'!$AD23</f>
        <v>0</v>
      </c>
      <c r="AB23" s="20">
        <f>'expected % capture'!AB23*'actual # captures'!$AD23</f>
        <v>0</v>
      </c>
      <c r="AC23" s="20">
        <f>'expected % capture'!AC23*'actual # captures'!$AD23</f>
        <v>0</v>
      </c>
    </row>
    <row r="24" spans="1:29">
      <c r="A24">
        <v>22</v>
      </c>
      <c r="B24" s="20">
        <f>'expected % capture'!B24*'actual # captures'!$AD24</f>
        <v>0</v>
      </c>
      <c r="C24" s="20">
        <f>'expected % capture'!C24*'actual # captures'!$AD24</f>
        <v>5.7107238919811031E-2</v>
      </c>
      <c r="D24" s="20">
        <f>'expected % capture'!D24*'actual # captures'!$AD24</f>
        <v>0</v>
      </c>
      <c r="E24" s="20">
        <f>'expected % capture'!E24*'actual # captures'!$AD24</f>
        <v>7.9458008244001222E-3</v>
      </c>
      <c r="F24" s="20">
        <f>'expected % capture'!F24*'actual # captures'!$AD24</f>
        <v>0</v>
      </c>
      <c r="G24" s="20">
        <f>'expected % capture'!G24*'actual # captures'!$AD24</f>
        <v>0</v>
      </c>
      <c r="H24" s="20">
        <f>'expected % capture'!H24*'actual # captures'!$AD24</f>
        <v>2.7186114995685438E-2</v>
      </c>
      <c r="I24" s="20">
        <f>'expected % capture'!I24*'actual # captures'!$AD24</f>
        <v>1.5418954508348974</v>
      </c>
      <c r="J24" s="20">
        <f>'expected % capture'!J24*'actual # captures'!$AD24</f>
        <v>3.5163437315349835E-2</v>
      </c>
      <c r="K24" s="20">
        <f>'expected % capture'!K24*'actual # captures'!$AD24</f>
        <v>3.854176711835482E-3</v>
      </c>
      <c r="L24" s="20">
        <f>'expected % capture'!L24*'actual # captures'!$AD24</f>
        <v>0</v>
      </c>
      <c r="M24" s="20">
        <f>'expected % capture'!M24*'actual # captures'!$AD24</f>
        <v>0</v>
      </c>
      <c r="N24" s="20">
        <f>'expected % capture'!N24*'actual # captures'!$AD24</f>
        <v>2.1526279050023533</v>
      </c>
      <c r="O24" s="20">
        <f>'expected % capture'!O24*'actual # captures'!$AD24</f>
        <v>2.1450353617617598E-2</v>
      </c>
      <c r="P24" s="20">
        <f>'expected % capture'!P24*'actual # captures'!$AD24</f>
        <v>1321.9826121595702</v>
      </c>
      <c r="Q24" s="20">
        <f>'expected % capture'!Q24*'actual # captures'!$AD24</f>
        <v>3.6786114927778342E-2</v>
      </c>
      <c r="R24" s="20">
        <f>'expected % capture'!R24*'actual # captures'!$AD24</f>
        <v>8.9893334386833404E-2</v>
      </c>
      <c r="S24" s="20">
        <f>'expected % capture'!S24*'actual # captures'!$AD24</f>
        <v>3.1335884140078702E-3</v>
      </c>
      <c r="T24" s="20">
        <f>'expected % capture'!T24*'actual # captures'!$AD24</f>
        <v>3.541834416151112E-3</v>
      </c>
      <c r="U24" s="20">
        <f>'expected % capture'!U24*'actual # captures'!$AD24</f>
        <v>0</v>
      </c>
      <c r="V24" s="20">
        <f>'expected % capture'!V24*'actual # captures'!$AD24</f>
        <v>5.5469043174094963E-3</v>
      </c>
      <c r="W24" s="20">
        <f>'expected % capture'!W24*'actual # captures'!$AD24</f>
        <v>6.7755064381461432E-3</v>
      </c>
      <c r="X24" s="20">
        <f>'expected % capture'!X24*'actual # captures'!$AD24</f>
        <v>1.60604597052353E-2</v>
      </c>
      <c r="Y24" s="20">
        <f>'expected % capture'!Y24*'actual # captures'!$AD24</f>
        <v>4.3954296644187294E-3</v>
      </c>
      <c r="Z24" s="20">
        <f>'expected % capture'!Z24*'actual # captures'!$AD24</f>
        <v>4.0241899374433279E-3</v>
      </c>
      <c r="AA24" s="20">
        <f>'expected % capture'!AA24*'actual # captures'!$AD24</f>
        <v>0</v>
      </c>
      <c r="AB24" s="20">
        <f>'expected % capture'!AB24*'actual # captures'!$AD24</f>
        <v>0</v>
      </c>
      <c r="AC24" s="20">
        <f>'expected % capture'!AC24*'actual # captures'!$AD24</f>
        <v>0</v>
      </c>
    </row>
    <row r="25" spans="1:29">
      <c r="A25">
        <v>23</v>
      </c>
      <c r="B25" s="20">
        <f>'expected % capture'!B25*'actual # captures'!$AD25</f>
        <v>0</v>
      </c>
      <c r="C25" s="20">
        <f>'expected % capture'!C25*'actual # captures'!$AD25</f>
        <v>0</v>
      </c>
      <c r="D25" s="20">
        <f>'expected % capture'!D25*'actual # captures'!$AD25</f>
        <v>1.0806488552319384</v>
      </c>
      <c r="E25" s="20">
        <f>'expected % capture'!E25*'actual # captures'!$AD25</f>
        <v>0</v>
      </c>
      <c r="F25" s="20">
        <f>'expected % capture'!F25*'actual # captures'!$AD25</f>
        <v>30.523966157599883</v>
      </c>
      <c r="G25" s="20">
        <f>'expected % capture'!G25*'actual # captures'!$AD25</f>
        <v>244.19172926079906</v>
      </c>
      <c r="H25" s="20">
        <f>'expected % capture'!H25*'actual # captures'!$AD25</f>
        <v>7.2648047508151139</v>
      </c>
      <c r="I25" s="20">
        <f>'expected % capture'!I25*'actual # captures'!$AD25</f>
        <v>106.61173205826347</v>
      </c>
      <c r="J25" s="20">
        <f>'expected % capture'!J25*'actual # captures'!$AD25</f>
        <v>0</v>
      </c>
      <c r="K25" s="20">
        <f>'expected % capture'!K25*'actual # captures'!$AD25</f>
        <v>0</v>
      </c>
      <c r="L25" s="20">
        <f>'expected % capture'!L25*'actual # captures'!$AD25</f>
        <v>23.511226247549445</v>
      </c>
      <c r="M25" s="20">
        <f>'expected % capture'!M25*'actual # captures'!$AD25</f>
        <v>0.85289385646610794</v>
      </c>
      <c r="N25" s="20">
        <f>'expected % capture'!N25*'actual # captures'!$AD25</f>
        <v>0</v>
      </c>
      <c r="O25" s="20">
        <f>'expected % capture'!O25*'actual # captures'!$AD25</f>
        <v>0</v>
      </c>
      <c r="P25" s="20">
        <f>'expected % capture'!P25*'actual # captures'!$AD25</f>
        <v>0.92755923745184132</v>
      </c>
      <c r="Q25" s="20">
        <f>'expected % capture'!Q25*'actual # captures'!$AD25</f>
        <v>0</v>
      </c>
      <c r="R25" s="20">
        <f>'expected % capture'!R25*'actual # captures'!$AD25</f>
        <v>72.353104966162675</v>
      </c>
      <c r="S25" s="20">
        <f>'expected % capture'!S25*'actual # captures'!$AD25</f>
        <v>0</v>
      </c>
      <c r="T25" s="20">
        <f>'expected % capture'!T25*'actual # captures'!$AD25</f>
        <v>0</v>
      </c>
      <c r="U25" s="20">
        <f>'expected % capture'!U25*'actual # captures'!$AD25</f>
        <v>1.6658083134103667</v>
      </c>
      <c r="V25" s="20">
        <f>'expected % capture'!V25*'actual # captures'!$AD25</f>
        <v>1.5429722258665135</v>
      </c>
      <c r="W25" s="20">
        <f>'expected % capture'!W25*'actual # captures'!$AD25</f>
        <v>0.9681766226590548</v>
      </c>
      <c r="X25" s="20">
        <f>'expected % capture'!X25*'actual # captures'!$AD25</f>
        <v>947.57781821027265</v>
      </c>
      <c r="Y25" s="20">
        <f>'expected % capture'!Y25*'actual # captures'!$AD25</f>
        <v>0.92755923745184132</v>
      </c>
      <c r="Z25" s="20">
        <f>'expected % capture'!Z25*'actual # captures'!$AD25</f>
        <v>0</v>
      </c>
      <c r="AA25" s="20">
        <f>'expected % capture'!AA25*'actual # captures'!$AD25</f>
        <v>0</v>
      </c>
      <c r="AB25" s="20">
        <f>'expected % capture'!AB25*'actual # captures'!$AD25</f>
        <v>0</v>
      </c>
      <c r="AC25" s="20">
        <f>'expected % capture'!AC25*'actual # captures'!$AD25</f>
        <v>0</v>
      </c>
    </row>
    <row r="26" spans="1:29">
      <c r="A26">
        <v>24</v>
      </c>
      <c r="B26" s="20">
        <f>'expected % capture'!B26*'actual # captures'!$AD26</f>
        <v>0</v>
      </c>
      <c r="C26" s="20">
        <f>'expected % capture'!C26*'actual # captures'!$AD26</f>
        <v>0</v>
      </c>
      <c r="D26" s="20">
        <f>'expected % capture'!D26*'actual # captures'!$AD26</f>
        <v>0</v>
      </c>
      <c r="E26" s="20">
        <f>'expected % capture'!E26*'actual # captures'!$AD26</f>
        <v>0</v>
      </c>
      <c r="F26" s="20">
        <f>'expected % capture'!F26*'actual # captures'!$AD26</f>
        <v>0</v>
      </c>
      <c r="G26" s="20">
        <f>'expected % capture'!G26*'actual # captures'!$AD26</f>
        <v>7.053759880402645E-2</v>
      </c>
      <c r="H26" s="20">
        <f>'expected % capture'!H26*'actual # captures'!$AD26</f>
        <v>0</v>
      </c>
      <c r="I26" s="20">
        <f>'expected % capture'!I26*'actual # captures'!$AD26</f>
        <v>0</v>
      </c>
      <c r="J26" s="20">
        <f>'expected % capture'!J26*'actual # captures'!$AD26</f>
        <v>0</v>
      </c>
      <c r="K26" s="20">
        <f>'expected % capture'!K26*'actual # captures'!$AD26</f>
        <v>5.8224120486199897E-2</v>
      </c>
      <c r="L26" s="20">
        <f>'expected % capture'!L26*'actual # captures'!$AD26</f>
        <v>0</v>
      </c>
      <c r="M26" s="20">
        <f>'expected % capture'!M26*'actual # captures'!$AD26</f>
        <v>2.1374773248823624</v>
      </c>
      <c r="N26" s="20">
        <f>'expected % capture'!N26*'actual # captures'!$AD26</f>
        <v>0</v>
      </c>
      <c r="O26" s="20">
        <f>'expected % capture'!O26*'actual # captures'!$AD26</f>
        <v>0</v>
      </c>
      <c r="P26" s="20">
        <f>'expected % capture'!P26*'actual # captures'!$AD26</f>
        <v>0.12327932589626041</v>
      </c>
      <c r="Q26" s="20">
        <f>'expected % capture'!Q26*'actual # captures'!$AD26</f>
        <v>0.22508200654036017</v>
      </c>
      <c r="R26" s="20">
        <f>'expected % capture'!R26*'actual # captures'!$AD26</f>
        <v>0</v>
      </c>
      <c r="S26" s="20">
        <f>'expected % capture'!S26*'actual # captures'!$AD26</f>
        <v>6.6690964900847471E-2</v>
      </c>
      <c r="T26" s="20">
        <f>'expected % capture'!T26*'actual # captures'!$AD26</f>
        <v>0.40905549631255572</v>
      </c>
      <c r="U26" s="20">
        <f>'expected % capture'!U26*'actual # captures'!$AD26</f>
        <v>4.1997808800533686E-2</v>
      </c>
      <c r="V26" s="20">
        <f>'expected % capture'!V26*'actual # captures'!$AD26</f>
        <v>6.9048581225590837</v>
      </c>
      <c r="W26" s="20">
        <f>'expected % capture'!W26*'actual # captures'!$AD26</f>
        <v>0</v>
      </c>
      <c r="X26" s="20">
        <f>'expected % capture'!X26*'actual # captures'!$AD26</f>
        <v>0</v>
      </c>
      <c r="Y26" s="20">
        <f>'expected % capture'!Y26*'actual # captures'!$AD26</f>
        <v>1312.6782621433808</v>
      </c>
      <c r="Z26" s="20">
        <f>'expected % capture'!Z26*'actual # captures'!$AD26</f>
        <v>0.20732091084727547</v>
      </c>
      <c r="AA26" s="20">
        <f>'expected % capture'!AA26*'actual # captures'!$AD26</f>
        <v>0</v>
      </c>
      <c r="AB26" s="20">
        <f>'expected % capture'!AB26*'actual # captures'!$AD26</f>
        <v>6.0772141765897256</v>
      </c>
      <c r="AC26" s="20">
        <f>'expected % capture'!AC26*'actual # captures'!$AD26</f>
        <v>0</v>
      </c>
    </row>
    <row r="27" spans="1:29">
      <c r="A27">
        <v>25</v>
      </c>
      <c r="B27" s="20">
        <f>'expected % capture'!B27*'actual # captures'!$AD27</f>
        <v>0</v>
      </c>
      <c r="C27" s="20">
        <f>'expected % capture'!C27*'actual # captures'!$AD27</f>
        <v>0</v>
      </c>
      <c r="D27" s="20">
        <f>'expected % capture'!D27*'actual # captures'!$AD27</f>
        <v>0</v>
      </c>
      <c r="E27" s="20">
        <f>'expected % capture'!E27*'actual # captures'!$AD27</f>
        <v>0</v>
      </c>
      <c r="F27" s="20">
        <f>'expected % capture'!F27*'actual # captures'!$AD27</f>
        <v>0</v>
      </c>
      <c r="G27" s="20">
        <f>'expected % capture'!G27*'actual # captures'!$AD27</f>
        <v>0</v>
      </c>
      <c r="H27" s="20">
        <f>'expected % capture'!H27*'actual # captures'!$AD27</f>
        <v>0</v>
      </c>
      <c r="I27" s="20">
        <f>'expected % capture'!I27*'actual # captures'!$AD27</f>
        <v>20.076605084456414</v>
      </c>
      <c r="J27" s="20">
        <f>'expected % capture'!J27*'actual # captures'!$AD27</f>
        <v>1284.9027254052105</v>
      </c>
      <c r="K27" s="20">
        <f>'expected % capture'!K27*'actual # captures'!$AD27</f>
        <v>27.539924670036232</v>
      </c>
      <c r="L27" s="20">
        <f>'expected % capture'!L27*'actual # captures'!$AD27</f>
        <v>0</v>
      </c>
      <c r="M27" s="20">
        <f>'expected % capture'!M27*'actual # captures'!$AD27</f>
        <v>15.083850551807975</v>
      </c>
      <c r="N27" s="20">
        <f>'expected % capture'!N27*'actual # captures'!$AD27</f>
        <v>0</v>
      </c>
      <c r="O27" s="20">
        <f>'expected % capture'!O27*'actual # captures'!$AD27</f>
        <v>0</v>
      </c>
      <c r="P27" s="20">
        <f>'expected % capture'!P27*'actual # captures'!$AD27</f>
        <v>3.968554541292185</v>
      </c>
      <c r="Q27" s="20">
        <f>'expected % capture'!Q27*'actual # captures'!$AD27</f>
        <v>0</v>
      </c>
      <c r="R27" s="20">
        <f>'expected % capture'!R27*'actual # captures'!$AD27</f>
        <v>3.8551742239440374</v>
      </c>
      <c r="S27" s="20">
        <f>'expected % capture'!S27*'actual # captures'!$AD27</f>
        <v>2.2744635010587224</v>
      </c>
      <c r="T27" s="20">
        <f>'expected % capture'!T27*'actual # captures'!$AD27</f>
        <v>8.795544973607738</v>
      </c>
      <c r="U27" s="20">
        <f>'expected % capture'!U27*'actual # captures'!$AD27</f>
        <v>0</v>
      </c>
      <c r="V27" s="20">
        <f>'expected % capture'!V27*'actual # captures'!$AD27</f>
        <v>0</v>
      </c>
      <c r="W27" s="20">
        <f>'expected % capture'!W27*'actual # captures'!$AD27</f>
        <v>2.707612074978528</v>
      </c>
      <c r="X27" s="20">
        <f>'expected % capture'!X27*'actual # captures'!$AD27</f>
        <v>0</v>
      </c>
      <c r="Y27" s="20">
        <f>'expected % capture'!Y27*'actual # captures'!$AD27</f>
        <v>0</v>
      </c>
      <c r="Z27" s="20">
        <f>'expected % capture'!Z27*'actual # captures'!$AD27</f>
        <v>8.795544973607738</v>
      </c>
      <c r="AA27" s="20">
        <f>'expected % capture'!AA27*'actual # captures'!$AD27</f>
        <v>0</v>
      </c>
      <c r="AB27" s="20">
        <f>'expected % capture'!AB27*'actual # captures'!$AD27</f>
        <v>0</v>
      </c>
      <c r="AC27" s="20">
        <f>'expected % capture'!AC27*'actual # captures'!$AD27</f>
        <v>0</v>
      </c>
    </row>
    <row r="28" spans="1:29">
      <c r="A28">
        <v>26</v>
      </c>
      <c r="B28" s="20">
        <f>'expected % capture'!B28*'actual # captures'!$AD28</f>
        <v>0</v>
      </c>
      <c r="C28" s="20">
        <f>'expected % capture'!C28*'actual # captures'!$AD28</f>
        <v>54.642165582134162</v>
      </c>
      <c r="D28" s="20">
        <f>'expected % capture'!D28*'actual # captures'!$AD28</f>
        <v>0</v>
      </c>
      <c r="E28" s="20">
        <f>'expected % capture'!E28*'actual # captures'!$AD28</f>
        <v>0</v>
      </c>
      <c r="F28" s="20">
        <f>'expected % capture'!F28*'actual # captures'!$AD28</f>
        <v>0</v>
      </c>
      <c r="G28" s="20">
        <f>'expected % capture'!G28*'actual # captures'!$AD28</f>
        <v>13.108595151728638</v>
      </c>
      <c r="H28" s="20">
        <f>'expected % capture'!H28*'actual # captures'!$AD28</f>
        <v>73.414837910343692</v>
      </c>
      <c r="I28" s="20">
        <f>'expected % capture'!I28*'actual # captures'!$AD28</f>
        <v>0</v>
      </c>
      <c r="J28" s="20">
        <f>'expected % capture'!J28*'actual # captures'!$AD28</f>
        <v>9.9273308173507733</v>
      </c>
      <c r="K28" s="20">
        <f>'expected % capture'!K28*'actual # captures'!$AD28</f>
        <v>0</v>
      </c>
      <c r="L28" s="20">
        <f>'expected % capture'!L28*'actual # captures'!$AD28</f>
        <v>0</v>
      </c>
      <c r="M28" s="20">
        <f>'expected % capture'!M28*'actual # captures'!$AD28</f>
        <v>21.019375490648159</v>
      </c>
      <c r="N28" s="20">
        <f>'expected % capture'!N28*'actual # captures'!$AD28</f>
        <v>0</v>
      </c>
      <c r="O28" s="20">
        <f>'expected % capture'!O28*'actual # captures'!$AD28</f>
        <v>480.82024283719846</v>
      </c>
      <c r="P28" s="20">
        <f>'expected % capture'!P28*'actual # captures'!$AD28</f>
        <v>4.2441824753668085</v>
      </c>
      <c r="Q28" s="20">
        <f>'expected % capture'!Q28*'actual # captures'!$AD28</f>
        <v>0</v>
      </c>
      <c r="R28" s="20">
        <f>'expected % capture'!R28*'actual # captures'!$AD28</f>
        <v>27.976788778052693</v>
      </c>
      <c r="S28" s="20">
        <f>'expected % capture'!S28*'actual # captures'!$AD28</f>
        <v>0</v>
      </c>
      <c r="T28" s="20">
        <f>'expected % capture'!T28*'actual # captures'!$AD28</f>
        <v>364.44422588955268</v>
      </c>
      <c r="U28" s="20">
        <f>'expected % capture'!U28*'actual # captures'!$AD28</f>
        <v>0</v>
      </c>
      <c r="V28" s="20">
        <f>'expected % capture'!V28*'actual # captures'!$AD28</f>
        <v>10.195622732526493</v>
      </c>
      <c r="W28" s="20">
        <f>'expected % capture'!W28*'actual # captures'!$AD28</f>
        <v>121.752975837984</v>
      </c>
      <c r="X28" s="20">
        <f>'expected % capture'!X28*'actual # captures'!$AD28</f>
        <v>0</v>
      </c>
      <c r="Y28" s="20">
        <f>'expected % capture'!Y28*'actual # captures'!$AD28</f>
        <v>0</v>
      </c>
      <c r="Z28" s="20">
        <f>'expected % capture'!Z28*'actual # captures'!$AD28</f>
        <v>19.648992941513001</v>
      </c>
      <c r="AA28" s="20">
        <f>'expected % capture'!AA28*'actual # captures'!$AD28</f>
        <v>7.6975495048076938</v>
      </c>
      <c r="AB28" s="20">
        <f>'expected % capture'!AB28*'actual # captures'!$AD28</f>
        <v>0</v>
      </c>
      <c r="AC28" s="20">
        <f>'expected % capture'!AC28*'actual # captures'!$AD28</f>
        <v>63.107114050792703</v>
      </c>
    </row>
    <row r="29" spans="1:29">
      <c r="A29">
        <v>27</v>
      </c>
      <c r="B29" s="20">
        <f>'expected % capture'!B29*'actual # captures'!$AD29</f>
        <v>0</v>
      </c>
      <c r="C29" s="20">
        <f>'expected % capture'!C29*'actual # captures'!$AD29</f>
        <v>0.29452402069252337</v>
      </c>
      <c r="D29" s="20">
        <f>'expected % capture'!D29*'actual # captures'!$AD29</f>
        <v>0</v>
      </c>
      <c r="E29" s="20">
        <f>'expected % capture'!E29*'actual # captures'!$AD29</f>
        <v>3.240454074871931</v>
      </c>
      <c r="F29" s="20">
        <f>'expected % capture'!F29*'actual # captures'!$AD29</f>
        <v>154.35827037510063</v>
      </c>
      <c r="G29" s="20">
        <f>'expected % capture'!G29*'actual # captures'!$AD29</f>
        <v>0</v>
      </c>
      <c r="H29" s="20">
        <f>'expected % capture'!H29*'actual # captures'!$AD29</f>
        <v>0.25134666456356713</v>
      </c>
      <c r="I29" s="20">
        <f>'expected % capture'!I29*'actual # captures'!$AD29</f>
        <v>0.22081309161230456</v>
      </c>
      <c r="J29" s="20">
        <f>'expected % capture'!J29*'actual # captures'!$AD29</f>
        <v>0</v>
      </c>
      <c r="K29" s="20">
        <f>'expected % capture'!K29*'actual # captures'!$AD29</f>
        <v>0</v>
      </c>
      <c r="L29" s="20">
        <f>'expected % capture'!L29*'actual # captures'!$AD29</f>
        <v>0.25697362209273472</v>
      </c>
      <c r="M29" s="20">
        <f>'expected % capture'!M29*'actual # captures'!$AD29</f>
        <v>0.25134666456356713</v>
      </c>
      <c r="N29" s="20">
        <f>'expected % capture'!N29*'actual # captures'!$AD29</f>
        <v>1.189692694873772</v>
      </c>
      <c r="O29" s="20">
        <f>'expected % capture'!O29*'actual # captures'!$AD29</f>
        <v>28.801543160368634</v>
      </c>
      <c r="P29" s="20">
        <f>'expected % capture'!P29*'actual # captures'!$AD29</f>
        <v>0</v>
      </c>
      <c r="Q29" s="20">
        <f>'expected % capture'!Q29*'actual # captures'!$AD29</f>
        <v>0</v>
      </c>
      <c r="R29" s="20">
        <f>'expected % capture'!R29*'actual # captures'!$AD29</f>
        <v>0</v>
      </c>
      <c r="S29" s="20">
        <f>'expected % capture'!S29*'actual # captures'!$AD29</f>
        <v>0.3848077672598052</v>
      </c>
      <c r="T29" s="20">
        <f>'expected % capture'!T29*'actual # captures'!$AD29</f>
        <v>0</v>
      </c>
      <c r="U29" s="20">
        <f>'expected % capture'!U29*'actual # captures'!$AD29</f>
        <v>3.6001928950460793</v>
      </c>
      <c r="V29" s="20">
        <f>'expected % capture'!V29*'actual # captures'!$AD29</f>
        <v>0</v>
      </c>
      <c r="W29" s="20">
        <f>'expected % capture'!W29*'actual # captures'!$AD29</f>
        <v>0</v>
      </c>
      <c r="X29" s="20">
        <f>'expected % capture'!X29*'actual # captures'!$AD29</f>
        <v>1234.866163000805</v>
      </c>
      <c r="Y29" s="20">
        <f>'expected % capture'!Y29*'actual # captures'!$AD29</f>
        <v>0</v>
      </c>
      <c r="Z29" s="20">
        <f>'expected % capture'!Z29*'actual # captures'!$AD29</f>
        <v>4.7662774909831986</v>
      </c>
      <c r="AA29" s="20">
        <f>'expected % capture'!AA29*'actual # captures'!$AD29</f>
        <v>0</v>
      </c>
      <c r="AB29" s="20">
        <f>'expected % capture'!AB29*'actual # captures'!$AD29</f>
        <v>2.4118479746109474</v>
      </c>
      <c r="AC29" s="20">
        <f>'expected % capture'!AC29*'actual # captures'!$AD29</f>
        <v>1.1057465025549937</v>
      </c>
    </row>
    <row r="30" spans="1:29">
      <c r="A30">
        <v>28</v>
      </c>
      <c r="B30" s="20">
        <f>'expected % capture'!B30*'actual # captures'!$AD30</f>
        <v>0</v>
      </c>
      <c r="C30" s="20">
        <f>'expected % capture'!C30*'actual # captures'!$AD30</f>
        <v>0</v>
      </c>
      <c r="D30" s="20">
        <f>'expected % capture'!D30*'actual # captures'!$AD30</f>
        <v>2.6237665620789863E-3</v>
      </c>
      <c r="E30" s="20">
        <f>'expected % capture'!E30*'actual # captures'!$AD30</f>
        <v>0</v>
      </c>
      <c r="F30" s="20">
        <f>'expected % capture'!F30*'actual # captures'!$AD30</f>
        <v>8.451171494415036E-4</v>
      </c>
      <c r="G30" s="20">
        <f>'expected % capture'!G30*'actual # captures'!$AD30</f>
        <v>0.27628954731425881</v>
      </c>
      <c r="H30" s="20">
        <f>'expected % capture'!H30*'actual # captures'!$AD30</f>
        <v>0.10312452095595245</v>
      </c>
      <c r="I30" s="20">
        <f>'expected % capture'!I30*'actual # captures'!$AD30</f>
        <v>1611.3206399367575</v>
      </c>
      <c r="J30" s="20">
        <f>'expected % capture'!J30*'actual # captures'!$AD30</f>
        <v>0</v>
      </c>
      <c r="K30" s="20">
        <f>'expected % capture'!K30*'actual # captures'!$AD30</f>
        <v>0</v>
      </c>
      <c r="L30" s="20">
        <f>'expected % capture'!L30*'actual # captures'!$AD30</f>
        <v>0</v>
      </c>
      <c r="M30" s="20">
        <f>'expected % capture'!M30*'actual # captures'!$AD30</f>
        <v>1.7682531028112566E-2</v>
      </c>
      <c r="N30" s="20">
        <f>'expected % capture'!N30*'actual # captures'!$AD30</f>
        <v>0</v>
      </c>
      <c r="O30" s="20">
        <f>'expected % capture'!O30*'actual # captures'!$AD30</f>
        <v>1.7119999319339279E-3</v>
      </c>
      <c r="P30" s="20">
        <f>'expected % capture'!P30*'actual # captures'!$AD30</f>
        <v>0</v>
      </c>
      <c r="Q30" s="20">
        <f>'expected % capture'!Q30*'actual # captures'!$AD30</f>
        <v>4.0996352532484161E-2</v>
      </c>
      <c r="R30" s="20">
        <f>'expected % capture'!R30*'actual # captures'!$AD30</f>
        <v>0</v>
      </c>
      <c r="S30" s="20">
        <f>'expected % capture'!S30*'actual # captures'!$AD30</f>
        <v>0</v>
      </c>
      <c r="T30" s="20">
        <f>'expected % capture'!T30*'actual # captures'!$AD30</f>
        <v>2.1748739876049528E-2</v>
      </c>
      <c r="U30" s="20">
        <f>'expected % capture'!U30*'actual # captures'!$AD30</f>
        <v>1.3528958804388501E-3</v>
      </c>
      <c r="V30" s="20">
        <f>'expected % capture'!V30*'actual # captures'!$AD30</f>
        <v>0</v>
      </c>
      <c r="W30" s="20">
        <f>'expected % capture'!W30*'actual # captures'!$AD30</f>
        <v>0</v>
      </c>
      <c r="X30" s="20">
        <f>'expected % capture'!X30*'actual # captures'!$AD30</f>
        <v>2.2103163785140705</v>
      </c>
      <c r="Y30" s="20">
        <f>'expected % capture'!Y30*'actual # captures'!$AD30</f>
        <v>0</v>
      </c>
      <c r="Z30" s="20">
        <f>'expected % capture'!Z30*'actual # captures'!$AD30</f>
        <v>1.3153176173707841E-3</v>
      </c>
      <c r="AA30" s="20">
        <f>'expected % capture'!AA30*'actual # captures'!$AD30</f>
        <v>0</v>
      </c>
      <c r="AB30" s="20">
        <f>'expected % capture'!AB30*'actual # captures'!$AD30</f>
        <v>0</v>
      </c>
      <c r="AC30" s="20">
        <f>'expected % capture'!AC30*'actual # captures'!$AD30</f>
        <v>1.3528958804388501E-3</v>
      </c>
    </row>
    <row r="31" spans="1:29">
      <c r="A31">
        <v>29</v>
      </c>
      <c r="B31" s="20">
        <f>'expected % capture'!B31*'actual # captures'!$AD31</f>
        <v>1406.0104202083253</v>
      </c>
      <c r="C31" s="20">
        <f>'expected % capture'!C31*'actual # captures'!$AD31</f>
        <v>2.7757692934442683E-2</v>
      </c>
      <c r="D31" s="20">
        <f>'expected % capture'!D31*'actual # captures'!$AD31</f>
        <v>0</v>
      </c>
      <c r="E31" s="20">
        <f>'expected % capture'!E31*'actual # captures'!$AD31</f>
        <v>21.968912815755083</v>
      </c>
      <c r="F31" s="20">
        <f>'expected % capture'!F31*'actual # captures'!$AD31</f>
        <v>3.8465414253049126E-3</v>
      </c>
      <c r="G31" s="20">
        <f>'expected % capture'!G31*'actual # captures'!$AD31</f>
        <v>0</v>
      </c>
      <c r="H31" s="20">
        <f>'expected % capture'!H31*'actual # captures'!$AD31</f>
        <v>0</v>
      </c>
      <c r="I31" s="20">
        <f>'expected % capture'!I31*'actual # captures'!$AD31</f>
        <v>6.8459307923805519E-3</v>
      </c>
      <c r="J31" s="20">
        <f>'expected % capture'!J31*'actual # captures'!$AD31</f>
        <v>0</v>
      </c>
      <c r="K31" s="20">
        <f>'expected % capture'!K31*'actual # captures'!$AD31</f>
        <v>0.26234596761904611</v>
      </c>
      <c r="L31" s="20">
        <f>'expected % capture'!L31*'actual # captures'!$AD31</f>
        <v>0</v>
      </c>
      <c r="M31" s="20">
        <f>'expected % capture'!M31*'actual # captures'!$AD31</f>
        <v>5.3635041054089557E-3</v>
      </c>
      <c r="N31" s="20">
        <f>'expected % capture'!N31*'actual # captures'!$AD31</f>
        <v>4.0957973096646706E-2</v>
      </c>
      <c r="O31" s="20">
        <f>'expected % capture'!O31*'actual # captures'!$AD31</f>
        <v>0</v>
      </c>
      <c r="P31" s="20">
        <f>'expected % capture'!P31*'actual # captures'!$AD31</f>
        <v>3.7669603593544379E-3</v>
      </c>
      <c r="Q31" s="20">
        <f>'expected % capture'!Q31*'actual # captures'!$AD31</f>
        <v>0</v>
      </c>
      <c r="R31" s="20">
        <f>'expected % capture'!R31*'actual # captures'!$AD31</f>
        <v>0</v>
      </c>
      <c r="S31" s="20">
        <f>'expected % capture'!S31*'actual # captures'!$AD31</f>
        <v>8.9984666893332815E-2</v>
      </c>
      <c r="T31" s="20">
        <f>'expected % capture'!T31*'actual # captures'!$AD31</f>
        <v>2.4638051053629425E-2</v>
      </c>
      <c r="U31" s="20">
        <f>'expected % capture'!U31*'actual # captures'!$AD31</f>
        <v>0</v>
      </c>
      <c r="V31" s="20">
        <f>'expected % capture'!V31*'actual # captures'!$AD31</f>
        <v>9.5607131056503675E-2</v>
      </c>
      <c r="W31" s="20">
        <f>'expected % capture'!W31*'actual # captures'!$AD31</f>
        <v>0</v>
      </c>
      <c r="X31" s="20">
        <f>'expected % capture'!X31*'actual # captures'!$AD31</f>
        <v>1.542946963191578E-2</v>
      </c>
      <c r="Y31" s="20">
        <f>'expected % capture'!Y31*'actual # captures'!$AD31</f>
        <v>0</v>
      </c>
      <c r="Z31" s="20">
        <f>'expected % capture'!Z31*'actual # captures'!$AD31</f>
        <v>0.22206154347554147</v>
      </c>
      <c r="AA31" s="20">
        <f>'expected % capture'!AA31*'actual # captures'!$AD31</f>
        <v>0</v>
      </c>
      <c r="AB31" s="20">
        <f>'expected % capture'!AB31*'actual # captures'!$AD31</f>
        <v>0.22206154347554147</v>
      </c>
      <c r="AC31" s="20">
        <f>'expected % capture'!AC31*'actual # captures'!$AD31</f>
        <v>0</v>
      </c>
    </row>
    <row r="32" spans="1:29">
      <c r="A32">
        <v>30</v>
      </c>
      <c r="B32" s="20">
        <f>'expected % capture'!B32*'actual # captures'!$AD32</f>
        <v>6.895658509260516E-2</v>
      </c>
      <c r="C32" s="20">
        <f>'expected % capture'!C32*'actual # captures'!$AD32</f>
        <v>0</v>
      </c>
      <c r="D32" s="20">
        <f>'expected % capture'!D32*'actual # captures'!$AD32</f>
        <v>0</v>
      </c>
      <c r="E32" s="20">
        <f>'expected % capture'!E32*'actual # captures'!$AD32</f>
        <v>6.1930403845226571</v>
      </c>
      <c r="F32" s="20">
        <f>'expected % capture'!F32*'actual # captures'!$AD32</f>
        <v>1177.3550368513618</v>
      </c>
      <c r="G32" s="20">
        <f>'expected % capture'!G32*'actual # captures'!$AD32</f>
        <v>0</v>
      </c>
      <c r="H32" s="20">
        <f>'expected % capture'!H32*'actual # captures'!$AD32</f>
        <v>0.40687673053780193</v>
      </c>
      <c r="I32" s="20">
        <f>'expected % capture'!I32*'actual # captures'!$AD32</f>
        <v>0</v>
      </c>
      <c r="J32" s="20">
        <f>'expected % capture'!J32*'actual # captures'!$AD32</f>
        <v>0.56803734882124635</v>
      </c>
      <c r="K32" s="20">
        <f>'expected % capture'!K32*'actual # captures'!$AD32</f>
        <v>0.19369519162012755</v>
      </c>
      <c r="L32" s="20">
        <f>'expected % capture'!L32*'actual # captures'!$AD32</f>
        <v>1.2702628560577076</v>
      </c>
      <c r="M32" s="20">
        <f>'expected % capture'!M32*'actual # captures'!$AD32</f>
        <v>4.954432307618125E-2</v>
      </c>
      <c r="N32" s="20">
        <f>'expected % capture'!N32*'actual # captures'!$AD32</f>
        <v>0</v>
      </c>
      <c r="O32" s="20">
        <f>'expected % capture'!O32*'actual # captures'!$AD32</f>
        <v>0</v>
      </c>
      <c r="P32" s="20">
        <f>'expected % capture'!P32*'actual # captures'!$AD32</f>
        <v>1.0170435476526181</v>
      </c>
      <c r="Q32" s="20">
        <f>'expected % capture'!Q32*'actual # captures'!$AD32</f>
        <v>56.61211296655685</v>
      </c>
      <c r="R32" s="20">
        <f>'expected % capture'!R32*'actual # captures'!$AD32</f>
        <v>0</v>
      </c>
      <c r="S32" s="20">
        <f>'expected % capture'!S32*'actual # captures'!$AD32</f>
        <v>0</v>
      </c>
      <c r="T32" s="20">
        <f>'expected % capture'!T32*'actual # captures'!$AD32</f>
        <v>0.16504989203077797</v>
      </c>
      <c r="U32" s="20">
        <f>'expected % capture'!U32*'actual # captures'!$AD32</f>
        <v>0.82689407252112113</v>
      </c>
      <c r="V32" s="20">
        <f>'expected % capture'!V32*'actual # captures'!$AD32</f>
        <v>0</v>
      </c>
      <c r="W32" s="20">
        <f>'expected % capture'!W32*'actual # captures'!$AD32</f>
        <v>0.12269606734538924</v>
      </c>
      <c r="X32" s="20">
        <f>'expected % capture'!X32*'actual # captures'!$AD32</f>
        <v>0</v>
      </c>
      <c r="Y32" s="20">
        <f>'expected % capture'!Y32*'actual # captures'!$AD32</f>
        <v>0</v>
      </c>
      <c r="Z32" s="20">
        <f>'expected % capture'!Z32*'actual # captures'!$AD32</f>
        <v>0</v>
      </c>
      <c r="AA32" s="20">
        <f>'expected % capture'!AA32*'actual # captures'!$AD32</f>
        <v>2.8057115457735128E-2</v>
      </c>
      <c r="AB32" s="20">
        <f>'expected % capture'!AB32*'actual # captures'!$AD32</f>
        <v>0.12269606734538924</v>
      </c>
      <c r="AC32" s="20">
        <f>'expected % capture'!AC32*'actual # captures'!$AD32</f>
        <v>0</v>
      </c>
    </row>
    <row r="33" spans="1:29">
      <c r="A33">
        <v>31</v>
      </c>
      <c r="B33" s="20">
        <f>'expected % capture'!B33*'actual # captures'!$AD33</f>
        <v>9.0749589450112413E-4</v>
      </c>
      <c r="C33" s="20">
        <f>'expected % capture'!C33*'actual # captures'!$AD33</f>
        <v>4.7405594998530583E-4</v>
      </c>
      <c r="D33" s="20">
        <f>'expected % capture'!D33*'actual # captures'!$AD33</f>
        <v>0</v>
      </c>
      <c r="E33" s="20">
        <f>'expected % capture'!E33*'actual # captures'!$AD33</f>
        <v>1568.1529056979425</v>
      </c>
      <c r="F33" s="20">
        <f>'expected % capture'!F33*'actual # captures'!$AD33</f>
        <v>0</v>
      </c>
      <c r="G33" s="20">
        <f>'expected % capture'!G33*'actual # captures'!$AD33</f>
        <v>7.1435536884928139E-2</v>
      </c>
      <c r="H33" s="20">
        <f>'expected % capture'!H33*'actual # captures'!$AD33</f>
        <v>0</v>
      </c>
      <c r="I33" s="20">
        <f>'expected % capture'!I33*'actual # captures'!$AD33</f>
        <v>0</v>
      </c>
      <c r="J33" s="20">
        <f>'expected % capture'!J33*'actual # captures'!$AD33</f>
        <v>0</v>
      </c>
      <c r="K33" s="20">
        <f>'expected % capture'!K33*'actual # captures'!$AD33</f>
        <v>1.1781764881276804</v>
      </c>
      <c r="L33" s="20">
        <f>'expected % capture'!L33*'actual # captures'!$AD33</f>
        <v>8.6359260560241971E-4</v>
      </c>
      <c r="M33" s="20">
        <f>'expected % capture'!M33*'actual # captures'!$AD33</f>
        <v>0</v>
      </c>
      <c r="N33" s="20">
        <f>'expected % capture'!N33*'actual # captures'!$AD33</f>
        <v>0</v>
      </c>
      <c r="O33" s="20">
        <f>'expected % capture'!O33*'actual # captures'!$AD33</f>
        <v>4.5718743606354009</v>
      </c>
      <c r="P33" s="20">
        <f>'expected % capture'!P33*'actual # captures'!$AD33</f>
        <v>0</v>
      </c>
      <c r="Q33" s="20">
        <f>'expected % capture'!Q33*'actual # captures'!$AD33</f>
        <v>5.9820286014478398E-3</v>
      </c>
      <c r="R33" s="20">
        <f>'expected % capture'!R33*'actual # captures'!$AD33</f>
        <v>4.9366962105986398E-4</v>
      </c>
      <c r="S33" s="20">
        <f>'expected % capture'!S33*'actual # captures'!$AD33</f>
        <v>0</v>
      </c>
      <c r="T33" s="20">
        <f>'expected % capture'!T33*'actual # captures'!$AD33</f>
        <v>5.2638478255108673E-2</v>
      </c>
      <c r="U33" s="20">
        <f>'expected % capture'!U33*'actual # captures'!$AD33</f>
        <v>0</v>
      </c>
      <c r="V33" s="20">
        <f>'expected % capture'!V33*'actual # captures'!$AD33</f>
        <v>2.5534751161375006E-3</v>
      </c>
      <c r="W33" s="20">
        <f>'expected % capture'!W33*'actual # captures'!$AD33</f>
        <v>0</v>
      </c>
      <c r="X33" s="20">
        <f>'expected % capture'!X33*'actual # captures'!$AD33</f>
        <v>0.57148429507942511</v>
      </c>
      <c r="Y33" s="20">
        <f>'expected % capture'!Y33*'actual # captures'!$AD33</f>
        <v>5.9820286014478398E-3</v>
      </c>
      <c r="Z33" s="20">
        <f>'expected % capture'!Z33*'actual # captures'!$AD33</f>
        <v>0.38284983049266175</v>
      </c>
      <c r="AA33" s="20">
        <f>'expected % capture'!AA33*'actual # captures'!$AD33</f>
        <v>0</v>
      </c>
      <c r="AB33" s="20">
        <f>'expected % capture'!AB33*'actual # captures'!$AD33</f>
        <v>5.3626603920240345E-4</v>
      </c>
      <c r="AC33" s="20">
        <f>'expected % capture'!AC33*'actual # captures'!$AD33</f>
        <v>8.4270015304583452E-4</v>
      </c>
    </row>
    <row r="34" spans="1:29">
      <c r="A34">
        <v>32</v>
      </c>
      <c r="B34" s="20">
        <f>'expected % capture'!B34*'actual # captures'!$AD34</f>
        <v>0</v>
      </c>
      <c r="C34" s="20">
        <f>'expected % capture'!C34*'actual # captures'!$AD34</f>
        <v>0</v>
      </c>
      <c r="D34" s="20">
        <f>'expected % capture'!D34*'actual # captures'!$AD34</f>
        <v>0</v>
      </c>
      <c r="E34" s="20">
        <f>'expected % capture'!E34*'actual # captures'!$AD34</f>
        <v>0</v>
      </c>
      <c r="F34" s="20">
        <f>'expected % capture'!F34*'actual # captures'!$AD34</f>
        <v>328.67291787615625</v>
      </c>
      <c r="G34" s="20">
        <f>'expected % capture'!G34*'actual # captures'!$AD34</f>
        <v>0</v>
      </c>
      <c r="H34" s="20">
        <f>'expected % capture'!H34*'actual # captures'!$AD34</f>
        <v>0</v>
      </c>
      <c r="I34" s="20">
        <f>'expected % capture'!I34*'actual # captures'!$AD34</f>
        <v>0</v>
      </c>
      <c r="J34" s="20">
        <f>'expected % capture'!J34*'actual # captures'!$AD34</f>
        <v>0</v>
      </c>
      <c r="K34" s="20">
        <f>'expected % capture'!K34*'actual # captures'!$AD34</f>
        <v>0.33987672809970071</v>
      </c>
      <c r="L34" s="20">
        <f>'expected % capture'!L34*'actual # captures'!$AD34</f>
        <v>0</v>
      </c>
      <c r="M34" s="20">
        <f>'expected % capture'!M34*'actual # captures'!$AD34</f>
        <v>467.97374439788655</v>
      </c>
      <c r="N34" s="20">
        <f>'expected % capture'!N34*'actual # captures'!$AD34</f>
        <v>0</v>
      </c>
      <c r="O34" s="20">
        <f>'expected % capture'!O34*'actual # captures'!$AD34</f>
        <v>0</v>
      </c>
      <c r="P34" s="20">
        <f>'expected % capture'!P34*'actual # captures'!$AD34</f>
        <v>0.39015274924765797</v>
      </c>
      <c r="Q34" s="20">
        <f>'expected % capture'!Q34*'actual # captures'!$AD34</f>
        <v>467.97374439788655</v>
      </c>
      <c r="R34" s="20">
        <f>'expected % capture'!R34*'actual # captures'!$AD34</f>
        <v>0</v>
      </c>
      <c r="S34" s="20">
        <f>'expected % capture'!S34*'actual # captures'!$AD34</f>
        <v>1.5216338790562789</v>
      </c>
      <c r="T34" s="20">
        <f>'expected % capture'!T34*'actual # captures'!$AD34</f>
        <v>0</v>
      </c>
      <c r="U34" s="20">
        <f>'expected % capture'!U34*'actual # captures'!$AD34</f>
        <v>0</v>
      </c>
      <c r="V34" s="20">
        <f>'expected % capture'!V34*'actual # captures'!$AD34</f>
        <v>3.0136032944485129</v>
      </c>
      <c r="W34" s="20">
        <f>'expected % capture'!W34*'actual # captures'!$AD34</f>
        <v>0</v>
      </c>
      <c r="X34" s="20">
        <f>'expected % capture'!X34*'actual # captures'!$AD34</f>
        <v>0</v>
      </c>
      <c r="Y34" s="20">
        <f>'expected % capture'!Y34*'actual # captures'!$AD34</f>
        <v>0.21300580081833709</v>
      </c>
      <c r="Z34" s="20">
        <f>'expected % capture'!Z34*'actual # captures'!$AD34</f>
        <v>3.2340265242916253</v>
      </c>
      <c r="AA34" s="20">
        <f>'expected % capture'!AA34*'actual # captures'!$AD34</f>
        <v>0</v>
      </c>
      <c r="AB34" s="20">
        <f>'expected % capture'!AB34*'actual # captures'!$AD34</f>
        <v>0</v>
      </c>
      <c r="AC34" s="20">
        <f>'expected % capture'!AC34*'actual # captures'!$AD34</f>
        <v>6.6672943521083541</v>
      </c>
    </row>
    <row r="35" spans="1:29">
      <c r="A35">
        <v>33</v>
      </c>
      <c r="B35" s="20">
        <f>'expected % capture'!B35*'actual # captures'!$AD35</f>
        <v>0.32496697688395348</v>
      </c>
      <c r="C35" s="20">
        <f>'expected % capture'!C35*'actual # captures'!$AD35</f>
        <v>0.36498895911368173</v>
      </c>
      <c r="D35" s="20">
        <f>'expected % capture'!D35*'actual # captures'!$AD35</f>
        <v>0.24331156170266127</v>
      </c>
      <c r="E35" s="20">
        <f>'expected % capture'!E35*'actual # captures'!$AD35</f>
        <v>4.8435267084192518E-2</v>
      </c>
      <c r="F35" s="20">
        <f>'expected % capture'!F35*'actual # captures'!$AD35</f>
        <v>0.17023242156317472</v>
      </c>
      <c r="G35" s="20">
        <f>'expected % capture'!G35*'actual # captures'!$AD35</f>
        <v>0</v>
      </c>
      <c r="H35" s="20">
        <f>'expected % capture'!H35*'actual # captures'!$AD35</f>
        <v>2.7010130534211227</v>
      </c>
      <c r="I35" s="20">
        <f>'expected % capture'!I35*'actual # captures'!$AD35</f>
        <v>2.7010130534211227</v>
      </c>
      <c r="J35" s="20">
        <f>'expected % capture'!J35*'actual # captures'!$AD35</f>
        <v>0.46711776476935146</v>
      </c>
      <c r="K35" s="20">
        <f>'expected % capture'!K35*'actual # captures'!$AD35</f>
        <v>0.31293240882009293</v>
      </c>
      <c r="L35" s="20">
        <f>'expected % capture'!L35*'actual # captures'!$AD35</f>
        <v>0</v>
      </c>
      <c r="M35" s="20">
        <f>'expected % capture'!M35*'actual # captures'!$AD35</f>
        <v>4.8895688878139518</v>
      </c>
      <c r="N35" s="20">
        <f>'expected % capture'!N35*'actual # captures'!$AD35</f>
        <v>0</v>
      </c>
      <c r="O35" s="20">
        <f>'expected % capture'!O35*'actual # captures'!$AD35</f>
        <v>0</v>
      </c>
      <c r="P35" s="20">
        <f>'expected % capture'!P35*'actual # captures'!$AD35</f>
        <v>0</v>
      </c>
      <c r="Q35" s="20">
        <f>'expected % capture'!Q35*'actual # captures'!$AD35</f>
        <v>7.2987150745211169</v>
      </c>
      <c r="R35" s="20">
        <f>'expected % capture'!R35*'actual # captures'!$AD35</f>
        <v>4.747300542692965E-2</v>
      </c>
      <c r="S35" s="20">
        <f>'expected % capture'!S35*'actual # captures'!$AD35</f>
        <v>1281.7711465271007</v>
      </c>
      <c r="T35" s="20">
        <f>'expected % capture'!T35*'actual # captures'!$AD35</f>
        <v>0</v>
      </c>
      <c r="U35" s="20">
        <f>'expected % capture'!U35*'actual # captures'!$AD35</f>
        <v>0</v>
      </c>
      <c r="V35" s="20">
        <f>'expected % capture'!V35*'actual # captures'!$AD35</f>
        <v>5.3657820442402755E-2</v>
      </c>
      <c r="W35" s="20">
        <f>'expected % capture'!W35*'actual # captures'!$AD35</f>
        <v>0.70588019841258776</v>
      </c>
      <c r="X35" s="20">
        <f>'expected % capture'!X35*'actual # captures'!$AD35</f>
        <v>0</v>
      </c>
      <c r="Y35" s="20">
        <f>'expected % capture'!Y35*'actual # captures'!$AD35</f>
        <v>0</v>
      </c>
      <c r="Z35" s="20">
        <f>'expected % capture'!Z35*'actual # captures'!$AD35</f>
        <v>0</v>
      </c>
      <c r="AA35" s="20">
        <f>'expected % capture'!AA35*'actual # captures'!$AD35</f>
        <v>0</v>
      </c>
      <c r="AB35" s="20">
        <f>'expected % capture'!AB35*'actual # captures'!$AD35</f>
        <v>0.22727438130738734</v>
      </c>
      <c r="AC35" s="20">
        <f>'expected % capture'!AC35*'actual # captures'!$AD35</f>
        <v>0.67227263819562766</v>
      </c>
    </row>
    <row r="36" spans="1:29">
      <c r="A36">
        <v>34</v>
      </c>
      <c r="B36" s="20">
        <f>'expected % capture'!B36*'actual # captures'!$AD36</f>
        <v>0</v>
      </c>
      <c r="C36" s="20">
        <f>'expected % capture'!C36*'actual # captures'!$AD36</f>
        <v>1442.6266736097916</v>
      </c>
      <c r="D36" s="20">
        <f>'expected % capture'!D36*'actual # captures'!$AD36</f>
        <v>0</v>
      </c>
      <c r="E36" s="20">
        <f>'expected % capture'!E36*'actual # captures'!$AD36</f>
        <v>0</v>
      </c>
      <c r="F36" s="20">
        <f>'expected % capture'!F36*'actual # captures'!$AD36</f>
        <v>1.8144649824666903E-2</v>
      </c>
      <c r="G36" s="20">
        <f>'expected % capture'!G36*'actual # captures'!$AD36</f>
        <v>5.5031840271369615E-3</v>
      </c>
      <c r="H36" s="20">
        <f>'expected % capture'!H36*'actual # captures'!$AD36</f>
        <v>0</v>
      </c>
      <c r="I36" s="20">
        <f>'expected % capture'!I36*'actual # captures'!$AD36</f>
        <v>0</v>
      </c>
      <c r="J36" s="20">
        <f>'expected % capture'!J36*'actual # captures'!$AD36</f>
        <v>0.12665035269002287</v>
      </c>
      <c r="K36" s="20">
        <f>'expected % capture'!K36*'actual # captures'!$AD36</f>
        <v>0.65663480819744724</v>
      </c>
      <c r="L36" s="20">
        <f>'expected % capture'!L36*'actual # captures'!$AD36</f>
        <v>3.2245483902082733E-2</v>
      </c>
      <c r="M36" s="20">
        <f>'expected % capture'!M36*'actual # captures'!$AD36</f>
        <v>92.328107111026654</v>
      </c>
      <c r="N36" s="20">
        <f>'expected % capture'!N36*'actual # captures'!$AD36</f>
        <v>5.1336949388963047E-3</v>
      </c>
      <c r="O36" s="20">
        <f>'expected % capture'!O36*'actual # captures'!$AD36</f>
        <v>0</v>
      </c>
      <c r="P36" s="20">
        <f>'expected % capture'!P36*'actual # captures'!$AD36</f>
        <v>0</v>
      </c>
      <c r="Q36" s="20">
        <f>'expected % capture'!Q36*'actual # captures'!$AD36</f>
        <v>2.5279691476581826E-2</v>
      </c>
      <c r="R36" s="20">
        <f>'expected % capture'!R36*'actual # captures'!$AD36</f>
        <v>0</v>
      </c>
      <c r="S36" s="20">
        <f>'expected % capture'!S36*'actual # captures'!$AD36</f>
        <v>0</v>
      </c>
      <c r="T36" s="20">
        <f>'expected % capture'!T36*'actual # captures'!$AD36</f>
        <v>2.340791172478918E-2</v>
      </c>
      <c r="U36" s="20">
        <f>'expected % capture'!U36*'actual # captures'!$AD36</f>
        <v>0</v>
      </c>
      <c r="V36" s="20">
        <f>'expected % capture'!V36*'actual # captures'!$AD36</f>
        <v>1.4426266736097915</v>
      </c>
      <c r="W36" s="20">
        <f>'expected % capture'!W36*'actual # captures'!$AD36</f>
        <v>3.0920496262212608E-2</v>
      </c>
      <c r="X36" s="20">
        <f>'expected % capture'!X36*'actual # captures'!$AD36</f>
        <v>9.2328107111026667E-2</v>
      </c>
      <c r="Y36" s="20">
        <f>'expected % capture'!Y36*'actual # captures'!$AD36</f>
        <v>0.58634422541677245</v>
      </c>
      <c r="Z36" s="20">
        <f>'expected % capture'!Z36*'actual # captures'!$AD36</f>
        <v>0</v>
      </c>
      <c r="AA36" s="20">
        <f>'expected % capture'!AA36*'actual # captures'!$AD36</f>
        <v>0</v>
      </c>
      <c r="AB36" s="20">
        <f>'expected % capture'!AB36*'actual # captures'!$AD36</f>
        <v>0</v>
      </c>
      <c r="AC36" s="20">
        <f>'expected % capture'!AC36*'actual # captures'!$AD36</f>
        <v>0</v>
      </c>
    </row>
    <row r="37" spans="1:29">
      <c r="A37">
        <v>35</v>
      </c>
      <c r="B37" s="20">
        <f>'expected % capture'!B37*'actual # captures'!$AD37</f>
        <v>4.4389748336229912E-2</v>
      </c>
      <c r="C37" s="20">
        <f>'expected % capture'!C37*'actual # captures'!$AD37</f>
        <v>0.13577979313010474</v>
      </c>
      <c r="D37" s="20">
        <f>'expected % capture'!D37*'actual # captures'!$AD37</f>
        <v>2.0710480983751429</v>
      </c>
      <c r="E37" s="20">
        <f>'expected % capture'!E37*'actual # captures'!$AD37</f>
        <v>0</v>
      </c>
      <c r="F37" s="20">
        <f>'expected % capture'!F37*'actual # captures'!$AD37</f>
        <v>5.4597449210924187E-2</v>
      </c>
      <c r="G37" s="20">
        <f>'expected % capture'!G37*'actual # captures'!$AD37</f>
        <v>0</v>
      </c>
      <c r="H37" s="20">
        <f>'expected % capture'!H37*'actual # captures'!$AD37</f>
        <v>4.717907353420558</v>
      </c>
      <c r="I37" s="20">
        <f>'expected % capture'!I37*'actual # captures'!$AD37</f>
        <v>0.20550809414921253</v>
      </c>
      <c r="J37" s="20">
        <f>'expected % capture'!J37*'actual # captures'!$AD37</f>
        <v>1.1793049029559624E-2</v>
      </c>
      <c r="K37" s="20">
        <f>'expected % capture'!K37*'actual # captures'!$AD37</f>
        <v>2.6596635602130028</v>
      </c>
      <c r="L37" s="20">
        <f>'expected % capture'!L37*'actual # captures'!$AD37</f>
        <v>0</v>
      </c>
      <c r="M37" s="20">
        <f>'expected % capture'!M37*'actual # captures'!$AD37</f>
        <v>0</v>
      </c>
      <c r="N37" s="20">
        <f>'expected % capture'!N37*'actual # captures'!$AD37</f>
        <v>0.13577979313010474</v>
      </c>
      <c r="O37" s="20">
        <f>'expected % capture'!O37*'actual # captures'!$AD37</f>
        <v>0</v>
      </c>
      <c r="P37" s="20">
        <f>'expected % capture'!P37*'actual # captures'!$AD37</f>
        <v>0</v>
      </c>
      <c r="Q37" s="20">
        <f>'expected % capture'!Q37*'actual # captures'!$AD37</f>
        <v>1.6440647531937003</v>
      </c>
      <c r="R37" s="20">
        <f>'expected % capture'!R37*'actual # captures'!$AD37</f>
        <v>0</v>
      </c>
      <c r="S37" s="20">
        <f>'expected % capture'!S37*'actual # captures'!$AD37</f>
        <v>0</v>
      </c>
      <c r="T37" s="20">
        <f>'expected % capture'!T37*'actual # captures'!$AD37</f>
        <v>18.726925079346994</v>
      </c>
      <c r="U37" s="20">
        <f>'expected % capture'!U37*'actual # captures'!$AD37</f>
        <v>0</v>
      </c>
      <c r="V37" s="20">
        <f>'expected % capture'!V37*'actual # captures'!$AD37</f>
        <v>0</v>
      </c>
      <c r="W37" s="20">
        <f>'expected % capture'!W37*'actual # captures'!$AD37</f>
        <v>0</v>
      </c>
      <c r="X37" s="20">
        <f>'expected % capture'!X37*'actual # captures'!$AD37</f>
        <v>0</v>
      </c>
      <c r="Y37" s="20">
        <f>'expected % capture'!Y37*'actual # captures'!$AD37</f>
        <v>1198.5232050782076</v>
      </c>
      <c r="Z37" s="20">
        <f>'expected % capture'!Z37*'actual # captures'!$AD37</f>
        <v>3.6576025545599598E-2</v>
      </c>
      <c r="AA37" s="20">
        <f>'expected % capture'!AA37*'actual # captures'!$AD37</f>
        <v>0.21736148993539373</v>
      </c>
      <c r="AB37" s="20">
        <f>'expected % capture'!AB37*'actual # captures'!$AD37</f>
        <v>149.81540063477595</v>
      </c>
      <c r="AC37" s="20">
        <f>'expected % capture'!AC37*'actual # captures'!$AD37</f>
        <v>0</v>
      </c>
    </row>
    <row r="38" spans="1:29">
      <c r="A38">
        <v>36</v>
      </c>
      <c r="B38" s="20">
        <f>'expected % capture'!B38*'actual # captures'!$AD38</f>
        <v>0.33618102199088101</v>
      </c>
      <c r="C38" s="20">
        <f>'expected % capture'!C38*'actual # captures'!$AD38</f>
        <v>0</v>
      </c>
      <c r="D38" s="20">
        <f>'expected % capture'!D38*'actual # captures'!$AD38</f>
        <v>0</v>
      </c>
      <c r="E38" s="20">
        <f>'expected % capture'!E38*'actual # captures'!$AD38</f>
        <v>0</v>
      </c>
      <c r="F38" s="20">
        <f>'expected % capture'!F38*'actual # captures'!$AD38</f>
        <v>1.0788206580541428</v>
      </c>
      <c r="G38" s="20">
        <f>'expected % capture'!G38*'actual # captures'!$AD38</f>
        <v>0.31179066197761252</v>
      </c>
      <c r="H38" s="20">
        <f>'expected % capture'!H38*'actual # captures'!$AD38</f>
        <v>319.65056534937571</v>
      </c>
      <c r="I38" s="20">
        <f>'expected % capture'!I38*'actual # captures'!$AD38</f>
        <v>0</v>
      </c>
      <c r="J38" s="20">
        <f>'expected % capture'!J38*'actual # captures'!$AD38</f>
        <v>1078.820658054143</v>
      </c>
      <c r="K38" s="20">
        <f>'expected % capture'!K38*'actual # captures'!$AD38</f>
        <v>0</v>
      </c>
      <c r="L38" s="20">
        <f>'expected % capture'!L38*'actual # captures'!$AD38</f>
        <v>0.28970377847112028</v>
      </c>
      <c r="M38" s="20">
        <f>'expected % capture'!M38*'actual # captures'!$AD38</f>
        <v>39.956320668671964</v>
      </c>
      <c r="N38" s="20">
        <f>'expected % capture'!N38*'actual # captures'!$AD38</f>
        <v>0</v>
      </c>
      <c r="O38" s="20">
        <f>'expected % capture'!O38*'actual # captures'!$AD38</f>
        <v>28.062601073196216</v>
      </c>
      <c r="P38" s="20">
        <f>'expected % capture'!P38*'actual # captures'!$AD38</f>
        <v>7.4554067719971018</v>
      </c>
      <c r="Q38" s="20">
        <f>'expected % capture'!Q38*'actual # captures'!$AD38</f>
        <v>0</v>
      </c>
      <c r="R38" s="20">
        <f>'expected % capture'!R38*'actual # captures'!$AD38</f>
        <v>0</v>
      </c>
      <c r="S38" s="20">
        <f>'expected % capture'!S38*'actual # captures'!$AD38</f>
        <v>8.0143378204570617</v>
      </c>
      <c r="T38" s="20">
        <f>'expected % capture'!T38*'actual # captures'!$AD38</f>
        <v>8.0143378204570617</v>
      </c>
      <c r="U38" s="20">
        <f>'expected % capture'!U38*'actual # captures'!$AD38</f>
        <v>8.0143378204570617</v>
      </c>
      <c r="V38" s="20">
        <f>'expected % capture'!V38*'actual # captures'!$AD38</f>
        <v>0.58686875464700217</v>
      </c>
      <c r="W38" s="20">
        <f>'expected % capture'!W38*'actual # captures'!$AD38</f>
        <v>0</v>
      </c>
      <c r="X38" s="20">
        <f>'expected % capture'!X38*'actual # captures'!$AD38</f>
        <v>0</v>
      </c>
      <c r="Y38" s="20">
        <f>'expected % capture'!Y38*'actual # captures'!$AD38</f>
        <v>0</v>
      </c>
      <c r="Z38" s="20">
        <f>'expected % capture'!Z38*'actual # captures'!$AD38</f>
        <v>0.56926388352839818</v>
      </c>
      <c r="AA38" s="20">
        <f>'expected % capture'!AA38*'actual # captures'!$AD38</f>
        <v>0</v>
      </c>
      <c r="AB38" s="20">
        <f>'expected % capture'!AB38*'actual # captures'!$AD38</f>
        <v>0</v>
      </c>
      <c r="AC38" s="20">
        <f>'expected % capture'!AC38*'actual # captures'!$AD38</f>
        <v>0.83880586257575318</v>
      </c>
    </row>
    <row r="39" spans="1:29">
      <c r="A39">
        <v>37</v>
      </c>
      <c r="B39" s="20">
        <f>'expected % capture'!B39*'actual # captures'!$AD39</f>
        <v>0</v>
      </c>
      <c r="C39" s="20">
        <f>'expected % capture'!C39*'actual # captures'!$AD39</f>
        <v>33.71234033050267</v>
      </c>
      <c r="D39" s="20">
        <f>'expected % capture'!D39*'actual # captures'!$AD39</f>
        <v>0</v>
      </c>
      <c r="E39" s="20">
        <f>'expected % capture'!E39*'actual # captures'!$AD39</f>
        <v>0</v>
      </c>
      <c r="F39" s="20">
        <f>'expected % capture'!F39*'actual # captures'!$AD39</f>
        <v>0</v>
      </c>
      <c r="G39" s="20">
        <f>'expected % capture'!G39*'actual # captures'!$AD39</f>
        <v>8.9346021295824869</v>
      </c>
      <c r="H39" s="20">
        <f>'expected % capture'!H39*'actual # captures'!$AD39</f>
        <v>7.5358615735645786</v>
      </c>
      <c r="I39" s="20">
        <f>'expected % capture'!I39*'actual # captures'!$AD39</f>
        <v>0</v>
      </c>
      <c r="J39" s="20">
        <f>'expected % capture'!J39*'actual # captures'!$AD39</f>
        <v>18.753640476055384</v>
      </c>
      <c r="K39" s="20">
        <f>'expected % capture'!K39*'actual # captures'!$AD39</f>
        <v>61.551611769408851</v>
      </c>
      <c r="L39" s="20">
        <f>'expected % capture'!L39*'actual # captures'!$AD39</f>
        <v>0</v>
      </c>
      <c r="M39" s="20">
        <f>'expected % capture'!M39*'actual # captures'!$AD39</f>
        <v>183.79212791766651</v>
      </c>
      <c r="N39" s="20">
        <f>'expected % capture'!N39*'actual # captures'!$AD39</f>
        <v>0</v>
      </c>
      <c r="O39" s="20">
        <f>'expected % capture'!O39*'actual # captures'!$AD39</f>
        <v>0</v>
      </c>
      <c r="P39" s="20">
        <f>'expected % capture'!P39*'actual # captures'!$AD39</f>
        <v>0</v>
      </c>
      <c r="Q39" s="20">
        <f>'expected % capture'!Q39*'actual # captures'!$AD39</f>
        <v>771.17303849176983</v>
      </c>
      <c r="R39" s="20">
        <f>'expected % capture'!R39*'actual # captures'!$AD39</f>
        <v>0</v>
      </c>
      <c r="S39" s="20">
        <f>'expected % capture'!S39*'actual # captures'!$AD39</f>
        <v>15.506806405822786</v>
      </c>
      <c r="T39" s="20">
        <f>'expected % capture'!T39*'actual # captures'!$AD39</f>
        <v>0</v>
      </c>
      <c r="U39" s="20">
        <f>'expected % capture'!U39*'actual # captures'!$AD39</f>
        <v>0</v>
      </c>
      <c r="V39" s="20">
        <f>'expected % capture'!V39*'actual # captures'!$AD39</f>
        <v>83.655952625246485</v>
      </c>
      <c r="W39" s="20">
        <f>'expected % capture'!W39*'actual # captures'!$AD39</f>
        <v>0</v>
      </c>
      <c r="X39" s="20">
        <f>'expected % capture'!X39*'actual # captures'!$AD39</f>
        <v>0</v>
      </c>
      <c r="Y39" s="20">
        <f>'expected % capture'!Y39*'actual # captures'!$AD39</f>
        <v>54.456926790419708</v>
      </c>
      <c r="Z39" s="20">
        <f>'expected % capture'!Z39*'actual # captures'!$AD39</f>
        <v>0</v>
      </c>
      <c r="AA39" s="20">
        <f>'expected % capture'!AA39*'actual # captures'!$AD39</f>
        <v>0</v>
      </c>
      <c r="AB39" s="20">
        <f>'expected % capture'!AB39*'actual # captures'!$AD39</f>
        <v>32.588689700835523</v>
      </c>
      <c r="AC39" s="20">
        <f>'expected % capture'!AC39*'actual # captures'!$AD39</f>
        <v>333.33840178912544</v>
      </c>
    </row>
    <row r="40" spans="1:29">
      <c r="A40">
        <v>38</v>
      </c>
      <c r="B40" s="20">
        <f>'expected % capture'!B40*'actual # captures'!$AD40</f>
        <v>6.8678279858964828</v>
      </c>
      <c r="C40" s="20">
        <f>'expected % capture'!C40*'actual # captures'!$AD40</f>
        <v>0</v>
      </c>
      <c r="D40" s="20">
        <f>'expected % capture'!D40*'actual # captures'!$AD40</f>
        <v>0</v>
      </c>
      <c r="E40" s="20">
        <f>'expected % capture'!E40*'actual # captures'!$AD40</f>
        <v>0</v>
      </c>
      <c r="F40" s="20">
        <f>'expected % capture'!F40*'actual # captures'!$AD40</f>
        <v>0</v>
      </c>
      <c r="G40" s="20">
        <f>'expected % capture'!G40*'actual # captures'!$AD40</f>
        <v>0</v>
      </c>
      <c r="H40" s="20">
        <f>'expected % capture'!H40*'actual # captures'!$AD40</f>
        <v>2.1121790351000072</v>
      </c>
      <c r="I40" s="20">
        <f>'expected % capture'!I40*'actual # captures'!$AD40</f>
        <v>78.228853151852121</v>
      </c>
      <c r="J40" s="20">
        <f>'expected % capture'!J40*'actual # captures'!$AD40</f>
        <v>0.36217061644375981</v>
      </c>
      <c r="K40" s="20">
        <f>'expected % capture'!K40*'actual # captures'!$AD40</f>
        <v>0</v>
      </c>
      <c r="L40" s="20">
        <f>'expected % capture'!L40*'actual # captures'!$AD40</f>
        <v>1081.4356659712037</v>
      </c>
      <c r="M40" s="20">
        <f>'expected % capture'!M40*'actual # captures'!$AD40</f>
        <v>0.44945508006769597</v>
      </c>
      <c r="N40" s="20">
        <f>'expected % capture'!N40*'actual # captures'!$AD40</f>
        <v>0</v>
      </c>
      <c r="O40" s="20">
        <f>'expected % capture'!O40*'actual # captures'!$AD40</f>
        <v>6.1579563705539568</v>
      </c>
      <c r="P40" s="20">
        <f>'expected % capture'!P40*'actual # captures'!$AD40</f>
        <v>10.416147346649621</v>
      </c>
      <c r="Q40" s="20">
        <f>'expected % capture'!Q40*'actual # captures'!$AD40</f>
        <v>0</v>
      </c>
      <c r="R40" s="20">
        <f>'expected % capture'!R40*'actual # captures'!$AD40</f>
        <v>0</v>
      </c>
      <c r="S40" s="20">
        <f>'expected % capture'!S40*'actual # captures'!$AD40</f>
        <v>0</v>
      </c>
      <c r="T40" s="20">
        <f>'expected % capture'!T40*'actual # captures'!$AD40</f>
        <v>0</v>
      </c>
      <c r="U40" s="20">
        <f>'expected % capture'!U40*'actual # captures'!$AD40</f>
        <v>0.6417410262006159</v>
      </c>
      <c r="V40" s="20">
        <f>'expected % capture'!V40*'actual # captures'!$AD40</f>
        <v>0</v>
      </c>
      <c r="W40" s="20">
        <f>'expected % capture'!W40*'actual # captures'!$AD40</f>
        <v>2.6687354795648912</v>
      </c>
      <c r="X40" s="20">
        <f>'expected % capture'!X40*'actual # captures'!$AD40</f>
        <v>2.4635416650823818</v>
      </c>
      <c r="Y40" s="20">
        <f>'expected % capture'!Y40*'actual # captures'!$AD40</f>
        <v>116.77309858235652</v>
      </c>
      <c r="Z40" s="20">
        <f>'expected % capture'!Z40*'actual # captures'!$AD40</f>
        <v>0.65819513312656353</v>
      </c>
      <c r="AA40" s="20">
        <f>'expected % capture'!AA40*'actual # captures'!$AD40</f>
        <v>4.7644325559020526</v>
      </c>
      <c r="AB40" s="20">
        <f>'expected % capture'!AB40*'actual # captures'!$AD40</f>
        <v>0</v>
      </c>
      <c r="AC40" s="20">
        <f>'expected % capture'!AC40*'actual # captures'!$AD40</f>
        <v>0</v>
      </c>
    </row>
    <row r="41" spans="1:29">
      <c r="A41">
        <v>39</v>
      </c>
      <c r="B41" s="20">
        <f>'expected % capture'!B41*'actual # captures'!$AD41</f>
        <v>0</v>
      </c>
      <c r="C41" s="20">
        <f>'expected % capture'!C41*'actual # captures'!$AD41</f>
        <v>0</v>
      </c>
      <c r="D41" s="20">
        <f>'expected % capture'!D41*'actual # captures'!$AD41</f>
        <v>1134.7538977183544</v>
      </c>
      <c r="E41" s="20">
        <f>'expected % capture'!E41*'actual # captures'!$AD41</f>
        <v>3.5563448282405155</v>
      </c>
      <c r="F41" s="20">
        <f>'expected % capture'!F41*'actual # captures'!$AD41</f>
        <v>0</v>
      </c>
      <c r="G41" s="20">
        <f>'expected % capture'!G41*'actual # captures'!$AD41</f>
        <v>0</v>
      </c>
      <c r="H41" s="20">
        <f>'expected % capture'!H41*'actual # captures'!$AD41</f>
        <v>0.3991155577564251</v>
      </c>
      <c r="I41" s="20">
        <f>'expected % capture'!I41*'actual # captures'!$AD41</f>
        <v>0</v>
      </c>
      <c r="J41" s="20">
        <f>'expected % capture'!J41*'actual # captures'!$AD41</f>
        <v>0</v>
      </c>
      <c r="K41" s="20">
        <f>'expected % capture'!K41*'actual # captures'!$AD41</f>
        <v>0</v>
      </c>
      <c r="L41" s="20">
        <f>'expected % capture'!L41*'actual # captures'!$AD41</f>
        <v>184.15239812709584</v>
      </c>
      <c r="M41" s="20">
        <f>'expected % capture'!M41*'actual # captures'!$AD41</f>
        <v>0</v>
      </c>
      <c r="N41" s="20">
        <f>'expected % capture'!N41*'actual # captures'!$AD41</f>
        <v>0.44454310353006443</v>
      </c>
      <c r="O41" s="20">
        <f>'expected % capture'!O41*'actual # captures'!$AD41</f>
        <v>0.41354005018890472</v>
      </c>
      <c r="P41" s="20">
        <f>'expected % capture'!P41*'actual # captures'!$AD41</f>
        <v>0.26042172256793999</v>
      </c>
      <c r="Q41" s="20">
        <f>'expected % capture'!Q41*'actual # captures'!$AD41</f>
        <v>0</v>
      </c>
      <c r="R41" s="20">
        <f>'expected % capture'!R41*'actual # captures'!$AD41</f>
        <v>4.838940278111159</v>
      </c>
      <c r="S41" s="20">
        <f>'expected % capture'!S41*'actual # captures'!$AD41</f>
        <v>0</v>
      </c>
      <c r="T41" s="20">
        <f>'expected % capture'!T41*'actual # captures'!$AD41</f>
        <v>0.31476899850410506</v>
      </c>
      <c r="U41" s="20">
        <f>'expected % capture'!U41*'actual # captures'!$AD41</f>
        <v>0</v>
      </c>
      <c r="V41" s="20">
        <f>'expected % capture'!V41*'actual # captures'!$AD41</f>
        <v>141.8442372147943</v>
      </c>
      <c r="W41" s="20">
        <f>'expected % capture'!W41*'actual # captures'!$AD41</f>
        <v>0.3853541856490067</v>
      </c>
      <c r="X41" s="20">
        <f>'expected % capture'!X41*'actual # captures'!$AD41</f>
        <v>0</v>
      </c>
      <c r="Y41" s="20">
        <f>'expected % capture'!Y41*'actual # captures'!$AD41</f>
        <v>0.31476899850410506</v>
      </c>
      <c r="Z41" s="20">
        <f>'expected % capture'!Z41*'actual # captures'!$AD41</f>
        <v>1.9608547352573165</v>
      </c>
      <c r="AA41" s="20">
        <f>'expected % capture'!AA41*'actual # captures'!$AD41</f>
        <v>2.3608144814459662</v>
      </c>
      <c r="AB41" s="20">
        <f>'expected % capture'!AB41*'actual # captures'!$AD41</f>
        <v>0</v>
      </c>
      <c r="AC41" s="20">
        <f>'expected % capture'!AC41*'actual # captures'!$AD41</f>
        <v>0</v>
      </c>
    </row>
    <row r="42" spans="1:29">
      <c r="A42">
        <v>40</v>
      </c>
      <c r="B42" s="20">
        <f>'expected % capture'!B42*'actual # captures'!$AD42</f>
        <v>0</v>
      </c>
      <c r="C42" s="20">
        <f>'expected % capture'!C42*'actual # captures'!$AD42</f>
        <v>2.501148202047845E-2</v>
      </c>
      <c r="D42" s="20">
        <f>'expected % capture'!D42*'actual # captures'!$AD42</f>
        <v>0.26502734097691361</v>
      </c>
      <c r="E42" s="20">
        <f>'expected % capture'!E42*'actual # captures'!$AD42</f>
        <v>2.4411232373557482E-2</v>
      </c>
      <c r="F42" s="20">
        <f>'expected % capture'!F42*'actual # captures'!$AD42</f>
        <v>372.34433210401329</v>
      </c>
      <c r="G42" s="20">
        <f>'expected % capture'!G42*'actual # captures'!$AD42</f>
        <v>0</v>
      </c>
      <c r="H42" s="20">
        <f>'expected % capture'!H42*'actual # captures'!$AD42</f>
        <v>135.69399858017977</v>
      </c>
      <c r="I42" s="20">
        <f>'expected % capture'!I42*'actual # captures'!$AD42</f>
        <v>0</v>
      </c>
      <c r="J42" s="20">
        <f>'expected % capture'!J42*'actual # captures'!$AD42</f>
        <v>0</v>
      </c>
      <c r="K42" s="20">
        <f>'expected % capture'!K42*'actual # captures'!$AD42</f>
        <v>0.11485756399670716</v>
      </c>
      <c r="L42" s="20">
        <f>'expected % capture'!L42*'actual # captures'!$AD42</f>
        <v>0.44829220416479648</v>
      </c>
      <c r="M42" s="20">
        <f>'expected % capture'!M42*'actual # captures'!$AD42</f>
        <v>0</v>
      </c>
      <c r="N42" s="20">
        <f>'expected % capture'!N42*'actual # captures'!$AD42</f>
        <v>727.23502364065098</v>
      </c>
      <c r="O42" s="20">
        <f>'expected % capture'!O42*'actual # captures'!$AD42</f>
        <v>2.3267146532952636E-2</v>
      </c>
      <c r="P42" s="20">
        <f>'expected % capture'!P42*'actual # captures'!$AD42</f>
        <v>0</v>
      </c>
      <c r="Q42" s="20">
        <f>'expected % capture'!Q42*'actual # captures'!$AD42</f>
        <v>0</v>
      </c>
      <c r="R42" s="20">
        <f>'expected % capture'!R42*'actual # captures'!$AD42</f>
        <v>0</v>
      </c>
      <c r="S42" s="20">
        <f>'expected % capture'!S42*'actual # captures'!$AD42</f>
        <v>0</v>
      </c>
      <c r="T42" s="20">
        <f>'expected % capture'!T42*'actual # captures'!$AD42</f>
        <v>3.0602805301554476E-2</v>
      </c>
      <c r="U42" s="20">
        <f>'expected % capture'!U42*'actual # captures'!$AD42</f>
        <v>0</v>
      </c>
      <c r="V42" s="20">
        <f>'expected % capture'!V42*'actual # captures'!$AD42</f>
        <v>0</v>
      </c>
      <c r="W42" s="20">
        <f>'expected % capture'!W42*'actual # captures'!$AD42</f>
        <v>0</v>
      </c>
      <c r="X42" s="20">
        <f>'expected % capture'!X42*'actual # captures'!$AD42</f>
        <v>0.99757890760034418</v>
      </c>
      <c r="Y42" s="20">
        <f>'expected % capture'!Y42*'actual # captures'!$AD42</f>
        <v>0</v>
      </c>
      <c r="Z42" s="20">
        <f>'expected % capture'!Z42*'actual # captures'!$AD42</f>
        <v>3.9078435145289116E-2</v>
      </c>
      <c r="AA42" s="20">
        <f>'expected % capture'!AA42*'actual # captures'!$AD42</f>
        <v>0</v>
      </c>
      <c r="AB42" s="20">
        <f>'expected % capture'!AB42*'actual # captures'!$AD42</f>
        <v>46.543041513001661</v>
      </c>
      <c r="AC42" s="20">
        <f>'expected % capture'!AC42*'actual # captures'!$AD42</f>
        <v>0.21547704404167436</v>
      </c>
    </row>
    <row r="43" spans="1:29">
      <c r="A43">
        <v>41</v>
      </c>
      <c r="B43" s="20">
        <f>'expected % capture'!B43*'actual # captures'!$AD43</f>
        <v>21.595320143930579</v>
      </c>
      <c r="C43" s="20">
        <f>'expected % capture'!C43*'actual # captures'!$AD43</f>
        <v>2.2772055573049599</v>
      </c>
      <c r="D43" s="20">
        <f>'expected % capture'!D43*'actual # captures'!$AD43</f>
        <v>236.98568059183074</v>
      </c>
      <c r="E43" s="20">
        <f>'expected % capture'!E43*'actual # captures'!$AD43</f>
        <v>7.3336139445096116</v>
      </c>
      <c r="F43" s="20">
        <f>'expected % capture'!F43*'actual # captures'!$AD43</f>
        <v>0</v>
      </c>
      <c r="G43" s="20">
        <f>'expected % capture'!G43*'actual # captures'!$AD43</f>
        <v>0</v>
      </c>
      <c r="H43" s="20">
        <f>'expected % capture'!H43*'actual # captures'!$AD43</f>
        <v>0</v>
      </c>
      <c r="I43" s="20">
        <f>'expected % capture'!I43*'actual # captures'!$AD43</f>
        <v>5.2722949570143003</v>
      </c>
      <c r="J43" s="20">
        <f>'expected % capture'!J43*'actual # captures'!$AD43</f>
        <v>21.595320143930579</v>
      </c>
      <c r="K43" s="20">
        <f>'expected % capture'!K43*'actual # captures'!$AD43</f>
        <v>0</v>
      </c>
      <c r="L43" s="20">
        <f>'expected % capture'!L43*'actual # captures'!$AD43</f>
        <v>0</v>
      </c>
      <c r="M43" s="20">
        <f>'expected % capture'!M43*'actual # captures'!$AD43</f>
        <v>0</v>
      </c>
      <c r="N43" s="20">
        <f>'expected % capture'!N43*'actual # captures'!$AD43</f>
        <v>0</v>
      </c>
      <c r="O43" s="20">
        <f>'expected % capture'!O43*'actual # captures'!$AD43</f>
        <v>0</v>
      </c>
      <c r="P43" s="20">
        <f>'expected % capture'!P43*'actual # captures'!$AD43</f>
        <v>0</v>
      </c>
      <c r="Q43" s="20">
        <f>'expected % capture'!Q43*'actual # captures'!$AD43</f>
        <v>0</v>
      </c>
      <c r="R43" s="20">
        <f>'expected % capture'!R43*'actual # captures'!$AD43</f>
        <v>0</v>
      </c>
      <c r="S43" s="20">
        <f>'expected % capture'!S43*'actual # captures'!$AD43</f>
        <v>0</v>
      </c>
      <c r="T43" s="20">
        <f>'expected % capture'!T43*'actual # captures'!$AD43</f>
        <v>2.3318561865814251</v>
      </c>
      <c r="U43" s="20">
        <f>'expected % capture'!U43*'actual # captures'!$AD43</f>
        <v>29.623210073978843</v>
      </c>
      <c r="V43" s="20">
        <f>'expected % capture'!V43*'actual # captures'!$AD43</f>
        <v>0</v>
      </c>
      <c r="W43" s="20">
        <f>'expected % capture'!W43*'actual # captures'!$AD43</f>
        <v>0</v>
      </c>
      <c r="X43" s="20">
        <f>'expected % capture'!X43*'actual # captures'!$AD43</f>
        <v>0</v>
      </c>
      <c r="Y43" s="20">
        <f>'expected % capture'!Y43*'actual # captures'!$AD43</f>
        <v>212.49039500223239</v>
      </c>
      <c r="Z43" s="20">
        <f>'expected % capture'!Z43*'actual # captures'!$AD43</f>
        <v>799.82667199742878</v>
      </c>
      <c r="AA43" s="20">
        <f>'expected % capture'!AA43*'actual # captures'!$AD43</f>
        <v>0</v>
      </c>
      <c r="AB43" s="20">
        <f>'expected % capture'!AB43*'actual # captures'!$AD43</f>
        <v>1.81406020530398</v>
      </c>
      <c r="AC43" s="20">
        <f>'expected % capture'!AC43*'actual # captures'!$AD43</f>
        <v>1.8543711959537377</v>
      </c>
    </row>
    <row r="44" spans="1:29">
      <c r="A44">
        <v>42</v>
      </c>
      <c r="B44" s="20">
        <f>'expected % capture'!B44*'actual # captures'!$AD44</f>
        <v>371.11540044562446</v>
      </c>
      <c r="C44" s="20">
        <f>'expected % capture'!C44*'actual # captures'!$AD44</f>
        <v>0</v>
      </c>
      <c r="D44" s="20">
        <f>'expected % capture'!D44*'actual # captures'!$AD44</f>
        <v>0</v>
      </c>
      <c r="E44" s="20">
        <f>'expected % capture'!E44*'actual # captures'!$AD44</f>
        <v>0</v>
      </c>
      <c r="F44" s="20">
        <f>'expected % capture'!F44*'actual # captures'!$AD44</f>
        <v>0</v>
      </c>
      <c r="G44" s="20">
        <f>'expected % capture'!G44*'actual # captures'!$AD44</f>
        <v>0.40759363978523877</v>
      </c>
      <c r="H44" s="20">
        <f>'expected % capture'!H44*'actual # captures'!$AD44</f>
        <v>815.34053477903694</v>
      </c>
      <c r="I44" s="20">
        <f>'expected % capture'!I44*'actual # captures'!$AD44</f>
        <v>1.0819690975091092</v>
      </c>
      <c r="J44" s="20">
        <f>'expected % capture'!J44*'actual # captures'!$AD44</f>
        <v>27.368686340808864</v>
      </c>
      <c r="K44" s="20">
        <f>'expected % capture'!K44*'actual # captures'!$AD44</f>
        <v>0</v>
      </c>
      <c r="L44" s="20">
        <f>'expected % capture'!L44*'actual # captures'!$AD44</f>
        <v>0</v>
      </c>
      <c r="M44" s="20">
        <f>'expected % capture'!M44*'actual # captures'!$AD44</f>
        <v>46.389425055703057</v>
      </c>
      <c r="N44" s="20">
        <f>'expected % capture'!N44*'actual # captures'!$AD44</f>
        <v>0</v>
      </c>
      <c r="O44" s="20">
        <f>'expected % capture'!O44*'actual # captures'!$AD44</f>
        <v>0</v>
      </c>
      <c r="P44" s="20">
        <f>'expected % capture'!P44*'actual # captures'!$AD44</f>
        <v>0</v>
      </c>
      <c r="Q44" s="20">
        <f>'expected % capture'!Q44*'actual # captures'!$AD44</f>
        <v>0</v>
      </c>
      <c r="R44" s="20">
        <f>'expected % capture'!R44*'actual # captures'!$AD44</f>
        <v>0.46023847599887152</v>
      </c>
      <c r="S44" s="20">
        <f>'expected % capture'!S44*'actual # captures'!$AD44</f>
        <v>0</v>
      </c>
      <c r="T44" s="20">
        <f>'expected % capture'!T44*'actual # captures'!$AD44</f>
        <v>1.1964402569423791</v>
      </c>
      <c r="U44" s="20">
        <f>'expected % capture'!U44*'actual # captures'!$AD44</f>
        <v>0</v>
      </c>
      <c r="V44" s="20">
        <f>'expected % capture'!V44*'actual # captures'!$AD44</f>
        <v>0.2619874371746726</v>
      </c>
      <c r="W44" s="20">
        <f>'expected % capture'!W44*'actual # captures'!$AD44</f>
        <v>0</v>
      </c>
      <c r="X44" s="20">
        <f>'expected % capture'!X44*'actual # captures'!$AD44</f>
        <v>0</v>
      </c>
      <c r="Y44" s="20">
        <f>'expected % capture'!Y44*'actual # captures'!$AD44</f>
        <v>0.79136149026259017</v>
      </c>
      <c r="Z44" s="20">
        <f>'expected % capture'!Z44*'actual # captures'!$AD44</f>
        <v>1.9326590454021613</v>
      </c>
      <c r="AA44" s="20">
        <f>'expected % capture'!AA44*'actual # captures'!$AD44</f>
        <v>0</v>
      </c>
      <c r="AB44" s="20">
        <f>'expected % capture'!AB44*'actual # captures'!$AD44</f>
        <v>0</v>
      </c>
      <c r="AC44" s="20">
        <f>'expected % capture'!AC44*'actual # captures'!$AD44</f>
        <v>1.6537039357516075</v>
      </c>
    </row>
    <row r="45" spans="1:29">
      <c r="A45">
        <v>43</v>
      </c>
      <c r="B45" s="20">
        <f>'expected % capture'!B45*'actual # captures'!$AD45</f>
        <v>0</v>
      </c>
      <c r="C45" s="20">
        <f>'expected % capture'!C45*'actual # captures'!$AD45</f>
        <v>0</v>
      </c>
      <c r="D45" s="20">
        <f>'expected % capture'!D45*'actual # captures'!$AD45</f>
        <v>3.5572503362089662</v>
      </c>
      <c r="E45" s="20">
        <f>'expected % capture'!E45*'actual # captures'!$AD45</f>
        <v>65.887325624228964</v>
      </c>
      <c r="F45" s="20">
        <f>'expected % capture'!F45*'actual # captures'!$AD45</f>
        <v>0</v>
      </c>
      <c r="G45" s="20">
        <f>'expected % capture'!G45*'actual # captures'!$AD45</f>
        <v>9.6694420504965439</v>
      </c>
      <c r="H45" s="20">
        <f>'expected % capture'!H45*'actual # captures'!$AD45</f>
        <v>0</v>
      </c>
      <c r="I45" s="20">
        <f>'expected % capture'!I45*'actual # captures'!$AD45</f>
        <v>132.79288371910499</v>
      </c>
      <c r="J45" s="20">
        <f>'expected % capture'!J45*'actual # captures'!$AD45</f>
        <v>85.539668428751057</v>
      </c>
      <c r="K45" s="20">
        <f>'expected % capture'!K45*'actual # captures'!$AD45</f>
        <v>0</v>
      </c>
      <c r="L45" s="20">
        <f>'expected % capture'!L45*'actual # captures'!$AD45</f>
        <v>132.79288371910499</v>
      </c>
      <c r="M45" s="20">
        <f>'expected % capture'!M45*'actual # captures'!$AD45</f>
        <v>22.180856888044865</v>
      </c>
      <c r="N45" s="20">
        <f>'expected % capture'!N45*'actual # captures'!$AD45</f>
        <v>331.93381538970158</v>
      </c>
      <c r="O45" s="20">
        <f>'expected % capture'!O45*'actual # captures'!$AD45</f>
        <v>70.183014509643613</v>
      </c>
      <c r="P45" s="20">
        <f>'expected % capture'!P45*'actual # captures'!$AD45</f>
        <v>0</v>
      </c>
      <c r="Q45" s="20">
        <f>'expected % capture'!Q45*'actual # captures'!$AD45</f>
        <v>6.1179792004765092</v>
      </c>
      <c r="R45" s="20">
        <f>'expected % capture'!R45*'actual # captures'!$AD45</f>
        <v>22.180856888044865</v>
      </c>
      <c r="S45" s="20">
        <f>'expected % capture'!S45*'actual # captures'!$AD45</f>
        <v>11.065418252361386</v>
      </c>
      <c r="T45" s="20">
        <f>'expected % capture'!T45*'actual # captures'!$AD45</f>
        <v>527.09860499383171</v>
      </c>
      <c r="U45" s="20">
        <f>'expected % capture'!U45*'actual # captures'!$AD45</f>
        <v>0</v>
      </c>
      <c r="V45" s="20">
        <f>'expected % capture'!V45*'actual # captures'!$AD45</f>
        <v>0</v>
      </c>
      <c r="W45" s="20">
        <f>'expected % capture'!W45*'actual # captures'!$AD45</f>
        <v>0</v>
      </c>
      <c r="X45" s="20">
        <f>'expected % capture'!X45*'actual # captures'!$AD45</f>
        <v>0</v>
      </c>
      <c r="Y45" s="20">
        <f>'expected % capture'!Y45*'actual # captures'!$AD45</f>
        <v>0</v>
      </c>
      <c r="Z45" s="20">
        <f>'expected % capture'!Z45*'actual # captures'!$AD45</f>
        <v>0</v>
      </c>
      <c r="AA45" s="20">
        <f>'expected % capture'!AA45*'actual # captures'!$AD45</f>
        <v>0</v>
      </c>
      <c r="AB45" s="20">
        <f>'expected % capture'!AB45*'actual # captures'!$AD45</f>
        <v>0</v>
      </c>
      <c r="AC45" s="20">
        <f>'expected % capture'!AC45*'actual # captures'!$AD45</f>
        <v>0</v>
      </c>
    </row>
    <row r="46" spans="1:29">
      <c r="A46">
        <v>44</v>
      </c>
      <c r="B46" s="20">
        <f>'expected % capture'!B46*'actual # captures'!$AD46</f>
        <v>236.54265262645629</v>
      </c>
      <c r="C46" s="20">
        <f>'expected % capture'!C46*'actual # captures'!$AD46</f>
        <v>11.660676690585678</v>
      </c>
      <c r="D46" s="20">
        <f>'expected % capture'!D46*'actual # captures'!$AD46</f>
        <v>0</v>
      </c>
      <c r="E46" s="20">
        <f>'expected % capture'!E46*'actual # captures'!$AD46</f>
        <v>2.8468448951625187</v>
      </c>
      <c r="F46" s="20">
        <f>'expected % capture'!F46*'actual # captures'!$AD46</f>
        <v>0</v>
      </c>
      <c r="G46" s="20">
        <f>'expected % capture'!G46*'actual # captures'!$AD46</f>
        <v>0</v>
      </c>
      <c r="H46" s="20">
        <f>'expected % capture'!H46*'actual # captures'!$AD46</f>
        <v>45.901482817584679</v>
      </c>
      <c r="I46" s="20">
        <f>'expected % capture'!I46*'actual # captures'!$AD46</f>
        <v>0</v>
      </c>
      <c r="J46" s="20">
        <f>'expected % capture'!J46*'actual # captures'!$AD46</f>
        <v>0</v>
      </c>
      <c r="K46" s="20">
        <f>'expected % capture'!K46*'actual # captures'!$AD46</f>
        <v>0</v>
      </c>
      <c r="L46" s="20">
        <f>'expected % capture'!L46*'actual # captures'!$AD46</f>
        <v>12.909027456878645</v>
      </c>
      <c r="M46" s="20">
        <f>'expected % capture'!M46*'actual # captures'!$AD46</f>
        <v>17.912964875160064</v>
      </c>
      <c r="N46" s="20">
        <f>'expected % capture'!N46*'actual # captures'!$AD46</f>
        <v>0</v>
      </c>
      <c r="O46" s="20">
        <f>'expected % capture'!O46*'actual # captures'!$AD46</f>
        <v>0</v>
      </c>
      <c r="P46" s="20">
        <f>'expected % capture'!P46*'actual # captures'!$AD46</f>
        <v>0</v>
      </c>
      <c r="Q46" s="20">
        <f>'expected % capture'!Q46*'actual # captures'!$AD46</f>
        <v>0.74628330819748334</v>
      </c>
      <c r="R46" s="20">
        <f>'expected % capture'!R46*'actual # captures'!$AD46</f>
        <v>917.89583278662769</v>
      </c>
      <c r="S46" s="20">
        <f>'expected % capture'!S46*'actual # captures'!$AD46</f>
        <v>25.876409192554721</v>
      </c>
      <c r="T46" s="20">
        <f>'expected % capture'!T46*'actual # captures'!$AD46</f>
        <v>3.9598811506636311</v>
      </c>
      <c r="U46" s="20">
        <f>'expected % capture'!U46*'actual # captures'!$AD46</f>
        <v>0.279890076174376</v>
      </c>
      <c r="V46" s="20">
        <f>'expected % capture'!V46*'actual # captures'!$AD46</f>
        <v>0</v>
      </c>
      <c r="W46" s="20">
        <f>'expected % capture'!W46*'actual # captures'!$AD46</f>
        <v>0</v>
      </c>
      <c r="X46" s="20">
        <f>'expected % capture'!X46*'actual # captures'!$AD46</f>
        <v>0</v>
      </c>
      <c r="Y46" s="20">
        <f>'expected % capture'!Y46*'actual # captures'!$AD46</f>
        <v>0.32447551800611291</v>
      </c>
      <c r="Z46" s="20">
        <f>'expected % capture'!Z46*'actual # captures'!$AD46</f>
        <v>3.2345511490693402</v>
      </c>
      <c r="AA46" s="20">
        <f>'expected % capture'!AA46*'actual # captures'!$AD46</f>
        <v>0</v>
      </c>
      <c r="AB46" s="20">
        <f>'expected % capture'!AB46*'actual # captures'!$AD46</f>
        <v>0</v>
      </c>
      <c r="AC46" s="20">
        <f>'expected % capture'!AC46*'actual # captures'!$AD46</f>
        <v>12.909027456878645</v>
      </c>
    </row>
    <row r="47" spans="1:29">
      <c r="A47">
        <v>45</v>
      </c>
      <c r="B47" s="20">
        <f>'expected % capture'!B47*'actual # captures'!$AD47</f>
        <v>0</v>
      </c>
      <c r="C47" s="20">
        <f>'expected % capture'!C47*'actual # captures'!$AD47</f>
        <v>1.6166884789698905</v>
      </c>
      <c r="D47" s="20">
        <f>'expected % capture'!D47*'actual # captures'!$AD47</f>
        <v>716.71399930676705</v>
      </c>
      <c r="E47" s="20">
        <f>'expected % capture'!E47*'actual # captures'!$AD47</f>
        <v>0</v>
      </c>
      <c r="F47" s="20">
        <f>'expected % capture'!F47*'actual # captures'!$AD47</f>
        <v>0</v>
      </c>
      <c r="G47" s="20">
        <f>'expected % capture'!G47*'actual # captures'!$AD47</f>
        <v>0.15251109995455919</v>
      </c>
      <c r="H47" s="20">
        <f>'expected % capture'!H47*'actual # captures'!$AD47</f>
        <v>0.12036822096685053</v>
      </c>
      <c r="I47" s="20">
        <f>'expected % capture'!I47*'actual # captures'!$AD47</f>
        <v>366.95756764506473</v>
      </c>
      <c r="J47" s="20">
        <f>'expected % capture'!J47*'actual # captures'!$AD47</f>
        <v>89.589249913345881</v>
      </c>
      <c r="K47" s="20">
        <f>'expected % capture'!K47*'actual # captures'!$AD47</f>
        <v>0</v>
      </c>
      <c r="L47" s="20">
        <f>'expected % capture'!L47*'actual # captures'!$AD47</f>
        <v>2.9356605411605177</v>
      </c>
      <c r="M47" s="20">
        <f>'expected % capture'!M47*'actual # captures'!$AD47</f>
        <v>0.45621231324531852</v>
      </c>
      <c r="N47" s="20">
        <f>'expected % capture'!N47*'actual # captures'!$AD47</f>
        <v>0.18344429629482892</v>
      </c>
      <c r="O47" s="20">
        <f>'expected % capture'!O47*'actual # captures'!$AD47</f>
        <v>0</v>
      </c>
      <c r="P47" s="20">
        <f>'expected % capture'!P47*'actual # captures'!$AD47</f>
        <v>0</v>
      </c>
      <c r="Q47" s="20">
        <f>'expected % capture'!Q47*'actual # captures'!$AD47</f>
        <v>0</v>
      </c>
      <c r="R47" s="20">
        <f>'expected % capture'!R47*'actual # captures'!$AD47</f>
        <v>0.18344429629482892</v>
      </c>
      <c r="S47" s="20">
        <f>'expected % capture'!S47*'actual # captures'!$AD47</f>
        <v>0.57692650905748033</v>
      </c>
      <c r="T47" s="20">
        <f>'expected % capture'!T47*'actual # captures'!$AD47</f>
        <v>0.48695818661422047</v>
      </c>
      <c r="U47" s="20">
        <f>'expected % capture'!U47*'actual # captures'!$AD47</f>
        <v>0</v>
      </c>
      <c r="V47" s="20">
        <f>'expected % capture'!V47*'actual # captures'!$AD47</f>
        <v>0</v>
      </c>
      <c r="W47" s="20">
        <f>'expected % capture'!W47*'actual # captures'!$AD47</f>
        <v>0</v>
      </c>
      <c r="X47" s="20">
        <f>'expected % capture'!X47*'actual # captures'!$AD47</f>
        <v>0</v>
      </c>
      <c r="Y47" s="20">
        <f>'expected % capture'!Y47*'actual # captures'!$AD47</f>
        <v>0</v>
      </c>
      <c r="Z47" s="20">
        <f>'expected % capture'!Z47*'actual # captures'!$AD47</f>
        <v>4.0269691922640849</v>
      </c>
      <c r="AA47" s="20">
        <f>'expected % capture'!AA47*'actual # captures'!$AD47</f>
        <v>0</v>
      </c>
      <c r="AB47" s="20">
        <f>'expected % capture'!AB47*'actual # captures'!$AD47</f>
        <v>0</v>
      </c>
      <c r="AC47" s="20">
        <f>'expected % capture'!AC47*'actual # captures'!$AD47</f>
        <v>0</v>
      </c>
    </row>
    <row r="48" spans="1:29">
      <c r="A48">
        <v>46</v>
      </c>
      <c r="B48" s="20">
        <f>'expected % capture'!B48*'actual # captures'!$AD48</f>
        <v>0</v>
      </c>
      <c r="C48" s="20">
        <f>'expected % capture'!C48*'actual # captures'!$AD48</f>
        <v>0</v>
      </c>
      <c r="D48" s="20">
        <f>'expected % capture'!D48*'actual # captures'!$AD48</f>
        <v>0.37707285260858636</v>
      </c>
      <c r="E48" s="20">
        <f>'expected % capture'!E48*'actual # captures'!$AD48</f>
        <v>0.5257792830982192</v>
      </c>
      <c r="F48" s="20">
        <f>'expected % capture'!F48*'actual # captures'!$AD48</f>
        <v>5.1048105329073916</v>
      </c>
      <c r="G48" s="20">
        <f>'expected % capture'!G48*'actual # captures'!$AD48</f>
        <v>1.5125364541947828</v>
      </c>
      <c r="H48" s="20">
        <f>'expected % capture'!H48*'actual # captures'!$AD48</f>
        <v>0</v>
      </c>
      <c r="I48" s="20">
        <f>'expected % capture'!I48*'actual # captures'!$AD48</f>
        <v>2.0748099508844753</v>
      </c>
      <c r="J48" s="20">
        <f>'expected % capture'!J48*'actual # captures'!$AD48</f>
        <v>0</v>
      </c>
      <c r="K48" s="20">
        <f>'expected % capture'!K48*'actual # captures'!$AD48</f>
        <v>1.1363910249397315</v>
      </c>
      <c r="L48" s="20">
        <f>'expected % capture'!L48*'actual # captures'!$AD48</f>
        <v>0</v>
      </c>
      <c r="M48" s="20">
        <f>'expected % capture'!M48*'actual # captures'!$AD48</f>
        <v>4.6265611892349892</v>
      </c>
      <c r="N48" s="20">
        <f>'expected % capture'!N48*'actual # captures'!$AD48</f>
        <v>0.68845537286972347</v>
      </c>
      <c r="O48" s="20">
        <f>'expected % capture'!O48*'actual # captures'!$AD48</f>
        <v>828.42905718106431</v>
      </c>
      <c r="P48" s="20">
        <f>'expected % capture'!P48*'actual # captures'!$AD48</f>
        <v>0.70641418461447558</v>
      </c>
      <c r="Q48" s="20">
        <f>'expected % capture'!Q48*'actual # captures'!$AD48</f>
        <v>0</v>
      </c>
      <c r="R48" s="20">
        <f>'expected % capture'!R48*'actual # captures'!$AD48</f>
        <v>0</v>
      </c>
      <c r="S48" s="20">
        <f>'expected % capture'!S48*'actual # captures'!$AD48</f>
        <v>12.100291633558262</v>
      </c>
      <c r="T48" s="20">
        <f>'expected % capture'!T48*'actual # captures'!$AD48</f>
        <v>0</v>
      </c>
      <c r="U48" s="20">
        <f>'expected % capture'!U48*'actual # captures'!$AD48</f>
        <v>1.8603536927505073</v>
      </c>
      <c r="V48" s="20">
        <f>'expected % capture'!V48*'actual # captures'!$AD48</f>
        <v>23.633382096793476</v>
      </c>
      <c r="W48" s="20">
        <f>'expected % capture'!W48*'actual # captures'!$AD48</f>
        <v>0.78483671412912015</v>
      </c>
      <c r="X48" s="20">
        <f>'expected % capture'!X48*'actual # captures'!$AD48</f>
        <v>501.88396682202847</v>
      </c>
      <c r="Y48" s="20">
        <f>'expected % capture'!Y48*'actual # captures'!$AD48</f>
        <v>0.33333013148267898</v>
      </c>
      <c r="Z48" s="20">
        <f>'expected % capture'!Z48*'actual # captures'!$AD48</f>
        <v>2.4152450646678258</v>
      </c>
      <c r="AA48" s="20">
        <f>'expected % capture'!AA48*'actual # captures'!$AD48</f>
        <v>0.70641418461447558</v>
      </c>
      <c r="AB48" s="20">
        <f>'expected % capture'!AB48*'actual # captures'!$AD48</f>
        <v>12.100291633558262</v>
      </c>
      <c r="AC48" s="20">
        <f>'expected % capture'!AC48*'actual # captures'!$AD48</f>
        <v>0</v>
      </c>
    </row>
    <row r="49" spans="1:29">
      <c r="A49">
        <v>47</v>
      </c>
      <c r="B49" s="20">
        <f>'expected % capture'!B49*'actual # captures'!$AD49</f>
        <v>1.3574685811590244</v>
      </c>
      <c r="C49" s="20">
        <f>'expected % capture'!C49*'actual # captures'!$AD49</f>
        <v>0</v>
      </c>
      <c r="D49" s="20">
        <f>'expected % capture'!D49*'actual # captures'!$AD49</f>
        <v>0</v>
      </c>
      <c r="E49" s="20">
        <f>'expected % capture'!E49*'actual # captures'!$AD49</f>
        <v>6.8711013532821532</v>
      </c>
      <c r="F49" s="20">
        <f>'expected % capture'!F49*'actual # captures'!$AD49</f>
        <v>0</v>
      </c>
      <c r="G49" s="20">
        <f>'expected % capture'!G49*'actual # captures'!$AD49</f>
        <v>0.35726373182599414</v>
      </c>
      <c r="H49" s="20">
        <f>'expected % capture'!H49*'actual # captures'!$AD49</f>
        <v>26.026586509581392</v>
      </c>
      <c r="I49" s="20">
        <f>'expected % capture'!I49*'actual # captures'!$AD49</f>
        <v>175.40277026278926</v>
      </c>
      <c r="J49" s="20">
        <f>'expected % capture'!J49*'actual # captures'!$AD49</f>
        <v>3.7248937867003624</v>
      </c>
      <c r="K49" s="20">
        <f>'expected % capture'!K49*'actual # captures'!$AD49</f>
        <v>0.47652405922450208</v>
      </c>
      <c r="L49" s="20">
        <f>'expected % capture'!L49*'actual # captures'!$AD49</f>
        <v>1.2316020488867916</v>
      </c>
      <c r="M49" s="20">
        <f>'expected % capture'!M49*'actual # captures'!$AD49</f>
        <v>249.74339750307303</v>
      </c>
      <c r="N49" s="20">
        <f>'expected % capture'!N49*'actual # captures'!$AD49</f>
        <v>0</v>
      </c>
      <c r="O49" s="20">
        <f>'expected % capture'!O49*'actual # captures'!$AD49</f>
        <v>1.2316020488867916</v>
      </c>
      <c r="P49" s="20">
        <f>'expected % capture'!P49*'actual # captures'!$AD49</f>
        <v>0.44476660378430788</v>
      </c>
      <c r="Q49" s="20">
        <f>'expected % capture'!Q49*'actual # captures'!$AD49</f>
        <v>0</v>
      </c>
      <c r="R49" s="20">
        <f>'expected % capture'!R49*'actual # captures'!$AD49</f>
        <v>0</v>
      </c>
      <c r="S49" s="20">
        <f>'expected % capture'!S49*'actual # captures'!$AD49</f>
        <v>3.902240585985516</v>
      </c>
      <c r="T49" s="20">
        <f>'expected % capture'!T49*'actual # captures'!$AD49</f>
        <v>0</v>
      </c>
      <c r="U49" s="20">
        <f>'expected % capture'!U49*'actual # captures'!$AD49</f>
        <v>3.7248937867003624</v>
      </c>
      <c r="V49" s="20">
        <f>'expected % capture'!V49*'actual # captures'!$AD49</f>
        <v>8.6949226612430799</v>
      </c>
      <c r="W49" s="20">
        <f>'expected % capture'!W49*'actual # captures'!$AD49</f>
        <v>0</v>
      </c>
      <c r="X49" s="20">
        <f>'expected % capture'!X49*'actual # captures'!$AD49</f>
        <v>0</v>
      </c>
      <c r="Y49" s="20">
        <f>'expected % capture'!Y49*'actual # captures'!$AD49</f>
        <v>1.2717598730073674</v>
      </c>
      <c r="Z49" s="20">
        <f>'expected % capture'!Z49*'actual # captures'!$AD49</f>
        <v>0</v>
      </c>
      <c r="AA49" s="20">
        <f>'expected % capture'!AA49*'actual # captures'!$AD49</f>
        <v>0</v>
      </c>
      <c r="AB49" s="20">
        <f>'expected % capture'!AB49*'actual # captures'!$AD49</f>
        <v>372.79480910079707</v>
      </c>
      <c r="AC49" s="20">
        <f>'expected % capture'!AC49*'actual # captures'!$AD49</f>
        <v>249.74339750307303</v>
      </c>
    </row>
    <row r="50" spans="1:29">
      <c r="A50">
        <v>48</v>
      </c>
      <c r="B50" s="20">
        <f>'expected % capture'!B50*'actual # captures'!$AD50</f>
        <v>82.920124410484988</v>
      </c>
      <c r="C50" s="20">
        <f>'expected % capture'!C50*'actual # captures'!$AD50</f>
        <v>0.74978411106124299</v>
      </c>
      <c r="D50" s="20">
        <f>'expected % capture'!D50*'actual # captures'!$AD50</f>
        <v>0</v>
      </c>
      <c r="E50" s="20">
        <f>'expected % capture'!E50*'actual # captures'!$AD50</f>
        <v>6.0630480305349163E-2</v>
      </c>
      <c r="F50" s="20">
        <f>'expected % capture'!F50*'actual # captures'!$AD50</f>
        <v>30.218704231226305</v>
      </c>
      <c r="G50" s="20">
        <f>'expected % capture'!G50*'actual # captures'!$AD50</f>
        <v>0</v>
      </c>
      <c r="H50" s="20">
        <f>'expected % capture'!H50*'actual # captures'!$AD50</f>
        <v>8.0481455817751305E-2</v>
      </c>
      <c r="I50" s="20">
        <f>'expected % capture'!I50*'actual # captures'!$AD50</f>
        <v>1295.626943913828</v>
      </c>
      <c r="J50" s="20">
        <f>'expected % capture'!J50*'actual # captures'!$AD50</f>
        <v>5.9982728884899439</v>
      </c>
      <c r="K50" s="20">
        <f>'expected % capture'!K50*'actual # captures'!$AD50</f>
        <v>0</v>
      </c>
      <c r="L50" s="20">
        <f>'expected % capture'!L50*'actual # captures'!$AD50</f>
        <v>2.456892575125481E-2</v>
      </c>
      <c r="M50" s="20">
        <f>'expected % capture'!M50*'actual # captures'!$AD50</f>
        <v>1.2031184168901348</v>
      </c>
      <c r="N50" s="20">
        <f>'expected % capture'!N50*'actual # captures'!$AD50</f>
        <v>0</v>
      </c>
      <c r="O50" s="20">
        <f>'expected % capture'!O50*'actual # captures'!$AD50</f>
        <v>5.4521327795173817E-2</v>
      </c>
      <c r="P50" s="20">
        <f>'expected % capture'!P50*'actual # captures'!$AD50</f>
        <v>0</v>
      </c>
      <c r="Q50" s="20">
        <f>'expected % capture'!Q50*'actual # captures'!$AD50</f>
        <v>2.8356448230403994E-2</v>
      </c>
      <c r="R50" s="20">
        <f>'expected % capture'!R50*'actual # captures'!$AD50</f>
        <v>0.13036607533060765</v>
      </c>
      <c r="S50" s="20">
        <f>'expected % capture'!S50*'actual # captures'!$AD50</f>
        <v>0</v>
      </c>
      <c r="T50" s="20">
        <f>'expected % capture'!T50*'actual # captures'!$AD50</f>
        <v>0</v>
      </c>
      <c r="U50" s="20">
        <f>'expected % capture'!U50*'actual # captures'!$AD50</f>
        <v>6.4029550234384697E-2</v>
      </c>
      <c r="V50" s="20">
        <f>'expected % capture'!V50*'actual # captures'!$AD50</f>
        <v>1.3978678738765822</v>
      </c>
      <c r="W50" s="20">
        <f>'expected % capture'!W50*'actual # captures'!$AD50</f>
        <v>3.8626985283143012E-2</v>
      </c>
      <c r="X50" s="20">
        <f>'expected % capture'!X50*'actual # captures'!$AD50</f>
        <v>0.11762236979283483</v>
      </c>
      <c r="Y50" s="20">
        <f>'expected % capture'!Y50*'actual # captures'!$AD50</f>
        <v>0.5897255092916831</v>
      </c>
      <c r="Z50" s="20">
        <f>'expected % capture'!Z50*'actual # captures'!$AD50</f>
        <v>0</v>
      </c>
      <c r="AA50" s="20">
        <f>'expected % capture'!AA50*'actual # captures'!$AD50</f>
        <v>3.0875609835380586E-2</v>
      </c>
      <c r="AB50" s="20">
        <f>'expected % capture'!AB50*'actual # captures'!$AD50</f>
        <v>1.6370229682444273</v>
      </c>
      <c r="AC50" s="20">
        <f>'expected % capture'!AC50*'actual # captures'!$AD50</f>
        <v>2.8356448230403994E-2</v>
      </c>
    </row>
    <row r="51" spans="1:29">
      <c r="A51">
        <v>49</v>
      </c>
      <c r="B51" s="20">
        <f>'expected % capture'!B51*'actual # captures'!$AD51</f>
        <v>0</v>
      </c>
      <c r="C51" s="20">
        <f>'expected % capture'!C51*'actual # captures'!$AD51</f>
        <v>0</v>
      </c>
      <c r="D51" s="20">
        <f>'expected % capture'!D51*'actual # captures'!$AD51</f>
        <v>0.72413035657932734</v>
      </c>
      <c r="E51" s="20">
        <f>'expected % capture'!E51*'actual # captures'!$AD51</f>
        <v>0</v>
      </c>
      <c r="F51" s="20">
        <f>'expected % capture'!F51*'actual # captures'!$AD51</f>
        <v>0</v>
      </c>
      <c r="G51" s="20">
        <f>'expected % capture'!G51*'actual # captures'!$AD51</f>
        <v>0</v>
      </c>
      <c r="H51" s="20">
        <f>'expected % capture'!H51*'actual # captures'!$AD51</f>
        <v>0</v>
      </c>
      <c r="I51" s="20">
        <f>'expected % capture'!I51*'actual # captures'!$AD51</f>
        <v>942.07808880369021</v>
      </c>
      <c r="J51" s="20">
        <f>'expected % capture'!J51*'actual # captures'!$AD51</f>
        <v>4.0173112585946953</v>
      </c>
      <c r="K51" s="20">
        <f>'expected % capture'!K51*'actual # captures'!$AD51</f>
        <v>1.0703778663287757</v>
      </c>
      <c r="L51" s="20">
        <f>'expected % capture'!L51*'actual # captures'!$AD51</f>
        <v>1.9599594230719311</v>
      </c>
      <c r="M51" s="20">
        <f>'expected % capture'!M51*'actual # captures'!$AD51</f>
        <v>0</v>
      </c>
      <c r="N51" s="20">
        <f>'expected % capture'!N51*'actual # captures'!$AD51</f>
        <v>0</v>
      </c>
      <c r="O51" s="20">
        <f>'expected % capture'!O51*'actual # captures'!$AD51</f>
        <v>0</v>
      </c>
      <c r="P51" s="20">
        <f>'expected % capture'!P51*'actual # captures'!$AD51</f>
        <v>34.89178106680334</v>
      </c>
      <c r="Q51" s="20">
        <f>'expected % capture'!Q51*'actual # captures'!$AD51</f>
        <v>0.56854599937302042</v>
      </c>
      <c r="R51" s="20">
        <f>'expected % capture'!R51*'actual # captures'!$AD51</f>
        <v>0</v>
      </c>
      <c r="S51" s="20">
        <f>'expected % capture'!S51*'actual # captures'!$AD51</f>
        <v>0</v>
      </c>
      <c r="T51" s="20">
        <f>'expected % capture'!T51*'actual # captures'!$AD51</f>
        <v>5.9277594445253596</v>
      </c>
      <c r="U51" s="20">
        <f>'expected % capture'!U51*'actual # captures'!$AD51</f>
        <v>0</v>
      </c>
      <c r="V51" s="20">
        <f>'expected % capture'!V51*'actual # captures'!$AD51</f>
        <v>237.33939895797883</v>
      </c>
      <c r="W51" s="20">
        <f>'expected % capture'!W51*'actual # captures'!$AD51</f>
        <v>6.8305483931924771</v>
      </c>
      <c r="X51" s="20">
        <f>'expected % capture'!X51*'actual # captures'!$AD51</f>
        <v>0</v>
      </c>
      <c r="Y51" s="20">
        <f>'expected % capture'!Y51*'actual # captures'!$AD51</f>
        <v>0</v>
      </c>
      <c r="Z51" s="20">
        <f>'expected % capture'!Z51*'actual # captures'!$AD51</f>
        <v>0</v>
      </c>
      <c r="AA51" s="20">
        <f>'expected % capture'!AA51*'actual # captures'!$AD51</f>
        <v>21.972666794255169</v>
      </c>
      <c r="AB51" s="20">
        <f>'expected % capture'!AB51*'actual # captures'!$AD51</f>
        <v>0.61943163560693038</v>
      </c>
      <c r="AC51" s="20">
        <f>'expected % capture'!AC51*'actual # captures'!$AD51</f>
        <v>0</v>
      </c>
    </row>
    <row r="52" spans="1:29">
      <c r="A52">
        <v>50</v>
      </c>
      <c r="B52" s="20">
        <f>'expected % capture'!B52*'actual # captures'!$AD52</f>
        <v>0</v>
      </c>
      <c r="C52" s="20">
        <f>'expected % capture'!C52*'actual # captures'!$AD52</f>
        <v>0</v>
      </c>
      <c r="D52" s="20">
        <f>'expected % capture'!D52*'actual # captures'!$AD52</f>
        <v>0</v>
      </c>
      <c r="E52" s="20">
        <f>'expected % capture'!E52*'actual # captures'!$AD52</f>
        <v>239.89575692993509</v>
      </c>
      <c r="F52" s="20">
        <f>'expected % capture'!F52*'actual # captures'!$AD52</f>
        <v>95.972292902134697</v>
      </c>
      <c r="G52" s="20">
        <f>'expected % capture'!G52*'actual # captures'!$AD52</f>
        <v>0</v>
      </c>
      <c r="H52" s="20">
        <f>'expected % capture'!H52*'actual # captures'!$AD52</f>
        <v>14.713690431771964</v>
      </c>
      <c r="I52" s="20">
        <f>'expected % capture'!I52*'actual # captures'!$AD52</f>
        <v>0</v>
      </c>
      <c r="J52" s="20">
        <f>'expected % capture'!J52*'actual # captures'!$AD52</f>
        <v>2.7620504389569915</v>
      </c>
      <c r="K52" s="20">
        <f>'expected % capture'!K52*'actual # captures'!$AD52</f>
        <v>11.53518290271664</v>
      </c>
      <c r="L52" s="20">
        <f>'expected % capture'!L52*'actual # captures'!$AD52</f>
        <v>0</v>
      </c>
      <c r="M52" s="20">
        <f>'expected % capture'!M52*'actual # captures'!$AD52</f>
        <v>3.04756461581362</v>
      </c>
      <c r="N52" s="20">
        <f>'expected % capture'!N52*'actual # captures'!$AD52</f>
        <v>112.87276354865259</v>
      </c>
      <c r="O52" s="20">
        <f>'expected % capture'!O52*'actual # captures'!$AD52</f>
        <v>0</v>
      </c>
      <c r="P52" s="20">
        <f>'expected % capture'!P52*'actual # captures'!$AD52</f>
        <v>0</v>
      </c>
      <c r="Q52" s="20">
        <f>'expected % capture'!Q52*'actual # captures'!$AD52</f>
        <v>3.2051668233643267</v>
      </c>
      <c r="R52" s="20">
        <f>'expected % capture'!R52*'actual # captures'!$AD52</f>
        <v>0</v>
      </c>
      <c r="S52" s="20">
        <f>'expected % capture'!S52*'actual # captures'!$AD52</f>
        <v>88.777485394661682</v>
      </c>
      <c r="T52" s="20">
        <f>'expected % capture'!T52*'actual # captures'!$AD52</f>
        <v>767.77834321707758</v>
      </c>
      <c r="U52" s="20">
        <f>'expected % capture'!U52*'actual # captures'!$AD52</f>
        <v>0</v>
      </c>
      <c r="V52" s="20">
        <f>'expected % capture'!V52*'actual # captures'!$AD52</f>
        <v>2.3425171205818338</v>
      </c>
      <c r="W52" s="20">
        <f>'expected % capture'!W52*'actual # captures'!$AD52</f>
        <v>0</v>
      </c>
      <c r="X52" s="20">
        <f>'expected % capture'!X52*'actual # captures'!$AD52</f>
        <v>11.09718567433271</v>
      </c>
      <c r="Y52" s="20">
        <f>'expected % capture'!Y52*'actual # captures'!$AD52</f>
        <v>0</v>
      </c>
      <c r="Z52" s="20">
        <f>'expected % capture'!Z52*'actual # captures'!$AD52</f>
        <v>0</v>
      </c>
      <c r="AA52" s="20">
        <f>'expected % capture'!AA52*'actual # captures'!$AD52</f>
        <v>0</v>
      </c>
      <c r="AB52" s="20">
        <f>'expected % capture'!AB52*'actual # captures'!$AD52</f>
        <v>0</v>
      </c>
      <c r="AC52" s="20">
        <f>'expected % capture'!AC52*'actual # captures'!$AD52</f>
        <v>0</v>
      </c>
    </row>
    <row r="53" spans="1:29">
      <c r="A53">
        <v>51</v>
      </c>
      <c r="B53" s="20">
        <f>'expected % capture'!B53*'actual # captures'!$AD53</f>
        <v>3.3014337493292938E-3</v>
      </c>
      <c r="C53" s="20">
        <f>'expected % capture'!C53*'actual # captures'!$AD53</f>
        <v>9.7423120473684663E-3</v>
      </c>
      <c r="D53" s="20">
        <f>'expected % capture'!D53*'actual # captures'!$AD53</f>
        <v>0</v>
      </c>
      <c r="E53" s="20">
        <f>'expected % capture'!E53*'actual # captures'!$AD53</f>
        <v>3.6762574556078354E-3</v>
      </c>
      <c r="F53" s="20">
        <f>'expected % capture'!F53*'actual # captures'!$AD53</f>
        <v>3.44495467829795E-3</v>
      </c>
      <c r="G53" s="20">
        <f>'expected % capture'!G53*'actual # captures'!$AD53</f>
        <v>0</v>
      </c>
      <c r="H53" s="20">
        <f>'expected % capture'!H53*'actual # captures'!$AD53</f>
        <v>75.623645097996601</v>
      </c>
      <c r="I53" s="20">
        <f>'expected % capture'!I53*'actual # captures'!$AD53</f>
        <v>4.3026652877785958</v>
      </c>
      <c r="J53" s="20">
        <f>'expected % capture'!J53*'actual # captures'!$AD53</f>
        <v>0</v>
      </c>
      <c r="K53" s="20">
        <f>'expected % capture'!K53*'actual # captures'!$AD53</f>
        <v>3.142991537273393E-2</v>
      </c>
      <c r="L53" s="20">
        <f>'expected % capture'!L53*'actual # captures'!$AD53</f>
        <v>1181.6194546561967</v>
      </c>
      <c r="M53" s="20">
        <f>'expected % capture'!M53*'actual # captures'!$AD53</f>
        <v>0</v>
      </c>
      <c r="N53" s="20">
        <f>'expected % capture'!N53*'actual # captures'!$AD53</f>
        <v>0</v>
      </c>
      <c r="O53" s="20">
        <f>'expected % capture'!O53*'actual # captures'!$AD53</f>
        <v>0</v>
      </c>
      <c r="P53" s="20">
        <f>'expected % capture'!P53*'actual # captures'!$AD53</f>
        <v>3.3721763775491033E-3</v>
      </c>
      <c r="Q53" s="20">
        <f>'expected % capture'!Q53*'actual # captures'!$AD53</f>
        <v>0</v>
      </c>
      <c r="R53" s="20">
        <f>'expected % capture'!R53*'actual # captures'!$AD53</f>
        <v>0</v>
      </c>
      <c r="S53" s="20">
        <f>'expected % capture'!S53*'actual # captures'!$AD53</f>
        <v>0</v>
      </c>
      <c r="T53" s="20">
        <f>'expected % capture'!T53*'actual # captures'!$AD53</f>
        <v>0</v>
      </c>
      <c r="U53" s="20">
        <f>'expected % capture'!U53*'actual # captures'!$AD53</f>
        <v>1.3409037329655026E-2</v>
      </c>
      <c r="V53" s="20">
        <f>'expected % capture'!V53*'actual # captures'!$AD53</f>
        <v>3.2880303159868569E-2</v>
      </c>
      <c r="W53" s="20">
        <f>'expected % capture'!W53*'actual # captures'!$AD53</f>
        <v>0</v>
      </c>
      <c r="X53" s="20">
        <f>'expected % capture'!X53*'actual # captures'!$AD53</f>
        <v>27.559637426383603</v>
      </c>
      <c r="Y53" s="20">
        <f>'expected % capture'!Y53*'actual # captures'!$AD53</f>
        <v>9.4529556372495751</v>
      </c>
      <c r="Z53" s="20">
        <f>'expected % capture'!Z53*'actual # captures'!$AD53</f>
        <v>4.8399132862717827E-3</v>
      </c>
      <c r="AA53" s="20">
        <f>'expected % capture'!AA53*'actual # captures'!$AD53</f>
        <v>4.3026652877785958</v>
      </c>
      <c r="AB53" s="20">
        <f>'expected % capture'!AB53*'actual # captures'!$AD53</f>
        <v>3.2880303159868569E-2</v>
      </c>
      <c r="AC53" s="20">
        <f>'expected % capture'!AC53*'actual # captures'!$AD53</f>
        <v>0</v>
      </c>
    </row>
    <row r="54" spans="1:29">
      <c r="A54">
        <v>52</v>
      </c>
      <c r="B54" s="20">
        <f>'expected % capture'!B54*'actual # captures'!$AD54</f>
        <v>0</v>
      </c>
      <c r="C54" s="20">
        <f>'expected % capture'!C54*'actual # captures'!$AD54</f>
        <v>94.541607560900445</v>
      </c>
      <c r="D54" s="20">
        <f>'expected % capture'!D54*'actual # captures'!$AD54</f>
        <v>0</v>
      </c>
      <c r="E54" s="20">
        <f>'expected % capture'!E54*'actual # captures'!$AD54</f>
        <v>327.32953723512151</v>
      </c>
      <c r="F54" s="20">
        <f>'expected % capture'!F54*'actual # captures'!$AD54</f>
        <v>0</v>
      </c>
      <c r="G54" s="20">
        <f>'expected % capture'!G54*'actual # captures'!$AD54</f>
        <v>7.388252992783368</v>
      </c>
      <c r="H54" s="20">
        <f>'expected % capture'!H54*'actual # captures'!$AD54</f>
        <v>0</v>
      </c>
      <c r="I54" s="20">
        <f>'expected % capture'!I54*'actual # captures'!$AD54</f>
        <v>123.30984110177673</v>
      </c>
      <c r="J54" s="20">
        <f>'expected % capture'!J54*'actual # captures'!$AD54</f>
        <v>81.471169225815558</v>
      </c>
      <c r="K54" s="20">
        <f>'expected % capture'!K54*'actual # captures'!$AD54</f>
        <v>6.7813160322154706</v>
      </c>
      <c r="L54" s="20">
        <f>'expected % capture'!L54*'actual # captures'!$AD54</f>
        <v>165.04059379382883</v>
      </c>
      <c r="M54" s="20">
        <f>'expected % capture'!M54*'actual # captures'!$AD54</f>
        <v>39.381997812039558</v>
      </c>
      <c r="N54" s="20">
        <f>'expected % capture'!N54*'actual # captures'!$AD54</f>
        <v>7.2299387289299668</v>
      </c>
      <c r="O54" s="20">
        <f>'expected % capture'!O54*'actual # captures'!$AD54</f>
        <v>31.617115113780045</v>
      </c>
      <c r="P54" s="20">
        <f>'expected % capture'!P54*'actual # captures'!$AD54</f>
        <v>14.197441282955834</v>
      </c>
      <c r="Q54" s="20">
        <f>'expected % capture'!Q54*'actual # captures'!$AD54</f>
        <v>0</v>
      </c>
      <c r="R54" s="20">
        <f>'expected % capture'!R54*'actual # captures'!$AD54</f>
        <v>0</v>
      </c>
      <c r="S54" s="20">
        <f>'expected % capture'!S54*'actual # captures'!$AD54</f>
        <v>0</v>
      </c>
      <c r="T54" s="20">
        <f>'expected % capture'!T54*'actual # captures'!$AD54</f>
        <v>0</v>
      </c>
      <c r="U54" s="20">
        <f>'expected % capture'!U54*'actual # captures'!$AD54</f>
        <v>42.531122217342819</v>
      </c>
      <c r="V54" s="20">
        <f>'expected % capture'!V54*'actual # captures'!$AD54</f>
        <v>0</v>
      </c>
      <c r="W54" s="20">
        <f>'expected % capture'!W54*'actual # captures'!$AD54</f>
        <v>46.025151571555959</v>
      </c>
      <c r="X54" s="20">
        <f>'expected % capture'!X54*'actual # captures'!$AD54</f>
        <v>0</v>
      </c>
      <c r="Y54" s="20">
        <f>'expected % capture'!Y54*'actual # captures'!$AD54</f>
        <v>0</v>
      </c>
      <c r="Z54" s="20">
        <f>'expected % capture'!Z54*'actual # captures'!$AD54</f>
        <v>0</v>
      </c>
      <c r="AA54" s="20">
        <f>'expected % capture'!AA54*'actual # captures'!$AD54</f>
        <v>25.766465030169915</v>
      </c>
      <c r="AB54" s="20">
        <f>'expected % capture'!AB54*'actual # captures'!$AD54</f>
        <v>0</v>
      </c>
      <c r="AC54" s="20">
        <f>'expected % capture'!AC54*'actual # captures'!$AD54</f>
        <v>303.38845030078392</v>
      </c>
    </row>
    <row r="55" spans="1:29">
      <c r="A55">
        <v>53</v>
      </c>
      <c r="B55" s="20">
        <f>'expected % capture'!B55*'actual # captures'!$AD55</f>
        <v>0</v>
      </c>
      <c r="C55" s="20">
        <f>'expected % capture'!C55*'actual # captures'!$AD55</f>
        <v>0</v>
      </c>
      <c r="D55" s="20">
        <f>'expected % capture'!D55*'actual # captures'!$AD55</f>
        <v>4.0838719600584898</v>
      </c>
      <c r="E55" s="20">
        <f>'expected % capture'!E55*'actual # captures'!$AD55</f>
        <v>0</v>
      </c>
      <c r="F55" s="20">
        <f>'expected % capture'!F55*'actual # captures'!$AD55</f>
        <v>0</v>
      </c>
      <c r="G55" s="20">
        <f>'expected % capture'!G55*'actual # captures'!$AD55</f>
        <v>0</v>
      </c>
      <c r="H55" s="20">
        <f>'expected % capture'!H55*'actual # captures'!$AD55</f>
        <v>9.9622217960575643</v>
      </c>
      <c r="I55" s="20">
        <f>'expected % capture'!I55*'actual # captures'!$AD55</f>
        <v>0</v>
      </c>
      <c r="J55" s="20">
        <f>'expected % capture'!J55*'actual # captures'!$AD55</f>
        <v>810.62967725698036</v>
      </c>
      <c r="K55" s="20">
        <f>'expected % capture'!K55*'actual # captures'!$AD55</f>
        <v>0</v>
      </c>
      <c r="L55" s="20">
        <f>'expected % capture'!L55*'actual # captures'!$AD55</f>
        <v>7.9763124219892383</v>
      </c>
      <c r="M55" s="20">
        <f>'expected % capture'!M55*'actual # captures'!$AD55</f>
        <v>6.0220019261991844</v>
      </c>
      <c r="N55" s="20">
        <f>'expected % capture'!N55*'actual # captures'!$AD55</f>
        <v>510.48399500731125</v>
      </c>
      <c r="O55" s="20">
        <f>'expected % capture'!O55*'actual # captures'!$AD55</f>
        <v>0</v>
      </c>
      <c r="P55" s="20">
        <f>'expected % capture'!P55*'actual # captures'!$AD55</f>
        <v>0</v>
      </c>
      <c r="Q55" s="20">
        <f>'expected % capture'!Q55*'actual # captures'!$AD55</f>
        <v>51.88029934444674</v>
      </c>
      <c r="R55" s="20">
        <f>'expected % capture'!R55*'actual # captures'!$AD55</f>
        <v>0</v>
      </c>
      <c r="S55" s="20">
        <f>'expected % capture'!S55*'actual # captures'!$AD55</f>
        <v>0</v>
      </c>
      <c r="T55" s="20">
        <f>'expected % capture'!T55*'actual # captures'!$AD55</f>
        <v>0</v>
      </c>
      <c r="U55" s="20">
        <f>'expected % capture'!U55*'actual # captures'!$AD55</f>
        <v>122.97552437202191</v>
      </c>
      <c r="V55" s="20">
        <f>'expected % capture'!V55*'actual # captures'!$AD55</f>
        <v>0</v>
      </c>
      <c r="W55" s="20">
        <f>'expected % capture'!W55*'actual # captures'!$AD55</f>
        <v>0</v>
      </c>
      <c r="X55" s="20">
        <f>'expected % capture'!X55*'actual # captures'!$AD55</f>
        <v>0</v>
      </c>
      <c r="Y55" s="20">
        <f>'expected % capture'!Y55*'actual # captures'!$AD55</f>
        <v>0</v>
      </c>
      <c r="Z55" s="20">
        <f>'expected % capture'!Z55*'actual # captures'!$AD55</f>
        <v>0</v>
      </c>
      <c r="AA55" s="20">
        <f>'expected % capture'!AA55*'actual # captures'!$AD55</f>
        <v>15.371940546502739</v>
      </c>
      <c r="AB55" s="20">
        <f>'expected % capture'!AB55*'actual # captures'!$AD55</f>
        <v>0</v>
      </c>
      <c r="AC55" s="20">
        <f>'expected % capture'!AC55*'actual # captures'!$AD55</f>
        <v>23.614155368432748</v>
      </c>
    </row>
    <row r="56" spans="1:29">
      <c r="A56">
        <v>54</v>
      </c>
      <c r="B56" s="20">
        <f>'expected % capture'!B56*'actual # captures'!$AD56</f>
        <v>1.5798895630746476E-2</v>
      </c>
      <c r="C56" s="20">
        <f>'expected % capture'!C56*'actual # captures'!$AD56</f>
        <v>9.4660926397749476E-4</v>
      </c>
      <c r="D56" s="20">
        <f>'expected % capture'!D56*'actual # captures'!$AD56</f>
        <v>1.5296287732489997E-3</v>
      </c>
      <c r="E56" s="20">
        <f>'expected % capture'!E56*'actual # captures'!$AD56</f>
        <v>1.3566373080034944E-3</v>
      </c>
      <c r="F56" s="20">
        <f>'expected % capture'!F56*'actual # captures'!$AD56</f>
        <v>5.8514428262023983E-4</v>
      </c>
      <c r="G56" s="20">
        <f>'expected % capture'!G56*'actual # captures'!$AD56</f>
        <v>7.1970187822278031E-4</v>
      </c>
      <c r="H56" s="20">
        <f>'expected % capture'!H56*'actual # captures'!$AD56</f>
        <v>0</v>
      </c>
      <c r="I56" s="20">
        <f>'expected % capture'!I56*'actual # captures'!$AD56</f>
        <v>4.2657018203015481E-4</v>
      </c>
      <c r="J56" s="20">
        <f>'expected % capture'!J56*'actual # captures'!$AD56</f>
        <v>1.0816486584160576</v>
      </c>
      <c r="K56" s="20">
        <f>'expected % capture'!K56*'actual # captures'!$AD56</f>
        <v>0</v>
      </c>
      <c r="L56" s="20">
        <f>'expected % capture'!L56*'actual # captures'!$AD56</f>
        <v>1.9748619538433095E-3</v>
      </c>
      <c r="M56" s="20">
        <f>'expected % capture'!M56*'actual # captures'!$AD56</f>
        <v>0.15545560569612055</v>
      </c>
      <c r="N56" s="20">
        <f>'expected % capture'!N56*'actual # captures'!$AD56</f>
        <v>7.7365785107252297E-4</v>
      </c>
      <c r="O56" s="20">
        <f>'expected % capture'!O56*'actual # captures'!$AD56</f>
        <v>0</v>
      </c>
      <c r="P56" s="20">
        <f>'expected % capture'!P56*'actual # captures'!$AD56</f>
        <v>0</v>
      </c>
      <c r="Q56" s="20">
        <f>'expected % capture'!Q56*'actual # captures'!$AD56</f>
        <v>9.97766551841034E-4</v>
      </c>
      <c r="R56" s="20">
        <f>'expected % capture'!R56*'actual # captures'!$AD56</f>
        <v>1439.6743643517725</v>
      </c>
      <c r="S56" s="20">
        <f>'expected % capture'!S56*'actual # captures'!$AD56</f>
        <v>0</v>
      </c>
      <c r="T56" s="20">
        <f>'expected % capture'!T56*'actual # captures'!$AD56</f>
        <v>0</v>
      </c>
      <c r="U56" s="20">
        <f>'expected % capture'!U56*'actual # captures'!$AD56</f>
        <v>0</v>
      </c>
      <c r="V56" s="20">
        <f>'expected % capture'!V56*'actual # captures'!$AD56</f>
        <v>0</v>
      </c>
      <c r="W56" s="20">
        <f>'expected % capture'!W56*'actual # captures'!$AD56</f>
        <v>0</v>
      </c>
      <c r="X56" s="20">
        <f>'expected % capture'!X56*'actual # captures'!$AD56</f>
        <v>5.1357861700942326E-4</v>
      </c>
      <c r="Y56" s="20">
        <f>'expected % capture'!Y56*'actual # captures'!$AD56</f>
        <v>3.3578410830362046E-2</v>
      </c>
      <c r="Z56" s="20">
        <f>'expected % capture'!Z56*'actual # captures'!$AD56</f>
        <v>0</v>
      </c>
      <c r="AA56" s="20">
        <f>'expected % capture'!AA56*'actual # captures'!$AD56</f>
        <v>7.5509086445558864E-4</v>
      </c>
      <c r="AB56" s="20">
        <f>'expected % capture'!AB56*'actual # captures'!$AD56</f>
        <v>1.9431950712015068E-2</v>
      </c>
      <c r="AC56" s="20">
        <f>'expected % capture'!AC56*'actual # captures'!$AD56</f>
        <v>9.1428794159412463E-3</v>
      </c>
    </row>
    <row r="57" spans="1:29">
      <c r="A57">
        <v>55</v>
      </c>
      <c r="B57" s="20">
        <f>'expected % capture'!B57*'actual # captures'!$AD57</f>
        <v>1.3322817760840175</v>
      </c>
      <c r="C57" s="20">
        <f>'expected % capture'!C57*'actual # captures'!$AD57</f>
        <v>0</v>
      </c>
      <c r="D57" s="20">
        <f>'expected % capture'!D57*'actual # captures'!$AD57</f>
        <v>287.77286363414782</v>
      </c>
      <c r="E57" s="20">
        <f>'expected % capture'!E57*'actual # captures'!$AD57</f>
        <v>96.878248495559248</v>
      </c>
      <c r="F57" s="20">
        <f>'expected % capture'!F57*'actual # captures'!$AD57</f>
        <v>885.58801611229865</v>
      </c>
      <c r="G57" s="20">
        <f>'expected % capture'!G57*'actual # captures'!$AD57</f>
        <v>0</v>
      </c>
      <c r="H57" s="20">
        <f>'expected % capture'!H57*'actual # captures'!$AD57</f>
        <v>17.102445545558965</v>
      </c>
      <c r="I57" s="20">
        <f>'expected % capture'!I57*'actual # captures'!$AD57</f>
        <v>0</v>
      </c>
      <c r="J57" s="20">
        <f>'expected % capture'!J57*'actual # captures'!$AD57</f>
        <v>0</v>
      </c>
      <c r="K57" s="20">
        <f>'expected % capture'!K57*'actual # captures'!$AD57</f>
        <v>0</v>
      </c>
      <c r="L57" s="20">
        <f>'expected % capture'!L57*'actual # captures'!$AD57</f>
        <v>0.91018629655820027</v>
      </c>
      <c r="M57" s="20">
        <f>'expected % capture'!M57*'actual # captures'!$AD57</f>
        <v>0</v>
      </c>
      <c r="N57" s="20">
        <f>'expected % capture'!N57*'actual # captures'!$AD57</f>
        <v>0</v>
      </c>
      <c r="O57" s="20">
        <f>'expected % capture'!O57*'actual # captures'!$AD57</f>
        <v>0</v>
      </c>
      <c r="P57" s="20">
        <f>'expected % capture'!P57*'actual # captures'!$AD57</f>
        <v>3.0299900761289851</v>
      </c>
      <c r="Q57" s="20">
        <f>'expected % capture'!Q57*'actual # captures'!$AD57</f>
        <v>0</v>
      </c>
      <c r="R57" s="20">
        <f>'expected % capture'!R57*'actual # captures'!$AD57</f>
        <v>0</v>
      </c>
      <c r="S57" s="20">
        <f>'expected % capture'!S57*'actual # captures'!$AD57</f>
        <v>0</v>
      </c>
      <c r="T57" s="20">
        <f>'expected % capture'!T57*'actual # captures'!$AD57</f>
        <v>0</v>
      </c>
      <c r="U57" s="20">
        <f>'expected % capture'!U57*'actual # captures'!$AD57</f>
        <v>3.4364946047972866</v>
      </c>
      <c r="V57" s="20">
        <f>'expected % capture'!V57*'actual # captures'!$AD57</f>
        <v>0.36360064107921464</v>
      </c>
      <c r="W57" s="20">
        <f>'expected % capture'!W57*'actual # captures'!$AD57</f>
        <v>0</v>
      </c>
      <c r="X57" s="20">
        <f>'expected % capture'!X57*'actual # captures'!$AD57</f>
        <v>0.37874875951612313</v>
      </c>
      <c r="Y57" s="20">
        <f>'expected % capture'!Y57*'actual # captures'!$AD57</f>
        <v>0</v>
      </c>
      <c r="Z57" s="20">
        <f>'expected % capture'!Z57*'actual # captures'!$AD57</f>
        <v>3.7487203892907512</v>
      </c>
      <c r="AA57" s="20">
        <f>'expected % capture'!AA57*'actual # captures'!$AD57</f>
        <v>0</v>
      </c>
      <c r="AB57" s="20">
        <f>'expected % capture'!AB57*'actual # captures'!$AD57</f>
        <v>0.45840366898106538</v>
      </c>
      <c r="AC57" s="20">
        <f>'expected % capture'!AC57*'actual # captures'!$AD57</f>
        <v>0</v>
      </c>
    </row>
    <row r="58" spans="1:29">
      <c r="A58">
        <v>56</v>
      </c>
      <c r="B58" s="20">
        <f>'expected % capture'!B58*'actual # captures'!$AD58</f>
        <v>0.1331530239813899</v>
      </c>
      <c r="C58" s="20">
        <f>'expected % capture'!C58*'actual # captures'!$AD58</f>
        <v>2.0865681860400553E-2</v>
      </c>
      <c r="D58" s="20">
        <f>'expected % capture'!D58*'actual # captures'!$AD58</f>
        <v>0</v>
      </c>
      <c r="E58" s="20">
        <f>'expected % capture'!E58*'actual # captures'!$AD58</f>
        <v>1.0652241918511192</v>
      </c>
      <c r="F58" s="20">
        <f>'expected % capture'!F58*'actual # captures'!$AD58</f>
        <v>0.26973534751197792</v>
      </c>
      <c r="G58" s="20">
        <f>'expected % capture'!G58*'actual # captures'!$AD58</f>
        <v>0</v>
      </c>
      <c r="H58" s="20">
        <f>'expected % capture'!H58*'actual # captures'!$AD58</f>
        <v>0</v>
      </c>
      <c r="I58" s="20">
        <f>'expected % capture'!I58*'actual # captures'!$AD58</f>
        <v>0</v>
      </c>
      <c r="J58" s="20">
        <f>'expected % capture'!J58*'actual # captures'!$AD58</f>
        <v>0</v>
      </c>
      <c r="K58" s="20">
        <f>'expected % capture'!K58*'actual # captures'!$AD58</f>
        <v>0.19073835551877799</v>
      </c>
      <c r="L58" s="20">
        <f>'expected % capture'!L58*'actual # captures'!$AD58</f>
        <v>18.36463767328512</v>
      </c>
      <c r="M58" s="20">
        <f>'expected % capture'!M58*'actual # captures'!$AD58</f>
        <v>1.1564903024576054E-2</v>
      </c>
      <c r="N58" s="20">
        <f>'expected % capture'!N58*'actual # captures'!$AD58</f>
        <v>1.2341399216457907E-2</v>
      </c>
      <c r="O58" s="20">
        <f>'expected % capture'!O58*'actual # captures'!$AD58</f>
        <v>0</v>
      </c>
      <c r="P58" s="20">
        <f>'expected % capture'!P58*'actual # captures'!$AD58</f>
        <v>0</v>
      </c>
      <c r="Q58" s="20">
        <f>'expected % capture'!Q58*'actual # captures'!$AD58</f>
        <v>0</v>
      </c>
      <c r="R58" s="20">
        <f>'expected % capture'!R58*'actual # captures'!$AD58</f>
        <v>0</v>
      </c>
      <c r="S58" s="20">
        <f>'expected % capture'!S58*'actual # captures'!$AD58</f>
        <v>0</v>
      </c>
      <c r="T58" s="20">
        <f>'expected % capture'!T58*'actual # captures'!$AD58</f>
        <v>8.8664762746707107E-2</v>
      </c>
      <c r="U58" s="20">
        <f>'expected % capture'!U58*'actual # captures'!$AD58</f>
        <v>61.980652147337281</v>
      </c>
      <c r="V58" s="20">
        <f>'expected % capture'!V58*'actual # captures'!$AD58</f>
        <v>31.73409389943669</v>
      </c>
      <c r="W58" s="20">
        <f>'expected % capture'!W58*'actual # captures'!$AD58</f>
        <v>23.842294439847254</v>
      </c>
      <c r="X58" s="20">
        <f>'expected % capture'!X58*'actual # captures'!$AD58</f>
        <v>4.075328488359483E-2</v>
      </c>
      <c r="Y58" s="20">
        <f>'expected % capture'!Y58*'actual # captures'!$AD58</f>
        <v>0.39913584840877775</v>
      </c>
      <c r="Z58" s="20">
        <f>'expected % capture'!Z58*'actual # captures'!$AD58</f>
        <v>1175.3368110902477</v>
      </c>
      <c r="AA58" s="20">
        <f>'expected % capture'!AA58*'actual # captures'!$AD58</f>
        <v>0</v>
      </c>
      <c r="AB58" s="20">
        <f>'expected % capture'!AB58*'actual # captures'!$AD58</f>
        <v>1.3488733663304919E-2</v>
      </c>
      <c r="AC58" s="20">
        <f>'expected % capture'!AC58*'actual # captures'!$AD58</f>
        <v>0.49584521717869828</v>
      </c>
    </row>
    <row r="59" spans="1:29">
      <c r="A59">
        <v>57</v>
      </c>
      <c r="B59" s="20">
        <f>'expected % capture'!B59*'actual # captures'!$AD59</f>
        <v>0</v>
      </c>
      <c r="C59" s="20">
        <f>'expected % capture'!C59*'actual # captures'!$AD59</f>
        <v>1526.9250824600679</v>
      </c>
      <c r="D59" s="20">
        <f>'expected % capture'!D59*'actual # captures'!$AD59</f>
        <v>2.3187822720019012E-3</v>
      </c>
      <c r="E59" s="20">
        <f>'expected % capture'!E59*'actual # captures'!$AD59</f>
        <v>0</v>
      </c>
      <c r="F59" s="20">
        <f>'expected % capture'!F59*'actual # captures'!$AD59</f>
        <v>0</v>
      </c>
      <c r="G59" s="20">
        <f>'expected % capture'!G59*'actual # captures'!$AD59</f>
        <v>0</v>
      </c>
      <c r="H59" s="20">
        <f>'expected % capture'!H59*'actual # captures'!$AD59</f>
        <v>1.4707002133054023E-2</v>
      </c>
      <c r="I59" s="20">
        <f>'expected % capture'!I59*'actual # captures'!$AD59</f>
        <v>3.8849101426319657E-2</v>
      </c>
      <c r="J59" s="20">
        <f>'expected % capture'!J59*'actual # captures'!$AD59</f>
        <v>0</v>
      </c>
      <c r="K59" s="20">
        <f>'expected % capture'!K59*'actual # captures'!$AD59</f>
        <v>0</v>
      </c>
      <c r="L59" s="20">
        <f>'expected % capture'!L59*'actual # captures'!$AD59</f>
        <v>0</v>
      </c>
      <c r="M59" s="20">
        <f>'expected % capture'!M59*'actual # captures'!$AD59</f>
        <v>0</v>
      </c>
      <c r="N59" s="20">
        <f>'expected % capture'!N59*'actual # captures'!$AD59</f>
        <v>8.619094021939227E-4</v>
      </c>
      <c r="O59" s="20">
        <f>'expected % capture'!O59*'actual # captures'!$AD59</f>
        <v>3.0144810425050197E-2</v>
      </c>
      <c r="P59" s="20">
        <f>'expected % capture'!P59*'actual # captures'!$AD59</f>
        <v>1.8983176406248319E-3</v>
      </c>
      <c r="Q59" s="20">
        <f>'expected % capture'!Q59*'actual # captures'!$AD59</f>
        <v>1.5269250824600678</v>
      </c>
      <c r="R59" s="20">
        <f>'expected % capture'!R59*'actual # captures'!$AD59</f>
        <v>0</v>
      </c>
      <c r="S59" s="20">
        <f>'expected % capture'!S59*'actual # captures'!$AD59</f>
        <v>1.3973527536704665E-3</v>
      </c>
      <c r="T59" s="20">
        <f>'expected % capture'!T59*'actual # captures'!$AD59</f>
        <v>4.0909129652672424E-3</v>
      </c>
      <c r="U59" s="20">
        <f>'expected % capture'!U59*'actual # captures'!$AD59</f>
        <v>0</v>
      </c>
      <c r="V59" s="20">
        <f>'expected % capture'!V59*'actual # captures'!$AD59</f>
        <v>6.950045891943869E-4</v>
      </c>
      <c r="W59" s="20">
        <f>'expected % capture'!W59*'actual # captures'!$AD59</f>
        <v>0</v>
      </c>
      <c r="X59" s="20">
        <f>'expected % capture'!X59*'actual # captures'!$AD59</f>
        <v>6.0701720978624464E-4</v>
      </c>
      <c r="Y59" s="20">
        <f>'expected % capture'!Y59*'actual # captures'!$AD59</f>
        <v>0</v>
      </c>
      <c r="Z59" s="20">
        <f>'expected % capture'!Z59*'actual # captures'!$AD59</f>
        <v>0</v>
      </c>
      <c r="AA59" s="20">
        <f>'expected % capture'!AA59*'actual # captures'!$AD59</f>
        <v>0</v>
      </c>
      <c r="AB59" s="20">
        <f>'expected % capture'!AB59*'actual # captures'!$AD59</f>
        <v>0</v>
      </c>
      <c r="AC59" s="20">
        <f>'expected % capture'!AC59*'actual # captures'!$AD59</f>
        <v>0.45242224665483488</v>
      </c>
    </row>
    <row r="60" spans="1:29">
      <c r="A60">
        <v>58</v>
      </c>
      <c r="B60" s="20">
        <f>'expected % capture'!B60*'actual # captures'!$AD60</f>
        <v>0</v>
      </c>
      <c r="C60" s="20">
        <f>'expected % capture'!C60*'actual # captures'!$AD60</f>
        <v>0</v>
      </c>
      <c r="D60" s="20">
        <f>'expected % capture'!D60*'actual # captures'!$AD60</f>
        <v>0.10664779724335331</v>
      </c>
      <c r="E60" s="20">
        <f>'expected % capture'!E60*'actual # captures'!$AD60</f>
        <v>0</v>
      </c>
      <c r="F60" s="20">
        <f>'expected % capture'!F60*'actual # captures'!$AD60</f>
        <v>0</v>
      </c>
      <c r="G60" s="20">
        <f>'expected % capture'!G60*'actual # captures'!$AD60</f>
        <v>0.21442245917200475</v>
      </c>
      <c r="H60" s="20">
        <f>'expected % capture'!H60*'actual # captures'!$AD60</f>
        <v>29.288151317955904</v>
      </c>
      <c r="I60" s="20">
        <f>'expected % capture'!I60*'actual # captures'!$AD60</f>
        <v>0.12903349319086577</v>
      </c>
      <c r="J60" s="20">
        <f>'expected % capture'!J60*'actual # captures'!$AD60</f>
        <v>0</v>
      </c>
      <c r="K60" s="20">
        <f>'expected % capture'!K60*'actual # captures'!$AD60</f>
        <v>0</v>
      </c>
      <c r="L60" s="20">
        <f>'expected % capture'!L60*'actual # captures'!$AD60</f>
        <v>234.30521054364723</v>
      </c>
      <c r="M60" s="20">
        <f>'expected % capture'!M60*'actual # captures'!$AD60</f>
        <v>0</v>
      </c>
      <c r="N60" s="20">
        <f>'expected % capture'!N60*'actual # captures'!$AD60</f>
        <v>0.22079103299602643</v>
      </c>
      <c r="O60" s="20">
        <f>'expected % capture'!O60*'actual # captures'!$AD60</f>
        <v>0</v>
      </c>
      <c r="P60" s="20">
        <f>'expected % capture'!P60*'actual # captures'!$AD60</f>
        <v>0</v>
      </c>
      <c r="Q60" s="20">
        <f>'expected % capture'!Q60*'actual # captures'!$AD60</f>
        <v>2.256775575196702</v>
      </c>
      <c r="R60" s="20">
        <f>'expected % capture'!R60*'actual # captures'!$AD60</f>
        <v>0</v>
      </c>
      <c r="S60" s="20">
        <f>'expected % capture'!S60*'actual # captures'!$AD60</f>
        <v>0.16238526418978433</v>
      </c>
      <c r="T60" s="20">
        <f>'expected % capture'!T60*'actual # captures'!$AD60</f>
        <v>0</v>
      </c>
      <c r="U60" s="20">
        <f>'expected % capture'!U60*'actual # captures'!$AD60</f>
        <v>0</v>
      </c>
      <c r="V60" s="20">
        <f>'expected % capture'!V60*'actual # captures'!$AD60</f>
        <v>0</v>
      </c>
      <c r="W60" s="20">
        <f>'expected % capture'!W60*'actual # captures'!$AD60</f>
        <v>0</v>
      </c>
      <c r="X60" s="20">
        <f>'expected % capture'!X60*'actual # captures'!$AD60</f>
        <v>0.21442245917200475</v>
      </c>
      <c r="Y60" s="20">
        <f>'expected % capture'!Y60*'actual # captures'!$AD60</f>
        <v>1084.7463451094779</v>
      </c>
      <c r="Z60" s="20">
        <f>'expected % capture'!Z60*'actual # captures'!$AD60</f>
        <v>0</v>
      </c>
      <c r="AA60" s="20">
        <f>'expected % capture'!AA60*'actual # captures'!$AD60</f>
        <v>0.35581494775824446</v>
      </c>
      <c r="AB60" s="20">
        <f>'expected % capture'!AB60*'actual # captures'!$AD60</f>
        <v>0</v>
      </c>
      <c r="AC60" s="20">
        <f>'expected % capture'!AC60*'actual # captures'!$AD60</f>
        <v>0</v>
      </c>
    </row>
    <row r="61" spans="1:29">
      <c r="A61">
        <v>59</v>
      </c>
      <c r="B61" s="20">
        <f>'expected % capture'!B61*'actual # captures'!$AD61</f>
        <v>11.175262355717656</v>
      </c>
      <c r="C61" s="20">
        <f>'expected % capture'!C61*'actual # captures'!$AD61</f>
        <v>0</v>
      </c>
      <c r="D61" s="20">
        <f>'expected % capture'!D61*'actual # captures'!$AD61</f>
        <v>0</v>
      </c>
      <c r="E61" s="20">
        <f>'expected % capture'!E61*'actual # captures'!$AD61</f>
        <v>16.887382591543592</v>
      </c>
      <c r="F61" s="20">
        <f>'expected % capture'!F61*'actual # captures'!$AD61</f>
        <v>97.524806330428348</v>
      </c>
      <c r="G61" s="20">
        <f>'expected % capture'!G61*'actual # captures'!$AD61</f>
        <v>14.28475196178359</v>
      </c>
      <c r="H61" s="20">
        <f>'expected % capture'!H61*'actual # captures'!$AD61</f>
        <v>75.673997354769824</v>
      </c>
      <c r="I61" s="20">
        <f>'expected % capture'!I61*'actual # captures'!$AD61</f>
        <v>0</v>
      </c>
      <c r="J61" s="20">
        <f>'expected % capture'!J61*'actual # captures'!$AD61</f>
        <v>0</v>
      </c>
      <c r="K61" s="20">
        <f>'expected % capture'!K61*'actual # captures'!$AD61</f>
        <v>0</v>
      </c>
      <c r="L61" s="20">
        <f>'expected % capture'!L61*'actual # captures'!$AD61</f>
        <v>0</v>
      </c>
      <c r="M61" s="20">
        <f>'expected % capture'!M61*'actual # captures'!$AD61</f>
        <v>0</v>
      </c>
      <c r="N61" s="20">
        <f>'expected % capture'!N61*'actual # captures'!$AD61</f>
        <v>0</v>
      </c>
      <c r="O61" s="20">
        <f>'expected % capture'!O61*'actual # captures'!$AD61</f>
        <v>0</v>
      </c>
      <c r="P61" s="20">
        <f>'expected % capture'!P61*'actual # captures'!$AD61</f>
        <v>184.31206553922914</v>
      </c>
      <c r="Q61" s="20">
        <f>'expected % capture'!Q61*'actual # captures'!$AD61</f>
        <v>12.190600791303543</v>
      </c>
      <c r="R61" s="20">
        <f>'expected % capture'!R61*'actual # captures'!$AD61</f>
        <v>194.7424167053374</v>
      </c>
      <c r="S61" s="20">
        <f>'expected % capture'!S61*'actual # captures'!$AD61</f>
        <v>157.16572996068538</v>
      </c>
      <c r="T61" s="20">
        <f>'expected % capture'!T61*'actual # captures'!$AD61</f>
        <v>0</v>
      </c>
      <c r="U61" s="20">
        <f>'expected % capture'!U61*'actual # captures'!$AD61</f>
        <v>0</v>
      </c>
      <c r="V61" s="20">
        <f>'expected % capture'!V61*'actual # captures'!$AD61</f>
        <v>260.64751850070337</v>
      </c>
      <c r="W61" s="20">
        <f>'expected % capture'!W61*'actual # captures'!$AD61</f>
        <v>0</v>
      </c>
      <c r="X61" s="20">
        <f>'expected % capture'!X61*'actual # captures'!$AD61</f>
        <v>9.2700703378707612</v>
      </c>
      <c r="Y61" s="20">
        <f>'expected % capture'!Y61*'actual # captures'!$AD61</f>
        <v>106.66207496483167</v>
      </c>
      <c r="Z61" s="20">
        <f>'expected % capture'!Z61*'actual # captures'!$AD61</f>
        <v>49.932700841179319</v>
      </c>
      <c r="AA61" s="20">
        <f>'expected % capture'!AA61*'actual # captures'!$AD61</f>
        <v>27.261002133670601</v>
      </c>
      <c r="AB61" s="20">
        <f>'expected % capture'!AB61*'actual # captures'!$AD61</f>
        <v>10.269619630945526</v>
      </c>
      <c r="AC61" s="20">
        <f>'expected % capture'!AC61*'actual # captures'!$AD61</f>
        <v>0</v>
      </c>
    </row>
    <row r="62" spans="1:29">
      <c r="A62">
        <v>60</v>
      </c>
      <c r="B62" s="20">
        <f>'expected % capture'!B62*'actual # captures'!$AD62</f>
        <v>0</v>
      </c>
      <c r="C62" s="20">
        <f>'expected % capture'!C62*'actual # captures'!$AD62</f>
        <v>3.2810160298395523</v>
      </c>
      <c r="D62" s="20">
        <f>'expected % capture'!D62*'actual # captures'!$AD62</f>
        <v>1.1909291022941435</v>
      </c>
      <c r="E62" s="20">
        <f>'expected % capture'!E62*'actual # captures'!$AD62</f>
        <v>0</v>
      </c>
      <c r="F62" s="20">
        <f>'expected % capture'!F62*'actual # captures'!$AD62</f>
        <v>22.887354912096473</v>
      </c>
      <c r="G62" s="20">
        <f>'expected % capture'!G62*'actual # captures'!$AD62</f>
        <v>0</v>
      </c>
      <c r="H62" s="20">
        <f>'expected % capture'!H62*'actual # captures'!$AD62</f>
        <v>2.4463222385460139</v>
      </c>
      <c r="I62" s="20">
        <f>'expected % capture'!I62*'actual # captures'!$AD62</f>
        <v>10.332159572056579</v>
      </c>
      <c r="J62" s="20">
        <f>'expected % capture'!J62*'actual # captures'!$AD62</f>
        <v>22.887354912096473</v>
      </c>
      <c r="K62" s="20">
        <f>'expected % capture'!K62*'actual # captures'!$AD62</f>
        <v>22.887354912096473</v>
      </c>
      <c r="L62" s="20">
        <f>'expected % capture'!L62*'actual # captures'!$AD62</f>
        <v>2.9389401967656004</v>
      </c>
      <c r="M62" s="20">
        <f>'expected % capture'!M62*'actual # captures'!$AD62</f>
        <v>0</v>
      </c>
      <c r="N62" s="20">
        <f>'expected % capture'!N62*'actual # captures'!$AD62</f>
        <v>0</v>
      </c>
      <c r="O62" s="20">
        <f>'expected % capture'!O62*'actual # captures'!$AD62</f>
        <v>2.0093151088808976</v>
      </c>
      <c r="P62" s="20">
        <f>'expected % capture'!P62*'actual # captures'!$AD62</f>
        <v>4.2705268640646485</v>
      </c>
      <c r="Q62" s="20">
        <f>'expected % capture'!Q62*'actual # captures'!$AD62</f>
        <v>0</v>
      </c>
      <c r="R62" s="20">
        <f>'expected % capture'!R62*'actual # captures'!$AD62</f>
        <v>5.8980937151383097</v>
      </c>
      <c r="S62" s="20">
        <f>'expected % capture'!S62*'actual # captures'!$AD62</f>
        <v>0</v>
      </c>
      <c r="T62" s="20">
        <f>'expected % capture'!T62*'actual # captures'!$AD62</f>
        <v>0</v>
      </c>
      <c r="U62" s="20">
        <f>'expected % capture'!U62*'actual # captures'!$AD62</f>
        <v>0</v>
      </c>
      <c r="V62" s="20">
        <f>'expected % capture'!V62*'actual # captures'!$AD62</f>
        <v>0</v>
      </c>
      <c r="W62" s="20">
        <f>'expected % capture'!W62*'actual # captures'!$AD62</f>
        <v>0</v>
      </c>
      <c r="X62" s="20">
        <f>'expected % capture'!X62*'actual # captures'!$AD62</f>
        <v>20.600402436768288</v>
      </c>
      <c r="Y62" s="20">
        <f>'expected % capture'!Y62*'actual # captures'!$AD62</f>
        <v>0</v>
      </c>
      <c r="Z62" s="20">
        <f>'expected % capture'!Z62*'actual # captures'!$AD62</f>
        <v>0</v>
      </c>
      <c r="AA62" s="20">
        <f>'expected % capture'!AA62*'actual # captures'!$AD62</f>
        <v>5.8980937151383097</v>
      </c>
      <c r="AB62" s="20">
        <f>'expected % capture'!AB62*'actual # captures'!$AD62</f>
        <v>4.5430339900747052</v>
      </c>
      <c r="AC62" s="20">
        <f>'expected % capture'!AC62*'actual # captures'!$AD62</f>
        <v>1190.9291022941434</v>
      </c>
    </row>
    <row r="63" spans="1:29">
      <c r="A63">
        <v>61</v>
      </c>
      <c r="B63" s="20">
        <f>'expected % capture'!B63*'actual # captures'!$AD63</f>
        <v>0</v>
      </c>
      <c r="C63" s="20">
        <f>'expected % capture'!C63*'actual # captures'!$AD63</f>
        <v>0</v>
      </c>
      <c r="D63" s="20">
        <f>'expected % capture'!D63*'actual # captures'!$AD63</f>
        <v>0</v>
      </c>
      <c r="E63" s="20">
        <f>'expected % capture'!E63*'actual # captures'!$AD63</f>
        <v>0</v>
      </c>
      <c r="F63" s="20">
        <f>'expected % capture'!F63*'actual # captures'!$AD63</f>
        <v>83.127870192667217</v>
      </c>
      <c r="G63" s="20">
        <f>'expected % capture'!G63*'actual # captures'!$AD63</f>
        <v>0</v>
      </c>
      <c r="H63" s="20">
        <f>'expected % capture'!H63*'actual # captures'!$AD63</f>
        <v>2.1800224428968527</v>
      </c>
      <c r="I63" s="20">
        <f>'expected % capture'!I63*'actual # captures'!$AD63</f>
        <v>0</v>
      </c>
      <c r="J63" s="20">
        <f>'expected % capture'!J63*'actual # captures'!$AD63</f>
        <v>0</v>
      </c>
      <c r="K63" s="20">
        <f>'expected % capture'!K63*'actual # captures'!$AD63</f>
        <v>8.7004249662474074</v>
      </c>
      <c r="L63" s="20">
        <f>'expected % capture'!L63*'actual # captures'!$AD63</f>
        <v>3.577178720170739</v>
      </c>
      <c r="M63" s="20">
        <f>'expected % capture'!M63*'actual # captures'!$AD63</f>
        <v>0</v>
      </c>
      <c r="N63" s="20">
        <f>'expected % capture'!N63*'actual # captures'!$AD63</f>
        <v>0</v>
      </c>
      <c r="O63" s="20">
        <f>'expected % capture'!O63*'actual # captures'!$AD63</f>
        <v>0</v>
      </c>
      <c r="P63" s="20">
        <f>'expected % capture'!P63*'actual # captures'!$AD63</f>
        <v>11.620289554272212</v>
      </c>
      <c r="Q63" s="20">
        <f>'expected % capture'!Q63*'actual # captures'!$AD63</f>
        <v>1.8792917927094401</v>
      </c>
      <c r="R63" s="20">
        <f>'expected % capture'!R63*'actual # captures'!$AD63</f>
        <v>0</v>
      </c>
      <c r="S63" s="20">
        <f>'expected % capture'!S63*'actual # captures'!$AD63</f>
        <v>0</v>
      </c>
      <c r="T63" s="20">
        <f>'expected % capture'!T63*'actual # captures'!$AD63</f>
        <v>8.1269615281648093</v>
      </c>
      <c r="U63" s="20">
        <f>'expected % capture'!U63*'actual # captures'!$AD63</f>
        <v>3.4870020435078666</v>
      </c>
      <c r="V63" s="20">
        <f>'expected % capture'!V63*'actual # captures'!$AD63</f>
        <v>982.38270602688908</v>
      </c>
      <c r="W63" s="20">
        <f>'expected % capture'!W63*'actual # captures'!$AD63</f>
        <v>0</v>
      </c>
      <c r="X63" s="20">
        <f>'expected % capture'!X63*'actual # captures'!$AD63</f>
        <v>0</v>
      </c>
      <c r="Y63" s="20">
        <f>'expected % capture'!Y63*'actual # captures'!$AD63</f>
        <v>0</v>
      </c>
      <c r="Z63" s="20">
        <f>'expected % capture'!Z63*'actual # captures'!$AD63</f>
        <v>67.257418547483297</v>
      </c>
      <c r="AA63" s="20">
        <f>'expected % capture'!AA63*'actual # captures'!$AD63</f>
        <v>77.330417092495651</v>
      </c>
      <c r="AB63" s="20">
        <f>'expected % capture'!AB63*'actual # captures'!$AD63</f>
        <v>0</v>
      </c>
      <c r="AC63" s="20">
        <f>'expected % capture'!AC63*'actual # captures'!$AD63</f>
        <v>77.330417092495651</v>
      </c>
    </row>
    <row r="64" spans="1:29">
      <c r="A64">
        <v>62</v>
      </c>
      <c r="B64" s="20">
        <f>'expected % capture'!B64*'actual # captures'!$AD64</f>
        <v>57.383727826955841</v>
      </c>
      <c r="C64" s="20">
        <f>'expected % capture'!C64*'actual # captures'!$AD64</f>
        <v>12.394885210622462</v>
      </c>
      <c r="D64" s="20">
        <f>'expected % capture'!D64*'actual # captures'!$AD64</f>
        <v>0</v>
      </c>
      <c r="E64" s="20">
        <f>'expected % capture'!E64*'actual # captures'!$AD64</f>
        <v>1.2186141126510932</v>
      </c>
      <c r="F64" s="20">
        <f>'expected % capture'!F64*'actual # captures'!$AD64</f>
        <v>0</v>
      </c>
      <c r="G64" s="20">
        <f>'expected % capture'!G64*'actual # captures'!$AD64</f>
        <v>0</v>
      </c>
      <c r="H64" s="20">
        <f>'expected % capture'!H64*'actual # captures'!$AD64</f>
        <v>0</v>
      </c>
      <c r="I64" s="20">
        <f>'expected % capture'!I64*'actual # captures'!$AD64</f>
        <v>975.69067255628704</v>
      </c>
      <c r="J64" s="20">
        <f>'expected % capture'!J64*'actual # captures'!$AD64</f>
        <v>6.606951230663662</v>
      </c>
      <c r="K64" s="20">
        <f>'expected % capture'!K64*'actual # captures'!$AD64</f>
        <v>0</v>
      </c>
      <c r="L64" s="20">
        <f>'expected % capture'!L64*'actual # captures'!$AD64</f>
        <v>0</v>
      </c>
      <c r="M64" s="20">
        <f>'expected % capture'!M64*'actual # captures'!$AD64</f>
        <v>0</v>
      </c>
      <c r="N64" s="20">
        <f>'expected % capture'!N64*'actual # captures'!$AD64</f>
        <v>0</v>
      </c>
      <c r="O64" s="20">
        <f>'expected % capture'!O64*'actual # captures'!$AD64</f>
        <v>0.15957922968235325</v>
      </c>
      <c r="P64" s="20">
        <f>'expected % capture'!P64*'actual # captures'!$AD64</f>
        <v>0</v>
      </c>
      <c r="Q64" s="20">
        <f>'expected % capture'!Q64*'actual # captures'!$AD64</f>
        <v>0</v>
      </c>
      <c r="R64" s="20">
        <f>'expected % capture'!R64*'actual # captures'!$AD64</f>
        <v>0.31535938353914261</v>
      </c>
      <c r="S64" s="20">
        <f>'expected % capture'!S64*'actual # captures'!$AD64</f>
        <v>0</v>
      </c>
      <c r="T64" s="20">
        <f>'expected % capture'!T64*'actual # captures'!$AD64</f>
        <v>99.159081684979697</v>
      </c>
      <c r="U64" s="20">
        <f>'expected % capture'!U64*'actual # captures'!$AD64</f>
        <v>0</v>
      </c>
      <c r="V64" s="20">
        <f>'expected % capture'!V64*'actual # captures'!$AD64</f>
        <v>0.41606140145085635</v>
      </c>
      <c r="W64" s="20">
        <f>'expected % capture'!W64*'actual # captures'!$AD64</f>
        <v>0</v>
      </c>
      <c r="X64" s="20">
        <f>'expected % capture'!X64*'actual # captures'!$AD64</f>
        <v>0</v>
      </c>
      <c r="Y64" s="20">
        <f>'expected % capture'!Y64*'actual # captures'!$AD64</f>
        <v>4.8557319349226864</v>
      </c>
      <c r="Z64" s="20">
        <f>'expected % capture'!Z64*'actual # captures'!$AD64</f>
        <v>0.52615162923831627</v>
      </c>
      <c r="AA64" s="20">
        <f>'expected % capture'!AA64*'actual # captures'!$AD64</f>
        <v>0.27318379900689732</v>
      </c>
      <c r="AB64" s="20">
        <f>'expected % capture'!AB64*'actual # captures'!$AD64</f>
        <v>0</v>
      </c>
      <c r="AC64" s="20">
        <f>'expected % capture'!AC64*'actual # captures'!$AD64</f>
        <v>0</v>
      </c>
    </row>
    <row r="65" spans="1:29">
      <c r="A65">
        <v>63</v>
      </c>
      <c r="B65" s="20">
        <f>'expected % capture'!B65*'actual # captures'!$AD65</f>
        <v>0</v>
      </c>
      <c r="C65" s="20">
        <f>'expected % capture'!C65*'actual # captures'!$AD65</f>
        <v>13.66832562661873</v>
      </c>
      <c r="D65" s="20">
        <f>'expected % capture'!D65*'actual # captures'!$AD65</f>
        <v>12.74372592263548</v>
      </c>
      <c r="E65" s="20">
        <f>'expected % capture'!E65*'actual # captures'!$AD65</f>
        <v>0</v>
      </c>
      <c r="F65" s="20">
        <f>'expected % capture'!F65*'actual # captures'!$AD65</f>
        <v>0</v>
      </c>
      <c r="G65" s="20">
        <f>'expected % capture'!G65*'actual # captures'!$AD65</f>
        <v>0</v>
      </c>
      <c r="H65" s="20">
        <f>'expected % capture'!H65*'actual # captures'!$AD65</f>
        <v>45.590011564470018</v>
      </c>
      <c r="I65" s="20">
        <f>'expected % capture'!I65*'actual # captures'!$AD65</f>
        <v>0</v>
      </c>
      <c r="J65" s="20">
        <f>'expected % capture'!J65*'actual # captures'!$AD65</f>
        <v>0</v>
      </c>
      <c r="K65" s="20">
        <f>'expected % capture'!K65*'actual # captures'!$AD65</f>
        <v>0</v>
      </c>
      <c r="L65" s="20">
        <f>'expected % capture'!L65*'actual # captures'!$AD65</f>
        <v>0</v>
      </c>
      <c r="M65" s="20">
        <f>'expected % capture'!M65*'actual # captures'!$AD65</f>
        <v>0</v>
      </c>
      <c r="N65" s="20">
        <f>'expected % capture'!N65*'actual # captures'!$AD65</f>
        <v>58.99873112331241</v>
      </c>
      <c r="O65" s="20">
        <f>'expected % capture'!O65*'actual # captures'!$AD65</f>
        <v>0</v>
      </c>
      <c r="P65" s="20">
        <f>'expected % capture'!P65*'actual # captures'!$AD65</f>
        <v>17.937111666651813</v>
      </c>
      <c r="Q65" s="20">
        <f>'expected % capture'!Q65*'actual # captures'!$AD65</f>
        <v>0</v>
      </c>
      <c r="R65" s="20">
        <f>'expected % capture'!R65*'actual # captures'!$AD65</f>
        <v>41.084543241732824</v>
      </c>
      <c r="S65" s="20">
        <f>'expected % capture'!S65*'actual # captures'!$AD65</f>
        <v>0</v>
      </c>
      <c r="T65" s="20">
        <f>'expected % capture'!T65*'actual # captures'!$AD65</f>
        <v>0</v>
      </c>
      <c r="U65" s="20">
        <f>'expected % capture'!U65*'actual # captures'!$AD65</f>
        <v>0</v>
      </c>
      <c r="V65" s="20">
        <f>'expected % capture'!V65*'actual # captures'!$AD65</f>
        <v>10.425144390187198</v>
      </c>
      <c r="W65" s="20">
        <f>'expected % capture'!W65*'actual # captures'!$AD65</f>
        <v>20.471871324962766</v>
      </c>
      <c r="X65" s="20">
        <f>'expected % capture'!X65*'actual # captures'!$AD65</f>
        <v>106.80376377880154</v>
      </c>
      <c r="Y65" s="20">
        <f>'expected % capture'!Y65*'actual # captures'!$AD65</f>
        <v>1275.4175406354843</v>
      </c>
      <c r="Z65" s="20">
        <f>'expected % capture'!Z65*'actual # captures'!$AD65</f>
        <v>111.97081289529629</v>
      </c>
      <c r="AA65" s="20">
        <f>'expected % capture'!AA65*'actual # captures'!$AD65</f>
        <v>0</v>
      </c>
      <c r="AB65" s="20">
        <f>'expected % capture'!AB65*'actual # captures'!$AD65</f>
        <v>10.888417829846835</v>
      </c>
      <c r="AC65" s="20">
        <f>'expected % capture'!AC65*'actual # captures'!$AD65</f>
        <v>0</v>
      </c>
    </row>
    <row r="66" spans="1:29">
      <c r="A66">
        <v>64</v>
      </c>
      <c r="B66" s="20">
        <f>'expected % capture'!B66*'actual # captures'!$AD66</f>
        <v>2.5917223043208964E-2</v>
      </c>
      <c r="C66" s="20">
        <f>'expected % capture'!C66*'actual # captures'!$AD66</f>
        <v>0.43531616380195837</v>
      </c>
      <c r="D66" s="20">
        <f>'expected % capture'!D66*'actual # captures'!$AD66</f>
        <v>2.5190614840938139E-2</v>
      </c>
      <c r="E66" s="20">
        <f>'expected % capture'!E66*'actual # captures'!$AD66</f>
        <v>1.5242811220542993</v>
      </c>
      <c r="F66" s="20">
        <f>'expected % capture'!F66*'actual # captures'!$AD66</f>
        <v>0</v>
      </c>
      <c r="G66" s="20">
        <f>'expected % capture'!G66*'actual # captures'!$AD66</f>
        <v>0</v>
      </c>
      <c r="H66" s="20">
        <f>'expected % capture'!H66*'actual # captures'!$AD66</f>
        <v>0</v>
      </c>
      <c r="I66" s="20">
        <f>'expected % capture'!I66*'actual # captures'!$AD66</f>
        <v>0</v>
      </c>
      <c r="J66" s="20">
        <f>'expected % capture'!J66*'actual # captures'!$AD66</f>
        <v>9.5417849727110399E-2</v>
      </c>
      <c r="K66" s="20">
        <f>'expected % capture'!K66*'actual # captures'!$AD66</f>
        <v>0</v>
      </c>
      <c r="L66" s="20">
        <f>'expected % capture'!L66*'actual # captures'!$AD66</f>
        <v>0</v>
      </c>
      <c r="M66" s="20">
        <f>'expected % capture'!M66*'actual # captures'!$AD66</f>
        <v>2.3816892532098427E-2</v>
      </c>
      <c r="N66" s="20">
        <f>'expected % capture'!N66*'actual # captures'!$AD66</f>
        <v>8.8896075038206734E-3</v>
      </c>
      <c r="O66" s="20">
        <f>'expected % capture'!O66*'actual # captures'!$AD66</f>
        <v>138.90011724719801</v>
      </c>
      <c r="P66" s="20">
        <f>'expected % capture'!P66*'actual # captures'!$AD66</f>
        <v>0</v>
      </c>
      <c r="Q66" s="20">
        <f>'expected % capture'!Q66*'actual # captures'!$AD66</f>
        <v>0</v>
      </c>
      <c r="R66" s="20">
        <f>'expected % capture'!R66*'actual # captures'!$AD66</f>
        <v>30.002425325394775</v>
      </c>
      <c r="S66" s="20">
        <f>'expected % capture'!S66*'actual # captures'!$AD66</f>
        <v>0</v>
      </c>
      <c r="T66" s="20">
        <f>'expected % capture'!T66*'actual # captures'!$AD66</f>
        <v>3.7299887146372536E-2</v>
      </c>
      <c r="U66" s="20">
        <f>'expected % capture'!U66*'actual # captures'!$AD66</f>
        <v>7.7123686947857747E-2</v>
      </c>
      <c r="V66" s="20">
        <f>'expected % capture'!V66*'actual # captures'!$AD66</f>
        <v>0.25501640749513194</v>
      </c>
      <c r="W66" s="20">
        <f>'expected % capture'!W66*'actual # captures'!$AD66</f>
        <v>1111.2009379775841</v>
      </c>
      <c r="X66" s="20">
        <f>'expected % capture'!X66*'actual # captures'!$AD66</f>
        <v>1.166795275693177E-2</v>
      </c>
      <c r="Y66" s="20">
        <f>'expected % capture'!Y66*'actual # captures'!$AD66</f>
        <v>6.8346390976715757E-2</v>
      </c>
      <c r="Z66" s="20">
        <f>'expected % capture'!Z66*'actual # captures'!$AD66</f>
        <v>0</v>
      </c>
      <c r="AA66" s="20">
        <f>'expected % capture'!AA66*'actual # captures'!$AD66</f>
        <v>0.30823565099649441</v>
      </c>
      <c r="AB66" s="20">
        <f>'expected % capture'!AB66*'actual # captures'!$AD66</f>
        <v>0</v>
      </c>
      <c r="AC66" s="20">
        <f>'expected % capture'!AC66*'actual # captures'!$AD66</f>
        <v>0</v>
      </c>
    </row>
    <row r="67" spans="1:29">
      <c r="A67">
        <v>65</v>
      </c>
      <c r="B67" s="20">
        <f>'expected % capture'!B67*'actual # captures'!$AD67</f>
        <v>0</v>
      </c>
      <c r="C67" s="20">
        <f>'expected % capture'!C67*'actual # captures'!$AD67</f>
        <v>0</v>
      </c>
      <c r="D67" s="20">
        <f>'expected % capture'!D67*'actual # captures'!$AD67</f>
        <v>6.0922335516706738</v>
      </c>
      <c r="E67" s="20">
        <f>'expected % capture'!E67*'actual # captures'!$AD67</f>
        <v>0</v>
      </c>
      <c r="F67" s="20">
        <f>'expected % capture'!F67*'actual # captures'!$AD67</f>
        <v>5.2551136163594023</v>
      </c>
      <c r="G67" s="20">
        <f>'expected % capture'!G67*'actual # captures'!$AD67</f>
        <v>0</v>
      </c>
      <c r="H67" s="20">
        <f>'expected % capture'!H67*'actual # captures'!$AD67</f>
        <v>2.6294701250761214</v>
      </c>
      <c r="I67" s="20">
        <f>'expected % capture'!I67*'actual # captures'!$AD67</f>
        <v>150.39914825342214</v>
      </c>
      <c r="J67" s="20">
        <f>'expected % capture'!J67*'actual # captures'!$AD67</f>
        <v>107.72867989051798</v>
      </c>
      <c r="K67" s="20">
        <f>'expected % capture'!K67*'actual # captures'!$AD67</f>
        <v>0</v>
      </c>
      <c r="L67" s="20">
        <f>'expected % capture'!L67*'actual # captures'!$AD67</f>
        <v>0</v>
      </c>
      <c r="M67" s="20">
        <f>'expected % capture'!M67*'actual # captures'!$AD67</f>
        <v>0</v>
      </c>
      <c r="N67" s="20">
        <f>'expected % capture'!N67*'actual # captures'!$AD67</f>
        <v>15.195449358132171</v>
      </c>
      <c r="O67" s="20">
        <f>'expected % capture'!O67*'actual # captures'!$AD67</f>
        <v>0</v>
      </c>
      <c r="P67" s="20">
        <f>'expected % capture'!P67*'actual # captures'!$AD67</f>
        <v>0</v>
      </c>
      <c r="Q67" s="20">
        <f>'expected % capture'!Q67*'actual # captures'!$AD67</f>
        <v>0</v>
      </c>
      <c r="R67" s="20">
        <f>'expected % capture'!R67*'actual # captures'!$AD67</f>
        <v>269.28244000330284</v>
      </c>
      <c r="S67" s="20">
        <f>'expected % capture'!S67*'actual # captures'!$AD67</f>
        <v>738.91101536906285</v>
      </c>
      <c r="T67" s="20">
        <f>'expected % capture'!T67*'actual # captures'!$AD67</f>
        <v>23.640708038698737</v>
      </c>
      <c r="U67" s="20">
        <f>'expected % capture'!U67*'actual # captures'!$AD67</f>
        <v>0</v>
      </c>
      <c r="V67" s="20">
        <f>'expected % capture'!V67*'actual # captures'!$AD67</f>
        <v>0</v>
      </c>
      <c r="W67" s="20">
        <f>'expected % capture'!W67*'actual # captures'!$AD67</f>
        <v>0</v>
      </c>
      <c r="X67" s="20">
        <f>'expected % capture'!X67*'actual # captures'!$AD67</f>
        <v>0</v>
      </c>
      <c r="Y67" s="20">
        <f>'expected % capture'!Y67*'actual # captures'!$AD67</f>
        <v>0</v>
      </c>
      <c r="Z67" s="20">
        <f>'expected % capture'!Z67*'actual # captures'!$AD67</f>
        <v>0</v>
      </c>
      <c r="AA67" s="20">
        <f>'expected % capture'!AA67*'actual # captures'!$AD67</f>
        <v>2.8858314694822713</v>
      </c>
      <c r="AB67" s="20">
        <f>'expected % capture'!AB67*'actual # captures'!$AD67</f>
        <v>1.9390013933994843</v>
      </c>
      <c r="AC67" s="20">
        <f>'expected % capture'!AC67*'actual # captures'!$AD67</f>
        <v>42.040908930875219</v>
      </c>
    </row>
    <row r="68" spans="1:29">
      <c r="A68">
        <v>66</v>
      </c>
      <c r="B68" s="20">
        <f>'expected % capture'!B68*'actual # captures'!$AD68</f>
        <v>0</v>
      </c>
      <c r="C68" s="20">
        <f>'expected % capture'!C68*'actual # captures'!$AD68</f>
        <v>0</v>
      </c>
      <c r="D68" s="20">
        <f>'expected % capture'!D68*'actual # captures'!$AD68</f>
        <v>0.10771916701940688</v>
      </c>
      <c r="E68" s="20">
        <f>'expected % capture'!E68*'actual # captures'!$AD68</f>
        <v>0.67242725137243842</v>
      </c>
      <c r="F68" s="20">
        <f>'expected % capture'!F68*'actual # captures'!$AD68</f>
        <v>0</v>
      </c>
      <c r="G68" s="20">
        <f>'expected % capture'!G68*'actual # captures'!$AD68</f>
        <v>0.14524428629644673</v>
      </c>
      <c r="H68" s="20">
        <f>'expected % capture'!H68*'actual # captures'!$AD68</f>
        <v>0</v>
      </c>
      <c r="I68" s="20">
        <f>'expected % capture'!I68*'actual # captures'!$AD68</f>
        <v>0.2385046958432557</v>
      </c>
      <c r="J68" s="20">
        <f>'expected % capture'!J68*'actual # captures'!$AD68</f>
        <v>1.1293780565428113</v>
      </c>
      <c r="K68" s="20">
        <f>'expected % capture'!K68*'actual # captures'!$AD68</f>
        <v>5.6439332994503078</v>
      </c>
      <c r="L68" s="20">
        <f>'expected % capture'!L68*'actual # captures'!$AD68</f>
        <v>0.70549166243128847</v>
      </c>
      <c r="M68" s="20">
        <f>'expected % capture'!M68*'actual # captures'!$AD68</f>
        <v>28.830318402593296</v>
      </c>
      <c r="N68" s="20">
        <f>'expected % capture'!N68*'actual # captures'!$AD68</f>
        <v>0.11348864220294781</v>
      </c>
      <c r="O68" s="20">
        <f>'expected % capture'!O68*'actual # captures'!$AD68</f>
        <v>0.12983370791227389</v>
      </c>
      <c r="P68" s="20">
        <f>'expected % capture'!P68*'actual # captures'!$AD68</f>
        <v>0.12983370791227389</v>
      </c>
      <c r="Q68" s="20">
        <f>'expected % capture'!Q68*'actual # captures'!$AD68</f>
        <v>1.6194717637125118</v>
      </c>
      <c r="R68" s="20">
        <f>'expected % capture'!R68*'actual # captures'!$AD68</f>
        <v>9.9775995573072998E-2</v>
      </c>
      <c r="S68" s="20">
        <f>'expected % capture'!S68*'actual # captures'!$AD68</f>
        <v>9.2594984229915786E-2</v>
      </c>
      <c r="T68" s="20">
        <f>'expected % capture'!T68*'actual # captures'!$AD68</f>
        <v>0</v>
      </c>
      <c r="U68" s="20">
        <f>'expected % capture'!U68*'actual # captures'!$AD68</f>
        <v>4.678699305003871</v>
      </c>
      <c r="V68" s="20">
        <f>'expected % capture'!V68*'actual # captures'!$AD68</f>
        <v>0</v>
      </c>
      <c r="W68" s="20">
        <f>'expected % capture'!W68*'actual # captures'!$AD68</f>
        <v>8.0174644910776194E-2</v>
      </c>
      <c r="X68" s="20">
        <f>'expected % capture'!X68*'actual # captures'!$AD68</f>
        <v>5.9980435693056E-2</v>
      </c>
      <c r="Y68" s="20">
        <f>'expected % capture'!Y68*'actual # captures'!$AD68</f>
        <v>0.14117225706785141</v>
      </c>
      <c r="Z68" s="20">
        <f>'expected % capture'!Z68*'actual # captures'!$AD68</f>
        <v>1.1293780565428113</v>
      </c>
      <c r="AA68" s="20">
        <f>'expected % capture'!AA68*'actual # captures'!$AD68</f>
        <v>0.14524428629644673</v>
      </c>
      <c r="AB68" s="20">
        <f>'expected % capture'!AB68*'actual # captures'!$AD68</f>
        <v>0</v>
      </c>
      <c r="AC68" s="20">
        <f>'expected % capture'!AC68*'actual # captures'!$AD68</f>
        <v>1345.107335391393</v>
      </c>
    </row>
    <row r="69" spans="1:29">
      <c r="A69">
        <v>67</v>
      </c>
      <c r="B69" s="20">
        <f>'expected % capture'!B69*'actual # captures'!$AD69</f>
        <v>0</v>
      </c>
      <c r="C69" s="20">
        <f>'expected % capture'!C69*'actual # captures'!$AD69</f>
        <v>0</v>
      </c>
      <c r="D69" s="20">
        <f>'expected % capture'!D69*'actual # captures'!$AD69</f>
        <v>0</v>
      </c>
      <c r="E69" s="20">
        <f>'expected % capture'!E69*'actual # captures'!$AD69</f>
        <v>0.38546027150018541</v>
      </c>
      <c r="F69" s="20">
        <f>'expected % capture'!F69*'actual # captures'!$AD69</f>
        <v>9.6022649279296768E-2</v>
      </c>
      <c r="G69" s="20">
        <f>'expected % capture'!G69*'actual # captures'!$AD69</f>
        <v>0</v>
      </c>
      <c r="H69" s="20">
        <f>'expected % capture'!H69*'actual # captures'!$AD69</f>
        <v>0</v>
      </c>
      <c r="I69" s="20">
        <f>'expected % capture'!I69*'actual # captures'!$AD69</f>
        <v>0</v>
      </c>
      <c r="J69" s="20">
        <f>'expected % capture'!J69*'actual # captures'!$AD69</f>
        <v>2.3149178919199827E-2</v>
      </c>
      <c r="K69" s="20">
        <f>'expected % capture'!K69*'actual # captures'!$AD69</f>
        <v>5.5257644866161082E-2</v>
      </c>
      <c r="L69" s="20">
        <f>'expected % capture'!L69*'actual # captures'!$AD69</f>
        <v>7.3094688521516655</v>
      </c>
      <c r="M69" s="20">
        <f>'expected % capture'!M69*'actual # captures'!$AD69</f>
        <v>0.28403289181202618</v>
      </c>
      <c r="N69" s="20">
        <f>'expected % capture'!N69*'actual # captures'!$AD69</f>
        <v>2.2722631344962094</v>
      </c>
      <c r="O69" s="20">
        <f>'expected % capture'!O69*'actual # captures'!$AD69</f>
        <v>3.8514446426818716</v>
      </c>
      <c r="P69" s="20">
        <f>'expected % capture'!P69*'actual # captures'!$AD69</f>
        <v>0</v>
      </c>
      <c r="Q69" s="20">
        <f>'expected % capture'!Q69*'actual # captures'!$AD69</f>
        <v>0</v>
      </c>
      <c r="R69" s="20">
        <f>'expected % capture'!R69*'actual # captures'!$AD69</f>
        <v>1.2336527015559222</v>
      </c>
      <c r="S69" s="20">
        <f>'expected % capture'!S69*'actual # captures'!$AD69</f>
        <v>0.16045746024243335</v>
      </c>
      <c r="T69" s="20">
        <f>'expected % capture'!T69*'actual # captures'!$AD69</f>
        <v>0.38546027150018541</v>
      </c>
      <c r="U69" s="20">
        <f>'expected % capture'!U69*'actual # captures'!$AD69</f>
        <v>8.6932110215871536E-2</v>
      </c>
      <c r="V69" s="20">
        <f>'expected % capture'!V69*'actual # captures'!$AD69</f>
        <v>2.751328193457362E-2</v>
      </c>
      <c r="W69" s="20">
        <f>'expected % capture'!W69*'actual # captures'!$AD69</f>
        <v>0</v>
      </c>
      <c r="X69" s="20">
        <f>'expected % capture'!X69*'actual # captures'!$AD69</f>
        <v>2.507147816288021</v>
      </c>
      <c r="Y69" s="20">
        <f>'expected % capture'!Y69*'actual # captures'!$AD69</f>
        <v>0.54154392831821252</v>
      </c>
      <c r="Z69" s="20">
        <f>'expected % capture'!Z69*'actual # captures'!$AD69</f>
        <v>4.3368034154598743E-2</v>
      </c>
      <c r="AA69" s="20">
        <f>'expected % capture'!AA69*'actual # captures'!$AD69</f>
        <v>0</v>
      </c>
      <c r="AB69" s="20">
        <f>'expected % capture'!AB69*'actual # captures'!$AD69</f>
        <v>3.3840133574776228E-2</v>
      </c>
      <c r="AC69" s="20">
        <f>'expected % capture'!AC69*'actual # captures'!$AD69</f>
        <v>1057.7029849965088</v>
      </c>
    </row>
    <row r="70" spans="1:29">
      <c r="A70">
        <v>68</v>
      </c>
      <c r="B70" s="20">
        <f>'expected % capture'!B70*'actual # captures'!$AD70</f>
        <v>0</v>
      </c>
      <c r="C70" s="20">
        <f>'expected % capture'!C70*'actual # captures'!$AD70</f>
        <v>0</v>
      </c>
      <c r="D70" s="20">
        <f>'expected % capture'!D70*'actual # captures'!$AD70</f>
        <v>0</v>
      </c>
      <c r="E70" s="20">
        <f>'expected % capture'!E70*'actual # captures'!$AD70</f>
        <v>1369.2719025134838</v>
      </c>
      <c r="F70" s="20">
        <f>'expected % capture'!F70*'actual # captures'!$AD70</f>
        <v>0</v>
      </c>
      <c r="G70" s="20">
        <f>'expected % capture'!G70*'actual # captures'!$AD70</f>
        <v>9.3108953073191197E-2</v>
      </c>
      <c r="H70" s="20">
        <f>'expected % capture'!H70*'actual # captures'!$AD70</f>
        <v>0.10221128649758036</v>
      </c>
      <c r="I70" s="20">
        <f>'expected % capture'!I70*'actual # captures'!$AD70</f>
        <v>0</v>
      </c>
      <c r="J70" s="20">
        <f>'expected % capture'!J70*'actual # captures'!$AD70</f>
        <v>0</v>
      </c>
      <c r="K70" s="20">
        <f>'expected % capture'!K70*'actual # captures'!$AD70</f>
        <v>6.7669065141292575E-2</v>
      </c>
      <c r="L70" s="20">
        <f>'expected % capture'!L70*'actual # captures'!$AD70</f>
        <v>0</v>
      </c>
      <c r="M70" s="20">
        <f>'expected % capture'!M70*'actual # captures'!$AD70</f>
        <v>0.31910205465949193</v>
      </c>
      <c r="N70" s="20">
        <f>'expected % capture'!N70*'actual # captures'!$AD70</f>
        <v>4.1786862259322627E-2</v>
      </c>
      <c r="O70" s="20">
        <f>'expected % capture'!O70*'actual # captures'!$AD70</f>
        <v>3.8981251987069455E-2</v>
      </c>
      <c r="P70" s="20">
        <f>'expected % capture'!P70*'actual # captures'!$AD70</f>
        <v>0</v>
      </c>
      <c r="Q70" s="20">
        <f>'expected % capture'!Q70*'actual # captures'!$AD70</f>
        <v>0</v>
      </c>
      <c r="R70" s="20">
        <f>'expected % capture'!R70*'actual # captures'!$AD70</f>
        <v>0.84406539746359643</v>
      </c>
      <c r="S70" s="20">
        <f>'expected % capture'!S70*'actual # captures'!$AD70</f>
        <v>0</v>
      </c>
      <c r="T70" s="20">
        <f>'expected % capture'!T70*'actual # captures'!$AD70</f>
        <v>3.8102009141371948E-2</v>
      </c>
      <c r="U70" s="20">
        <f>'expected % capture'!U70*'actual # captures'!$AD70</f>
        <v>0.19963141894058664</v>
      </c>
      <c r="V70" s="20">
        <f>'expected % capture'!V70*'actual # captures'!$AD70</f>
        <v>0.19195414517869019</v>
      </c>
      <c r="W70" s="20">
        <f>'expected % capture'!W70*'actual # captures'!$AD70</f>
        <v>0.84406539746359643</v>
      </c>
      <c r="X70" s="20">
        <f>'expected % capture'!X70*'actual # captures'!$AD70</f>
        <v>7.2025480201251719</v>
      </c>
      <c r="Y70" s="20">
        <f>'expected % capture'!Y70*'actual # captures'!$AD70</f>
        <v>0.74487162458552958</v>
      </c>
      <c r="Z70" s="20">
        <f>'expected % capture'!Z70*'actual # captures'!$AD70</f>
        <v>0</v>
      </c>
      <c r="AA70" s="20">
        <f>'expected % capture'!AA70*'actual # captures'!$AD70</f>
        <v>0</v>
      </c>
      <c r="AB70" s="20">
        <f>'expected % capture'!AB70*'actual # captures'!$AD70</f>
        <v>0</v>
      </c>
      <c r="AC70" s="20">
        <f>'expected % capture'!AC70*'actual # captures'!$AD70</f>
        <v>0</v>
      </c>
    </row>
    <row r="71" spans="1:29">
      <c r="A71">
        <v>69</v>
      </c>
      <c r="B71" s="20">
        <f>'expected % capture'!B71*'actual # captures'!$AD71</f>
        <v>0</v>
      </c>
      <c r="C71" s="20">
        <f>'expected % capture'!C71*'actual # captures'!$AD71</f>
        <v>0</v>
      </c>
      <c r="D71" s="20">
        <f>'expected % capture'!D71*'actual # captures'!$AD71</f>
        <v>0</v>
      </c>
      <c r="E71" s="20">
        <f>'expected % capture'!E71*'actual # captures'!$AD71</f>
        <v>0.35737945009823424</v>
      </c>
      <c r="F71" s="20">
        <f>'expected % capture'!F71*'actual # captures'!$AD71</f>
        <v>0</v>
      </c>
      <c r="G71" s="20">
        <f>'expected % capture'!G71*'actual # captures'!$AD71</f>
        <v>0</v>
      </c>
      <c r="H71" s="20">
        <f>'expected % capture'!H71*'actual # captures'!$AD71</f>
        <v>3.4084814115274851</v>
      </c>
      <c r="I71" s="20">
        <f>'expected % capture'!I71*'actual # captures'!$AD71</f>
        <v>9.6492451526523233</v>
      </c>
      <c r="J71" s="20">
        <f>'expected % capture'!J71*'actual # captures'!$AD71</f>
        <v>0</v>
      </c>
      <c r="K71" s="20">
        <f>'expected % capture'!K71*'actual # captures'!$AD71</f>
        <v>0.40476121290757017</v>
      </c>
      <c r="L71" s="20">
        <f>'expected % capture'!L71*'actual # captures'!$AD71</f>
        <v>0.32466371043205827</v>
      </c>
      <c r="M71" s="20">
        <f>'expected % capture'!M71*'actual # captures'!$AD71</f>
        <v>0</v>
      </c>
      <c r="N71" s="20">
        <f>'expected % capture'!N71*'actual # captures'!$AD71</f>
        <v>6.0134153027881831</v>
      </c>
      <c r="O71" s="20">
        <f>'expected % capture'!O71*'actual # captures'!$AD71</f>
        <v>0</v>
      </c>
      <c r="P71" s="20">
        <f>'expected % capture'!P71*'actual # captures'!$AD71</f>
        <v>0</v>
      </c>
      <c r="Q71" s="20">
        <f>'expected % capture'!Q71*'actual # captures'!$AD71</f>
        <v>912.25737334149619</v>
      </c>
      <c r="R71" s="20">
        <f>'expected % capture'!R71*'actual # captures'!$AD71</f>
        <v>499.65110831401262</v>
      </c>
      <c r="S71" s="20">
        <f>'expected % capture'!S71*'actual # captures'!$AD71</f>
        <v>0</v>
      </c>
      <c r="T71" s="20">
        <f>'expected % capture'!T71*'actual # captures'!$AD71</f>
        <v>0</v>
      </c>
      <c r="U71" s="20">
        <f>'expected % capture'!U71*'actual # captures'!$AD71</f>
        <v>0</v>
      </c>
      <c r="V71" s="20">
        <f>'expected % capture'!V71*'actual # captures'!$AD71</f>
        <v>1.1630828003538918</v>
      </c>
      <c r="W71" s="20">
        <f>'expected % capture'!W71*'actual # captures'!$AD71</f>
        <v>302.70169556939038</v>
      </c>
      <c r="X71" s="20">
        <f>'expected % capture'!X71*'actual # captures'!$AD71</f>
        <v>1.5763807411341055</v>
      </c>
      <c r="Y71" s="20">
        <f>'expected % capture'!Y71*'actual # captures'!$AD71</f>
        <v>0</v>
      </c>
      <c r="Z71" s="20">
        <f>'expected % capture'!Z71*'actual # captures'!$AD71</f>
        <v>10.39118164321798</v>
      </c>
      <c r="AA71" s="20">
        <f>'expected % capture'!AA71*'actual # captures'!$AD71</f>
        <v>0.39464265696349765</v>
      </c>
      <c r="AB71" s="20">
        <f>'expected % capture'!AB71*'actual # captures'!$AD71</f>
        <v>0</v>
      </c>
      <c r="AC71" s="20">
        <f>'expected % capture'!AC71*'actual # captures'!$AD71</f>
        <v>0.70658869302538774</v>
      </c>
    </row>
    <row r="72" spans="1:29">
      <c r="A72">
        <v>70</v>
      </c>
      <c r="B72" s="20">
        <f>'expected % capture'!B72*'actual # captures'!$AD72</f>
        <v>0</v>
      </c>
      <c r="C72" s="20">
        <f>'expected % capture'!C72*'actual # captures'!$AD72</f>
        <v>0</v>
      </c>
      <c r="D72" s="20">
        <f>'expected % capture'!D72*'actual # captures'!$AD72</f>
        <v>11.200449014697057</v>
      </c>
      <c r="E72" s="20">
        <f>'expected % capture'!E72*'actual # captures'!$AD72</f>
        <v>12.146485701332642</v>
      </c>
      <c r="F72" s="20">
        <f>'expected % capture'!F72*'actual # captures'!$AD72</f>
        <v>0</v>
      </c>
      <c r="G72" s="20">
        <f>'expected % capture'!G72*'actual # captures'!$AD72</f>
        <v>3.1893682726097379</v>
      </c>
      <c r="H72" s="20">
        <f>'expected % capture'!H72*'actual # captures'!$AD72</f>
        <v>0</v>
      </c>
      <c r="I72" s="20">
        <f>'expected % capture'!I72*'actual # captures'!$AD72</f>
        <v>0</v>
      </c>
      <c r="J72" s="20">
        <f>'expected % capture'!J72*'actual # captures'!$AD72</f>
        <v>0</v>
      </c>
      <c r="K72" s="20">
        <f>'expected % capture'!K72*'actual # captures'!$AD72</f>
        <v>12.659651031151729</v>
      </c>
      <c r="L72" s="20">
        <f>'expected % capture'!L72*'actual # captures'!$AD72</f>
        <v>3.0272288660329201</v>
      </c>
      <c r="M72" s="20">
        <f>'expected % capture'!M72*'actual # captures'!$AD72</f>
        <v>0</v>
      </c>
      <c r="N72" s="20">
        <f>'expected % capture'!N72*'actual # captures'!$AD72</f>
        <v>0</v>
      </c>
      <c r="O72" s="20">
        <f>'expected % capture'!O72*'actual # captures'!$AD72</f>
        <v>0</v>
      </c>
      <c r="P72" s="20">
        <f>'expected % capture'!P72*'actual # captures'!$AD72</f>
        <v>8.8912775417691154</v>
      </c>
      <c r="Q72" s="20">
        <f>'expected % capture'!Q72*'actual # captures'!$AD72</f>
        <v>0</v>
      </c>
      <c r="R72" s="20">
        <f>'expected % capture'!R72*'actual # captures'!$AD72</f>
        <v>688.90354688370326</v>
      </c>
      <c r="S72" s="20">
        <f>'expected % capture'!S72*'actual # captures'!$AD72</f>
        <v>0</v>
      </c>
      <c r="T72" s="20">
        <f>'expected % capture'!T72*'actual # captures'!$AD72</f>
        <v>158.61130637022325</v>
      </c>
      <c r="U72" s="20">
        <f>'expected % capture'!U72*'actual # captures'!$AD72</f>
        <v>0</v>
      </c>
      <c r="V72" s="20">
        <f>'expected % capture'!V72*'actual # captures'!$AD72</f>
        <v>0</v>
      </c>
      <c r="W72" s="20">
        <f>'expected % capture'!W72*'actual # captures'!$AD72</f>
        <v>0</v>
      </c>
      <c r="X72" s="20">
        <f>'expected % capture'!X72*'actual # captures'!$AD72</f>
        <v>0</v>
      </c>
      <c r="Y72" s="20">
        <f>'expected % capture'!Y72*'actual # captures'!$AD72</f>
        <v>590.64867850941516</v>
      </c>
      <c r="Z72" s="20">
        <f>'expected % capture'!Z72*'actual # captures'!$AD72</f>
        <v>0</v>
      </c>
      <c r="AA72" s="20">
        <f>'expected % capture'!AA72*'actual # captures'!$AD72</f>
        <v>1.7220078090653503</v>
      </c>
      <c r="AB72" s="20">
        <f>'expected % capture'!AB72*'actual # captures'!$AD72</f>
        <v>0</v>
      </c>
      <c r="AC72" s="20">
        <f>'expected % capture'!AC72*'actual # captures'!$AD72</f>
        <v>0</v>
      </c>
    </row>
    <row r="73" spans="1:29">
      <c r="A73">
        <v>71</v>
      </c>
      <c r="B73" s="20">
        <f>'expected % capture'!B73*'actual # captures'!$AD73</f>
        <v>0</v>
      </c>
      <c r="C73" s="20">
        <f>'expected % capture'!C73*'actual # captures'!$AD73</f>
        <v>0</v>
      </c>
      <c r="D73" s="20">
        <f>'expected % capture'!D73*'actual # captures'!$AD73</f>
        <v>0</v>
      </c>
      <c r="E73" s="20">
        <f>'expected % capture'!E73*'actual # captures'!$AD73</f>
        <v>2.65197361023588</v>
      </c>
      <c r="F73" s="20">
        <f>'expected % capture'!F73*'actual # captures'!$AD73</f>
        <v>1.2096956818536779</v>
      </c>
      <c r="G73" s="20">
        <f>'expected % capture'!G73*'actual # captures'!$AD73</f>
        <v>0</v>
      </c>
      <c r="H73" s="20">
        <f>'expected % capture'!H73*'actual # captures'!$AD73</f>
        <v>1.9278784419773995</v>
      </c>
      <c r="I73" s="20">
        <f>'expected % capture'!I73*'actual # captures'!$AD73</f>
        <v>2.3754811841821319</v>
      </c>
      <c r="J73" s="20">
        <f>'expected % capture'!J73*'actual # captures'!$AD73</f>
        <v>473.65238480889235</v>
      </c>
      <c r="K73" s="20">
        <f>'expected % capture'!K73*'actual # captures'!$AD73</f>
        <v>19.526862253368552</v>
      </c>
      <c r="L73" s="20">
        <f>'expected % capture'!L73*'actual # captures'!$AD73</f>
        <v>1.2361844376425732</v>
      </c>
      <c r="M73" s="20">
        <f>'expected % capture'!M73*'actual # captures'!$AD73</f>
        <v>5.2900984447859853</v>
      </c>
      <c r="N73" s="20">
        <f>'expected % capture'!N73*'actual # captures'!$AD73</f>
        <v>1.6240855256232791</v>
      </c>
      <c r="O73" s="20">
        <f>'expected % capture'!O73*'actual # captures'!$AD73</f>
        <v>2.3124186487878333</v>
      </c>
      <c r="P73" s="20">
        <f>'expected % capture'!P73*'actual # captures'!$AD73</f>
        <v>0</v>
      </c>
      <c r="Q73" s="20">
        <f>'expected % capture'!Q73*'actual # captures'!$AD73</f>
        <v>2.1928351148559835</v>
      </c>
      <c r="R73" s="20">
        <f>'expected % capture'!R73*'actual # captures'!$AD73</f>
        <v>0</v>
      </c>
      <c r="S73" s="20">
        <f>'expected % capture'!S73*'actual # captures'!$AD73</f>
        <v>0</v>
      </c>
      <c r="T73" s="20">
        <f>'expected % capture'!T73*'actual # captures'!$AD73</f>
        <v>0</v>
      </c>
      <c r="U73" s="20">
        <f>'expected % capture'!U73*'actual # captures'!$AD73</f>
        <v>0</v>
      </c>
      <c r="V73" s="20">
        <f>'expected % capture'!V73*'actual # captures'!$AD73</f>
        <v>0</v>
      </c>
      <c r="W73" s="20">
        <f>'expected % capture'!W73*'actual # captures'!$AD73</f>
        <v>0</v>
      </c>
      <c r="X73" s="20">
        <f>'expected % capture'!X73*'actual # captures'!$AD73</f>
        <v>1.8800820065996486</v>
      </c>
      <c r="Y73" s="20">
        <f>'expected % capture'!Y73*'actual # captures'!$AD73</f>
        <v>962.6019873790201</v>
      </c>
      <c r="Z73" s="20">
        <f>'expected % capture'!Z73*'actual # captures'!$AD73</f>
        <v>3.6720351691399387</v>
      </c>
      <c r="AA73" s="20">
        <f>'expected % capture'!AA73*'actual # captures'!$AD73</f>
        <v>0</v>
      </c>
      <c r="AB73" s="20">
        <f>'expected % capture'!AB73*'actual # captures'!$AD73</f>
        <v>0</v>
      </c>
      <c r="AC73" s="20">
        <f>'expected % capture'!AC73*'actual # captures'!$AD73</f>
        <v>6.8459972930346797</v>
      </c>
    </row>
    <row r="74" spans="1:29">
      <c r="A74">
        <v>72</v>
      </c>
      <c r="B74" s="20">
        <f>'expected % capture'!B74*'actual # captures'!$AD74</f>
        <v>0</v>
      </c>
      <c r="C74" s="20">
        <f>'expected % capture'!C74*'actual # captures'!$AD74</f>
        <v>62.28476907095078</v>
      </c>
      <c r="D74" s="20">
        <f>'expected % capture'!D74*'actual # captures'!$AD74</f>
        <v>0</v>
      </c>
      <c r="E74" s="20">
        <f>'expected % capture'!E74*'actual # captures'!$AD74</f>
        <v>0</v>
      </c>
      <c r="F74" s="20">
        <f>'expected % capture'!F74*'actual # captures'!$AD74</f>
        <v>0</v>
      </c>
      <c r="G74" s="20">
        <f>'expected % capture'!G74*'actual # captures'!$AD74</f>
        <v>1.7558704521522246</v>
      </c>
      <c r="H74" s="20">
        <f>'expected % capture'!H74*'actual # captures'!$AD74</f>
        <v>0.57681924636607507</v>
      </c>
      <c r="I74" s="20">
        <f>'expected % capture'!I74*'actual # captures'!$AD74</f>
        <v>0</v>
      </c>
      <c r="J74" s="20">
        <f>'expected % capture'!J74*'actual # captures'!$AD74</f>
        <v>0.51279020963074218</v>
      </c>
      <c r="K74" s="20">
        <f>'expected % capture'!K74*'actual # captures'!$AD74</f>
        <v>0.59447577124790929</v>
      </c>
      <c r="L74" s="20">
        <f>'expected % capture'!L74*'actual # captures'!$AD74</f>
        <v>0</v>
      </c>
      <c r="M74" s="20">
        <f>'expected % capture'!M74*'actual # captures'!$AD74</f>
        <v>0</v>
      </c>
      <c r="N74" s="20">
        <f>'expected % capture'!N74*'actual # captures'!$AD74</f>
        <v>0</v>
      </c>
      <c r="O74" s="20">
        <f>'expected % capture'!O74*'actual # captures'!$AD74</f>
        <v>576.81924636607516</v>
      </c>
      <c r="P74" s="20">
        <f>'expected % capture'!P74*'actual # captures'!$AD74</f>
        <v>0</v>
      </c>
      <c r="Q74" s="20">
        <f>'expected % capture'!Q74*'actual # captures'!$AD74</f>
        <v>0</v>
      </c>
      <c r="R74" s="20">
        <f>'expected % capture'!R74*'actual # captures'!$AD74</f>
        <v>0.29533145413943052</v>
      </c>
      <c r="S74" s="20">
        <f>'expected % capture'!S74*'actual # captures'!$AD74</f>
        <v>0.20577016452362307</v>
      </c>
      <c r="T74" s="20">
        <f>'expected % capture'!T74*'actual # captures'!$AD74</f>
        <v>23.650795291568951</v>
      </c>
      <c r="U74" s="20">
        <f>'expected % capture'!U74*'actual # captures'!$AD74</f>
        <v>0</v>
      </c>
      <c r="V74" s="20">
        <f>'expected % capture'!V74*'actual # captures'!$AD74</f>
        <v>0</v>
      </c>
      <c r="W74" s="20">
        <f>'expected % capture'!W74*'actual # captures'!$AD74</f>
        <v>0</v>
      </c>
      <c r="X74" s="20">
        <f>'expected % capture'!X74*'actual # captures'!$AD74</f>
        <v>23.650795291568951</v>
      </c>
      <c r="Y74" s="20">
        <f>'expected % capture'!Y74*'actual # captures'!$AD74</f>
        <v>19.3621981929467</v>
      </c>
      <c r="Z74" s="20">
        <f>'expected % capture'!Z74*'actual # captures'!$AD74</f>
        <v>791.24725153096722</v>
      </c>
      <c r="AA74" s="20">
        <f>'expected % capture'!AA74*'actual # captures'!$AD74</f>
        <v>1.6816887649156711</v>
      </c>
      <c r="AB74" s="20">
        <f>'expected % capture'!AB74*'actual # captures'!$AD74</f>
        <v>19.3621981929467</v>
      </c>
      <c r="AC74" s="20">
        <f>'expected % capture'!AC74*'actual # captures'!$AD74</f>
        <v>0</v>
      </c>
    </row>
    <row r="75" spans="1:29">
      <c r="A75">
        <v>73</v>
      </c>
      <c r="B75" s="20">
        <f>'expected % capture'!B75*'actual # captures'!$AD75</f>
        <v>0</v>
      </c>
      <c r="C75" s="20">
        <f>'expected % capture'!C75*'actual # captures'!$AD75</f>
        <v>7.7770267788304519</v>
      </c>
      <c r="D75" s="20">
        <f>'expected % capture'!D75*'actual # captures'!$AD75</f>
        <v>100.92928140731425</v>
      </c>
      <c r="E75" s="20">
        <f>'expected % capture'!E75*'actual # captures'!$AD75</f>
        <v>1.6376681180566122</v>
      </c>
      <c r="F75" s="20">
        <f>'expected % capture'!F75*'actual # captures'!$AD75</f>
        <v>0</v>
      </c>
      <c r="G75" s="20">
        <f>'expected % capture'!G75*'actual # captures'!$AD75</f>
        <v>0</v>
      </c>
      <c r="H75" s="20">
        <f>'expected % capture'!H75*'actual # captures'!$AD75</f>
        <v>0</v>
      </c>
      <c r="I75" s="20">
        <f>'expected % capture'!I75*'actual # captures'!$AD75</f>
        <v>11.715358907423195</v>
      </c>
      <c r="J75" s="20">
        <f>'expected % capture'!J75*'actual # captures'!$AD75</f>
        <v>1.1075915655123649</v>
      </c>
      <c r="K75" s="20">
        <f>'expected % capture'!K75*'actual # captures'!$AD75</f>
        <v>0</v>
      </c>
      <c r="L75" s="20">
        <f>'expected % capture'!L75*'actual # captures'!$AD75</f>
        <v>0</v>
      </c>
      <c r="M75" s="20">
        <f>'expected % capture'!M75*'actual # captures'!$AD75</f>
        <v>0</v>
      </c>
      <c r="N75" s="20">
        <f>'expected % capture'!N75*'actual # captures'!$AD75</f>
        <v>0</v>
      </c>
      <c r="O75" s="20">
        <f>'expected % capture'!O75*'actual # captures'!$AD75</f>
        <v>22.468048286126109</v>
      </c>
      <c r="P75" s="20">
        <f>'expected % capture'!P75*'actual # captures'!$AD75</f>
        <v>2.6846196216240497</v>
      </c>
      <c r="Q75" s="20">
        <f>'expected % capture'!Q75*'actual # captures'!$AD75</f>
        <v>0</v>
      </c>
      <c r="R75" s="20">
        <f>'expected % capture'!R75*'actual # captures'!$AD75</f>
        <v>0.38501465380597788</v>
      </c>
      <c r="S75" s="20">
        <f>'expected % capture'!S75*'actual # captures'!$AD75</f>
        <v>2.0755757492822013</v>
      </c>
      <c r="T75" s="20">
        <f>'expected % capture'!T75*'actual # captures'!$AD75</f>
        <v>2.6846196216240497</v>
      </c>
      <c r="U75" s="20">
        <f>'expected % capture'!U75*'actual # captures'!$AD75</f>
        <v>1107.5915655123649</v>
      </c>
      <c r="V75" s="20">
        <f>'expected % capture'!V75*'actual # captures'!$AD75</f>
        <v>3.9314353037969512</v>
      </c>
      <c r="W75" s="20">
        <f>'expected % capture'!W75*'actual # captures'!$AD75</f>
        <v>0</v>
      </c>
      <c r="X75" s="20">
        <f>'expected % capture'!X75*'actual # captures'!$AD75</f>
        <v>0</v>
      </c>
      <c r="Y75" s="20">
        <f>'expected % capture'!Y75*'actual # captures'!$AD75</f>
        <v>0</v>
      </c>
      <c r="Z75" s="20">
        <f>'expected % capture'!Z75*'actual # captures'!$AD75</f>
        <v>197.12750274866067</v>
      </c>
      <c r="AA75" s="20">
        <f>'expected % capture'!AA75*'actual # captures'!$AD75</f>
        <v>0</v>
      </c>
      <c r="AB75" s="20">
        <f>'expected % capture'!AB75*'actual # captures'!$AD75</f>
        <v>0</v>
      </c>
      <c r="AC75" s="20">
        <f>'expected % capture'!AC75*'actual # captures'!$AD75</f>
        <v>0.88469172557807019</v>
      </c>
    </row>
    <row r="76" spans="1:29">
      <c r="A76">
        <v>74</v>
      </c>
      <c r="B76" s="20">
        <f>'expected % capture'!B76*'actual # captures'!$AD76</f>
        <v>1.7543892501534908</v>
      </c>
      <c r="C76" s="20">
        <f>'expected % capture'!C76*'actual # captures'!$AD76</f>
        <v>570.09084276227941</v>
      </c>
      <c r="D76" s="20">
        <f>'expected % capture'!D76*'actual # captures'!$AD76</f>
        <v>2.998751864616247</v>
      </c>
      <c r="E76" s="20">
        <f>'expected % capture'!E76*'actual # captures'!$AD76</f>
        <v>1.853671388344555</v>
      </c>
      <c r="F76" s="20">
        <f>'expected % capture'!F76*'actual # captures'!$AD76</f>
        <v>0</v>
      </c>
      <c r="G76" s="20">
        <f>'expected % capture'!G76*'actual # captures'!$AD76</f>
        <v>0.61507803463959065</v>
      </c>
      <c r="H76" s="20">
        <f>'expected % capture'!H76*'actual # captures'!$AD76</f>
        <v>0.1732100718651991</v>
      </c>
      <c r="I76" s="20">
        <f>'expected % capture'!I76*'actual # captures'!$AD76</f>
        <v>132.85685548215159</v>
      </c>
      <c r="J76" s="20">
        <f>'expected % capture'!J76*'actual # captures'!$AD76</f>
        <v>0.23170892354306938</v>
      </c>
      <c r="K76" s="20">
        <f>'expected % capture'!K76*'actual # captures'!$AD76</f>
        <v>0</v>
      </c>
      <c r="L76" s="20">
        <f>'expected % capture'!L76*'actual # captures'!$AD76</f>
        <v>0.19192011933543981</v>
      </c>
      <c r="M76" s="20">
        <f>'expected % capture'!M76*'actual # captures'!$AD76</f>
        <v>0</v>
      </c>
      <c r="N76" s="20">
        <f>'expected % capture'!N76*'actual # captures'!$AD76</f>
        <v>0</v>
      </c>
      <c r="O76" s="20">
        <f>'expected % capture'!O76*'actual # captures'!$AD76</f>
        <v>219.29865626918635</v>
      </c>
      <c r="P76" s="20">
        <f>'expected % capture'!P76*'actual # captures'!$AD76</f>
        <v>0</v>
      </c>
      <c r="Q76" s="20">
        <f>'expected % capture'!Q76*'actual # captures'!$AD76</f>
        <v>0</v>
      </c>
      <c r="R76" s="20">
        <f>'expected % capture'!R76*'actual # captures'!$AD76</f>
        <v>0</v>
      </c>
      <c r="S76" s="20">
        <f>'expected % capture'!S76*'actual # captures'!$AD76</f>
        <v>0</v>
      </c>
      <c r="T76" s="20">
        <f>'expected % capture'!T76*'actual # captures'!$AD76</f>
        <v>9.0038630329856748E-2</v>
      </c>
      <c r="U76" s="20">
        <f>'expected % capture'!U76*'actual # captures'!$AD76</f>
        <v>0</v>
      </c>
      <c r="V76" s="20">
        <f>'expected % capture'!V76*'actual # captures'!$AD76</f>
        <v>0</v>
      </c>
      <c r="W76" s="20">
        <f>'expected % capture'!W76*'actual # captures'!$AD76</f>
        <v>0</v>
      </c>
      <c r="X76" s="20">
        <f>'expected % capture'!X76*'actual # captures'!$AD76</f>
        <v>0.22538994222854239</v>
      </c>
      <c r="Y76" s="20">
        <f>'expected % capture'!Y76*'actual # captures'!$AD76</f>
        <v>0</v>
      </c>
      <c r="Z76" s="20">
        <f>'expected % capture'!Z76*'actual # captures'!$AD76</f>
        <v>291.88651149428705</v>
      </c>
      <c r="AA76" s="20">
        <f>'expected % capture'!AA76*'actual # captures'!$AD76</f>
        <v>0.1568551172621617</v>
      </c>
      <c r="AB76" s="20">
        <f>'expected % capture'!AB76*'actual # captures'!$AD76</f>
        <v>0</v>
      </c>
      <c r="AC76" s="20">
        <f>'expected % capture'!AC76*'actual # captures'!$AD76</f>
        <v>1.5761206497777294</v>
      </c>
    </row>
    <row r="77" spans="1:29">
      <c r="A77">
        <v>75</v>
      </c>
      <c r="B77" s="20">
        <f>'expected % capture'!B77*'actual # captures'!$AD77</f>
        <v>0</v>
      </c>
      <c r="C77" s="20">
        <f>'expected % capture'!C77*'actual # captures'!$AD77</f>
        <v>0.37188164808307739</v>
      </c>
      <c r="D77" s="20">
        <f>'expected % capture'!D77*'actual # captures'!$AD77</f>
        <v>6.4327184503279447E-3</v>
      </c>
      <c r="E77" s="20">
        <f>'expected % capture'!E77*'actual # captures'!$AD77</f>
        <v>1.7216742966809135</v>
      </c>
      <c r="F77" s="20">
        <f>'expected % capture'!F77*'actual # captures'!$AD77</f>
        <v>0</v>
      </c>
      <c r="G77" s="20">
        <f>'expected % capture'!G77*'actual # captures'!$AD77</f>
        <v>2.4778405272745663E-2</v>
      </c>
      <c r="H77" s="20">
        <f>'expected % capture'!H77*'actual # captures'!$AD77</f>
        <v>0</v>
      </c>
      <c r="I77" s="20">
        <f>'expected % capture'!I77*'actual # captures'!$AD77</f>
        <v>0</v>
      </c>
      <c r="J77" s="20">
        <f>'expected % capture'!J77*'actual # captures'!$AD77</f>
        <v>0</v>
      </c>
      <c r="K77" s="20">
        <f>'expected % capture'!K77*'actual # captures'!$AD77</f>
        <v>5.9847858537692364E-4</v>
      </c>
      <c r="L77" s="20">
        <f>'expected % capture'!L77*'actual # captures'!$AD77</f>
        <v>5.5295401918239243E-3</v>
      </c>
      <c r="M77" s="20">
        <f>'expected % capture'!M77*'actual # captures'!$AD77</f>
        <v>4.5739816409635063E-4</v>
      </c>
      <c r="N77" s="20">
        <f>'expected % capture'!N77*'actual # captures'!$AD77</f>
        <v>0</v>
      </c>
      <c r="O77" s="20">
        <f>'expected % capture'!O77*'actual # captures'!$AD77</f>
        <v>1.7216742966809135</v>
      </c>
      <c r="P77" s="20">
        <f>'expected % capture'!P77*'actual # captures'!$AD77</f>
        <v>0</v>
      </c>
      <c r="Q77" s="20">
        <f>'expected % capture'!Q77*'actual # captures'!$AD77</f>
        <v>0</v>
      </c>
      <c r="R77" s="20">
        <f>'expected % capture'!R77*'actual # captures'!$AD77</f>
        <v>0</v>
      </c>
      <c r="S77" s="20">
        <f>'expected % capture'!S77*'actual # captures'!$AD77</f>
        <v>5.7127927277213751E-4</v>
      </c>
      <c r="T77" s="20">
        <f>'expected % capture'!T77*'actual # captures'!$AD77</f>
        <v>0</v>
      </c>
      <c r="U77" s="20">
        <f>'expected % capture'!U77*'actual # captures'!$AD77</f>
        <v>3.8302629464123113E-2</v>
      </c>
      <c r="V77" s="20">
        <f>'expected % capture'!V77*'actual # captures'!$AD77</f>
        <v>4.7878286830153891E-3</v>
      </c>
      <c r="W77" s="20">
        <f>'expected % capture'!W77*'actual # captures'!$AD77</f>
        <v>0</v>
      </c>
      <c r="X77" s="20">
        <f>'expected % capture'!X77*'actual # captures'!$AD77</f>
        <v>0</v>
      </c>
      <c r="Y77" s="20">
        <f>'expected % capture'!Y77*'actual # captures'!$AD77</f>
        <v>0</v>
      </c>
      <c r="Z77" s="20">
        <f>'expected % capture'!Z77*'actual # captures'!$AD77</f>
        <v>0</v>
      </c>
      <c r="AA77" s="20">
        <f>'expected % capture'!AA77*'actual # captures'!$AD77</f>
        <v>1255.1005622803862</v>
      </c>
      <c r="AB77" s="20">
        <f>'expected % capture'!AB77*'actual # captures'!$AD77</f>
        <v>0</v>
      </c>
      <c r="AC77" s="20">
        <f>'expected % capture'!AC77*'actual # captures'!$AD77</f>
        <v>2.749200084726375E-3</v>
      </c>
    </row>
    <row r="78" spans="1:29">
      <c r="A78">
        <v>76</v>
      </c>
      <c r="B78" s="20">
        <f>'expected % capture'!B78*'actual # captures'!$AD78</f>
        <v>0</v>
      </c>
      <c r="C78" s="20">
        <f>'expected % capture'!C78*'actual # captures'!$AD78</f>
        <v>0</v>
      </c>
      <c r="D78" s="20">
        <f>'expected % capture'!D78*'actual # captures'!$AD78</f>
        <v>1.7927280707862994E-2</v>
      </c>
      <c r="E78" s="20">
        <f>'expected % capture'!E78*'actual # captures'!$AD78</f>
        <v>0.14341824566290395</v>
      </c>
      <c r="F78" s="20">
        <f>'expected % capture'!F78*'actual # captures'!$AD78</f>
        <v>1.4479172172908592</v>
      </c>
      <c r="G78" s="20">
        <f>'expected % capture'!G78*'actual # captures'!$AD78</f>
        <v>0</v>
      </c>
      <c r="H78" s="20">
        <f>'expected % capture'!H78*'actual # captures'!$AD78</f>
        <v>1.0974684973618967</v>
      </c>
      <c r="I78" s="20">
        <f>'expected % capture'!I78*'actual # captures'!$AD78</f>
        <v>1.5975889563078514</v>
      </c>
      <c r="J78" s="20">
        <f>'expected % capture'!J78*'actual # captures'!$AD78</f>
        <v>1.6413135492601413E-2</v>
      </c>
      <c r="K78" s="20">
        <f>'expected % capture'!K78*'actual # captures'!$AD78</f>
        <v>0.34507921456249585</v>
      </c>
      <c r="L78" s="20">
        <f>'expected % capture'!L78*'actual # captures'!$AD78</f>
        <v>0</v>
      </c>
      <c r="M78" s="20">
        <f>'expected % capture'!M78*'actual # captures'!$AD78</f>
        <v>2.1563396991521586E-2</v>
      </c>
      <c r="N78" s="20">
        <f>'expected % capture'!N78*'actual # captures'!$AD78</f>
        <v>6.5504487937506711E-2</v>
      </c>
      <c r="O78" s="20">
        <f>'expected % capture'!O78*'actual # captures'!$AD78</f>
        <v>0</v>
      </c>
      <c r="P78" s="20">
        <f>'expected % capture'!P78*'actual # captures'!$AD78</f>
        <v>0</v>
      </c>
      <c r="Q78" s="20">
        <f>'expected % capture'!Q78*'actual # captures'!$AD78</f>
        <v>0</v>
      </c>
      <c r="R78" s="20">
        <f>'expected % capture'!R78*'actual # captures'!$AD78</f>
        <v>0</v>
      </c>
      <c r="S78" s="20">
        <f>'expected % capture'!S78*'actual # captures'!$AD78</f>
        <v>8.7797479788951733</v>
      </c>
      <c r="T78" s="20">
        <f>'expected % capture'!T78*'actual # captures'!$AD78</f>
        <v>32.407890173036805</v>
      </c>
      <c r="U78" s="20">
        <f>'expected % capture'!U78*'actual # captures'!$AD78</f>
        <v>0</v>
      </c>
      <c r="V78" s="20">
        <f>'expected % capture'!V78*'actual # captures'!$AD78</f>
        <v>4.1866310738621029E-2</v>
      </c>
      <c r="W78" s="20">
        <f>'expected % capture'!W78*'actual # captures'!$AD78</f>
        <v>0</v>
      </c>
      <c r="X78" s="20">
        <f>'expected % capture'!X78*'actual # captures'!$AD78</f>
        <v>673.98284094237476</v>
      </c>
      <c r="Y78" s="20">
        <f>'expected % capture'!Y78*'actual # captures'!$AD78</f>
        <v>0</v>
      </c>
      <c r="Z78" s="20">
        <f>'expected % capture'!Z78*'actual # captures'!$AD78</f>
        <v>673.98284094237476</v>
      </c>
      <c r="AA78" s="20">
        <f>'expected % capture'!AA78*'actual # captures'!$AD78</f>
        <v>0</v>
      </c>
      <c r="AB78" s="20">
        <f>'expected % capture'!AB78*'actual # captures'!$AD78</f>
        <v>5.1933220264671578E-2</v>
      </c>
      <c r="AC78" s="20">
        <f>'expected % capture'!AC78*'actual # captures'!$AD78</f>
        <v>0</v>
      </c>
    </row>
    <row r="79" spans="1:29">
      <c r="A79">
        <v>77</v>
      </c>
      <c r="B79" s="20">
        <f>'expected % capture'!B79*'actual # captures'!$AD79</f>
        <v>6.2643216838572584E-4</v>
      </c>
      <c r="C79" s="20">
        <f>'expected % capture'!C79*'actual # captures'!$AD79</f>
        <v>0</v>
      </c>
      <c r="D79" s="20">
        <f>'expected % capture'!D79*'actual # captures'!$AD79</f>
        <v>1.5449045543550783E-3</v>
      </c>
      <c r="E79" s="20">
        <f>'expected % capture'!E79*'actual # captures'!$AD79</f>
        <v>0</v>
      </c>
      <c r="F79" s="20">
        <f>'expected % capture'!F79*'actual # captures'!$AD79</f>
        <v>0</v>
      </c>
      <c r="G79" s="20">
        <f>'expected % capture'!G79*'actual # captures'!$AD79</f>
        <v>0</v>
      </c>
      <c r="H79" s="20">
        <f>'expected % capture'!H79*'actual # captures'!$AD79</f>
        <v>0</v>
      </c>
      <c r="I79" s="20">
        <f>'expected % capture'!I79*'actual # captures'!$AD79</f>
        <v>0</v>
      </c>
      <c r="J79" s="20">
        <f>'expected % capture'!J79*'actual # captures'!$AD79</f>
        <v>3.7410291672724729</v>
      </c>
      <c r="K79" s="20">
        <f>'expected % capture'!K79*'actual # captures'!$AD79</f>
        <v>0</v>
      </c>
      <c r="L79" s="20">
        <f>'expected % capture'!L79*'actual # captures'!$AD79</f>
        <v>1.4081459581612712E-2</v>
      </c>
      <c r="M79" s="20">
        <f>'expected % capture'!M79*'actual # captures'!$AD79</f>
        <v>0</v>
      </c>
      <c r="N79" s="20">
        <f>'expected % capture'!N79*'actual # captures'!$AD79</f>
        <v>3.7410291672724729</v>
      </c>
      <c r="O79" s="20">
        <f>'expected % capture'!O79*'actual # captures'!$AD79</f>
        <v>0</v>
      </c>
      <c r="P79" s="20">
        <f>'expected % capture'!P79*'actual # captures'!$AD79</f>
        <v>1283.1730043744583</v>
      </c>
      <c r="Q79" s="20">
        <f>'expected % capture'!Q79*'actual # captures'!$AD79</f>
        <v>1.5952779728086635E-3</v>
      </c>
      <c r="R79" s="20">
        <f>'expected % capture'!R79*'actual # captures'!$AD79</f>
        <v>1.2831730043744585</v>
      </c>
      <c r="S79" s="20">
        <f>'expected % capture'!S79*'actual # captures'!$AD79</f>
        <v>0</v>
      </c>
      <c r="T79" s="20">
        <f>'expected % capture'!T79*'actual # captures'!$AD79</f>
        <v>0</v>
      </c>
      <c r="U79" s="20">
        <f>'expected % capture'!U79*'actual # captures'!$AD79</f>
        <v>0</v>
      </c>
      <c r="V79" s="20">
        <f>'expected % capture'!V79*'actual # captures'!$AD79</f>
        <v>0</v>
      </c>
      <c r="W79" s="20">
        <f>'expected % capture'!W79*'actual # captures'!$AD79</f>
        <v>8.4370707939472893E-4</v>
      </c>
      <c r="X79" s="20">
        <f>'expected % capture'!X79*'actual # captures'!$AD79</f>
        <v>0</v>
      </c>
      <c r="Y79" s="20">
        <f>'expected % capture'!Y79*'actual # captures'!$AD79</f>
        <v>0</v>
      </c>
      <c r="Z79" s="20">
        <f>'expected % capture'!Z79*'actual # captures'!$AD79</f>
        <v>0</v>
      </c>
      <c r="AA79" s="20">
        <f>'expected % capture'!AA79*'actual # captures'!$AD79</f>
        <v>0</v>
      </c>
      <c r="AB79" s="20">
        <f>'expected % capture'!AB79*'actual # captures'!$AD79</f>
        <v>4.3072505265833921E-2</v>
      </c>
      <c r="AC79" s="20">
        <f>'expected % capture'!AC79*'actual # captures'!$AD79</f>
        <v>0</v>
      </c>
    </row>
    <row r="80" spans="1:29">
      <c r="A80">
        <v>78</v>
      </c>
      <c r="B80" s="20">
        <f>'expected % capture'!B80*'actual # captures'!$AD80</f>
        <v>0.63517045043361209</v>
      </c>
      <c r="C80" s="20">
        <f>'expected % capture'!C80*'actual # captures'!$AD80</f>
        <v>0</v>
      </c>
      <c r="D80" s="20">
        <f>'expected % capture'!D80*'actual # captures'!$AD80</f>
        <v>0</v>
      </c>
      <c r="E80" s="20">
        <f>'expected % capture'!E80*'actual # captures'!$AD80</f>
        <v>0.67999003386732193</v>
      </c>
      <c r="F80" s="20">
        <f>'expected % capture'!F80*'actual # captures'!$AD80</f>
        <v>1305.4678637659856</v>
      </c>
      <c r="G80" s="20">
        <f>'expected % capture'!G80*'actual # captures'!$AD80</f>
        <v>0.7039875062443135</v>
      </c>
      <c r="H80" s="20">
        <f>'expected % capture'!H80*'actual # captures'!$AD80</f>
        <v>0.24659303932473045</v>
      </c>
      <c r="I80" s="20">
        <f>'expected % capture'!I80*'actual # captures'!$AD80</f>
        <v>0.3868052929676995</v>
      </c>
      <c r="J80" s="20">
        <f>'expected % capture'!J80*'actual # captures'!$AD80</f>
        <v>8.1603637059289458</v>
      </c>
      <c r="K80" s="20">
        <f>'expected % capture'!K80*'actual # captures'!$AD80</f>
        <v>0</v>
      </c>
      <c r="L80" s="20">
        <f>'expected % capture'!L80*'actual # captures'!$AD80</f>
        <v>0</v>
      </c>
      <c r="M80" s="20">
        <f>'expected % capture'!M80*'actual # captures'!$AD80</f>
        <v>0.39807076879670178</v>
      </c>
      <c r="N80" s="20">
        <f>'expected % capture'!N80*'actual # captures'!$AD80</f>
        <v>0</v>
      </c>
      <c r="O80" s="20">
        <f>'expected % capture'!O80*'actual # captures'!$AD80</f>
        <v>0</v>
      </c>
      <c r="P80" s="20">
        <f>'expected % capture'!P80*'actual # captures'!$AD80</f>
        <v>0</v>
      </c>
      <c r="Q80" s="20">
        <f>'expected % capture'!Q80*'actual # captures'!$AD80</f>
        <v>0.28687079553777645</v>
      </c>
      <c r="R80" s="20">
        <f>'expected % capture'!R80*'actual # captures'!$AD80</f>
        <v>0.24659303932473045</v>
      </c>
      <c r="S80" s="20">
        <f>'expected % capture'!S80*'actual # captures'!$AD80</f>
        <v>0</v>
      </c>
      <c r="T80" s="20">
        <f>'expected % capture'!T80*'actual # captures'!$AD80</f>
        <v>28.657630545390919</v>
      </c>
      <c r="U80" s="20">
        <f>'expected % capture'!U80*'actual # captures'!$AD80</f>
        <v>1.7907652452208309</v>
      </c>
      <c r="V80" s="20">
        <f>'expected % capture'!V80*'actual # captures'!$AD80</f>
        <v>0</v>
      </c>
      <c r="W80" s="20">
        <f>'expected % capture'!W80*'actual # captures'!$AD80</f>
        <v>0.49061983566045353</v>
      </c>
      <c r="X80" s="20">
        <f>'expected % capture'!X80*'actual # captures'!$AD80</f>
        <v>0.24062734052016246</v>
      </c>
      <c r="Y80" s="20">
        <f>'expected % capture'!Y80*'actual # captures'!$AD80</f>
        <v>0.42194883309561659</v>
      </c>
      <c r="Z80" s="20">
        <f>'expected % capture'!Z80*'actual # captures'!$AD80</f>
        <v>0</v>
      </c>
      <c r="AA80" s="20">
        <f>'expected % capture'!AA80*'actual # captures'!$AD80</f>
        <v>0</v>
      </c>
      <c r="AB80" s="20">
        <f>'expected % capture'!AB80*'actual # captures'!$AD80</f>
        <v>0</v>
      </c>
      <c r="AC80" s="20">
        <f>'expected % capture'!AC80*'actual # captures'!$AD80</f>
        <v>0.18609980170089616</v>
      </c>
    </row>
    <row r="81" spans="1:29">
      <c r="A81">
        <v>79</v>
      </c>
      <c r="B81" s="20">
        <f>'expected % capture'!B81*'actual # captures'!$AD81</f>
        <v>9.2538487079500062E-3</v>
      </c>
      <c r="C81" s="20">
        <f>'expected % capture'!C81*'actual # captures'!$AD81</f>
        <v>431.74756531811556</v>
      </c>
      <c r="D81" s="20">
        <f>'expected % capture'!D81*'actual # captures'!$AD81</f>
        <v>431.74756531811556</v>
      </c>
      <c r="E81" s="20">
        <f>'expected % capture'!E81*'actual # captures'!$AD81</f>
        <v>0</v>
      </c>
      <c r="F81" s="20">
        <f>'expected % capture'!F81*'actual # captures'!$AD81</f>
        <v>0</v>
      </c>
      <c r="G81" s="20">
        <f>'expected % capture'!G81*'actual # captures'!$AD81</f>
        <v>0</v>
      </c>
      <c r="H81" s="20">
        <f>'expected % capture'!H81*'actual # captures'!$AD81</f>
        <v>3.2228423012520067E-2</v>
      </c>
      <c r="I81" s="20">
        <f>'expected % capture'!I81*'actual # captures'!$AD81</f>
        <v>2.6819195730528645E-2</v>
      </c>
      <c r="J81" s="20">
        <f>'expected % capture'!J81*'actual # captures'!$AD81</f>
        <v>0</v>
      </c>
      <c r="K81" s="20">
        <f>'expected % capture'!K81*'actual # captures'!$AD81</f>
        <v>0.14920566209500033</v>
      </c>
      <c r="L81" s="20">
        <f>'expected % capture'!L81*'actual # captures'!$AD81</f>
        <v>0</v>
      </c>
      <c r="M81" s="20">
        <f>'expected % capture'!M81*'actual # captures'!$AD81</f>
        <v>221.05475344287515</v>
      </c>
      <c r="N81" s="20">
        <f>'expected % capture'!N81*'actual # captures'!$AD81</f>
        <v>2.1336853599694984E-2</v>
      </c>
      <c r="O81" s="20">
        <f>'expected % capture'!O81*'actual # captures'!$AD81</f>
        <v>1.6817593437230313E-2</v>
      </c>
      <c r="P81" s="20">
        <f>'expected % capture'!P81*'actual # captures'!$AD81</f>
        <v>1.0288817654462303E-2</v>
      </c>
      <c r="Q81" s="20">
        <f>'expected % capture'!Q81*'actual # captures'!$AD81</f>
        <v>0</v>
      </c>
      <c r="R81" s="20">
        <f>'expected % capture'!R81*'actual # captures'!$AD81</f>
        <v>0</v>
      </c>
      <c r="S81" s="20">
        <f>'expected % capture'!S81*'actual # captures'!$AD81</f>
        <v>0</v>
      </c>
      <c r="T81" s="20">
        <f>'expected % capture'!T81*'actual # captures'!$AD81</f>
        <v>0</v>
      </c>
      <c r="U81" s="20">
        <f>'expected % capture'!U81*'actual # captures'!$AD81</f>
        <v>0</v>
      </c>
      <c r="V81" s="20">
        <f>'expected % capture'!V81*'actual # captures'!$AD81</f>
        <v>1.6817593437230313E-2</v>
      </c>
      <c r="W81" s="20">
        <f>'expected % capture'!W81*'actual # captures'!$AD81</f>
        <v>53.968445664764445</v>
      </c>
      <c r="X81" s="20">
        <f>'expected % capture'!X81*'actual # captures'!$AD81</f>
        <v>1.5217046900599275E-2</v>
      </c>
      <c r="Y81" s="20">
        <f>'expected % capture'!Y81*'actual # captures'!$AD81</f>
        <v>2.5287051734202041E-2</v>
      </c>
      <c r="Z81" s="20">
        <f>'expected % capture'!Z81*'actual # captures'!$AD81</f>
        <v>0.7688967966263015</v>
      </c>
      <c r="AA81" s="20">
        <f>'expected % capture'!AA81*'actual # captures'!$AD81</f>
        <v>0</v>
      </c>
      <c r="AB81" s="20">
        <f>'expected % capture'!AB81*'actual # captures'!$AD81</f>
        <v>4.1961607130657559E-2</v>
      </c>
      <c r="AC81" s="20">
        <f>'expected % capture'!AC81*'actual # captures'!$AD81</f>
        <v>0.3475397660628548</v>
      </c>
    </row>
    <row r="82" spans="1:29">
      <c r="A82">
        <v>80</v>
      </c>
      <c r="B82" s="20">
        <f>'expected % capture'!B82*'actual # captures'!$AD82</f>
        <v>14.880993877708768</v>
      </c>
      <c r="C82" s="20">
        <f>'expected % capture'!C82*'actual # captures'!$AD82</f>
        <v>472.540449107428</v>
      </c>
      <c r="D82" s="20">
        <f>'expected % capture'!D82*'actual # captures'!$AD82</f>
        <v>7.0841528755671863</v>
      </c>
      <c r="E82" s="20">
        <f>'expected % capture'!E82*'actual # captures'!$AD82</f>
        <v>0</v>
      </c>
      <c r="F82" s="20">
        <f>'expected % capture'!F82*'actual # captures'!$AD82</f>
        <v>1.3140944953892326</v>
      </c>
      <c r="G82" s="20">
        <f>'expected % capture'!G82*'actual # captures'!$AD82</f>
        <v>92.50632403056359</v>
      </c>
      <c r="H82" s="20">
        <f>'expected % capture'!H82*'actual # captures'!$AD82</f>
        <v>2.3138697542220426</v>
      </c>
      <c r="I82" s="20">
        <f>'expected % capture'!I82*'actual # captures'!$AD82</f>
        <v>0.83310108444674313</v>
      </c>
      <c r="J82" s="20">
        <f>'expected % capture'!J82*'actual # captures'!$AD82</f>
        <v>0</v>
      </c>
      <c r="K82" s="20">
        <f>'expected % capture'!K82*'actual # captures'!$AD82</f>
        <v>24.919125245899522</v>
      </c>
      <c r="L82" s="20">
        <f>'expected % capture'!L82*'actual # captures'!$AD82</f>
        <v>0</v>
      </c>
      <c r="M82" s="20">
        <f>'expected % capture'!M82*'actual # captures'!$AD82</f>
        <v>0</v>
      </c>
      <c r="N82" s="20">
        <f>'expected % capture'!N82*'actual # captures'!$AD82</f>
        <v>0.92293056466294532</v>
      </c>
      <c r="O82" s="20">
        <f>'expected % capture'!O82*'actual # captures'!$AD82</f>
        <v>0</v>
      </c>
      <c r="P82" s="20">
        <f>'expected % capture'!P82*'actual # captures'!$AD82</f>
        <v>0</v>
      </c>
      <c r="Q82" s="20">
        <f>'expected % capture'!Q82*'actual # captures'!$AD82</f>
        <v>13.418391847241052</v>
      </c>
      <c r="R82" s="20">
        <f>'expected % capture'!R82*'actual # captures'!$AD82</f>
        <v>0.90396683724450189</v>
      </c>
      <c r="S82" s="20">
        <f>'expected % capture'!S82*'actual # captures'!$AD82</f>
        <v>0</v>
      </c>
      <c r="T82" s="20">
        <f>'expected % capture'!T82*'actual # captures'!$AD82</f>
        <v>1.1200958793657552</v>
      </c>
      <c r="U82" s="20">
        <f>'expected % capture'!U82*'actual # captures'!$AD82</f>
        <v>9.1628820672573408</v>
      </c>
      <c r="V82" s="20">
        <f>'expected % capture'!V82*'actual # captures'!$AD82</f>
        <v>0</v>
      </c>
      <c r="W82" s="20">
        <f>'expected % capture'!W82*'actual # captures'!$AD82</f>
        <v>0</v>
      </c>
      <c r="X82" s="20">
        <f>'expected % capture'!X82*'actual # captures'!$AD82</f>
        <v>37.197061591546813</v>
      </c>
      <c r="Y82" s="20">
        <f>'expected % capture'!Y82*'actual # captures'!$AD82</f>
        <v>0</v>
      </c>
      <c r="Z82" s="20">
        <f>'expected % capture'!Z82*'actual # captures'!$AD82</f>
        <v>472.540449107428</v>
      </c>
      <c r="AA82" s="20">
        <f>'expected % capture'!AA82*'actual # captures'!$AD82</f>
        <v>1.860124234713596</v>
      </c>
      <c r="AB82" s="20">
        <f>'expected % capture'!AB82*'actual # captures'!$AD82</f>
        <v>344.48198739931502</v>
      </c>
      <c r="AC82" s="20">
        <f>'expected % capture'!AC82*'actual # captures'!$AD82</f>
        <v>0</v>
      </c>
    </row>
    <row r="83" spans="1:29">
      <c r="A83">
        <v>81</v>
      </c>
      <c r="B83" s="20">
        <f>'expected % capture'!B83*'actual # captures'!$AD83</f>
        <v>0</v>
      </c>
      <c r="C83" s="20">
        <f>'expected % capture'!C83*'actual # captures'!$AD83</f>
        <v>14.496810074489652</v>
      </c>
      <c r="D83" s="20">
        <f>'expected % capture'!D83*'actual # captures'!$AD83</f>
        <v>0.51941206868526069</v>
      </c>
      <c r="E83" s="20">
        <f>'expected % capture'!E83*'actual # captures'!$AD83</f>
        <v>0.61537643228146666</v>
      </c>
      <c r="F83" s="20">
        <f>'expected % capture'!F83*'actual # captures'!$AD83</f>
        <v>0</v>
      </c>
      <c r="G83" s="20">
        <f>'expected % capture'!G83*'actual # captures'!$AD83</f>
        <v>1.6423327179820271</v>
      </c>
      <c r="H83" s="20">
        <f>'expected % capture'!H83*'actual # captures'!$AD83</f>
        <v>0</v>
      </c>
      <c r="I83" s="20">
        <f>'expected % capture'!I83*'actual # captures'!$AD83</f>
        <v>0.47125139902914165</v>
      </c>
      <c r="J83" s="20">
        <f>'expected % capture'!J83*'actual # captures'!$AD83</f>
        <v>0</v>
      </c>
      <c r="K83" s="20">
        <f>'expected % capture'!K83*'actual # captures'!$AD83</f>
        <v>0</v>
      </c>
      <c r="L83" s="20">
        <f>'expected % capture'!L83*'actual # captures'!$AD83</f>
        <v>0.23822656650096929</v>
      </c>
      <c r="M83" s="20">
        <f>'expected % capture'!M83*'actual # captures'!$AD83</f>
        <v>0.44240753401152494</v>
      </c>
      <c r="N83" s="20">
        <f>'expected % capture'!N83*'actual # captures'!$AD83</f>
        <v>0</v>
      </c>
      <c r="O83" s="20">
        <f>'expected % capture'!O83*'actual # captures'!$AD83</f>
        <v>0.7938801433785575</v>
      </c>
      <c r="P83" s="20">
        <f>'expected % capture'!P83*'actual # captures'!$AD83</f>
        <v>7.1332167956557182</v>
      </c>
      <c r="Q83" s="20">
        <f>'expected % capture'!Q83*'actual # captures'!$AD83</f>
        <v>0.18233375771302718</v>
      </c>
      <c r="R83" s="20">
        <f>'expected % capture'!R83*'actual # captures'!$AD83</f>
        <v>0</v>
      </c>
      <c r="S83" s="20">
        <f>'expected % capture'!S83*'actual # captures'!$AD83</f>
        <v>226.51265741390077</v>
      </c>
      <c r="T83" s="20">
        <f>'expected % capture'!T83*'actual # captures'!$AD83</f>
        <v>0.19108431968592815</v>
      </c>
      <c r="U83" s="20">
        <f>'expected % capture'!U83*'actual # captures'!$AD83</f>
        <v>0</v>
      </c>
      <c r="V83" s="20">
        <f>'expected % capture'!V83*'actual # captures'!$AD83</f>
        <v>48.926734001402572</v>
      </c>
      <c r="W83" s="20">
        <f>'expected % capture'!W83*'actual # captures'!$AD83</f>
        <v>0.2322711815390836</v>
      </c>
      <c r="X83" s="20">
        <f>'expected % capture'!X83*'actual # captures'!$AD83</f>
        <v>0</v>
      </c>
      <c r="Y83" s="20">
        <f>'expected % capture'!Y83*'actual # captures'!$AD83</f>
        <v>178.15833955904444</v>
      </c>
      <c r="Z83" s="20">
        <f>'expected % capture'!Z83*'actual # captures'!$AD83</f>
        <v>4.2953511331821188</v>
      </c>
      <c r="AA83" s="20">
        <f>'expected % capture'!AA83*'actual # captures'!$AD83</f>
        <v>0</v>
      </c>
      <c r="AB83" s="20">
        <f>'expected % capture'!AB83*'actual # captures'!$AD83</f>
        <v>1141.1483149015178</v>
      </c>
      <c r="AC83" s="20">
        <f>'expected % capture'!AC83*'actual # captures'!$AD83</f>
        <v>0</v>
      </c>
    </row>
    <row r="84" spans="1:29">
      <c r="A84">
        <v>82</v>
      </c>
      <c r="B84" s="20">
        <f>'expected % capture'!B84*'actual # captures'!$AD84</f>
        <v>0</v>
      </c>
      <c r="C84" s="20">
        <f>'expected % capture'!C84*'actual # captures'!$AD84</f>
        <v>0</v>
      </c>
      <c r="D84" s="20">
        <f>'expected % capture'!D84*'actual # captures'!$AD84</f>
        <v>0</v>
      </c>
      <c r="E84" s="20">
        <f>'expected % capture'!E84*'actual # captures'!$AD84</f>
        <v>0.3859098640240945</v>
      </c>
      <c r="F84" s="20">
        <f>'expected % capture'!F84*'actual # captures'!$AD84</f>
        <v>0</v>
      </c>
      <c r="G84" s="20">
        <f>'expected % capture'!G84*'actual # captures'!$AD84</f>
        <v>0.2081060211054756</v>
      </c>
      <c r="H84" s="20">
        <f>'expected % capture'!H84*'actual # captures'!$AD84</f>
        <v>0</v>
      </c>
      <c r="I84" s="20">
        <f>'expected % capture'!I84*'actual # captures'!$AD84</f>
        <v>0.20334042163900426</v>
      </c>
      <c r="J84" s="20">
        <f>'expected % capture'!J84*'actual # captures'!$AD84</f>
        <v>0.52105427186574405</v>
      </c>
      <c r="K84" s="20">
        <f>'expected % capture'!K84*'actual # captures'!$AD84</f>
        <v>0</v>
      </c>
      <c r="L84" s="20">
        <f>'expected % capture'!L84*'actual # captures'!$AD84</f>
        <v>0.39714926101368014</v>
      </c>
      <c r="M84" s="20">
        <f>'expected % capture'!M84*'actual # captures'!$AD84</f>
        <v>0</v>
      </c>
      <c r="N84" s="20">
        <f>'expected % capture'!N84*'actual # captures'!$AD84</f>
        <v>0</v>
      </c>
      <c r="O84" s="20">
        <f>'expected % capture'!O84*'actual # captures'!$AD84</f>
        <v>1.8744709238565855</v>
      </c>
      <c r="P84" s="20">
        <f>'expected % capture'!P84*'actual # captures'!$AD84</f>
        <v>0.14653783470938284</v>
      </c>
      <c r="Q84" s="20">
        <f>'expected % capture'!Q84*'actual # captures'!$AD84</f>
        <v>0</v>
      </c>
      <c r="R84" s="20">
        <f>'expected % capture'!R84*'actual # captures'!$AD84</f>
        <v>0.24007030397169296</v>
      </c>
      <c r="S84" s="20">
        <f>'expected % capture'!S84*'actual # captures'!$AD84</f>
        <v>0.55539879225380318</v>
      </c>
      <c r="T84" s="20">
        <f>'expected % capture'!T84*'actual # captures'!$AD84</f>
        <v>0.18157350255180302</v>
      </c>
      <c r="U84" s="20">
        <f>'expected % capture'!U84*'actual # captures'!$AD84</f>
        <v>0.75373020317205952</v>
      </c>
      <c r="V84" s="20">
        <f>'expected % capture'!V84*'actual # captures'!$AD84</f>
        <v>1302.4457910813187</v>
      </c>
      <c r="W84" s="20">
        <f>'expected % capture'!W84*'actual # captures'!$AD84</f>
        <v>28.591290005817108</v>
      </c>
      <c r="X84" s="20">
        <f>'expected % capture'!X84*'actual # captures'!$AD84</f>
        <v>0</v>
      </c>
      <c r="Y84" s="20">
        <f>'expected % capture'!Y84*'actual # captures'!$AD84</f>
        <v>0.17759758323774788</v>
      </c>
      <c r="Z84" s="20">
        <f>'expected % capture'!Z84*'actual # captures'!$AD84</f>
        <v>0</v>
      </c>
      <c r="AA84" s="20">
        <f>'expected % capture'!AA84*'actual # captures'!$AD84</f>
        <v>0</v>
      </c>
      <c r="AB84" s="20">
        <f>'expected % capture'!AB84*'actual # captures'!$AD84</f>
        <v>0</v>
      </c>
      <c r="AC84" s="20">
        <f>'expected % capture'!AC84*'actual # captures'!$AD84</f>
        <v>0.31797992946321257</v>
      </c>
    </row>
    <row r="85" spans="1:29">
      <c r="A85">
        <v>83</v>
      </c>
      <c r="B85" s="20">
        <f>'expected % capture'!B85*'actual # captures'!$AD85</f>
        <v>9.3808925879097392E-4</v>
      </c>
      <c r="C85" s="20">
        <f>'expected % capture'!C85*'actual # captures'!$AD85</f>
        <v>0</v>
      </c>
      <c r="D85" s="20">
        <f>'expected % capture'!D85*'actual # captures'!$AD85</f>
        <v>0</v>
      </c>
      <c r="E85" s="20">
        <f>'expected % capture'!E85*'actual # captures'!$AD85</f>
        <v>0</v>
      </c>
      <c r="F85" s="20">
        <f>'expected % capture'!F85*'actual # captures'!$AD85</f>
        <v>0</v>
      </c>
      <c r="G85" s="20">
        <f>'expected % capture'!G85*'actual # captures'!$AD85</f>
        <v>1.0844202972220649E-3</v>
      </c>
      <c r="H85" s="20">
        <f>'expected % capture'!H85*'actual # captures'!$AD85</f>
        <v>0</v>
      </c>
      <c r="I85" s="20">
        <f>'expected % capture'!I85*'actual # captures'!$AD85</f>
        <v>0</v>
      </c>
      <c r="J85" s="20">
        <f>'expected % capture'!J85*'actual # captures'!$AD85</f>
        <v>0</v>
      </c>
      <c r="K85" s="20">
        <f>'expected % capture'!K85*'actual # captures'!$AD85</f>
        <v>7.1579356769969969E-4</v>
      </c>
      <c r="L85" s="20">
        <f>'expected % capture'!L85*'actual # captures'!$AD85</f>
        <v>0</v>
      </c>
      <c r="M85" s="20">
        <f>'expected % capture'!M85*'actual # captures'!$AD85</f>
        <v>0</v>
      </c>
      <c r="N85" s="20">
        <f>'expected % capture'!N85*'actual # captures'!$AD85</f>
        <v>0</v>
      </c>
      <c r="O85" s="20">
        <f>'expected % capture'!O85*'actual # captures'!$AD85</f>
        <v>8.9382345331855237</v>
      </c>
      <c r="P85" s="20">
        <f>'expected % capture'!P85*'actual # captures'!$AD85</f>
        <v>4.7490510293266263E-4</v>
      </c>
      <c r="Q85" s="20">
        <f>'expected % capture'!Q85*'actual # captures'!$AD85</f>
        <v>1117.2793166481906</v>
      </c>
      <c r="R85" s="20">
        <f>'expected % capture'!R85*'actual # captures'!$AD85</f>
        <v>0</v>
      </c>
      <c r="S85" s="20">
        <f>'expected % capture'!S85*'actual # captures'!$AD85</f>
        <v>6.6301121535011873E-4</v>
      </c>
      <c r="T85" s="20">
        <f>'expected % capture'!T85*'actual # captures'!$AD85</f>
        <v>17.457489322627978</v>
      </c>
      <c r="U85" s="20">
        <f>'expected % capture'!U85*'actual # captures'!$AD85</f>
        <v>3.1089943975518008E-2</v>
      </c>
      <c r="V85" s="20">
        <f>'expected % capture'!V85*'actual # captures'!$AD85</f>
        <v>0</v>
      </c>
      <c r="W85" s="20">
        <f>'expected % capture'!W85*'actual # captures'!$AD85</f>
        <v>0</v>
      </c>
      <c r="X85" s="20">
        <f>'expected % capture'!X85*'actual # captures'!$AD85</f>
        <v>139.65991458102383</v>
      </c>
      <c r="Y85" s="20">
        <f>'expected % capture'!Y85*'actual # captures'!$AD85</f>
        <v>0</v>
      </c>
      <c r="Z85" s="20">
        <f>'expected % capture'!Z85*'actual # captures'!$AD85</f>
        <v>5.1725894289268082</v>
      </c>
      <c r="AA85" s="20">
        <f>'expected % capture'!AA85*'actual # captures'!$AD85</f>
        <v>0</v>
      </c>
      <c r="AB85" s="20">
        <f>'expected % capture'!AB85*'actual # captures'!$AD85</f>
        <v>0</v>
      </c>
      <c r="AC85" s="20">
        <f>'expected % capture'!AC85*'actual # captures'!$AD85</f>
        <v>17.457489322627978</v>
      </c>
    </row>
    <row r="86" spans="1:29">
      <c r="A86">
        <v>84</v>
      </c>
      <c r="B86" s="20">
        <f>'expected % capture'!B86*'actual # captures'!$AD86</f>
        <v>4.1623072315833447</v>
      </c>
      <c r="C86" s="20">
        <f>'expected % capture'!C86*'actual # captures'!$AD86</f>
        <v>4.3412349755903662E-2</v>
      </c>
      <c r="D86" s="20">
        <f>'expected % capture'!D86*'actual # captures'!$AD86</f>
        <v>0.32230324081006284</v>
      </c>
      <c r="E86" s="20">
        <f>'expected % capture'!E86*'actual # captures'!$AD86</f>
        <v>6.6948754723099968E-2</v>
      </c>
      <c r="F86" s="20">
        <f>'expected % capture'!F86*'actual # captures'!$AD86</f>
        <v>1143.0736234735759</v>
      </c>
      <c r="G86" s="20">
        <f>'expected % capture'!G86*'actual # captures'!$AD86</f>
        <v>0</v>
      </c>
      <c r="H86" s="20">
        <f>'expected % capture'!H86*'actual # captures'!$AD86</f>
        <v>0</v>
      </c>
      <c r="I86" s="20">
        <f>'expected % capture'!I86*'actual # captures'!$AD86</f>
        <v>0</v>
      </c>
      <c r="J86" s="20">
        <f>'expected % capture'!J86*'actual # captures'!$AD86</f>
        <v>0</v>
      </c>
      <c r="K86" s="20">
        <f>'expected % capture'!K86*'actual # captures'!$AD86</f>
        <v>5.2071502527039716E-2</v>
      </c>
      <c r="L86" s="20">
        <f>'expected % capture'!L86*'actual # captures'!$AD86</f>
        <v>0.43970976349997815</v>
      </c>
      <c r="M86" s="20">
        <f>'expected % capture'!M86*'actual # captures'!$AD86</f>
        <v>0.1150161493678369</v>
      </c>
      <c r="N86" s="20">
        <f>'expected % capture'!N86*'actual # captures'!$AD86</f>
        <v>0</v>
      </c>
      <c r="O86" s="20">
        <f>'expected % capture'!O86*'actual # captures'!$AD86</f>
        <v>0.37494727081014423</v>
      </c>
      <c r="P86" s="20">
        <f>'expected % capture'!P86*'actual # captures'!$AD86</f>
        <v>33.298457852666758</v>
      </c>
      <c r="Q86" s="20">
        <f>'expected % capture'!Q86*'actual # captures'!$AD86</f>
        <v>0</v>
      </c>
      <c r="R86" s="20">
        <f>'expected % capture'!R86*'actual # captures'!$AD86</f>
        <v>2.666060929384434E-2</v>
      </c>
      <c r="S86" s="20">
        <f>'expected % capture'!S86*'actual # captures'!$AD86</f>
        <v>0</v>
      </c>
      <c r="T86" s="20">
        <f>'expected % capture'!T86*'actual # captures'!$AD86</f>
        <v>0.85880813183589488</v>
      </c>
      <c r="U86" s="20">
        <f>'expected % capture'!U86*'actual # captures'!$AD86</f>
        <v>338.68848102920765</v>
      </c>
      <c r="V86" s="20">
        <f>'expected % capture'!V86*'actual # captures'!$AD86</f>
        <v>0</v>
      </c>
      <c r="W86" s="20">
        <f>'expected % capture'!W86*'actual # captures'!$AD86</f>
        <v>3.3325761617305418</v>
      </c>
      <c r="X86" s="20">
        <f>'expected % capture'!X86*'actual # captures'!$AD86</f>
        <v>6.6948754723099968E-2</v>
      </c>
      <c r="Y86" s="20">
        <f>'expected % capture'!Y86*'actual # captures'!$AD86</f>
        <v>0</v>
      </c>
      <c r="Z86" s="20">
        <f>'expected % capture'!Z86*'actual # captures'!$AD86</f>
        <v>0</v>
      </c>
      <c r="AA86" s="20">
        <f>'expected % capture'!AA86*'actual # captures'!$AD86</f>
        <v>7.7727723888758996E-2</v>
      </c>
      <c r="AB86" s="20">
        <f>'expected % capture'!AB86*'actual # captures'!$AD86</f>
        <v>0</v>
      </c>
      <c r="AC86" s="20">
        <f>'expected % capture'!AC86*'actual # captures'!$AD86</f>
        <v>0</v>
      </c>
    </row>
    <row r="87" spans="1:29">
      <c r="A87">
        <v>85</v>
      </c>
      <c r="B87" s="20">
        <f>'expected % capture'!B87*'actual # captures'!$AD87</f>
        <v>597.44066881023502</v>
      </c>
      <c r="C87" s="20">
        <f>'expected % capture'!C87*'actual # captures'!$AD87</f>
        <v>0</v>
      </c>
      <c r="D87" s="20">
        <f>'expected % capture'!D87*'actual # captures'!$AD87</f>
        <v>0</v>
      </c>
      <c r="E87" s="20">
        <f>'expected % capture'!E87*'actual # captures'!$AD87</f>
        <v>0</v>
      </c>
      <c r="F87" s="20">
        <f>'expected % capture'!F87*'actual # captures'!$AD87</f>
        <v>0</v>
      </c>
      <c r="G87" s="20">
        <f>'expected % capture'!G87*'actual # captures'!$AD87</f>
        <v>0</v>
      </c>
      <c r="H87" s="20">
        <f>'expected % capture'!H87*'actual # captures'!$AD87</f>
        <v>0</v>
      </c>
      <c r="I87" s="20">
        <f>'expected % capture'!I87*'actual # captures'!$AD87</f>
        <v>0</v>
      </c>
      <c r="J87" s="20">
        <f>'expected % capture'!J87*'actual # captures'!$AD87</f>
        <v>9.3350104501599223</v>
      </c>
      <c r="K87" s="20">
        <f>'expected % capture'!K87*'actual # captures'!$AD87</f>
        <v>15.540802846661602</v>
      </c>
      <c r="L87" s="20">
        <f>'expected % capture'!L87*'actual # captures'!$AD87</f>
        <v>0</v>
      </c>
      <c r="M87" s="20">
        <f>'expected % capture'!M87*'actual # captures'!$AD87</f>
        <v>0.33515796175721246</v>
      </c>
      <c r="N87" s="20">
        <f>'expected % capture'!N87*'actual # captures'!$AD87</f>
        <v>0.10912076587284426</v>
      </c>
      <c r="O87" s="20">
        <f>'expected % capture'!O87*'actual # captures'!$AD87</f>
        <v>0</v>
      </c>
      <c r="P87" s="20">
        <f>'expected % capture'!P87*'actual # captures'!$AD87</f>
        <v>139.23059737407391</v>
      </c>
      <c r="Q87" s="20">
        <f>'expected % capture'!Q87*'actual # captures'!$AD87</f>
        <v>9.0633962201730492E-2</v>
      </c>
      <c r="R87" s="20">
        <f>'expected % capture'!R87*'actual # captures'!$AD87</f>
        <v>0</v>
      </c>
      <c r="S87" s="20">
        <f>'expected % capture'!S87*'actual # captures'!$AD87</f>
        <v>44.596824964403019</v>
      </c>
      <c r="T87" s="20">
        <f>'expected % capture'!T87*'actual # captures'!$AD87</f>
        <v>0.89180647939020519</v>
      </c>
      <c r="U87" s="20">
        <f>'expected % capture'!U87*'actual # captures'!$AD87</f>
        <v>0.10460600854551008</v>
      </c>
      <c r="V87" s="20">
        <f>'expected % capture'!V87*'actual # captures'!$AD87</f>
        <v>0.11147580992377565</v>
      </c>
      <c r="W87" s="20">
        <f>'expected % capture'!W87*'actual # captures'!$AD87</f>
        <v>1.1138447789925914</v>
      </c>
      <c r="X87" s="20">
        <f>'expected % capture'!X87*'actual # captures'!$AD87</f>
        <v>0.152916062995577</v>
      </c>
      <c r="Y87" s="20">
        <f>'expected % capture'!Y87*'actual # captures'!$AD87</f>
        <v>0</v>
      </c>
      <c r="Z87" s="20">
        <f>'expected % capture'!Z87*'actual # captures'!$AD87</f>
        <v>0.12713067366615921</v>
      </c>
      <c r="AA87" s="20">
        <f>'expected % capture'!AA87*'actual # captures'!$AD87</f>
        <v>0.2177261912573743</v>
      </c>
      <c r="AB87" s="20">
        <f>'expected % capture'!AB87*'actual # captures'!$AD87</f>
        <v>419.60167685986329</v>
      </c>
      <c r="AC87" s="20">
        <f>'expected % capture'!AC87*'actual # captures'!$AD87</f>
        <v>0</v>
      </c>
    </row>
    <row r="88" spans="1:29">
      <c r="A88">
        <v>86</v>
      </c>
      <c r="B88" s="20">
        <f>'expected % capture'!B88*'actual # captures'!$AD88</f>
        <v>0</v>
      </c>
      <c r="C88" s="20">
        <f>'expected % capture'!C88*'actual # captures'!$AD88</f>
        <v>0</v>
      </c>
      <c r="D88" s="20">
        <f>'expected % capture'!D88*'actual # captures'!$AD88</f>
        <v>0</v>
      </c>
      <c r="E88" s="20">
        <f>'expected % capture'!E88*'actual # captures'!$AD88</f>
        <v>0.16944352046308206</v>
      </c>
      <c r="F88" s="20">
        <f>'expected % capture'!F88*'actual # captures'!$AD88</f>
        <v>0</v>
      </c>
      <c r="G88" s="20">
        <f>'expected % capture'!G88*'actual # captures'!$AD88</f>
        <v>0</v>
      </c>
      <c r="H88" s="20">
        <f>'expected % capture'!H88*'actual # captures'!$AD88</f>
        <v>1162.2131068562799</v>
      </c>
      <c r="I88" s="20">
        <f>'expected % capture'!I88*'actual # captures'!$AD88</f>
        <v>0.16292719001430764</v>
      </c>
      <c r="J88" s="20">
        <f>'expected % capture'!J88*'actual # captures'!$AD88</f>
        <v>0</v>
      </c>
      <c r="K88" s="20">
        <f>'expected % capture'!K88*'actual # captures'!$AD88</f>
        <v>3.901222204210264E-2</v>
      </c>
      <c r="L88" s="20">
        <f>'expected % capture'!L88*'actual # captures'!$AD88</f>
        <v>0</v>
      </c>
      <c r="M88" s="20">
        <f>'expected % capture'!M88*'actual # captures'!$AD88</f>
        <v>0</v>
      </c>
      <c r="N88" s="20">
        <f>'expected % capture'!N88*'actual # captures'!$AD88</f>
        <v>3.5467929286385494E-2</v>
      </c>
      <c r="O88" s="20">
        <f>'expected % capture'!O88*'actual # captures'!$AD88</f>
        <v>0</v>
      </c>
      <c r="P88" s="20">
        <f>'expected % capture'!P88*'actual # captures'!$AD88</f>
        <v>102.03242639067477</v>
      </c>
      <c r="Q88" s="20">
        <f>'expected % capture'!Q88*'actual # captures'!$AD88</f>
        <v>0.23655874350830042</v>
      </c>
      <c r="R88" s="20">
        <f>'expected % capture'!R88*'actual # captures'!$AD88</f>
        <v>0</v>
      </c>
      <c r="S88" s="20">
        <f>'expected % capture'!S88*'actual # captures'!$AD88</f>
        <v>7.2194085843653374E-2</v>
      </c>
      <c r="T88" s="20">
        <f>'expected % capture'!T88*'actual # captures'!$AD88</f>
        <v>1.253926041214483</v>
      </c>
      <c r="U88" s="20">
        <f>'expected % capture'!U88*'actual # captures'!$AD88</f>
        <v>0.52900004863735994</v>
      </c>
      <c r="V88" s="20">
        <f>'expected % capture'!V88*'actual # captures'!$AD88</f>
        <v>0</v>
      </c>
      <c r="W88" s="20">
        <f>'expected % capture'!W88*'actual # captures'!$AD88</f>
        <v>4.7604248856833227</v>
      </c>
      <c r="X88" s="20">
        <f>'expected % capture'!X88*'actual # captures'!$AD88</f>
        <v>0</v>
      </c>
      <c r="Y88" s="20">
        <f>'expected % capture'!Y88*'actual # captures'!$AD88</f>
        <v>18.159579794629373</v>
      </c>
      <c r="Z88" s="20">
        <f>'expected % capture'!Z88*'actual # captures'!$AD88</f>
        <v>6.8069736392348604E-2</v>
      </c>
      <c r="AA88" s="20">
        <f>'expected % capture'!AA88*'actual # captures'!$AD88</f>
        <v>0.19120408321179258</v>
      </c>
      <c r="AB88" s="20">
        <f>'expected % capture'!AB88*'actual # captures'!$AD88</f>
        <v>7.6658472119214713E-2</v>
      </c>
      <c r="AC88" s="20">
        <f>'expected % capture'!AC88*'actual # captures'!$AD88</f>
        <v>0</v>
      </c>
    </row>
    <row r="89" spans="1:29">
      <c r="A89">
        <v>87</v>
      </c>
      <c r="B89" s="20">
        <f>'expected % capture'!B89*'actual # captures'!$AD89</f>
        <v>1.1825382492790295</v>
      </c>
      <c r="C89" s="20">
        <f>'expected % capture'!C89*'actual # captures'!$AD89</f>
        <v>0</v>
      </c>
      <c r="D89" s="20">
        <f>'expected % capture'!D89*'actual # captures'!$AD89</f>
        <v>255.42826184427037</v>
      </c>
      <c r="E89" s="20">
        <f>'expected % capture'!E89*'actual # captures'!$AD89</f>
        <v>0</v>
      </c>
      <c r="F89" s="20">
        <f>'expected % capture'!F89*'actual # captures'!$AD89</f>
        <v>6.4469336465014297</v>
      </c>
      <c r="G89" s="20">
        <f>'expected % capture'!G89*'actual # captures'!$AD89</f>
        <v>0</v>
      </c>
      <c r="H89" s="20">
        <f>'expected % capture'!H89*'actual # captures'!$AD89</f>
        <v>123.89760077067196</v>
      </c>
      <c r="I89" s="20">
        <f>'expected % capture'!I89*'actual # captures'!$AD89</f>
        <v>111.51749280896269</v>
      </c>
      <c r="J89" s="20">
        <f>'expected % capture'!J89*'actual # captures'!$AD89</f>
        <v>2.1001847310892581</v>
      </c>
      <c r="K89" s="20">
        <f>'expected % capture'!K89*'actual # captures'!$AD89</f>
        <v>0</v>
      </c>
      <c r="L89" s="20">
        <f>'expected % capture'!L89*'actual # captures'!$AD89</f>
        <v>4.4287402924775758</v>
      </c>
      <c r="M89" s="20">
        <f>'expected % capture'!M89*'actual # captures'!$AD89</f>
        <v>19.343139310123114</v>
      </c>
      <c r="N89" s="20">
        <f>'expected % capture'!N89*'actual # captures'!$AD89</f>
        <v>154.74511448098491</v>
      </c>
      <c r="O89" s="20">
        <f>'expected % capture'!O89*'actual # captures'!$AD89</f>
        <v>69.199067069962112</v>
      </c>
      <c r="P89" s="20">
        <f>'expected % capture'!P89*'actual # captures'!$AD89</f>
        <v>0</v>
      </c>
      <c r="Q89" s="20">
        <f>'expected % capture'!Q89*'actual # captures'!$AD89</f>
        <v>5.1177837843105651</v>
      </c>
      <c r="R89" s="20">
        <f>'expected % capture'!R89*'actual # captures'!$AD89</f>
        <v>0</v>
      </c>
      <c r="S89" s="20">
        <f>'expected % capture'!S89*'actual # captures'!$AD89</f>
        <v>1.35964445290175</v>
      </c>
      <c r="T89" s="20">
        <f>'expected % capture'!T89*'actual # captures'!$AD89</f>
        <v>0</v>
      </c>
      <c r="U89" s="20">
        <f>'expected % capture'!U89*'actual # captures'!$AD89</f>
        <v>0</v>
      </c>
      <c r="V89" s="20">
        <f>'expected % capture'!V89*'actual # captures'!$AD89</f>
        <v>0</v>
      </c>
      <c r="W89" s="20">
        <f>'expected % capture'!W89*'actual # captures'!$AD89</f>
        <v>553.5925365596969</v>
      </c>
      <c r="X89" s="20">
        <f>'expected % capture'!X89*'actual # captures'!$AD89</f>
        <v>0</v>
      </c>
      <c r="Y89" s="20">
        <f>'expected % capture'!Y89*'actual # captures'!$AD89</f>
        <v>36.710400228347247</v>
      </c>
      <c r="Z89" s="20">
        <f>'expected % capture'!Z89*'actual # captures'!$AD89</f>
        <v>24.593100152974817</v>
      </c>
      <c r="AA89" s="20">
        <f>'expected % capture'!AA89*'actual # captures'!$AD89</f>
        <v>10.877155623214</v>
      </c>
      <c r="AB89" s="20">
        <f>'expected % capture'!AB89*'actual # captures'!$AD89</f>
        <v>9.4603059942322361</v>
      </c>
      <c r="AC89" s="20">
        <f>'expected % capture'!AC89*'actual # captures'!$AD89</f>
        <v>0</v>
      </c>
    </row>
    <row r="90" spans="1:29">
      <c r="A90">
        <v>88</v>
      </c>
      <c r="B90" s="20">
        <f>'expected % capture'!B90*'actual # captures'!$AD90</f>
        <v>0</v>
      </c>
      <c r="C90" s="20">
        <f>'expected % capture'!C90*'actual # captures'!$AD90</f>
        <v>4.1842939421617134</v>
      </c>
      <c r="D90" s="20">
        <f>'expected % capture'!D90*'actual # captures'!$AD90</f>
        <v>0.22242608637801245</v>
      </c>
      <c r="E90" s="20">
        <f>'expected % capture'!E90*'actual # captures'!$AD90</f>
        <v>0</v>
      </c>
      <c r="F90" s="20">
        <f>'expected % capture'!F90*'actual # captures'!$AD90</f>
        <v>0</v>
      </c>
      <c r="G90" s="20">
        <f>'expected % capture'!G90*'actual # captures'!$AD90</f>
        <v>0</v>
      </c>
      <c r="H90" s="20">
        <f>'expected % capture'!H90*'actual # captures'!$AD90</f>
        <v>0</v>
      </c>
      <c r="I90" s="20">
        <f>'expected % capture'!I90*'actual # captures'!$AD90</f>
        <v>0</v>
      </c>
      <c r="J90" s="20">
        <f>'expected % capture'!J90*'actual # captures'!$AD90</f>
        <v>0</v>
      </c>
      <c r="K90" s="20">
        <f>'expected % capture'!K90*'actual # captures'!$AD90</f>
        <v>88.423763475891633</v>
      </c>
      <c r="L90" s="20">
        <f>'expected % capture'!L90*'actual # captures'!$AD90</f>
        <v>0</v>
      </c>
      <c r="M90" s="20">
        <f>'expected % capture'!M90*'actual # captures'!$AD90</f>
        <v>0</v>
      </c>
      <c r="N90" s="20">
        <f>'expected % capture'!N90*'actual # captures'!$AD90</f>
        <v>0.40936927535135009</v>
      </c>
      <c r="O90" s="20">
        <f>'expected % capture'!O90*'actual # captures'!$AD90</f>
        <v>0.14249897903384492</v>
      </c>
      <c r="P90" s="20">
        <f>'expected % capture'!P90*'actual # captures'!$AD90</f>
        <v>0.25779522879268696</v>
      </c>
      <c r="Q90" s="20">
        <f>'expected % capture'!Q90*'actual # captures'!$AD90</f>
        <v>1.266547959058471</v>
      </c>
      <c r="R90" s="20">
        <f>'expected % capture'!R90*'actual # captures'!$AD90</f>
        <v>5.8636479586040329</v>
      </c>
      <c r="S90" s="20">
        <f>'expected % capture'!S90*'actual # captures'!$AD90</f>
        <v>1.5818878469078035</v>
      </c>
      <c r="T90" s="20">
        <f>'expected % capture'!T90*'actual # captures'!$AD90</f>
        <v>0</v>
      </c>
      <c r="U90" s="20">
        <f>'expected % capture'!U90*'actual # captures'!$AD90</f>
        <v>2.11524036029514</v>
      </c>
      <c r="V90" s="20">
        <f>'expected % capture'!V90*'actual # captures'!$AD90</f>
        <v>1.0720637226745098</v>
      </c>
      <c r="W90" s="20">
        <f>'expected % capture'!W90*'actual # captures'!$AD90</f>
        <v>0.49102325434599192</v>
      </c>
      <c r="X90" s="20">
        <f>'expected % capture'!X90*'actual # captures'!$AD90</f>
        <v>0</v>
      </c>
      <c r="Y90" s="20">
        <f>'expected % capture'!Y90*'actual # captures'!$AD90</f>
        <v>251.40390622514786</v>
      </c>
      <c r="Z90" s="20">
        <f>'expected % capture'!Z90*'actual # captures'!$AD90</f>
        <v>0.27831831842547838</v>
      </c>
      <c r="AA90" s="20">
        <f>'expected % capture'!AA90*'actual # captures'!$AD90</f>
        <v>848.48818350987415</v>
      </c>
      <c r="AB90" s="20">
        <f>'expected % capture'!AB90*'actual # captures'!$AD90</f>
        <v>0.35462098061623593</v>
      </c>
      <c r="AC90" s="20">
        <f>'expected % capture'!AC90*'actual # captures'!$AD90</f>
        <v>1.4444128764411033</v>
      </c>
    </row>
    <row r="91" spans="1:29">
      <c r="A91">
        <v>89</v>
      </c>
      <c r="B91" s="20">
        <f>'expected % capture'!B91*'actual # captures'!$AD91</f>
        <v>7.4861133426985544</v>
      </c>
      <c r="C91" s="20">
        <f>'expected % capture'!C91*'actual # captures'!$AD91</f>
        <v>0</v>
      </c>
      <c r="D91" s="20">
        <f>'expected % capture'!D91*'actual # captures'!$AD91</f>
        <v>18.233224902669747</v>
      </c>
      <c r="E91" s="20">
        <f>'expected % capture'!E91*'actual # captures'!$AD91</f>
        <v>0</v>
      </c>
      <c r="F91" s="20">
        <f>'expected % capture'!F91*'actual # captures'!$AD91</f>
        <v>65.019564325738997</v>
      </c>
      <c r="G91" s="20">
        <f>'expected % capture'!G91*'actual # captures'!$AD91</f>
        <v>10.551634781637585</v>
      </c>
      <c r="H91" s="20">
        <f>'expected % capture'!H91*'actual # captures'!$AD91</f>
        <v>42.443116659618767</v>
      </c>
      <c r="I91" s="20">
        <f>'expected % capture'!I91*'actual # captures'!$AD91</f>
        <v>0</v>
      </c>
      <c r="J91" s="20">
        <f>'expected % capture'!J91*'actual # captures'!$AD91</f>
        <v>7.4861133426985544</v>
      </c>
      <c r="K91" s="20">
        <f>'expected % capture'!K91*'actual # captures'!$AD91</f>
        <v>0</v>
      </c>
      <c r="L91" s="20">
        <f>'expected % capture'!L91*'actual # captures'!$AD91</f>
        <v>0</v>
      </c>
      <c r="M91" s="20">
        <f>'expected % capture'!M91*'actual # captures'!$AD91</f>
        <v>327.56211998506416</v>
      </c>
      <c r="N91" s="20">
        <f>'expected % capture'!N91*'actual # captures'!$AD91</f>
        <v>0</v>
      </c>
      <c r="O91" s="20">
        <f>'expected % capture'!O91*'actual # captures'!$AD91</f>
        <v>0</v>
      </c>
      <c r="P91" s="20">
        <f>'expected % capture'!P91*'actual # captures'!$AD91</f>
        <v>0</v>
      </c>
      <c r="Q91" s="20">
        <f>'expected % capture'!Q91*'actual # captures'!$AD91</f>
        <v>57.525149263297024</v>
      </c>
      <c r="R91" s="20">
        <f>'expected % capture'!R91*'actual # captures'!$AD91</f>
        <v>617.45426280921617</v>
      </c>
      <c r="S91" s="20">
        <f>'expected % capture'!S91*'actual # captures'!$AD91</f>
        <v>73.874451979864887</v>
      </c>
      <c r="T91" s="20">
        <f>'expected % capture'!T91*'actual # captures'!$AD91</f>
        <v>7.4861133426985544</v>
      </c>
      <c r="U91" s="20">
        <f>'expected % capture'!U91*'actual # captures'!$AD91</f>
        <v>112.353807154877</v>
      </c>
      <c r="V91" s="20">
        <f>'expected % capture'!V91*'actual # captures'!$AD91</f>
        <v>7.4861133426985544</v>
      </c>
      <c r="W91" s="20">
        <f>'expected % capture'!W91*'actual # captures'!$AD91</f>
        <v>7.9604485121828468</v>
      </c>
      <c r="X91" s="20">
        <f>'expected % capture'!X91*'actual # captures'!$AD91</f>
        <v>26.590490071968198</v>
      </c>
      <c r="Y91" s="20">
        <f>'expected % capture'!Y91*'actual # captures'!$AD91</f>
        <v>0</v>
      </c>
      <c r="Z91" s="20">
        <f>'expected % capture'!Z91*'actual # captures'!$AD91</f>
        <v>0</v>
      </c>
      <c r="AA91" s="20">
        <f>'expected % capture'!AA91*'actual # captures'!$AD91</f>
        <v>28.305493331918278</v>
      </c>
      <c r="AB91" s="20">
        <f>'expected % capture'!AB91*'actual # captures'!$AD91</f>
        <v>77.181782851152022</v>
      </c>
      <c r="AC91" s="20">
        <f>'expected % capture'!AC91*'actual # captures'!$AD91</f>
        <v>0</v>
      </c>
    </row>
    <row r="92" spans="1:29">
      <c r="A92">
        <v>90</v>
      </c>
      <c r="B92" s="20">
        <f>'expected % capture'!B92*'actual # captures'!$AD92</f>
        <v>1.3530081644709524</v>
      </c>
      <c r="C92" s="20">
        <f>'expected % capture'!C92*'actual # captures'!$AD92</f>
        <v>1.1237869332789414</v>
      </c>
      <c r="D92" s="20">
        <f>'expected % capture'!D92*'actual # captures'!$AD92</f>
        <v>0</v>
      </c>
      <c r="E92" s="20">
        <f>'expected % capture'!E92*'actual # captures'!$AD92</f>
        <v>0</v>
      </c>
      <c r="F92" s="20">
        <f>'expected % capture'!F92*'actual # captures'!$AD92</f>
        <v>7.136786397392048</v>
      </c>
      <c r="G92" s="20">
        <f>'expected % capture'!G92*'actual # captures'!$AD92</f>
        <v>2.0381794614104218</v>
      </c>
      <c r="H92" s="20">
        <f>'expected % capture'!H92*'actual # captures'!$AD92</f>
        <v>0.44675276899255706</v>
      </c>
      <c r="I92" s="20">
        <f>'expected % capture'!I92*'actual # captures'!$AD92</f>
        <v>0</v>
      </c>
      <c r="J92" s="20">
        <f>'expected % capture'!J92*'actual # captures'!$AD92</f>
        <v>0</v>
      </c>
      <c r="K92" s="20">
        <f>'expected % capture'!K92*'actual # captures'!$AD92</f>
        <v>192.6932327295853</v>
      </c>
      <c r="L92" s="20">
        <f>'expected % capture'!L92*'actual # captures'!$AD92</f>
        <v>3.2763467442534737</v>
      </c>
      <c r="M92" s="20">
        <f>'expected % capture'!M92*'actual # captures'!$AD92</f>
        <v>0</v>
      </c>
      <c r="N92" s="20">
        <f>'expected % capture'!N92*'actual # captures'!$AD92</f>
        <v>844.31775603226265</v>
      </c>
      <c r="O92" s="20">
        <f>'expected % capture'!O92*'actual # captures'!$AD92</f>
        <v>0</v>
      </c>
      <c r="P92" s="20">
        <f>'expected % capture'!P92*'actual # captures'!$AD92</f>
        <v>0.47767119758761828</v>
      </c>
      <c r="Q92" s="20">
        <f>'expected % capture'!Q92*'actual # captures'!$AD92</f>
        <v>0</v>
      </c>
      <c r="R92" s="20">
        <f>'expected % capture'!R92*'actual # captures'!$AD92</f>
        <v>0</v>
      </c>
      <c r="S92" s="20">
        <f>'expected % capture'!S92*'actual # captures'!$AD92</f>
        <v>0</v>
      </c>
      <c r="T92" s="20">
        <f>'expected % capture'!T92*'actual # captures'!$AD92</f>
        <v>0</v>
      </c>
      <c r="U92" s="20">
        <f>'expected % capture'!U92*'actual # captures'!$AD92</f>
        <v>0</v>
      </c>
      <c r="V92" s="20">
        <f>'expected % capture'!V92*'actual # captures'!$AD92</f>
        <v>0</v>
      </c>
      <c r="W92" s="20">
        <f>'expected % capture'!W92*'actual # captures'!$AD92</f>
        <v>0.4276088833483031</v>
      </c>
      <c r="X92" s="20">
        <f>'expected % capture'!X92*'actual # captures'!$AD92</f>
        <v>0</v>
      </c>
      <c r="Y92" s="20">
        <f>'expected % capture'!Y92*'actual # captures'!$AD92</f>
        <v>12.332366894693461</v>
      </c>
      <c r="Z92" s="20">
        <f>'expected % capture'!Z92*'actual # captures'!$AD92</f>
        <v>20.480152596569134</v>
      </c>
      <c r="AA92" s="20">
        <f>'expected % capture'!AA92*'actual # captures'!$AD92</f>
        <v>0</v>
      </c>
      <c r="AB92" s="20">
        <f>'expected % capture'!AB92*'actual # captures'!$AD92</f>
        <v>409.54334303168423</v>
      </c>
      <c r="AC92" s="20">
        <f>'expected % capture'!AC92*'actual # captures'!$AD92</f>
        <v>1.3530081644709524</v>
      </c>
    </row>
    <row r="93" spans="1:29">
      <c r="A93">
        <v>91</v>
      </c>
      <c r="B93" s="20">
        <f>'expected % capture'!B93*'actual # captures'!$AD93</f>
        <v>0</v>
      </c>
      <c r="C93" s="20">
        <f>'expected % capture'!C93*'actual # captures'!$AD93</f>
        <v>4.6651675266729145</v>
      </c>
      <c r="D93" s="20">
        <f>'expected % capture'!D93*'actual # captures'!$AD93</f>
        <v>0</v>
      </c>
      <c r="E93" s="20">
        <f>'expected % capture'!E93*'actual # captures'!$AD93</f>
        <v>0.66713283622771158</v>
      </c>
      <c r="F93" s="20">
        <f>'expected % capture'!F93*'actual # captures'!$AD93</f>
        <v>6.9116509581370966</v>
      </c>
      <c r="G93" s="20">
        <f>'expected % capture'!G93*'actual # captures'!$AD93</f>
        <v>0</v>
      </c>
      <c r="H93" s="20">
        <f>'expected % capture'!H93*'actual # captures'!$AD93</f>
        <v>0</v>
      </c>
      <c r="I93" s="20">
        <f>'expected % capture'!I93*'actual # captures'!$AD93</f>
        <v>0.63171745139378754</v>
      </c>
      <c r="J93" s="20">
        <f>'expected % capture'!J93*'actual # captures'!$AD93</f>
        <v>0</v>
      </c>
      <c r="K93" s="20">
        <f>'expected % capture'!K93*'actual # captures'!$AD93</f>
        <v>0</v>
      </c>
      <c r="L93" s="20">
        <f>'expected % capture'!L93*'actual # captures'!$AD93</f>
        <v>24.040859553305424</v>
      </c>
      <c r="M93" s="20">
        <f>'expected % capture'!M93*'actual # captures'!$AD93</f>
        <v>0</v>
      </c>
      <c r="N93" s="20">
        <f>'expected % capture'!N93*'actual # captures'!$AD93</f>
        <v>0</v>
      </c>
      <c r="O93" s="20">
        <f>'expected % capture'!O93*'actual # captures'!$AD93</f>
        <v>0.32874151460353329</v>
      </c>
      <c r="P93" s="20">
        <f>'expected % capture'!P93*'actual # captures'!$AD93</f>
        <v>0.76805406677352728</v>
      </c>
      <c r="Q93" s="20">
        <f>'expected % capture'!Q93*'actual # captures'!$AD93</f>
        <v>0</v>
      </c>
      <c r="R93" s="20">
        <f>'expected % capture'!R93*'actual # captures'!$AD93</f>
        <v>0</v>
      </c>
      <c r="S93" s="20">
        <f>'expected % capture'!S93*'actual # captures'!$AD93</f>
        <v>4.2066441543056357</v>
      </c>
      <c r="T93" s="20">
        <f>'expected % capture'!T93*'actual # captures'!$AD93</f>
        <v>1185.1253357573896</v>
      </c>
      <c r="U93" s="20">
        <f>'expected % capture'!U93*'actual # captures'!$AD93</f>
        <v>93.28974946195197</v>
      </c>
      <c r="V93" s="20">
        <f>'expected % capture'!V93*'actual # captures'!$AD93</f>
        <v>21.981385349255472</v>
      </c>
      <c r="W93" s="20">
        <f>'expected % capture'!W93*'actual # captures'!$AD93</f>
        <v>2.5188232354727029</v>
      </c>
      <c r="X93" s="20">
        <f>'expected % capture'!X93*'actual # captures'!$AD93</f>
        <v>0</v>
      </c>
      <c r="Y93" s="20">
        <f>'expected % capture'!Y93*'actual # captures'!$AD93</f>
        <v>0</v>
      </c>
      <c r="Z93" s="20">
        <f>'expected % capture'!Z93*'actual # captures'!$AD93</f>
        <v>0.79064246583742959</v>
      </c>
      <c r="AA93" s="20">
        <f>'expected % capture'!AA93*'actual # captures'!$AD93</f>
        <v>0</v>
      </c>
      <c r="AB93" s="20">
        <f>'expected % capture'!AB93*'actual # captures'!$AD93</f>
        <v>0</v>
      </c>
      <c r="AC93" s="20">
        <f>'expected % capture'!AC93*'actual # captures'!$AD93</f>
        <v>1.0740956686734087</v>
      </c>
    </row>
    <row r="94" spans="1:29">
      <c r="A94">
        <v>92</v>
      </c>
      <c r="B94" s="20">
        <f>'expected % capture'!B94*'actual # captures'!$AD94</f>
        <v>17.850474356582783</v>
      </c>
      <c r="C94" s="20">
        <f>'expected % capture'!C94*'actual # captures'!$AD94</f>
        <v>0.66112867987343638</v>
      </c>
      <c r="D94" s="20">
        <f>'expected % capture'!D94*'actual # captures'!$AD94</f>
        <v>0.17787513870888755</v>
      </c>
      <c r="E94" s="20">
        <f>'expected % capture'!E94*'actual # captures'!$AD94</f>
        <v>3.4106316991051489E-2</v>
      </c>
      <c r="F94" s="20">
        <f>'expected % capture'!F94*'actual # captures'!$AD94</f>
        <v>0.17787513870888755</v>
      </c>
      <c r="G94" s="20">
        <f>'expected % capture'!G94*'actual # captures'!$AD94</f>
        <v>0</v>
      </c>
      <c r="H94" s="20">
        <f>'expected % capture'!H94*'actual # captures'!$AD94</f>
        <v>2.4403645411105881</v>
      </c>
      <c r="I94" s="20">
        <f>'expected % capture'!I94*'actual # captures'!$AD94</f>
        <v>0.58907272791560295</v>
      </c>
      <c r="J94" s="20">
        <f>'expected % capture'!J94*'actual # captures'!$AD94</f>
        <v>0.19978172044460565</v>
      </c>
      <c r="K94" s="20">
        <f>'expected % capture'!K94*'actual # captures'!$AD94</f>
        <v>3.6448707335132315E-2</v>
      </c>
      <c r="L94" s="20">
        <f>'expected % capture'!L94*'actual # captures'!$AD94</f>
        <v>0</v>
      </c>
      <c r="M94" s="20">
        <f>'expected % capture'!M94*'actual # captures'!$AD94</f>
        <v>0</v>
      </c>
      <c r="N94" s="20">
        <f>'expected % capture'!N94*'actual # captures'!$AD94</f>
        <v>0</v>
      </c>
      <c r="O94" s="20">
        <f>'expected % capture'!O94*'actual # captures'!$AD94</f>
        <v>0</v>
      </c>
      <c r="P94" s="20">
        <f>'expected % capture'!P94*'actual # captures'!$AD94</f>
        <v>0</v>
      </c>
      <c r="Q94" s="20">
        <f>'expected % capture'!Q94*'actual # captures'!$AD94</f>
        <v>0</v>
      </c>
      <c r="R94" s="20">
        <f>'expected % capture'!R94*'actual # captures'!$AD94</f>
        <v>0</v>
      </c>
      <c r="S94" s="20">
        <f>'expected % capture'!S94*'actual # captures'!$AD94</f>
        <v>0</v>
      </c>
      <c r="T94" s="20">
        <f>'expected % capture'!T94*'actual # captures'!$AD94</f>
        <v>1.103039738814082</v>
      </c>
      <c r="U94" s="20">
        <f>'expected % capture'!U94*'actual # captures'!$AD94</f>
        <v>0</v>
      </c>
      <c r="V94" s="20">
        <f>'expected % capture'!V94*'actual # captures'!$AD94</f>
        <v>0</v>
      </c>
      <c r="W94" s="20">
        <f>'expected % capture'!W94*'actual # captures'!$AD94</f>
        <v>0.42701240396482221</v>
      </c>
      <c r="X94" s="20">
        <f>'expected % capture'!X94*'actual # captures'!$AD94</f>
        <v>1370.3028205295502</v>
      </c>
      <c r="Y94" s="20">
        <f>'expected % capture'!Y94*'actual # captures'!$AD94</f>
        <v>0</v>
      </c>
      <c r="Z94" s="20">
        <f>'expected % capture'!Z94*'actual # captures'!$AD94</f>
        <v>0</v>
      </c>
      <c r="AA94" s="20">
        <f>'expected % capture'!AA94*'actual # captures'!$AD94</f>
        <v>0</v>
      </c>
      <c r="AB94" s="20">
        <f>'expected % capture'!AB94*'actual # captures'!$AD94</f>
        <v>0</v>
      </c>
      <c r="AC94" s="20">
        <f>'expected % capture'!AC94*'actual # captures'!$AD94</f>
        <v>0</v>
      </c>
    </row>
    <row r="95" spans="1:29">
      <c r="A95">
        <v>93</v>
      </c>
      <c r="B95" s="20">
        <f>'expected % capture'!B95*'actual # captures'!$AD95</f>
        <v>0</v>
      </c>
      <c r="C95" s="20">
        <f>'expected % capture'!C95*'actual # captures'!$AD95</f>
        <v>30.062826170732603</v>
      </c>
      <c r="D95" s="20">
        <f>'expected % capture'!D95*'actual # captures'!$AD95</f>
        <v>0</v>
      </c>
      <c r="E95" s="20">
        <f>'expected % capture'!E95*'actual # captures'!$AD95</f>
        <v>6.7282555109698112</v>
      </c>
      <c r="F95" s="20">
        <f>'expected % capture'!F95*'actual # captures'!$AD95</f>
        <v>0</v>
      </c>
      <c r="G95" s="20">
        <f>'expected % capture'!G95*'actual # captures'!$AD95</f>
        <v>1.1815893198144742</v>
      </c>
      <c r="H95" s="20">
        <f>'expected % capture'!H95*'actual # captures'!$AD95</f>
        <v>327.76066034140308</v>
      </c>
      <c r="I95" s="20">
        <f>'expected % capture'!I95*'actual # captures'!$AD95</f>
        <v>0</v>
      </c>
      <c r="J95" s="20">
        <f>'expected % capture'!J95*'actual # captures'!$AD95</f>
        <v>85.473764454172041</v>
      </c>
      <c r="K95" s="20">
        <f>'expected % capture'!K95*'actual # captures'!$AD95</f>
        <v>0</v>
      </c>
      <c r="L95" s="20">
        <f>'expected % capture'!L95*'actual # captures'!$AD95</f>
        <v>0</v>
      </c>
      <c r="M95" s="20">
        <f>'expected % capture'!M95*'actual # captures'!$AD95</f>
        <v>0</v>
      </c>
      <c r="N95" s="20">
        <f>'expected % capture'!N95*'actual # captures'!$AD95</f>
        <v>3.255284879284932</v>
      </c>
      <c r="O95" s="20">
        <f>'expected % capture'!O95*'actual # captures'!$AD95</f>
        <v>0</v>
      </c>
      <c r="P95" s="20">
        <f>'expected % capture'!P95*'actual # captures'!$AD95</f>
        <v>0</v>
      </c>
      <c r="Q95" s="20">
        <f>'expected % capture'!Q95*'actual # captures'!$AD95</f>
        <v>0</v>
      </c>
      <c r="R95" s="20">
        <f>'expected % capture'!R95*'actual # captures'!$AD95</f>
        <v>0</v>
      </c>
      <c r="S95" s="20">
        <f>'expected % capture'!S95*'actual # captures'!$AD95</f>
        <v>33.896284323486398</v>
      </c>
      <c r="T95" s="20">
        <f>'expected % capture'!T95*'actual # captures'!$AD95</f>
        <v>0</v>
      </c>
      <c r="U95" s="20">
        <f>'expected % capture'!U95*'actual # captures'!$AD95</f>
        <v>5.4703209250670115</v>
      </c>
      <c r="V95" s="20">
        <f>'expected % capture'!V95*'actual # captures'!$AD95</f>
        <v>0</v>
      </c>
      <c r="W95" s="20">
        <f>'expected % capture'!W95*'actual # captures'!$AD95</f>
        <v>8.0883336903852445</v>
      </c>
      <c r="X95" s="20">
        <f>'expected % capture'!X95*'actual # captures'!$AD95</f>
        <v>2.6220852827312244</v>
      </c>
      <c r="Y95" s="20">
        <f>'expected % capture'!Y95*'actual # captures'!$AD95</f>
        <v>31.902911634990808</v>
      </c>
      <c r="Z95" s="20">
        <f>'expected % capture'!Z95*'actual # captures'!$AD95</f>
        <v>0</v>
      </c>
      <c r="AA95" s="20">
        <f>'expected % capture'!AA95*'actual # captures'!$AD95</f>
        <v>57.861376857182144</v>
      </c>
      <c r="AB95" s="20">
        <f>'expected % capture'!AB95*'actual # captures'!$AD95</f>
        <v>0</v>
      </c>
      <c r="AC95" s="20">
        <f>'expected % capture'!AC95*'actual # captures'!$AD95</f>
        <v>811.69630660978044</v>
      </c>
    </row>
    <row r="96" spans="1:29">
      <c r="A96">
        <v>94</v>
      </c>
      <c r="B96" s="20">
        <f>'expected % capture'!B96*'actual # captures'!$AD96</f>
        <v>0</v>
      </c>
      <c r="C96" s="20">
        <f>'expected % capture'!C96*'actual # captures'!$AD96</f>
        <v>0</v>
      </c>
      <c r="D96" s="20">
        <f>'expected % capture'!D96*'actual # captures'!$AD96</f>
        <v>11.81483011001413</v>
      </c>
      <c r="E96" s="20">
        <f>'expected % capture'!E96*'actual # captures'!$AD96</f>
        <v>43.996950475928877</v>
      </c>
      <c r="F96" s="20">
        <f>'expected % capture'!F96*'actual # captures'!$AD96</f>
        <v>3.1826497740110584</v>
      </c>
      <c r="G96" s="20">
        <f>'expected % capture'!G96*'actual # captures'!$AD96</f>
        <v>6.1678012990505566</v>
      </c>
      <c r="H96" s="20">
        <f>'expected % capture'!H96*'actual # captures'!$AD96</f>
        <v>0</v>
      </c>
      <c r="I96" s="20">
        <f>'expected % capture'!I96*'actual # captures'!$AD96</f>
        <v>0</v>
      </c>
      <c r="J96" s="20">
        <f>'expected % capture'!J96*'actual # captures'!$AD96</f>
        <v>0.94300734044772105</v>
      </c>
      <c r="K96" s="20">
        <f>'expected % capture'!K96*'actual # captures'!$AD96</f>
        <v>6.4144846881365902</v>
      </c>
      <c r="L96" s="20">
        <f>'expected % capture'!L96*'actual # captures'!$AD96</f>
        <v>8.9552107624524471</v>
      </c>
      <c r="M96" s="20">
        <f>'expected % capture'!M96*'actual # captures'!$AD96</f>
        <v>0</v>
      </c>
      <c r="N96" s="20">
        <f>'expected % capture'!N96*'actual # captures'!$AD96</f>
        <v>2.1155558455743408</v>
      </c>
      <c r="O96" s="20">
        <f>'expected % capture'!O96*'actual # captures'!$AD96</f>
        <v>0</v>
      </c>
      <c r="P96" s="20">
        <f>'expected % capture'!P96*'actual # captures'!$AD96</f>
        <v>0</v>
      </c>
      <c r="Q96" s="20">
        <f>'expected % capture'!Q96*'actual # captures'!$AD96</f>
        <v>3.2842161603259337</v>
      </c>
      <c r="R96" s="20">
        <f>'expected % capture'!R96*'actual # captures'!$AD96</f>
        <v>1.3116966782144261</v>
      </c>
      <c r="S96" s="20">
        <f>'expected % capture'!S96*'actual # captures'!$AD96</f>
        <v>0</v>
      </c>
      <c r="T96" s="20">
        <f>'expected % capture'!T96*'actual # captures'!$AD96</f>
        <v>0</v>
      </c>
      <c r="U96" s="20">
        <f>'expected % capture'!U96*'actual # captures'!$AD96</f>
        <v>180.21150914940466</v>
      </c>
      <c r="V96" s="20">
        <f>'expected % capture'!V96*'actual # captures'!$AD96</f>
        <v>1026.1679411295365</v>
      </c>
      <c r="W96" s="20">
        <f>'expected % capture'!W96*'actual # captures'!$AD96</f>
        <v>2.7329924269310113</v>
      </c>
      <c r="X96" s="20">
        <f>'expected % capture'!X96*'actual # captures'!$AD96</f>
        <v>94.51864088011304</v>
      </c>
      <c r="Y96" s="20">
        <f>'expected % capture'!Y96*'actual # captures'!$AD96</f>
        <v>0</v>
      </c>
      <c r="Z96" s="20">
        <f>'expected % capture'!Z96*'actual # captures'!$AD96</f>
        <v>4.750777505229336</v>
      </c>
      <c r="AA96" s="20">
        <f>'expected % capture'!AA96*'actual # captures'!$AD96</f>
        <v>14.431735774629175</v>
      </c>
      <c r="AB96" s="20">
        <f>'expected % capture'!AB96*'actual # captures'!$AD96</f>
        <v>0</v>
      </c>
      <c r="AC96" s="20">
        <f>'expected % capture'!AC96*'actual # captures'!$AD96</f>
        <v>0</v>
      </c>
    </row>
    <row r="97" spans="1:29">
      <c r="A97">
        <v>95</v>
      </c>
      <c r="B97" s="20">
        <f>'expected % capture'!B97*'actual # captures'!$AD97</f>
        <v>0</v>
      </c>
      <c r="C97" s="20">
        <f>'expected % capture'!C97*'actual # captures'!$AD97</f>
        <v>1.1220053250324597E-2</v>
      </c>
      <c r="D97" s="20">
        <f>'expected % capture'!D97*'actual # captures'!$AD97</f>
        <v>0</v>
      </c>
      <c r="E97" s="20">
        <f>'expected % capture'!E97*'actual # captures'!$AD97</f>
        <v>0.81163579646445283</v>
      </c>
      <c r="F97" s="20">
        <f>'expected % capture'!F97*'actual # captures'!$AD97</f>
        <v>7.9167844420292312E-4</v>
      </c>
      <c r="G97" s="20">
        <f>'expected % capture'!G97*'actual # captures'!$AD97</f>
        <v>0</v>
      </c>
      <c r="H97" s="20">
        <f>'expected % capture'!H97*'actual # captures'!$AD97</f>
        <v>1.9238774434712957</v>
      </c>
      <c r="I97" s="20">
        <f>'expected % capture'!I97*'actual # captures'!$AD97</f>
        <v>1.1921109880156862E-2</v>
      </c>
      <c r="J97" s="20">
        <f>'expected % capture'!J97*'actual # captures'!$AD97</f>
        <v>0</v>
      </c>
      <c r="K97" s="20">
        <f>'expected % capture'!K97*'actual # captures'!$AD97</f>
        <v>0.63837353495246918</v>
      </c>
      <c r="L97" s="20">
        <f>'expected % capture'!L97*'actual # captures'!$AD97</f>
        <v>1.8011150246190705E-3</v>
      </c>
      <c r="M97" s="20">
        <f>'expected % capture'!M97*'actual # captures'!$AD97</f>
        <v>0</v>
      </c>
      <c r="N97" s="20">
        <f>'expected % capture'!N97*'actual # captures'!$AD97</f>
        <v>1.2115379818944604E-3</v>
      </c>
      <c r="O97" s="20">
        <f>'expected % capture'!O97*'actual # captures'!$AD97</f>
        <v>1.4025066562905748</v>
      </c>
      <c r="P97" s="20">
        <f>'expected % capture'!P97*'actual # captures'!$AD97</f>
        <v>1402.5066562905747</v>
      </c>
      <c r="Q97" s="20">
        <f>'expected % capture'!Q97*'actual # captures'!$AD97</f>
        <v>0</v>
      </c>
      <c r="R97" s="20">
        <f>'expected % capture'!R97*'actual # captures'!$AD97</f>
        <v>0</v>
      </c>
      <c r="S97" s="20">
        <f>'expected % capture'!S97*'actual # captures'!$AD97</f>
        <v>9.4665204427986935E-4</v>
      </c>
      <c r="T97" s="20">
        <f>'expected % capture'!T97*'actual # captures'!$AD97</f>
        <v>0.2854684828598768</v>
      </c>
      <c r="U97" s="20">
        <f>'expected % capture'!U97*'actual # captures'!$AD97</f>
        <v>0</v>
      </c>
      <c r="V97" s="20">
        <f>'expected % capture'!V97*'actual # captures'!$AD97</f>
        <v>1.4025066562905748</v>
      </c>
      <c r="W97" s="20">
        <f>'expected % capture'!W97*'actual # captures'!$AD97</f>
        <v>0</v>
      </c>
      <c r="X97" s="20">
        <f>'expected % capture'!X97*'actual # captures'!$AD97</f>
        <v>0</v>
      </c>
      <c r="Y97" s="20">
        <f>'expected % capture'!Y97*'actual # captures'!$AD97</f>
        <v>0</v>
      </c>
      <c r="Z97" s="20">
        <f>'expected % capture'!Z97*'actual # captures'!$AD97</f>
        <v>0</v>
      </c>
      <c r="AA97" s="20">
        <f>'expected % capture'!AA97*'actual # captures'!$AD97</f>
        <v>0</v>
      </c>
      <c r="AB97" s="20">
        <f>'expected % capture'!AB97*'actual # captures'!$AD97</f>
        <v>1.082992470663263E-3</v>
      </c>
      <c r="AC97" s="20">
        <f>'expected % capture'!AC97*'actual # captures'!$AD97</f>
        <v>0</v>
      </c>
    </row>
    <row r="98" spans="1:29">
      <c r="A98">
        <v>96</v>
      </c>
      <c r="B98" s="20">
        <f>'expected % capture'!B98*'actual # captures'!$AD98</f>
        <v>0</v>
      </c>
      <c r="C98" s="20">
        <f>'expected % capture'!C98*'actual # captures'!$AD98</f>
        <v>0</v>
      </c>
      <c r="D98" s="20">
        <f>'expected % capture'!D98*'actual # captures'!$AD98</f>
        <v>0.68654906488651768</v>
      </c>
      <c r="E98" s="20">
        <f>'expected % capture'!E98*'actual # captures'!$AD98</f>
        <v>2.4319803513379084</v>
      </c>
      <c r="F98" s="20">
        <f>'expected % capture'!F98*'actual # captures'!$AD98</f>
        <v>2.2623706645416259</v>
      </c>
      <c r="G98" s="20">
        <f>'expected % capture'!G98*'actual # captures'!$AD98</f>
        <v>0</v>
      </c>
      <c r="H98" s="20">
        <f>'expected % capture'!H98*'actual # captures'!$AD98</f>
        <v>9.5365565427036856</v>
      </c>
      <c r="I98" s="20">
        <f>'expected % capture'!I98*'actual # captures'!$AD98</f>
        <v>0.47834835082802246</v>
      </c>
      <c r="J98" s="20">
        <f>'expected % capture'!J98*'actual # captures'!$AD98</f>
        <v>0.55729766558572691</v>
      </c>
      <c r="K98" s="20">
        <f>'expected % capture'!K98*'actual # captures'!$AD98</f>
        <v>2.9371724330037035</v>
      </c>
      <c r="L98" s="20">
        <f>'expected % capture'!L98*'actual # captures'!$AD98</f>
        <v>0</v>
      </c>
      <c r="M98" s="20">
        <f>'expected % capture'!M98*'actual # captures'!$AD98</f>
        <v>1.424699893705514</v>
      </c>
      <c r="N98" s="20">
        <f>'expected % capture'!N98*'actual # captures'!$AD98</f>
        <v>1340.9161423564799</v>
      </c>
      <c r="O98" s="20">
        <f>'expected % capture'!O98*'actual # captures'!$AD98</f>
        <v>0</v>
      </c>
      <c r="P98" s="20">
        <f>'expected % capture'!P98*'actual # captures'!$AD98</f>
        <v>0</v>
      </c>
      <c r="Q98" s="20">
        <f>'expected % capture'!Q98*'actual # captures'!$AD98</f>
        <v>0</v>
      </c>
      <c r="R98" s="20">
        <f>'expected % capture'!R98*'actual # captures'!$AD98</f>
        <v>0</v>
      </c>
      <c r="S98" s="20">
        <f>'expected % capture'!S98*'actual # captures'!$AD98</f>
        <v>0</v>
      </c>
      <c r="T98" s="20">
        <f>'expected % capture'!T98*'actual # captures'!$AD98</f>
        <v>0.88167412992946814</v>
      </c>
      <c r="U98" s="20">
        <f>'expected % capture'!U98*'actual # captures'!$AD98</f>
        <v>2.1081730890935391</v>
      </c>
      <c r="V98" s="20">
        <f>'expected % capture'!V98*'actual # captures'!$AD98</f>
        <v>0</v>
      </c>
      <c r="W98" s="20">
        <f>'expected % capture'!W98*'actual # captures'!$AD98</f>
        <v>0.55729766558572691</v>
      </c>
      <c r="X98" s="20">
        <f>'expected % capture'!X98*'actual # captures'!$AD98</f>
        <v>1.5639785885481612</v>
      </c>
      <c r="Y98" s="20">
        <f>'expected % capture'!Y98*'actual # captures'!$AD98</f>
        <v>0</v>
      </c>
      <c r="Z98" s="20">
        <f>'expected % capture'!Z98*'actual # captures'!$AD98</f>
        <v>0</v>
      </c>
      <c r="AA98" s="20">
        <f>'expected % capture'!AA98*'actual # captures'!$AD98</f>
        <v>2.9371724330037035</v>
      </c>
      <c r="AB98" s="20">
        <f>'expected % capture'!AB98*'actual # captures'!$AD98</f>
        <v>0</v>
      </c>
      <c r="AC98" s="20">
        <f>'expected % capture'!AC98*'actual # captures'!$AD98</f>
        <v>0.72058677076678779</v>
      </c>
    </row>
    <row r="99" spans="1:29">
      <c r="A99">
        <v>97</v>
      </c>
      <c r="B99" s="20">
        <f>'expected % capture'!B99*'actual # captures'!$AD99</f>
        <v>0</v>
      </c>
      <c r="C99" s="20">
        <f>'expected % capture'!C99*'actual # captures'!$AD99</f>
        <v>0</v>
      </c>
      <c r="D99" s="20">
        <f>'expected % capture'!D99*'actual # captures'!$AD99</f>
        <v>5.3722482978930924E-2</v>
      </c>
      <c r="E99" s="20">
        <f>'expected % capture'!E99*'actual # captures'!$AD99</f>
        <v>2.0472463083955408E-2</v>
      </c>
      <c r="F99" s="20">
        <f>'expected % capture'!F99*'actual # captures'!$AD99</f>
        <v>0</v>
      </c>
      <c r="G99" s="20">
        <f>'expected % capture'!G99*'actual # captures'!$AD99</f>
        <v>1.3757899521798426E-2</v>
      </c>
      <c r="H99" s="20">
        <f>'expected % capture'!H99*'actual # captures'!$AD99</f>
        <v>3.9985279460850412E-2</v>
      </c>
      <c r="I99" s="20">
        <f>'expected % capture'!I99*'actual # captures'!$AD99</f>
        <v>0.11250895649639651</v>
      </c>
      <c r="J99" s="20">
        <f>'expected % capture'!J99*'actual # captures'!$AD99</f>
        <v>2.0127683323324388</v>
      </c>
      <c r="K99" s="20">
        <f>'expected % capture'!K99*'actual # captures'!$AD99</f>
        <v>1.6868789772546269E-2</v>
      </c>
      <c r="L99" s="20">
        <f>'expected % capture'!L99*'actual # captures'!$AD99</f>
        <v>0</v>
      </c>
      <c r="M99" s="20">
        <f>'expected % capture'!M99*'actual # captures'!$AD99</f>
        <v>0.10768781436452259</v>
      </c>
      <c r="N99" s="20">
        <f>'expected % capture'!N99*'actual # captures'!$AD99</f>
        <v>0.10768781436452259</v>
      </c>
      <c r="O99" s="20">
        <f>'expected % capture'!O99*'actual # captures'!$AD99</f>
        <v>0</v>
      </c>
      <c r="P99" s="20">
        <f>'expected % capture'!P99*'actual # captures'!$AD99</f>
        <v>2.5180234296045739E-2</v>
      </c>
      <c r="Q99" s="20">
        <f>'expected % capture'!Q99*'actual # captures'!$AD99</f>
        <v>1.1847490210622343E-2</v>
      </c>
      <c r="R99" s="20">
        <f>'expected % capture'!R99*'actual # captures'!$AD99</f>
        <v>4.6945033990260968E-2</v>
      </c>
      <c r="S99" s="20">
        <f>'expected % capture'!S99*'actual # captures'!$AD99</f>
        <v>48.527319902709117</v>
      </c>
      <c r="T99" s="20">
        <f>'expected % capture'!T99*'actual # captures'!$AD99</f>
        <v>0</v>
      </c>
      <c r="U99" s="20">
        <f>'expected % capture'!U99*'actual # captures'!$AD99</f>
        <v>0</v>
      </c>
      <c r="V99" s="20">
        <f>'expected % capture'!V99*'actual # captures'!$AD99</f>
        <v>0</v>
      </c>
      <c r="W99" s="20">
        <f>'expected % capture'!W99*'actual # captures'!$AD99</f>
        <v>6.6566968316473421E-2</v>
      </c>
      <c r="X99" s="20">
        <f>'expected % capture'!X99*'actual # captures'!$AD99</f>
        <v>0</v>
      </c>
      <c r="Y99" s="20">
        <f>'expected % capture'!Y99*'actual # captures'!$AD99</f>
        <v>1310.2376373731463</v>
      </c>
      <c r="Z99" s="20">
        <f>'expected % capture'!Z99*'actual # captures'!$AD99</f>
        <v>0</v>
      </c>
      <c r="AA99" s="20">
        <f>'expected % capture'!AA99*'actual # captures'!$AD99</f>
        <v>2.5590578854944264</v>
      </c>
      <c r="AB99" s="20">
        <f>'expected % capture'!AB99*'actual # captures'!$AD99</f>
        <v>3.9985279460850412E-2</v>
      </c>
      <c r="AC99" s="20">
        <f>'expected % capture'!AC99*'actual # captures'!$AD99</f>
        <v>0</v>
      </c>
    </row>
    <row r="100" spans="1:29">
      <c r="A100">
        <v>98</v>
      </c>
      <c r="B100" s="20">
        <f>'expected % capture'!B100*'actual # captures'!$AD100</f>
        <v>0</v>
      </c>
      <c r="C100" s="20">
        <f>'expected % capture'!C100*'actual # captures'!$AD100</f>
        <v>0</v>
      </c>
      <c r="D100" s="20">
        <f>'expected % capture'!D100*'actual # captures'!$AD100</f>
        <v>0</v>
      </c>
      <c r="E100" s="20">
        <f>'expected % capture'!E100*'actual # captures'!$AD100</f>
        <v>2.2368762679944396E-2</v>
      </c>
      <c r="F100" s="20">
        <f>'expected % capture'!F100*'actual # captures'!$AD100</f>
        <v>0</v>
      </c>
      <c r="G100" s="20">
        <f>'expected % capture'!G100*'actual # captures'!$AD100</f>
        <v>7.3128977667843449</v>
      </c>
      <c r="H100" s="20">
        <f>'expected % capture'!H100*'actual # captures'!$AD100</f>
        <v>1579.5859176254185</v>
      </c>
      <c r="I100" s="20">
        <f>'expected % capture'!I100*'actual # captures'!$AD100</f>
        <v>3.4814141034956565E-2</v>
      </c>
      <c r="J100" s="20">
        <f>'expected % capture'!J100*'actual # captures'!$AD100</f>
        <v>1.5880443121636501E-2</v>
      </c>
      <c r="K100" s="20">
        <f>'expected % capture'!K100*'actual # captures'!$AD100</f>
        <v>0</v>
      </c>
      <c r="L100" s="20">
        <f>'expected % capture'!L100*'actual # captures'!$AD100</f>
        <v>0</v>
      </c>
      <c r="M100" s="20">
        <f>'expected % capture'!M100*'actual # captures'!$AD100</f>
        <v>58.503182134274759</v>
      </c>
      <c r="N100" s="20">
        <f>'expected % capture'!N100*'actual # captures'!$AD100</f>
        <v>0.10524751686940137</v>
      </c>
      <c r="O100" s="20">
        <f>'expected % capture'!O100*'actual # captures'!$AD100</f>
        <v>3.7914645482375026E-2</v>
      </c>
      <c r="P100" s="20">
        <f>'expected % capture'!P100*'actual # captures'!$AD100</f>
        <v>2.0820725311568346E-2</v>
      </c>
      <c r="Q100" s="20">
        <f>'expected % capture'!Q100*'actual # captures'!$AD100</f>
        <v>1.5214219562384236E-2</v>
      </c>
      <c r="R100" s="20">
        <f>'expected % capture'!R100*'actual # captures'!$AD100</f>
        <v>1.4895050646629434E-2</v>
      </c>
      <c r="S100" s="20">
        <f>'expected % capture'!S100*'actual # captures'!$AD100</f>
        <v>15.542572804623287</v>
      </c>
      <c r="T100" s="20">
        <f>'expected % capture'!T100*'actual # captures'!$AD100</f>
        <v>3.0356587509029857E-2</v>
      </c>
      <c r="U100" s="20">
        <f>'expected % capture'!U100*'actual # captures'!$AD100</f>
        <v>0</v>
      </c>
      <c r="V100" s="20">
        <f>'expected % capture'!V100*'actual # captures'!$AD100</f>
        <v>3.4814141034956565E-2</v>
      </c>
      <c r="W100" s="20">
        <f>'expected % capture'!W100*'actual # captures'!$AD100</f>
        <v>0.38564109317026818</v>
      </c>
      <c r="X100" s="20">
        <f>'expected % capture'!X100*'actual # captures'!$AD100</f>
        <v>0.24285270007223886</v>
      </c>
      <c r="Y100" s="20">
        <f>'expected % capture'!Y100*'actual # captures'!$AD100</f>
        <v>6.2583378005092366E-2</v>
      </c>
      <c r="Z100" s="20">
        <f>'expected % capture'!Z100*'actual # captures'!$AD100</f>
        <v>8.9871752254518586E-2</v>
      </c>
      <c r="AA100" s="20">
        <f>'expected % capture'!AA100*'actual # captures'!$AD100</f>
        <v>0.91411222084804311</v>
      </c>
      <c r="AB100" s="20">
        <f>'expected % capture'!AB100*'actual # captures'!$AD100</f>
        <v>2.8042291296711628E-2</v>
      </c>
      <c r="AC100" s="20">
        <f>'expected % capture'!AC100*'actual # captures'!$AD100</f>
        <v>0</v>
      </c>
    </row>
    <row r="101" spans="1:29">
      <c r="A101">
        <v>99</v>
      </c>
      <c r="B101" s="20">
        <f>'expected % capture'!B101*'actual # captures'!$AD101</f>
        <v>9.2059717976381988E-2</v>
      </c>
      <c r="C101" s="20">
        <f>'expected % capture'!C101*'actual # captures'!$AD101</f>
        <v>0</v>
      </c>
      <c r="D101" s="20">
        <f>'expected % capture'!D101*'actual # captures'!$AD101</f>
        <v>0.61888362096120153</v>
      </c>
      <c r="E101" s="20">
        <f>'expected % capture'!E101*'actual # captures'!$AD101</f>
        <v>0</v>
      </c>
      <c r="F101" s="20">
        <f>'expected % capture'!F101*'actual # captures'!$AD101</f>
        <v>0.19134456811302852</v>
      </c>
      <c r="G101" s="20">
        <f>'expected % capture'!G101*'actual # captures'!$AD101</f>
        <v>0</v>
      </c>
      <c r="H101" s="20">
        <f>'expected % capture'!H101*'actual # captures'!$AD101</f>
        <v>0</v>
      </c>
      <c r="I101" s="20">
        <f>'expected % capture'!I101*'actual # captures'!$AD101</f>
        <v>0</v>
      </c>
      <c r="J101" s="20">
        <f>'expected % capture'!J101*'actual # captures'!$AD101</f>
        <v>0</v>
      </c>
      <c r="K101" s="20">
        <f>'expected % capture'!K101*'actual # captures'!$AD101</f>
        <v>0</v>
      </c>
      <c r="L101" s="20">
        <f>'expected % capture'!L101*'actual # captures'!$AD101</f>
        <v>0.10813664029717324</v>
      </c>
      <c r="M101" s="20">
        <f>'expected % capture'!M101*'actual # captures'!$AD101</f>
        <v>6.7598039447584419</v>
      </c>
      <c r="N101" s="20">
        <f>'expected % capture'!N101*'actual # captures'!$AD101</f>
        <v>0</v>
      </c>
      <c r="O101" s="20">
        <f>'expected % capture'!O101*'actual # captures'!$AD101</f>
        <v>1025.487294730762</v>
      </c>
      <c r="P101" s="20">
        <f>'expected % capture'!P101*'actual # captures'!$AD101</f>
        <v>128.18591184134524</v>
      </c>
      <c r="Q101" s="20">
        <f>'expected % capture'!Q101*'actual # captures'!$AD101</f>
        <v>0</v>
      </c>
      <c r="R101" s="20">
        <f>'expected % capture'!R101*'actual # captures'!$AD101</f>
        <v>0</v>
      </c>
      <c r="S101" s="20">
        <f>'expected % capture'!S101*'actual # captures'!$AD101</f>
        <v>0</v>
      </c>
      <c r="T101" s="20">
        <f>'expected % capture'!T101*'actual # captures'!$AD101</f>
        <v>0</v>
      </c>
      <c r="U101" s="20">
        <f>'expected % capture'!U101*'actual # captures'!$AD101</f>
        <v>80.723489672683897</v>
      </c>
      <c r="V101" s="20">
        <f>'expected % capture'!V101*'actual # captures'!$AD101</f>
        <v>0</v>
      </c>
      <c r="W101" s="20">
        <f>'expected % capture'!W101*'actual # captures'!$AD101</f>
        <v>0.12818591184134526</v>
      </c>
      <c r="X101" s="20">
        <f>'expected % capture'!X101*'actual # captures'!$AD101</f>
        <v>0.11617668489531476</v>
      </c>
      <c r="Y101" s="20">
        <f>'expected % capture'!Y101*'actual # captures'!$AD101</f>
        <v>6.1637102613419206</v>
      </c>
      <c r="Z101" s="20">
        <f>'expected % capture'!Z101*'actual # captures'!$AD101</f>
        <v>0</v>
      </c>
      <c r="AA101" s="20">
        <f>'expected % capture'!AA101*'actual # captures'!$AD101</f>
        <v>80.723489672683897</v>
      </c>
      <c r="AB101" s="20">
        <f>'expected % capture'!AB101*'actual # captures'!$AD101</f>
        <v>0.50459536663016791</v>
      </c>
      <c r="AC101" s="20">
        <f>'expected % capture'!AC101*'actual # captures'!$AD101</f>
        <v>0.19691736570984991</v>
      </c>
    </row>
    <row r="102" spans="1:29">
      <c r="A102">
        <v>100</v>
      </c>
      <c r="B102" s="20">
        <f>'expected % capture'!B102*'actual # captures'!$AD102</f>
        <v>0</v>
      </c>
      <c r="C102" s="20">
        <f>'expected % capture'!C102*'actual # captures'!$AD102</f>
        <v>0.14824756773911363</v>
      </c>
      <c r="D102" s="20">
        <f>'expected % capture'!D102*'actual # captures'!$AD102</f>
        <v>0</v>
      </c>
      <c r="E102" s="20">
        <f>'expected % capture'!E102*'actual # captures'!$AD102</f>
        <v>0</v>
      </c>
      <c r="F102" s="20">
        <f>'expected % capture'!F102*'actual # captures'!$AD102</f>
        <v>2.1656839274229584E-2</v>
      </c>
      <c r="G102" s="20">
        <f>'expected % capture'!G102*'actual # captures'!$AD102</f>
        <v>3.0377669689475115E-2</v>
      </c>
      <c r="H102" s="20">
        <f>'expected % capture'!H102*'actual # captures'!$AD102</f>
        <v>0</v>
      </c>
      <c r="I102" s="20">
        <f>'expected % capture'!I102*'actual # captures'!$AD102</f>
        <v>0</v>
      </c>
      <c r="J102" s="20">
        <f>'expected % capture'!J102*'actual # captures'!$AD102</f>
        <v>3.485290172125094E-2</v>
      </c>
      <c r="K102" s="20">
        <f>'expected % capture'!K102*'actual # captures'!$AD102</f>
        <v>0</v>
      </c>
      <c r="L102" s="20">
        <f>'expected % capture'!L102*'actual # captures'!$AD102</f>
        <v>0</v>
      </c>
      <c r="M102" s="20">
        <f>'expected % capture'!M102*'actual # captures'!$AD102</f>
        <v>0</v>
      </c>
      <c r="N102" s="20">
        <f>'expected % capture'!N102*'actual # captures'!$AD102</f>
        <v>0</v>
      </c>
      <c r="O102" s="20">
        <f>'expected % capture'!O102*'actual # captures'!$AD102</f>
        <v>0</v>
      </c>
      <c r="P102" s="20">
        <f>'expected % capture'!P102*'actual # captures'!$AD102</f>
        <v>9.3865363984708683E-2</v>
      </c>
      <c r="Q102" s="20">
        <f>'expected % capture'!Q102*'actual # captures'!$AD102</f>
        <v>1142.0598836019508</v>
      </c>
      <c r="R102" s="20">
        <f>'expected % capture'!R102*'actual # captures'!$AD102</f>
        <v>0</v>
      </c>
      <c r="S102" s="20">
        <f>'expected % capture'!S102*'actual # captures'!$AD102</f>
        <v>0</v>
      </c>
      <c r="T102" s="20">
        <f>'expected % capture'!T102*'actual # captures'!$AD102</f>
        <v>338.38811365983719</v>
      </c>
      <c r="U102" s="20">
        <f>'expected % capture'!U102*'actual # captures'!$AD102</f>
        <v>0</v>
      </c>
      <c r="V102" s="20">
        <f>'expected % capture'!V102*'actual # captures'!$AD102</f>
        <v>0.22249567759338354</v>
      </c>
      <c r="W102" s="20">
        <f>'expected % capture'!W102*'actual # captures'!$AD102</f>
        <v>8.5250715906720911E-2</v>
      </c>
      <c r="X102" s="20">
        <f>'expected % capture'!X102*'actual # captures'!$AD102</f>
        <v>7.8924341378387703</v>
      </c>
      <c r="Y102" s="20">
        <f>'expected % capture'!Y102*'actual # captures'!$AD102</f>
        <v>3.8335735074416795E-2</v>
      </c>
      <c r="Z102" s="20">
        <f>'expected % capture'!Z102*'actual # captures'!$AD102</f>
        <v>0.10725581175825982</v>
      </c>
      <c r="AA102" s="20">
        <f>'expected % capture'!AA102*'actual # captures'!$AD102</f>
        <v>0</v>
      </c>
      <c r="AB102" s="20">
        <f>'expected % capture'!AB102*'actual # captures'!$AD102</f>
        <v>0</v>
      </c>
      <c r="AC102" s="20">
        <f>'expected % capture'!AC102*'actual # captures'!$AD102</f>
        <v>14.877230317631762</v>
      </c>
    </row>
    <row r="103" spans="1:29">
      <c r="A103">
        <v>101</v>
      </c>
      <c r="B103" s="20">
        <f>'expected % capture'!B103*'actual # captures'!$AD103</f>
        <v>0</v>
      </c>
      <c r="C103" s="20">
        <f>'expected % capture'!C103*'actual # captures'!$AD103</f>
        <v>0</v>
      </c>
      <c r="D103" s="20">
        <f>'expected % capture'!D103*'actual # captures'!$AD103</f>
        <v>0</v>
      </c>
      <c r="E103" s="20">
        <f>'expected % capture'!E103*'actual # captures'!$AD103</f>
        <v>126.70447525779093</v>
      </c>
      <c r="F103" s="20">
        <f>'expected % capture'!F103*'actual # captures'!$AD103</f>
        <v>0</v>
      </c>
      <c r="G103" s="20">
        <f>'expected % capture'!G103*'actual # captures'!$AD103</f>
        <v>53.453450499380544</v>
      </c>
      <c r="H103" s="20">
        <f>'expected % capture'!H103*'actual # captures'!$AD103</f>
        <v>0.49876378946790417</v>
      </c>
      <c r="I103" s="20">
        <f>'expected % capture'!I103*'actual # captures'!$AD103</f>
        <v>0</v>
      </c>
      <c r="J103" s="20">
        <f>'expected % capture'!J103*'actual # captures'!$AD103</f>
        <v>3.8821801605010774E-2</v>
      </c>
      <c r="K103" s="20">
        <f>'expected % capture'!K103*'actual # captures'!$AD103</f>
        <v>3.9901103157432334</v>
      </c>
      <c r="L103" s="20">
        <f>'expected % capture'!L103*'actual # captures'!$AD103</f>
        <v>0.1838307237228238</v>
      </c>
      <c r="M103" s="20">
        <f>'expected % capture'!M103*'actual # captures'!$AD103</f>
        <v>3.2950510310435596E-2</v>
      </c>
      <c r="N103" s="20">
        <f>'expected % capture'!N103*'actual # captures'!$AD103</f>
        <v>1013.6358020623275</v>
      </c>
      <c r="O103" s="20">
        <f>'expected % capture'!O103*'actual # captures'!$AD103</f>
        <v>2.9078197281407876E-2</v>
      </c>
      <c r="P103" s="20">
        <f>'expected % capture'!P103*'actual # captures'!$AD103</f>
        <v>0</v>
      </c>
      <c r="Q103" s="20">
        <f>'expected % capture'!Q103*'actual # captures'!$AD103</f>
        <v>0</v>
      </c>
      <c r="R103" s="20">
        <f>'expected % capture'!R103*'actual # captures'!$AD103</f>
        <v>0</v>
      </c>
      <c r="S103" s="20">
        <f>'expected % capture'!S103*'actual # captures'!$AD103</f>
        <v>0</v>
      </c>
      <c r="T103" s="20">
        <f>'expected % capture'!T103*'actual # captures'!$AD103</f>
        <v>0</v>
      </c>
      <c r="U103" s="20">
        <f>'expected % capture'!U103*'actual # captures'!$AD103</f>
        <v>0</v>
      </c>
      <c r="V103" s="20">
        <f>'expected % capture'!V103*'actual # captures'!$AD103</f>
        <v>0.63832458672146575</v>
      </c>
      <c r="W103" s="20">
        <f>'expected % capture'!W103*'actual # captures'!$AD103</f>
        <v>8.704001709648776E-2</v>
      </c>
      <c r="X103" s="20">
        <f>'expected % capture'!X103*'actual # captures'!$AD103</f>
        <v>1.8472732943255715E-2</v>
      </c>
      <c r="Y103" s="20">
        <f>'expected % capture'!Y103*'actual # captures'!$AD103</f>
        <v>1.7087877443354195E-2</v>
      </c>
      <c r="Z103" s="20">
        <f>'expected % capture'!Z103*'actual # captures'!$AD103</f>
        <v>3.9901103157432334</v>
      </c>
      <c r="AA103" s="20">
        <f>'expected % capture'!AA103*'actual # captures'!$AD103</f>
        <v>0</v>
      </c>
      <c r="AB103" s="20">
        <f>'expected % capture'!AB103*'actual # captures'!$AD103</f>
        <v>6.681681312422568</v>
      </c>
      <c r="AC103" s="20">
        <f>'expected % capture'!AC103*'actual # captures'!$AD103</f>
        <v>0</v>
      </c>
    </row>
    <row r="104" spans="1:29">
      <c r="A104">
        <v>102</v>
      </c>
      <c r="B104" s="20">
        <f>'expected % capture'!B104*'actual # captures'!$AD104</f>
        <v>2.1400221365993564</v>
      </c>
      <c r="C104" s="20">
        <f>'expected % capture'!C104*'actual # captures'!$AD104</f>
        <v>4.3863841882643673</v>
      </c>
      <c r="D104" s="20">
        <f>'expected % capture'!D104*'actual # captures'!$AD104</f>
        <v>0</v>
      </c>
      <c r="E104" s="20">
        <f>'expected % capture'!E104*'actual # captures'!$AD104</f>
        <v>222.18351828815503</v>
      </c>
      <c r="F104" s="20">
        <f>'expected % capture'!F104*'actual # captures'!$AD104</f>
        <v>3.745570867481836</v>
      </c>
      <c r="G104" s="20">
        <f>'expected % capture'!G104*'actual # captures'!$AD104</f>
        <v>0</v>
      </c>
      <c r="H104" s="20">
        <f>'expected % capture'!H104*'actual # captures'!$AD104</f>
        <v>11.288092175387645</v>
      </c>
      <c r="I104" s="20">
        <f>'expected % capture'!I104*'actual # captures'!$AD104</f>
        <v>0</v>
      </c>
      <c r="J104" s="20">
        <f>'expected % capture'!J104*'actual # captures'!$AD104</f>
        <v>0</v>
      </c>
      <c r="K104" s="20">
        <f>'expected % capture'!K104*'actual # captures'!$AD104</f>
        <v>0</v>
      </c>
      <c r="L104" s="20">
        <f>'expected % capture'!L104*'actual # captures'!$AD104</f>
        <v>0</v>
      </c>
      <c r="M104" s="20">
        <f>'expected % capture'!M104*'actual # captures'!$AD104</f>
        <v>191.93047687131414</v>
      </c>
      <c r="N104" s="20">
        <f>'expected % capture'!N104*'actual # captures'!$AD104</f>
        <v>0</v>
      </c>
      <c r="O104" s="20">
        <f>'expected % capture'!O104*'actual # captures'!$AD104</f>
        <v>23.991309608914268</v>
      </c>
      <c r="P104" s="20">
        <f>'expected % capture'!P104*'actual # captures'!$AD104</f>
        <v>12.641301677751198</v>
      </c>
      <c r="Q104" s="20">
        <f>'expected % capture'!Q104*'actual # captures'!$AD104</f>
        <v>0</v>
      </c>
      <c r="R104" s="20">
        <f>'expected % capture'!R104*'actual # captures'!$AD104</f>
        <v>0</v>
      </c>
      <c r="S104" s="20">
        <f>'expected % capture'!S104*'actual # captures'!$AD104</f>
        <v>2.00903788961367</v>
      </c>
      <c r="T104" s="20">
        <f>'expected % capture'!T104*'actual # captures'!$AD104</f>
        <v>2.6992559582951636</v>
      </c>
      <c r="U104" s="20">
        <f>'expected % capture'!U104*'actual # captures'!$AD104</f>
        <v>0</v>
      </c>
      <c r="V104" s="20">
        <f>'expected % capture'!V104*'actual # captures'!$AD104</f>
        <v>1.77746814630524</v>
      </c>
      <c r="W104" s="20">
        <f>'expected % capture'!W104*'actual # captures'!$AD104</f>
        <v>1.5801627097188997</v>
      </c>
      <c r="X104" s="20">
        <f>'expected % capture'!X104*'actual # captures'!$AD104</f>
        <v>1028.6273994821991</v>
      </c>
      <c r="Y104" s="20">
        <f>'expected % capture'!Y104*'actual # captures'!$AD104</f>
        <v>0</v>
      </c>
      <c r="Z104" s="20">
        <f>'expected % capture'!Z104*'actual # captures'!$AD104</f>
        <v>0</v>
      </c>
      <c r="AA104" s="20">
        <f>'expected % capture'!AA104*'actual # captures'!$AD104</f>
        <v>0</v>
      </c>
      <c r="AB104" s="20">
        <f>'expected % capture'!AB104*'actual # captures'!$AD104</f>
        <v>0</v>
      </c>
      <c r="AC104" s="20">
        <f>'expected % capture'!AC104*'actual # captures'!$AD104</f>
        <v>0</v>
      </c>
    </row>
    <row r="105" spans="1:29">
      <c r="A105">
        <v>103</v>
      </c>
      <c r="B105" s="20">
        <f>'expected % capture'!B105*'actual # captures'!$AD105</f>
        <v>2.7292899416979328E-2</v>
      </c>
      <c r="C105" s="20">
        <f>'expected % capture'!C105*'actual # captures'!$AD105</f>
        <v>0</v>
      </c>
      <c r="D105" s="20">
        <f>'expected % capture'!D105*'actual # captures'!$AD105</f>
        <v>0</v>
      </c>
      <c r="E105" s="20">
        <f>'expected % capture'!E105*'actual # captures'!$AD105</f>
        <v>2.6215674959042447E-2</v>
      </c>
      <c r="F105" s="20">
        <f>'expected % capture'!F105*'actual # captures'!$AD105</f>
        <v>0</v>
      </c>
      <c r="G105" s="20">
        <f>'expected % capture'!G105*'actual # captures'!$AD105</f>
        <v>7.8721029642416073E-3</v>
      </c>
      <c r="H105" s="20">
        <f>'expected % capture'!H105*'actual # captures'!$AD105</f>
        <v>4.0272145191974626E-2</v>
      </c>
      <c r="I105" s="20">
        <f>'expected % capture'!I105*'actual # captures'!$AD105</f>
        <v>0</v>
      </c>
      <c r="J105" s="20">
        <f>'expected % capture'!J105*'actual # captures'!$AD105</f>
        <v>0</v>
      </c>
      <c r="K105" s="20">
        <f>'expected % capture'!K105*'actual # captures'!$AD105</f>
        <v>4.4951431685600904E-3</v>
      </c>
      <c r="L105" s="20">
        <f>'expected % capture'!L105*'actual # captures'!$AD105</f>
        <v>9.5538174048988515E-3</v>
      </c>
      <c r="M105" s="20">
        <f>'expected % capture'!M105*'actual # captures'!$AD105</f>
        <v>3.6277790391884969E-3</v>
      </c>
      <c r="N105" s="20">
        <f>'expected % capture'!N105*'actual # captures'!$AD105</f>
        <v>2.7292899416979328E-2</v>
      </c>
      <c r="O105" s="20">
        <f>'expected % capture'!O105*'actual # captures'!$AD105</f>
        <v>4.0305167176917029</v>
      </c>
      <c r="P105" s="20">
        <f>'expected % capture'!P105*'actual # captures'!$AD105</f>
        <v>0</v>
      </c>
      <c r="Q105" s="20">
        <f>'expected % capture'!Q105*'actual # captures'!$AD105</f>
        <v>2.6215674959042447E-2</v>
      </c>
      <c r="R105" s="20">
        <f>'expected % capture'!R105*'actual # captures'!$AD105</f>
        <v>4.4230636133790975E-2</v>
      </c>
      <c r="S105" s="20">
        <f>'expected % capture'!S105*'actual # captures'!$AD105</f>
        <v>1382.467234168254</v>
      </c>
      <c r="T105" s="20">
        <f>'expected % capture'!T105*'actual # captures'!$AD105</f>
        <v>7.4650080411692342E-3</v>
      </c>
      <c r="U105" s="20">
        <f>'expected % capture'!U105*'actual # captures'!$AD105</f>
        <v>0.17280840427103175</v>
      </c>
      <c r="V105" s="20">
        <f>'expected % capture'!V105*'actual # captures'!$AD105</f>
        <v>0</v>
      </c>
      <c r="W105" s="20">
        <f>'expected % capture'!W105*'actual # captures'!$AD105</f>
        <v>7.8656533578075449E-2</v>
      </c>
      <c r="X105" s="20">
        <f>'expected % capture'!X105*'actual # captures'!$AD105</f>
        <v>1.3749787561177475E-2</v>
      </c>
      <c r="Y105" s="20">
        <f>'expected % capture'!Y105*'actual # captures'!$AD105</f>
        <v>0</v>
      </c>
      <c r="Z105" s="20">
        <f>'expected % capture'!Z105*'actual # captures'!$AD105</f>
        <v>0</v>
      </c>
      <c r="AA105" s="20">
        <f>'expected % capture'!AA105*'actual # captures'!$AD105</f>
        <v>0</v>
      </c>
      <c r="AB105" s="20">
        <f>'expected % capture'!AB105*'actual # captures'!$AD105</f>
        <v>0</v>
      </c>
      <c r="AC105" s="20">
        <f>'expected % capture'!AC105*'actual # captures'!$AD105</f>
        <v>1.2500607947846624E-2</v>
      </c>
    </row>
    <row r="106" spans="1:29">
      <c r="A106">
        <v>104</v>
      </c>
      <c r="B106" s="20">
        <f>'expected % capture'!B106*'actual # captures'!$AD106</f>
        <v>0</v>
      </c>
      <c r="C106" s="20">
        <f>'expected % capture'!C106*'actual # captures'!$AD106</f>
        <v>0</v>
      </c>
      <c r="D106" s="20">
        <f>'expected % capture'!D106*'actual # captures'!$AD106</f>
        <v>0.23012218818869909</v>
      </c>
      <c r="E106" s="20">
        <f>'expected % capture'!E106*'actual # captures'!$AD106</f>
        <v>0</v>
      </c>
      <c r="F106" s="20">
        <f>'expected % capture'!F106*'actual # captures'!$AD106</f>
        <v>0</v>
      </c>
      <c r="G106" s="20">
        <f>'expected % capture'!G106*'actual # captures'!$AD106</f>
        <v>3.2186321584201455E-2</v>
      </c>
      <c r="H106" s="20">
        <f>'expected % capture'!H106*'actual # captures'!$AD106</f>
        <v>2.5270870368802937E-2</v>
      </c>
      <c r="I106" s="20">
        <f>'expected % capture'!I106*'actual # captures'!$AD106</f>
        <v>0</v>
      </c>
      <c r="J106" s="20">
        <f>'expected % capture'!J106*'actual # captures'!$AD106</f>
        <v>0</v>
      </c>
      <c r="K106" s="20">
        <f>'expected % capture'!K106*'actual # captures'!$AD106</f>
        <v>1.8409775055095927</v>
      </c>
      <c r="L106" s="20">
        <f>'expected % capture'!L106*'actual # captures'!$AD106</f>
        <v>5.9065502089762585E-2</v>
      </c>
      <c r="M106" s="20">
        <f>'expected % capture'!M106*'actual # captures'!$AD106</f>
        <v>1130.5903105710786</v>
      </c>
      <c r="N106" s="20">
        <f>'expected % capture'!N106*'actual # captures'!$AD106</f>
        <v>0</v>
      </c>
      <c r="O106" s="20">
        <f>'expected % capture'!O106*'actual # captures'!$AD106</f>
        <v>0</v>
      </c>
      <c r="P106" s="20">
        <f>'expected % capture'!P106*'actual # captures'!$AD106</f>
        <v>3.2934811049863004E-2</v>
      </c>
      <c r="Q106" s="20">
        <f>'expected % capture'!Q106*'actual # captures'!$AD106</f>
        <v>5.2342144007920295</v>
      </c>
      <c r="R106" s="20">
        <f>'expected % capture'!R106*'actual # captures'!$AD106</f>
        <v>0</v>
      </c>
      <c r="S106" s="20">
        <f>'expected % capture'!S106*'actual # captures'!$AD106</f>
        <v>99.256213822426645</v>
      </c>
      <c r="T106" s="20">
        <f>'expected % capture'!T106*'actual # captures'!$AD106</f>
        <v>0</v>
      </c>
      <c r="U106" s="20">
        <f>'expected % capture'!U106*'actual # captures'!$AD106</f>
        <v>0.23012218818869909</v>
      </c>
      <c r="V106" s="20">
        <f>'expected % capture'!V106*'actual # captures'!$AD106</f>
        <v>0</v>
      </c>
      <c r="W106" s="20">
        <f>'expected % capture'!W106*'actual # captures'!$AD106</f>
        <v>0</v>
      </c>
      <c r="X106" s="20">
        <f>'expected % capture'!X106*'actual # captures'!$AD106</f>
        <v>0</v>
      </c>
      <c r="Y106" s="20">
        <f>'expected % capture'!Y106*'actual # captures'!$AD106</f>
        <v>0.12654673834233557</v>
      </c>
      <c r="Z106" s="20">
        <f>'expected % capture'!Z106*'actual # captures'!$AD106</f>
        <v>334.98972165068989</v>
      </c>
      <c r="AA106" s="20">
        <f>'expected % capture'!AA106*'actual # captures'!$AD106</f>
        <v>0</v>
      </c>
      <c r="AB106" s="20">
        <f>'expected % capture'!AB106*'actual # captures'!$AD106</f>
        <v>0.35231342969120033</v>
      </c>
      <c r="AC106" s="20">
        <f>'expected % capture'!AC106*'actual # captures'!$AD106</f>
        <v>0</v>
      </c>
    </row>
    <row r="107" spans="1:29">
      <c r="A107">
        <v>105</v>
      </c>
      <c r="B107" s="20">
        <f>'expected % capture'!B107*'actual # captures'!$AD107</f>
        <v>12.927624970016501</v>
      </c>
      <c r="C107" s="20">
        <f>'expected % capture'!C107*'actual # captures'!$AD107</f>
        <v>0</v>
      </c>
      <c r="D107" s="20">
        <f>'expected % capture'!D107*'actual # captures'!$AD107</f>
        <v>827.36799808105604</v>
      </c>
      <c r="E107" s="20">
        <f>'expected % capture'!E107*'actual # captures'!$AD107</f>
        <v>0</v>
      </c>
      <c r="F107" s="20">
        <f>'expected % capture'!F107*'actual # captures'!$AD107</f>
        <v>1.134935525488417</v>
      </c>
      <c r="G107" s="20">
        <f>'expected % capture'!G107*'actual # captures'!$AD107</f>
        <v>3.6375226457461454E-2</v>
      </c>
      <c r="H107" s="20">
        <f>'expected % capture'!H107*'actual # captures'!$AD107</f>
        <v>0</v>
      </c>
      <c r="I107" s="20">
        <f>'expected % capture'!I107*'actual # captures'!$AD107</f>
        <v>0</v>
      </c>
      <c r="J107" s="20">
        <f>'expected % capture'!J107*'actual # captures'!$AD107</f>
        <v>0</v>
      </c>
      <c r="K107" s="20">
        <f>'expected % capture'!K107*'actual # captures'!$AD107</f>
        <v>0.26224333147291173</v>
      </c>
      <c r="L107" s="20">
        <f>'expected % capture'!L107*'actual # captures'!$AD107</f>
        <v>7.4812644502410298E-3</v>
      </c>
      <c r="M107" s="20">
        <f>'expected % capture'!M107*'actual # captures'!$AD107</f>
        <v>0</v>
      </c>
      <c r="N107" s="20">
        <f>'expected % capture'!N107*'actual # captures'!$AD107</f>
        <v>0</v>
      </c>
      <c r="O107" s="20">
        <f>'expected % capture'!O107*'actual # captures'!$AD107</f>
        <v>0</v>
      </c>
      <c r="P107" s="20">
        <f>'expected % capture'!P107*'actual # captures'!$AD107</f>
        <v>3.1687827334518984E-2</v>
      </c>
      <c r="Q107" s="20">
        <f>'expected % capture'!Q107*'actual # captures'!$AD107</f>
        <v>1.3596166080872749E-2</v>
      </c>
      <c r="R107" s="20">
        <f>'expected % capture'!R107*'actual # captures'!$AD107</f>
        <v>0</v>
      </c>
      <c r="S107" s="20">
        <f>'expected % capture'!S107*'actual # captures'!$AD107</f>
        <v>6.8000986116631551E-2</v>
      </c>
      <c r="T107" s="20">
        <f>'expected % capture'!T107*'actual # captures'!$AD107</f>
        <v>0</v>
      </c>
      <c r="U107" s="20">
        <f>'expected % capture'!U107*'actual # captures'!$AD107</f>
        <v>0</v>
      </c>
      <c r="V107" s="20">
        <f>'expected % capture'!V107*'actual # captures'!$AD107</f>
        <v>2.9644102477654415E-2</v>
      </c>
      <c r="W107" s="20">
        <f>'expected % capture'!W107*'actual # captures'!$AD107</f>
        <v>0</v>
      </c>
      <c r="X107" s="20">
        <f>'expected % capture'!X107*'actual # captures'!$AD107</f>
        <v>5.9850115601928239E-2</v>
      </c>
      <c r="Y107" s="20">
        <f>'expected % capture'!Y107*'actual # captures'!$AD107</f>
        <v>1.4688213001192415E-2</v>
      </c>
      <c r="Z107" s="20">
        <f>'expected % capture'!Z107*'actual # captures'!$AD107</f>
        <v>0</v>
      </c>
      <c r="AA107" s="20">
        <f>'expected % capture'!AA107*'actual # captures'!$AD107</f>
        <v>0</v>
      </c>
      <c r="AB107" s="20">
        <f>'expected % capture'!AB107*'actual # captures'!$AD107</f>
        <v>349.04587419044549</v>
      </c>
      <c r="AC107" s="20">
        <f>'expected % capture'!AC107*'actual # captures'!$AD107</f>
        <v>0</v>
      </c>
    </row>
    <row r="108" spans="1:29">
      <c r="A108">
        <v>106</v>
      </c>
      <c r="B108" s="20">
        <f>'expected % capture'!B108*'actual # captures'!$AD108</f>
        <v>0.14806898848152061</v>
      </c>
      <c r="C108" s="20">
        <f>'expected % capture'!C108*'actual # captures'!$AD108</f>
        <v>0</v>
      </c>
      <c r="D108" s="20">
        <f>'expected % capture'!D108*'actual # captures'!$AD108</f>
        <v>27.816834232035148</v>
      </c>
      <c r="E108" s="20">
        <f>'expected % capture'!E108*'actual # captures'!$AD108</f>
        <v>0</v>
      </c>
      <c r="F108" s="20">
        <f>'expected % capture'!F108*'actual # captures'!$AD108</f>
        <v>1371.2669023273622</v>
      </c>
      <c r="G108" s="20">
        <f>'expected % capture'!G108*'actual # captures'!$AD108</f>
        <v>0</v>
      </c>
      <c r="H108" s="20">
        <f>'expected % capture'!H108*'actual # captures'!$AD108</f>
        <v>0.21082479024029005</v>
      </c>
      <c r="I108" s="20">
        <f>'expected % capture'!I108*'actual # captures'!$AD108</f>
        <v>0.35660890518323279</v>
      </c>
      <c r="J108" s="20">
        <f>'expected % capture'!J108*'actual # captures'!$AD108</f>
        <v>0</v>
      </c>
      <c r="K108" s="20">
        <f>'expected % capture'!K108*'actual # captures'!$AD108</f>
        <v>0</v>
      </c>
      <c r="L108" s="20">
        <f>'expected % capture'!L108*'actual # captures'!$AD108</f>
        <v>0</v>
      </c>
      <c r="M108" s="20">
        <f>'expected % capture'!M108*'actual # captures'!$AD108</f>
        <v>0</v>
      </c>
      <c r="N108" s="20">
        <f>'expected % capture'!N108*'actual # captures'!$AD108</f>
        <v>0</v>
      </c>
      <c r="O108" s="20">
        <f>'expected % capture'!O108*'actual # captures'!$AD108</f>
        <v>0.42015131289845398</v>
      </c>
      <c r="P108" s="20">
        <f>'expected % capture'!P108*'actual # captures'!$AD108</f>
        <v>2.8528712414658624</v>
      </c>
      <c r="Q108" s="20">
        <f>'expected % capture'!Q108*'actual # captures'!$AD108</f>
        <v>1.3049270683568679</v>
      </c>
      <c r="R108" s="20">
        <f>'expected % capture'!R108*'actual # captures'!$AD108</f>
        <v>0</v>
      </c>
      <c r="S108" s="20">
        <f>'expected % capture'!S108*'actual # captures'!$AD108</f>
        <v>0.14806898848152061</v>
      </c>
      <c r="T108" s="20">
        <f>'expected % capture'!T108*'actual # captures'!$AD108</f>
        <v>0.17576599650401548</v>
      </c>
      <c r="U108" s="20">
        <f>'expected % capture'!U108*'actual # captures'!$AD108</f>
        <v>6.3484578811451948</v>
      </c>
      <c r="V108" s="20">
        <f>'expected % capture'!V108*'actual # captures'!$AD108</f>
        <v>0</v>
      </c>
      <c r="W108" s="20">
        <f>'expected % capture'!W108*'actual # captures'!$AD108</f>
        <v>0.33478195857601617</v>
      </c>
      <c r="X108" s="20">
        <f>'expected % capture'!X108*'actual # captures'!$AD108</f>
        <v>0</v>
      </c>
      <c r="Y108" s="20">
        <f>'expected % capture'!Y108*'actual # captures'!$AD108</f>
        <v>1.0785385558587537</v>
      </c>
      <c r="Z108" s="20">
        <f>'expected % capture'!Z108*'actual # captures'!$AD108</f>
        <v>0</v>
      </c>
      <c r="AA108" s="20">
        <f>'expected % capture'!AA108*'actual # captures'!$AD108</f>
        <v>0</v>
      </c>
      <c r="AB108" s="20">
        <f>'expected % capture'!AB108*'actual # captures'!$AD108</f>
        <v>0.53719775341098908</v>
      </c>
      <c r="AC108" s="20">
        <f>'expected % capture'!AC108*'actual # captures'!$AD108</f>
        <v>0</v>
      </c>
    </row>
    <row r="109" spans="1:29">
      <c r="A109">
        <v>107</v>
      </c>
      <c r="B109" s="20">
        <f>'expected % capture'!B109*'actual # captures'!$AD109</f>
        <v>0</v>
      </c>
      <c r="C109" s="20">
        <f>'expected % capture'!C109*'actual # captures'!$AD109</f>
        <v>0</v>
      </c>
      <c r="D109" s="20">
        <f>'expected % capture'!D109*'actual # captures'!$AD109</f>
        <v>6.1504746564406597E-2</v>
      </c>
      <c r="E109" s="20">
        <f>'expected % capture'!E109*'actual # captures'!$AD109</f>
        <v>1279.1065262066434</v>
      </c>
      <c r="F109" s="20">
        <f>'expected % capture'!F109*'actual # captures'!$AD109</f>
        <v>2.7479043226889051</v>
      </c>
      <c r="G109" s="20">
        <f>'expected % capture'!G109*'actual # captures'!$AD109</f>
        <v>4.9824238162875206E-2</v>
      </c>
      <c r="H109" s="20">
        <f>'expected % capture'!H109*'actual # captures'!$AD109</f>
        <v>5.5255070168165894E-2</v>
      </c>
      <c r="I109" s="20">
        <f>'expected % capture'!I109*'actual # captures'!$AD109</f>
        <v>0</v>
      </c>
      <c r="J109" s="20">
        <f>'expected % capture'!J109*'actual # captures'!$AD109</f>
        <v>0</v>
      </c>
      <c r="K109" s="20">
        <f>'expected % capture'!K109*'actual # captures'!$AD109</f>
        <v>3.9035233343708599E-2</v>
      </c>
      <c r="L109" s="20">
        <f>'expected % capture'!L109*'actual # captures'!$AD109</f>
        <v>0</v>
      </c>
      <c r="M109" s="20">
        <f>'expected % capture'!M109*'actual # captures'!$AD109</f>
        <v>0</v>
      </c>
      <c r="N109" s="20">
        <f>'expected % capture'!N109*'actual # captures'!$AD109</f>
        <v>0.31228186674966879</v>
      </c>
      <c r="O109" s="20">
        <f>'expected % capture'!O109*'actual # captures'!$AD109</f>
        <v>0.10863318476590153</v>
      </c>
      <c r="P109" s="20">
        <f>'expected % capture'!P109*'actual # captures'!$AD109</f>
        <v>0</v>
      </c>
      <c r="Q109" s="20">
        <f>'expected % capture'!Q109*'actual # captures'!$AD109</f>
        <v>0</v>
      </c>
      <c r="R109" s="20">
        <f>'expected % capture'!R109*'actual # captures'!$AD109</f>
        <v>2.8590493753064716E-2</v>
      </c>
      <c r="S109" s="20">
        <f>'expected % capture'!S109*'actual # captures'!$AD109</f>
        <v>0</v>
      </c>
      <c r="T109" s="20">
        <f>'expected % capture'!T109*'actual # captures'!$AD109</f>
        <v>378.99452628344983</v>
      </c>
      <c r="U109" s="20">
        <f>'expected % capture'!U109*'actual # captures'!$AD109</f>
        <v>0</v>
      </c>
      <c r="V109" s="20">
        <f>'expected % capture'!V109*'actual # captures'!$AD109</f>
        <v>0</v>
      </c>
      <c r="W109" s="20">
        <f>'expected % capture'!W109*'actual # captures'!$AD109</f>
        <v>0</v>
      </c>
      <c r="X109" s="20">
        <f>'expected % capture'!X109*'actual # captures'!$AD109</f>
        <v>0.65490254141780135</v>
      </c>
      <c r="Y109" s="20">
        <f>'expected % capture'!Y109*'actual # captures'!$AD109</f>
        <v>0.49203797251525278</v>
      </c>
      <c r="Z109" s="20">
        <f>'expected % capture'!Z109*'actual # captures'!$AD109</f>
        <v>1.1049403098642854</v>
      </c>
      <c r="AA109" s="20">
        <f>'expected % capture'!AA109*'actual # captures'!$AD109</f>
        <v>4.1590620168279822</v>
      </c>
      <c r="AB109" s="20">
        <f>'expected % capture'!AB109*'actual # captures'!$AD109</f>
        <v>3.114938162928001E-2</v>
      </c>
      <c r="AC109" s="20">
        <f>'expected % capture'!AC109*'actual # captures'!$AD109</f>
        <v>5.3826131455395859E-2</v>
      </c>
    </row>
    <row r="110" spans="1:29">
      <c r="A110">
        <v>108</v>
      </c>
      <c r="B110" s="20">
        <f>'expected % capture'!B110*'actual # captures'!$AD110</f>
        <v>3.3221277665968434E-2</v>
      </c>
      <c r="C110" s="20">
        <f>'expected % capture'!C110*'actual # captures'!$AD110</f>
        <v>7.3628631974551079E-2</v>
      </c>
      <c r="D110" s="20">
        <f>'expected % capture'!D110*'actual # captures'!$AD110</f>
        <v>1.0974107242917194E-2</v>
      </c>
      <c r="E110" s="20">
        <f>'expected % capture'!E110*'actual # captures'!$AD110</f>
        <v>7.3889247059028467</v>
      </c>
      <c r="F110" s="20">
        <f>'expected % capture'!F110*'actual # captures'!$AD110</f>
        <v>1.8443218554133358</v>
      </c>
      <c r="G110" s="20">
        <f>'expected % capture'!G110*'actual # captures'!$AD110</f>
        <v>0</v>
      </c>
      <c r="H110" s="20">
        <f>'expected % capture'!H110*'actual # captures'!$AD110</f>
        <v>5.7073256254324606E-2</v>
      </c>
      <c r="I110" s="20">
        <f>'expected % capture'!I110*'actual # captures'!$AD110</f>
        <v>0</v>
      </c>
      <c r="J110" s="20">
        <f>'expected % capture'!J110*'actual # captures'!$AD110</f>
        <v>3.3221277665968434E-2</v>
      </c>
      <c r="K110" s="20">
        <f>'expected % capture'!K110*'actual # captures'!$AD110</f>
        <v>0</v>
      </c>
      <c r="L110" s="20">
        <f>'expected % capture'!L110*'actual # captures'!$AD110</f>
        <v>0</v>
      </c>
      <c r="M110" s="20">
        <f>'expected % capture'!M110*'actual # captures'!$AD110</f>
        <v>0</v>
      </c>
      <c r="N110" s="20">
        <f>'expected % capture'!N110*'actual # captures'!$AD110</f>
        <v>0</v>
      </c>
      <c r="O110" s="20">
        <f>'expected % capture'!O110*'actual # captures'!$AD110</f>
        <v>0</v>
      </c>
      <c r="P110" s="20">
        <f>'expected % capture'!P110*'actual # captures'!$AD110</f>
        <v>0.52671590777993194</v>
      </c>
      <c r="Q110" s="20">
        <f>'expected % capture'!Q110*'actual # captures'!$AD110</f>
        <v>8.2696518898756857E-2</v>
      </c>
      <c r="R110" s="20">
        <f>'expected % capture'!R110*'actual # captures'!$AD110</f>
        <v>3.9198560717093933</v>
      </c>
      <c r="S110" s="20">
        <f>'expected % capture'!S110*'actual # captures'!$AD110</f>
        <v>1344.5106325963216</v>
      </c>
      <c r="T110" s="20">
        <f>'expected % capture'!T110*'actual # captures'!$AD110</f>
        <v>0.30856009893922337</v>
      </c>
      <c r="U110" s="20">
        <f>'expected % capture'!U110*'actual # captures'!$AD110</f>
        <v>4.9796690096160071E-2</v>
      </c>
      <c r="V110" s="20">
        <f>'expected % capture'!V110*'actual # captures'!$AD110</f>
        <v>0.12069897919657899</v>
      </c>
      <c r="W110" s="20">
        <f>'expected % capture'!W110*'actual # captures'!$AD110</f>
        <v>0</v>
      </c>
      <c r="X110" s="20">
        <f>'expected % capture'!X110*'actual # captures'!$AD110</f>
        <v>1.488449181192369</v>
      </c>
      <c r="Y110" s="20">
        <f>'expected % capture'!Y110*'actual # captures'!$AD110</f>
        <v>1.6910594445725808E-2</v>
      </c>
      <c r="Z110" s="20">
        <f>'expected % capture'!Z110*'actual # captures'!$AD110</f>
        <v>0</v>
      </c>
      <c r="AA110" s="20">
        <f>'expected % capture'!AA110*'actual # captures'!$AD110</f>
        <v>0</v>
      </c>
      <c r="AB110" s="20">
        <f>'expected % capture'!AB110*'actual # captures'!$AD110</f>
        <v>16.523344142057663</v>
      </c>
      <c r="AC110" s="20">
        <f>'expected % capture'!AC110*'actual # captures'!$AD110</f>
        <v>1.0974107242917194E-2</v>
      </c>
    </row>
    <row r="111" spans="1:29">
      <c r="A111">
        <v>109</v>
      </c>
      <c r="B111" s="20">
        <f>'expected % capture'!B111*'actual # captures'!$AD111</f>
        <v>0</v>
      </c>
      <c r="C111" s="20">
        <f>'expected % capture'!C111*'actual # captures'!$AD111</f>
        <v>0</v>
      </c>
      <c r="D111" s="20">
        <f>'expected % capture'!D111*'actual # captures'!$AD111</f>
        <v>0</v>
      </c>
      <c r="E111" s="20">
        <f>'expected % capture'!E111*'actual # captures'!$AD111</f>
        <v>0</v>
      </c>
      <c r="F111" s="20">
        <f>'expected % capture'!F111*'actual # captures'!$AD111</f>
        <v>0</v>
      </c>
      <c r="G111" s="20">
        <f>'expected % capture'!G111*'actual # captures'!$AD111</f>
        <v>18.543067292562711</v>
      </c>
      <c r="H111" s="20">
        <f>'expected % capture'!H111*'actual # captures'!$AD111</f>
        <v>5.3090588396683875</v>
      </c>
      <c r="I111" s="20">
        <f>'expected % capture'!I111*'actual # captures'!$AD111</f>
        <v>0</v>
      </c>
      <c r="J111" s="20">
        <f>'expected % capture'!J111*'actual # captures'!$AD111</f>
        <v>0</v>
      </c>
      <c r="K111" s="20">
        <f>'expected % capture'!K111*'actual # captures'!$AD111</f>
        <v>0</v>
      </c>
      <c r="L111" s="20">
        <f>'expected % capture'!L111*'actual # captures'!$AD111</f>
        <v>0</v>
      </c>
      <c r="M111" s="20">
        <f>'expected % capture'!M111*'actual # captures'!$AD111</f>
        <v>0</v>
      </c>
      <c r="N111" s="20">
        <f>'expected % capture'!N111*'actual # captures'!$AD111</f>
        <v>0</v>
      </c>
      <c r="O111" s="20">
        <f>'expected % capture'!O111*'actual # captures'!$AD111</f>
        <v>0.28236962874196947</v>
      </c>
      <c r="P111" s="20">
        <f>'expected % capture'!P111*'actual # captures'!$AD111</f>
        <v>0.17978723070421901</v>
      </c>
      <c r="Q111" s="20">
        <f>'expected % capture'!Q111*'actual # captures'!$AD111</f>
        <v>1318.5039889163613</v>
      </c>
      <c r="R111" s="20">
        <f>'expected % capture'!R111*'actual # captures'!$AD111</f>
        <v>0</v>
      </c>
      <c r="S111" s="20">
        <f>'expected % capture'!S111*'actual # captures'!$AD111</f>
        <v>0.17978723070421901</v>
      </c>
      <c r="T111" s="20">
        <f>'expected % capture'!T111*'actual # captures'!$AD111</f>
        <v>2.4420300346034245</v>
      </c>
      <c r="U111" s="20">
        <f>'expected % capture'!U111*'actual # captures'!$AD111</f>
        <v>0</v>
      </c>
      <c r="V111" s="20">
        <f>'expected % capture'!V111*'actual # captures'!$AD111</f>
        <v>0</v>
      </c>
      <c r="W111" s="20">
        <f>'expected % capture'!W111*'actual # captures'!$AD111</f>
        <v>0</v>
      </c>
      <c r="X111" s="20">
        <f>'expected % capture'!X111*'actual # captures'!$AD111</f>
        <v>0.34921756053209002</v>
      </c>
      <c r="Y111" s="20">
        <f>'expected % capture'!Y111*'actual # captures'!$AD111</f>
        <v>0</v>
      </c>
      <c r="Z111" s="20">
        <f>'expected % capture'!Z111*'actual # captures'!$AD111</f>
        <v>0.40204581904862452</v>
      </c>
      <c r="AA111" s="20">
        <f>'expected % capture'!AA111*'actual # captures'!$AD111</f>
        <v>1.8086474470731979</v>
      </c>
      <c r="AB111" s="20">
        <f>'expected % capture'!AB111*'actual # captures'!$AD111</f>
        <v>0</v>
      </c>
      <c r="AC111" s="20">
        <f>'expected % capture'!AC111*'actual # captures'!$AD111</f>
        <v>0</v>
      </c>
    </row>
    <row r="112" spans="1:29">
      <c r="A112">
        <v>110</v>
      </c>
      <c r="B112" s="20">
        <f>'expected % capture'!B112*'actual # captures'!$AD112</f>
        <v>8.8290514039915488E-2</v>
      </c>
      <c r="C112" s="20">
        <f>'expected % capture'!C112*'actual # captures'!$AD112</f>
        <v>2.9777523511451281E-2</v>
      </c>
      <c r="D112" s="20">
        <f>'expected % capture'!D112*'actual # captures'!$AD112</f>
        <v>18.287121626470018</v>
      </c>
      <c r="E112" s="20">
        <f>'expected % capture'!E112*'actual # captures'!$AD112</f>
        <v>2.8092414879078889E-2</v>
      </c>
      <c r="F112" s="20">
        <f>'expected % capture'!F112*'actual # captures'!$AD112</f>
        <v>4.637042486050813E-2</v>
      </c>
      <c r="G112" s="20">
        <f>'expected % capture'!G112*'actual # captures'!$AD112</f>
        <v>0</v>
      </c>
      <c r="H112" s="20">
        <f>'expected % capture'!H112*'actual # captures'!$AD112</f>
        <v>2.5972011317942134</v>
      </c>
      <c r="I112" s="20">
        <f>'expected % capture'!I112*'actual # captures'!$AD112</f>
        <v>0</v>
      </c>
      <c r="J112" s="20">
        <f>'expected % capture'!J112*'actual # captures'!$AD112</f>
        <v>3.5717034426699254E-2</v>
      </c>
      <c r="K112" s="20">
        <f>'expected % capture'!K112*'actual # captures'!$AD112</f>
        <v>0</v>
      </c>
      <c r="L112" s="20">
        <f>'expected % capture'!L112*'actual # captures'!$AD112</f>
        <v>0</v>
      </c>
      <c r="M112" s="20">
        <f>'expected % capture'!M112*'actual # captures'!$AD112</f>
        <v>0</v>
      </c>
      <c r="N112" s="20">
        <f>'expected % capture'!N112*'actual # captures'!$AD112</f>
        <v>23.741657528580163</v>
      </c>
      <c r="O112" s="20">
        <f>'expected % capture'!O112*'actual # captures'!$AD112</f>
        <v>0</v>
      </c>
      <c r="P112" s="20">
        <f>'expected % capture'!P112*'actual # captures'!$AD112</f>
        <v>0</v>
      </c>
      <c r="Q112" s="20">
        <f>'expected % capture'!Q112*'actual # captures'!$AD112</f>
        <v>0</v>
      </c>
      <c r="R112" s="20">
        <f>'expected % capture'!R112*'actual # captures'!$AD112</f>
        <v>0</v>
      </c>
      <c r="S112" s="20">
        <f>'expected % capture'!S112*'actual # captures'!$AD112</f>
        <v>0</v>
      </c>
      <c r="T112" s="20">
        <f>'expected % capture'!T112*'actual # captures'!$AD112</f>
        <v>0</v>
      </c>
      <c r="U112" s="20">
        <f>'expected % capture'!U112*'actual # captures'!$AD112</f>
        <v>0</v>
      </c>
      <c r="V112" s="20">
        <f>'expected % capture'!V112*'actual # captures'!$AD112</f>
        <v>252.80116936432157</v>
      </c>
      <c r="W112" s="20">
        <f>'expected % capture'!W112*'actual # captures'!$AD112</f>
        <v>0</v>
      </c>
      <c r="X112" s="20">
        <f>'expected % capture'!X112*'actual # captures'!$AD112</f>
        <v>1.9730200847857874E-2</v>
      </c>
      <c r="Y112" s="20">
        <f>'expected % capture'!Y112*'actual # captures'!$AD112</f>
        <v>3.4121742976503824</v>
      </c>
      <c r="Z112" s="20">
        <f>'expected % capture'!Z112*'actual # captures'!$AD112</f>
        <v>1170.3757840940812</v>
      </c>
      <c r="AA112" s="20">
        <f>'expected % capture'!AA112*'actual # captures'!$AD112</f>
        <v>9.5527912221561422E-3</v>
      </c>
      <c r="AB112" s="20">
        <f>'expected % capture'!AB112*'actual # captures'!$AD112</f>
        <v>1.1272798744922426E-2</v>
      </c>
      <c r="AC112" s="20">
        <f>'expected % capture'!AC112*'actual # captures'!$AD112</f>
        <v>11.516088254570041</v>
      </c>
    </row>
    <row r="113" spans="1:29">
      <c r="A113">
        <v>111</v>
      </c>
      <c r="B113" s="20">
        <f>'expected % capture'!B113*'actual # captures'!$AD113</f>
        <v>0.68461540035280732</v>
      </c>
      <c r="C113" s="20">
        <f>'expected % capture'!C113*'actual # captures'!$AD113</f>
        <v>0</v>
      </c>
      <c r="D113" s="20">
        <f>'expected % capture'!D113*'actual # captures'!$AD113</f>
        <v>0</v>
      </c>
      <c r="E113" s="20">
        <f>'expected % capture'!E113*'actual # captures'!$AD113</f>
        <v>5.2317250833928748</v>
      </c>
      <c r="F113" s="20">
        <f>'expected % capture'!F113*'actual # captures'!$AD113</f>
        <v>0</v>
      </c>
      <c r="G113" s="20">
        <f>'expected % capture'!G113*'actual # captures'!$AD113</f>
        <v>0</v>
      </c>
      <c r="H113" s="20">
        <f>'expected % capture'!H113*'actual # captures'!$AD113</f>
        <v>0</v>
      </c>
      <c r="I113" s="20">
        <f>'expected % capture'!I113*'actual # captures'!$AD113</f>
        <v>367.21192250369086</v>
      </c>
      <c r="J113" s="20">
        <f>'expected % capture'!J113*'actual # captures'!$AD113</f>
        <v>12.032800276600941</v>
      </c>
      <c r="K113" s="20">
        <f>'expected % capture'!K113*'actual # captures'!$AD113</f>
        <v>0.49336997320927228</v>
      </c>
      <c r="L113" s="20">
        <f>'expected % capture'!L113*'actual # captures'!$AD113</f>
        <v>0.47350516101256546</v>
      </c>
      <c r="M113" s="20">
        <f>'expected % capture'!M113*'actual # captures'!$AD113</f>
        <v>0.96361322892435985</v>
      </c>
      <c r="N113" s="20">
        <f>'expected % capture'!N113*'actual # captures'!$AD113</f>
        <v>0</v>
      </c>
      <c r="O113" s="20">
        <f>'expected % capture'!O113*'actual # captures'!$AD113</f>
        <v>0</v>
      </c>
      <c r="P113" s="20">
        <f>'expected % capture'!P113*'actual # captures'!$AD113</f>
        <v>0</v>
      </c>
      <c r="Q113" s="20">
        <f>'expected % capture'!Q113*'actual # captures'!$AD113</f>
        <v>0</v>
      </c>
      <c r="R113" s="20">
        <f>'expected % capture'!R113*'actual # captures'!$AD113</f>
        <v>0</v>
      </c>
      <c r="S113" s="20">
        <f>'expected % capture'!S113*'actual # captures'!$AD113</f>
        <v>123.62127349183181</v>
      </c>
      <c r="T113" s="20">
        <f>'expected % capture'!T113*'actual # captures'!$AD113</f>
        <v>14.48715635817803</v>
      </c>
      <c r="U113" s="20">
        <f>'expected % capture'!U113*'actual # captures'!$AD113</f>
        <v>0.47350516101256546</v>
      </c>
      <c r="V113" s="20">
        <f>'expected % capture'!V113*'actual # captures'!$AD113</f>
        <v>0</v>
      </c>
      <c r="W113" s="20">
        <f>'expected % capture'!W113*'actual # captures'!$AD113</f>
        <v>0.68461540035280732</v>
      </c>
      <c r="X113" s="20">
        <f>'expected % capture'!X113*'actual # captures'!$AD113</f>
        <v>548.14141201717121</v>
      </c>
      <c r="Y113" s="20">
        <f>'expected % capture'!Y113*'actual # captures'!$AD113</f>
        <v>0</v>
      </c>
      <c r="Z113" s="20">
        <f>'expected % capture'!Z113*'actual # captures'!$AD113</f>
        <v>96.26240221280753</v>
      </c>
      <c r="AA113" s="20">
        <f>'expected % capture'!AA113*'actual # captures'!$AD113</f>
        <v>0</v>
      </c>
      <c r="AB113" s="20">
        <f>'expected % capture'!AB113*'actual # captures'!$AD113</f>
        <v>32.238083731462567</v>
      </c>
      <c r="AC113" s="20">
        <f>'expected % capture'!AC113*'actual # captures'!$AD113</f>
        <v>0</v>
      </c>
    </row>
    <row r="114" spans="1:29">
      <c r="A114">
        <v>112</v>
      </c>
      <c r="B114" s="20">
        <f>'expected % capture'!B114*'actual # captures'!$AD114</f>
        <v>23.843874171652676</v>
      </c>
      <c r="C114" s="20">
        <f>'expected % capture'!C114*'actual # captures'!$AD114</f>
        <v>0.69458714018469336</v>
      </c>
      <c r="D114" s="20">
        <f>'expected % capture'!D114*'actual # captures'!$AD114</f>
        <v>0.50055613497421658</v>
      </c>
      <c r="E114" s="20">
        <f>'expected % capture'!E114*'actual # captures'!$AD114</f>
        <v>0.29729629510025407</v>
      </c>
      <c r="F114" s="20">
        <f>'expected % capture'!F114*'actual # captures'!$AD114</f>
        <v>0</v>
      </c>
      <c r="G114" s="20">
        <f>'expected % capture'!G114*'actual # captures'!$AD114</f>
        <v>0</v>
      </c>
      <c r="H114" s="20">
        <f>'expected % capture'!H114*'actual # captures'!$AD114</f>
        <v>0</v>
      </c>
      <c r="I114" s="20">
        <f>'expected % capture'!I114*'actual # captures'!$AD114</f>
        <v>1526.0079469857712</v>
      </c>
      <c r="J114" s="20">
        <f>'expected % capture'!J114*'actual # captures'!$AD114</f>
        <v>2.7176589199735468</v>
      </c>
      <c r="K114" s="20">
        <f>'expected % capture'!K114*'actual # captures'!$AD114</f>
        <v>0.52736609162921577</v>
      </c>
      <c r="L114" s="20">
        <f>'expected % capture'!L114*'actual # captures'!$AD114</f>
        <v>0</v>
      </c>
      <c r="M114" s="20">
        <f>'expected % capture'!M114*'actual # captures'!$AD114</f>
        <v>0.35562861577456301</v>
      </c>
      <c r="N114" s="20">
        <f>'expected % capture'!N114*'actual # captures'!$AD114</f>
        <v>0.15354702826023081</v>
      </c>
      <c r="O114" s="20">
        <f>'expected % capture'!O114*'actual # captures'!$AD114</f>
        <v>0</v>
      </c>
      <c r="P114" s="20">
        <f>'expected % capture'!P114*'actual # captures'!$AD114</f>
        <v>3.2035592638349861E-2</v>
      </c>
      <c r="Q114" s="20">
        <f>'expected % capture'!Q114*'actual # captures'!$AD114</f>
        <v>0.24101363346467472</v>
      </c>
      <c r="R114" s="20">
        <f>'expected % capture'!R114*'actual # captures'!$AD114</f>
        <v>0</v>
      </c>
      <c r="S114" s="20">
        <f>'expected % capture'!S114*'actual # captures'!$AD114</f>
        <v>0</v>
      </c>
      <c r="T114" s="20">
        <f>'expected % capture'!T114*'actual # captures'!$AD114</f>
        <v>0</v>
      </c>
      <c r="U114" s="20">
        <f>'expected % capture'!U114*'actual # captures'!$AD114</f>
        <v>0</v>
      </c>
      <c r="V114" s="20">
        <f>'expected % capture'!V114*'actual # captures'!$AD114</f>
        <v>0</v>
      </c>
      <c r="W114" s="20">
        <f>'expected % capture'!W114*'actual # captures'!$AD114</f>
        <v>0</v>
      </c>
      <c r="X114" s="20">
        <f>'expected % capture'!X114*'actual # captures'!$AD114</f>
        <v>0</v>
      </c>
      <c r="Y114" s="20">
        <f>'expected % capture'!Y114*'actual # captures'!$AD114</f>
        <v>10.545784322113095</v>
      </c>
      <c r="Z114" s="20">
        <f>'expected % capture'!Z114*'actual # captures'!$AD114</f>
        <v>1.5260079469857712</v>
      </c>
      <c r="AA114" s="20">
        <f>'expected % capture'!AA114*'actual # captures'!$AD114</f>
        <v>0</v>
      </c>
      <c r="AB114" s="20">
        <f>'expected % capture'!AB114*'actual # captures'!$AD114</f>
        <v>0</v>
      </c>
      <c r="AC114" s="20">
        <f>'expected % capture'!AC114*'actual # captures'!$AD114</f>
        <v>5.5566971214775469</v>
      </c>
    </row>
    <row r="115" spans="1:29">
      <c r="A115">
        <v>113</v>
      </c>
      <c r="B115" s="20">
        <f>'expected % capture'!B115*'actual # captures'!$AD115</f>
        <v>0</v>
      </c>
      <c r="C115" s="20">
        <f>'expected % capture'!C115*'actual # captures'!$AD115</f>
        <v>1.0785400264271725</v>
      </c>
      <c r="D115" s="20">
        <f>'expected % capture'!D115*'actual # captures'!$AD115</f>
        <v>0.30547093096947514</v>
      </c>
      <c r="E115" s="20">
        <f>'expected % capture'!E115*'actual # captures'!$AD115</f>
        <v>5.3168028710169124E-2</v>
      </c>
      <c r="F115" s="20">
        <f>'expected % capture'!F115*'actual # captures'!$AD115</f>
        <v>0</v>
      </c>
      <c r="G115" s="20">
        <f>'expected % capture'!G115*'actual # captures'!$AD115</f>
        <v>0.17287780508310849</v>
      </c>
      <c r="H115" s="20">
        <f>'expected % capture'!H115*'actual # captures'!$AD115</f>
        <v>0</v>
      </c>
      <c r="I115" s="20">
        <f>'expected % capture'!I115*'actual # captures'!$AD115</f>
        <v>0.24614828106559777</v>
      </c>
      <c r="J115" s="20">
        <f>'expected % capture'!J115*'actual # captures'!$AD115</f>
        <v>9.4686641551905398E-2</v>
      </c>
      <c r="K115" s="20">
        <f>'expected % capture'!K115*'actual # captures'!$AD115</f>
        <v>4.8186928104950032E-2</v>
      </c>
      <c r="L115" s="20">
        <f>'expected % capture'!L115*'actual # captures'!$AD115</f>
        <v>0</v>
      </c>
      <c r="M115" s="20">
        <f>'expected % capture'!M115*'actual # captures'!$AD115</f>
        <v>0</v>
      </c>
      <c r="N115" s="20">
        <f>'expected % capture'!N115*'actual # captures'!$AD115</f>
        <v>0</v>
      </c>
      <c r="O115" s="20">
        <f>'expected % capture'!O115*'actual # captures'!$AD115</f>
        <v>1435.5367751745666</v>
      </c>
      <c r="P115" s="20">
        <f>'expected % capture'!P115*'actual # captures'!$AD115</f>
        <v>0.18634297410787434</v>
      </c>
      <c r="Q115" s="20">
        <f>'expected % capture'!Q115*'actual # captures'!$AD115</f>
        <v>267.85525834161007</v>
      </c>
      <c r="R115" s="20">
        <f>'expected % capture'!R115*'actual # captures'!$AD115</f>
        <v>0.35047284550160318</v>
      </c>
      <c r="S115" s="20">
        <f>'expected % capture'!S115*'actual # captures'!$AD115</f>
        <v>0</v>
      </c>
      <c r="T115" s="20">
        <f>'expected % capture'!T115*'actual # captures'!$AD115</f>
        <v>3.9945926904710091E-2</v>
      </c>
      <c r="U115" s="20">
        <f>'expected % capture'!U115*'actual # captures'!$AD115</f>
        <v>0</v>
      </c>
      <c r="V115" s="20">
        <f>'expected % capture'!V115*'actual # captures'!$AD115</f>
        <v>0</v>
      </c>
      <c r="W115" s="20">
        <f>'expected % capture'!W115*'actual # captures'!$AD115</f>
        <v>4.667700737243929</v>
      </c>
      <c r="X115" s="20">
        <f>'expected % capture'!X115*'actual # captures'!$AD115</f>
        <v>0.14444381251206223</v>
      </c>
      <c r="Y115" s="20">
        <f>'expected % capture'!Y115*'actual # captures'!$AD115</f>
        <v>0</v>
      </c>
      <c r="Z115" s="20">
        <f>'expected % capture'!Z115*'actual # captures'!$AD115</f>
        <v>0</v>
      </c>
      <c r="AA115" s="20">
        <f>'expected % capture'!AA115*'actual # captures'!$AD115</f>
        <v>0</v>
      </c>
      <c r="AB115" s="20">
        <f>'expected % capture'!AB115*'actual # captures'!$AD115</f>
        <v>7.7139478908068618E-2</v>
      </c>
      <c r="AC115" s="20">
        <f>'expected % capture'!AC115*'actual # captures'!$AD115</f>
        <v>2.1428420667328805</v>
      </c>
    </row>
    <row r="116" spans="1:29">
      <c r="A116">
        <v>114</v>
      </c>
      <c r="B116" s="20">
        <f>'expected % capture'!B116*'actual # captures'!$AD116</f>
        <v>0.92854586584497656</v>
      </c>
      <c r="C116" s="20">
        <f>'expected % capture'!C116*'actual # captures'!$AD116</f>
        <v>1033.5699145510366</v>
      </c>
      <c r="D116" s="20">
        <f>'expected % capture'!D116*'actual # captures'!$AD116</f>
        <v>1.4616375365147916</v>
      </c>
      <c r="E116" s="20">
        <f>'expected % capture'!E116*'actual # captures'!$AD116</f>
        <v>10.370683645561886</v>
      </c>
      <c r="F116" s="20">
        <f>'expected % capture'!F116*'actual # captures'!$AD116</f>
        <v>0</v>
      </c>
      <c r="G116" s="20">
        <f>'expected % capture'!G116*'actual # captures'!$AD116</f>
        <v>0</v>
      </c>
      <c r="H116" s="20">
        <f>'expected % capture'!H116*'actual # captures'!$AD116</f>
        <v>0.44203773751128794</v>
      </c>
      <c r="I116" s="20">
        <f>'expected % capture'!I116*'actual # captures'!$AD116</f>
        <v>407.60935000516434</v>
      </c>
      <c r="J116" s="20">
        <f>'expected % capture'!J116*'actual # captures'!$AD116</f>
        <v>0</v>
      </c>
      <c r="K116" s="20">
        <f>'expected % capture'!K116*'actual # captures'!$AD116</f>
        <v>5.7722196144281392</v>
      </c>
      <c r="L116" s="20">
        <f>'expected % capture'!L116*'actual # captures'!$AD116</f>
        <v>0</v>
      </c>
      <c r="M116" s="20">
        <f>'expected % capture'!M116*'actual # captures'!$AD116</f>
        <v>0.57174650649657277</v>
      </c>
      <c r="N116" s="20">
        <f>'expected % capture'!N116*'actual # captures'!$AD116</f>
        <v>1.2963354556952358</v>
      </c>
      <c r="O116" s="20">
        <f>'expected % capture'!O116*'actual # captures'!$AD116</f>
        <v>0</v>
      </c>
      <c r="P116" s="20">
        <f>'expected % capture'!P116*'actual # captures'!$AD116</f>
        <v>0</v>
      </c>
      <c r="Q116" s="20">
        <f>'expected % capture'!Q116*'actual # captures'!$AD116</f>
        <v>0.62616365783679095</v>
      </c>
      <c r="R116" s="20">
        <f>'expected % capture'!R116*'actual # captures'!$AD116</f>
        <v>0.61193321634552589</v>
      </c>
      <c r="S116" s="20">
        <f>'expected % capture'!S116*'actual # captures'!$AD116</f>
        <v>0.65597608388301354</v>
      </c>
      <c r="T116" s="20">
        <f>'expected % capture'!T116*'actual # captures'!$AD116</f>
        <v>0</v>
      </c>
      <c r="U116" s="20">
        <f>'expected % capture'!U116*'actual # captures'!$AD116</f>
        <v>1.0622785715744048</v>
      </c>
      <c r="V116" s="20">
        <f>'expected % capture'!V116*'actual # captures'!$AD116</f>
        <v>0.48045518168882406</v>
      </c>
      <c r="W116" s="20">
        <f>'expected % capture'!W116*'actual # captures'!$AD116</f>
        <v>1.2589435021441127</v>
      </c>
      <c r="X116" s="20">
        <f>'expected % capture'!X116*'actual # captures'!$AD116</f>
        <v>3.1338422972267952</v>
      </c>
      <c r="Y116" s="20">
        <f>'expected % capture'!Y116*'actual # captures'!$AD116</f>
        <v>7.0507275629762889</v>
      </c>
      <c r="Z116" s="20">
        <f>'expected % capture'!Z116*'actual # captures'!$AD116</f>
        <v>0</v>
      </c>
      <c r="AA116" s="20">
        <f>'expected % capture'!AA116*'actual # captures'!$AD116</f>
        <v>0.72152745180351741</v>
      </c>
      <c r="AB116" s="20">
        <f>'expected % capture'!AB116*'actual # captures'!$AD116</f>
        <v>0</v>
      </c>
      <c r="AC116" s="20">
        <f>'expected % capture'!AC116*'actual # captures'!$AD116</f>
        <v>1.3756815562674298</v>
      </c>
    </row>
    <row r="117" spans="1:29">
      <c r="A117">
        <v>115</v>
      </c>
      <c r="B117" s="20">
        <f>'expected % capture'!B117*'actual # captures'!$AD117</f>
        <v>0</v>
      </c>
      <c r="C117" s="20">
        <f>'expected % capture'!C117*'actual # captures'!$AD117</f>
        <v>1453.2450348329503</v>
      </c>
      <c r="D117" s="20">
        <f>'expected % capture'!D117*'actual # captures'!$AD117</f>
        <v>0.23583841286545251</v>
      </c>
      <c r="E117" s="20">
        <f>'expected % capture'!E117*'actual # captures'!$AD117</f>
        <v>2.057962972274012E-2</v>
      </c>
      <c r="F117" s="20">
        <f>'expected % capture'!F117*'actual # captures'!$AD117</f>
        <v>0.12478887626097108</v>
      </c>
      <c r="G117" s="20">
        <f>'expected % capture'!G117*'actual # captures'!$AD117</f>
        <v>0</v>
      </c>
      <c r="H117" s="20">
        <f>'expected % capture'!H117*'actual # captures'!$AD117</f>
        <v>4.9047019925612076</v>
      </c>
      <c r="I117" s="20">
        <f>'expected % capture'!I117*'actual # captures'!$AD117</f>
        <v>0</v>
      </c>
      <c r="J117" s="20">
        <f>'expected % capture'!J117*'actual # captures'!$AD117</f>
        <v>1.7060070375105069E-2</v>
      </c>
      <c r="K117" s="20">
        <f>'expected % capture'!K117*'actual # captures'!$AD117</f>
        <v>0</v>
      </c>
      <c r="L117" s="20">
        <f>'expected % capture'!L117*'actual # captures'!$AD117</f>
        <v>1.5598609532621386E-2</v>
      </c>
      <c r="M117" s="20">
        <f>'expected % capture'!M117*'actual # captures'!$AD117</f>
        <v>0</v>
      </c>
      <c r="N117" s="20">
        <f>'expected % capture'!N117*'actual # captures'!$AD117</f>
        <v>0</v>
      </c>
      <c r="O117" s="20">
        <f>'expected % capture'!O117*'actual # captures'!$AD117</f>
        <v>0</v>
      </c>
      <c r="P117" s="20">
        <f>'expected % capture'!P117*'actual # captures'!$AD117</f>
        <v>7.9864880807021494</v>
      </c>
      <c r="Q117" s="20">
        <f>'expected % capture'!Q117*'actual # captures'!$AD117</f>
        <v>0</v>
      </c>
      <c r="R117" s="20">
        <f>'expected % capture'!R117*'actual # captures'!$AD117</f>
        <v>0</v>
      </c>
      <c r="S117" s="20">
        <f>'expected % capture'!S117*'actual # captures'!$AD117</f>
        <v>7.6635968633768869E-2</v>
      </c>
      <c r="T117" s="20">
        <f>'expected % capture'!T117*'actual # captures'!$AD117</f>
        <v>7.6635968633768869E-2</v>
      </c>
      <c r="U117" s="20">
        <f>'expected % capture'!U117*'actual # captures'!$AD117</f>
        <v>0.12478887626097108</v>
      </c>
      <c r="V117" s="20">
        <f>'expected % capture'!V117*'actual # captures'!$AD117</f>
        <v>4.2368659907666197</v>
      </c>
      <c r="W117" s="20">
        <f>'expected % capture'!W117*'actual # captures'!$AD117</f>
        <v>0</v>
      </c>
      <c r="X117" s="20">
        <f>'expected % capture'!X117*'actual # captures'!$AD117</f>
        <v>7.9864880807021494</v>
      </c>
      <c r="Y117" s="20">
        <f>'expected % capture'!Y117*'actual # captures'!$AD117</f>
        <v>2.1085663801061368E-2</v>
      </c>
      <c r="Z117" s="20">
        <f>'expected % capture'!Z117*'actual # captures'!$AD117</f>
        <v>2.270695366926485E-2</v>
      </c>
      <c r="AA117" s="20">
        <f>'expected % capture'!AA117*'actual # captures'!$AD117</f>
        <v>0</v>
      </c>
      <c r="AB117" s="20">
        <f>'expected % capture'!AB117*'actual # captures'!$AD117</f>
        <v>0</v>
      </c>
      <c r="AC117" s="20">
        <f>'expected % capture'!AC117*'actual # captures'!$AD117</f>
        <v>4.9047019925612076</v>
      </c>
    </row>
    <row r="118" spans="1:29">
      <c r="A118">
        <v>116</v>
      </c>
      <c r="B118" s="20">
        <f>'expected % capture'!B118*'actual # captures'!$AD118</f>
        <v>0</v>
      </c>
      <c r="C118" s="20">
        <f>'expected % capture'!C118*'actual # captures'!$AD118</f>
        <v>1.8813788997448317</v>
      </c>
      <c r="D118" s="20">
        <f>'expected % capture'!D118*'actual # captures'!$AD118</f>
        <v>0</v>
      </c>
      <c r="E118" s="20">
        <f>'expected % capture'!E118*'actual # captures'!$AD118</f>
        <v>0</v>
      </c>
      <c r="F118" s="20">
        <f>'expected % capture'!F118*'actual # captures'!$AD118</f>
        <v>0.60967364720005579</v>
      </c>
      <c r="G118" s="20">
        <f>'expected % capture'!G118*'actual # captures'!$AD118</f>
        <v>0</v>
      </c>
      <c r="H118" s="20">
        <f>'expected % capture'!H118*'actual # captures'!$AD118</f>
        <v>0</v>
      </c>
      <c r="I118" s="20">
        <f>'expected % capture'!I118*'actual # captures'!$AD118</f>
        <v>2.2566441734488181</v>
      </c>
      <c r="J118" s="20">
        <f>'expected % capture'!J118*'actual # captures'!$AD118</f>
        <v>0.44445208880884068</v>
      </c>
      <c r="K118" s="20">
        <f>'expected % capture'!K118*'actual # captures'!$AD118</f>
        <v>0</v>
      </c>
      <c r="L118" s="20">
        <f>'expected % capture'!L118*'actual # captures'!$AD118</f>
        <v>0</v>
      </c>
      <c r="M118" s="20">
        <f>'expected % capture'!M118*'actual # captures'!$AD118</f>
        <v>0.43254776339858264</v>
      </c>
      <c r="N118" s="20">
        <f>'expected % capture'!N118*'actual # captures'!$AD118</f>
        <v>0</v>
      </c>
      <c r="O118" s="20">
        <f>'expected % capture'!O118*'actual # captures'!$AD118</f>
        <v>1.4598487014702164</v>
      </c>
      <c r="P118" s="20">
        <f>'expected % capture'!P118*'actual # captures'!$AD118</f>
        <v>0.1981141661189634</v>
      </c>
      <c r="Q118" s="20">
        <f>'expected % capture'!Q118*'actual # captures'!$AD118</f>
        <v>0</v>
      </c>
      <c r="R118" s="20">
        <f>'expected % capture'!R118*'actual # captures'!$AD118</f>
        <v>0.30288165386473831</v>
      </c>
      <c r="S118" s="20">
        <f>'expected % capture'!S118*'actual # captures'!$AD118</f>
        <v>0</v>
      </c>
      <c r="T118" s="20">
        <f>'expected % capture'!T118*'actual # captures'!$AD118</f>
        <v>0.36935622413439884</v>
      </c>
      <c r="U118" s="20">
        <f>'expected % capture'!U118*'actual # captures'!$AD118</f>
        <v>8.5832435716917477</v>
      </c>
      <c r="V118" s="20">
        <f>'expected % capture'!V118*'actual # captures'!$AD118</f>
        <v>1155.4018168057949</v>
      </c>
      <c r="W118" s="20">
        <f>'expected % capture'!W118*'actual # captures'!$AD118</f>
        <v>0</v>
      </c>
      <c r="X118" s="20">
        <f>'expected % capture'!X118*'actual # captures'!$AD118</f>
        <v>0</v>
      </c>
      <c r="Y118" s="20">
        <f>'expected % capture'!Y118*'actual # captures'!$AD118</f>
        <v>0</v>
      </c>
      <c r="Z118" s="20">
        <f>'expected % capture'!Z118*'actual # captures'!$AD118</f>
        <v>0</v>
      </c>
      <c r="AA118" s="20">
        <f>'expected % capture'!AA118*'actual # captures'!$AD118</f>
        <v>0</v>
      </c>
      <c r="AB118" s="20">
        <f>'expected % capture'!AB118*'actual # captures'!$AD118</f>
        <v>37.860206733092284</v>
      </c>
      <c r="AC118" s="20">
        <f>'expected % capture'!AC118*'actual # captures'!$AD118</f>
        <v>1.1998355712318232</v>
      </c>
    </row>
    <row r="119" spans="1:29">
      <c r="A119">
        <v>117</v>
      </c>
      <c r="B119" s="20">
        <f>'expected % capture'!B119*'actual # captures'!$AD119</f>
        <v>9.5291638763872671E-2</v>
      </c>
      <c r="C119" s="20">
        <f>'expected % capture'!C119*'actual # captures'!$AD119</f>
        <v>5.4853333599731935E-2</v>
      </c>
      <c r="D119" s="20">
        <f>'expected % capture'!D119*'actual # captures'!$AD119</f>
        <v>0.34869751428997325</v>
      </c>
      <c r="E119" s="20">
        <f>'expected % capture'!E119*'actual # captures'!$AD119</f>
        <v>0.99548103300404256</v>
      </c>
      <c r="F119" s="20">
        <f>'expected % capture'!F119*'actual # captures'!$AD119</f>
        <v>154.58537205283673</v>
      </c>
      <c r="G119" s="20">
        <f>'expected % capture'!G119*'actual # captures'!$AD119</f>
        <v>0</v>
      </c>
      <c r="H119" s="20">
        <f>'expected % capture'!H119*'actual # captures'!$AD119</f>
        <v>7.243136711278518E-2</v>
      </c>
      <c r="I119" s="20">
        <f>'expected % capture'!I119*'actual # captures'!$AD119</f>
        <v>0</v>
      </c>
      <c r="J119" s="20">
        <f>'expected % capture'!J119*'actual # captures'!$AD119</f>
        <v>0</v>
      </c>
      <c r="K119" s="20">
        <f>'expected % capture'!K119*'actual # captures'!$AD119</f>
        <v>2.7642245729752792E-2</v>
      </c>
      <c r="L119" s="20">
        <f>'expected % capture'!L119*'actual # captures'!$AD119</f>
        <v>1.4424061541597248</v>
      </c>
      <c r="M119" s="20">
        <f>'expected % capture'!M119*'actual # captures'!$AD119</f>
        <v>1.4424061541597248</v>
      </c>
      <c r="N119" s="20">
        <f>'expected % capture'!N119*'actual # captures'!$AD119</f>
        <v>108.57024758717752</v>
      </c>
      <c r="O119" s="20">
        <f>'expected % capture'!O119*'actual # captures'!$AD119</f>
        <v>1.5625473415405289</v>
      </c>
      <c r="P119" s="20">
        <f>'expected % capture'!P119*'actual # captures'!$AD119</f>
        <v>633.18168392841937</v>
      </c>
      <c r="Q119" s="20">
        <f>'expected % capture'!Q119*'actual # captures'!$AD119</f>
        <v>0</v>
      </c>
      <c r="R119" s="20">
        <f>'expected % capture'!R119*'actual # captures'!$AD119</f>
        <v>0</v>
      </c>
      <c r="S119" s="20">
        <f>'expected % capture'!S119*'actual # captures'!$AD119</f>
        <v>5.0706588069321989E-2</v>
      </c>
      <c r="T119" s="20">
        <f>'expected % capture'!T119*'actual # captures'!$AD119</f>
        <v>5.6335776987185407E-2</v>
      </c>
      <c r="U119" s="20">
        <f>'expected % capture'!U119*'actual # captures'!$AD119</f>
        <v>0</v>
      </c>
      <c r="V119" s="20">
        <f>'expected % capture'!V119*'actual # captures'!$AD119</f>
        <v>0</v>
      </c>
      <c r="W119" s="20">
        <f>'expected % capture'!W119*'actual # captures'!$AD119</f>
        <v>0.2034556600124221</v>
      </c>
      <c r="X119" s="20">
        <f>'expected % capture'!X119*'actual # captures'!$AD119</f>
        <v>0.36642458560672414</v>
      </c>
      <c r="Y119" s="20">
        <f>'expected % capture'!Y119*'actual # captures'!$AD119</f>
        <v>633.18168392841937</v>
      </c>
      <c r="Z119" s="20">
        <f>'expected % capture'!Z119*'actual # captures'!$AD119</f>
        <v>0</v>
      </c>
      <c r="AA119" s="20">
        <f>'expected % capture'!AA119*'actual # captures'!$AD119</f>
        <v>0</v>
      </c>
      <c r="AB119" s="20">
        <f>'expected % capture'!AB119*'actual # captures'!$AD119</f>
        <v>0.76233311011098137</v>
      </c>
      <c r="AC119" s="20">
        <f>'expected % capture'!AC119*'actual # captures'!$AD119</f>
        <v>0</v>
      </c>
    </row>
    <row r="120" spans="1:29">
      <c r="A120">
        <v>118</v>
      </c>
      <c r="B120" s="20">
        <f>'expected % capture'!B120*'actual # captures'!$AD120</f>
        <v>5.7191113878207975</v>
      </c>
      <c r="C120" s="20">
        <f>'expected % capture'!C120*'actual # captures'!$AD120</f>
        <v>2.0150441408502049</v>
      </c>
      <c r="D120" s="20">
        <f>'expected % capture'!D120*'actual # captures'!$AD120</f>
        <v>0</v>
      </c>
      <c r="E120" s="20">
        <f>'expected % capture'!E120*'actual # captures'!$AD120</f>
        <v>0</v>
      </c>
      <c r="F120" s="20">
        <f>'expected % capture'!F120*'actual # captures'!$AD120</f>
        <v>4.5500187115370814</v>
      </c>
      <c r="G120" s="20">
        <f>'expected % capture'!G120*'actual # captures'!$AD120</f>
        <v>9.5947994007460284</v>
      </c>
      <c r="H120" s="20">
        <f>'expected % capture'!H120*'actual # captures'!$AD120</f>
        <v>0</v>
      </c>
      <c r="I120" s="20">
        <f>'expected % capture'!I120*'actual # captures'!$AD120</f>
        <v>0</v>
      </c>
      <c r="J120" s="20">
        <f>'expected % capture'!J120*'actual # captures'!$AD120</f>
        <v>1199.3499250932537</v>
      </c>
      <c r="K120" s="20">
        <f>'expected % capture'!K120*'actual # captures'!$AD120</f>
        <v>218.23726599937612</v>
      </c>
      <c r="L120" s="20">
        <f>'expected % capture'!L120*'actual # captures'!$AD120</f>
        <v>0</v>
      </c>
      <c r="M120" s="20">
        <f>'expected % capture'!M120*'actual # captures'!$AD120</f>
        <v>0</v>
      </c>
      <c r="N120" s="20">
        <f>'expected % capture'!N120*'actual # captures'!$AD120</f>
        <v>0</v>
      </c>
      <c r="O120" s="20">
        <f>'expected % capture'!O120*'actual # captures'!$AD120</f>
        <v>25.959909340355164</v>
      </c>
      <c r="P120" s="20">
        <f>'expected % capture'!P120*'actual # captures'!$AD120</f>
        <v>0</v>
      </c>
      <c r="Q120" s="20">
        <f>'expected % capture'!Q120*'actual # captures'!$AD120</f>
        <v>0</v>
      </c>
      <c r="R120" s="20">
        <f>'expected % capture'!R120*'actual # captures'!$AD120</f>
        <v>0</v>
      </c>
      <c r="S120" s="20">
        <f>'expected % capture'!S120*'actual # captures'!$AD120</f>
        <v>15.146911785302843</v>
      </c>
      <c r="T120" s="20">
        <f>'expected % capture'!T120*'actual # captures'!$AD120</f>
        <v>0</v>
      </c>
      <c r="U120" s="20">
        <f>'expected % capture'!U120*'actual # captures'!$AD120</f>
        <v>19.591526158414283</v>
      </c>
      <c r="V120" s="20">
        <f>'expected % capture'!V120*'actual # captures'!$AD120</f>
        <v>0</v>
      </c>
      <c r="W120" s="20">
        <f>'expected % capture'!W120*'actual # captures'!$AD120</f>
        <v>0</v>
      </c>
      <c r="X120" s="20">
        <f>'expected % capture'!X120*'actual # captures'!$AD120</f>
        <v>0</v>
      </c>
      <c r="Y120" s="20">
        <f>'expected % capture'!Y120*'actual # captures'!$AD120</f>
        <v>24.723935844647521</v>
      </c>
      <c r="Z120" s="20">
        <f>'expected % capture'!Z120*'actual # captures'!$AD120</f>
        <v>0</v>
      </c>
      <c r="AA120" s="20">
        <f>'expected % capture'!AA120*'actual # captures'!$AD120</f>
        <v>8.3583904852314852</v>
      </c>
      <c r="AB120" s="20">
        <f>'expected % capture'!AB120*'actual # captures'!$AD120</f>
        <v>3.326109675017205</v>
      </c>
      <c r="AC120" s="20">
        <f>'expected % capture'!AC120*'actual # captures'!$AD120</f>
        <v>4.4270519774479</v>
      </c>
    </row>
    <row r="121" spans="1:29">
      <c r="A121">
        <v>119</v>
      </c>
      <c r="B121" s="20">
        <f>'expected % capture'!B121*'actual # captures'!$AD121</f>
        <v>28.404858373724274</v>
      </c>
      <c r="C121" s="20">
        <f>'expected % capture'!C121*'actual # captures'!$AD121</f>
        <v>0</v>
      </c>
      <c r="D121" s="20">
        <f>'expected % capture'!D121*'actual # captures'!$AD121</f>
        <v>5.683948063244288</v>
      </c>
      <c r="E121" s="20">
        <f>'expected % capture'!E121*'actual # captures'!$AD121</f>
        <v>1160.780707560521</v>
      </c>
      <c r="F121" s="20">
        <f>'expected % capture'!F121*'actual # captures'!$AD121</f>
        <v>0</v>
      </c>
      <c r="G121" s="20">
        <f>'expected % capture'!G121*'actual # captures'!$AD121</f>
        <v>3.9176348880167589</v>
      </c>
      <c r="H121" s="20">
        <f>'expected % capture'!H121*'actual # captures'!$AD121</f>
        <v>0</v>
      </c>
      <c r="I121" s="20">
        <f>'expected % capture'!I121*'actual # captures'!$AD121</f>
        <v>5.0861555871472275</v>
      </c>
      <c r="J121" s="20">
        <f>'expected % capture'!J121*'actual # captures'!$AD121</f>
        <v>0.35169266823529655</v>
      </c>
      <c r="K121" s="20">
        <f>'expected % capture'!K121*'actual # captures'!$AD121</f>
        <v>0.84620913581161994</v>
      </c>
      <c r="L121" s="20">
        <f>'expected % capture'!L121*'actual # captures'!$AD121</f>
        <v>1.0520317916194175</v>
      </c>
      <c r="M121" s="20">
        <f>'expected % capture'!M121*'actual # captures'!$AD121</f>
        <v>1.7831747328251064</v>
      </c>
      <c r="N121" s="20">
        <f>'expected % capture'!N121*'actual # captures'!$AD121</f>
        <v>3.7281055939114727</v>
      </c>
      <c r="O121" s="20">
        <f>'expected % capture'!O121*'actual # captures'!$AD121</f>
        <v>0</v>
      </c>
      <c r="P121" s="20">
        <f>'expected % capture'!P121*'actual # captures'!$AD121</f>
        <v>3.3842003135875252</v>
      </c>
      <c r="Q121" s="20">
        <f>'expected % capture'!Q121*'actual # captures'!$AD121</f>
        <v>0</v>
      </c>
      <c r="R121" s="20">
        <f>'expected % capture'!R121*'actual # captures'!$AD121</f>
        <v>0</v>
      </c>
      <c r="S121" s="20">
        <f>'expected % capture'!S121*'actual # captures'!$AD121</f>
        <v>0</v>
      </c>
      <c r="T121" s="20">
        <f>'expected % capture'!T121*'actual # captures'!$AD121</f>
        <v>0</v>
      </c>
      <c r="U121" s="20">
        <f>'expected % capture'!U121*'actual # captures'!$AD121</f>
        <v>0</v>
      </c>
      <c r="V121" s="20">
        <f>'expected % capture'!V121*'actual # captures'!$AD121</f>
        <v>0</v>
      </c>
      <c r="W121" s="20">
        <f>'expected % capture'!W121*'actual # captures'!$AD121</f>
        <v>31.341079104134071</v>
      </c>
      <c r="X121" s="20">
        <f>'expected % capture'!X121*'actual # captures'!$AD121</f>
        <v>0</v>
      </c>
      <c r="Y121" s="20">
        <f>'expected % capture'!Y121*'actual # captures'!$AD121</f>
        <v>0</v>
      </c>
      <c r="Z121" s="20">
        <f>'expected % capture'!Z121*'actual # captures'!$AD121</f>
        <v>0</v>
      </c>
      <c r="AA121" s="20">
        <f>'expected % capture'!AA121*'actual # captures'!$AD121</f>
        <v>0.48970436100209486</v>
      </c>
      <c r="AB121" s="20">
        <f>'expected % capture'!AB121*'actual # captures'!$AD121</f>
        <v>0</v>
      </c>
      <c r="AC121" s="20">
        <f>'expected % capture'!AC121*'actual # captures'!$AD121</f>
        <v>8.1504978262198158</v>
      </c>
    </row>
    <row r="122" spans="1:29">
      <c r="A122">
        <v>120</v>
      </c>
      <c r="B122" s="20">
        <f>'expected % capture'!B122*'actual # captures'!$AD122</f>
        <v>3.6253010769666617E-2</v>
      </c>
      <c r="C122" s="20">
        <f>'expected % capture'!C122*'actual # captures'!$AD122</f>
        <v>0</v>
      </c>
      <c r="D122" s="20">
        <f>'expected % capture'!D122*'actual # captures'!$AD122</f>
        <v>0</v>
      </c>
      <c r="E122" s="20">
        <f>'expected % capture'!E122*'actual # captures'!$AD122</f>
        <v>4.8108288097162201E-2</v>
      </c>
      <c r="F122" s="20">
        <f>'expected % capture'!F122*'actual # captures'!$AD122</f>
        <v>0.13200914253861307</v>
      </c>
      <c r="G122" s="20">
        <f>'expected % capture'!G122*'actual # captures'!$AD122</f>
        <v>0</v>
      </c>
      <c r="H122" s="20">
        <f>'expected % capture'!H122*'actual # captures'!$AD122</f>
        <v>0</v>
      </c>
      <c r="I122" s="20">
        <f>'expected % capture'!I122*'actual # captures'!$AD122</f>
        <v>7.6394179709845536E-2</v>
      </c>
      <c r="J122" s="20">
        <f>'expected % capture'!J122*'actual # captures'!$AD122</f>
        <v>7.6394179709845536E-2</v>
      </c>
      <c r="K122" s="20">
        <f>'expected % capture'!K122*'actual # captures'!$AD122</f>
        <v>2.2064701581993914E-2</v>
      </c>
      <c r="L122" s="20">
        <f>'expected % capture'!L122*'actual # captures'!$AD122</f>
        <v>0</v>
      </c>
      <c r="M122" s="20">
        <f>'expected % capture'!M122*'actual # captures'!$AD122</f>
        <v>0</v>
      </c>
      <c r="N122" s="20">
        <f>'expected % capture'!N122*'actual # captures'!$AD122</f>
        <v>0</v>
      </c>
      <c r="O122" s="20">
        <f>'expected % capture'!O122*'actual # captures'!$AD122</f>
        <v>0</v>
      </c>
      <c r="P122" s="20">
        <f>'expected % capture'!P122*'actual # captures'!$AD122</f>
        <v>3.4046779460618541</v>
      </c>
      <c r="Q122" s="20">
        <f>'expected % capture'!Q122*'actual # captures'!$AD122</f>
        <v>0</v>
      </c>
      <c r="R122" s="20">
        <f>'expected % capture'!R122*'actual # captures'!$AD122</f>
        <v>2.3225769538564141E-2</v>
      </c>
      <c r="S122" s="20">
        <f>'expected % capture'!S122*'actual # captures'!$AD122</f>
        <v>20.979751602816329</v>
      </c>
      <c r="T122" s="20">
        <f>'expected % capture'!T122*'actual # captures'!$AD122</f>
        <v>0</v>
      </c>
      <c r="U122" s="20">
        <f>'expected % capture'!U122*'actual # captures'!$AD122</f>
        <v>1342.704102580245</v>
      </c>
      <c r="V122" s="20">
        <f>'expected % capture'!V122*'actual # captures'!$AD122</f>
        <v>0</v>
      </c>
      <c r="W122" s="20">
        <f>'expected % capture'!W122*'actual # captures'!$AD122</f>
        <v>0</v>
      </c>
      <c r="X122" s="20">
        <f>'expected % capture'!X122*'actual # captures'!$AD122</f>
        <v>0</v>
      </c>
      <c r="Y122" s="20">
        <f>'expected % capture'!Y122*'actual # captures'!$AD122</f>
        <v>0.84555127159572285</v>
      </c>
      <c r="Z122" s="20">
        <f>'expected % capture'!Z122*'actual # captures'!$AD122</f>
        <v>0</v>
      </c>
      <c r="AA122" s="20">
        <f>'expected % capture'!AA122*'actual # captures'!$AD122</f>
        <v>0</v>
      </c>
      <c r="AB122" s="20">
        <f>'expected % capture'!AB122*'actual # captures'!$AD122</f>
        <v>0</v>
      </c>
      <c r="AC122" s="20">
        <f>'expected % capture'!AC122*'actual # captures'!$AD122</f>
        <v>1.6514673273353961</v>
      </c>
    </row>
    <row r="123" spans="1:29">
      <c r="A123">
        <v>121</v>
      </c>
      <c r="B123" s="20">
        <f>'expected % capture'!B123*'actual # captures'!$AD123</f>
        <v>0</v>
      </c>
      <c r="C123" s="20">
        <f>'expected % capture'!C123*'actual # captures'!$AD123</f>
        <v>56.172387151586236</v>
      </c>
      <c r="D123" s="20">
        <f>'expected % capture'!D123*'actual # captures'!$AD123</f>
        <v>111.84887494360524</v>
      </c>
      <c r="E123" s="20">
        <f>'expected % capture'!E123*'actual # captures'!$AD123</f>
        <v>5.6218446871371608</v>
      </c>
      <c r="F123" s="20">
        <f>'expected % capture'!F123*'actual # captures'!$AD123</f>
        <v>111.84887494360524</v>
      </c>
      <c r="G123" s="20">
        <f>'expected % capture'!G123*'actual # captures'!$AD123</f>
        <v>0</v>
      </c>
      <c r="H123" s="20">
        <f>'expected % capture'!H123*'actual # captures'!$AD123</f>
        <v>77.716380954984103</v>
      </c>
      <c r="I123" s="20">
        <f>'expected % capture'!I123*'actual # captures'!$AD123</f>
        <v>0</v>
      </c>
      <c r="J123" s="20">
        <f>'expected % capture'!J123*'actual # captures'!$AD123</f>
        <v>0</v>
      </c>
      <c r="K123" s="20">
        <f>'expected % capture'!K123*'actual # captures'!$AD123</f>
        <v>13.325854073214009</v>
      </c>
      <c r="L123" s="20">
        <f>'expected % capture'!L123*'actual # captures'!$AD123</f>
        <v>1.3543016139592312</v>
      </c>
      <c r="M123" s="20">
        <f>'expected % capture'!M123*'actual # captures'!$AD123</f>
        <v>92.720311474105898</v>
      </c>
      <c r="N123" s="20">
        <f>'expected % capture'!N123*'actual # captures'!$AD123</f>
        <v>0</v>
      </c>
      <c r="O123" s="20">
        <f>'expected % capture'!O123*'actual # captures'!$AD123</f>
        <v>0</v>
      </c>
      <c r="P123" s="20">
        <f>'expected % capture'!P123*'actual # captures'!$AD123</f>
        <v>20.027587278406873</v>
      </c>
      <c r="Q123" s="20">
        <f>'expected % capture'!Q123*'actual # captures'!$AD123</f>
        <v>1.5521996122609953</v>
      </c>
      <c r="R123" s="20">
        <f>'expected % capture'!R123*'actual # captures'!$AD123</f>
        <v>1.1886646944514698</v>
      </c>
      <c r="S123" s="20">
        <f>'expected % capture'!S123*'actual # captures'!$AD123</f>
        <v>0</v>
      </c>
      <c r="T123" s="20">
        <f>'expected % capture'!T123*'actual # captures'!$AD123</f>
        <v>0</v>
      </c>
      <c r="U123" s="20">
        <f>'expected % capture'!U123*'actual # captures'!$AD123</f>
        <v>571.34599338905059</v>
      </c>
      <c r="V123" s="20">
        <f>'expected % capture'!V123*'actual # captures'!$AD123</f>
        <v>5.8275019079568855</v>
      </c>
      <c r="W123" s="20">
        <f>'expected % capture'!W123*'actual # captures'!$AD123</f>
        <v>56.172387151586236</v>
      </c>
      <c r="X123" s="20">
        <f>'expected % capture'!X123*'actual # captures'!$AD123</f>
        <v>0</v>
      </c>
      <c r="Y123" s="20">
        <f>'expected % capture'!Y123*'actual # captures'!$AD123</f>
        <v>312.93105122510741</v>
      </c>
      <c r="Z123" s="20">
        <f>'expected % capture'!Z123*'actual # captures'!$AD123</f>
        <v>2.4363953679354617</v>
      </c>
      <c r="AA123" s="20">
        <f>'expected % capture'!AA123*'actual # captures'!$AD123</f>
        <v>0</v>
      </c>
      <c r="AB123" s="20">
        <f>'expected % capture'!AB123*'actual # captures'!$AD123</f>
        <v>41.90938953104687</v>
      </c>
      <c r="AC123" s="20">
        <f>'expected % capture'!AC123*'actual # captures'!$AD123</f>
        <v>0</v>
      </c>
    </row>
    <row r="124" spans="1:29">
      <c r="A124">
        <v>122</v>
      </c>
      <c r="B124" s="20">
        <f>'expected % capture'!B124*'actual # captures'!$AD124</f>
        <v>0</v>
      </c>
      <c r="C124" s="20">
        <f>'expected % capture'!C124*'actual # captures'!$AD124</f>
        <v>0</v>
      </c>
      <c r="D124" s="20">
        <f>'expected % capture'!D124*'actual # captures'!$AD124</f>
        <v>2.9750085348838247</v>
      </c>
      <c r="E124" s="20">
        <f>'expected % capture'!E124*'actual # captures'!$AD124</f>
        <v>178.74670782247878</v>
      </c>
      <c r="F124" s="20">
        <f>'expected % capture'!F124*'actual # captures'!$AD124</f>
        <v>0</v>
      </c>
      <c r="G124" s="20">
        <f>'expected % capture'!G124*'actual # captures'!$AD124</f>
        <v>1042.4508000206963</v>
      </c>
      <c r="H124" s="20">
        <f>'expected % capture'!H124*'actual # captures'!$AD124</f>
        <v>0</v>
      </c>
      <c r="I124" s="20">
        <f>'expected % capture'!I124*'actual # captures'!$AD124</f>
        <v>5.0757419211345676</v>
      </c>
      <c r="J124" s="20">
        <f>'expected % capture'!J124*'actual # captures'!$AD124</f>
        <v>0</v>
      </c>
      <c r="K124" s="20">
        <f>'expected % capture'!K124*'actual # captures'!$AD124</f>
        <v>0</v>
      </c>
      <c r="L124" s="20">
        <f>'expected % capture'!L124*'actual # captures'!$AD124</f>
        <v>66.716851201324559</v>
      </c>
      <c r="M124" s="20">
        <f>'expected % capture'!M124*'actual # captures'!$AD124</f>
        <v>0</v>
      </c>
      <c r="N124" s="20">
        <f>'expected % capture'!N124*'actual # captures'!$AD124</f>
        <v>29.007730195082956</v>
      </c>
      <c r="O124" s="20">
        <f>'expected % capture'!O124*'actual # captures'!$AD124</f>
        <v>0</v>
      </c>
      <c r="P124" s="20">
        <f>'expected % capture'!P124*'actual # captures'!$AD124</f>
        <v>0</v>
      </c>
      <c r="Q124" s="20">
        <f>'expected % capture'!Q124*'actual # captures'!$AD124</f>
        <v>5.4834265802025604</v>
      </c>
      <c r="R124" s="20">
        <f>'expected % capture'!R124*'actual # captures'!$AD124</f>
        <v>0</v>
      </c>
      <c r="S124" s="20">
        <f>'expected % capture'!S124*'actual # captures'!$AD124</f>
        <v>0</v>
      </c>
      <c r="T124" s="20">
        <f>'expected % capture'!T124*'actual # captures'!$AD124</f>
        <v>0</v>
      </c>
      <c r="U124" s="20">
        <f>'expected % capture'!U124*'actual # captures'!$AD124</f>
        <v>6.6202484378695843</v>
      </c>
      <c r="V124" s="20">
        <f>'expected % capture'!V124*'actual # captures'!$AD124</f>
        <v>3.0392151604101931</v>
      </c>
      <c r="W124" s="20">
        <f>'expected % capture'!W124*'actual # captures'!$AD124</f>
        <v>178.74670782247878</v>
      </c>
      <c r="X124" s="20">
        <f>'expected % capture'!X124*'actual # captures'!$AD124</f>
        <v>9.1375623034378908</v>
      </c>
      <c r="Y124" s="20">
        <f>'expected % capture'!Y124*'actual # captures'!$AD124</f>
        <v>0</v>
      </c>
      <c r="Z124" s="20">
        <f>'expected % capture'!Z124*'actual # captures'!$AD124</f>
        <v>0</v>
      </c>
      <c r="AA124" s="20">
        <f>'expected % capture'!AA124*'actual # captures'!$AD124</f>
        <v>0</v>
      </c>
      <c r="AB124" s="20">
        <f>'expected % capture'!AB124*'actual # captures'!$AD124</f>
        <v>0</v>
      </c>
      <c r="AC124" s="20">
        <f>'expected % capture'!AC124*'actual # captures'!$AD124</f>
        <v>0</v>
      </c>
    </row>
    <row r="125" spans="1:29">
      <c r="A125">
        <v>123</v>
      </c>
      <c r="B125" s="20">
        <f>'expected % capture'!B125*'actual # captures'!$AD125</f>
        <v>4.4916139501917716</v>
      </c>
      <c r="C125" s="20">
        <f>'expected % capture'!C125*'actual # captures'!$AD125</f>
        <v>0</v>
      </c>
      <c r="D125" s="20">
        <f>'expected % capture'!D125*'actual # captures'!$AD125</f>
        <v>22.244783471510544</v>
      </c>
      <c r="E125" s="20">
        <f>'expected % capture'!E125*'actual # captures'!$AD125</f>
        <v>0</v>
      </c>
      <c r="F125" s="20">
        <f>'expected % capture'!F125*'actual # captures'!$AD125</f>
        <v>0</v>
      </c>
      <c r="G125" s="20">
        <f>'expected % capture'!G125*'actual # captures'!$AD125</f>
        <v>276.26470844688055</v>
      </c>
      <c r="H125" s="20">
        <f>'expected % capture'!H125*'actual # captures'!$AD125</f>
        <v>0</v>
      </c>
      <c r="I125" s="20">
        <f>'expected % capture'!I125*'actual # captures'!$AD125</f>
        <v>276.26470844688055</v>
      </c>
      <c r="J125" s="20">
        <f>'expected % capture'!J125*'actual # captures'!$AD125</f>
        <v>0</v>
      </c>
      <c r="K125" s="20">
        <f>'expected % capture'!K125*'actual # captures'!$AD125</f>
        <v>0</v>
      </c>
      <c r="L125" s="20">
        <f>'expected % capture'!L125*'actual # captures'!$AD125</f>
        <v>0</v>
      </c>
      <c r="M125" s="20">
        <f>'expected % capture'!M125*'actual # captures'!$AD125</f>
        <v>0</v>
      </c>
      <c r="N125" s="20">
        <f>'expected % capture'!N125*'actual # captures'!$AD125</f>
        <v>0</v>
      </c>
      <c r="O125" s="20">
        <f>'expected % capture'!O125*'actual # captures'!$AD125</f>
        <v>1.0965854370585382</v>
      </c>
      <c r="P125" s="20">
        <f>'expected % capture'!P125*'actual # captures'!$AD125</f>
        <v>7.5781738442658932</v>
      </c>
      <c r="Q125" s="20">
        <f>'expected % capture'!Q125*'actual # captures'!$AD125</f>
        <v>0</v>
      </c>
      <c r="R125" s="20">
        <f>'expected % capture'!R125*'actual # captures'!$AD125</f>
        <v>5.0767844308265655</v>
      </c>
      <c r="S125" s="20">
        <f>'expected % capture'!S125*'actual # captures'!$AD125</f>
        <v>10.232026238773356</v>
      </c>
      <c r="T125" s="20">
        <f>'expected % capture'!T125*'actual # captures'!$AD125</f>
        <v>385.69094956994786</v>
      </c>
      <c r="U125" s="20">
        <f>'expected % capture'!U125*'actual # captures'!$AD125</f>
        <v>462.62198125907082</v>
      </c>
      <c r="V125" s="20">
        <f>'expected % capture'!V125*'actual # captures'!$AD125</f>
        <v>8.7726834964683054</v>
      </c>
      <c r="W125" s="20">
        <f>'expected % capture'!W125*'actual # captures'!$AD125</f>
        <v>27.493791953644809</v>
      </c>
      <c r="X125" s="20">
        <f>'expected % capture'!X125*'actual # captures'!$AD125</f>
        <v>0</v>
      </c>
      <c r="Y125" s="20">
        <f>'expected % capture'!Y125*'actual # captures'!$AD125</f>
        <v>1.8948996352371539</v>
      </c>
      <c r="Z125" s="20">
        <f>'expected % capture'!Z125*'actual # captures'!$AD125</f>
        <v>0.56145174377397145</v>
      </c>
      <c r="AA125" s="20">
        <f>'expected % capture'!AA125*'actual # captures'!$AD125</f>
        <v>0</v>
      </c>
      <c r="AB125" s="20">
        <f>'expected % capture'!AB125*'actual # captures'!$AD125</f>
        <v>2.4334516972614884</v>
      </c>
      <c r="AC125" s="20">
        <f>'expected % capture'!AC125*'actual # captures'!$AD125</f>
        <v>2.2814063782075671</v>
      </c>
    </row>
    <row r="126" spans="1:29">
      <c r="A126">
        <v>124</v>
      </c>
      <c r="B126" s="20">
        <f>'expected % capture'!B126*'actual # captures'!$AD126</f>
        <v>0</v>
      </c>
      <c r="C126" s="20">
        <f>'expected % capture'!C126*'actual # captures'!$AD126</f>
        <v>0</v>
      </c>
      <c r="D126" s="20">
        <f>'expected % capture'!D126*'actual # captures'!$AD126</f>
        <v>0</v>
      </c>
      <c r="E126" s="20">
        <f>'expected % capture'!E126*'actual # captures'!$AD126</f>
        <v>0</v>
      </c>
      <c r="F126" s="20">
        <f>'expected % capture'!F126*'actual # captures'!$AD126</f>
        <v>4.5482883547664699</v>
      </c>
      <c r="G126" s="20">
        <f>'expected % capture'!G126*'actual # captures'!$AD126</f>
        <v>14.465093739716282</v>
      </c>
      <c r="H126" s="20">
        <f>'expected % capture'!H126*'actual # captures'!$AD126</f>
        <v>0</v>
      </c>
      <c r="I126" s="20">
        <f>'expected % capture'!I126*'actual # captures'!$AD126</f>
        <v>0.83427645500594128</v>
      </c>
      <c r="J126" s="20">
        <f>'expected % capture'!J126*'actual # captures'!$AD126</f>
        <v>0.23628905664335736</v>
      </c>
      <c r="K126" s="20">
        <f>'expected % capture'!K126*'actual # captures'!$AD126</f>
        <v>0</v>
      </c>
      <c r="L126" s="20">
        <f>'expected % capture'!L126*'actual # captures'!$AD126</f>
        <v>97.485604311695582</v>
      </c>
      <c r="M126" s="20">
        <f>'expected % capture'!M126*'actual # captures'!$AD126</f>
        <v>2.6462057925277591E-2</v>
      </c>
      <c r="N126" s="20">
        <f>'expected % capture'!N126*'actual # captures'!$AD126</f>
        <v>0</v>
      </c>
      <c r="O126" s="20">
        <f>'expected % capture'!O126*'actual # captures'!$AD126</f>
        <v>6.3178309149573716E-2</v>
      </c>
      <c r="P126" s="20">
        <f>'expected % capture'!P126*'actual # captures'!$AD126</f>
        <v>0</v>
      </c>
      <c r="Q126" s="20">
        <f>'expected % capture'!Q126*'actual # captures'!$AD126</f>
        <v>1110.4219616129078</v>
      </c>
      <c r="R126" s="20">
        <f>'expected % capture'!R126*'actual # captures'!$AD126</f>
        <v>0.22601708968306691</v>
      </c>
      <c r="S126" s="20">
        <f>'expected % capture'!S126*'actual # captures'!$AD126</f>
        <v>97.485604311695582</v>
      </c>
      <c r="T126" s="20">
        <f>'expected % capture'!T126*'actual # captures'!$AD126</f>
        <v>0.13880274520161345</v>
      </c>
      <c r="U126" s="20">
        <f>'expected % capture'!U126*'actual # captures'!$AD126</f>
        <v>0</v>
      </c>
      <c r="V126" s="20">
        <f>'expected % capture'!V126*'actual # captures'!$AD126</f>
        <v>0</v>
      </c>
      <c r="W126" s="20">
        <f>'expected % capture'!W126*'actual # captures'!$AD126</f>
        <v>0</v>
      </c>
      <c r="X126" s="20">
        <f>'expected % capture'!X126*'actual # captures'!$AD126</f>
        <v>0</v>
      </c>
      <c r="Y126" s="20">
        <f>'expected % capture'!Y126*'actual # captures'!$AD126</f>
        <v>0.14975599205824883</v>
      </c>
      <c r="Z126" s="20">
        <f>'expected % capture'!Z126*'actual # captures'!$AD126</f>
        <v>0</v>
      </c>
      <c r="AA126" s="20">
        <f>'expected % capture'!AA126*'actual # captures'!$AD126</f>
        <v>0.8938458946158967</v>
      </c>
      <c r="AB126" s="20">
        <f>'expected % capture'!AB126*'actual # captures'!$AD126</f>
        <v>0</v>
      </c>
      <c r="AC126" s="20">
        <f>'expected % capture'!AC126*'actual # captures'!$AD126</f>
        <v>2.4820068935861882E-2</v>
      </c>
    </row>
    <row r="127" spans="1:29">
      <c r="A127">
        <v>125</v>
      </c>
      <c r="B127" s="20">
        <f>'expected % capture'!B127*'actual # captures'!$AD127</f>
        <v>0</v>
      </c>
      <c r="C127" s="20">
        <f>'expected % capture'!C127*'actual # captures'!$AD127</f>
        <v>0</v>
      </c>
      <c r="D127" s="20">
        <f>'expected % capture'!D127*'actual # captures'!$AD127</f>
        <v>0</v>
      </c>
      <c r="E127" s="20">
        <f>'expected % capture'!E127*'actual # captures'!$AD127</f>
        <v>7.0940450249315529E-2</v>
      </c>
      <c r="F127" s="20">
        <f>'expected % capture'!F127*'actual # captures'!$AD127</f>
        <v>5.598920861262998E-2</v>
      </c>
      <c r="G127" s="20">
        <f>'expected % capture'!G127*'actual # captures'!$AD127</f>
        <v>7.9513195021113495E-2</v>
      </c>
      <c r="H127" s="20">
        <f>'expected % capture'!H127*'actual # captures'!$AD127</f>
        <v>0</v>
      </c>
      <c r="I127" s="20">
        <f>'expected % capture'!I127*'actual # captures'!$AD127</f>
        <v>0</v>
      </c>
      <c r="J127" s="20">
        <f>'expected % capture'!J127*'actual # captures'!$AD127</f>
        <v>0.40459875817879487</v>
      </c>
      <c r="K127" s="20">
        <f>'expected % capture'!K127*'actual # captures'!$AD127</f>
        <v>0</v>
      </c>
      <c r="L127" s="20">
        <f>'expected % capture'!L127*'actual # captures'!$AD127</f>
        <v>0.10388726519427442</v>
      </c>
      <c r="M127" s="20">
        <f>'expected % capture'!M127*'actual # captures'!$AD127</f>
        <v>0.51959033422730916</v>
      </c>
      <c r="N127" s="20">
        <f>'expected % capture'!N127*'actual # captures'!$AD127</f>
        <v>2.0037812395130437</v>
      </c>
      <c r="O127" s="20">
        <f>'expected % capture'!O127*'actual # captures'!$AD127</f>
        <v>0.35968682274372271</v>
      </c>
      <c r="P127" s="20">
        <f>'expected % capture'!P127*'actual # captures'!$AD127</f>
        <v>2.4766051146483523</v>
      </c>
      <c r="Q127" s="20">
        <f>'expected % capture'!Q127*'actual # captures'!$AD127</f>
        <v>0</v>
      </c>
      <c r="R127" s="20">
        <f>'expected % capture'!R127*'actual # captures'!$AD127</f>
        <v>0</v>
      </c>
      <c r="S127" s="20">
        <f>'expected % capture'!S127*'actual # captures'!$AD127</f>
        <v>1365.5208088534328</v>
      </c>
      <c r="T127" s="20">
        <f>'expected % capture'!T127*'actual # captures'!$AD127</f>
        <v>0</v>
      </c>
      <c r="U127" s="20">
        <f>'expected % capture'!U127*'actual # captures'!$AD127</f>
        <v>0</v>
      </c>
      <c r="V127" s="20">
        <f>'expected % capture'!V127*'actual # captures'!$AD127</f>
        <v>0</v>
      </c>
      <c r="W127" s="20">
        <f>'expected % capture'!W127*'actual # captures'!$AD127</f>
        <v>0</v>
      </c>
      <c r="X127" s="20">
        <f>'expected % capture'!X127*'actual # captures'!$AD127</f>
        <v>0</v>
      </c>
      <c r="Y127" s="20">
        <f>'expected % capture'!Y127*'actual # captures'!$AD127</f>
        <v>0</v>
      </c>
      <c r="Z127" s="20">
        <f>'expected % capture'!Z127*'actual # captures'!$AD127</f>
        <v>0</v>
      </c>
      <c r="AA127" s="20">
        <f>'expected % capture'!AA127*'actual # captures'!$AD127</f>
        <v>0</v>
      </c>
      <c r="AB127" s="20">
        <f>'expected % capture'!AB127*'actual # captures'!$AD127</f>
        <v>0.40459875817879487</v>
      </c>
      <c r="AC127" s="20">
        <f>'expected % capture'!AC127*'actual # captures'!$AD127</f>
        <v>0</v>
      </c>
    </row>
    <row r="128" spans="1:29">
      <c r="A128">
        <v>126</v>
      </c>
      <c r="B128" s="20">
        <f>'expected % capture'!B128*'actual # captures'!$AD128</f>
        <v>0.17987640991301079</v>
      </c>
      <c r="C128" s="20">
        <f>'expected % capture'!C128*'actual # captures'!$AD128</f>
        <v>0</v>
      </c>
      <c r="D128" s="20">
        <f>'expected % capture'!D128*'actual # captures'!$AD128</f>
        <v>0</v>
      </c>
      <c r="E128" s="20">
        <f>'expected % capture'!E128*'actual # captures'!$AD128</f>
        <v>0</v>
      </c>
      <c r="F128" s="20">
        <f>'expected % capture'!F128*'actual # captures'!$AD128</f>
        <v>4.6392335717844286</v>
      </c>
      <c r="G128" s="20">
        <f>'expected % capture'!G128*'actual # captures'!$AD128</f>
        <v>0</v>
      </c>
      <c r="H128" s="20">
        <f>'expected % capture'!H128*'actual # captures'!$AD128</f>
        <v>0.33180786200931367</v>
      </c>
      <c r="I128" s="20">
        <f>'expected % capture'!I128*'actual # captures'!$AD128</f>
        <v>0.16424413598867077</v>
      </c>
      <c r="J128" s="20">
        <f>'expected % capture'!J128*'actual # captures'!$AD128</f>
        <v>67.762083775528922</v>
      </c>
      <c r="K128" s="20">
        <f>'expected % capture'!K128*'actual # captures'!$AD128</f>
        <v>0</v>
      </c>
      <c r="L128" s="20">
        <f>'expected % capture'!L128*'actual # captures'!$AD128</f>
        <v>0.22869703274241013</v>
      </c>
      <c r="M128" s="20">
        <f>'expected % capture'!M128*'actual # captures'!$AD128</f>
        <v>0.33180786200931367</v>
      </c>
      <c r="N128" s="20">
        <f>'expected % capture'!N128*'actual # captures'!$AD128</f>
        <v>0.80153592835228993</v>
      </c>
      <c r="O128" s="20">
        <f>'expected % capture'!O128*'actual # captures'!$AD128</f>
        <v>0.26674096252212876</v>
      </c>
      <c r="P128" s="20">
        <f>'expected % capture'!P128*'actual # captures'!$AD128</f>
        <v>96.481560688204269</v>
      </c>
      <c r="Q128" s="20">
        <f>'expected % capture'!Q128*'actual # captures'!$AD128</f>
        <v>0</v>
      </c>
      <c r="R128" s="20">
        <f>'expected % capture'!R128*'actual # captures'!$AD128</f>
        <v>0</v>
      </c>
      <c r="S128" s="20">
        <f>'expected % capture'!S128*'actual # captures'!$AD128</f>
        <v>0</v>
      </c>
      <c r="T128" s="20">
        <f>'expected % capture'!T128*'actual # captures'!$AD128</f>
        <v>771.85248550563415</v>
      </c>
      <c r="U128" s="20">
        <f>'expected % capture'!U128*'actual # captures'!$AD128</f>
        <v>0.97523461734468997</v>
      </c>
      <c r="V128" s="20">
        <f>'expected % capture'!V128*'actual # captures'!$AD128</f>
        <v>0.2230735902285525</v>
      </c>
      <c r="W128" s="20">
        <f>'expected % capture'!W128*'actual # captures'!$AD128</f>
        <v>2.13392770017703</v>
      </c>
      <c r="X128" s="20">
        <f>'expected % capture'!X128*'actual # captures'!$AD128</f>
        <v>0</v>
      </c>
      <c r="Y128" s="20">
        <f>'expected % capture'!Y128*'actual # captures'!$AD128</f>
        <v>0.71674176335747564</v>
      </c>
      <c r="Z128" s="20">
        <f>'expected % capture'!Z128*'actual # captures'!$AD128</f>
        <v>0</v>
      </c>
      <c r="AA128" s="20">
        <f>'expected % capture'!AA128*'actual # captures'!$AD128</f>
        <v>0</v>
      </c>
      <c r="AB128" s="20">
        <f>'expected % capture'!AB128*'actual # captures'!$AD128</f>
        <v>0</v>
      </c>
      <c r="AC128" s="20">
        <f>'expected % capture'!AC128*'actual # captures'!$AD128</f>
        <v>296.91094859420343</v>
      </c>
    </row>
    <row r="129" spans="1:29">
      <c r="A129">
        <v>127</v>
      </c>
      <c r="B129" s="20">
        <f>'expected % capture'!B129*'actual # captures'!$AD129</f>
        <v>0</v>
      </c>
      <c r="C129" s="20">
        <f>'expected % capture'!C129*'actual # captures'!$AD129</f>
        <v>0</v>
      </c>
      <c r="D129" s="20">
        <f>'expected % capture'!D129*'actual # captures'!$AD129</f>
        <v>4.0541501786674712E-2</v>
      </c>
      <c r="E129" s="20">
        <f>'expected % capture'!E129*'actual # captures'!$AD129</f>
        <v>0</v>
      </c>
      <c r="F129" s="20">
        <f>'expected % capture'!F129*'actual # captures'!$AD129</f>
        <v>7.2155163092006511E-3</v>
      </c>
      <c r="G129" s="20">
        <f>'expected % capture'!G129*'actual # captures'!$AD129</f>
        <v>3.3949548615306215E-3</v>
      </c>
      <c r="H129" s="20">
        <f>'expected % capture'!H129*'actual # captures'!$AD129</f>
        <v>0</v>
      </c>
      <c r="I129" s="20">
        <f>'expected % capture'!I129*'actual # captures'!$AD129</f>
        <v>0.23643803841988695</v>
      </c>
      <c r="J129" s="20">
        <f>'expected % capture'!J129*'actual # captures'!$AD129</f>
        <v>0</v>
      </c>
      <c r="K129" s="20">
        <f>'expected % capture'!K129*'actual # captures'!$AD129</f>
        <v>0</v>
      </c>
      <c r="L129" s="20">
        <f>'expected % capture'!L129*'actual # captures'!$AD129</f>
        <v>0</v>
      </c>
      <c r="M129" s="20">
        <f>'expected % capture'!M129*'actual # captures'!$AD129</f>
        <v>1267.1601121565816</v>
      </c>
      <c r="N129" s="20">
        <f>'expected % capture'!N129*'actual # captures'!$AD129</f>
        <v>0</v>
      </c>
      <c r="O129" s="20">
        <f>'expected % capture'!O129*'actual # captures'!$AD129</f>
        <v>0</v>
      </c>
      <c r="P129" s="20">
        <f>'expected % capture'!P129*'actual # captures'!$AD129</f>
        <v>0</v>
      </c>
      <c r="Q129" s="20">
        <f>'expected % capture'!Q129*'actual # captures'!$AD129</f>
        <v>8.2750408738735317E-3</v>
      </c>
      <c r="R129" s="20">
        <f>'expected % capture'!R129*'actual # captures'!$AD129</f>
        <v>0.12750174069267678</v>
      </c>
      <c r="S129" s="20">
        <f>'expected % capture'!S129*'actual # captures'!$AD129</f>
        <v>13.905735112829426</v>
      </c>
      <c r="T129" s="20">
        <f>'expected % capture'!T129*'actual # captures'!$AD129</f>
        <v>4.5092840535603989E-3</v>
      </c>
      <c r="U129" s="20">
        <f>'expected % capture'!U129*'actual # captures'!$AD129</f>
        <v>0</v>
      </c>
      <c r="V129" s="20">
        <f>'expected % capture'!V129*'actual # captures'!$AD129</f>
        <v>0</v>
      </c>
      <c r="W129" s="20">
        <f>'expected % capture'!W129*'actual # captures'!$AD129</f>
        <v>2.8323468396480277E-2</v>
      </c>
      <c r="X129" s="20">
        <f>'expected % capture'!X129*'actual # captures'!$AD129</f>
        <v>0</v>
      </c>
      <c r="Y129" s="20">
        <f>'expected % capture'!Y129*'actual # captures'!$AD129</f>
        <v>0</v>
      </c>
      <c r="Z129" s="20">
        <f>'expected % capture'!Z129*'actual # captures'!$AD129</f>
        <v>0</v>
      </c>
      <c r="AA129" s="20">
        <f>'expected % capture'!AA129*'actual # captures'!$AD129</f>
        <v>0</v>
      </c>
      <c r="AB129" s="20">
        <f>'expected % capture'!AB129*'actual # captures'!$AD129</f>
        <v>1.4779531851950214</v>
      </c>
      <c r="AC129" s="20">
        <f>'expected % capture'!AC129*'actual # captures'!$AD129</f>
        <v>0</v>
      </c>
    </row>
    <row r="130" spans="1:29">
      <c r="A130">
        <v>128</v>
      </c>
      <c r="B130" s="20">
        <f>'expected % capture'!B130*'actual # captures'!$AD130</f>
        <v>0</v>
      </c>
      <c r="C130" s="20">
        <f>'expected % capture'!C130*'actual # captures'!$AD130</f>
        <v>0</v>
      </c>
      <c r="D130" s="20">
        <f>'expected % capture'!D130*'actual # captures'!$AD130</f>
        <v>0</v>
      </c>
      <c r="E130" s="20">
        <f>'expected % capture'!E130*'actual # captures'!$AD130</f>
        <v>0.13028497717736398</v>
      </c>
      <c r="F130" s="20">
        <f>'expected % capture'!F130*'actual # captures'!$AD130</f>
        <v>0</v>
      </c>
      <c r="G130" s="20">
        <f>'expected % capture'!G130*'actual # captures'!$AD130</f>
        <v>0.13658802168065565</v>
      </c>
      <c r="H130" s="20">
        <f>'expected % capture'!H130*'actual # captures'!$AD130</f>
        <v>1.4003618457986347</v>
      </c>
      <c r="I130" s="20">
        <f>'expected % capture'!I130*'actual # captures'!$AD130</f>
        <v>0</v>
      </c>
      <c r="J130" s="20">
        <f>'expected % capture'!J130*'actual # captures'!$AD130</f>
        <v>2.6372710616660251E-2</v>
      </c>
      <c r="K130" s="20">
        <f>'expected % capture'!K130*'actual # captures'!$AD130</f>
        <v>0</v>
      </c>
      <c r="L130" s="20">
        <f>'expected % capture'!L130*'actual # captures'!$AD130</f>
        <v>0</v>
      </c>
      <c r="M130" s="20">
        <f>'expected % capture'!M130*'actual # captures'!$AD130</f>
        <v>0</v>
      </c>
      <c r="N130" s="20">
        <f>'expected % capture'!N130*'actual # captures'!$AD130</f>
        <v>0</v>
      </c>
      <c r="O130" s="20">
        <f>'expected % capture'!O130*'actual # captures'!$AD130</f>
        <v>0</v>
      </c>
      <c r="P130" s="20">
        <f>'expected % capture'!P130*'actual # captures'!$AD130</f>
        <v>0</v>
      </c>
      <c r="Q130" s="20">
        <f>'expected % capture'!Q130*'actual # captures'!$AD130</f>
        <v>5.7623071646526608E-2</v>
      </c>
      <c r="R130" s="20">
        <f>'expected % capture'!R130*'actual # captures'!$AD130</f>
        <v>0</v>
      </c>
      <c r="S130" s="20">
        <f>'expected % capture'!S130*'actual # captures'!$AD130</f>
        <v>0</v>
      </c>
      <c r="T130" s="20">
        <f>'expected % capture'!T130*'actual # captures'!$AD130</f>
        <v>0.46098457317221286</v>
      </c>
      <c r="U130" s="20">
        <f>'expected % capture'!U130*'actual # captures'!$AD130</f>
        <v>1264.9416687845519</v>
      </c>
      <c r="V130" s="20">
        <f>'expected % capture'!V130*'actual # captures'!$AD130</f>
        <v>0</v>
      </c>
      <c r="W130" s="20">
        <f>'expected % capture'!W130*'actual # captures'!$AD130</f>
        <v>66.705908314810358</v>
      </c>
      <c r="X130" s="20">
        <f>'expected % capture'!X130*'actual # captures'!$AD130</f>
        <v>1.1679551091007889E-2</v>
      </c>
      <c r="Y130" s="20">
        <f>'expected % capture'!Y130*'actual # captures'!$AD130</f>
        <v>0</v>
      </c>
      <c r="Z130" s="20">
        <f>'expected % capture'!Z130*'actual # captures'!$AD130</f>
        <v>0</v>
      </c>
      <c r="AA130" s="20">
        <f>'expected % capture'!AA130*'actual # captures'!$AD130</f>
        <v>1.1437912948355685E-2</v>
      </c>
      <c r="AB130" s="20">
        <f>'expected % capture'!AB130*'actual # captures'!$AD130</f>
        <v>7.4810419087301253E-2</v>
      </c>
      <c r="AC130" s="20">
        <f>'expected % capture'!AC130*'actual # captures'!$AD130</f>
        <v>1.0422798174189118</v>
      </c>
    </row>
    <row r="131" spans="1:29">
      <c r="A131">
        <v>129</v>
      </c>
      <c r="B131" s="20">
        <f>'expected % capture'!B131*'actual # captures'!$AD131</f>
        <v>0</v>
      </c>
      <c r="C131" s="20">
        <f>'expected % capture'!C131*'actual # captures'!$AD131</f>
        <v>1.7671162709026547</v>
      </c>
      <c r="D131" s="20">
        <f>'expected % capture'!D131*'actual # captures'!$AD131</f>
        <v>2.2207235703562045</v>
      </c>
      <c r="E131" s="20">
        <f>'expected % capture'!E131*'actual # captures'!$AD131</f>
        <v>0</v>
      </c>
      <c r="F131" s="20">
        <f>'expected % capture'!F131*'actual # captures'!$AD131</f>
        <v>42.415918114875829</v>
      </c>
      <c r="G131" s="20">
        <f>'expected % capture'!G131*'actual # captures'!$AD131</f>
        <v>13.586203834142323</v>
      </c>
      <c r="H131" s="20">
        <f>'expected % capture'!H131*'actual # captures'!$AD131</f>
        <v>15.330994312064666</v>
      </c>
      <c r="I131" s="20">
        <f>'expected % capture'!I131*'actual # captures'!$AD131</f>
        <v>0</v>
      </c>
      <c r="J131" s="20">
        <f>'expected % capture'!J131*'actual # captures'!$AD131</f>
        <v>0</v>
      </c>
      <c r="K131" s="20">
        <f>'expected % capture'!K131*'actual # captures'!$AD131</f>
        <v>2.0395332527062759</v>
      </c>
      <c r="L131" s="20">
        <f>'expected % capture'!L131*'actual # captures'!$AD131</f>
        <v>2.0829261374672967</v>
      </c>
      <c r="M131" s="20">
        <f>'expected % capture'!M131*'actual # captures'!$AD131</f>
        <v>6.9561363630808684</v>
      </c>
      <c r="N131" s="20">
        <f>'expected % capture'!N131*'actual # captures'!$AD131</f>
        <v>4.2450697931114334</v>
      </c>
      <c r="O131" s="20">
        <f>'expected % capture'!O131*'actual # captures'!$AD131</f>
        <v>0</v>
      </c>
      <c r="P131" s="20">
        <f>'expected % capture'!P131*'actual # captures'!$AD131</f>
        <v>200.1952742202833</v>
      </c>
      <c r="Q131" s="20">
        <f>'expected % capture'!Q131*'actual # captures'!$AD131</f>
        <v>0</v>
      </c>
      <c r="R131" s="20">
        <f>'expected % capture'!R131*'actual # captures'!$AD131</f>
        <v>0</v>
      </c>
      <c r="S131" s="20">
        <f>'expected % capture'!S131*'actual # captures'!$AD131</f>
        <v>0</v>
      </c>
      <c r="T131" s="20">
        <f>'expected % capture'!T131*'actual # captures'!$AD131</f>
        <v>2.9115733797324328</v>
      </c>
      <c r="U131" s="20">
        <f>'expected % capture'!U131*'actual # captures'!$AD131</f>
        <v>0</v>
      </c>
      <c r="V131" s="20">
        <f>'expected % capture'!V131*'actual # captures'!$AD131</f>
        <v>0</v>
      </c>
      <c r="W131" s="20">
        <f>'expected % capture'!W131*'actual # captures'!$AD131</f>
        <v>2.4240278064508298</v>
      </c>
      <c r="X131" s="20">
        <f>'expected % capture'!X131*'actual # captures'!$AD131</f>
        <v>0</v>
      </c>
      <c r="Y131" s="20">
        <f>'expected % capture'!Y131*'actual # captures'!$AD131</f>
        <v>93.187772098382197</v>
      </c>
      <c r="Z131" s="20">
        <f>'expected % capture'!Z131*'actual # captures'!$AD131</f>
        <v>1022.6367308464437</v>
      </c>
      <c r="AA131" s="20">
        <f>'expected % capture'!AA131*'actual # captures'!$AD131</f>
        <v>0</v>
      </c>
      <c r="AB131" s="20">
        <f>'expected % capture'!AB131*'actual # captures'!$AD131</f>
        <v>0</v>
      </c>
      <c r="AC131" s="20">
        <f>'expected % capture'!AC131*'actual # captures'!$AD131</f>
        <v>0</v>
      </c>
    </row>
    <row r="132" spans="1:29">
      <c r="A132">
        <v>130</v>
      </c>
      <c r="B132" s="20">
        <f>'expected % capture'!B132*'actual # captures'!$AD132</f>
        <v>112.40679089955484</v>
      </c>
      <c r="C132" s="20">
        <f>'expected % capture'!C132*'actual # captures'!$AD132</f>
        <v>0</v>
      </c>
      <c r="D132" s="20">
        <f>'expected % capture'!D132*'actual # captures'!$AD132</f>
        <v>0</v>
      </c>
      <c r="E132" s="20">
        <f>'expected % capture'!E132*'actual # captures'!$AD132</f>
        <v>266.44572657672256</v>
      </c>
      <c r="F132" s="20">
        <f>'expected % capture'!F132*'actual # captures'!$AD132</f>
        <v>0</v>
      </c>
      <c r="G132" s="20">
        <f>'expected % capture'!G132*'actual # captures'!$AD132</f>
        <v>0</v>
      </c>
      <c r="H132" s="20">
        <f>'expected % capture'!H132*'actual # captures'!$AD132</f>
        <v>0.32771659154389166</v>
      </c>
      <c r="I132" s="20">
        <f>'expected % capture'!I132*'actual # captures'!$AD132</f>
        <v>0</v>
      </c>
      <c r="J132" s="20">
        <f>'expected % capture'!J132*'actual # captures'!$AD132</f>
        <v>0</v>
      </c>
      <c r="K132" s="20">
        <f>'expected % capture'!K132*'actual # captures'!$AD132</f>
        <v>0</v>
      </c>
      <c r="L132" s="20">
        <f>'expected % capture'!L132*'actual # captures'!$AD132</f>
        <v>2.5023077251758317E-2</v>
      </c>
      <c r="M132" s="20">
        <f>'expected % capture'!M132*'actual # captures'!$AD132</f>
        <v>0</v>
      </c>
      <c r="N132" s="20">
        <f>'expected % capture'!N132*'actual # captures'!$AD132</f>
        <v>0</v>
      </c>
      <c r="O132" s="20">
        <f>'expected % capture'!O132*'actual # captures'!$AD132</f>
        <v>0</v>
      </c>
      <c r="P132" s="20">
        <f>'expected % capture'!P132*'actual # captures'!$AD132</f>
        <v>0</v>
      </c>
      <c r="Q132" s="20">
        <f>'expected % capture'!Q132*'actual # captures'!$AD132</f>
        <v>0</v>
      </c>
      <c r="R132" s="20">
        <f>'expected % capture'!R132*'actual # captures'!$AD132</f>
        <v>0</v>
      </c>
      <c r="S132" s="20">
        <f>'expected % capture'!S132*'actual # captures'!$AD132</f>
        <v>0.20018461801406653</v>
      </c>
      <c r="T132" s="20">
        <f>'expected % capture'!T132*'actual # captures'!$AD132</f>
        <v>7.1940346175715097</v>
      </c>
      <c r="U132" s="20">
        <f>'expected % capture'!U132*'actual # captures'!$AD132</f>
        <v>0.52040180972016126</v>
      </c>
      <c r="V132" s="20">
        <f>'expected % capture'!V132*'actual # captures'!$AD132</f>
        <v>0.52040180972016126</v>
      </c>
      <c r="W132" s="20">
        <f>'expected % capture'!W132*'actual # captures'!$AD132</f>
        <v>3.512055420090632E-3</v>
      </c>
      <c r="X132" s="20">
        <f>'expected % capture'!X132*'actual # captures'!$AD132</f>
        <v>5.1163764633388634E-2</v>
      </c>
      <c r="Y132" s="20">
        <f>'expected % capture'!Y132*'actual # captures'!$AD132</f>
        <v>3.5028092539020589E-2</v>
      </c>
      <c r="Z132" s="20">
        <f>'expected % capture'!Z132*'actual # captures'!$AD132</f>
        <v>0</v>
      </c>
      <c r="AA132" s="20">
        <f>'expected % capture'!AA132*'actual # captures'!$AD132</f>
        <v>1.1310379302406566E-2</v>
      </c>
      <c r="AB132" s="20">
        <f>'expected % capture'!AB132*'actual # captures'!$AD132</f>
        <v>4.3785115673775736E-3</v>
      </c>
      <c r="AC132" s="20">
        <f>'expected % capture'!AC132*'actual # captures'!$AD132</f>
        <v>899.25432719643868</v>
      </c>
    </row>
    <row r="133" spans="1:29">
      <c r="A133">
        <v>131</v>
      </c>
      <c r="B133" s="20">
        <f>'expected % capture'!B133*'actual # captures'!$AD133</f>
        <v>0.90324526306700503</v>
      </c>
      <c r="C133" s="20">
        <f>'expected % capture'!C133*'actual # captures'!$AD133</f>
        <v>0</v>
      </c>
      <c r="D133" s="20">
        <f>'expected % capture'!D133*'actual # captures'!$AD133</f>
        <v>0</v>
      </c>
      <c r="E133" s="20">
        <f>'expected % capture'!E133*'actual # captures'!$AD133</f>
        <v>2.708922486570208</v>
      </c>
      <c r="F133" s="20">
        <f>'expected % capture'!F133*'actual # captures'!$AD133</f>
        <v>5.0873921861576985</v>
      </c>
      <c r="G133" s="20">
        <f>'expected % capture'!G133*'actual # captures'!$AD133</f>
        <v>688.1666420512986</v>
      </c>
      <c r="H133" s="20">
        <f>'expected % capture'!H133*'actual # captures'!$AD133</f>
        <v>4.5362547205529937</v>
      </c>
      <c r="I133" s="20">
        <f>'expected % capture'!I133*'actual # captures'!$AD133</f>
        <v>0</v>
      </c>
      <c r="J133" s="20">
        <f>'expected % capture'!J133*'actual # captures'!$AD133</f>
        <v>0</v>
      </c>
      <c r="K133" s="20">
        <f>'expected % capture'!K133*'actual # captures'!$AD133</f>
        <v>0</v>
      </c>
      <c r="L133" s="20">
        <f>'expected % capture'!L133*'actual # captures'!$AD133</f>
        <v>5.2908642315824377</v>
      </c>
      <c r="M133" s="20">
        <f>'expected % capture'!M133*'actual # captures'!$AD133</f>
        <v>0</v>
      </c>
      <c r="N133" s="20">
        <f>'expected % capture'!N133*'actual # captures'!$AD133</f>
        <v>0</v>
      </c>
      <c r="O133" s="20">
        <f>'expected % capture'!O133*'actual # captures'!$AD133</f>
        <v>0</v>
      </c>
      <c r="P133" s="20">
        <f>'expected % capture'!P133*'actual # captures'!$AD133</f>
        <v>0</v>
      </c>
      <c r="Q133" s="20">
        <f>'expected % capture'!Q133*'actual # captures'!$AD133</f>
        <v>0</v>
      </c>
      <c r="R133" s="20">
        <f>'expected % capture'!R133*'actual # captures'!$AD133</f>
        <v>0</v>
      </c>
      <c r="S133" s="20">
        <f>'expected % capture'!S133*'actual # captures'!$AD133</f>
        <v>10.752603782051541</v>
      </c>
      <c r="T133" s="20">
        <f>'expected % capture'!T133*'actual # captures'!$AD133</f>
        <v>1.3110259352758005</v>
      </c>
      <c r="U133" s="20">
        <f>'expected % capture'!U133*'actual # captures'!$AD133</f>
        <v>168.00943409455527</v>
      </c>
      <c r="V133" s="20">
        <f>'expected % capture'!V133*'actual # captures'!$AD133</f>
        <v>0</v>
      </c>
      <c r="W133" s="20">
        <f>'expected % capture'!W133*'actual # captures'!$AD133</f>
        <v>19.741454809842264</v>
      </c>
      <c r="X133" s="20">
        <f>'expected % capture'!X133*'actual # captures'!$AD133</f>
        <v>567.03184006912409</v>
      </c>
      <c r="Y133" s="20">
        <f>'expected % capture'!Y133*'actual # captures'!$AD133</f>
        <v>1.3782452676116215</v>
      </c>
      <c r="Z133" s="20">
        <f>'expected % capture'!Z133*'actual # captures'!$AD133</f>
        <v>3.0820751023103767</v>
      </c>
      <c r="AA133" s="20">
        <f>'expected % capture'!AA133*'actual # captures'!$AD133</f>
        <v>0</v>
      </c>
      <c r="AB133" s="20">
        <f>'expected % capture'!AB133*'actual # captures'!$AD133</f>
        <v>0</v>
      </c>
      <c r="AC133" s="20">
        <f>'expected % capture'!AC133*'actual # captures'!$AD133</f>
        <v>0</v>
      </c>
    </row>
    <row r="134" spans="1:29">
      <c r="A134">
        <v>132</v>
      </c>
      <c r="B134" s="20">
        <f>'expected % capture'!B134*'actual # captures'!$AD134</f>
        <v>1.4447240848507804E-2</v>
      </c>
      <c r="C134" s="20">
        <f>'expected % capture'!C134*'actual # captures'!$AD134</f>
        <v>0.18224702223817066</v>
      </c>
      <c r="D134" s="20">
        <f>'expected % capture'!D134*'actual # captures'!$AD134</f>
        <v>0.52028892241742508</v>
      </c>
      <c r="E134" s="20">
        <f>'expected % capture'!E134*'actual # captures'!$AD134</f>
        <v>0</v>
      </c>
      <c r="F134" s="20">
        <f>'expected % capture'!F134*'actual # captures'!$AD134</f>
        <v>0</v>
      </c>
      <c r="G134" s="20">
        <f>'expected % capture'!G134*'actual # captures'!$AD134</f>
        <v>0.18224702223817066</v>
      </c>
      <c r="H134" s="20">
        <f>'expected % capture'!H134*'actual # captures'!$AD134</f>
        <v>2.5828094149237181E-2</v>
      </c>
      <c r="I134" s="20">
        <f>'expected % capture'!I134*'actual # captures'!$AD134</f>
        <v>1532.0967168386003</v>
      </c>
      <c r="J134" s="20">
        <f>'expected % capture'!J134*'actual # captures'!$AD134</f>
        <v>0</v>
      </c>
      <c r="K134" s="20">
        <f>'expected % capture'!K134*'actual # captures'!$AD134</f>
        <v>2.8669136712213147E-2</v>
      </c>
      <c r="L134" s="20">
        <f>'expected % capture'!L134*'actual # captures'!$AD134</f>
        <v>0</v>
      </c>
      <c r="M134" s="20">
        <f>'expected % capture'!M134*'actual # captures'!$AD134</f>
        <v>3.0246909696140419E-2</v>
      </c>
      <c r="N134" s="20">
        <f>'expected % capture'!N134*'actual # captures'!$AD134</f>
        <v>3.6774766864831845E-2</v>
      </c>
      <c r="O134" s="20">
        <f>'expected % capture'!O134*'actual # captures'!$AD134</f>
        <v>0</v>
      </c>
      <c r="P134" s="20">
        <f>'expected % capture'!P134*'actual # captures'!$AD134</f>
        <v>0.15062944507835124</v>
      </c>
      <c r="Q134" s="20">
        <f>'expected % capture'!Q134*'actual # captures'!$AD134</f>
        <v>0</v>
      </c>
      <c r="R134" s="20">
        <f>'expected % capture'!R134*'actual # captures'!$AD134</f>
        <v>0</v>
      </c>
      <c r="S134" s="20">
        <f>'expected % capture'!S134*'actual # captures'!$AD134</f>
        <v>0</v>
      </c>
      <c r="T134" s="20">
        <f>'expected % capture'!T134*'actual # captures'!$AD134</f>
        <v>0</v>
      </c>
      <c r="U134" s="20">
        <f>'expected % capture'!U134*'actual # captures'!$AD134</f>
        <v>2.7199218446382647E-2</v>
      </c>
      <c r="V134" s="20">
        <f>'expected % capture'!V134*'actual # captures'!$AD134</f>
        <v>0</v>
      </c>
      <c r="W134" s="20">
        <f>'expected % capture'!W134*'actual # captures'!$AD134</f>
        <v>2.4547601356692286E-2</v>
      </c>
      <c r="X134" s="20">
        <f>'expected % capture'!X134*'actual # captures'!$AD134</f>
        <v>56.744322845874095</v>
      </c>
      <c r="Y134" s="20">
        <f>'expected % capture'!Y134*'actual # captures'!$AD134</f>
        <v>0</v>
      </c>
      <c r="Z134" s="20">
        <f>'expected % capture'!Z134*'actual # captures'!$AD134</f>
        <v>0.19151208960482505</v>
      </c>
      <c r="AA134" s="20">
        <f>'expected % capture'!AA134*'actual # captures'!$AD134</f>
        <v>0</v>
      </c>
      <c r="AB134" s="20">
        <f>'expected % capture'!AB134*'actual # captures'!$AD134</f>
        <v>0</v>
      </c>
      <c r="AC134" s="20">
        <f>'expected % capture'!AC134*'actual # captures'!$AD134</f>
        <v>56.744322845874095</v>
      </c>
    </row>
    <row r="135" spans="1:29">
      <c r="A135">
        <v>133</v>
      </c>
      <c r="B135" s="20">
        <f>'expected % capture'!B135*'actual # captures'!$AD135</f>
        <v>138.03980943833184</v>
      </c>
      <c r="C135" s="20">
        <f>'expected % capture'!C135*'actual # captures'!$AD135</f>
        <v>0.20094506185793312</v>
      </c>
      <c r="D135" s="20">
        <f>'expected % capture'!D135*'actual # captures'!$AD135</f>
        <v>0</v>
      </c>
      <c r="E135" s="20">
        <f>'expected % capture'!E135*'actual # captures'!$AD135</f>
        <v>509.53387210407544</v>
      </c>
      <c r="F135" s="20">
        <f>'expected % capture'!F135*'actual # captures'!$AD135</f>
        <v>0.26960900280924188</v>
      </c>
      <c r="G135" s="20">
        <f>'expected % capture'!G135*'actual # captures'!$AD135</f>
        <v>0.32338599384809696</v>
      </c>
      <c r="H135" s="20">
        <f>'expected % capture'!H135*'actual # captures'!$AD135</f>
        <v>0</v>
      </c>
      <c r="I135" s="20">
        <f>'expected % capture'!I135*'actual # captures'!$AD135</f>
        <v>0.26960900280924188</v>
      </c>
      <c r="J135" s="20">
        <f>'expected % capture'!J135*'actual # captures'!$AD135</f>
        <v>0</v>
      </c>
      <c r="K135" s="20">
        <f>'expected % capture'!K135*'actual # captures'!$AD135</f>
        <v>1.8948553796070091</v>
      </c>
      <c r="L135" s="20">
        <f>'expected % capture'!L135*'actual # captures'!$AD135</f>
        <v>0</v>
      </c>
      <c r="M135" s="20">
        <f>'expected % capture'!M135*'actual # captures'!$AD135</f>
        <v>0</v>
      </c>
      <c r="N135" s="20">
        <f>'expected % capture'!N135*'actual # captures'!$AD135</f>
        <v>4.8232645636843161</v>
      </c>
      <c r="O135" s="20">
        <f>'expected % capture'!O135*'actual # captures'!$AD135</f>
        <v>0</v>
      </c>
      <c r="P135" s="20">
        <f>'expected % capture'!P135*'actual # captures'!$AD135</f>
        <v>3.4758988876672077</v>
      </c>
      <c r="Q135" s="20">
        <f>'expected % capture'!Q135*'actual # captures'!$AD135</f>
        <v>4.8232645636843161</v>
      </c>
      <c r="R135" s="20">
        <f>'expected % capture'!R135*'actual # captures'!$AD135</f>
        <v>7.9614667516261788</v>
      </c>
      <c r="S135" s="20">
        <f>'expected % capture'!S135*'actual # captures'!$AD135</f>
        <v>0</v>
      </c>
      <c r="T135" s="20">
        <f>'expected % capture'!T135*'actual # captures'!$AD135</f>
        <v>0</v>
      </c>
      <c r="U135" s="20">
        <f>'expected % capture'!U135*'actual # captures'!$AD135</f>
        <v>0</v>
      </c>
      <c r="V135" s="20">
        <f>'expected % capture'!V135*'actual # captures'!$AD135</f>
        <v>0</v>
      </c>
      <c r="W135" s="20">
        <f>'expected % capture'!W135*'actual # captures'!$AD135</f>
        <v>0</v>
      </c>
      <c r="X135" s="20">
        <f>'expected % capture'!X135*'actual # captures'!$AD135</f>
        <v>678.18958377052434</v>
      </c>
      <c r="Y135" s="20">
        <f>'expected % capture'!Y135*'actual # captures'!$AD135</f>
        <v>0</v>
      </c>
      <c r="Z135" s="20">
        <f>'expected % capture'!Z135*'actual # captures'!$AD135</f>
        <v>0.43448736095840096</v>
      </c>
      <c r="AA135" s="20">
        <f>'expected % capture'!AA135*'actual # captures'!$AD135</f>
        <v>1.2300125937133173</v>
      </c>
      <c r="AB135" s="20">
        <f>'expected % capture'!AB135*'actual # captures'!$AD135</f>
        <v>8.5299355248031539</v>
      </c>
      <c r="AC135" s="20">
        <f>'expected % capture'!AC135*'actual # captures'!$AD135</f>
        <v>0</v>
      </c>
    </row>
    <row r="136" spans="1:29">
      <c r="A136">
        <v>134</v>
      </c>
      <c r="B136" s="20">
        <f>'expected % capture'!B136*'actual # captures'!$AD136</f>
        <v>0</v>
      </c>
      <c r="C136" s="20">
        <f>'expected % capture'!C136*'actual # captures'!$AD136</f>
        <v>141.18011870666712</v>
      </c>
      <c r="D136" s="20">
        <f>'expected % capture'!D136*'actual # captures'!$AD136</f>
        <v>0</v>
      </c>
      <c r="E136" s="20">
        <f>'expected % capture'!E136*'actual # captures'!$AD136</f>
        <v>1.6859293475874886</v>
      </c>
      <c r="F136" s="20">
        <f>'expected % capture'!F136*'actual # captures'!$AD136</f>
        <v>0</v>
      </c>
      <c r="G136" s="20">
        <f>'expected % capture'!G136*'actual # captures'!$AD136</f>
        <v>0</v>
      </c>
      <c r="H136" s="20">
        <f>'expected % capture'!H136*'actual # captures'!$AD136</f>
        <v>0</v>
      </c>
      <c r="I136" s="20">
        <f>'expected % capture'!I136*'actual # captures'!$AD136</f>
        <v>2.1550350934765437</v>
      </c>
      <c r="J136" s="20">
        <f>'expected % capture'!J136*'actual # captures'!$AD136</f>
        <v>0</v>
      </c>
      <c r="K136" s="20">
        <f>'expected % capture'!K136*'actual # captures'!$AD136</f>
        <v>3.0417951046470408</v>
      </c>
      <c r="L136" s="20">
        <f>'expected % capture'!L136*'actual # captures'!$AD136</f>
        <v>1370.7230014163165</v>
      </c>
      <c r="M136" s="20">
        <f>'expected % capture'!M136*'actual # captures'!$AD136</f>
        <v>0</v>
      </c>
      <c r="N136" s="20">
        <f>'expected % capture'!N136*'actual # captures'!$AD136</f>
        <v>2.5476747667095858</v>
      </c>
      <c r="O136" s="20">
        <f>'expected % capture'!O136*'actual # captures'!$AD136</f>
        <v>0</v>
      </c>
      <c r="P136" s="20">
        <f>'expected % capture'!P136*'actual # captures'!$AD136</f>
        <v>12.925532128881393</v>
      </c>
      <c r="Q136" s="20">
        <f>'expected % capture'!Q136*'actual # captures'!$AD136</f>
        <v>3.2061818201715497</v>
      </c>
      <c r="R136" s="20">
        <f>'expected % capture'!R136*'actual # captures'!$AD136</f>
        <v>0</v>
      </c>
      <c r="S136" s="20">
        <f>'expected % capture'!S136*'actual # captures'!$AD136</f>
        <v>0</v>
      </c>
      <c r="T136" s="20">
        <f>'expected % capture'!T136*'actual # captures'!$AD136</f>
        <v>0</v>
      </c>
      <c r="U136" s="20">
        <f>'expected % capture'!U136*'actual # captures'!$AD136</f>
        <v>34.874898265222789</v>
      </c>
      <c r="V136" s="20">
        <f>'expected % capture'!V136*'actual # captures'!$AD136</f>
        <v>0</v>
      </c>
      <c r="W136" s="20">
        <f>'expected % capture'!W136*'actual # captures'!$AD136</f>
        <v>37.009521038240543</v>
      </c>
      <c r="X136" s="20">
        <f>'expected % capture'!X136*'actual # captures'!$AD136</f>
        <v>0</v>
      </c>
      <c r="Y136" s="20">
        <f>'expected % capture'!Y136*'actual # captures'!$AD136</f>
        <v>0</v>
      </c>
      <c r="Z136" s="20">
        <f>'expected % capture'!Z136*'actual # captures'!$AD136</f>
        <v>1.6503123120795928</v>
      </c>
      <c r="AA136" s="20">
        <f>'expected % capture'!AA136*'actual # captures'!$AD136</f>
        <v>0</v>
      </c>
      <c r="AB136" s="20">
        <f>'expected % capture'!AB136*'actual # captures'!$AD136</f>
        <v>0</v>
      </c>
      <c r="AC136" s="20">
        <f>'expected % capture'!AC136*'actual # captures'!$AD136</f>
        <v>0</v>
      </c>
    </row>
    <row r="137" spans="1:29">
      <c r="A137">
        <v>135</v>
      </c>
      <c r="B137" s="20">
        <f>'expected % capture'!B137*'actual # captures'!$AD137</f>
        <v>0</v>
      </c>
      <c r="C137" s="20">
        <f>'expected % capture'!C137*'actual # captures'!$AD137</f>
        <v>3.1817925101388825E-2</v>
      </c>
      <c r="D137" s="20">
        <f>'expected % capture'!D137*'actual # captures'!$AD137</f>
        <v>0</v>
      </c>
      <c r="E137" s="20">
        <f>'expected % capture'!E137*'actual # captures'!$AD137</f>
        <v>0.75183086997196358</v>
      </c>
      <c r="F137" s="20">
        <f>'expected % capture'!F137*'actual # captures'!$AD137</f>
        <v>0</v>
      </c>
      <c r="G137" s="20">
        <f>'expected % capture'!G137*'actual # captures'!$AD137</f>
        <v>0</v>
      </c>
      <c r="H137" s="20">
        <f>'expected % capture'!H137*'actual # captures'!$AD137</f>
        <v>0</v>
      </c>
      <c r="I137" s="20">
        <f>'expected % capture'!I137*'actual # captures'!$AD137</f>
        <v>4.5691568162590498E-2</v>
      </c>
      <c r="J137" s="20">
        <f>'expected % capture'!J137*'actual # captures'!$AD137</f>
        <v>0</v>
      </c>
      <c r="K137" s="20">
        <f>'expected % capture'!K137*'actual # captures'!$AD137</f>
        <v>0.10038437525321132</v>
      </c>
      <c r="L137" s="20">
        <f>'expected % capture'!L137*'actual # captures'!$AD137</f>
        <v>0.52045551860200734</v>
      </c>
      <c r="M137" s="20">
        <f>'expected % capture'!M137*'actual # captures'!$AD137</f>
        <v>0</v>
      </c>
      <c r="N137" s="20">
        <f>'expected % capture'!N137*'actual # captures'!$AD137</f>
        <v>1143.4407743686102</v>
      </c>
      <c r="O137" s="20">
        <f>'expected % capture'!O137*'actual # captures'!$AD137</f>
        <v>6.6970258408176095E-2</v>
      </c>
      <c r="P137" s="20">
        <f>'expected % capture'!P137*'actual # captures'!$AD137</f>
        <v>0</v>
      </c>
      <c r="Q137" s="20">
        <f>'expected % capture'!Q137*'actual # captures'!$AD137</f>
        <v>0</v>
      </c>
      <c r="R137" s="20">
        <f>'expected % capture'!R137*'actual # captures'!$AD137</f>
        <v>6.32158164859873E-2</v>
      </c>
      <c r="S137" s="20">
        <f>'expected % capture'!S137*'actual # captures'!$AD137</f>
        <v>0</v>
      </c>
      <c r="T137" s="20">
        <f>'expected % capture'!T137*'actual # captures'!$AD137</f>
        <v>6.6970258408176095E-2</v>
      </c>
      <c r="U137" s="20">
        <f>'expected % capture'!U137*'actual # captures'!$AD137</f>
        <v>0</v>
      </c>
      <c r="V137" s="20">
        <f>'expected % capture'!V137*'actual # captures'!$AD137</f>
        <v>0</v>
      </c>
      <c r="W137" s="20">
        <f>'expected % capture'!W137*'actual # captures'!$AD137</f>
        <v>0</v>
      </c>
      <c r="X137" s="20">
        <f>'expected % capture'!X137*'actual # captures'!$AD137</f>
        <v>1.5685058633314268</v>
      </c>
      <c r="Y137" s="20">
        <f>'expected % capture'!Y137*'actual # captures'!$AD137</f>
        <v>0</v>
      </c>
      <c r="Z137" s="20">
        <f>'expected % capture'!Z137*'actual # captures'!$AD137</f>
        <v>0</v>
      </c>
      <c r="AA137" s="20">
        <f>'expected % capture'!AA137*'actual # captures'!$AD137</f>
        <v>2.7845587776739393E-2</v>
      </c>
      <c r="AB137" s="20">
        <f>'expected % capture'!AB137*'actual # captures'!$AD137</f>
        <v>0.85908397773749823</v>
      </c>
      <c r="AC137" s="20">
        <f>'expected % capture'!AC137*'actual # captures'!$AD137</f>
        <v>2.4564536121510203</v>
      </c>
    </row>
    <row r="138" spans="1:29">
      <c r="A138">
        <v>136</v>
      </c>
      <c r="B138" s="20">
        <f>'expected % capture'!B138*'actual # captures'!$AD138</f>
        <v>0</v>
      </c>
      <c r="C138" s="20">
        <f>'expected % capture'!C138*'actual # captures'!$AD138</f>
        <v>1.9304559359196168E-2</v>
      </c>
      <c r="D138" s="20">
        <f>'expected % capture'!D138*'actual # captures'!$AD138</f>
        <v>0</v>
      </c>
      <c r="E138" s="20">
        <f>'expected % capture'!E138*'actual # captures'!$AD138</f>
        <v>11.0688143283986</v>
      </c>
      <c r="F138" s="20">
        <f>'expected % capture'!F138*'actual # captures'!$AD138</f>
        <v>0.74213211302159809</v>
      </c>
      <c r="G138" s="20">
        <f>'expected % capture'!G138*'actual # captures'!$AD138</f>
        <v>0</v>
      </c>
      <c r="H138" s="20">
        <f>'expected % capture'!H138*'actual # captures'!$AD138</f>
        <v>1.5989601433051188E-2</v>
      </c>
      <c r="I138" s="20">
        <f>'expected % capture'!I138*'actual # captures'!$AD138</f>
        <v>1.9987001791313985</v>
      </c>
      <c r="J138" s="20">
        <f>'expected % capture'!J138*'actual # captures'!$AD138</f>
        <v>2.8363534135578624E-2</v>
      </c>
      <c r="K138" s="20">
        <f>'expected % capture'!K138*'actual # captures'!$AD138</f>
        <v>0</v>
      </c>
      <c r="L138" s="20">
        <f>'expected % capture'!L138*'actual # captures'!$AD138</f>
        <v>0</v>
      </c>
      <c r="M138" s="20">
        <f>'expected % capture'!M138*'actual # captures'!$AD138</f>
        <v>0</v>
      </c>
      <c r="N138" s="20">
        <f>'expected % capture'!N138*'actual # captures'!$AD138</f>
        <v>33.358278572690978</v>
      </c>
      <c r="O138" s="20">
        <f>'expected % capture'!O138*'actual # captures'!$AD138</f>
        <v>0</v>
      </c>
      <c r="P138" s="20">
        <f>'expected % capture'!P138*'actual # captures'!$AD138</f>
        <v>0</v>
      </c>
      <c r="Q138" s="20">
        <f>'expected % capture'!Q138*'actual # captures'!$AD138</f>
        <v>9.2766514127699762E-2</v>
      </c>
      <c r="R138" s="20">
        <f>'expected % capture'!R138*'actual # captures'!$AD138</f>
        <v>0</v>
      </c>
      <c r="S138" s="20">
        <f>'expected % capture'!S138*'actual # captures'!$AD138</f>
        <v>0</v>
      </c>
      <c r="T138" s="20">
        <f>'expected % capture'!T138*'actual # captures'!$AD138</f>
        <v>0</v>
      </c>
      <c r="U138" s="20">
        <f>'expected % capture'!U138*'actual # captures'!$AD138</f>
        <v>0</v>
      </c>
      <c r="V138" s="20">
        <f>'expected % capture'!V138*'actual # captures'!$AD138</f>
        <v>900.67352146265637</v>
      </c>
      <c r="W138" s="20">
        <f>'expected % capture'!W138*'actual # captures'!$AD138</f>
        <v>70.898498774028354</v>
      </c>
      <c r="X138" s="20">
        <f>'expected % capture'!X138*'actual # captures'!$AD138</f>
        <v>0</v>
      </c>
      <c r="Y138" s="20">
        <f>'expected % capture'!Y138*'actual # captures'!$AD138</f>
        <v>0</v>
      </c>
      <c r="Z138" s="20">
        <f>'expected % capture'!Z138*'actual # captures'!$AD138</f>
        <v>379.97164186705822</v>
      </c>
      <c r="AA138" s="20">
        <f>'expected % capture'!AA138*'actual # captures'!$AD138</f>
        <v>7.351438936782799E-3</v>
      </c>
      <c r="AB138" s="20">
        <f>'expected % capture'!AB138*'actual # captures'!$AD138</f>
        <v>0.12463705502220121</v>
      </c>
      <c r="AC138" s="20">
        <f>'expected % capture'!AC138*'actual # captures'!$AD138</f>
        <v>0</v>
      </c>
    </row>
    <row r="139" spans="1:29">
      <c r="A139">
        <v>137</v>
      </c>
      <c r="B139" s="20">
        <f>'expected % capture'!B139*'actual # captures'!$AD139</f>
        <v>0</v>
      </c>
      <c r="C139" s="20">
        <f>'expected % capture'!C139*'actual # captures'!$AD139</f>
        <v>919.33069552766483</v>
      </c>
      <c r="D139" s="20">
        <f>'expected % capture'!D139*'actual # captures'!$AD139</f>
        <v>40.840853833255721</v>
      </c>
      <c r="E139" s="20">
        <f>'expected % capture'!E139*'actual # captures'!$AD139</f>
        <v>0</v>
      </c>
      <c r="F139" s="20">
        <f>'expected % capture'!F139*'actual # captures'!$AD139</f>
        <v>0</v>
      </c>
      <c r="G139" s="20">
        <f>'expected % capture'!G139*'actual # captures'!$AD139</f>
        <v>4.5166717071274167</v>
      </c>
      <c r="H139" s="20">
        <f>'expected % capture'!H139*'actual # captures'!$AD139</f>
        <v>0</v>
      </c>
      <c r="I139" s="20">
        <f>'expected % capture'!I139*'actual # captures'!$AD139</f>
        <v>5.4379469230413982</v>
      </c>
      <c r="J139" s="20">
        <f>'expected % capture'!J139*'actual # captures'!$AD139</f>
        <v>2.5495434292849173</v>
      </c>
      <c r="K139" s="20">
        <f>'expected % capture'!K139*'actual # captures'!$AD139</f>
        <v>0</v>
      </c>
      <c r="L139" s="20">
        <f>'expected % capture'!L139*'actual # captures'!$AD139</f>
        <v>0</v>
      </c>
      <c r="M139" s="20">
        <f>'expected % capture'!M139*'actual # captures'!$AD139</f>
        <v>0</v>
      </c>
      <c r="N139" s="20">
        <f>'expected % capture'!N139*'actual # captures'!$AD139</f>
        <v>0</v>
      </c>
      <c r="O139" s="20">
        <f>'expected % capture'!O139*'actual # captures'!$AD139</f>
        <v>151.61195351372621</v>
      </c>
      <c r="P139" s="20">
        <f>'expected % capture'!P139*'actual # captures'!$AD139</f>
        <v>3.7922846604306049</v>
      </c>
      <c r="Q139" s="20">
        <f>'expected % capture'!Q139*'actual # captures'!$AD139</f>
        <v>18.063290929814862</v>
      </c>
      <c r="R139" s="20">
        <f>'expected % capture'!R139*'actual # captures'!$AD139</f>
        <v>0</v>
      </c>
      <c r="S139" s="20">
        <f>'expected % capture'!S139*'actual # captures'!$AD139</f>
        <v>0</v>
      </c>
      <c r="T139" s="20">
        <f>'expected % capture'!T139*'actual # captures'!$AD139</f>
        <v>0</v>
      </c>
      <c r="U139" s="20">
        <f>'expected % capture'!U139*'actual # captures'!$AD139</f>
        <v>1.9198336620258107</v>
      </c>
      <c r="V139" s="20">
        <f>'expected % capture'!V139*'actual # captures'!$AD139</f>
        <v>12.100993728372067</v>
      </c>
      <c r="W139" s="20">
        <f>'expected % capture'!W139*'actual # captures'!$AD139</f>
        <v>0</v>
      </c>
      <c r="X139" s="20">
        <f>'expected % capture'!X139*'actual # captures'!$AD139</f>
        <v>0</v>
      </c>
      <c r="Y139" s="20">
        <f>'expected % capture'!Y139*'actual # captures'!$AD139</f>
        <v>16.446688055083904</v>
      </c>
      <c r="Z139" s="20">
        <f>'expected % capture'!Z139*'actual # captures'!$AD139</f>
        <v>0</v>
      </c>
      <c r="AA139" s="20">
        <f>'expected % capture'!AA139*'actual # captures'!$AD139</f>
        <v>5.1051067291569652</v>
      </c>
      <c r="AB139" s="20">
        <f>'expected % capture'!AB139*'actual # captures'!$AD139</f>
        <v>167.28413730101545</v>
      </c>
      <c r="AC139" s="20">
        <f>'expected % capture'!AC139*'actual # captures'!$AD139</f>
        <v>0</v>
      </c>
    </row>
    <row r="140" spans="1:29">
      <c r="A140">
        <v>138</v>
      </c>
      <c r="B140" s="20">
        <f>'expected % capture'!B140*'actual # captures'!$AD140</f>
        <v>15.813565575847965</v>
      </c>
      <c r="C140" s="20">
        <f>'expected % capture'!C140*'actual # captures'!$AD140</f>
        <v>0.94386264207319992</v>
      </c>
      <c r="D140" s="20">
        <f>'expected % capture'!D140*'actual # captures'!$AD140</f>
        <v>7.2963981662416471</v>
      </c>
      <c r="E140" s="20">
        <f>'expected % capture'!E140*'actual # captures'!$AD140</f>
        <v>0</v>
      </c>
      <c r="F140" s="20">
        <f>'expected % capture'!F140*'actual # captures'!$AD140</f>
        <v>0</v>
      </c>
      <c r="G140" s="20">
        <f>'expected % capture'!G140*'actual # captures'!$AD140</f>
        <v>1.4732714225614894</v>
      </c>
      <c r="H140" s="20">
        <f>'expected % capture'!H140*'actual # captures'!$AD140</f>
        <v>359.68540589880115</v>
      </c>
      <c r="I140" s="20">
        <f>'expected % capture'!I140*'actual # captures'!$AD140</f>
        <v>31.577319585079934</v>
      </c>
      <c r="J140" s="20">
        <f>'expected % capture'!J140*'actual # captures'!$AD140</f>
        <v>0</v>
      </c>
      <c r="K140" s="20">
        <f>'expected % capture'!K140*'actual # captures'!$AD140</f>
        <v>0</v>
      </c>
      <c r="L140" s="20">
        <f>'expected % capture'!L140*'actual # captures'!$AD140</f>
        <v>2.8774832471904093</v>
      </c>
      <c r="M140" s="20">
        <f>'expected % capture'!M140*'actual # captures'!$AD140</f>
        <v>0.55254357983998814</v>
      </c>
      <c r="N140" s="20">
        <f>'expected % capture'!N140*'actual # captures'!$AD140</f>
        <v>0</v>
      </c>
      <c r="O140" s="20">
        <f>'expected % capture'!O140*'actual # captures'!$AD140</f>
        <v>7.2963981662416471</v>
      </c>
      <c r="P140" s="20">
        <f>'expected % capture'!P140*'actual # captures'!$AD140</f>
        <v>0</v>
      </c>
      <c r="Q140" s="20">
        <f>'expected % capture'!Q140*'actual # captures'!$AD140</f>
        <v>0</v>
      </c>
      <c r="R140" s="20">
        <f>'expected % capture'!R140*'actual # captures'!$AD140</f>
        <v>0</v>
      </c>
      <c r="S140" s="20">
        <f>'expected % capture'!S140*'actual # captures'!$AD140</f>
        <v>0</v>
      </c>
      <c r="T140" s="20">
        <f>'expected % capture'!T140*'actual # captures'!$AD140</f>
        <v>0.27023696912006095</v>
      </c>
      <c r="U140" s="20">
        <f>'expected % capture'!U140*'actual # captures'!$AD140</f>
        <v>0</v>
      </c>
      <c r="V140" s="20">
        <f>'expected % capture'!V140*'actual # captures'!$AD140</f>
        <v>0</v>
      </c>
      <c r="W140" s="20">
        <f>'expected % capture'!W140*'actual # captures'!$AD140</f>
        <v>0</v>
      </c>
      <c r="X140" s="20">
        <f>'expected % capture'!X140*'actual # captures'!$AD140</f>
        <v>44.960675737350144</v>
      </c>
      <c r="Y140" s="20">
        <f>'expected % capture'!Y140*'actual # captures'!$AD140</f>
        <v>1.6652102124944494</v>
      </c>
      <c r="Z140" s="20">
        <f>'expected % capture'!Z140*'actual # captures'!$AD140</f>
        <v>0</v>
      </c>
      <c r="AA140" s="20">
        <f>'expected % capture'!AA140*'actual # captures'!$AD140</f>
        <v>0</v>
      </c>
      <c r="AB140" s="20">
        <f>'expected % capture'!AB140*'actual # captures'!$AD140</f>
        <v>852.58762879715812</v>
      </c>
      <c r="AC140" s="20">
        <f>'expected % capture'!AC140*'actual # captures'!$AD140</f>
        <v>0</v>
      </c>
    </row>
    <row r="141" spans="1:29">
      <c r="A141">
        <v>139</v>
      </c>
      <c r="B141" s="20">
        <f>'expected % capture'!B141*'actual # captures'!$AD141</f>
        <v>0</v>
      </c>
      <c r="C141" s="20">
        <f>'expected % capture'!C141*'actual # captures'!$AD141</f>
        <v>2.9167031932956959</v>
      </c>
      <c r="D141" s="20">
        <f>'expected % capture'!D141*'actual # captures'!$AD141</f>
        <v>0</v>
      </c>
      <c r="E141" s="20">
        <f>'expected % capture'!E141*'actual # captures'!$AD141</f>
        <v>0</v>
      </c>
      <c r="F141" s="20">
        <f>'expected % capture'!F141*'actual # captures'!$AD141</f>
        <v>192.56338639574381</v>
      </c>
      <c r="G141" s="20">
        <f>'expected % capture'!G141*'actual # captures'!$AD141</f>
        <v>1211.6505478082672</v>
      </c>
      <c r="H141" s="20">
        <f>'expected % capture'!H141*'actual # captures'!$AD141</f>
        <v>4.6555732353739465</v>
      </c>
      <c r="I141" s="20">
        <f>'expected % capture'!I141*'actual # captures'!$AD141</f>
        <v>0</v>
      </c>
      <c r="J141" s="20">
        <f>'expected % capture'!J141*'actual # captures'!$AD141</f>
        <v>0</v>
      </c>
      <c r="K141" s="20">
        <f>'expected % capture'!K141*'actual # captures'!$AD141</f>
        <v>0</v>
      </c>
      <c r="L141" s="20">
        <f>'expected % capture'!L141*'actual # captures'!$AD141</f>
        <v>24.070423299467976</v>
      </c>
      <c r="M141" s="20">
        <f>'expected % capture'!M141*'actual # captures'!$AD141</f>
        <v>0</v>
      </c>
      <c r="N141" s="20">
        <f>'expected % capture'!N141*'actual # captures'!$AD141</f>
        <v>0</v>
      </c>
      <c r="O141" s="20">
        <f>'expected % capture'!O141*'actual # captures'!$AD141</f>
        <v>2.828324352028877</v>
      </c>
      <c r="P141" s="20">
        <f>'expected % capture'!P141*'actual # captures'!$AD141</f>
        <v>31.249956019144008</v>
      </c>
      <c r="Q141" s="20">
        <f>'expected % capture'!Q141*'actual # captures'!$AD141</f>
        <v>0</v>
      </c>
      <c r="R141" s="20">
        <f>'expected % capture'!R141*'actual # captures'!$AD141</f>
        <v>0</v>
      </c>
      <c r="S141" s="20">
        <f>'expected % capture'!S141*'actual # captures'!$AD141</f>
        <v>1.2400474654385256</v>
      </c>
      <c r="T141" s="20">
        <f>'expected % capture'!T141*'actual # captures'!$AD141</f>
        <v>0</v>
      </c>
      <c r="U141" s="20">
        <f>'expected % capture'!U141*'actual # captures'!$AD141</f>
        <v>0</v>
      </c>
      <c r="V141" s="20">
        <f>'expected % capture'!V141*'actual # captures'!$AD141</f>
        <v>4.6555732353739465</v>
      </c>
      <c r="W141" s="20">
        <f>'expected % capture'!W141*'actual # captures'!$AD141</f>
        <v>11.169464995866045</v>
      </c>
      <c r="X141" s="20">
        <f>'expected % capture'!X141*'actual # captures'!$AD141</f>
        <v>0</v>
      </c>
      <c r="Y141" s="20">
        <f>'expected % capture'!Y141*'actual # captures'!$AD141</f>
        <v>0</v>
      </c>
      <c r="Z141" s="20">
        <f>'expected % capture'!Z141*'actual # captures'!$AD141</f>
        <v>0</v>
      </c>
      <c r="AA141" s="20">
        <f>'expected % capture'!AA141*'actual # captures'!$AD141</f>
        <v>0</v>
      </c>
      <c r="AB141" s="20">
        <f>'expected % capture'!AB141*'actual # captures'!$AD141</f>
        <v>0</v>
      </c>
      <c r="AC141" s="20">
        <f>'expected % capture'!AC141*'actual # captures'!$AD141</f>
        <v>0</v>
      </c>
    </row>
    <row r="142" spans="1:29">
      <c r="A142">
        <v>140</v>
      </c>
      <c r="B142" s="20">
        <f>'expected % capture'!B142*'actual # captures'!$AD142</f>
        <v>0</v>
      </c>
      <c r="C142" s="20">
        <f>'expected % capture'!C142*'actual # captures'!$AD142</f>
        <v>20.666424616296357</v>
      </c>
      <c r="D142" s="20">
        <f>'expected % capture'!D142*'actual # captures'!$AD142</f>
        <v>208.89600622951716</v>
      </c>
      <c r="E142" s="20">
        <f>'expected % capture'!E142*'actual # captures'!$AD142</f>
        <v>0</v>
      </c>
      <c r="F142" s="20">
        <f>'expected % capture'!F142*'actual # captures'!$AD142</f>
        <v>0</v>
      </c>
      <c r="G142" s="20">
        <f>'expected % capture'!G142*'actual # captures'!$AD142</f>
        <v>0</v>
      </c>
      <c r="H142" s="20">
        <f>'expected % capture'!H142*'actual # captures'!$AD142</f>
        <v>0</v>
      </c>
      <c r="I142" s="20">
        <f>'expected % capture'!I142*'actual # captures'!$AD142</f>
        <v>0</v>
      </c>
      <c r="J142" s="20">
        <f>'expected % capture'!J142*'actual # captures'!$AD142</f>
        <v>35.181220441157102</v>
      </c>
      <c r="K142" s="20">
        <f>'expected % capture'!K142*'actual # captures'!$AD142</f>
        <v>7.5314958514199537</v>
      </c>
      <c r="L142" s="20">
        <f>'expected % capture'!L142*'actual # captures'!$AD142</f>
        <v>0</v>
      </c>
      <c r="M142" s="20">
        <f>'expected % capture'!M142*'actual # captures'!$AD142</f>
        <v>0</v>
      </c>
      <c r="N142" s="20">
        <f>'expected % capture'!N142*'actual # captures'!$AD142</f>
        <v>0</v>
      </c>
      <c r="O142" s="20">
        <f>'expected % capture'!O142*'actual # captures'!$AD142</f>
        <v>269.21456858191874</v>
      </c>
      <c r="P142" s="20">
        <f>'expected % capture'!P142*'actual # captures'!$AD142</f>
        <v>0</v>
      </c>
      <c r="Q142" s="20">
        <f>'expected % capture'!Q142*'actual # captures'!$AD142</f>
        <v>677.19740182679891</v>
      </c>
      <c r="R142" s="20">
        <f>'expected % capture'!R142*'actual # captures'!$AD142</f>
        <v>0</v>
      </c>
      <c r="S142" s="20">
        <f>'expected % capture'!S142*'actual # captures'!$AD142</f>
        <v>0</v>
      </c>
      <c r="T142" s="20">
        <f>'expected % capture'!T142*'actual # captures'!$AD142</f>
        <v>42.316882040351352</v>
      </c>
      <c r="U142" s="20">
        <f>'expected % capture'!U142*'actual # captures'!$AD142</f>
        <v>11.24234949249859</v>
      </c>
      <c r="V142" s="20">
        <f>'expected % capture'!V142*'actual # captures'!$AD142</f>
        <v>0</v>
      </c>
      <c r="W142" s="20">
        <f>'expected % capture'!W142*'actual # captures'!$AD142</f>
        <v>4.1150357043718744</v>
      </c>
      <c r="X142" s="20">
        <f>'expected % capture'!X142*'actual # captures'!$AD142</f>
        <v>5.289610255043919</v>
      </c>
      <c r="Y142" s="20">
        <f>'expected % capture'!Y142*'actual # captures'!$AD142</f>
        <v>28.349004960626001</v>
      </c>
      <c r="Z142" s="20">
        <f>'expected % capture'!Z142*'actual # captures'!$AD142</f>
        <v>0</v>
      </c>
      <c r="AA142" s="20">
        <f>'expected % capture'!AA142*'actual # captures'!$AD142</f>
        <v>0</v>
      </c>
      <c r="AB142" s="20">
        <f>'expected % capture'!AB142*'actual # captures'!$AD142</f>
        <v>0</v>
      </c>
      <c r="AC142" s="20">
        <f>'expected % capture'!AC142*'actual # captures'!$AD142</f>
        <v>0</v>
      </c>
    </row>
    <row r="143" spans="1:29">
      <c r="A143">
        <v>141</v>
      </c>
      <c r="B143" s="20">
        <f>'expected % capture'!B143*'actual # captures'!$AD143</f>
        <v>54.527318602087078</v>
      </c>
      <c r="C143" s="20">
        <f>'expected % capture'!C143*'actual # captures'!$AD143</f>
        <v>4.6543150949327377</v>
      </c>
      <c r="D143" s="20">
        <f>'expected % capture'!D143*'actual # captures'!$AD143</f>
        <v>0</v>
      </c>
      <c r="E143" s="20">
        <f>'expected % capture'!E143*'actual # captures'!$AD143</f>
        <v>0</v>
      </c>
      <c r="F143" s="20">
        <f>'expected % capture'!F143*'actual # captures'!$AD143</f>
        <v>7.3633705381297219</v>
      </c>
      <c r="G143" s="20">
        <f>'expected % capture'!G143*'actual # captures'!$AD143</f>
        <v>25.511112605650517</v>
      </c>
      <c r="H143" s="20">
        <f>'expected % capture'!H143*'actual # captures'!$AD143</f>
        <v>0</v>
      </c>
      <c r="I143" s="20">
        <f>'expected % capture'!I143*'actual # captures'!$AD143</f>
        <v>0</v>
      </c>
      <c r="J143" s="20">
        <f>'expected % capture'!J143*'actual # captures'!$AD143</f>
        <v>19.585555752715681</v>
      </c>
      <c r="K143" s="20">
        <f>'expected % capture'!K143*'actual # captures'!$AD143</f>
        <v>13.483002522535999</v>
      </c>
      <c r="L143" s="20">
        <f>'expected % capture'!L143*'actual # captures'!$AD143</f>
        <v>79.645298753826523</v>
      </c>
      <c r="M143" s="20">
        <f>'expected % capture'!M143*'actual # captures'!$AD143</f>
        <v>0</v>
      </c>
      <c r="N143" s="20">
        <f>'expected % capture'!N143*'actual # captures'!$AD143</f>
        <v>311.62217678654423</v>
      </c>
      <c r="O143" s="20">
        <f>'expected % capture'!O143*'actual # captures'!$AD143</f>
        <v>44.786644779493621</v>
      </c>
      <c r="P143" s="20">
        <f>'expected % capture'!P143*'actual # captures'!$AD143</f>
        <v>459.17283066866372</v>
      </c>
      <c r="Q143" s="20">
        <f>'expected % capture'!Q143*'actual # captures'!$AD143</f>
        <v>0</v>
      </c>
      <c r="R143" s="20">
        <f>'expected % capture'!R143*'actual # captures'!$AD143</f>
        <v>375.9110525721876</v>
      </c>
      <c r="S143" s="20">
        <f>'expected % capture'!S143*'actual # captures'!$AD143</f>
        <v>0</v>
      </c>
      <c r="T143" s="20">
        <f>'expected % capture'!T143*'actual # captures'!$AD143</f>
        <v>0</v>
      </c>
      <c r="U143" s="20">
        <f>'expected % capture'!U143*'actual # captures'!$AD143</f>
        <v>0</v>
      </c>
      <c r="V143" s="20">
        <f>'expected % capture'!V143*'actual # captures'!$AD143</f>
        <v>0</v>
      </c>
      <c r="W143" s="20">
        <f>'expected % capture'!W143*'actual # captures'!$AD143</f>
        <v>5.7337682775951579</v>
      </c>
      <c r="X143" s="20">
        <f>'expected % capture'!X143*'actual # captures'!$AD143</f>
        <v>0</v>
      </c>
      <c r="Y143" s="20">
        <f>'expected % capture'!Y143*'actual # captures'!$AD143</f>
        <v>0</v>
      </c>
      <c r="Z143" s="20">
        <f>'expected % capture'!Z143*'actual # captures'!$AD143</f>
        <v>0</v>
      </c>
      <c r="AA143" s="20">
        <f>'expected % capture'!AA143*'actual # captures'!$AD143</f>
        <v>30.003553045637325</v>
      </c>
      <c r="AB143" s="20">
        <f>'expected % capture'!AB143*'actual # captures'!$AD143</f>
        <v>0</v>
      </c>
      <c r="AC143" s="20">
        <f>'expected % capture'!AC143*'actual # captures'!$AD143</f>
        <v>0</v>
      </c>
    </row>
    <row r="144" spans="1:29">
      <c r="A144">
        <v>142</v>
      </c>
      <c r="B144" s="20">
        <f>'expected % capture'!B144*'actual # captures'!$AD144</f>
        <v>1.0334895525866978</v>
      </c>
      <c r="C144" s="20">
        <f>'expected % capture'!C144*'actual # captures'!$AD144</f>
        <v>6.1002213061509023</v>
      </c>
      <c r="D144" s="20">
        <f>'expected % capture'!D144*'actual # captures'!$AD144</f>
        <v>1.3564949036480429</v>
      </c>
      <c r="E144" s="20">
        <f>'expected % capture'!E144*'actual # captures'!$AD144</f>
        <v>9.7455156169553483</v>
      </c>
      <c r="F144" s="20">
        <f>'expected % capture'!F144*'actual # captures'!$AD144</f>
        <v>0</v>
      </c>
      <c r="G144" s="20">
        <f>'expected % capture'!G144*'actual # captures'!$AD144</f>
        <v>2.2934345294518654</v>
      </c>
      <c r="H144" s="20">
        <f>'expected % capture'!H144*'actual # captures'!$AD144</f>
        <v>1.0759565203381665</v>
      </c>
      <c r="I144" s="20">
        <f>'expected % capture'!I144*'actual # captures'!$AD144</f>
        <v>0</v>
      </c>
      <c r="J144" s="20">
        <f>'expected % capture'!J144*'actual # captures'!$AD144</f>
        <v>1.0759565203381665</v>
      </c>
      <c r="K144" s="20">
        <f>'expected % capture'!K144*'actual # captures'!$AD144</f>
        <v>1.0759565203381665</v>
      </c>
      <c r="L144" s="20">
        <f>'expected % capture'!L144*'actual # captures'!$AD144</f>
        <v>0</v>
      </c>
      <c r="M144" s="20">
        <f>'expected % capture'!M144*'actual # captures'!$AD144</f>
        <v>0</v>
      </c>
      <c r="N144" s="20">
        <f>'expected % capture'!N144*'actual # captures'!$AD144</f>
        <v>0</v>
      </c>
      <c r="O144" s="20">
        <f>'expected % capture'!O144*'actual # captures'!$AD144</f>
        <v>598.08423182100569</v>
      </c>
      <c r="P144" s="20">
        <f>'expected % capture'!P144*'actual # captures'!$AD144</f>
        <v>33.595901100720511</v>
      </c>
      <c r="Q144" s="20">
        <f>'expected % capture'!Q144*'actual # captures'!$AD144</f>
        <v>1.7028198535040107</v>
      </c>
      <c r="R144" s="20">
        <f>'expected % capture'!R144*'actual # captures'!$AD144</f>
        <v>0</v>
      </c>
      <c r="S144" s="20">
        <f>'expected % capture'!S144*'actual # captures'!$AD144</f>
        <v>4.6286643726737173</v>
      </c>
      <c r="T144" s="20">
        <f>'expected % capture'!T144*'actual # captures'!$AD144</f>
        <v>0</v>
      </c>
      <c r="U144" s="20">
        <f>'expected % capture'!U144*'actual # captures'!$AD144</f>
        <v>1.2181894521194185</v>
      </c>
      <c r="V144" s="20">
        <f>'expected % capture'!V144*'actual # captures'!$AD144</f>
        <v>0</v>
      </c>
      <c r="W144" s="20">
        <f>'expected % capture'!W144*'actual # captures'!$AD144</f>
        <v>0</v>
      </c>
      <c r="X144" s="20">
        <f>'expected % capture'!X144*'actual # captures'!$AD144</f>
        <v>0</v>
      </c>
      <c r="Y144" s="20">
        <f>'expected % capture'!Y144*'actual # captures'!$AD144</f>
        <v>0</v>
      </c>
      <c r="Z144" s="20">
        <f>'expected % capture'!Z144*'actual # captures'!$AD144</f>
        <v>1.0544380339540016</v>
      </c>
      <c r="AA144" s="20">
        <f>'expected % capture'!AA144*'actual # captures'!$AD144</f>
        <v>0</v>
      </c>
      <c r="AB144" s="20">
        <f>'expected % capture'!AB144*'actual # captures'!$AD144</f>
        <v>709.95872989621535</v>
      </c>
      <c r="AC144" s="20">
        <f>'expected % capture'!AC144*'actual # captures'!$AD144</f>
        <v>0</v>
      </c>
    </row>
    <row r="145" spans="1:29">
      <c r="A145">
        <v>143</v>
      </c>
      <c r="B145" s="20">
        <f>'expected % capture'!B145*'actual # captures'!$AD145</f>
        <v>0</v>
      </c>
      <c r="C145" s="20">
        <f>'expected % capture'!C145*'actual # captures'!$AD145</f>
        <v>0</v>
      </c>
      <c r="D145" s="20">
        <f>'expected % capture'!D145*'actual # captures'!$AD145</f>
        <v>0</v>
      </c>
      <c r="E145" s="20">
        <f>'expected % capture'!E145*'actual # captures'!$AD145</f>
        <v>0</v>
      </c>
      <c r="F145" s="20">
        <f>'expected % capture'!F145*'actual # captures'!$AD145</f>
        <v>0</v>
      </c>
      <c r="G145" s="20">
        <f>'expected % capture'!G145*'actual # captures'!$AD145</f>
        <v>0</v>
      </c>
      <c r="H145" s="20">
        <f>'expected % capture'!H145*'actual # captures'!$AD145</f>
        <v>0</v>
      </c>
      <c r="I145" s="20">
        <f>'expected % capture'!I145*'actual # captures'!$AD145</f>
        <v>0.63841128589666385</v>
      </c>
      <c r="J145" s="20">
        <f>'expected % capture'!J145*'actual # captures'!$AD145</f>
        <v>0.50403216769663106</v>
      </c>
      <c r="K145" s="20">
        <f>'expected % capture'!K145*'actual # captures'!$AD145</f>
        <v>0.35044610925769565</v>
      </c>
      <c r="L145" s="20">
        <f>'expected % capture'!L145*'actual # captures'!$AD145</f>
        <v>0</v>
      </c>
      <c r="M145" s="20">
        <f>'expected % capture'!M145*'actual # captures'!$AD145</f>
        <v>0</v>
      </c>
      <c r="N145" s="20">
        <f>'expected % capture'!N145*'actual # captures'!$AD145</f>
        <v>870.96758577977857</v>
      </c>
      <c r="O145" s="20">
        <f>'expected % capture'!O145*'actual # captures'!$AD145</f>
        <v>144.90723208411066</v>
      </c>
      <c r="P145" s="20">
        <f>'expected % capture'!P145*'actual # captures'!$AD145</f>
        <v>0</v>
      </c>
      <c r="Q145" s="20">
        <f>'expected % capture'!Q145*'actual # captures'!$AD145</f>
        <v>18.113404010513833</v>
      </c>
      <c r="R145" s="20">
        <f>'expected % capture'!R145*'actual # captures'!$AD145</f>
        <v>3.3797605150812977</v>
      </c>
      <c r="S145" s="20">
        <f>'expected % capture'!S145*'actual # captures'!$AD145</f>
        <v>0</v>
      </c>
      <c r="T145" s="20">
        <f>'expected % capture'!T145*'actual # captures'!$AD145</f>
        <v>0</v>
      </c>
      <c r="U145" s="20">
        <f>'expected % capture'!U145*'actual # captures'!$AD145</f>
        <v>0</v>
      </c>
      <c r="V145" s="20">
        <f>'expected % capture'!V145*'actual # captures'!$AD145</f>
        <v>0</v>
      </c>
      <c r="W145" s="20">
        <f>'expected % capture'!W145*'actual # captures'!$AD145</f>
        <v>0</v>
      </c>
      <c r="X145" s="20">
        <f>'expected % capture'!X145*'actual # captures'!$AD145</f>
        <v>0</v>
      </c>
      <c r="Y145" s="20">
        <f>'expected % capture'!Y145*'actual # captures'!$AD145</f>
        <v>125.17631537338141</v>
      </c>
      <c r="Z145" s="20">
        <f>'expected % capture'!Z145*'actual # captures'!$AD145</f>
        <v>0.49274828912105234</v>
      </c>
      <c r="AA145" s="20">
        <f>'expected % capture'!AA145*'actual # captures'!$AD145</f>
        <v>0</v>
      </c>
      <c r="AB145" s="20">
        <f>'expected % capture'!AB145*'actual # captures'!$AD145</f>
        <v>0</v>
      </c>
      <c r="AC145" s="20">
        <f>'expected % capture'!AC145*'actual # captures'!$AD145</f>
        <v>422.47006438516223</v>
      </c>
    </row>
    <row r="146" spans="1:29">
      <c r="A146">
        <v>144</v>
      </c>
      <c r="B146" s="20">
        <f>'expected % capture'!B146*'actual # captures'!$AD146</f>
        <v>0</v>
      </c>
      <c r="C146" s="20">
        <f>'expected % capture'!C146*'actual # captures'!$AD146</f>
        <v>0</v>
      </c>
      <c r="D146" s="20">
        <f>'expected % capture'!D146*'actual # captures'!$AD146</f>
        <v>0</v>
      </c>
      <c r="E146" s="20">
        <f>'expected % capture'!E146*'actual # captures'!$AD146</f>
        <v>59.202883664187176</v>
      </c>
      <c r="F146" s="20">
        <f>'expected % capture'!F146*'actual # captures'!$AD146</f>
        <v>0</v>
      </c>
      <c r="G146" s="20">
        <f>'expected % capture'!G146*'actual # captures'!$AD146</f>
        <v>0</v>
      </c>
      <c r="H146" s="20">
        <f>'expected % capture'!H146*'actual # captures'!$AD146</f>
        <v>1.250444088447596</v>
      </c>
      <c r="I146" s="20">
        <f>'expected % capture'!I146*'actual # captures'!$AD146</f>
        <v>0</v>
      </c>
      <c r="J146" s="20">
        <f>'expected % capture'!J146*'actual # captures'!$AD146</f>
        <v>0.77927749764808263</v>
      </c>
      <c r="K146" s="20">
        <f>'expected % capture'!K146*'actual # captures'!$AD146</f>
        <v>0</v>
      </c>
      <c r="L146" s="20">
        <f>'expected % capture'!L146*'actual # captures'!$AD146</f>
        <v>0</v>
      </c>
      <c r="M146" s="20">
        <f>'expected % capture'!M146*'actual # captures'!$AD146</f>
        <v>2.2584760565477588</v>
      </c>
      <c r="N146" s="20">
        <f>'expected % capture'!N146*'actual # captures'!$AD146</f>
        <v>3.9259227869850934</v>
      </c>
      <c r="O146" s="20">
        <f>'expected % capture'!O146*'actual # captures'!$AD146</f>
        <v>6.5013652543152149</v>
      </c>
      <c r="P146" s="20">
        <f>'expected % capture'!P146*'actual # captures'!$AD146</f>
        <v>0</v>
      </c>
      <c r="Q146" s="20">
        <f>'expected % capture'!Q146*'actual # captures'!$AD146</f>
        <v>689.45485615917403</v>
      </c>
      <c r="R146" s="20">
        <f>'expected % capture'!R146*'actual # captures'!$AD146</f>
        <v>2.7139934562323513</v>
      </c>
      <c r="S146" s="20">
        <f>'expected % capture'!S146*'actual # captures'!$AD146</f>
        <v>0.71778514461668497</v>
      </c>
      <c r="T146" s="20">
        <f>'expected % capture'!T146*'actual # captures'!$AD146</f>
        <v>5.9815127347576391</v>
      </c>
      <c r="U146" s="20">
        <f>'expected % capture'!U146*'actual # captures'!$AD146</f>
        <v>13.985936225618106</v>
      </c>
      <c r="V146" s="20">
        <f>'expected % capture'!V146*'actual # captures'!$AD146</f>
        <v>0</v>
      </c>
      <c r="W146" s="20">
        <f>'expected % capture'!W146*'actual # captures'!$AD146</f>
        <v>2.9882445081177731</v>
      </c>
      <c r="X146" s="20">
        <f>'expected % capture'!X146*'actual # captures'!$AD146</f>
        <v>10.772732127487094</v>
      </c>
      <c r="Y146" s="20">
        <f>'expected % capture'!Y146*'actual # captures'!$AD146</f>
        <v>1.0117141366911246</v>
      </c>
      <c r="Z146" s="20">
        <f>'expected % capture'!Z146*'actual # captures'!$AD146</f>
        <v>0</v>
      </c>
      <c r="AA146" s="20">
        <f>'expected % capture'!AA146*'actual # captures'!$AD146</f>
        <v>0</v>
      </c>
      <c r="AB146" s="20">
        <f>'expected % capture'!AB146*'actual # captures'!$AD146</f>
        <v>689.45485615917403</v>
      </c>
      <c r="AC146" s="20">
        <f>'expected % capture'!AC146*'actual # captures'!$AD146</f>
        <v>0</v>
      </c>
    </row>
    <row r="147" spans="1:29">
      <c r="A147">
        <v>145</v>
      </c>
      <c r="B147" s="20">
        <f>'expected % capture'!B147*'actual # captures'!$AD147</f>
        <v>0</v>
      </c>
      <c r="C147" s="20">
        <f>'expected % capture'!C147*'actual # captures'!$AD147</f>
        <v>0</v>
      </c>
      <c r="D147" s="20">
        <f>'expected % capture'!D147*'actual # captures'!$AD147</f>
        <v>0</v>
      </c>
      <c r="E147" s="20">
        <f>'expected % capture'!E147*'actual # captures'!$AD147</f>
        <v>0.55214622232101151</v>
      </c>
      <c r="F147" s="20">
        <f>'expected % capture'!F147*'actual # captures'!$AD147</f>
        <v>1.1519141095644285</v>
      </c>
      <c r="G147" s="20">
        <f>'expected % capture'!G147*'actual # captures'!$AD147</f>
        <v>5.2838599063727827</v>
      </c>
      <c r="H147" s="20">
        <f>'expected % capture'!H147*'actual # captures'!$AD147</f>
        <v>0</v>
      </c>
      <c r="I147" s="20">
        <f>'expected % capture'!I147*'actual # captures'!$AD147</f>
        <v>0</v>
      </c>
      <c r="J147" s="20">
        <f>'expected % capture'!J147*'actual # captures'!$AD147</f>
        <v>5.8032291000796867</v>
      </c>
      <c r="K147" s="20">
        <f>'expected % capture'!K147*'actual # captures'!$AD147</f>
        <v>0</v>
      </c>
      <c r="L147" s="20">
        <f>'expected % capture'!L147*'actual # captures'!$AD147</f>
        <v>0</v>
      </c>
      <c r="M147" s="20">
        <f>'expected % capture'!M147*'actual # captures'!$AD147</f>
        <v>1.2900048599542926</v>
      </c>
      <c r="N147" s="20">
        <f>'expected % capture'!N147*'actual # captures'!$AD147</f>
        <v>0</v>
      </c>
      <c r="O147" s="20">
        <f>'expected % capture'!O147*'actual # captures'!$AD147</f>
        <v>0.51764738734035787</v>
      </c>
      <c r="P147" s="20">
        <f>'expected % capture'!P147*'actual # captures'!$AD147</f>
        <v>1451.0800267876255</v>
      </c>
      <c r="Q147" s="20">
        <f>'expected % capture'!Q147*'actual # captures'!$AD147</f>
        <v>0</v>
      </c>
      <c r="R147" s="20">
        <f>'expected % capture'!R147*'actual # captures'!$AD147</f>
        <v>0</v>
      </c>
      <c r="S147" s="20">
        <f>'expected % capture'!S147*'actual # captures'!$AD147</f>
        <v>0</v>
      </c>
      <c r="T147" s="20">
        <f>'expected % capture'!T147*'actual # captures'!$AD147</f>
        <v>0</v>
      </c>
      <c r="U147" s="20">
        <f>'expected % capture'!U147*'actual # captures'!$AD147</f>
        <v>0</v>
      </c>
      <c r="V147" s="20">
        <f>'expected % capture'!V147*'actual # captures'!$AD147</f>
        <v>40.378440793266698</v>
      </c>
      <c r="W147" s="20">
        <f>'expected % capture'!W147*'actual # captures'!$AD147</f>
        <v>1.6924683210819365</v>
      </c>
      <c r="X147" s="20">
        <f>'expected % capture'!X147*'actual # captures'!$AD147</f>
        <v>0.66048248829659784</v>
      </c>
      <c r="Y147" s="20">
        <f>'expected % capture'!Y147*'actual # captures'!$AD147</f>
        <v>0.58978002409698749</v>
      </c>
      <c r="Z147" s="20">
        <f>'expected % capture'!Z147*'actual # captures'!$AD147</f>
        <v>0</v>
      </c>
      <c r="AA147" s="20">
        <f>'expected % capture'!AA147*'actual # captures'!$AD147</f>
        <v>0</v>
      </c>
      <c r="AB147" s="20">
        <f>'expected % capture'!AB147*'actual # captures'!$AD147</f>
        <v>0</v>
      </c>
      <c r="AC147" s="20">
        <f>'expected % capture'!AC147*'actual # captures'!$AD147</f>
        <v>0</v>
      </c>
    </row>
    <row r="148" spans="1:29">
      <c r="A148">
        <v>146</v>
      </c>
      <c r="B148" s="20">
        <f>'expected % capture'!B148*'actual # captures'!$AD148</f>
        <v>15.973782390874032</v>
      </c>
      <c r="C148" s="20">
        <f>'expected % capture'!C148*'actual # captures'!$AD148</f>
        <v>0</v>
      </c>
      <c r="D148" s="20">
        <f>'expected % capture'!D148*'actual # captures'!$AD148</f>
        <v>16.683626670782552</v>
      </c>
      <c r="E148" s="20">
        <f>'expected % capture'!E148*'actual # captures'!$AD148</f>
        <v>16.683626670782552</v>
      </c>
      <c r="F148" s="20">
        <f>'expected % capture'!F148*'actual # captures'!$AD148</f>
        <v>17.436160540891827</v>
      </c>
      <c r="G148" s="20">
        <f>'expected % capture'!G148*'actual # captures'!$AD148</f>
        <v>0</v>
      </c>
      <c r="H148" s="20">
        <f>'expected % capture'!H148*'actual # captures'!$AD148</f>
        <v>0</v>
      </c>
      <c r="I148" s="20">
        <f>'expected % capture'!I148*'actual # captures'!$AD148</f>
        <v>0</v>
      </c>
      <c r="J148" s="20">
        <f>'expected % capture'!J148*'actual # captures'!$AD148</f>
        <v>0</v>
      </c>
      <c r="K148" s="20">
        <f>'expected % capture'!K148*'actual # captures'!$AD148</f>
        <v>0</v>
      </c>
      <c r="L148" s="20">
        <f>'expected % capture'!L148*'actual # captures'!$AD148</f>
        <v>83.788073224212354</v>
      </c>
      <c r="M148" s="20">
        <f>'expected % capture'!M148*'actual # captures'!$AD148</f>
        <v>0</v>
      </c>
      <c r="N148" s="20">
        <f>'expected % capture'!N148*'actual # captures'!$AD148</f>
        <v>0</v>
      </c>
      <c r="O148" s="20">
        <f>'expected % capture'!O148*'actual # captures'!$AD148</f>
        <v>0</v>
      </c>
      <c r="P148" s="20">
        <f>'expected % capture'!P148*'actual # captures'!$AD148</f>
        <v>163.64858051603974</v>
      </c>
      <c r="Q148" s="20">
        <f>'expected % capture'!Q148*'actual # captures'!$AD148</f>
        <v>440.73614583295728</v>
      </c>
      <c r="R148" s="20">
        <f>'expected % capture'!R148*'actual # captures'!$AD148</f>
        <v>0</v>
      </c>
      <c r="S148" s="20">
        <f>'expected % capture'!S148*'actual # captures'!$AD148</f>
        <v>0</v>
      </c>
      <c r="T148" s="20">
        <f>'expected % capture'!T148*'actual # captures'!$AD148</f>
        <v>0</v>
      </c>
      <c r="U148" s="20">
        <f>'expected % capture'!U148*'actual # captures'!$AD148</f>
        <v>45.579959764635404</v>
      </c>
      <c r="V148" s="20">
        <f>'expected % capture'!V148*'actual # captures'!$AD148</f>
        <v>0</v>
      </c>
      <c r="W148" s="20">
        <f>'expected % capture'!W148*'actual # captures'!$AD148</f>
        <v>47.004232064273545</v>
      </c>
      <c r="X148" s="20">
        <f>'expected % capture'!X148*'actual # captures'!$AD148</f>
        <v>35.018765456230291</v>
      </c>
      <c r="Y148" s="20">
        <f>'expected % capture'!Y148*'actual # captures'!$AD148</f>
        <v>48.488468301048819</v>
      </c>
      <c r="Z148" s="20">
        <f>'expected % capture'!Z148*'actual # captures'!$AD148</f>
        <v>470.77633460407935</v>
      </c>
      <c r="AA148" s="20">
        <f>'expected % capture'!AA148*'actual # captures'!$AD148</f>
        <v>0</v>
      </c>
      <c r="AB148" s="20">
        <f>'expected % capture'!AB148*'actual # captures'!$AD148</f>
        <v>32.231024410816474</v>
      </c>
      <c r="AC148" s="20">
        <f>'expected % capture'!AC148*'actual # captures'!$AD148</f>
        <v>62.951219552375925</v>
      </c>
    </row>
    <row r="149" spans="1:29">
      <c r="A149">
        <v>147</v>
      </c>
      <c r="B149" s="20">
        <f>'expected % capture'!B149*'actual # captures'!$AD149</f>
        <v>4.8535669367149731E-2</v>
      </c>
      <c r="C149" s="20">
        <f>'expected % capture'!C149*'actual # captures'!$AD149</f>
        <v>0</v>
      </c>
      <c r="D149" s="20">
        <f>'expected % capture'!D149*'actual # captures'!$AD149</f>
        <v>0</v>
      </c>
      <c r="E149" s="20">
        <f>'expected % capture'!E149*'actual # captures'!$AD149</f>
        <v>0</v>
      </c>
      <c r="F149" s="20">
        <f>'expected % capture'!F149*'actual # captures'!$AD149</f>
        <v>0.19105745340618788</v>
      </c>
      <c r="G149" s="20">
        <f>'expected % capture'!G149*'actual # captures'!$AD149</f>
        <v>2.5871381219533744E-2</v>
      </c>
      <c r="H149" s="20">
        <f>'expected % capture'!H149*'actual # captures'!$AD149</f>
        <v>0</v>
      </c>
      <c r="I149" s="20">
        <f>'expected % capture'!I149*'actual # captures'!$AD149</f>
        <v>0</v>
      </c>
      <c r="J149" s="20">
        <f>'expected % capture'!J149*'actual # captures'!$AD149</f>
        <v>0</v>
      </c>
      <c r="K149" s="20">
        <f>'expected % capture'!K149*'actual # captures'!$AD149</f>
        <v>0</v>
      </c>
      <c r="L149" s="20">
        <f>'expected % capture'!L149*'actual # captures'!$AD149</f>
        <v>1.3033646233332141E-2</v>
      </c>
      <c r="M149" s="20">
        <f>'expected % capture'!M149*'actual # captures'!$AD149</f>
        <v>0</v>
      </c>
      <c r="N149" s="20">
        <f>'expected % capture'!N149*'actual # captures'!$AD149</f>
        <v>0</v>
      </c>
      <c r="O149" s="20">
        <f>'expected % capture'!O149*'actual # captures'!$AD149</f>
        <v>2.5871381219533744E-2</v>
      </c>
      <c r="P149" s="20">
        <f>'expected % capture'!P149*'actual # captures'!$AD149</f>
        <v>0</v>
      </c>
      <c r="Q149" s="20">
        <f>'expected % capture'!Q149*'actual # captures'!$AD149</f>
        <v>1.1320272738693815</v>
      </c>
      <c r="R149" s="20">
        <f>'expected % capture'!R149*'actual # captures'!$AD149</f>
        <v>0</v>
      </c>
      <c r="S149" s="20">
        <f>'expected % capture'!S149*'actual # captures'!$AD149</f>
        <v>0</v>
      </c>
      <c r="T149" s="20">
        <f>'expected % capture'!T149*'actual # captures'!$AD149</f>
        <v>0</v>
      </c>
      <c r="U149" s="20">
        <f>'expected % capture'!U149*'actual # captures'!$AD149</f>
        <v>163.80788411413033</v>
      </c>
      <c r="V149" s="20">
        <f>'expected % capture'!V149*'actual # captures'!$AD149</f>
        <v>0</v>
      </c>
      <c r="W149" s="20">
        <f>'expected % capture'!W149*'actual # captures'!$AD149</f>
        <v>0</v>
      </c>
      <c r="X149" s="20">
        <f>'expected % capture'!X149*'actual # captures'!$AD149</f>
        <v>1310.4630729130427</v>
      </c>
      <c r="Y149" s="20">
        <f>'expected % capture'!Y149*'actual # captures'!$AD149</f>
        <v>0</v>
      </c>
      <c r="Z149" s="20">
        <f>'expected % capture'!Z149*'actual # captures'!$AD149</f>
        <v>3.8205920493091625E-3</v>
      </c>
      <c r="AA149" s="20">
        <f>'expected % capture'!AA149*'actual # captures'!$AD149</f>
        <v>0.26673378239630424</v>
      </c>
      <c r="AB149" s="20">
        <f>'expected % capture'!AB149*'actual # captures'!$AD149</f>
        <v>2.2091793066522408E-2</v>
      </c>
      <c r="AC149" s="20">
        <f>'expected % capture'!AC149*'actual # captures'!$AD149</f>
        <v>0</v>
      </c>
    </row>
    <row r="150" spans="1:29">
      <c r="A150">
        <v>148</v>
      </c>
      <c r="B150" s="20">
        <f>'expected % capture'!B150*'actual # captures'!$AD150</f>
        <v>0</v>
      </c>
      <c r="C150" s="20">
        <f>'expected % capture'!C150*'actual # captures'!$AD150</f>
        <v>0</v>
      </c>
      <c r="D150" s="20">
        <f>'expected % capture'!D150*'actual # captures'!$AD150</f>
        <v>1.5596960507986165E-2</v>
      </c>
      <c r="E150" s="20">
        <f>'expected % capture'!E150*'actual # captures'!$AD150</f>
        <v>15.596960507986164</v>
      </c>
      <c r="F150" s="20">
        <f>'expected % capture'!F150*'actual # captures'!$AD150</f>
        <v>8.365850155284571</v>
      </c>
      <c r="G150" s="20">
        <f>'expected % capture'!G150*'actual # captures'!$AD150</f>
        <v>0</v>
      </c>
      <c r="H150" s="20">
        <f>'expected % capture'!H150*'actual # captures'!$AD150</f>
        <v>4.4005458201546201E-2</v>
      </c>
      <c r="I150" s="20">
        <f>'expected % capture'!I150*'actual # captures'!$AD150</f>
        <v>3.9966784937799212E-2</v>
      </c>
      <c r="J150" s="20">
        <f>'expected % capture'!J150*'actual # captures'!$AD150</f>
        <v>0</v>
      </c>
      <c r="K150" s="20">
        <f>'expected % capture'!K150*'actual # captures'!$AD150</f>
        <v>1.0153043625494993E-2</v>
      </c>
      <c r="L150" s="20">
        <f>'expected % capture'!L150*'actual # captures'!$AD150</f>
        <v>0.67649541460615559</v>
      </c>
      <c r="M150" s="20">
        <f>'expected % capture'!M150*'actual # captures'!$AD150</f>
        <v>0</v>
      </c>
      <c r="N150" s="20">
        <f>'expected % capture'!N150*'actual # captures'!$AD150</f>
        <v>0</v>
      </c>
      <c r="O150" s="20">
        <f>'expected % capture'!O150*'actual # captures'!$AD150</f>
        <v>0.15864130664835929</v>
      </c>
      <c r="P150" s="20">
        <f>'expected % capture'!P150*'actual # captures'!$AD150</f>
        <v>0</v>
      </c>
      <c r="Q150" s="20">
        <f>'expected % capture'!Q150*'actual # captures'!$AD150</f>
        <v>2.8163493248989568</v>
      </c>
      <c r="R150" s="20">
        <f>'expected % capture'!R150*'actual # captures'!$AD150</f>
        <v>0</v>
      </c>
      <c r="S150" s="20">
        <f>'expected % capture'!S150*'actual # captures'!$AD150</f>
        <v>0</v>
      </c>
      <c r="T150" s="20">
        <f>'expected % capture'!T150*'actual # captures'!$AD150</f>
        <v>1269.1304531868741</v>
      </c>
      <c r="U150" s="20">
        <f>'expected % capture'!U150*'actual # captures'!$AD150</f>
        <v>3.2290109230278703E-2</v>
      </c>
      <c r="V150" s="20">
        <f>'expected % capture'!V150*'actual # captures'!$AD150</f>
        <v>3.640757915074247E-2</v>
      </c>
      <c r="W150" s="20">
        <f>'expected % capture'!W150*'actual # captures'!$AD150</f>
        <v>0.4022647708025639</v>
      </c>
      <c r="X150" s="20">
        <f>'expected % capture'!X150*'actual # captures'!$AD150</f>
        <v>0</v>
      </c>
      <c r="Y150" s="20">
        <f>'expected % capture'!Y150*'actual # captures'!$AD150</f>
        <v>0</v>
      </c>
      <c r="Z150" s="20">
        <f>'expected % capture'!Z150*'actual # captures'!$AD150</f>
        <v>3.3258748886049419E-2</v>
      </c>
      <c r="AA150" s="20">
        <f>'expected % capture'!AA150*'actual # captures'!$AD150</f>
        <v>0</v>
      </c>
      <c r="AB150" s="20">
        <f>'expected % capture'!AB150*'actual # captures'!$AD150</f>
        <v>158.64130664835926</v>
      </c>
      <c r="AC150" s="20">
        <f>'expected % capture'!AC150*'actual # captures'!$AD150</f>
        <v>0</v>
      </c>
    </row>
    <row r="151" spans="1:29">
      <c r="A151">
        <v>149</v>
      </c>
      <c r="B151" s="20">
        <f>'expected % capture'!B151*'actual # captures'!$AD151</f>
        <v>5.6383676499448192E-2</v>
      </c>
      <c r="C151" s="20">
        <f>'expected % capture'!C151*'actual # captures'!$AD151</f>
        <v>0</v>
      </c>
      <c r="D151" s="20">
        <f>'expected % capture'!D151*'actual # captures'!$AD151</f>
        <v>0.10294468233301171</v>
      </c>
      <c r="E151" s="20">
        <f>'expected % capture'!E151*'actual # captures'!$AD151</f>
        <v>600.37338736612435</v>
      </c>
      <c r="F151" s="20">
        <f>'expected % capture'!F151*'actual # captures'!$AD151</f>
        <v>0.21879496624129896</v>
      </c>
      <c r="G151" s="20">
        <f>'expected % capture'!G151*'actual # captures'!$AD151</f>
        <v>0</v>
      </c>
      <c r="H151" s="20">
        <f>'expected % capture'!H151*'actual # captures'!$AD151</f>
        <v>0</v>
      </c>
      <c r="I151" s="20">
        <f>'expected % capture'!I151*'actual # captures'!$AD151</f>
        <v>0</v>
      </c>
      <c r="J151" s="20">
        <f>'expected % capture'!J151*'actual # captures'!$AD151</f>
        <v>3.4158704333530056E-2</v>
      </c>
      <c r="K151" s="20">
        <f>'expected % capture'!K151*'actual # captures'!$AD151</f>
        <v>0</v>
      </c>
      <c r="L151" s="20">
        <f>'expected % capture'!L151*'actual # captures'!$AD151</f>
        <v>0.10645386310712319</v>
      </c>
      <c r="M151" s="20">
        <f>'expected % capture'!M151*'actual # captures'!$AD151</f>
        <v>0</v>
      </c>
      <c r="N151" s="20">
        <f>'expected % capture'!N151*'actual # captures'!$AD151</f>
        <v>2.9185675175973712E-2</v>
      </c>
      <c r="O151" s="20">
        <f>'expected % capture'!O151*'actual # captures'!$AD151</f>
        <v>9.3808341775956929</v>
      </c>
      <c r="P151" s="20">
        <f>'expected % capture'!P151*'actual # captures'!$AD151</f>
        <v>0.26103553934929713</v>
      </c>
      <c r="Q151" s="20">
        <f>'expected % capture'!Q151*'actual # captures'!$AD151</f>
        <v>1.0888796364064006</v>
      </c>
      <c r="R151" s="20">
        <f>'expected % capture'!R151*'actual # captures'!$AD151</f>
        <v>0</v>
      </c>
      <c r="S151" s="20">
        <f>'expected % capture'!S151*'actual # captures'!$AD151</f>
        <v>6.1260440181092043E-2</v>
      </c>
      <c r="T151" s="20">
        <f>'expected % capture'!T151*'actual # captures'!$AD151</f>
        <v>1.3676679075077549</v>
      </c>
      <c r="U151" s="20">
        <f>'expected % capture'!U151*'actual # captures'!$AD151</f>
        <v>0</v>
      </c>
      <c r="V151" s="20">
        <f>'expected % capture'!V151*'actual # captures'!$AD151</f>
        <v>0.31488819366908438</v>
      </c>
      <c r="W151" s="20">
        <f>'expected % capture'!W151*'actual # captures'!$AD151</f>
        <v>5.3416739805004623E-2</v>
      </c>
      <c r="X151" s="20">
        <f>'expected % capture'!X151*'actual # captures'!$AD151</f>
        <v>4.9344405964175581E-2</v>
      </c>
      <c r="Y151" s="20">
        <f>'expected % capture'!Y151*'actual # captures'!$AD151</f>
        <v>600.37338736612435</v>
      </c>
      <c r="Z151" s="20">
        <f>'expected % capture'!Z151*'actual # captures'!$AD151</f>
        <v>0</v>
      </c>
      <c r="AA151" s="20">
        <f>'expected % capture'!AA151*'actual # captures'!$AD151</f>
        <v>6.1260440181092043E-2</v>
      </c>
      <c r="AB151" s="20">
        <f>'expected % capture'!AB151*'actual # captures'!$AD151</f>
        <v>0</v>
      </c>
      <c r="AC151" s="20">
        <f>'expected % capture'!AC151*'actual # captures'!$AD151</f>
        <v>6.67162194014259E-2</v>
      </c>
    </row>
    <row r="152" spans="1:29">
      <c r="A152">
        <v>150</v>
      </c>
      <c r="B152" s="20">
        <f>'expected % capture'!B152*'actual # captures'!$AD152</f>
        <v>0</v>
      </c>
      <c r="C152" s="20">
        <f>'expected % capture'!C152*'actual # captures'!$AD152</f>
        <v>0</v>
      </c>
      <c r="D152" s="20">
        <f>'expected % capture'!D152*'actual # captures'!$AD152</f>
        <v>0</v>
      </c>
      <c r="E152" s="20">
        <f>'expected % capture'!E152*'actual # captures'!$AD152</f>
        <v>0</v>
      </c>
      <c r="F152" s="20">
        <f>'expected % capture'!F152*'actual # captures'!$AD152</f>
        <v>0.1635318979402958</v>
      </c>
      <c r="G152" s="20">
        <f>'expected % capture'!G152*'actual # captures'!$AD152</f>
        <v>1625.2413261923871</v>
      </c>
      <c r="H152" s="20">
        <f>'expected % capture'!H152*'actual # captures'!$AD152</f>
        <v>9.7685429072419967E-3</v>
      </c>
      <c r="I152" s="20">
        <f>'expected % capture'!I152*'actual # captures'!$AD152</f>
        <v>0</v>
      </c>
      <c r="J152" s="20">
        <f>'expected % capture'!J152*'actual # captures'!$AD152</f>
        <v>5.1688165523623144E-3</v>
      </c>
      <c r="K152" s="20">
        <f>'expected % capture'!K152*'actual # captures'!$AD152</f>
        <v>9.8016076844796463E-2</v>
      </c>
      <c r="L152" s="20">
        <f>'expected % capture'!L152*'actual # captures'!$AD152</f>
        <v>2.4465426283518013E-2</v>
      </c>
      <c r="M152" s="20">
        <f>'expected % capture'!M152*'actual # captures'!$AD152</f>
        <v>1.0039876025586376E-2</v>
      </c>
      <c r="N152" s="20">
        <f>'expected % capture'!N152*'actual # captures'!$AD152</f>
        <v>1.0916671656416957E-2</v>
      </c>
      <c r="O152" s="20">
        <f>'expected % capture'!O152*'actual # captures'!$AD152</f>
        <v>0</v>
      </c>
      <c r="P152" s="20">
        <f>'expected % capture'!P152*'actual # captures'!$AD152</f>
        <v>0</v>
      </c>
      <c r="Q152" s="20">
        <f>'expected % capture'!Q152*'actual # captures'!$AD152</f>
        <v>0</v>
      </c>
      <c r="R152" s="20">
        <f>'expected % capture'!R152*'actual # captures'!$AD152</f>
        <v>0</v>
      </c>
      <c r="S152" s="20">
        <f>'expected % capture'!S152*'actual # captures'!$AD152</f>
        <v>0</v>
      </c>
      <c r="T152" s="20">
        <f>'expected % capture'!T152*'actual # captures'!$AD152</f>
        <v>0</v>
      </c>
      <c r="U152" s="20">
        <f>'expected % capture'!U152*'actual # captures'!$AD152</f>
        <v>0.30325202587846295</v>
      </c>
      <c r="V152" s="20">
        <f>'expected % capture'!V152*'actual # captures'!$AD152</f>
        <v>0</v>
      </c>
      <c r="W152" s="20">
        <f>'expected % capture'!W152*'actual # captures'!$AD152</f>
        <v>0</v>
      </c>
      <c r="X152" s="20">
        <f>'expected % capture'!X152*'actual # captures'!$AD152</f>
        <v>0</v>
      </c>
      <c r="Y152" s="20">
        <f>'expected % capture'!Y152*'actual # captures'!$AD152</f>
        <v>6.3307010987194878E-2</v>
      </c>
      <c r="Z152" s="20">
        <f>'expected % capture'!Z152*'actual # captures'!$AD152</f>
        <v>0</v>
      </c>
      <c r="AA152" s="20">
        <f>'expected % capture'!AA152*'actual # captures'!$AD152</f>
        <v>7.0207462536592088E-2</v>
      </c>
      <c r="AB152" s="20">
        <f>'expected % capture'!AB152*'actual # captures'!$AD152</f>
        <v>0</v>
      </c>
      <c r="AC152" s="20">
        <f>'expected % capture'!AC152*'actual # captures'!$AD152</f>
        <v>0</v>
      </c>
    </row>
    <row r="153" spans="1:29">
      <c r="A153">
        <v>151</v>
      </c>
      <c r="B153" s="20">
        <f>'expected % capture'!B153*'actual # captures'!$AD153</f>
        <v>0</v>
      </c>
      <c r="C153" s="20">
        <f>'expected % capture'!C153*'actual # captures'!$AD153</f>
        <v>6.1257726112578788E-4</v>
      </c>
      <c r="D153" s="20">
        <f>'expected % capture'!D153*'actual # captures'!$AD153</f>
        <v>180.14649123539877</v>
      </c>
      <c r="E153" s="20">
        <f>'expected % capture'!E153*'actual # captures'!$AD153</f>
        <v>4.8264556336644467E-4</v>
      </c>
      <c r="F153" s="20">
        <f>'expected % capture'!F153*'actual # captures'!$AD153</f>
        <v>0</v>
      </c>
      <c r="G153" s="20">
        <f>'expected % capture'!G153*'actual # captures'!$AD153</f>
        <v>0</v>
      </c>
      <c r="H153" s="20">
        <f>'expected % capture'!H153*'actual # captures'!$AD153</f>
        <v>0</v>
      </c>
      <c r="I153" s="20">
        <f>'expected % capture'!I153*'actual # captures'!$AD153</f>
        <v>0</v>
      </c>
      <c r="J153" s="20">
        <f>'expected % capture'!J153*'actual # captures'!$AD153</f>
        <v>2.4295283633965343E-2</v>
      </c>
      <c r="K153" s="20">
        <f>'expected % capture'!K153*'actual # captures'!$AD153</f>
        <v>2.2518311404424847E-2</v>
      </c>
      <c r="L153" s="20">
        <f>'expected % capture'!L153*'actual # captures'!$AD153</f>
        <v>5.7636041619503137E-3</v>
      </c>
      <c r="M153" s="20">
        <f>'expected % capture'!M153*'actual # captures'!$AD153</f>
        <v>3.6667309431182321E-2</v>
      </c>
      <c r="N153" s="20">
        <f>'expected % capture'!N153*'actual # captures'!$AD153</f>
        <v>0</v>
      </c>
      <c r="O153" s="20">
        <f>'expected % capture'!O153*'actual # captures'!$AD153</f>
        <v>0</v>
      </c>
      <c r="P153" s="20">
        <f>'expected % capture'!P153*'actual # captures'!$AD153</f>
        <v>0</v>
      </c>
      <c r="Q153" s="20">
        <f>'expected % capture'!Q153*'actual # captures'!$AD153</f>
        <v>0</v>
      </c>
      <c r="R153" s="20">
        <f>'expected % capture'!R153*'actual # captures'!$AD153</f>
        <v>3.7046502591999582E-3</v>
      </c>
      <c r="S153" s="20">
        <f>'expected % capture'!S153*'actual # captures'!$AD153</f>
        <v>0</v>
      </c>
      <c r="T153" s="20">
        <f>'expected % capture'!T153*'actual # captures'!$AD153</f>
        <v>0</v>
      </c>
      <c r="U153" s="20">
        <f>'expected % capture'!U153*'actual # captures'!$AD153</f>
        <v>0</v>
      </c>
      <c r="V153" s="20">
        <f>'expected % capture'!V153*'actual # captures'!$AD153</f>
        <v>4.201667434061779</v>
      </c>
      <c r="W153" s="20">
        <f>'expected % capture'!W153*'actual # captures'!$AD153</f>
        <v>1441.1719298831902</v>
      </c>
      <c r="X153" s="20">
        <f>'expected % capture'!X153*'actual # captures'!$AD153</f>
        <v>0</v>
      </c>
      <c r="Y153" s="20">
        <f>'expected % capture'!Y153*'actual # captures'!$AD153</f>
        <v>1.152937543906552E-2</v>
      </c>
      <c r="Z153" s="20">
        <f>'expected % capture'!Z153*'actual # captures'!$AD153</f>
        <v>0.35184861569413822</v>
      </c>
      <c r="AA153" s="20">
        <f>'expected % capture'!AA153*'actual # captures'!$AD153</f>
        <v>1.9452164046582308E-2</v>
      </c>
      <c r="AB153" s="20">
        <f>'expected % capture'!AB153*'actual # captures'!$AD153</f>
        <v>0</v>
      </c>
      <c r="AC153" s="20">
        <f>'expected % capture'!AC153*'actual # captures'!$AD153</f>
        <v>3.0369104542456679E-3</v>
      </c>
    </row>
    <row r="154" spans="1:29">
      <c r="A154">
        <v>152</v>
      </c>
      <c r="B154" s="20">
        <f>'expected % capture'!B154*'actual # captures'!$AD154</f>
        <v>0</v>
      </c>
      <c r="C154" s="20">
        <f>'expected % capture'!C154*'actual # captures'!$AD154</f>
        <v>0.34846909113747226</v>
      </c>
      <c r="D154" s="20">
        <f>'expected % capture'!D154*'actual # captures'!$AD154</f>
        <v>1256.2439798132223</v>
      </c>
      <c r="E154" s="20">
        <f>'expected % capture'!E154*'actual # captures'!$AD154</f>
        <v>0</v>
      </c>
      <c r="F154" s="20">
        <f>'expected % capture'!F154*'actual # captures'!$AD154</f>
        <v>0</v>
      </c>
      <c r="G154" s="20">
        <f>'expected % capture'!G154*'actual # captures'!$AD154</f>
        <v>0</v>
      </c>
      <c r="H154" s="20">
        <f>'expected % capture'!H154*'actual # captures'!$AD154</f>
        <v>16.6897846129873</v>
      </c>
      <c r="I154" s="20">
        <f>'expected % capture'!I154*'actual # captures'!$AD154</f>
        <v>0</v>
      </c>
      <c r="J154" s="20">
        <f>'expected % capture'!J154*'actual # captures'!$AD154</f>
        <v>0</v>
      </c>
      <c r="K154" s="20">
        <f>'expected % capture'!K154*'actual # captures'!$AD154</f>
        <v>0</v>
      </c>
      <c r="L154" s="20">
        <f>'expected % capture'!L154*'actual # captures'!$AD154</f>
        <v>0</v>
      </c>
      <c r="M154" s="20">
        <f>'expected % capture'!M154*'actual # captures'!$AD154</f>
        <v>3.6625188915837388</v>
      </c>
      <c r="N154" s="20">
        <f>'expected % capture'!N154*'actual # captures'!$AD154</f>
        <v>0.58671548987494293</v>
      </c>
      <c r="O154" s="20">
        <f>'expected % capture'!O154*'actual # captures'!$AD154</f>
        <v>0</v>
      </c>
      <c r="P154" s="20">
        <f>'expected % capture'!P154*'actual # captures'!$AD154</f>
        <v>9.4086654607117524</v>
      </c>
      <c r="Q154" s="20">
        <f>'expected % capture'!Q154*'actual # captures'!$AD154</f>
        <v>4.9451213668110521</v>
      </c>
      <c r="R154" s="20">
        <f>'expected % capture'!R154*'actual # captures'!$AD154</f>
        <v>0</v>
      </c>
      <c r="S154" s="20">
        <f>'expected % capture'!S154*'actual # captures'!$AD154</f>
        <v>0</v>
      </c>
      <c r="T154" s="20">
        <f>'expected % capture'!T154*'actual # captures'!$AD154</f>
        <v>0.41684199421203416</v>
      </c>
      <c r="U154" s="20">
        <f>'expected % capture'!U154*'actual # captures'!$AD154</f>
        <v>1.4912303867841874</v>
      </c>
      <c r="V154" s="20">
        <f>'expected % capture'!V154*'actual # captures'!$AD154</f>
        <v>0</v>
      </c>
      <c r="W154" s="20">
        <f>'expected % capture'!W154*'actual # captures'!$AD154</f>
        <v>0</v>
      </c>
      <c r="X154" s="20">
        <f>'expected % capture'!X154*'actual # captures'!$AD154</f>
        <v>0</v>
      </c>
      <c r="Y154" s="20">
        <f>'expected % capture'!Y154*'actual # captures'!$AD154</f>
        <v>0</v>
      </c>
      <c r="Z154" s="20">
        <f>'expected % capture'!Z154*'actual # captures'!$AD154</f>
        <v>0</v>
      </c>
      <c r="AA154" s="20">
        <f>'expected % capture'!AA154*'actual # captures'!$AD154</f>
        <v>0.27684884539750737</v>
      </c>
      <c r="AB154" s="20">
        <f>'expected % capture'!AB154*'actual # captures'!$AD154</f>
        <v>0</v>
      </c>
      <c r="AC154" s="20">
        <f>'expected % capture'!AC154*'actual # captures'!$AD154</f>
        <v>1.9298240472779362</v>
      </c>
    </row>
    <row r="155" spans="1:29">
      <c r="A155">
        <v>153</v>
      </c>
      <c r="B155" s="20">
        <f>'expected % capture'!B155*'actual # captures'!$AD155</f>
        <v>0.23726979850535232</v>
      </c>
      <c r="C155" s="20">
        <f>'expected % capture'!C155*'actual # captures'!$AD155</f>
        <v>0</v>
      </c>
      <c r="D155" s="20">
        <f>'expected % capture'!D155*'actual # captures'!$AD155</f>
        <v>0.36449047335255536</v>
      </c>
      <c r="E155" s="20">
        <f>'expected % capture'!E155*'actual # captures'!$AD155</f>
        <v>9.7983516281719668E-2</v>
      </c>
      <c r="F155" s="20">
        <f>'expected % capture'!F155*'actual # captures'!$AD155</f>
        <v>0</v>
      </c>
      <c r="G155" s="20">
        <f>'expected % capture'!G155*'actual # captures'!$AD155</f>
        <v>0</v>
      </c>
      <c r="H155" s="20">
        <f>'expected % capture'!H155*'actual # captures'!$AD155</f>
        <v>67.057971312196898</v>
      </c>
      <c r="I155" s="20">
        <f>'expected % capture'!I155*'actual # captures'!$AD155</f>
        <v>0</v>
      </c>
      <c r="J155" s="20">
        <f>'expected % capture'!J155*'actual # captures'!$AD155</f>
        <v>0.57879737203669668</v>
      </c>
      <c r="K155" s="20">
        <f>'expected % capture'!K155*'actual # captures'!$AD155</f>
        <v>0.23061776709528545</v>
      </c>
      <c r="L155" s="20">
        <f>'expected % capture'!L155*'actual # captures'!$AD155</f>
        <v>0</v>
      </c>
      <c r="M155" s="20">
        <f>'expected % capture'!M155*'actual # captures'!$AD155</f>
        <v>0</v>
      </c>
      <c r="N155" s="20">
        <f>'expected % capture'!N155*'actual # captures'!$AD155</f>
        <v>2.6455549396064311</v>
      </c>
      <c r="O155" s="20">
        <f>'expected % capture'!O155*'actual # captures'!$AD155</f>
        <v>0</v>
      </c>
      <c r="P155" s="20">
        <f>'expected % capture'!P155*'actual # captures'!$AD155</f>
        <v>0</v>
      </c>
      <c r="Q155" s="20">
        <f>'expected % capture'!Q155*'actual # captures'!$AD155</f>
        <v>0</v>
      </c>
      <c r="R155" s="20">
        <f>'expected % capture'!R155*'actual # captures'!$AD155</f>
        <v>0</v>
      </c>
      <c r="S155" s="20">
        <f>'expected % capture'!S155*'actual # captures'!$AD155</f>
        <v>0.41711191975550371</v>
      </c>
      <c r="T155" s="20">
        <f>'expected % capture'!T155*'actual # captures'!$AD155</f>
        <v>0.10227416863477598</v>
      </c>
      <c r="U155" s="20">
        <f>'expected % capture'!U155*'actual # captures'!$AD155</f>
        <v>0</v>
      </c>
      <c r="V155" s="20">
        <f>'expected % capture'!V155*'actual # captures'!$AD155</f>
        <v>0</v>
      </c>
      <c r="W155" s="20">
        <f>'expected % capture'!W155*'actual # captures'!$AD155</f>
        <v>0</v>
      </c>
      <c r="X155" s="20">
        <f>'expected % capture'!X155*'actual # captures'!$AD155</f>
        <v>0.67782128031596967</v>
      </c>
      <c r="Y155" s="20">
        <f>'expected % capture'!Y155*'actual # captures'!$AD155</f>
        <v>1271.6178263646225</v>
      </c>
      <c r="Z155" s="20">
        <f>'expected % capture'!Z155*'actual # captures'!$AD155</f>
        <v>0.80078556995556416</v>
      </c>
      <c r="AA155" s="20">
        <f>'expected % capture'!AA155*'actual # captures'!$AD155</f>
        <v>0</v>
      </c>
      <c r="AB155" s="20">
        <f>'expected % capture'!AB155*'actual # captures'!$AD155</f>
        <v>0.17149551764050272</v>
      </c>
      <c r="AC155" s="20">
        <f>'expected % capture'!AC155*'actual # captures'!$AD155</f>
        <v>0</v>
      </c>
    </row>
    <row r="156" spans="1:29">
      <c r="A156">
        <v>154</v>
      </c>
      <c r="B156" s="20">
        <f>'expected % capture'!B156*'actual # captures'!$AD156</f>
        <v>0</v>
      </c>
      <c r="C156" s="20">
        <f>'expected % capture'!C156*'actual # captures'!$AD156</f>
        <v>9.6459620818438487E-3</v>
      </c>
      <c r="D156" s="20">
        <f>'expected % capture'!D156*'actual # captures'!$AD156</f>
        <v>0</v>
      </c>
      <c r="E156" s="20">
        <f>'expected % capture'!E156*'actual # captures'!$AD156</f>
        <v>0</v>
      </c>
      <c r="F156" s="20">
        <f>'expected % capture'!F156*'actual # captures'!$AD156</f>
        <v>0</v>
      </c>
      <c r="G156" s="20">
        <f>'expected % capture'!G156*'actual # captures'!$AD156</f>
        <v>8.3778620941638612E-2</v>
      </c>
      <c r="H156" s="20">
        <f>'expected % capture'!H156*'actual # captures'!$AD156</f>
        <v>0</v>
      </c>
      <c r="I156" s="20">
        <f>'expected % capture'!I156*'actual # captures'!$AD156</f>
        <v>91.166771747010884</v>
      </c>
      <c r="J156" s="20">
        <f>'expected % capture'!J156*'actual # captures'!$AD156</f>
        <v>0</v>
      </c>
      <c r="K156" s="20">
        <f>'expected % capture'!K156*'actual # captures'!$AD156</f>
        <v>0</v>
      </c>
      <c r="L156" s="20">
        <f>'expected % capture'!L156*'actual # captures'!$AD156</f>
        <v>61.074614666454558</v>
      </c>
      <c r="M156" s="20">
        <f>'expected % capture'!M156*'actual # captures'!$AD156</f>
        <v>0</v>
      </c>
      <c r="N156" s="20">
        <f>'expected % capture'!N156*'actual # captures'!$AD156</f>
        <v>0.16026796255086684</v>
      </c>
      <c r="O156" s="20">
        <f>'expected % capture'!O156*'actual # captures'!$AD156</f>
        <v>0</v>
      </c>
      <c r="P156" s="20">
        <f>'expected % capture'!P156*'actual # captures'!$AD156</f>
        <v>5.2758548464705381E-2</v>
      </c>
      <c r="Q156" s="20">
        <f>'expected % capture'!Q156*'actual # captures'!$AD156</f>
        <v>0</v>
      </c>
      <c r="R156" s="20">
        <f>'expected % capture'!R156*'actual # captures'!$AD156</f>
        <v>0</v>
      </c>
      <c r="S156" s="20">
        <f>'expected % capture'!S156*'actual # captures'!$AD156</f>
        <v>0</v>
      </c>
      <c r="T156" s="20">
        <f>'expected % capture'!T156*'actual # captures'!$AD156</f>
        <v>3.7648453027297343E-2</v>
      </c>
      <c r="U156" s="20">
        <f>'expected % capture'!U156*'actual # captures'!$AD156</f>
        <v>0</v>
      </c>
      <c r="V156" s="20">
        <f>'expected % capture'!V156*'actual # captures'!$AD156</f>
        <v>0.52715323436377448</v>
      </c>
      <c r="W156" s="20">
        <f>'expected % capture'!W156*'actual # captures'!$AD156</f>
        <v>0</v>
      </c>
      <c r="X156" s="20">
        <f>'expected % capture'!X156*'actual # captures'!$AD156</f>
        <v>1158.1556558972125</v>
      </c>
      <c r="Y156" s="20">
        <f>'expected % capture'!Y156*'actual # captures'!$AD156</f>
        <v>2.5700832340942497</v>
      </c>
      <c r="Z156" s="20">
        <f>'expected % capture'!Z156*'actual # captures'!$AD156</f>
        <v>0</v>
      </c>
      <c r="AA156" s="20">
        <f>'expected % capture'!AA156*'actual # captures'!$AD156</f>
        <v>0</v>
      </c>
      <c r="AB156" s="20">
        <f>'expected % capture'!AB156*'actual # captures'!$AD156</f>
        <v>0</v>
      </c>
      <c r="AC156" s="20">
        <f>'expected % capture'!AC156*'actual # captures'!$AD156</f>
        <v>250.16162167379787</v>
      </c>
    </row>
    <row r="157" spans="1:29">
      <c r="A157">
        <v>155</v>
      </c>
      <c r="B157" s="20">
        <f>'expected % capture'!B157*'actual # captures'!$AD157</f>
        <v>0</v>
      </c>
      <c r="C157" s="20">
        <f>'expected % capture'!C157*'actual # captures'!$AD157</f>
        <v>0</v>
      </c>
      <c r="D157" s="20">
        <f>'expected % capture'!D157*'actual # captures'!$AD157</f>
        <v>0</v>
      </c>
      <c r="E157" s="20">
        <f>'expected % capture'!E157*'actual # captures'!$AD157</f>
        <v>0</v>
      </c>
      <c r="F157" s="20">
        <f>'expected % capture'!F157*'actual # captures'!$AD157</f>
        <v>203.1577963104298</v>
      </c>
      <c r="G157" s="20">
        <f>'expected % capture'!G157*'actual # captures'!$AD157</f>
        <v>1023.4888397213491</v>
      </c>
      <c r="H157" s="20">
        <f>'expected % capture'!H157*'actual # captures'!$AD157</f>
        <v>1.5092176798209558</v>
      </c>
      <c r="I157" s="20">
        <f>'expected % capture'!I157*'actual # captures'!$AD157</f>
        <v>0</v>
      </c>
      <c r="J157" s="20">
        <f>'expected % capture'!J157*'actual # captures'!$AD157</f>
        <v>4.4154184162957071</v>
      </c>
      <c r="K157" s="20">
        <f>'expected % capture'!K157*'actual # captures'!$AD157</f>
        <v>0</v>
      </c>
      <c r="L157" s="20">
        <f>'expected % capture'!L157*'actual # captures'!$AD157</f>
        <v>1.0922084117565274</v>
      </c>
      <c r="M157" s="20">
        <f>'expected % capture'!M157*'actual # captures'!$AD157</f>
        <v>0.96041537968939328</v>
      </c>
      <c r="N157" s="20">
        <f>'expected % capture'!N157*'actual # captures'!$AD157</f>
        <v>1.7535155972106755</v>
      </c>
      <c r="O157" s="20">
        <f>'expected % capture'!O157*'actual # captures'!$AD157</f>
        <v>0</v>
      </c>
      <c r="P157" s="20">
        <f>'expected % capture'!P157*'actual # captures'!$AD157</f>
        <v>0</v>
      </c>
      <c r="Q157" s="20">
        <f>'expected % capture'!Q157*'actual # captures'!$AD157</f>
        <v>1.99900164008076</v>
      </c>
      <c r="R157" s="20">
        <f>'expected % capture'!R157*'actual # captures'!$AD157</f>
        <v>0</v>
      </c>
      <c r="S157" s="20">
        <f>'expected % capture'!S157*'actual # captures'!$AD157</f>
        <v>0</v>
      </c>
      <c r="T157" s="20">
        <f>'expected % capture'!T157*'actual # captures'!$AD157</f>
        <v>28.853182544951324</v>
      </c>
      <c r="U157" s="20">
        <f>'expected % capture'!U157*'actual # captures'!$AD157</f>
        <v>1.7992572062426846</v>
      </c>
      <c r="V157" s="20">
        <f>'expected % capture'!V157*'actual # captures'!$AD157</f>
        <v>1.0234888397213491</v>
      </c>
      <c r="W157" s="20">
        <f>'expected % capture'!W157*'actual # captures'!$AD157</f>
        <v>0</v>
      </c>
      <c r="X157" s="20">
        <f>'expected % capture'!X157*'actual # captures'!$AD157</f>
        <v>2.1100325891775973</v>
      </c>
      <c r="Y157" s="20">
        <f>'expected % capture'!Y157*'actual # captures'!$AD157</f>
        <v>0</v>
      </c>
      <c r="Z157" s="20">
        <f>'expected % capture'!Z157*'actual # captures'!$AD157</f>
        <v>0</v>
      </c>
      <c r="AA157" s="20">
        <f>'expected % capture'!AA157*'actual # captures'!$AD157</f>
        <v>17.835526699406731</v>
      </c>
      <c r="AB157" s="20">
        <f>'expected % capture'!AB157*'actual # captures'!$AD157</f>
        <v>13.002098963867507</v>
      </c>
      <c r="AC157" s="20">
        <f>'expected % capture'!AC157*'actual # captures'!$AD157</f>
        <v>0</v>
      </c>
    </row>
    <row r="158" spans="1:29">
      <c r="A158">
        <v>156</v>
      </c>
      <c r="B158" s="20">
        <f>'expected % capture'!B158*'actual # captures'!$AD158</f>
        <v>36.734781400786254</v>
      </c>
      <c r="C158" s="20">
        <f>'expected % capture'!C158*'actual # captures'!$AD158</f>
        <v>0</v>
      </c>
      <c r="D158" s="20">
        <f>'expected % capture'!D158*'actual # captures'!$AD158</f>
        <v>0</v>
      </c>
      <c r="E158" s="20">
        <f>'expected % capture'!E158*'actual # captures'!$AD158</f>
        <v>13.529980977446931</v>
      </c>
      <c r="F158" s="20">
        <f>'expected % capture'!F158*'actual # captures'!$AD158</f>
        <v>0</v>
      </c>
      <c r="G158" s="20">
        <f>'expected % capture'!G158*'actual # captures'!$AD158</f>
        <v>44.472520052156035</v>
      </c>
      <c r="H158" s="20">
        <f>'expected % capture'!H158*'actual # captures'!$AD158</f>
        <v>6.8181646283626538</v>
      </c>
      <c r="I158" s="20">
        <f>'expected % capture'!I158*'actual # captures'!$AD158</f>
        <v>0</v>
      </c>
      <c r="J158" s="20">
        <f>'expected % capture'!J158*'actual # captures'!$AD158</f>
        <v>111.16509294378214</v>
      </c>
      <c r="K158" s="20">
        <f>'expected % capture'!K158*'actual # captures'!$AD158</f>
        <v>0</v>
      </c>
      <c r="L158" s="20">
        <f>'expected % capture'!L158*'actual # captures'!$AD158</f>
        <v>10.239233830275527</v>
      </c>
      <c r="M158" s="20">
        <f>'expected % capture'!M158*'actual # captures'!$AD158</f>
        <v>42.762229592198693</v>
      </c>
      <c r="N158" s="20">
        <f>'expected % capture'!N158*'actual # captures'!$AD158</f>
        <v>0</v>
      </c>
      <c r="O158" s="20">
        <f>'expected % capture'!O158*'actual # captures'!$AD158</f>
        <v>32.937805316676197</v>
      </c>
      <c r="P158" s="20">
        <f>'expected % capture'!P158*'actual # captures'!$AD158</f>
        <v>35.407149059095275</v>
      </c>
      <c r="Q158" s="20">
        <f>'expected % capture'!Q158*'actual # captures'!$AD158</f>
        <v>0</v>
      </c>
      <c r="R158" s="20">
        <f>'expected % capture'!R158*'actual # captures'!$AD158</f>
        <v>0</v>
      </c>
      <c r="S158" s="20">
        <f>'expected % capture'!S158*'actual # captures'!$AD158</f>
        <v>165.93739821345909</v>
      </c>
      <c r="T158" s="20">
        <f>'expected % capture'!T158*'actual # captures'!$AD158</f>
        <v>32.937805316676197</v>
      </c>
      <c r="U158" s="20">
        <f>'expected % capture'!U158*'actual # captures'!$AD158</f>
        <v>0</v>
      </c>
      <c r="V158" s="20">
        <f>'expected % capture'!V158*'actual # captures'!$AD158</f>
        <v>78.0747977876769</v>
      </c>
      <c r="W158" s="20">
        <f>'expected % capture'!W158*'actual # captures'!$AD158</f>
        <v>200.56678887991336</v>
      </c>
      <c r="X158" s="20">
        <f>'expected % capture'!X158*'actual # captures'!$AD158</f>
        <v>496.7018360069012</v>
      </c>
      <c r="Y158" s="20">
        <f>'expected % capture'!Y158*'actual # captures'!$AD158</f>
        <v>36.734781400786254</v>
      </c>
      <c r="Z158" s="20">
        <f>'expected % capture'!Z158*'actual # captures'!$AD158</f>
        <v>0</v>
      </c>
      <c r="AA158" s="20">
        <f>'expected % capture'!AA158*'actual # captures'!$AD158</f>
        <v>0</v>
      </c>
      <c r="AB158" s="20">
        <f>'expected % capture'!AB158*'actual # captures'!$AD158</f>
        <v>67.904836806130334</v>
      </c>
      <c r="AC158" s="20">
        <f>'expected % capture'!AC158*'actual # captures'!$AD158</f>
        <v>78.0747977876769</v>
      </c>
    </row>
    <row r="159" spans="1:29">
      <c r="A159">
        <v>157</v>
      </c>
      <c r="B159" s="20">
        <f>'expected % capture'!B159*'actual # captures'!$AD159</f>
        <v>0</v>
      </c>
      <c r="C159" s="20">
        <f>'expected % capture'!C159*'actual # captures'!$AD159</f>
        <v>49.915402731766626</v>
      </c>
      <c r="D159" s="20">
        <f>'expected % capture'!D159*'actual # captures'!$AD159</f>
        <v>25.314826427260417</v>
      </c>
      <c r="E159" s="20">
        <f>'expected % capture'!E159*'actual # captures'!$AD159</f>
        <v>0</v>
      </c>
      <c r="F159" s="20">
        <f>'expected % capture'!F159*'actual # captures'!$AD159</f>
        <v>5.6810180732225994</v>
      </c>
      <c r="G159" s="20">
        <f>'expected % capture'!G159*'actual # captures'!$AD159</f>
        <v>128.22795992099583</v>
      </c>
      <c r="H159" s="20">
        <f>'expected % capture'!H159*'actual # captures'!$AD159</f>
        <v>0</v>
      </c>
      <c r="I159" s="20">
        <f>'expected % capture'!I159*'actual # captures'!$AD159</f>
        <v>0</v>
      </c>
      <c r="J159" s="20">
        <f>'expected % capture'!J159*'actual # captures'!$AD159</f>
        <v>13.675431076486374</v>
      </c>
      <c r="K159" s="20">
        <f>'expected % capture'!K159*'actual # captures'!$AD159</f>
        <v>45.448144585780796</v>
      </c>
      <c r="L159" s="20">
        <f>'expected % capture'!L159*'actual # captures'!$AD159</f>
        <v>5.5519090227531036</v>
      </c>
      <c r="M159" s="20">
        <f>'expected % capture'!M159*'actual # captures'!$AD159</f>
        <v>16.028494990124479</v>
      </c>
      <c r="N159" s="20">
        <f>'expected % capture'!N159*'actual # captures'!$AD159</f>
        <v>106.08842154943986</v>
      </c>
      <c r="O159" s="20">
        <f>'expected % capture'!O159*'actual # captures'!$AD159</f>
        <v>0</v>
      </c>
      <c r="P159" s="20">
        <f>'expected % capture'!P159*'actual # captures'!$AD159</f>
        <v>94.090483350069348</v>
      </c>
      <c r="Q159" s="20">
        <f>'expected % capture'!Q159*'actual # captures'!$AD159</f>
        <v>0</v>
      </c>
      <c r="R159" s="20">
        <f>'expected % capture'!R159*'actual # captures'!$AD159</f>
        <v>37.993469606220984</v>
      </c>
      <c r="S159" s="20">
        <f>'expected % capture'!S159*'actual # captures'!$AD159</f>
        <v>195.01869854484451</v>
      </c>
      <c r="T159" s="20">
        <f>'expected % capture'!T159*'actual # captures'!$AD159</f>
        <v>0</v>
      </c>
      <c r="U159" s="20">
        <f>'expected % capture'!U159*'actual # captures'!$AD159</f>
        <v>6.093194830688426</v>
      </c>
      <c r="V159" s="20">
        <f>'expected % capture'!V159*'actual # captures'!$AD159</f>
        <v>3.7730922414070012</v>
      </c>
      <c r="W159" s="20">
        <f>'expected % capture'!W159*'actual # captures'!$AD159</f>
        <v>0</v>
      </c>
      <c r="X159" s="20">
        <f>'expected % capture'!X159*'actual # captures'!$AD159</f>
        <v>10.781726990061591</v>
      </c>
      <c r="Y159" s="20">
        <f>'expected % capture'!Y159*'actual # captures'!$AD159</f>
        <v>29.585058860729006</v>
      </c>
      <c r="Z159" s="20">
        <f>'expected % capture'!Z159*'actual # captures'!$AD159</f>
        <v>106.08842154943986</v>
      </c>
      <c r="AA159" s="20">
        <f>'expected % capture'!AA159*'actual # captures'!$AD159</f>
        <v>15.516986495884352</v>
      </c>
      <c r="AB159" s="20">
        <f>'expected % capture'!AB159*'actual # captures'!$AD159</f>
        <v>0</v>
      </c>
      <c r="AC159" s="20">
        <f>'expected % capture'!AC159*'actual # captures'!$AD159</f>
        <v>710.12725915282488</v>
      </c>
    </row>
    <row r="160" spans="1:29">
      <c r="A160">
        <v>158</v>
      </c>
      <c r="B160" s="20">
        <f>'expected % capture'!B160*'actual # captures'!$AD160</f>
        <v>0</v>
      </c>
      <c r="C160" s="20">
        <f>'expected % capture'!C160*'actual # captures'!$AD160</f>
        <v>0</v>
      </c>
      <c r="D160" s="20">
        <f>'expected % capture'!D160*'actual # captures'!$AD160</f>
        <v>68.795575883906977</v>
      </c>
      <c r="E160" s="20">
        <f>'expected % capture'!E160*'actual # captures'!$AD160</f>
        <v>9.002481968283897</v>
      </c>
      <c r="F160" s="20">
        <f>'expected % capture'!F160*'actual # captures'!$AD160</f>
        <v>38.629790789686957</v>
      </c>
      <c r="G160" s="20">
        <f>'expected % capture'!G160*'actual # captures'!$AD160</f>
        <v>0</v>
      </c>
      <c r="H160" s="20">
        <f>'expected % capture'!H160*'actual # captures'!$AD160</f>
        <v>10.892130224732314</v>
      </c>
      <c r="I160" s="20">
        <f>'expected % capture'!I160*'actual # captures'!$AD160</f>
        <v>14.461834284481503</v>
      </c>
      <c r="J160" s="20">
        <f>'expected % capture'!J160*'actual # captures'!$AD160</f>
        <v>0</v>
      </c>
      <c r="K160" s="20">
        <f>'expected % capture'!K160*'actual # captures'!$AD160</f>
        <v>0</v>
      </c>
      <c r="L160" s="20">
        <f>'expected % capture'!L160*'actual # captures'!$AD160</f>
        <v>0</v>
      </c>
      <c r="M160" s="20">
        <f>'expected % capture'!M160*'actual # captures'!$AD160</f>
        <v>286.97280777005153</v>
      </c>
      <c r="N160" s="20">
        <f>'expected % capture'!N160*'actual # captures'!$AD160</f>
        <v>0</v>
      </c>
      <c r="O160" s="20">
        <f>'expected % capture'!O160*'actual # captures'!$AD160</f>
        <v>14.859844390923909</v>
      </c>
      <c r="P160" s="20">
        <f>'expected % capture'!P160*'actual # captures'!$AD160</f>
        <v>0</v>
      </c>
      <c r="Q160" s="20">
        <f>'expected % capture'!Q160*'actual # captures'!$AD160</f>
        <v>0</v>
      </c>
      <c r="R160" s="20">
        <f>'expected % capture'!R160*'actual # captures'!$AD160</f>
        <v>0</v>
      </c>
      <c r="S160" s="20">
        <f>'expected % capture'!S160*'actual # captures'!$AD160</f>
        <v>62.902162897922992</v>
      </c>
      <c r="T160" s="20">
        <f>'expected % capture'!T160*'actual # captures'!$AD160</f>
        <v>0</v>
      </c>
      <c r="U160" s="20">
        <f>'expected % capture'!U160*'actual # captures'!$AD160</f>
        <v>0</v>
      </c>
      <c r="V160" s="20">
        <f>'expected % capture'!V160*'actual # captures'!$AD160</f>
        <v>40.115392259678693</v>
      </c>
      <c r="W160" s="20">
        <f>'expected % capture'!W160*'actual # captures'!$AD160</f>
        <v>0</v>
      </c>
      <c r="X160" s="20">
        <f>'expected % capture'!X160*'actual # captures'!$AD160</f>
        <v>0</v>
      </c>
      <c r="Y160" s="20">
        <f>'expected % capture'!Y160*'actual # captures'!$AD160</f>
        <v>0</v>
      </c>
      <c r="Z160" s="20">
        <f>'expected % capture'!Z160*'actual # captures'!$AD160</f>
        <v>0</v>
      </c>
      <c r="AA160" s="20">
        <f>'expected % capture'!AA160*'actual # captures'!$AD160</f>
        <v>360.44709294940446</v>
      </c>
      <c r="AB160" s="20">
        <f>'expected % capture'!AB160*'actual # captures'!$AD160</f>
        <v>423.92088658092683</v>
      </c>
      <c r="AC160" s="20">
        <f>'expected % capture'!AC160*'actual # captures'!$AD160</f>
        <v>0</v>
      </c>
    </row>
    <row r="161" spans="1:29">
      <c r="A161">
        <v>159</v>
      </c>
      <c r="B161" s="20">
        <f>'expected % capture'!B161*'actual # captures'!$AD161</f>
        <v>0</v>
      </c>
      <c r="C161" s="20">
        <f>'expected % capture'!C161*'actual # captures'!$AD161</f>
        <v>0</v>
      </c>
      <c r="D161" s="20">
        <f>'expected % capture'!D161*'actual # captures'!$AD161</f>
        <v>0</v>
      </c>
      <c r="E161" s="20">
        <f>'expected % capture'!E161*'actual # captures'!$AD161</f>
        <v>0</v>
      </c>
      <c r="F161" s="20">
        <f>'expected % capture'!F161*'actual # captures'!$AD161</f>
        <v>692.58787487597021</v>
      </c>
      <c r="G161" s="20">
        <f>'expected % capture'!G161*'actual # captures'!$AD161</f>
        <v>0</v>
      </c>
      <c r="H161" s="20">
        <f>'expected % capture'!H161*'actual # captures'!$AD161</f>
        <v>2.0192066322914584</v>
      </c>
      <c r="I161" s="20">
        <f>'expected % capture'!I161*'actual # captures'!$AD161</f>
        <v>0</v>
      </c>
      <c r="J161" s="20">
        <f>'expected % capture'!J161*'actual # captures'!$AD161</f>
        <v>0</v>
      </c>
      <c r="K161" s="20">
        <f>'expected % capture'!K161*'actual # captures'!$AD161</f>
        <v>0</v>
      </c>
      <c r="L161" s="20">
        <f>'expected % capture'!L161*'actual # captures'!$AD161</f>
        <v>2.6815109577227538</v>
      </c>
      <c r="M161" s="20">
        <f>'expected % capture'!M161*'actual # captures'!$AD161</f>
        <v>1.4075437729701568</v>
      </c>
      <c r="N161" s="20">
        <f>'expected % capture'!N161*'actual # captures'!$AD161</f>
        <v>8.6157706536728274</v>
      </c>
      <c r="O161" s="20">
        <f>'expected % capture'!O161*'actual # captures'!$AD161</f>
        <v>7.4686194828352841</v>
      </c>
      <c r="P161" s="20">
        <f>'expected % capture'!P161*'actual # captures'!$AD161</f>
        <v>3.7710684932542353</v>
      </c>
      <c r="Q161" s="20">
        <f>'expected % capture'!Q161*'actual # captures'!$AD161</f>
        <v>0</v>
      </c>
      <c r="R161" s="20">
        <f>'expected % capture'!R161*'actual # captures'!$AD161</f>
        <v>1.9743370335506192</v>
      </c>
      <c r="S161" s="20">
        <f>'expected % capture'!S161*'actual # captures'!$AD161</f>
        <v>8.6157706536728274</v>
      </c>
      <c r="T161" s="20">
        <f>'expected % capture'!T161*'actual # captures'!$AD161</f>
        <v>4.2231418498363178</v>
      </c>
      <c r="U161" s="20">
        <f>'expected % capture'!U161*'actual # captures'!$AD161</f>
        <v>0</v>
      </c>
      <c r="V161" s="20">
        <f>'expected % capture'!V161*'actual # captures'!$AD161</f>
        <v>0</v>
      </c>
      <c r="W161" s="20">
        <f>'expected % capture'!W161*'actual # captures'!$AD161</f>
        <v>692.58787487597021</v>
      </c>
      <c r="X161" s="20">
        <f>'expected % capture'!X161*'actual # captures'!$AD161</f>
        <v>0</v>
      </c>
      <c r="Y161" s="20">
        <f>'expected % capture'!Y161*'actual # captures'!$AD161</f>
        <v>0</v>
      </c>
      <c r="Z161" s="20">
        <f>'expected % capture'!Z161*'actual # captures'!$AD161</f>
        <v>5.0472807182533206</v>
      </c>
      <c r="AA161" s="20">
        <f>'expected % capture'!AA161*'actual # captures'!$AD161</f>
        <v>0</v>
      </c>
      <c r="AB161" s="20">
        <f>'expected % capture'!AB161*'actual # captures'!$AD161</f>
        <v>0</v>
      </c>
      <c r="AC161" s="20">
        <f>'expected % capture'!AC161*'actual # captures'!$AD161</f>
        <v>0</v>
      </c>
    </row>
    <row r="162" spans="1:29">
      <c r="A162">
        <v>160</v>
      </c>
      <c r="B162" s="20">
        <f>'expected % capture'!B162*'actual # captures'!$AD162</f>
        <v>0</v>
      </c>
      <c r="C162" s="20">
        <f>'expected % capture'!C162*'actual # captures'!$AD162</f>
        <v>0.1090638273662653</v>
      </c>
      <c r="D162" s="20">
        <f>'expected % capture'!D162*'actual # captures'!$AD162</f>
        <v>0.21061288253049032</v>
      </c>
      <c r="E162" s="20">
        <f>'expected % capture'!E162*'actual # captures'!$AD162</f>
        <v>0.70085387959558232</v>
      </c>
      <c r="F162" s="20">
        <f>'expected % capture'!F162*'actual # captures'!$AD162</f>
        <v>0.1090638273662653</v>
      </c>
      <c r="G162" s="20">
        <f>'expected % capture'!G162*'actual # captures'!$AD162</f>
        <v>0</v>
      </c>
      <c r="H162" s="20">
        <f>'expected % capture'!H162*'actual # captures'!$AD162</f>
        <v>0</v>
      </c>
      <c r="I162" s="20">
        <f>'expected % capture'!I162*'actual # captures'!$AD162</f>
        <v>0.20476286375248418</v>
      </c>
      <c r="J162" s="20">
        <f>'expected % capture'!J162*'actual # captures'!$AD162</f>
        <v>0</v>
      </c>
      <c r="K162" s="20">
        <f>'expected % capture'!K162*'actual # captures'!$AD162</f>
        <v>0</v>
      </c>
      <c r="L162" s="20">
        <f>'expected % capture'!L162*'actual # captures'!$AD162</f>
        <v>0</v>
      </c>
      <c r="M162" s="20">
        <f>'expected % capture'!M162*'actual # captures'!$AD162</f>
        <v>0</v>
      </c>
      <c r="N162" s="20">
        <f>'expected % capture'!N162*'actual # captures'!$AD162</f>
        <v>0</v>
      </c>
      <c r="O162" s="20">
        <f>'expected % capture'!O162*'actual # captures'!$AD162</f>
        <v>0</v>
      </c>
      <c r="P162" s="20">
        <f>'expected % capture'!P162*'actual # captures'!$AD162</f>
        <v>0</v>
      </c>
      <c r="Q162" s="20">
        <f>'expected % capture'!Q162*'actual # captures'!$AD162</f>
        <v>0.11685125926481875</v>
      </c>
      <c r="R162" s="20">
        <f>'expected % capture'!R162*'actual # captures'!$AD162</f>
        <v>0.87251061893012238</v>
      </c>
      <c r="S162" s="20">
        <f>'expected % capture'!S162*'actual # captures'!$AD162</f>
        <v>0</v>
      </c>
      <c r="T162" s="20">
        <f>'expected % capture'!T162*'actual # captures'!$AD162</f>
        <v>188.46229368890647</v>
      </c>
      <c r="U162" s="20">
        <f>'expected % capture'!U162*'actual # captures'!$AD162</f>
        <v>0.10425289717316229</v>
      </c>
      <c r="V162" s="20">
        <f>'expected % capture'!V162*'actual # captures'!$AD162</f>
        <v>1161.311633795993</v>
      </c>
      <c r="W162" s="20">
        <f>'expected % capture'!W162*'actual # captures'!$AD162</f>
        <v>0.40845644274363441</v>
      </c>
      <c r="X162" s="20">
        <f>'expected % capture'!X162*'actual # captures'!$AD162</f>
        <v>0</v>
      </c>
      <c r="Y162" s="20">
        <f>'expected % capture'!Y162*'actual # captures'!$AD162</f>
        <v>0.3558217636519258</v>
      </c>
      <c r="Z162" s="20">
        <f>'expected % capture'!Z162*'actual # captures'!$AD162</f>
        <v>0.87251061893012238</v>
      </c>
      <c r="AA162" s="20">
        <f>'expected % capture'!AA162*'actual # captures'!$AD162</f>
        <v>0</v>
      </c>
      <c r="AB162" s="20">
        <f>'expected % capture'!AB162*'actual # captures'!$AD162</f>
        <v>0</v>
      </c>
      <c r="AC162" s="20">
        <f>'expected % capture'!AC162*'actual # captures'!$AD162</f>
        <v>1.1613116337959928</v>
      </c>
    </row>
    <row r="163" spans="1:29">
      <c r="A163">
        <v>161</v>
      </c>
      <c r="B163" s="20">
        <f>'expected % capture'!B163*'actual # captures'!$AD163</f>
        <v>0</v>
      </c>
      <c r="C163" s="20">
        <f>'expected % capture'!C163*'actual # captures'!$AD163</f>
        <v>105.21649043296031</v>
      </c>
      <c r="D163" s="20">
        <f>'expected % capture'!D163*'actual # captures'!$AD163</f>
        <v>0</v>
      </c>
      <c r="E163" s="20">
        <f>'expected % capture'!E163*'actual # captures'!$AD163</f>
        <v>0</v>
      </c>
      <c r="F163" s="20">
        <f>'expected % capture'!F163*'actual # captures'!$AD163</f>
        <v>0.33195413040893662</v>
      </c>
      <c r="G163" s="20">
        <f>'expected % capture'!G163*'actual # captures'!$AD163</f>
        <v>1120.3451901301612</v>
      </c>
      <c r="H163" s="20">
        <f>'expected % capture'!H163*'actual # captures'!$AD163</f>
        <v>0.56006730241222702</v>
      </c>
      <c r="I163" s="20">
        <f>'expected % capture'!I163*'actual # captures'!$AD163</f>
        <v>0.12097453732104106</v>
      </c>
      <c r="J163" s="20">
        <f>'expected % capture'!J163*'actual # captures'!$AD163</f>
        <v>0</v>
      </c>
      <c r="K163" s="20">
        <f>'expected % capture'!K163*'actual # captures'!$AD163</f>
        <v>0</v>
      </c>
      <c r="L163" s="20">
        <f>'expected % capture'!L163*'actual # captures'!$AD163</f>
        <v>0</v>
      </c>
      <c r="M163" s="20">
        <f>'expected % capture'!M163*'actual # captures'!$AD163</f>
        <v>192.10308472739388</v>
      </c>
      <c r="N163" s="20">
        <f>'expected % capture'!N163*'actual # captures'!$AD163</f>
        <v>0</v>
      </c>
      <c r="O163" s="20">
        <f>'expected % capture'!O163*'actual # captures'!$AD163</f>
        <v>0.15344285277012704</v>
      </c>
      <c r="P163" s="20">
        <f>'expected % capture'!P163*'actual # captures'!$AD163</f>
        <v>0.71775774307203122</v>
      </c>
      <c r="Q163" s="20">
        <f>'expected % capture'!Q163*'actual # captures'!$AD163</f>
        <v>81.043488869369298</v>
      </c>
      <c r="R163" s="20">
        <f>'expected % capture'!R163*'actual # captures'!$AD163</f>
        <v>0</v>
      </c>
      <c r="S163" s="20">
        <f>'expected % capture'!S163*'actual # captures'!$AD163</f>
        <v>0</v>
      </c>
      <c r="T163" s="20">
        <f>'expected % capture'!T163*'actual # captures'!$AD163</f>
        <v>0.10239834338814355</v>
      </c>
      <c r="U163" s="20">
        <f>'expected % capture'!U163*'actual # captures'!$AD163</f>
        <v>7.1149290639775513</v>
      </c>
      <c r="V163" s="20">
        <f>'expected % capture'!V163*'actual # captures'!$AD163</f>
        <v>0</v>
      </c>
      <c r="W163" s="20">
        <f>'expected % capture'!W163*'actual # captures'!$AD163</f>
        <v>0</v>
      </c>
      <c r="X163" s="20">
        <f>'expected % capture'!X163*'actual # captures'!$AD163</f>
        <v>0</v>
      </c>
      <c r="Y163" s="20">
        <f>'expected % capture'!Y163*'actual # captures'!$AD163</f>
        <v>0</v>
      </c>
      <c r="Z163" s="20">
        <f>'expected % capture'!Z163*'actual # captures'!$AD163</f>
        <v>0</v>
      </c>
      <c r="AA163" s="20">
        <f>'expected % capture'!AA163*'actual # captures'!$AD163</f>
        <v>0</v>
      </c>
      <c r="AB163" s="20">
        <f>'expected % capture'!AB163*'actual # captures'!$AD163</f>
        <v>0</v>
      </c>
      <c r="AC163" s="20">
        <f>'expected % capture'!AC163*'actual # captures'!$AD163</f>
        <v>34.190221866765171</v>
      </c>
    </row>
    <row r="164" spans="1:29">
      <c r="A164">
        <v>162</v>
      </c>
      <c r="B164" s="20">
        <f>'expected % capture'!B164*'actual # captures'!$AD164</f>
        <v>0</v>
      </c>
      <c r="C164" s="20">
        <f>'expected % capture'!C164*'actual # captures'!$AD164</f>
        <v>0</v>
      </c>
      <c r="D164" s="20">
        <f>'expected % capture'!D164*'actual # captures'!$AD164</f>
        <v>0</v>
      </c>
      <c r="E164" s="20">
        <f>'expected % capture'!E164*'actual # captures'!$AD164</f>
        <v>7.9560976147641096</v>
      </c>
      <c r="F164" s="20">
        <f>'expected % capture'!F164*'actual # captures'!$AD164</f>
        <v>0.82647664614134542</v>
      </c>
      <c r="G164" s="20">
        <f>'expected % capture'!G164*'actual # captures'!$AD164</f>
        <v>0</v>
      </c>
      <c r="H164" s="20">
        <f>'expected % capture'!H164*'actual # captures'!$AD164</f>
        <v>5.2937877305321752</v>
      </c>
      <c r="I164" s="20">
        <f>'expected % capture'!I164*'actual # captures'!$AD164</f>
        <v>5.5540924299972261</v>
      </c>
      <c r="J164" s="20">
        <f>'expected % capture'!J164*'actual # captures'!$AD164</f>
        <v>0</v>
      </c>
      <c r="K164" s="20">
        <f>'expected % capture'!K164*'actual # captures'!$AD164</f>
        <v>0.6617234663165219</v>
      </c>
      <c r="L164" s="20">
        <f>'expected % capture'!L164*'actual # captures'!$AD164</f>
        <v>0</v>
      </c>
      <c r="M164" s="20">
        <f>'expected % capture'!M164*'actual # captures'!$AD164</f>
        <v>0</v>
      </c>
      <c r="N164" s="20">
        <f>'expected % capture'!N164*'actual # captures'!$AD164</f>
        <v>0</v>
      </c>
      <c r="O164" s="20">
        <f>'expected % capture'!O164*'actual # captures'!$AD164</f>
        <v>1323.6957406563788</v>
      </c>
      <c r="P164" s="20">
        <f>'expected % capture'!P164*'actual # captures'!$AD164</f>
        <v>0</v>
      </c>
      <c r="Q164" s="20">
        <f>'expected % capture'!Q164*'actual # captures'!$AD164</f>
        <v>0</v>
      </c>
      <c r="R164" s="20">
        <f>'expected % capture'!R164*'actual # captures'!$AD164</f>
        <v>0</v>
      </c>
      <c r="S164" s="20">
        <f>'expected % capture'!S164*'actual # captures'!$AD164</f>
        <v>0</v>
      </c>
      <c r="T164" s="20">
        <f>'expected % capture'!T164*'actual # captures'!$AD164</f>
        <v>0.45266827576036128</v>
      </c>
      <c r="U164" s="20">
        <f>'expected % capture'!U164*'actual # captures'!$AD164</f>
        <v>1.6999051489895554</v>
      </c>
      <c r="V164" s="20">
        <f>'expected % capture'!V164*'actual # captures'!$AD164</f>
        <v>0</v>
      </c>
      <c r="W164" s="20">
        <f>'expected % capture'!W164*'actual # captures'!$AD164</f>
        <v>0</v>
      </c>
      <c r="X164" s="20">
        <f>'expected % capture'!X164*'actual # captures'!$AD164</f>
        <v>108.79392953533154</v>
      </c>
      <c r="Y164" s="20">
        <f>'expected % capture'!Y164*'actual # captures'!$AD164</f>
        <v>0</v>
      </c>
      <c r="Z164" s="20">
        <f>'expected % capture'!Z164*'actual # captures'!$AD164</f>
        <v>0.7660276276946637</v>
      </c>
      <c r="AA164" s="20">
        <f>'expected % capture'!AA164*'actual # captures'!$AD164</f>
        <v>60.299550868093057</v>
      </c>
      <c r="AB164" s="20">
        <f>'expected % capture'!AB164*'actual # captures'!$AD164</f>
        <v>0</v>
      </c>
      <c r="AC164" s="20">
        <f>'expected % capture'!AC164*'actual # captures'!$AD164</f>
        <v>0</v>
      </c>
    </row>
    <row r="165" spans="1:29">
      <c r="A165">
        <v>163</v>
      </c>
      <c r="B165" s="20">
        <f>'expected % capture'!B165*'actual # captures'!$AD165</f>
        <v>0</v>
      </c>
      <c r="C165" s="20">
        <f>'expected % capture'!C165*'actual # captures'!$AD165</f>
        <v>0</v>
      </c>
      <c r="D165" s="20">
        <f>'expected % capture'!D165*'actual # captures'!$AD165</f>
        <v>0</v>
      </c>
      <c r="E165" s="20">
        <f>'expected % capture'!E165*'actual # captures'!$AD165</f>
        <v>0</v>
      </c>
      <c r="F165" s="20">
        <f>'expected % capture'!F165*'actual # captures'!$AD165</f>
        <v>12.839822585414128</v>
      </c>
      <c r="G165" s="20">
        <f>'expected % capture'!G165*'actual # captures'!$AD165</f>
        <v>0</v>
      </c>
      <c r="H165" s="20">
        <f>'expected % capture'!H165*'actual # captures'!$AD165</f>
        <v>0</v>
      </c>
      <c r="I165" s="20">
        <f>'expected % capture'!I165*'actual # captures'!$AD165</f>
        <v>2.559475262830734</v>
      </c>
      <c r="J165" s="20">
        <f>'expected % capture'!J165*'actual # captures'!$AD165</f>
        <v>0</v>
      </c>
      <c r="K165" s="20">
        <f>'expected % capture'!K165*'actual # captures'!$AD165</f>
        <v>0</v>
      </c>
      <c r="L165" s="20">
        <f>'expected % capture'!L165*'actual # captures'!$AD165</f>
        <v>33.167267319478384</v>
      </c>
      <c r="M165" s="20">
        <f>'expected % capture'!M165*'actual # captures'!$AD165</f>
        <v>2.7177498098727999</v>
      </c>
      <c r="N165" s="20">
        <f>'expected % capture'!N165*'actual # captures'!$AD165</f>
        <v>0</v>
      </c>
      <c r="O165" s="20">
        <f>'expected % capture'!O165*'actual # captures'!$AD165</f>
        <v>0</v>
      </c>
      <c r="P165" s="20">
        <f>'expected % capture'!P165*'actual # captures'!$AD165</f>
        <v>0</v>
      </c>
      <c r="Q165" s="20">
        <f>'expected % capture'!Q165*'actual # captures'!$AD165</f>
        <v>1.689433455380607</v>
      </c>
      <c r="R165" s="20">
        <f>'expected % capture'!R165*'actual # captures'!$AD165</f>
        <v>0</v>
      </c>
      <c r="S165" s="20">
        <f>'expected % capture'!S165*'actual # captures'!$AD165</f>
        <v>0</v>
      </c>
      <c r="T165" s="20">
        <f>'expected % capture'!T165*'actual # captures'!$AD165</f>
        <v>643.80613348871293</v>
      </c>
      <c r="U165" s="20">
        <f>'expected % capture'!U165*'actual # captures'!$AD165</f>
        <v>781.34219933919042</v>
      </c>
      <c r="V165" s="20">
        <f>'expected % capture'!V165*'actual # captures'!$AD165</f>
        <v>0</v>
      </c>
      <c r="W165" s="20">
        <f>'expected % capture'!W165*'actual # captures'!$AD165</f>
        <v>0</v>
      </c>
      <c r="X165" s="20">
        <f>'expected % capture'!X165*'actual # captures'!$AD165</f>
        <v>0</v>
      </c>
      <c r="Y165" s="20">
        <f>'expected % capture'!Y165*'actual # captures'!$AD165</f>
        <v>1.8769858119204457</v>
      </c>
      <c r="Z165" s="20">
        <f>'expected % capture'!Z165*'actual # captures'!$AD165</f>
        <v>11.617844325162757</v>
      </c>
      <c r="AA165" s="20">
        <f>'expected % capture'!AA165*'actual # captures'!$AD165</f>
        <v>1.383088602036777</v>
      </c>
      <c r="AB165" s="20">
        <f>'expected % capture'!AB165*'actual # captures'!$AD165</f>
        <v>0</v>
      </c>
      <c r="AC165" s="20">
        <f>'expected % capture'!AC165*'actual # captures'!$AD165</f>
        <v>0</v>
      </c>
    </row>
    <row r="166" spans="1:29">
      <c r="A166">
        <v>164</v>
      </c>
      <c r="B166" s="20">
        <f>'expected % capture'!B166*'actual # captures'!$AD166</f>
        <v>6.1472795224081899E-3</v>
      </c>
      <c r="C166" s="20">
        <f>'expected % capture'!C166*'actual # captures'!$AD166</f>
        <v>0</v>
      </c>
      <c r="D166" s="20">
        <f>'expected % capture'!D166*'actual # captures'!$AD166</f>
        <v>0</v>
      </c>
      <c r="E166" s="20">
        <f>'expected % capture'!E166*'actual # captures'!$AD166</f>
        <v>6.8367377216218883E-2</v>
      </c>
      <c r="F166" s="20">
        <f>'expected % capture'!F166*'actual # captures'!$AD166</f>
        <v>1500.8006646504371</v>
      </c>
      <c r="G166" s="20">
        <f>'expected % capture'!G166*'actual # captures'!$AD166</f>
        <v>0</v>
      </c>
      <c r="H166" s="20">
        <f>'expected % capture'!H166*'actual # captures'!$AD166</f>
        <v>0</v>
      </c>
      <c r="I166" s="20">
        <f>'expected % capture'!I166*'actual # captures'!$AD166</f>
        <v>6.612010100627088E-3</v>
      </c>
      <c r="J166" s="20">
        <f>'expected % capture'!J166*'actual # captures'!$AD166</f>
        <v>0</v>
      </c>
      <c r="K166" s="20">
        <f>'expected % capture'!K166*'actual # captures'!$AD166</f>
        <v>9.8008031695242491E-3</v>
      </c>
      <c r="L166" s="20">
        <f>'expected % capture'!L166*'actual # captures'!$AD166</f>
        <v>5.2896080805016704E-2</v>
      </c>
      <c r="M166" s="20">
        <f>'expected % capture'!M166*'actual # captures'!$AD166</f>
        <v>0</v>
      </c>
      <c r="N166" s="20">
        <f>'expected % capture'!N166*'actual # captures'!$AD166</f>
        <v>0</v>
      </c>
      <c r="O166" s="20">
        <f>'expected % capture'!O166*'actual # captures'!$AD166</f>
        <v>9.0511231104201964E-2</v>
      </c>
      <c r="P166" s="20">
        <f>'expected % capture'!P166*'actual # captures'!$AD166</f>
        <v>16.469691793146083</v>
      </c>
      <c r="Q166" s="20">
        <f>'expected % capture'!Q166*'actual # captures'!$AD166</f>
        <v>0</v>
      </c>
      <c r="R166" s="20">
        <f>'expected % capture'!R166*'actual # captures'!$AD166</f>
        <v>0</v>
      </c>
      <c r="S166" s="20">
        <f>'expected % capture'!S166*'actual # captures'!$AD166</f>
        <v>0</v>
      </c>
      <c r="T166" s="20">
        <f>'expected % capture'!T166*'actual # captures'!$AD166</f>
        <v>2.9629057798164708E-2</v>
      </c>
      <c r="U166" s="20">
        <f>'expected % capture'!U166*'actual # captures'!$AD166</f>
        <v>0</v>
      </c>
      <c r="V166" s="20">
        <f>'expected % capture'!V166*'actual # captures'!$AD166</f>
        <v>0</v>
      </c>
      <c r="W166" s="20">
        <f>'expected % capture'!W166*'actual # captures'!$AD166</f>
        <v>0</v>
      </c>
      <c r="X166" s="20">
        <f>'expected % capture'!X166*'actual # captures'!$AD166</f>
        <v>0</v>
      </c>
      <c r="Y166" s="20">
        <f>'expected % capture'!Y166*'actual # captures'!$AD166</f>
        <v>0</v>
      </c>
      <c r="Z166" s="20">
        <f>'expected % capture'!Z166*'actual # captures'!$AD166</f>
        <v>2.0998038285591481E-2</v>
      </c>
      <c r="AA166" s="20">
        <f>'expected % capture'!AA166*'actual # captures'!$AD166</f>
        <v>0.44468167841494427</v>
      </c>
      <c r="AB166" s="20">
        <f>'expected % capture'!AB166*'actual # captures'!$AD166</f>
        <v>0</v>
      </c>
      <c r="AC166" s="20">
        <f>'expected % capture'!AC166*'actual # captures'!$AD166</f>
        <v>0</v>
      </c>
    </row>
    <row r="167" spans="1:29">
      <c r="A167">
        <v>165</v>
      </c>
      <c r="B167" s="20">
        <f>'expected % capture'!B167*'actual # captures'!$AD167</f>
        <v>16.765458425470676</v>
      </c>
      <c r="C167" s="20">
        <f>'expected % capture'!C167*'actual # captures'!$AD167</f>
        <v>8.3159973947978388E-2</v>
      </c>
      <c r="D167" s="20">
        <f>'expected % capture'!D167*'actual # captures'!$AD167</f>
        <v>2.5901916877934417</v>
      </c>
      <c r="E167" s="20">
        <f>'expected % capture'!E167*'actual # captures'!$AD167</f>
        <v>6.3683384690116043E-2</v>
      </c>
      <c r="F167" s="20">
        <f>'expected % capture'!F167*'actual # captures'!$AD167</f>
        <v>178.5186013144118</v>
      </c>
      <c r="G167" s="20">
        <f>'expected % capture'!G167*'actual # captures'!$AD167</f>
        <v>0</v>
      </c>
      <c r="H167" s="20">
        <f>'expected % capture'!H167*'actual # captures'!$AD167</f>
        <v>0.26196028789797932</v>
      </c>
      <c r="I167" s="20">
        <f>'expected % capture'!I167*'actual # captures'!$AD167</f>
        <v>6.7927591525046405E-2</v>
      </c>
      <c r="J167" s="20">
        <f>'expected % capture'!J167*'actual # captures'!$AD167</f>
        <v>0.82647500608523983</v>
      </c>
      <c r="K167" s="20">
        <f>'expected % capture'!K167*'actual # captures'!$AD167</f>
        <v>0</v>
      </c>
      <c r="L167" s="20">
        <f>'expected % capture'!L167*'actual # captures'!$AD167</f>
        <v>0.54342073220037124</v>
      </c>
      <c r="M167" s="20">
        <f>'expected % capture'!M167*'actual # captures'!$AD167</f>
        <v>0</v>
      </c>
      <c r="N167" s="20">
        <f>'expected % capture'!N167*'actual # captures'!$AD167</f>
        <v>1.7194513866331329</v>
      </c>
      <c r="O167" s="20">
        <f>'expected % capture'!O167*'actual # captures'!$AD167</f>
        <v>4.5419957590680795</v>
      </c>
      <c r="P167" s="20">
        <f>'expected % capture'!P167*'actual # captures'!$AD167</f>
        <v>0</v>
      </c>
      <c r="Q167" s="20">
        <f>'expected % capture'!Q167*'actual # captures'!$AD167</f>
        <v>0</v>
      </c>
      <c r="R167" s="20">
        <f>'expected % capture'!R167*'actual # captures'!$AD167</f>
        <v>0</v>
      </c>
      <c r="S167" s="20">
        <f>'expected % capture'!S167*'actual # captures'!$AD167</f>
        <v>2.0956823031838345</v>
      </c>
      <c r="T167" s="20">
        <f>'expected % capture'!T167*'actual # captures'!$AD167</f>
        <v>8.5124302537160773E-2</v>
      </c>
      <c r="U167" s="20">
        <f>'expected % capture'!U167*'actual # captures'!$AD167</f>
        <v>0.86921545685981427</v>
      </c>
      <c r="V167" s="20">
        <f>'expected % capture'!V167*'actual # captures'!$AD167</f>
        <v>5.9923668663157255</v>
      </c>
      <c r="W167" s="20">
        <f>'expected % capture'!W167*'actual # captures'!$AD167</f>
        <v>0</v>
      </c>
      <c r="X167" s="20">
        <f>'expected % capture'!X167*'actual # captures'!$AD167</f>
        <v>0</v>
      </c>
      <c r="Y167" s="20">
        <f>'expected % capture'!Y167*'actual # captures'!$AD167</f>
        <v>0.82647500608523983</v>
      </c>
      <c r="Z167" s="20">
        <f>'expected % capture'!Z167*'actual # captures'!$AD167</f>
        <v>0</v>
      </c>
      <c r="AA167" s="20">
        <f>'expected % capture'!AA167*'actual # captures'!$AD167</f>
        <v>1428.1488105152944</v>
      </c>
      <c r="AB167" s="20">
        <f>'expected % capture'!AB167*'actual # captures'!$AD167</f>
        <v>0</v>
      </c>
      <c r="AC167" s="20">
        <f>'expected % capture'!AC167*'actual # captures'!$AD167</f>
        <v>0</v>
      </c>
    </row>
    <row r="168" spans="1:29">
      <c r="A168">
        <v>166</v>
      </c>
      <c r="B168" s="20">
        <f>'expected % capture'!B168*'actual # captures'!$AD168</f>
        <v>0</v>
      </c>
      <c r="C168" s="20">
        <f>'expected % capture'!C168*'actual # captures'!$AD168</f>
        <v>0.27512415129417328</v>
      </c>
      <c r="D168" s="20">
        <f>'expected % capture'!D168*'actual # captures'!$AD168</f>
        <v>298.25380355365047</v>
      </c>
      <c r="E168" s="20">
        <f>'expected % capture'!E168*'actual # captures'!$AD168</f>
        <v>3.374238731565153</v>
      </c>
      <c r="F168" s="20">
        <f>'expected % capture'!F168*'actual # captures'!$AD168</f>
        <v>2.5210575911313611</v>
      </c>
      <c r="G168" s="20">
        <f>'expected % capture'!G168*'actual # captures'!$AD168</f>
        <v>1.2084168547282075</v>
      </c>
      <c r="H168" s="20">
        <f>'expected % capture'!H168*'actual # captures'!$AD168</f>
        <v>1.4455195722527399</v>
      </c>
      <c r="I168" s="20">
        <f>'expected % capture'!I168*'actual # captures'!$AD168</f>
        <v>0.36328910380168944</v>
      </c>
      <c r="J168" s="20">
        <f>'expected % capture'!J168*'actual # captures'!$AD168</f>
        <v>0</v>
      </c>
      <c r="K168" s="20">
        <f>'expected % capture'!K168*'actual # captures'!$AD168</f>
        <v>0</v>
      </c>
      <c r="L168" s="20">
        <f>'expected % capture'!L168*'actual # captures'!$AD168</f>
        <v>0.29825380355365044</v>
      </c>
      <c r="M168" s="20">
        <f>'expected % capture'!M168*'actual # captures'!$AD168</f>
        <v>0.26794736607883984</v>
      </c>
      <c r="N168" s="20">
        <f>'expected % capture'!N168*'actual # captures'!$AD168</f>
        <v>775.34338384747787</v>
      </c>
      <c r="O168" s="20">
        <f>'expected % capture'!O168*'actual # captures'!$AD168</f>
        <v>2.0346048040607894</v>
      </c>
      <c r="P168" s="20">
        <f>'expected % capture'!P168*'actual # captures'!$AD168</f>
        <v>3.374238731565153</v>
      </c>
      <c r="Q168" s="20">
        <f>'expected % capture'!Q168*'actual # captures'!$AD168</f>
        <v>0</v>
      </c>
      <c r="R168" s="20">
        <f>'expected % capture'!R168*'actual # captures'!$AD168</f>
        <v>0</v>
      </c>
      <c r="S168" s="20">
        <f>'expected % capture'!S168*'actual # captures'!$AD168</f>
        <v>2.3860304284292035</v>
      </c>
      <c r="T168" s="20">
        <f>'expected % capture'!T168*'actual # captures'!$AD168</f>
        <v>0</v>
      </c>
      <c r="U168" s="20">
        <f>'expected % capture'!U168*'actual # captures'!$AD168</f>
        <v>0</v>
      </c>
      <c r="V168" s="20">
        <f>'expected % capture'!V168*'actual # captures'!$AD168</f>
        <v>0</v>
      </c>
      <c r="W168" s="20">
        <f>'expected % capture'!W168*'actual # captures'!$AD168</f>
        <v>0</v>
      </c>
      <c r="X168" s="20">
        <f>'expected % capture'!X168*'actual # captures'!$AD168</f>
        <v>3.1758065002392697</v>
      </c>
      <c r="Y168" s="20">
        <f>'expected % capture'!Y168*'actual # captures'!$AD168</f>
        <v>0.14781538726450352</v>
      </c>
      <c r="Z168" s="20">
        <f>'expected % capture'!Z168*'actual # captures'!$AD168</f>
        <v>32.627255077661601</v>
      </c>
      <c r="AA168" s="20">
        <f>'expected % capture'!AA168*'actual # captures'!$AD168</f>
        <v>298.25380355365047</v>
      </c>
      <c r="AB168" s="20">
        <f>'expected % capture'!AB168*'actual # captures'!$AD168</f>
        <v>0.32405051294518539</v>
      </c>
      <c r="AC168" s="20">
        <f>'expected % capture'!AC168*'actual # captures'!$AD168</f>
        <v>13.325360428649883</v>
      </c>
    </row>
    <row r="169" spans="1:29">
      <c r="A169">
        <v>167</v>
      </c>
      <c r="B169" s="20">
        <f>'expected % capture'!B169*'actual # captures'!$AD169</f>
        <v>0</v>
      </c>
      <c r="C169" s="20">
        <f>'expected % capture'!C169*'actual # captures'!$AD169</f>
        <v>337.9075141751872</v>
      </c>
      <c r="D169" s="20">
        <f>'expected % capture'!D169*'actual # captures'!$AD169</f>
        <v>0</v>
      </c>
      <c r="E169" s="20">
        <f>'expected % capture'!E169*'actual # captures'!$AD169</f>
        <v>0</v>
      </c>
      <c r="F169" s="20">
        <f>'expected % capture'!F169*'actual # captures'!$AD169</f>
        <v>0</v>
      </c>
      <c r="G169" s="20">
        <f>'expected % capture'!G169*'actual # captures'!$AD169</f>
        <v>1.2768769794183163E-2</v>
      </c>
      <c r="H169" s="20">
        <f>'expected % capture'!H169*'actual # captures'!$AD169</f>
        <v>0</v>
      </c>
      <c r="I169" s="20">
        <f>'expected % capture'!I169*'actual # captures'!$AD169</f>
        <v>0</v>
      </c>
      <c r="J169" s="20">
        <f>'expected % capture'!J169*'actual # captures'!$AD169</f>
        <v>659.97561362341253</v>
      </c>
      <c r="K169" s="20">
        <f>'expected % capture'!K169*'actual # captures'!$AD169</f>
        <v>3.6487151946354303E-2</v>
      </c>
      <c r="L169" s="20">
        <f>'expected % capture'!L169*'actual # captures'!$AD169</f>
        <v>0</v>
      </c>
      <c r="M169" s="20">
        <f>'expected % capture'!M169*'actual # captures'!$AD169</f>
        <v>0</v>
      </c>
      <c r="N169" s="20">
        <f>'expected % capture'!N169*'actual # captures'!$AD169</f>
        <v>0</v>
      </c>
      <c r="O169" s="20">
        <f>'expected % capture'!O169*'actual # captures'!$AD169</f>
        <v>0</v>
      </c>
      <c r="P169" s="20">
        <f>'expected % capture'!P169*'actual # captures'!$AD169</f>
        <v>0</v>
      </c>
      <c r="Q169" s="20">
        <f>'expected % capture'!Q169*'actual # captures'!$AD169</f>
        <v>2.2153523333335992E-2</v>
      </c>
      <c r="R169" s="20">
        <f>'expected % capture'!R169*'actual # captures'!$AD169</f>
        <v>0</v>
      </c>
      <c r="S169" s="20">
        <f>'expected % capture'!S169*'actual # captures'!$AD169</f>
        <v>0.14043761789814041</v>
      </c>
      <c r="T169" s="20">
        <f>'expected % capture'!T169*'actual # captures'!$AD169</f>
        <v>1.7953657649649481E-2</v>
      </c>
      <c r="U169" s="20">
        <f>'expected % capture'!U169*'actual # captures'!$AD169</f>
        <v>0.14043761789814041</v>
      </c>
      <c r="V169" s="20">
        <f>'expected % capture'!V169*'actual # captures'!$AD169</f>
        <v>0.53125434580475184</v>
      </c>
      <c r="W169" s="20">
        <f>'expected % capture'!W169*'actual # captures'!$AD169</f>
        <v>0</v>
      </c>
      <c r="X169" s="20">
        <f>'expected % capture'!X169*'actual # captures'!$AD169</f>
        <v>7.6606620754012575E-2</v>
      </c>
      <c r="Y169" s="20">
        <f>'expected % capture'!Y169*'actual # captures'!$AD169</f>
        <v>5.0853904327435154E-2</v>
      </c>
      <c r="Z169" s="20">
        <f>'expected % capture'!Z169*'actual # captures'!$AD169</f>
        <v>3.8654155403772761E-2</v>
      </c>
      <c r="AA169" s="20">
        <f>'expected % capture'!AA169*'actual # captures'!$AD169</f>
        <v>0</v>
      </c>
      <c r="AB169" s="20">
        <f>'expected % capture'!AB169*'actual # captures'!$AD169</f>
        <v>0</v>
      </c>
      <c r="AC169" s="20">
        <f>'expected % capture'!AC169*'actual # captures'!$AD169</f>
        <v>4.9264836590638163E-2</v>
      </c>
    </row>
    <row r="170" spans="1:29">
      <c r="A170">
        <v>168</v>
      </c>
      <c r="B170" s="20">
        <f>'expected % capture'!B170*'actual # captures'!$AD170</f>
        <v>0</v>
      </c>
      <c r="C170" s="20">
        <f>'expected % capture'!C170*'actual # captures'!$AD170</f>
        <v>0.13022487184757844</v>
      </c>
      <c r="D170" s="20">
        <f>'expected % capture'!D170*'actual # captures'!$AD170</f>
        <v>0</v>
      </c>
      <c r="E170" s="20">
        <f>'expected % capture'!E170*'actual # captures'!$AD170</f>
        <v>0</v>
      </c>
      <c r="F170" s="20">
        <f>'expected % capture'!F170*'actual # captures'!$AD170</f>
        <v>0</v>
      </c>
      <c r="G170" s="20">
        <f>'expected % capture'!G170*'actual # captures'!$AD170</f>
        <v>0</v>
      </c>
      <c r="H170" s="20">
        <f>'expected % capture'!H170*'actual # captures'!$AD170</f>
        <v>1206.0125381804237</v>
      </c>
      <c r="I170" s="20">
        <f>'expected % capture'!I170*'actual # captures'!$AD170</f>
        <v>0</v>
      </c>
      <c r="J170" s="20">
        <f>'expected % capture'!J170*'actual # captures'!$AD170</f>
        <v>0</v>
      </c>
      <c r="K170" s="20">
        <f>'expected % capture'!K170*'actual # captures'!$AD170</f>
        <v>2.3809301288777049E-2</v>
      </c>
      <c r="L170" s="20">
        <f>'expected % capture'!L170*'actual # captures'!$AD170</f>
        <v>0</v>
      </c>
      <c r="M170" s="20">
        <f>'expected % capture'!M170*'actual # captures'!$AD170</f>
        <v>1.5526932969508859E-2</v>
      </c>
      <c r="N170" s="20">
        <f>'expected % capture'!N170*'actual # captures'!$AD170</f>
        <v>32.562338530871443</v>
      </c>
      <c r="O170" s="20">
        <f>'expected % capture'!O170*'actual # captures'!$AD170</f>
        <v>0</v>
      </c>
      <c r="P170" s="20">
        <f>'expected % capture'!P170*'actual # captures'!$AD170</f>
        <v>0</v>
      </c>
      <c r="Q170" s="20">
        <f>'expected % capture'!Q170*'actual # captures'!$AD170</f>
        <v>1.3234705494435379E-2</v>
      </c>
      <c r="R170" s="20">
        <f>'expected % capture'!R170*'actual # captures'!$AD170</f>
        <v>2.8947800383754344E-2</v>
      </c>
      <c r="S170" s="20">
        <f>'expected % capture'!S170*'actual # captures'!$AD170</f>
        <v>1.3533221561026225E-2</v>
      </c>
      <c r="T170" s="20">
        <f>'expected % capture'!T170*'actual # captures'!$AD170</f>
        <v>0.75947145261507754</v>
      </c>
      <c r="U170" s="20">
        <f>'expected % capture'!U170*'actual # captures'!$AD170</f>
        <v>0</v>
      </c>
      <c r="V170" s="20">
        <f>'expected % capture'!V170*'actual # captures'!$AD170</f>
        <v>2.0839896659757722</v>
      </c>
      <c r="W170" s="20">
        <f>'expected % capture'!W170*'actual # captures'!$AD170</f>
        <v>0</v>
      </c>
      <c r="X170" s="20">
        <f>'expected % capture'!X170*'actual # captures'!$AD170</f>
        <v>0</v>
      </c>
      <c r="Y170" s="20">
        <f>'expected % capture'!Y170*'actual # captures'!$AD170</f>
        <v>0.294436654829205</v>
      </c>
      <c r="Z170" s="20">
        <f>'expected % capture'!Z170*'actual # captures'!$AD170</f>
        <v>2.5144099885694795E-2</v>
      </c>
      <c r="AA170" s="20">
        <f>'expected % capture'!AA170*'actual # captures'!$AD170</f>
        <v>0</v>
      </c>
      <c r="AB170" s="20">
        <f>'expected % capture'!AB170*'actual # captures'!$AD170</f>
        <v>0</v>
      </c>
      <c r="AC170" s="20">
        <f>'expected % capture'!AC170*'actual # captures'!$AD170</f>
        <v>3.6804581853650625E-2</v>
      </c>
    </row>
    <row r="171" spans="1:29">
      <c r="A171">
        <v>169</v>
      </c>
      <c r="B171" s="20">
        <f>'expected % capture'!B171*'actual # captures'!$AD171</f>
        <v>779.81597660351667</v>
      </c>
      <c r="C171" s="20">
        <f>'expected % capture'!C171*'actual # captures'!$AD171</f>
        <v>0</v>
      </c>
      <c r="D171" s="20">
        <f>'expected % capture'!D171*'actual # captures'!$AD171</f>
        <v>8.4232404249309418</v>
      </c>
      <c r="E171" s="20">
        <f>'expected % capture'!E171*'actual # captures'!$AD171</f>
        <v>0</v>
      </c>
      <c r="F171" s="20">
        <f>'expected % capture'!F171*'actual # captures'!$AD171</f>
        <v>0</v>
      </c>
      <c r="G171" s="20">
        <f>'expected % capture'!G171*'actual # captures'!$AD171</f>
        <v>38.996483448754368</v>
      </c>
      <c r="H171" s="20">
        <f>'expected % capture'!H171*'actual # captures'!$AD171</f>
        <v>0</v>
      </c>
      <c r="I171" s="20">
        <f>'expected % capture'!I171*'actual # captures'!$AD171</f>
        <v>38.996483448754368</v>
      </c>
      <c r="J171" s="20">
        <f>'expected % capture'!J171*'actual # captures'!$AD171</f>
        <v>267.47687997500623</v>
      </c>
      <c r="K171" s="20">
        <f>'expected % capture'!K171*'actual # captures'!$AD171</f>
        <v>5.732957818394337</v>
      </c>
      <c r="L171" s="20">
        <f>'expected % capture'!L171*'actual # captures'!$AD171</f>
        <v>2.6318789210368689</v>
      </c>
      <c r="M171" s="20">
        <f>'expected % capture'!M171*'actual # captures'!$AD171</f>
        <v>0</v>
      </c>
      <c r="N171" s="20">
        <f>'expected % capture'!N171*'actual # captures'!$AD171</f>
        <v>0</v>
      </c>
      <c r="O171" s="20">
        <f>'expected % capture'!O171*'actual # captures'!$AD171</f>
        <v>0</v>
      </c>
      <c r="P171" s="20">
        <f>'expected % capture'!P171*'actual # captures'!$AD171</f>
        <v>0</v>
      </c>
      <c r="Q171" s="20">
        <f>'expected % capture'!Q171*'actual # captures'!$AD171</f>
        <v>0</v>
      </c>
      <c r="R171" s="20">
        <f>'expected % capture'!R171*'actual # captures'!$AD171</f>
        <v>5.8952018495066447</v>
      </c>
      <c r="S171" s="20">
        <f>'expected % capture'!S171*'actual # captures'!$AD171</f>
        <v>0</v>
      </c>
      <c r="T171" s="20">
        <f>'expected % capture'!T171*'actual # captures'!$AD171</f>
        <v>0</v>
      </c>
      <c r="U171" s="20">
        <f>'expected % capture'!U171*'actual # captures'!$AD171</f>
        <v>38.996483448754368</v>
      </c>
      <c r="V171" s="20">
        <f>'expected % capture'!V171*'actual # captures'!$AD171</f>
        <v>0</v>
      </c>
      <c r="W171" s="20">
        <f>'expected % capture'!W171*'actual # captures'!$AD171</f>
        <v>3.6976003887744864</v>
      </c>
      <c r="X171" s="20">
        <f>'expected % capture'!X171*'actual # captures'!$AD171</f>
        <v>0</v>
      </c>
      <c r="Y171" s="20">
        <f>'expected % capture'!Y171*'actual # captures'!$AD171</f>
        <v>2.4696869131785704</v>
      </c>
      <c r="Z171" s="20">
        <f>'expected % capture'!Z171*'actual # captures'!$AD171</f>
        <v>2.3205527519765101</v>
      </c>
      <c r="AA171" s="20">
        <f>'expected % capture'!AA171*'actual # captures'!$AD171</f>
        <v>3.0696940324092359</v>
      </c>
      <c r="AB171" s="20">
        <f>'expected % capture'!AB171*'actual # captures'!$AD171</f>
        <v>267.47687997500623</v>
      </c>
      <c r="AC171" s="20">
        <f>'expected % capture'!AC171*'actual # captures'!$AD171</f>
        <v>0</v>
      </c>
    </row>
    <row r="172" spans="1:29">
      <c r="A172">
        <v>170</v>
      </c>
      <c r="B172" s="20">
        <f>'expected % capture'!B172*'actual # captures'!$AD172</f>
        <v>2.380547444932396E-2</v>
      </c>
      <c r="C172" s="20">
        <f>'expected % capture'!C172*'actual # captures'!$AD172</f>
        <v>0</v>
      </c>
      <c r="D172" s="20">
        <f>'expected % capture'!D172*'actual # captures'!$AD172</f>
        <v>1306.2539939833046</v>
      </c>
      <c r="E172" s="20">
        <f>'expected % capture'!E172*'actual # captures'!$AD172</f>
        <v>7.8778388039791883E-2</v>
      </c>
      <c r="F172" s="20">
        <f>'expected % capture'!F172*'actual # captures'!$AD172</f>
        <v>6.0474721943671499</v>
      </c>
      <c r="G172" s="20">
        <f>'expected % capture'!G172*'actual # captures'!$AD172</f>
        <v>4.9829635390598471E-3</v>
      </c>
      <c r="H172" s="20">
        <f>'expected % capture'!H172*'actual # captures'!$AD172</f>
        <v>0</v>
      </c>
      <c r="I172" s="20">
        <f>'expected % capture'!I172*'actual # captures'!$AD172</f>
        <v>0</v>
      </c>
      <c r="J172" s="20">
        <f>'expected % capture'!J172*'actual # captures'!$AD172</f>
        <v>0</v>
      </c>
      <c r="K172" s="20">
        <f>'expected % capture'!K172*'actual # captures'!$AD172</f>
        <v>1.1283913132346868</v>
      </c>
      <c r="L172" s="20">
        <f>'expected % capture'!L172*'actual # captures'!$AD172</f>
        <v>30.466565457336543</v>
      </c>
      <c r="M172" s="20">
        <f>'expected % capture'!M172*'actual # captures'!$AD172</f>
        <v>0</v>
      </c>
      <c r="N172" s="20">
        <f>'expected % capture'!N172*'actual # captures'!$AD172</f>
        <v>0</v>
      </c>
      <c r="O172" s="20">
        <f>'expected % capture'!O172*'actual # captures'!$AD172</f>
        <v>7.2423963400481345E-3</v>
      </c>
      <c r="P172" s="20">
        <f>'expected % capture'!P172*'actual # captures'!$AD172</f>
        <v>0.15162333616555815</v>
      </c>
      <c r="Q172" s="20">
        <f>'expected % capture'!Q172*'actual # captures'!$AD172</f>
        <v>0</v>
      </c>
      <c r="R172" s="20">
        <f>'expected % capture'!R172*'actual # captures'!$AD172</f>
        <v>2.1270164770743811</v>
      </c>
      <c r="S172" s="20">
        <f>'expected % capture'!S172*'actual # captures'!$AD172</f>
        <v>0</v>
      </c>
      <c r="T172" s="20">
        <f>'expected % capture'!T172*'actual # captures'!$AD172</f>
        <v>0</v>
      </c>
      <c r="U172" s="20">
        <f>'expected % capture'!U172*'actual # captures'!$AD172</f>
        <v>3.1810489063819967E-2</v>
      </c>
      <c r="V172" s="20">
        <f>'expected % capture'!V172*'actual # captures'!$AD172</f>
        <v>1.5334499365882142E-2</v>
      </c>
      <c r="W172" s="20">
        <f>'expected % capture'!W172*'actual # captures'!$AD172</f>
        <v>6.6364578264660079E-2</v>
      </c>
      <c r="X172" s="20">
        <f>'expected % capture'!X172*'actual # captures'!$AD172</f>
        <v>0</v>
      </c>
      <c r="Y172" s="20">
        <f>'expected % capture'!Y172*'actual # captures'!$AD172</f>
        <v>5.3559145269724232E-2</v>
      </c>
      <c r="Z172" s="20">
        <f>'expected % capture'!Z172*'actual # captures'!$AD172</f>
        <v>0</v>
      </c>
      <c r="AA172" s="20">
        <f>'expected % capture'!AA172*'actual # captures'!$AD172</f>
        <v>0</v>
      </c>
      <c r="AB172" s="20">
        <f>'expected % capture'!AB172*'actual # captures'!$AD172</f>
        <v>0.16328174924791306</v>
      </c>
      <c r="AC172" s="20">
        <f>'expected % capture'!AC172*'actual # captures'!$AD172</f>
        <v>48.379777554937199</v>
      </c>
    </row>
    <row r="173" spans="1:29">
      <c r="A173">
        <v>171</v>
      </c>
      <c r="B173" s="20">
        <f>'expected % capture'!B173*'actual # captures'!$AD173</f>
        <v>0</v>
      </c>
      <c r="C173" s="20">
        <f>'expected % capture'!C173*'actual # captures'!$AD173</f>
        <v>247.66294159443132</v>
      </c>
      <c r="D173" s="20">
        <f>'expected % capture'!D173*'actual # captures'!$AD173</f>
        <v>0.17786494809666467</v>
      </c>
      <c r="E173" s="20">
        <f>'expected % capture'!E173*'actual # captures'!$AD173</f>
        <v>0</v>
      </c>
      <c r="F173" s="20">
        <f>'expected % capture'!F173*'actual # captures'!$AD173</f>
        <v>0</v>
      </c>
      <c r="G173" s="20">
        <f>'expected % capture'!G173*'actual # captures'!$AD173</f>
        <v>126.80342609634883</v>
      </c>
      <c r="H173" s="20">
        <f>'expected % capture'!H173*'actual # captures'!$AD173</f>
        <v>0</v>
      </c>
      <c r="I173" s="20">
        <f>'expected % capture'!I173*'actual # captures'!$AD173</f>
        <v>0</v>
      </c>
      <c r="J173" s="20">
        <f>'expected % capture'!J173*'actual # captures'!$AD173</f>
        <v>0</v>
      </c>
      <c r="K173" s="20">
        <f>'expected % capture'!K173*'actual # captures'!$AD173</f>
        <v>0</v>
      </c>
      <c r="L173" s="20">
        <f>'expected % capture'!L173*'actual # captures'!$AD173</f>
        <v>0.14946507758743702</v>
      </c>
      <c r="M173" s="20">
        <f>'expected % capture'!M173*'actual # captures'!$AD173</f>
        <v>0</v>
      </c>
      <c r="N173" s="20">
        <f>'expected % capture'!N173*'actual # captures'!$AD173</f>
        <v>0.86800752694041916</v>
      </c>
      <c r="O173" s="20">
        <f>'expected % capture'!O173*'actual # captures'!$AD173</f>
        <v>0.69686393336076102</v>
      </c>
      <c r="P173" s="20">
        <f>'expected % capture'!P173*'actual # captures'!$AD173</f>
        <v>2.4369166993621159</v>
      </c>
      <c r="Q173" s="20">
        <f>'expected % capture'!Q173*'actual # captures'!$AD173</f>
        <v>0.36968928891063801</v>
      </c>
      <c r="R173" s="20">
        <f>'expected % capture'!R173*'actual # captures'!$AD173</f>
        <v>0</v>
      </c>
      <c r="S173" s="20">
        <f>'expected % capture'!S173*'actual # captures'!$AD173</f>
        <v>0</v>
      </c>
      <c r="T173" s="20">
        <f>'expected % capture'!T173*'actual # captures'!$AD173</f>
        <v>0</v>
      </c>
      <c r="U173" s="20">
        <f>'expected % capture'!U173*'actual # captures'!$AD173</f>
        <v>0.17786494809666467</v>
      </c>
      <c r="V173" s="20">
        <f>'expected % capture'!V173*'actual # captures'!$AD173</f>
        <v>0</v>
      </c>
      <c r="W173" s="20">
        <f>'expected % capture'!W173*'actual # captures'!$AD173</f>
        <v>0</v>
      </c>
      <c r="X173" s="20">
        <f>'expected % capture'!X173*'actual # captures'!$AD173</f>
        <v>0</v>
      </c>
      <c r="Y173" s="20">
        <f>'expected % capture'!Y173*'actual # captures'!$AD173</f>
        <v>0.15266779289794752</v>
      </c>
      <c r="Z173" s="20">
        <f>'expected % capture'!Z173*'actual # captures'!$AD173</f>
        <v>835.86242788120569</v>
      </c>
      <c r="AA173" s="20">
        <f>'expected % capture'!AA173*'actual # captures'!$AD173</f>
        <v>1.2477013500734033</v>
      </c>
      <c r="AB173" s="20">
        <f>'expected % capture'!AB173*'actual # captures'!$AD173</f>
        <v>62.394162862688049</v>
      </c>
      <c r="AC173" s="20">
        <f>'expected % capture'!AC173*'actual # captures'!$AD173</f>
        <v>0</v>
      </c>
    </row>
    <row r="174" spans="1:29">
      <c r="A174">
        <v>172</v>
      </c>
      <c r="B174" s="20">
        <f>'expected % capture'!B174*'actual # captures'!$AD174</f>
        <v>9.0504530500896685</v>
      </c>
      <c r="C174" s="20">
        <f>'expected % capture'!C174*'actual # captures'!$AD174</f>
        <v>0</v>
      </c>
      <c r="D174" s="20">
        <f>'expected % capture'!D174*'actual # captures'!$AD174</f>
        <v>0</v>
      </c>
      <c r="E174" s="20">
        <f>'expected % capture'!E174*'actual # captures'!$AD174</f>
        <v>1.0396255961789334</v>
      </c>
      <c r="F174" s="20">
        <f>'expected % capture'!F174*'actual # captures'!$AD174</f>
        <v>1.3497167770076612</v>
      </c>
      <c r="G174" s="20">
        <f>'expected % capture'!G174*'actual # captures'!$AD174</f>
        <v>0</v>
      </c>
      <c r="H174" s="20">
        <f>'expected % capture'!H174*'actual # captures'!$AD174</f>
        <v>0</v>
      </c>
      <c r="I174" s="20">
        <f>'expected % capture'!I174*'actual # captures'!$AD174</f>
        <v>0</v>
      </c>
      <c r="J174" s="20">
        <f>'expected % capture'!J174*'actual # captures'!$AD174</f>
        <v>0</v>
      </c>
      <c r="K174" s="20">
        <f>'expected % capture'!K174*'actual # captures'!$AD174</f>
        <v>4.8805535930496005</v>
      </c>
      <c r="L174" s="20">
        <f>'expected % capture'!L174*'actual # captures'!$AD174</f>
        <v>0.14141332890765107</v>
      </c>
      <c r="M174" s="20">
        <f>'expected % capture'!M174*'actual # captures'!$AD174</f>
        <v>1.0841750449765293</v>
      </c>
      <c r="N174" s="20">
        <f>'expected % capture'!N174*'actual # captures'!$AD174</f>
        <v>0</v>
      </c>
      <c r="O174" s="20">
        <f>'expected % capture'!O174*'actual # captures'!$AD174</f>
        <v>0.25514139855188267</v>
      </c>
      <c r="P174" s="20">
        <f>'expected % capture'!P174*'actual # captures'!$AD174</f>
        <v>0</v>
      </c>
      <c r="Q174" s="20">
        <f>'expected % capture'!Q174*'actual # captures'!$AD174</f>
        <v>0</v>
      </c>
      <c r="R174" s="20">
        <f>'expected % capture'!R174*'actual # captures'!$AD174</f>
        <v>0</v>
      </c>
      <c r="S174" s="20">
        <f>'expected % capture'!S174*'actual # captures'!$AD174</f>
        <v>0</v>
      </c>
      <c r="T174" s="20">
        <f>'expected % capture'!T174*'actual # captures'!$AD174</f>
        <v>0.22455912877464965</v>
      </c>
      <c r="U174" s="20">
        <f>'expected % capture'!U174*'actual # captures'!$AD174</f>
        <v>0.17662183637805853</v>
      </c>
      <c r="V174" s="20">
        <f>'expected % capture'!V174*'actual # captures'!$AD174</f>
        <v>0.4983230440466459</v>
      </c>
      <c r="W174" s="20">
        <f>'expected % capture'!W174*'actual # captures'!$AD174</f>
        <v>0</v>
      </c>
      <c r="X174" s="20">
        <f>'expected % capture'!X174*'actual # captures'!$AD174</f>
        <v>0.55043296162326938</v>
      </c>
      <c r="Y174" s="20">
        <f>'expected % capture'!Y174*'actual # captures'!$AD174</f>
        <v>0</v>
      </c>
      <c r="Z174" s="20">
        <f>'expected % capture'!Z174*'actual # captures'!$AD174</f>
        <v>0</v>
      </c>
      <c r="AA174" s="20">
        <f>'expected % capture'!AA174*'actual # captures'!$AD174</f>
        <v>1131.3066312612086</v>
      </c>
      <c r="AB174" s="20">
        <f>'expected % capture'!AB174*'actual # captures'!$AD174</f>
        <v>36.442352979206852</v>
      </c>
      <c r="AC174" s="20">
        <f>'expected % capture'!AC174*'actual # captures'!$AD174</f>
        <v>0</v>
      </c>
    </row>
    <row r="175" spans="1:29">
      <c r="A175">
        <v>173</v>
      </c>
      <c r="B175" s="20">
        <f>'expected % capture'!B175*'actual # captures'!$AD175</f>
        <v>0</v>
      </c>
      <c r="C175" s="20">
        <f>'expected % capture'!C175*'actual # captures'!$AD175</f>
        <v>9.4109051075235248E-2</v>
      </c>
      <c r="D175" s="20">
        <f>'expected % capture'!D175*'actual # captures'!$AD175</f>
        <v>1.6399636497894472</v>
      </c>
      <c r="E175" s="20">
        <f>'expected % capture'!E175*'actual # captures'!$AD175</f>
        <v>7.8807139938490458</v>
      </c>
      <c r="F175" s="20">
        <f>'expected % capture'!F175*'actual # captures'!$AD175</f>
        <v>0.61211315235661157</v>
      </c>
      <c r="G175" s="20">
        <f>'expected % capture'!G175*'actual # captures'!$AD175</f>
        <v>0</v>
      </c>
      <c r="H175" s="20">
        <f>'expected % capture'!H175*'actual # captures'!$AD175</f>
        <v>1195.533500696507</v>
      </c>
      <c r="I175" s="20">
        <f>'expected % capture'!I175*'actual # captures'!$AD175</f>
        <v>0.61211315235661157</v>
      </c>
      <c r="J175" s="20">
        <f>'expected % capture'!J175*'actual # captures'!$AD175</f>
        <v>0</v>
      </c>
      <c r="K175" s="20">
        <f>'expected % capture'!K175*'actual # captures'!$AD175</f>
        <v>194.0159550341439</v>
      </c>
      <c r="L175" s="20">
        <f>'expected % capture'!L175*'actual # captures'!$AD175</f>
        <v>0</v>
      </c>
      <c r="M175" s="20">
        <f>'expected % capture'!M175*'actual # captures'!$AD175</f>
        <v>0</v>
      </c>
      <c r="N175" s="20">
        <f>'expected % capture'!N175*'actual # captures'!$AD175</f>
        <v>0</v>
      </c>
      <c r="O175" s="20">
        <f>'expected % capture'!O175*'actual # captures'!$AD175</f>
        <v>0.3542321483545206</v>
      </c>
      <c r="P175" s="20">
        <f>'expected % capture'!P175*'actual # captures'!$AD175</f>
        <v>0</v>
      </c>
      <c r="Q175" s="20">
        <f>'expected % capture'!Q175*'actual # captures'!$AD175</f>
        <v>3.2479559806110849</v>
      </c>
      <c r="R175" s="20">
        <f>'expected % capture'!R175*'actual # captures'!$AD175</f>
        <v>0</v>
      </c>
      <c r="S175" s="20">
        <f>'expected % capture'!S175*'actual # captures'!$AD175</f>
        <v>0.50436569560633893</v>
      </c>
      <c r="T175" s="20">
        <f>'expected % capture'!T175*'actual # captures'!$AD175</f>
        <v>0</v>
      </c>
      <c r="U175" s="20">
        <f>'expected % capture'!U175*'actual # captures'!$AD175</f>
        <v>11.763631384404407</v>
      </c>
      <c r="V175" s="20">
        <f>'expected % capture'!V175*'actual # captures'!$AD175</f>
        <v>76.51414404457644</v>
      </c>
      <c r="W175" s="20">
        <f>'expected % capture'!W175*'actual # captures'!$AD175</f>
        <v>0</v>
      </c>
      <c r="X175" s="20">
        <f>'expected % capture'!X175*'actual # captures'!$AD175</f>
        <v>0.17896997231988526</v>
      </c>
      <c r="Y175" s="20">
        <f>'expected % capture'!Y175*'actual # captures'!$AD175</f>
        <v>0.89822201404696245</v>
      </c>
      <c r="Z175" s="20">
        <f>'expected % capture'!Z175*'actual # captures'!$AD175</f>
        <v>0.50436569560633893</v>
      </c>
      <c r="AA175" s="20">
        <f>'expected % capture'!AA175*'actual # captures'!$AD175</f>
        <v>0.19401595503414387</v>
      </c>
      <c r="AB175" s="20">
        <f>'expected % capture'!AB175*'actual # captures'!$AD175</f>
        <v>0</v>
      </c>
      <c r="AC175" s="20">
        <f>'expected % capture'!AC175*'actual # captures'!$AD175</f>
        <v>0.45162837936232464</v>
      </c>
    </row>
    <row r="176" spans="1:29">
      <c r="A176">
        <v>174</v>
      </c>
      <c r="B176" s="20">
        <f>'expected % capture'!B176*'actual # captures'!$AD176</f>
        <v>1.1700145480734083</v>
      </c>
      <c r="C176" s="20">
        <f>'expected % capture'!C176*'actual # captures'!$AD176</f>
        <v>1.1151792551529882</v>
      </c>
      <c r="D176" s="20">
        <f>'expected % capture'!D176*'actual # captures'!$AD176</f>
        <v>0.10610334390124748</v>
      </c>
      <c r="E176" s="20">
        <f>'expected % capture'!E176*'actual # captures'!$AD176</f>
        <v>0</v>
      </c>
      <c r="F176" s="20">
        <f>'expected % capture'!F176*'actual # captures'!$AD176</f>
        <v>0</v>
      </c>
      <c r="G176" s="20">
        <f>'expected % capture'!G176*'actual # captures'!$AD176</f>
        <v>0.23412550898832532</v>
      </c>
      <c r="H176" s="20">
        <f>'expected % capture'!H176*'actual # captures'!$AD176</f>
        <v>0</v>
      </c>
      <c r="I176" s="20">
        <f>'expected % capture'!I176*'actual # captures'!$AD176</f>
        <v>0</v>
      </c>
      <c r="J176" s="20">
        <f>'expected % capture'!J176*'actual # captures'!$AD176</f>
        <v>0.10162070962581607</v>
      </c>
      <c r="K176" s="20">
        <f>'expected % capture'!K176*'actual # captures'!$AD176</f>
        <v>0</v>
      </c>
      <c r="L176" s="20">
        <f>'expected % capture'!L176*'actual # captures'!$AD176</f>
        <v>0</v>
      </c>
      <c r="M176" s="20">
        <f>'expected % capture'!M176*'actual # captures'!$AD176</f>
        <v>0.10382977898698187</v>
      </c>
      <c r="N176" s="20">
        <f>'expected % capture'!N176*'actual # captures'!$AD176</f>
        <v>15.865226855555262</v>
      </c>
      <c r="O176" s="20">
        <f>'expected % capture'!O176*'actual # captures'!$AD176</f>
        <v>0</v>
      </c>
      <c r="P176" s="20">
        <f>'expected % capture'!P176*'actual # captures'!$AD176</f>
        <v>0</v>
      </c>
      <c r="Q176" s="20">
        <f>'expected % capture'!Q176*'actual # captures'!$AD176</f>
        <v>7.0946271934978444</v>
      </c>
      <c r="R176" s="20">
        <f>'expected % capture'!R176*'actual # captures'!$AD176</f>
        <v>0.84882675120997986</v>
      </c>
      <c r="S176" s="20">
        <f>'expected % capture'!S176*'actual # captures'!$AD176</f>
        <v>0</v>
      </c>
      <c r="T176" s="20">
        <f>'expected % capture'!T176*'actual # captures'!$AD176</f>
        <v>40.654210120023215</v>
      </c>
      <c r="U176" s="20">
        <f>'expected % capture'!U176*'actual # captures'!$AD176</f>
        <v>0</v>
      </c>
      <c r="V176" s="20">
        <f>'expected % capture'!V176*'actual # captures'!$AD176</f>
        <v>0.14276978033317853</v>
      </c>
      <c r="W176" s="20">
        <f>'expected % capture'!W176*'actual # captures'!$AD176</f>
        <v>1290.9593852464782</v>
      </c>
      <c r="X176" s="20">
        <f>'expected % capture'!X176*'actual # captures'!$AD176</f>
        <v>0</v>
      </c>
      <c r="Y176" s="20">
        <f>'expected % capture'!Y176*'actual # captures'!$AD176</f>
        <v>0</v>
      </c>
      <c r="Z176" s="20">
        <f>'expected % capture'!Z176*'actual # captures'!$AD176</f>
        <v>0</v>
      </c>
      <c r="AA176" s="20">
        <f>'expected % capture'!AA176*'actual # captures'!$AD176</f>
        <v>0.32523368096018573</v>
      </c>
      <c r="AB176" s="20">
        <f>'expected % capture'!AB176*'actual # captures'!$AD176</f>
        <v>0</v>
      </c>
      <c r="AC176" s="20">
        <f>'expected % capture'!AC176*'actual # captures'!$AD176</f>
        <v>0.27884722721323929</v>
      </c>
    </row>
    <row r="177" spans="1:29">
      <c r="A177">
        <v>175</v>
      </c>
      <c r="B177" s="20">
        <f>'expected % capture'!B177*'actual # captures'!$AD177</f>
        <v>0.16097010024571839</v>
      </c>
      <c r="C177" s="20">
        <f>'expected % capture'!C177*'actual # captures'!$AD177</f>
        <v>0</v>
      </c>
      <c r="D177" s="20">
        <f>'expected % capture'!D177*'actual # captures'!$AD177</f>
        <v>0</v>
      </c>
      <c r="E177" s="20">
        <f>'expected % capture'!E177*'actual # captures'!$AD177</f>
        <v>0</v>
      </c>
      <c r="F177" s="20">
        <f>'expected % capture'!F177*'actual # captures'!$AD177</f>
        <v>0</v>
      </c>
      <c r="G177" s="20">
        <f>'expected % capture'!G177*'actual # captures'!$AD177</f>
        <v>0</v>
      </c>
      <c r="H177" s="20">
        <f>'expected % capture'!H177*'actual # captures'!$AD177</f>
        <v>0.17463037584333374</v>
      </c>
      <c r="I177" s="20">
        <f>'expected % capture'!I177*'actual # captures'!$AD177</f>
        <v>0</v>
      </c>
      <c r="J177" s="20">
        <f>'expected % capture'!J177*'actual # captures'!$AD177</f>
        <v>0</v>
      </c>
      <c r="K177" s="20">
        <f>'expected % capture'!K177*'actual # captures'!$AD177</f>
        <v>0.16535995527888492</v>
      </c>
      <c r="L177" s="20">
        <f>'expected % capture'!L177*'actual # captures'!$AD177</f>
        <v>0</v>
      </c>
      <c r="M177" s="20">
        <f>'expected % capture'!M177*'actual # captures'!$AD177</f>
        <v>4.8472093835308785</v>
      </c>
      <c r="N177" s="20">
        <f>'expected % capture'!N177*'actual # captures'!$AD177</f>
        <v>0</v>
      </c>
      <c r="O177" s="20">
        <f>'expected % capture'!O177*'actual # captures'!$AD177</f>
        <v>0.51517941982708992</v>
      </c>
      <c r="P177" s="20">
        <f>'expected % capture'!P177*'actual # captures'!$AD177</f>
        <v>8.0675551802022266E-2</v>
      </c>
      <c r="Q177" s="20">
        <f>'expected % capture'!Q177*'actual # captures'!$AD177</f>
        <v>0</v>
      </c>
      <c r="R177" s="20">
        <f>'expected % capture'!R177*'actual # captures'!$AD177</f>
        <v>0.16535995527888492</v>
      </c>
      <c r="S177" s="20">
        <f>'expected % capture'!S177*'actual # captures'!$AD177</f>
        <v>0</v>
      </c>
      <c r="T177" s="20">
        <f>'expected % capture'!T177*'actual # captures'!$AD177</f>
        <v>0.20104777199556273</v>
      </c>
      <c r="U177" s="20">
        <f>'expected % capture'!U177*'actual # captures'!$AD177</f>
        <v>2.0449164586770894</v>
      </c>
      <c r="V177" s="20">
        <f>'expected % capture'!V177*'actual # captures'!$AD177</f>
        <v>130.87465335533372</v>
      </c>
      <c r="W177" s="20">
        <f>'expected % capture'!W177*'actual # captures'!$AD177</f>
        <v>0</v>
      </c>
      <c r="X177" s="20">
        <f>'expected % capture'!X177*'actual # captures'!$AD177</f>
        <v>0</v>
      </c>
      <c r="Y177" s="20">
        <f>'expected % capture'!Y177*'actual # captures'!$AD177</f>
        <v>0</v>
      </c>
      <c r="Z177" s="20">
        <f>'expected % capture'!Z177*'actual # captures'!$AD177</f>
        <v>0.10293645926172811</v>
      </c>
      <c r="AA177" s="20">
        <f>'expected % capture'!AA177*'actual # captures'!$AD177</f>
        <v>659.33353060646255</v>
      </c>
      <c r="AB177" s="20">
        <f>'expected % capture'!AB177*'actual # captures'!$AD177</f>
        <v>0</v>
      </c>
      <c r="AC177" s="20">
        <f>'expected % capture'!AC177*'actual # captures'!$AD177</f>
        <v>659.33353060646255</v>
      </c>
    </row>
    <row r="178" spans="1:29">
      <c r="A178">
        <v>176</v>
      </c>
      <c r="B178" s="20">
        <f>'expected % capture'!B178*'actual # captures'!$AD178</f>
        <v>0</v>
      </c>
      <c r="C178" s="20">
        <f>'expected % capture'!C178*'actual # captures'!$AD178</f>
        <v>89.543447240382932</v>
      </c>
      <c r="D178" s="20">
        <f>'expected % capture'!D178*'actual # captures'!$AD178</f>
        <v>0</v>
      </c>
      <c r="E178" s="20">
        <f>'expected % capture'!E178*'actual # captures'!$AD178</f>
        <v>0</v>
      </c>
      <c r="F178" s="20">
        <f>'expected % capture'!F178*'actual # captures'!$AD178</f>
        <v>0</v>
      </c>
      <c r="G178" s="20">
        <f>'expected % capture'!G178*'actual # captures'!$AD178</f>
        <v>6.4270483824233251</v>
      </c>
      <c r="H178" s="20">
        <f>'expected % capture'!H178*'actual # captures'!$AD178</f>
        <v>1.5022897557365085</v>
      </c>
      <c r="I178" s="20">
        <f>'expected % capture'!I178*'actual # captures'!$AD178</f>
        <v>0</v>
      </c>
      <c r="J178" s="20">
        <f>'expected % capture'!J178*'actual # captures'!$AD178</f>
        <v>0</v>
      </c>
      <c r="K178" s="20">
        <f>'expected % capture'!K178*'actual # captures'!$AD178</f>
        <v>0</v>
      </c>
      <c r="L178" s="20">
        <f>'expected % capture'!L178*'actual # captures'!$AD178</f>
        <v>11.734432643354522</v>
      </c>
      <c r="M178" s="20">
        <f>'expected % capture'!M178*'actual # captures'!$AD178</f>
        <v>4.6130524343341905</v>
      </c>
      <c r="N178" s="20">
        <f>'expected % capture'!N178*'actual # captures'!$AD178</f>
        <v>0</v>
      </c>
      <c r="O178" s="20">
        <f>'expected % capture'!O178*'actual # captures'!$AD178</f>
        <v>0</v>
      </c>
      <c r="P178" s="20">
        <f>'expected % capture'!P178*'actual # captures'!$AD178</f>
        <v>0</v>
      </c>
      <c r="Q178" s="20">
        <f>'expected % capture'!Q178*'actual # captures'!$AD178</f>
        <v>212.25113419942619</v>
      </c>
      <c r="R178" s="20">
        <f>'expected % capture'!R178*'actual # captures'!$AD178</f>
        <v>3.5326465224141903</v>
      </c>
      <c r="S178" s="20">
        <f>'expected % capture'!S178*'actual # captures'!$AD178</f>
        <v>81.647318339674086</v>
      </c>
      <c r="T178" s="20">
        <f>'expected % capture'!T178*'actual # captures'!$AD178</f>
        <v>0</v>
      </c>
      <c r="U178" s="20">
        <f>'expected % capture'!U178*'actual # captures'!$AD178</f>
        <v>0</v>
      </c>
      <c r="V178" s="20">
        <f>'expected % capture'!V178*'actual # captures'!$AD178</f>
        <v>2.2657096321185608</v>
      </c>
      <c r="W178" s="20">
        <f>'expected % capture'!W178*'actual # captures'!$AD178</f>
        <v>0</v>
      </c>
      <c r="X178" s="20">
        <f>'expected % capture'!X178*'actual # captures'!$AD178</f>
        <v>241.1572022004494</v>
      </c>
      <c r="Y178" s="20">
        <f>'expected % capture'!Y178*'actual # captures'!$AD178</f>
        <v>57.926671256842987</v>
      </c>
      <c r="Z178" s="20">
        <f>'expected % capture'!Z178*'actual # captures'!$AD178</f>
        <v>0</v>
      </c>
      <c r="AA178" s="20">
        <f>'expected % capture'!AA178*'actual # captures'!$AD178</f>
        <v>597.22362694338858</v>
      </c>
      <c r="AB178" s="20">
        <f>'expected % capture'!AB178*'actual # captures'!$AD178</f>
        <v>1.4668040804193152</v>
      </c>
      <c r="AC178" s="20">
        <f>'expected % capture'!AC178*'actual # captures'!$AD178</f>
        <v>19.708616369035298</v>
      </c>
    </row>
    <row r="179" spans="1:29">
      <c r="A179">
        <v>177</v>
      </c>
      <c r="B179" s="20">
        <f>'expected % capture'!B179*'actual # captures'!$AD179</f>
        <v>0</v>
      </c>
      <c r="C179" s="20">
        <f>'expected % capture'!C179*'actual # captures'!$AD179</f>
        <v>0</v>
      </c>
      <c r="D179" s="20">
        <f>'expected % capture'!D179*'actual # captures'!$AD179</f>
        <v>0</v>
      </c>
      <c r="E179" s="20">
        <f>'expected % capture'!E179*'actual # captures'!$AD179</f>
        <v>17.54073502562002</v>
      </c>
      <c r="F179" s="20">
        <f>'expected % capture'!F179*'actual # captures'!$AD179</f>
        <v>86.821813475200344</v>
      </c>
      <c r="G179" s="20">
        <f>'expected % capture'!G179*'actual # captures'!$AD179</f>
        <v>0</v>
      </c>
      <c r="H179" s="20">
        <f>'expected % capture'!H179*'actual # captures'!$AD179</f>
        <v>0</v>
      </c>
      <c r="I179" s="20">
        <f>'expected % capture'!I179*'actual # captures'!$AD179</f>
        <v>48.854946864305077</v>
      </c>
      <c r="J179" s="20">
        <f>'expected % capture'!J179*'actual # captures'!$AD179</f>
        <v>10.62663555716898</v>
      </c>
      <c r="K179" s="20">
        <f>'expected % capture'!K179*'actual # captures'!$AD179</f>
        <v>11.32451970944695</v>
      </c>
      <c r="L179" s="20">
        <f>'expected % capture'!L179*'actual # captures'!$AD179</f>
        <v>0</v>
      </c>
      <c r="M179" s="20">
        <f>'expected % capture'!M179*'actual # captures'!$AD179</f>
        <v>0</v>
      </c>
      <c r="N179" s="20">
        <f>'expected % capture'!N179*'actual # captures'!$AD179</f>
        <v>167.79512229254038</v>
      </c>
      <c r="O179" s="20">
        <f>'expected % capture'!O179*'actual # captures'!$AD179</f>
        <v>26.090734366895518</v>
      </c>
      <c r="P179" s="20">
        <f>'expected % capture'!P179*'actual # captures'!$AD179</f>
        <v>58.472120296933113</v>
      </c>
      <c r="Q179" s="20">
        <f>'expected % capture'!Q179*'actual # captures'!$AD179</f>
        <v>13.822608641163736</v>
      </c>
      <c r="R179" s="20">
        <f>'expected % capture'!R179*'actual # captures'!$AD179</f>
        <v>0</v>
      </c>
      <c r="S179" s="20">
        <f>'expected % capture'!S179*'actual # captures'!$AD179</f>
        <v>15.910134826353884</v>
      </c>
      <c r="T179" s="20">
        <f>'expected % capture'!T179*'actual # captures'!$AD179</f>
        <v>26.843305977948326</v>
      </c>
      <c r="U179" s="20">
        <f>'expected % capture'!U179*'actual # captures'!$AD179</f>
        <v>0</v>
      </c>
      <c r="V179" s="20">
        <f>'expected % capture'!V179*'actual # captures'!$AD179</f>
        <v>0</v>
      </c>
      <c r="W179" s="20">
        <f>'expected % capture'!W179*'actual # captures'!$AD179</f>
        <v>0</v>
      </c>
      <c r="X179" s="20">
        <f>'expected % capture'!X179*'actual # captures'!$AD179</f>
        <v>1043.0828801558334</v>
      </c>
      <c r="Y179" s="20">
        <f>'expected % capture'!Y179*'actual # captures'!$AD179</f>
        <v>11.570696395401741</v>
      </c>
      <c r="Z179" s="20">
        <f>'expected % capture'!Z179*'actual # captures'!$AD179</f>
        <v>0</v>
      </c>
      <c r="AA179" s="20">
        <f>'expected % capture'!AA179*'actual # captures'!$AD179</f>
        <v>0</v>
      </c>
      <c r="AB179" s="20">
        <f>'expected % capture'!AB179*'actual # captures'!$AD179</f>
        <v>0</v>
      </c>
      <c r="AC179" s="20">
        <f>'expected % capture'!AC179*'actual # captures'!$AD179</f>
        <v>36.243746415188717</v>
      </c>
    </row>
    <row r="180" spans="1:29">
      <c r="A180">
        <v>178</v>
      </c>
      <c r="B180" s="20">
        <f>'expected % capture'!B180*'actual # captures'!$AD180</f>
        <v>0</v>
      </c>
      <c r="C180" s="20">
        <f>'expected % capture'!C180*'actual # captures'!$AD180</f>
        <v>0</v>
      </c>
      <c r="D180" s="20">
        <f>'expected % capture'!D180*'actual # captures'!$AD180</f>
        <v>0</v>
      </c>
      <c r="E180" s="20">
        <f>'expected % capture'!E180*'actual # captures'!$AD180</f>
        <v>0</v>
      </c>
      <c r="F180" s="20">
        <f>'expected % capture'!F180*'actual # captures'!$AD180</f>
        <v>0</v>
      </c>
      <c r="G180" s="20">
        <f>'expected % capture'!G180*'actual # captures'!$AD180</f>
        <v>28.897821442288691</v>
      </c>
      <c r="H180" s="20">
        <f>'expected % capture'!H180*'actual # captures'!$AD180</f>
        <v>0</v>
      </c>
      <c r="I180" s="20">
        <f>'expected % capture'!I180*'actual # captures'!$AD180</f>
        <v>47.699860036595233</v>
      </c>
      <c r="J180" s="20">
        <f>'expected % capture'!J180*'actual # captures'!$AD180</f>
        <v>0</v>
      </c>
      <c r="K180" s="20">
        <f>'expected % capture'!K180*'actual # captures'!$AD180</f>
        <v>0</v>
      </c>
      <c r="L180" s="20">
        <f>'expected % capture'!L180*'actual # captures'!$AD180</f>
        <v>0</v>
      </c>
      <c r="M180" s="20">
        <f>'expected % capture'!M180*'actual # captures'!$AD180</f>
        <v>55.978428197448778</v>
      </c>
      <c r="N180" s="20">
        <f>'expected % capture'!N180*'actual # captures'!$AD180</f>
        <v>6.7174452284683692</v>
      </c>
      <c r="O180" s="20">
        <f>'expected % capture'!O180*'actual # captures'!$AD180</f>
        <v>0</v>
      </c>
      <c r="P180" s="20">
        <f>'expected % capture'!P180*'actual # captures'!$AD180</f>
        <v>0</v>
      </c>
      <c r="Q180" s="20">
        <f>'expected % capture'!Q180*'actual # captures'!$AD180</f>
        <v>0</v>
      </c>
      <c r="R180" s="20">
        <f>'expected % capture'!R180*'actual # captures'!$AD180</f>
        <v>273.89487972237578</v>
      </c>
      <c r="S180" s="20">
        <f>'expected % capture'!S180*'actual # captures'!$AD180</f>
        <v>106.03109471799421</v>
      </c>
      <c r="T180" s="20">
        <f>'expected % capture'!T180*'actual # captures'!$AD180</f>
        <v>8.8509110205098533</v>
      </c>
      <c r="U180" s="20">
        <f>'expected % capture'!U180*'actual # captures'!$AD180</f>
        <v>0</v>
      </c>
      <c r="V180" s="20">
        <f>'expected % capture'!V180*'actual # captures'!$AD180</f>
        <v>11.421528419912333</v>
      </c>
      <c r="W180" s="20">
        <f>'expected % capture'!W180*'actual # captures'!$AD180</f>
        <v>0</v>
      </c>
      <c r="X180" s="20">
        <f>'expected % capture'!X180*'actual # captures'!$AD180</f>
        <v>0</v>
      </c>
      <c r="Y180" s="20">
        <f>'expected % capture'!Y180*'actual # captures'!$AD180</f>
        <v>223.72565342819649</v>
      </c>
      <c r="Z180" s="20">
        <f>'expected % capture'!Z180*'actual # captures'!$AD180</f>
        <v>730.9778188743893</v>
      </c>
      <c r="AA180" s="20">
        <f>'expected % capture'!AA180*'actual # captures'!$AD180</f>
        <v>20.520539048034816</v>
      </c>
      <c r="AB180" s="20">
        <f>'expected % capture'!AB180*'actual # captures'!$AD180</f>
        <v>18.284019863785989</v>
      </c>
      <c r="AC180" s="20">
        <f>'expected % capture'!AC180*'actual # captures'!$AD180</f>
        <v>0</v>
      </c>
    </row>
    <row r="181" spans="1:29">
      <c r="A181">
        <v>179</v>
      </c>
      <c r="B181" s="20">
        <f>'expected % capture'!B181*'actual # captures'!$AD181</f>
        <v>12.91820446316704</v>
      </c>
      <c r="C181" s="20">
        <f>'expected % capture'!C181*'actual # captures'!$AD181</f>
        <v>0</v>
      </c>
      <c r="D181" s="20">
        <f>'expected % capture'!D181*'actual # captures'!$AD181</f>
        <v>9.3963188161740305</v>
      </c>
      <c r="E181" s="20">
        <f>'expected % capture'!E181*'actual # captures'!$AD181</f>
        <v>299.38013187486462</v>
      </c>
      <c r="F181" s="20">
        <f>'expected % capture'!F181*'actual # captures'!$AD181</f>
        <v>0</v>
      </c>
      <c r="G181" s="20">
        <f>'expected % capture'!G181*'actual # captures'!$AD181</f>
        <v>0</v>
      </c>
      <c r="H181" s="20">
        <f>'expected % capture'!H181*'actual # captures'!$AD181</f>
        <v>0</v>
      </c>
      <c r="I181" s="20">
        <f>'expected % capture'!I181*'actual # captures'!$AD181</f>
        <v>0</v>
      </c>
      <c r="J181" s="20">
        <f>'expected % capture'!J181*'actual # captures'!$AD181</f>
        <v>35.131998055514941</v>
      </c>
      <c r="K181" s="20">
        <f>'expected % capture'!K181*'actual # captures'!$AD181</f>
        <v>9.7850837005254068</v>
      </c>
      <c r="L181" s="20">
        <f>'expected % capture'!L181*'actual # captures'!$AD181</f>
        <v>0</v>
      </c>
      <c r="M181" s="20">
        <f>'expected % capture'!M181*'actual # captures'!$AD181</f>
        <v>0</v>
      </c>
      <c r="N181" s="20">
        <f>'expected % capture'!N181*'actual # captures'!$AD181</f>
        <v>0</v>
      </c>
      <c r="O181" s="20">
        <f>'expected % capture'!O181*'actual # captures'!$AD181</f>
        <v>0</v>
      </c>
      <c r="P181" s="20">
        <f>'expected % capture'!P181*'actual # captures'!$AD181</f>
        <v>36.253148775791303</v>
      </c>
      <c r="Q181" s="20">
        <f>'expected % capture'!Q181*'actual # captures'!$AD181</f>
        <v>159.30615970132061</v>
      </c>
      <c r="R181" s="20">
        <f>'expected % capture'!R181*'actual # captures'!$AD181</f>
        <v>9.5880745685238509</v>
      </c>
      <c r="S181" s="20">
        <f>'expected % capture'!S181*'actual # captures'!$AD181</f>
        <v>0</v>
      </c>
      <c r="T181" s="20">
        <f>'expected % capture'!T181*'actual # captures'!$AD181</f>
        <v>0</v>
      </c>
      <c r="U181" s="20">
        <f>'expected % capture'!U181*'actual # captures'!$AD181</f>
        <v>0</v>
      </c>
      <c r="V181" s="20">
        <f>'expected % capture'!V181*'actual # captures'!$AD181</f>
        <v>790.82392203450217</v>
      </c>
      <c r="W181" s="20">
        <f>'expected % capture'!W181*'actual # captures'!$AD181</f>
        <v>0</v>
      </c>
      <c r="X181" s="20">
        <f>'expected % capture'!X181*'actual # captures'!$AD181</f>
        <v>0</v>
      </c>
      <c r="Y181" s="20">
        <f>'expected % capture'!Y181*'actual # captures'!$AD181</f>
        <v>0</v>
      </c>
      <c r="Z181" s="20">
        <f>'expected % capture'!Z181*'actual # captures'!$AD181</f>
        <v>0</v>
      </c>
      <c r="AA181" s="20">
        <f>'expected % capture'!AA181*'actual # captures'!$AD181</f>
        <v>34.056604535955458</v>
      </c>
      <c r="AB181" s="20">
        <f>'expected % capture'!AB181*'actual # captures'!$AD181</f>
        <v>0</v>
      </c>
      <c r="AC181" s="20">
        <f>'expected % capture'!AC181*'actual # captures'!$AD181</f>
        <v>54.360353473660773</v>
      </c>
    </row>
    <row r="182" spans="1:29">
      <c r="A182">
        <v>180</v>
      </c>
      <c r="B182" s="20">
        <f>'expected % capture'!B182*'actual # captures'!$AD182</f>
        <v>0</v>
      </c>
      <c r="C182" s="20">
        <f>'expected % capture'!C182*'actual # captures'!$AD182</f>
        <v>2.0881497085646225E-2</v>
      </c>
      <c r="D182" s="20">
        <f>'expected % capture'!D182*'actual # captures'!$AD182</f>
        <v>1.5947378726879648E-2</v>
      </c>
      <c r="E182" s="20">
        <f>'expected % capture'!E182*'actual # captures'!$AD182</f>
        <v>1.2725708120566373E-2</v>
      </c>
      <c r="F182" s="20">
        <f>'expected % capture'!F182*'actual # captures'!$AD182</f>
        <v>65.32046326529904</v>
      </c>
      <c r="G182" s="20">
        <f>'expected % capture'!G182*'actual # captures'!$AD182</f>
        <v>0.3435941192552921</v>
      </c>
      <c r="H182" s="20">
        <f>'expected % capture'!H182*'actual # captures'!$AD182</f>
        <v>0</v>
      </c>
      <c r="I182" s="20">
        <f>'expected % capture'!I182*'actual # captures'!$AD182</f>
        <v>1.7123367522218554E-2</v>
      </c>
      <c r="J182" s="20">
        <f>'expected % capture'!J182*'actual # captures'!$AD182</f>
        <v>19.354211337866381</v>
      </c>
      <c r="K182" s="20">
        <f>'expected % capture'!K182*'actual # captures'!$AD182</f>
        <v>1.5235093472956045</v>
      </c>
      <c r="L182" s="20">
        <f>'expected % capture'!L182*'actual # captures'!$AD182</f>
        <v>0</v>
      </c>
      <c r="M182" s="20">
        <f>'expected % capture'!M182*'actual # captures'!$AD182</f>
        <v>1238.6695256234484</v>
      </c>
      <c r="N182" s="20">
        <f>'expected % capture'!N182*'actual # captures'!$AD182</f>
        <v>0</v>
      </c>
      <c r="O182" s="20">
        <f>'expected % capture'!O182*'actual # captures'!$AD182</f>
        <v>0.60949258623401936</v>
      </c>
      <c r="P182" s="20">
        <f>'expected % capture'!P182*'actual # captures'!$AD182</f>
        <v>0</v>
      </c>
      <c r="Q182" s="20">
        <f>'expected % capture'!Q182*'actual # captures'!$AD182</f>
        <v>0</v>
      </c>
      <c r="R182" s="20">
        <f>'expected % capture'!R182*'actual # captures'!$AD182</f>
        <v>0.16284078309775152</v>
      </c>
      <c r="S182" s="20">
        <f>'expected % capture'!S182*'actual # captures'!$AD182</f>
        <v>97.504598226918688</v>
      </c>
      <c r="T182" s="20">
        <f>'expected % capture'!T182*'actual # captures'!$AD182</f>
        <v>0</v>
      </c>
      <c r="U182" s="20">
        <f>'expected % capture'!U182*'actual # captures'!$AD182</f>
        <v>0</v>
      </c>
      <c r="V182" s="20">
        <f>'expected % capture'!V182*'actual # captures'!$AD182</f>
        <v>0.12178089100348879</v>
      </c>
      <c r="W182" s="20">
        <f>'expected % capture'!W182*'actual # captures'!$AD182</f>
        <v>0.25212080716943791</v>
      </c>
      <c r="X182" s="20">
        <f>'expected % capture'!X182*'actual # captures'!$AD182</f>
        <v>0</v>
      </c>
      <c r="Y182" s="20">
        <f>'expected % capture'!Y182*'actual # captures'!$AD182</f>
        <v>0</v>
      </c>
      <c r="Z182" s="20">
        <f>'expected % capture'!Z182*'actual # captures'!$AD182</f>
        <v>0</v>
      </c>
      <c r="AA182" s="20">
        <f>'expected % capture'!AA182*'actual # captures'!$AD182</f>
        <v>1.0528517247264731E-2</v>
      </c>
      <c r="AB182" s="20">
        <f>'expected % capture'!AB182*'actual # captures'!$AD182</f>
        <v>6.0656543709161771E-2</v>
      </c>
      <c r="AC182" s="20">
        <f>'expected % capture'!AC182*'actual # captures'!$AD182</f>
        <v>0</v>
      </c>
    </row>
    <row r="183" spans="1:29">
      <c r="A183">
        <v>181</v>
      </c>
      <c r="B183" s="20">
        <f>'expected % capture'!B183*'actual # captures'!$AD183</f>
        <v>0</v>
      </c>
      <c r="C183" s="20">
        <f>'expected % capture'!C183*'actual # captures'!$AD183</f>
        <v>0</v>
      </c>
      <c r="D183" s="20">
        <f>'expected % capture'!D183*'actual # captures'!$AD183</f>
        <v>0</v>
      </c>
      <c r="E183" s="20">
        <f>'expected % capture'!E183*'actual # captures'!$AD183</f>
        <v>3.4287968910019444</v>
      </c>
      <c r="F183" s="20">
        <f>'expected % capture'!F183*'actual # captures'!$AD183</f>
        <v>0</v>
      </c>
      <c r="G183" s="20">
        <f>'expected % capture'!G183*'actual # captures'!$AD183</f>
        <v>0</v>
      </c>
      <c r="H183" s="20">
        <f>'expected % capture'!H183*'actual # captures'!$AD183</f>
        <v>0</v>
      </c>
      <c r="I183" s="20">
        <f>'expected % capture'!I183*'actual # captures'!$AD183</f>
        <v>40.520595083118138</v>
      </c>
      <c r="J183" s="20">
        <f>'expected % capture'!J183*'actual # captures'!$AD183</f>
        <v>0</v>
      </c>
      <c r="K183" s="20">
        <f>'expected % capture'!K183*'actual # captures'!$AD183</f>
        <v>4.6653921885129215</v>
      </c>
      <c r="L183" s="20">
        <f>'expected % capture'!L183*'actual # captures'!$AD183</f>
        <v>0</v>
      </c>
      <c r="M183" s="20">
        <f>'expected % capture'!M183*'actual # captures'!$AD183</f>
        <v>0.42859961137524305</v>
      </c>
      <c r="N183" s="20">
        <f>'expected % capture'!N183*'actual # captures'!$AD183</f>
        <v>1.5007627808562276</v>
      </c>
      <c r="O183" s="20">
        <f>'expected % capture'!O183*'actual # captures'!$AD183</f>
        <v>0</v>
      </c>
      <c r="P183" s="20">
        <f>'expected % capture'!P183*'actual # captures'!$AD183</f>
        <v>0</v>
      </c>
      <c r="Q183" s="20">
        <f>'expected % capture'!Q183*'actual # captures'!$AD183</f>
        <v>0</v>
      </c>
      <c r="R183" s="20">
        <f>'expected % capture'!R183*'actual # captures'!$AD183</f>
        <v>0</v>
      </c>
      <c r="S183" s="20">
        <f>'expected % capture'!S183*'actual # captures'!$AD183</f>
        <v>0</v>
      </c>
      <c r="T183" s="20">
        <f>'expected % capture'!T183*'actual # captures'!$AD183</f>
        <v>0</v>
      </c>
      <c r="U183" s="20">
        <f>'expected % capture'!U183*'actual # captures'!$AD183</f>
        <v>1094.0560672441898</v>
      </c>
      <c r="V183" s="20">
        <f>'expected % capture'!V183*'actual # captures'!$AD183</f>
        <v>0</v>
      </c>
      <c r="W183" s="20">
        <f>'expected % capture'!W183*'actual # captures'!$AD183</f>
        <v>0</v>
      </c>
      <c r="X183" s="20">
        <f>'expected % capture'!X183*'actual # captures'!$AD183</f>
        <v>0</v>
      </c>
      <c r="Y183" s="20">
        <f>'expected % capture'!Y183*'actual # captures'!$AD183</f>
        <v>0.28451801446301034</v>
      </c>
      <c r="Z183" s="20">
        <f>'expected % capture'!Z183*'actual # captures'!$AD183</f>
        <v>0</v>
      </c>
      <c r="AA183" s="20">
        <f>'expected % capture'!AA183*'actual # captures'!$AD183</f>
        <v>0</v>
      </c>
      <c r="AB183" s="20">
        <f>'expected % capture'!AB183*'actual # captures'!$AD183</f>
        <v>0.10274756454209147</v>
      </c>
      <c r="AC183" s="20">
        <f>'expected % capture'!AC183*'actual # captures'!$AD183</f>
        <v>6.0125206219403884</v>
      </c>
    </row>
    <row r="184" spans="1:29">
      <c r="A184">
        <v>182</v>
      </c>
      <c r="B184" s="20">
        <f>'expected % capture'!B184*'actual # captures'!$AD184</f>
        <v>0.25999496307204578</v>
      </c>
      <c r="C184" s="20">
        <f>'expected % capture'!C184*'actual # captures'!$AD184</f>
        <v>10.522352444919534</v>
      </c>
      <c r="D184" s="20">
        <f>'expected % capture'!D184*'actual # captures'!$AD184</f>
        <v>0</v>
      </c>
      <c r="E184" s="20">
        <f>'expected % capture'!E184*'actual # captures'!$AD184</f>
        <v>0</v>
      </c>
      <c r="F184" s="20">
        <f>'expected % capture'!F184*'actual # captures'!$AD184</f>
        <v>0</v>
      </c>
      <c r="G184" s="20">
        <f>'expected % capture'!G184*'actual # captures'!$AD184</f>
        <v>0</v>
      </c>
      <c r="H184" s="20">
        <f>'expected % capture'!H184*'actual # captures'!$AD184</f>
        <v>0</v>
      </c>
      <c r="I184" s="20">
        <f>'expected % capture'!I184*'actual # captures'!$AD184</f>
        <v>0.17738587037744286</v>
      </c>
      <c r="J184" s="20">
        <f>'expected % capture'!J184*'actual # captures'!$AD184</f>
        <v>0</v>
      </c>
      <c r="K184" s="20">
        <f>'expected % capture'!K184*'actual # captures'!$AD184</f>
        <v>0.32111671279661658</v>
      </c>
      <c r="L184" s="20">
        <f>'expected % capture'!L184*'actual # captures'!$AD184</f>
        <v>0.79378257726872703</v>
      </c>
      <c r="M184" s="20">
        <f>'expected % capture'!M184*'actual # captures'!$AD184</f>
        <v>10.522352444919534</v>
      </c>
      <c r="N184" s="20">
        <f>'expected % capture'!N184*'actual # captures'!$AD184</f>
        <v>0</v>
      </c>
      <c r="O184" s="20">
        <f>'expected % capture'!O184*'actual # captures'!$AD184</f>
        <v>0.55488967971255354</v>
      </c>
      <c r="P184" s="20">
        <f>'expected % capture'!P184*'actual # captures'!$AD184</f>
        <v>0</v>
      </c>
      <c r="Q184" s="20">
        <f>'expected % capture'!Q184*'actual # captures'!$AD184</f>
        <v>1315.2940556149415</v>
      </c>
      <c r="R184" s="20">
        <f>'expected % capture'!R184*'actual # captures'!$AD184</f>
        <v>7.2283613884802405</v>
      </c>
      <c r="S184" s="20">
        <f>'expected % capture'!S184*'actual # captures'!$AD184</f>
        <v>8.6701512455086487</v>
      </c>
      <c r="T184" s="20">
        <f>'expected % capture'!T184*'actual # captures'!$AD184</f>
        <v>0</v>
      </c>
      <c r="U184" s="20">
        <f>'expected % capture'!U184*'actual # captures'!$AD184</f>
        <v>0</v>
      </c>
      <c r="V184" s="20">
        <f>'expected % capture'!V184*'actual # captures'!$AD184</f>
        <v>0</v>
      </c>
      <c r="W184" s="20">
        <f>'expected % capture'!W184*'actual # captures'!$AD184</f>
        <v>0.76116554144383197</v>
      </c>
      <c r="X184" s="20">
        <f>'expected % capture'!X184*'actual # captures'!$AD184</f>
        <v>14.433953971083035</v>
      </c>
      <c r="Y184" s="20">
        <f>'expected % capture'!Y184*'actual # captures'!$AD184</f>
        <v>0.22553053079817242</v>
      </c>
      <c r="Z184" s="20">
        <f>'expected % capture'!Z184*'actual # captures'!$AD184</f>
        <v>1.9083103233731697</v>
      </c>
      <c r="AA184" s="20">
        <f>'expected % capture'!AA184*'actual # captures'!$AD184</f>
        <v>1.8042442463853794</v>
      </c>
      <c r="AB184" s="20">
        <f>'expected % capture'!AB184*'actual # captures'!$AD184</f>
        <v>0</v>
      </c>
      <c r="AC184" s="20">
        <f>'expected % capture'!AC184*'actual # captures'!$AD184</f>
        <v>10.522352444919534</v>
      </c>
    </row>
    <row r="185" spans="1:29">
      <c r="A185">
        <v>183</v>
      </c>
      <c r="B185" s="20">
        <f>'expected % capture'!B185*'actual # captures'!$AD185</f>
        <v>0</v>
      </c>
      <c r="C185" s="20">
        <f>'expected % capture'!C185*'actual # captures'!$AD185</f>
        <v>5.6732179799887726E-2</v>
      </c>
      <c r="D185" s="20">
        <f>'expected % capture'!D185*'actual # captures'!$AD185</f>
        <v>0</v>
      </c>
      <c r="E185" s="20">
        <f>'expected % capture'!E185*'actual # captures'!$AD185</f>
        <v>1431.9034086144106</v>
      </c>
      <c r="F185" s="20">
        <f>'expected % capture'!F185*'actual # captures'!$AD185</f>
        <v>1.2977540878986635</v>
      </c>
      <c r="G185" s="20">
        <f>'expected % capture'!G185*'actual # captures'!$AD185</f>
        <v>1.9794632720685615E-2</v>
      </c>
      <c r="H185" s="20">
        <f>'expected % capture'!H185*'actual # captures'!$AD185</f>
        <v>1.9642022066041298</v>
      </c>
      <c r="I185" s="20">
        <f>'expected % capture'!I185*'actual # captures'!$AD185</f>
        <v>0</v>
      </c>
      <c r="J185" s="20">
        <f>'expected % capture'!J185*'actual # captures'!$AD185</f>
        <v>0.18824413417432695</v>
      </c>
      <c r="K185" s="20">
        <f>'expected % capture'!K185*'actual # captures'!$AD185</f>
        <v>0</v>
      </c>
      <c r="L185" s="20">
        <f>'expected % capture'!L185*'actual # captures'!$AD185</f>
        <v>0</v>
      </c>
      <c r="M185" s="20">
        <f>'expected % capture'!M185*'actual # captures'!$AD185</f>
        <v>0</v>
      </c>
      <c r="N185" s="20">
        <f>'expected % capture'!N185*'actual # captures'!$AD185</f>
        <v>0.12854437558007165</v>
      </c>
      <c r="O185" s="20">
        <f>'expected % capture'!O185*'actual # captures'!$AD185</f>
        <v>5.6732179799887726E-2</v>
      </c>
      <c r="P185" s="20">
        <f>'expected % capture'!P185*'actual # captures'!$AD185</f>
        <v>1.6809534755522288E-2</v>
      </c>
      <c r="Q185" s="20">
        <f>'expected % capture'!Q185*'actual # captures'!$AD185</f>
        <v>0.1344762780441783</v>
      </c>
      <c r="R185" s="20">
        <f>'expected % capture'!R185*'actual # captures'!$AD185</f>
        <v>2.5420492829844061E-2</v>
      </c>
      <c r="S185" s="20">
        <f>'expected % capture'!S185*'actual # captures'!$AD185</f>
        <v>0</v>
      </c>
      <c r="T185" s="20">
        <f>'expected % capture'!T185*'actual # captures'!$AD185</f>
        <v>0</v>
      </c>
      <c r="U185" s="20">
        <f>'expected % capture'!U185*'actual # captures'!$AD185</f>
        <v>0</v>
      </c>
      <c r="V185" s="20">
        <f>'expected % capture'!V185*'actual # captures'!$AD185</f>
        <v>0</v>
      </c>
      <c r="W185" s="20">
        <f>'expected % capture'!W185*'actual # captures'!$AD185</f>
        <v>0</v>
      </c>
      <c r="X185" s="20">
        <f>'expected % capture'!X185*'actual # captures'!$AD185</f>
        <v>3.2460850259433197E-2</v>
      </c>
      <c r="Y185" s="20">
        <f>'expected % capture'!Y185*'actual # captures'!$AD185</f>
        <v>29.046876057542516</v>
      </c>
      <c r="Z185" s="20">
        <f>'expected % capture'!Z185*'actual # captures'!$AD185</f>
        <v>0</v>
      </c>
      <c r="AA185" s="20">
        <f>'expected % capture'!AA185*'actual # captures'!$AD185</f>
        <v>0</v>
      </c>
      <c r="AB185" s="20">
        <f>'expected % capture'!AB185*'actual # captures'!$AD185</f>
        <v>0</v>
      </c>
      <c r="AC185" s="20">
        <f>'expected % capture'!AC185*'actual # captures'!$AD185</f>
        <v>0.12854437558007165</v>
      </c>
    </row>
    <row r="186" spans="1:29">
      <c r="A186">
        <v>184</v>
      </c>
      <c r="B186" s="20">
        <f>'expected % capture'!B186*'actual # captures'!$AD186</f>
        <v>0</v>
      </c>
      <c r="C186" s="20">
        <f>'expected % capture'!C186*'actual # captures'!$AD186</f>
        <v>26.711930912185778</v>
      </c>
      <c r="D186" s="20">
        <f>'expected % capture'!D186*'actual # captures'!$AD186</f>
        <v>6.336908780269102</v>
      </c>
      <c r="E186" s="20">
        <f>'expected % capture'!E186*'actual # captures'!$AD186</f>
        <v>9.0226689469065917</v>
      </c>
      <c r="F186" s="20">
        <f>'expected % capture'!F186*'actual # captures'!$AD186</f>
        <v>0</v>
      </c>
      <c r="G186" s="20">
        <f>'expected % capture'!G186*'actual # captures'!$AD186</f>
        <v>0</v>
      </c>
      <c r="H186" s="20">
        <f>'expected % capture'!H186*'actual # captures'!$AD186</f>
        <v>0</v>
      </c>
      <c r="I186" s="20">
        <f>'expected % capture'!I186*'actual # captures'!$AD186</f>
        <v>0</v>
      </c>
      <c r="J186" s="20">
        <f>'expected % capture'!J186*'actual # captures'!$AD186</f>
        <v>1190.4771072726883</v>
      </c>
      <c r="K186" s="20">
        <f>'expected % capture'!K186*'actual # captures'!$AD186</f>
        <v>0.94028221062816508</v>
      </c>
      <c r="L186" s="20">
        <f>'expected % capture'!L186*'actual # captures'!$AD186</f>
        <v>0</v>
      </c>
      <c r="M186" s="20">
        <f>'expected % capture'!M186*'actual # captures'!$AD186</f>
        <v>3.2137924784448044</v>
      </c>
      <c r="N186" s="20">
        <f>'expected % capture'!N186*'actual # captures'!$AD186</f>
        <v>1.6835300658951076</v>
      </c>
      <c r="O186" s="20">
        <f>'expected % capture'!O186*'actual # captures'!$AD186</f>
        <v>0</v>
      </c>
      <c r="P186" s="20">
        <f>'expected % capture'!P186*'actual # captures'!$AD186</f>
        <v>44.091744713803273</v>
      </c>
      <c r="Q186" s="20">
        <f>'expected % capture'!Q186*'actual # captures'!$AD186</f>
        <v>0</v>
      </c>
      <c r="R186" s="20">
        <f>'expected % capture'!R186*'actual # captures'!$AD186</f>
        <v>0</v>
      </c>
      <c r="S186" s="20">
        <f>'expected % capture'!S186*'actual # captures'!$AD186</f>
        <v>0</v>
      </c>
      <c r="T186" s="20">
        <f>'expected % capture'!T186*'actual # captures'!$AD186</f>
        <v>1.0418509277750954</v>
      </c>
      <c r="U186" s="20">
        <f>'expected % capture'!U186*'actual # captures'!$AD186</f>
        <v>6.9808707767608214</v>
      </c>
      <c r="V186" s="20">
        <f>'expected % capture'!V186*'actual # captures'!$AD186</f>
        <v>6.9808707767608214</v>
      </c>
      <c r="W186" s="20">
        <f>'expected % capture'!W186*'actual # captures'!$AD186</f>
        <v>0</v>
      </c>
      <c r="X186" s="20">
        <f>'expected % capture'!X186*'actual # captures'!$AD186</f>
        <v>53.188044368431676</v>
      </c>
      <c r="Y186" s="20">
        <f>'expected % capture'!Y186*'actual # captures'!$AD186</f>
        <v>0</v>
      </c>
      <c r="Z186" s="20">
        <f>'expected % capture'!Z186*'actual # captures'!$AD186</f>
        <v>1.3303977694505766</v>
      </c>
      <c r="AA186" s="20">
        <f>'expected % capture'!AA186*'actual # captures'!$AD186</f>
        <v>0</v>
      </c>
      <c r="AB186" s="20">
        <f>'expected % capture'!AB186*'actual # captures'!$AD186</f>
        <v>0</v>
      </c>
      <c r="AC186" s="20">
        <f>'expected % capture'!AC186*'actual # captures'!$AD186</f>
        <v>0</v>
      </c>
    </row>
    <row r="187" spans="1:29">
      <c r="A187">
        <v>185</v>
      </c>
      <c r="B187" s="20">
        <f>'expected % capture'!B187*'actual # captures'!$AD187</f>
        <v>16.334204232133231</v>
      </c>
      <c r="C187" s="20">
        <f>'expected % capture'!C187*'actual # captures'!$AD187</f>
        <v>0</v>
      </c>
      <c r="D187" s="20">
        <f>'expected % capture'!D187*'actual # captures'!$AD187</f>
        <v>0</v>
      </c>
      <c r="E187" s="20">
        <f>'expected % capture'!E187*'actual # captures'!$AD187</f>
        <v>0</v>
      </c>
      <c r="F187" s="20">
        <f>'expected % capture'!F187*'actual # captures'!$AD187</f>
        <v>0</v>
      </c>
      <c r="G187" s="20">
        <f>'expected % capture'!G187*'actual # captures'!$AD187</f>
        <v>5.5469771751870569</v>
      </c>
      <c r="H187" s="20">
        <f>'expected % capture'!H187*'actual # captures'!$AD187</f>
        <v>0</v>
      </c>
      <c r="I187" s="20">
        <f>'expected % capture'!I187*'actual # captures'!$AD187</f>
        <v>0</v>
      </c>
      <c r="J187" s="20">
        <f>'expected % capture'!J187*'actual # captures'!$AD187</f>
        <v>0</v>
      </c>
      <c r="K187" s="20">
        <f>'expected % capture'!K187*'actual # captures'!$AD187</f>
        <v>3.7486380187472674</v>
      </c>
      <c r="L187" s="20">
        <f>'expected % capture'!L187*'actual # captures'!$AD187</f>
        <v>0</v>
      </c>
      <c r="M187" s="20">
        <f>'expected % capture'!M187*'actual # captures'!$AD187</f>
        <v>3.8657746138439268</v>
      </c>
      <c r="N187" s="20">
        <f>'expected % capture'!N187*'actual # captures'!$AD187</f>
        <v>2.5797807406681907</v>
      </c>
      <c r="O187" s="20">
        <f>'expected % capture'!O187*'actual # captures'!$AD187</f>
        <v>0</v>
      </c>
      <c r="P187" s="20">
        <f>'expected % capture'!P187*'actual # captures'!$AD187</f>
        <v>0</v>
      </c>
      <c r="Q187" s="20">
        <f>'expected % capture'!Q187*'actual # captures'!$AD187</f>
        <v>0</v>
      </c>
      <c r="R187" s="20">
        <f>'expected % capture'!R187*'actual # captures'!$AD187</f>
        <v>0</v>
      </c>
      <c r="S187" s="20">
        <f>'expected % capture'!S187*'actual # captures'!$AD187</f>
        <v>10.740004426486879</v>
      </c>
      <c r="T187" s="20">
        <f>'expected % capture'!T187*'actual # captures'!$AD187</f>
        <v>0</v>
      </c>
      <c r="U187" s="20">
        <f>'expected % capture'!U187*'actual # captures'!$AD187</f>
        <v>1.1336869963718739</v>
      </c>
      <c r="V187" s="20">
        <f>'expected % capture'!V187*'actual # captures'!$AD187</f>
        <v>0</v>
      </c>
      <c r="W187" s="20">
        <f>'expected % capture'!W187*'actual # captures'!$AD187</f>
        <v>1.5694151678649921</v>
      </c>
      <c r="X187" s="20">
        <f>'expected % capture'!X187*'actual # captures'!$AD187</f>
        <v>23.698678198383757</v>
      </c>
      <c r="Y187" s="20">
        <f>'expected % capture'!Y187*'actual # captures'!$AD187</f>
        <v>0</v>
      </c>
      <c r="Z187" s="20">
        <f>'expected % capture'!Z187*'actual # captures'!$AD187</f>
        <v>0</v>
      </c>
      <c r="AA187" s="20">
        <f>'expected % capture'!AA187*'actual # captures'!$AD187</f>
        <v>1285.7828404303127</v>
      </c>
      <c r="AB187" s="20">
        <f>'expected % capture'!AB187*'actual # captures'!$AD187</f>
        <v>0</v>
      </c>
      <c r="AC187" s="20">
        <f>'expected % capture'!AC187*'actual # captures'!$AD187</f>
        <v>0</v>
      </c>
    </row>
    <row r="188" spans="1:29">
      <c r="A188">
        <v>186</v>
      </c>
      <c r="B188" s="20">
        <f>'expected % capture'!B188*'actual # captures'!$AD188</f>
        <v>16.728476170879272</v>
      </c>
      <c r="C188" s="20">
        <f>'expected % capture'!C188*'actual # captures'!$AD188</f>
        <v>0</v>
      </c>
      <c r="D188" s="20">
        <f>'expected % capture'!D188*'actual # captures'!$AD188</f>
        <v>1414.2303091245105</v>
      </c>
      <c r="E188" s="20">
        <f>'expected % capture'!E188*'actual # captures'!$AD188</f>
        <v>0</v>
      </c>
      <c r="F188" s="20">
        <f>'expected % capture'!F188*'actual # captures'!$AD188</f>
        <v>0</v>
      </c>
      <c r="G188" s="20">
        <f>'expected % capture'!G188*'actual # captures'!$AD188</f>
        <v>0</v>
      </c>
      <c r="H188" s="20">
        <f>'expected % capture'!H188*'actual # captures'!$AD188</f>
        <v>0</v>
      </c>
      <c r="I188" s="20">
        <f>'expected % capture'!I188*'actual # captures'!$AD188</f>
        <v>0</v>
      </c>
      <c r="J188" s="20">
        <f>'expected % capture'!J188*'actual # captures'!$AD188</f>
        <v>0</v>
      </c>
      <c r="K188" s="20">
        <f>'expected % capture'!K188*'actual # captures'!$AD188</f>
        <v>10.944942364839074</v>
      </c>
      <c r="L188" s="20">
        <f>'expected % capture'!L188*'actual # captures'!$AD188</f>
        <v>0</v>
      </c>
      <c r="M188" s="20">
        <f>'expected % capture'!M188*'actual # captures'!$AD188</f>
        <v>2.5964840055665093</v>
      </c>
      <c r="N188" s="20">
        <f>'expected % capture'!N188*'actual # captures'!$AD188</f>
        <v>0</v>
      </c>
      <c r="O188" s="20">
        <f>'expected % capture'!O188*'actual # captures'!$AD188</f>
        <v>0</v>
      </c>
      <c r="P188" s="20">
        <f>'expected % capture'!P188*'actual # captures'!$AD188</f>
        <v>31.462826396233158</v>
      </c>
      <c r="Q188" s="20">
        <f>'expected % capture'!Q188*'actual # captures'!$AD188</f>
        <v>0</v>
      </c>
      <c r="R188" s="20">
        <f>'expected % capture'!R188*'actual # captures'!$AD188</f>
        <v>0</v>
      </c>
      <c r="S188" s="20">
        <f>'expected % capture'!S188*'actual # captures'!$AD188</f>
        <v>0</v>
      </c>
      <c r="T188" s="20">
        <f>'expected % capture'!T188*'actual # captures'!$AD188</f>
        <v>0</v>
      </c>
      <c r="U188" s="20">
        <f>'expected % capture'!U188*'actual # captures'!$AD188</f>
        <v>0</v>
      </c>
      <c r="V188" s="20">
        <f>'expected % capture'!V188*'actual # captures'!$AD188</f>
        <v>9.0369619379713715</v>
      </c>
      <c r="W188" s="20">
        <f>'expected % capture'!W188*'actual # captures'!$AD188</f>
        <v>0</v>
      </c>
      <c r="X188" s="20">
        <f>'expected % capture'!X188*'actual # captures'!$AD188</f>
        <v>0</v>
      </c>
      <c r="Y188" s="20">
        <f>'expected % capture'!Y188*'actual # captures'!$AD188</f>
        <v>0</v>
      </c>
      <c r="Z188" s="20">
        <f>'expected % capture'!Z188*'actual # captures'!$AD188</f>
        <v>0</v>
      </c>
      <c r="AA188" s="20">
        <f>'expected % capture'!AA188*'actual # captures'!$AD188</f>
        <v>0</v>
      </c>
      <c r="AB188" s="20">
        <f>'expected % capture'!AB188*'actual # captures'!$AD188</f>
        <v>0</v>
      </c>
      <c r="AC188" s="20">
        <f>'expected % capture'!AC188*'actual # captures'!$AD188</f>
        <v>0</v>
      </c>
    </row>
    <row r="189" spans="1:29">
      <c r="A189">
        <v>187</v>
      </c>
      <c r="B189" s="20">
        <f>'expected % capture'!B189*'actual # captures'!$AD189</f>
        <v>0</v>
      </c>
      <c r="C189" s="20">
        <f>'expected % capture'!C189*'actual # captures'!$AD189</f>
        <v>1261.5946163196509</v>
      </c>
      <c r="D189" s="20">
        <f>'expected % capture'!D189*'actual # captures'!$AD189</f>
        <v>0</v>
      </c>
      <c r="E189" s="20">
        <f>'expected % capture'!E189*'actual # captures'!$AD189</f>
        <v>57.470600233220253</v>
      </c>
      <c r="F189" s="20">
        <f>'expected % capture'!F189*'actual # captures'!$AD189</f>
        <v>0</v>
      </c>
      <c r="G189" s="20">
        <f>'expected % capture'!G189*'actual # captures'!$AD189</f>
        <v>10.092756930557206</v>
      </c>
      <c r="H189" s="20">
        <f>'expected % capture'!H189*'actual # captures'!$AD189</f>
        <v>0</v>
      </c>
      <c r="I189" s="20">
        <f>'expected % capture'!I189*'actual # captures'!$AD189</f>
        <v>0</v>
      </c>
      <c r="J189" s="20">
        <f>'expected % capture'!J189*'actual # captures'!$AD189</f>
        <v>0</v>
      </c>
      <c r="K189" s="20">
        <f>'expected % capture'!K189*'actual # captures'!$AD189</f>
        <v>0</v>
      </c>
      <c r="L189" s="20">
        <f>'expected % capture'!L189*'actual # captures'!$AD189</f>
        <v>2.4640519849993181</v>
      </c>
      <c r="M189" s="20">
        <f>'expected % capture'!M189*'actual # captures'!$AD189</f>
        <v>32.098377170762539</v>
      </c>
      <c r="N189" s="20">
        <f>'expected % capture'!N189*'actual # captures'!$AD189</f>
        <v>0</v>
      </c>
      <c r="O189" s="20">
        <f>'expected % capture'!O189*'actual # captures'!$AD189</f>
        <v>6.4660021747491223</v>
      </c>
      <c r="P189" s="20">
        <f>'expected % capture'!P189*'actual # captures'!$AD189</f>
        <v>5.8407158162946802</v>
      </c>
      <c r="Q189" s="20">
        <f>'expected % capture'!Q189*'actual # captures'!$AD189</f>
        <v>1.6201541776933135</v>
      </c>
      <c r="R189" s="20">
        <f>'expected % capture'!R189*'actual # captures'!$AD189</f>
        <v>7.3461655153567368E-2</v>
      </c>
      <c r="S189" s="20">
        <f>'expected % capture'!S189*'actual # captures'!$AD189</f>
        <v>0</v>
      </c>
      <c r="T189" s="20">
        <f>'expected % capture'!T189*'actual # captures'!$AD189</f>
        <v>2.6584960474714068</v>
      </c>
      <c r="U189" s="20">
        <f>'expected % capture'!U189*'actual # captures'!$AD189</f>
        <v>4.0122971463453174</v>
      </c>
      <c r="V189" s="20">
        <f>'expected % capture'!V189*'actual # captures'!$AD189</f>
        <v>0</v>
      </c>
      <c r="W189" s="20">
        <f>'expected % capture'!W189*'actual # captures'!$AD189</f>
        <v>0.23948156202774531</v>
      </c>
      <c r="X189" s="20">
        <f>'expected % capture'!X189*'actual # captures'!$AD189</f>
        <v>0</v>
      </c>
      <c r="Y189" s="20">
        <f>'expected % capture'!Y189*'actual # captures'!$AD189</f>
        <v>5.0672376477106512E-2</v>
      </c>
      <c r="Z189" s="20">
        <f>'expected % capture'!Z189*'actual # captures'!$AD189</f>
        <v>7.8834842569575098E-2</v>
      </c>
      <c r="AA189" s="20">
        <f>'expected % capture'!AA189*'actual # captures'!$AD189</f>
        <v>0</v>
      </c>
      <c r="AB189" s="20">
        <f>'expected % capture'!AB189*'actual # captures'!$AD189</f>
        <v>0</v>
      </c>
      <c r="AC189" s="20">
        <f>'expected % capture'!AC189*'actual # captures'!$AD189</f>
        <v>0.23948156202774531</v>
      </c>
    </row>
    <row r="190" spans="1:29">
      <c r="A190">
        <v>188</v>
      </c>
      <c r="B190" s="20">
        <f>'expected % capture'!B190*'actual # captures'!$AD190</f>
        <v>9.1624440284777933</v>
      </c>
      <c r="C190" s="20">
        <f>'expected % capture'!C190*'actual # captures'!$AD190</f>
        <v>0</v>
      </c>
      <c r="D190" s="20">
        <f>'expected % capture'!D190*'actual # captures'!$AD190</f>
        <v>5.3603946022894933</v>
      </c>
      <c r="E190" s="20">
        <f>'expected % capture'!E190*'actual # captures'!$AD190</f>
        <v>0</v>
      </c>
      <c r="F190" s="20">
        <f>'expected % capture'!F190*'actual # captures'!$AD190</f>
        <v>0</v>
      </c>
      <c r="G190" s="20">
        <f>'expected % capture'!G190*'actual # captures'!$AD190</f>
        <v>0</v>
      </c>
      <c r="H190" s="20">
        <f>'expected % capture'!H190*'actual # captures'!$AD190</f>
        <v>0</v>
      </c>
      <c r="I190" s="20">
        <f>'expected % capture'!I190*'actual # captures'!$AD190</f>
        <v>73.299552227822346</v>
      </c>
      <c r="J190" s="20">
        <f>'expected % capture'!J190*'actual # captures'!$AD190</f>
        <v>0</v>
      </c>
      <c r="K190" s="20">
        <f>'expected % capture'!K190*'actual # captures'!$AD190</f>
        <v>0</v>
      </c>
      <c r="L190" s="20">
        <f>'expected % capture'!L190*'actual # captures'!$AD190</f>
        <v>0</v>
      </c>
      <c r="M190" s="20">
        <f>'expected % capture'!M190*'actual # captures'!$AD190</f>
        <v>0</v>
      </c>
      <c r="N190" s="20">
        <f>'expected % capture'!N190*'actual # captures'!$AD190</f>
        <v>0</v>
      </c>
      <c r="O190" s="20">
        <f>'expected % capture'!O190*'actual # captures'!$AD190</f>
        <v>4.5708908317064774</v>
      </c>
      <c r="P190" s="20">
        <f>'expected % capture'!P190*'actual # captures'!$AD190</f>
        <v>0</v>
      </c>
      <c r="Q190" s="20">
        <f>'expected % capture'!Q190*'actual # captures'!$AD190</f>
        <v>0</v>
      </c>
      <c r="R190" s="20">
        <f>'expected % capture'!R190*'actual # captures'!$AD190</f>
        <v>0</v>
      </c>
      <c r="S190" s="20">
        <f>'expected % capture'!S190*'actual # captures'!$AD190</f>
        <v>0</v>
      </c>
      <c r="T190" s="20">
        <f>'expected % capture'!T190*'actual # captures'!$AD190</f>
        <v>0</v>
      </c>
      <c r="U190" s="20">
        <f>'expected % capture'!U190*'actual # captures'!$AD190</f>
        <v>89.736566788425108</v>
      </c>
      <c r="V190" s="20">
        <f>'expected % capture'!V190*'actual # captures'!$AD190</f>
        <v>166.4066522599957</v>
      </c>
      <c r="W190" s="20">
        <f>'expected % capture'!W190*'actual # captures'!$AD190</f>
        <v>27.216664183224925</v>
      </c>
      <c r="X190" s="20">
        <f>'expected % capture'!X190*'actual # captures'!$AD190</f>
        <v>25.979736788884171</v>
      </c>
      <c r="Y190" s="20">
        <f>'expected % capture'!Y190*'actual # captures'!$AD190</f>
        <v>405.93338732631514</v>
      </c>
      <c r="Z190" s="20">
        <f>'expected % capture'!Z190*'actual # captures'!$AD190</f>
        <v>0</v>
      </c>
      <c r="AA190" s="20">
        <f>'expected % capture'!AA190*'actual # captures'!$AD190</f>
        <v>362.47956183748994</v>
      </c>
      <c r="AB190" s="20">
        <f>'expected % capture'!AB190*'actual # captures'!$AD190</f>
        <v>140.85414912536896</v>
      </c>
      <c r="AC190" s="20">
        <f>'expected % capture'!AC190*'actual # captures'!$AD190</f>
        <v>0</v>
      </c>
    </row>
    <row r="191" spans="1:29">
      <c r="A191">
        <v>189</v>
      </c>
      <c r="B191" s="20">
        <f>'expected % capture'!B191*'actual # captures'!$AD191</f>
        <v>0.79326801711252992</v>
      </c>
      <c r="C191" s="20">
        <f>'expected % capture'!C191*'actual # captures'!$AD191</f>
        <v>24.20861868629547</v>
      </c>
      <c r="D191" s="20">
        <f>'expected % capture'!D191*'actual # captures'!$AD191</f>
        <v>0</v>
      </c>
      <c r="E191" s="20">
        <f>'expected % capture'!E191*'actual # captures'!$AD191</f>
        <v>0.28909184297103857</v>
      </c>
      <c r="F191" s="20">
        <f>'expected % capture'!F191*'actual # captures'!$AD191</f>
        <v>1.088159145559026</v>
      </c>
      <c r="G191" s="20">
        <f>'expected % capture'!G191*'actual # captures'!$AD191</f>
        <v>0</v>
      </c>
      <c r="H191" s="20">
        <f>'expected % capture'!H191*'actual # captures'!$AD191</f>
        <v>0</v>
      </c>
      <c r="I191" s="20">
        <f>'expected % capture'!I191*'actual # captures'!$AD191</f>
        <v>65.198324740078078</v>
      </c>
      <c r="J191" s="20">
        <f>'expected % capture'!J191*'actual # captures'!$AD191</f>
        <v>1088.159145559026</v>
      </c>
      <c r="K191" s="20">
        <f>'expected % capture'!K191*'actual # captures'!$AD191</f>
        <v>0</v>
      </c>
      <c r="L191" s="20">
        <f>'expected % capture'!L191*'actual # captures'!$AD191</f>
        <v>13.372916217612064</v>
      </c>
      <c r="M191" s="20">
        <f>'expected % capture'!M191*'actual # captures'!$AD191</f>
        <v>0</v>
      </c>
      <c r="N191" s="20">
        <f>'expected % capture'!N191*'actual # captures'!$AD191</f>
        <v>2.1253108311699727</v>
      </c>
      <c r="O191" s="20">
        <f>'expected % capture'!O191*'actual # captures'!$AD191</f>
        <v>2.637518634647646</v>
      </c>
      <c r="P191" s="20">
        <f>'expected % capture'!P191*'actual # captures'!$AD191</f>
        <v>2.4147527681510397</v>
      </c>
      <c r="Q191" s="20">
        <f>'expected % capture'!Q191*'actual # captures'!$AD191</f>
        <v>1.5493515959229101</v>
      </c>
      <c r="R191" s="20">
        <f>'expected % capture'!R191*'actual # captures'!$AD191</f>
        <v>0</v>
      </c>
      <c r="S191" s="20">
        <f>'expected % capture'!S191*'actual # captures'!$AD191</f>
        <v>11.509815834252693</v>
      </c>
      <c r="T191" s="20">
        <f>'expected % capture'!T191*'actual # captures'!$AD191</f>
        <v>0.70521237866313613</v>
      </c>
      <c r="U191" s="20">
        <f>'expected % capture'!U191*'actual # captures'!$AD191</f>
        <v>0</v>
      </c>
      <c r="V191" s="20">
        <f>'expected % capture'!V191*'actual # captures'!$AD191</f>
        <v>0</v>
      </c>
      <c r="W191" s="20">
        <f>'expected % capture'!W191*'actual # captures'!$AD191</f>
        <v>0</v>
      </c>
      <c r="X191" s="20">
        <f>'expected % capture'!X191*'actual # captures'!$AD191</f>
        <v>24.20861868629547</v>
      </c>
      <c r="Y191" s="20">
        <f>'expected % capture'!Y191*'actual # captures'!$AD191</f>
        <v>0</v>
      </c>
      <c r="Z191" s="20">
        <f>'expected % capture'!Z191*'actual # captures'!$AD191</f>
        <v>0</v>
      </c>
      <c r="AA191" s="20">
        <f>'expected % capture'!AA191*'actual # captures'!$AD191</f>
        <v>0.66604312378047814</v>
      </c>
      <c r="AB191" s="20">
        <f>'expected % capture'!AB191*'actual # captures'!$AD191</f>
        <v>22.073851938462585</v>
      </c>
      <c r="AC191" s="20">
        <f>'expected % capture'!AC191*'actual # captures'!$AD191</f>
        <v>0</v>
      </c>
    </row>
    <row r="192" spans="1:29">
      <c r="A192">
        <v>190</v>
      </c>
      <c r="B192" s="20">
        <f>'expected % capture'!B192*'actual # captures'!$AD192</f>
        <v>0</v>
      </c>
      <c r="C192" s="20">
        <f>'expected % capture'!C192*'actual # captures'!$AD192</f>
        <v>15.503460564237546</v>
      </c>
      <c r="D192" s="20">
        <f>'expected % capture'!D192*'actual # captures'!$AD192</f>
        <v>0</v>
      </c>
      <c r="E192" s="20">
        <f>'expected % capture'!E192*'actual # captures'!$AD192</f>
        <v>0.57420224311990908</v>
      </c>
      <c r="F192" s="20">
        <f>'expected % capture'!F192*'actual # captures'!$AD192</f>
        <v>0</v>
      </c>
      <c r="G192" s="20">
        <f>'expected % capture'!G192*'actual # captures'!$AD192</f>
        <v>4.819494084972102</v>
      </c>
      <c r="H192" s="20">
        <f>'expected % capture'!H192*'actual # captures'!$AD192</f>
        <v>9.1889630902658492</v>
      </c>
      <c r="I192" s="20">
        <f>'expected % capture'!I192*'actual # captures'!$AD192</f>
        <v>167.46178543274985</v>
      </c>
      <c r="J192" s="20">
        <f>'expected % capture'!J192*'actual # captures'!$AD192</f>
        <v>0.64836626358518346</v>
      </c>
      <c r="K192" s="20">
        <f>'expected % capture'!K192*'actual # captures'!$AD192</f>
        <v>0.34723037939316209</v>
      </c>
      <c r="L192" s="20">
        <f>'expected % capture'!L192*'actual # captures'!$AD192</f>
        <v>6.9038039746550339</v>
      </c>
      <c r="M192" s="20">
        <f>'expected % capture'!M192*'actual # captures'!$AD192</f>
        <v>0</v>
      </c>
      <c r="N192" s="20">
        <f>'expected % capture'!N192*'actual # captures'!$AD192</f>
        <v>0.57420224311990908</v>
      </c>
      <c r="O192" s="20">
        <f>'expected % capture'!O192*'actual # captures'!$AD192</f>
        <v>0.60243676062151275</v>
      </c>
      <c r="P192" s="20">
        <f>'expected % capture'!P192*'actual # captures'!$AD192</f>
        <v>8.1689547272077778</v>
      </c>
      <c r="Q192" s="20">
        <f>'expected % capture'!Q192*'actual # captures'!$AD192</f>
        <v>0</v>
      </c>
      <c r="R192" s="20">
        <f>'expected % capture'!R192*'actual # captures'!$AD192</f>
        <v>38.555952679776816</v>
      </c>
      <c r="S192" s="20">
        <f>'expected % capture'!S192*'actual # captures'!$AD192</f>
        <v>4.1825048203303821</v>
      </c>
      <c r="T192" s="20">
        <f>'expected % capture'!T192*'actual # captures'!$AD192</f>
        <v>862.97549683187924</v>
      </c>
      <c r="U192" s="20">
        <f>'expected % capture'!U192*'actual # captures'!$AD192</f>
        <v>0</v>
      </c>
      <c r="V192" s="20">
        <f>'expected % capture'!V192*'actual # captures'!$AD192</f>
        <v>0</v>
      </c>
      <c r="W192" s="20">
        <f>'expected % capture'!W192*'actual # captures'!$AD192</f>
        <v>0</v>
      </c>
      <c r="X192" s="20">
        <f>'expected % capture'!X192*'actual # captures'!$AD192</f>
        <v>0</v>
      </c>
      <c r="Y192" s="20">
        <f>'expected % capture'!Y192*'actual # captures'!$AD192</f>
        <v>167.46178543274985</v>
      </c>
      <c r="Z192" s="20">
        <f>'expected % capture'!Z192*'actual # captures'!$AD192</f>
        <v>0</v>
      </c>
      <c r="AA192" s="20">
        <f>'expected % capture'!AA192*'actual # captures'!$AD192</f>
        <v>0.83986132683686698</v>
      </c>
      <c r="AB192" s="20">
        <f>'expected % capture'!AB192*'actual # captures'!$AD192</f>
        <v>0.83986132683686698</v>
      </c>
      <c r="AC192" s="20">
        <f>'expected % capture'!AC192*'actual # captures'!$AD192</f>
        <v>65.351637817662223</v>
      </c>
    </row>
    <row r="193" spans="1:29">
      <c r="A193">
        <v>191</v>
      </c>
      <c r="B193" s="20">
        <f>'expected % capture'!B193*'actual # captures'!$AD193</f>
        <v>0</v>
      </c>
      <c r="C193" s="20">
        <f>'expected % capture'!C193*'actual # captures'!$AD193</f>
        <v>0</v>
      </c>
      <c r="D193" s="20">
        <f>'expected % capture'!D193*'actual # captures'!$AD193</f>
        <v>0</v>
      </c>
      <c r="E193" s="20">
        <f>'expected % capture'!E193*'actual # captures'!$AD193</f>
        <v>2.6749515252266929</v>
      </c>
      <c r="F193" s="20">
        <f>'expected % capture'!F193*'actual # captures'!$AD193</f>
        <v>21.399612201813543</v>
      </c>
      <c r="G193" s="20">
        <f>'expected % capture'!G193*'actual # captures'!$AD193</f>
        <v>1.6365057569209418</v>
      </c>
      <c r="H193" s="20">
        <f>'expected % capture'!H193*'actual # captures'!$AD193</f>
        <v>0</v>
      </c>
      <c r="I193" s="20">
        <f>'expected % capture'!I193*'actual # captures'!$AD193</f>
        <v>1.6723403903684007</v>
      </c>
      <c r="J193" s="20">
        <f>'expected % capture'!J193*'actual # captures'!$AD193</f>
        <v>0</v>
      </c>
      <c r="K193" s="20">
        <f>'expected % capture'!K193*'actual # captures'!$AD193</f>
        <v>2.250255848650887</v>
      </c>
      <c r="L193" s="20">
        <f>'expected % capture'!L193*'actual # captures'!$AD193</f>
        <v>1073.0056041006503</v>
      </c>
      <c r="M193" s="20">
        <f>'expected % capture'!M193*'actual # captures'!$AD193</f>
        <v>0</v>
      </c>
      <c r="N193" s="20">
        <f>'expected % capture'!N193*'actual # captures'!$AD193</f>
        <v>0</v>
      </c>
      <c r="O193" s="20">
        <f>'expected % capture'!O193*'actual # captures'!$AD193</f>
        <v>0</v>
      </c>
      <c r="P193" s="20">
        <f>'expected % capture'!P193*'actual # captures'!$AD193</f>
        <v>4.5295635205192042</v>
      </c>
      <c r="Q193" s="20">
        <f>'expected % capture'!Q193*'actual # captures'!$AD193</f>
        <v>4.2657737441740453</v>
      </c>
      <c r="R193" s="20">
        <f>'expected % capture'!R193*'actual # captures'!$AD193</f>
        <v>0</v>
      </c>
      <c r="S193" s="20">
        <f>'expected % capture'!S193*'actual # captures'!$AD193</f>
        <v>86.767436368946818</v>
      </c>
      <c r="T193" s="20">
        <f>'expected % capture'!T193*'actual # captures'!$AD193</f>
        <v>1.910909610219039</v>
      </c>
      <c r="U193" s="20">
        <f>'expected % capture'!U193*'actual # captures'!$AD193</f>
        <v>13.97768342406709</v>
      </c>
      <c r="V193" s="20">
        <f>'expected % capture'!V193*'actual # captures'!$AD193</f>
        <v>6.0288490458110608</v>
      </c>
      <c r="W193" s="20">
        <f>'expected % capture'!W193*'actual # captures'!$AD193</f>
        <v>86.767436368946818</v>
      </c>
      <c r="X193" s="20">
        <f>'expected % capture'!X193*'actual # captures'!$AD193</f>
        <v>16.765712564072661</v>
      </c>
      <c r="Y193" s="20">
        <f>'expected % capture'!Y193*'actual # captures'!$AD193</f>
        <v>0</v>
      </c>
      <c r="Z193" s="20">
        <f>'expected % capture'!Z193*'actual # captures'!$AD193</f>
        <v>0</v>
      </c>
      <c r="AA193" s="20">
        <f>'expected % capture'!AA193*'actual # captures'!$AD193</f>
        <v>0</v>
      </c>
      <c r="AB193" s="20">
        <f>'expected % capture'!AB193*'actual # captures'!$AD193</f>
        <v>20.347365529612329</v>
      </c>
      <c r="AC193" s="20">
        <f>'expected % capture'!AC193*'actual # captures'!$AD193</f>
        <v>0</v>
      </c>
    </row>
    <row r="194" spans="1:29">
      <c r="A194">
        <v>192</v>
      </c>
      <c r="B194" s="20">
        <f>'expected % capture'!B194*'actual # captures'!$AD194</f>
        <v>0</v>
      </c>
      <c r="C194" s="20">
        <f>'expected % capture'!C194*'actual # captures'!$AD194</f>
        <v>3.3194065240813773</v>
      </c>
      <c r="D194" s="20">
        <f>'expected % capture'!D194*'actual # captures'!$AD194</f>
        <v>0</v>
      </c>
      <c r="E194" s="20">
        <f>'expected % capture'!E194*'actual # captures'!$AD194</f>
        <v>0</v>
      </c>
      <c r="F194" s="20">
        <f>'expected % capture'!F194*'actual # captures'!$AD194</f>
        <v>0</v>
      </c>
      <c r="G194" s="20">
        <f>'expected % capture'!G194*'actual # captures'!$AD194</f>
        <v>0</v>
      </c>
      <c r="H194" s="20">
        <f>'expected % capture'!H194*'actual # captures'!$AD194</f>
        <v>0</v>
      </c>
      <c r="I194" s="20">
        <f>'expected % capture'!I194*'actual # captures'!$AD194</f>
        <v>8.1042540553097062</v>
      </c>
      <c r="J194" s="20">
        <f>'expected % capture'!J194*'actual # captures'!$AD194</f>
        <v>4.5983039645607144</v>
      </c>
      <c r="K194" s="20">
        <f>'expected % capture'!K194*'actual # captures'!$AD194</f>
        <v>901.61117130327659</v>
      </c>
      <c r="L194" s="20">
        <f>'expected % capture'!L194*'actual # captures'!$AD194</f>
        <v>0</v>
      </c>
      <c r="M194" s="20">
        <f>'expected % capture'!M194*'actual # captures'!$AD194</f>
        <v>11.844238622463745</v>
      </c>
      <c r="N194" s="20">
        <f>'expected % capture'!N194*'actual # captures'!$AD194</f>
        <v>380.36721289356984</v>
      </c>
      <c r="O194" s="20">
        <f>'expected % capture'!O194*'actual # captures'!$AD194</f>
        <v>0</v>
      </c>
      <c r="P194" s="20">
        <f>'expected % capture'!P194*'actual # captures'!$AD194</f>
        <v>0</v>
      </c>
      <c r="Q194" s="20">
        <f>'expected % capture'!Q194*'actual # captures'!$AD194</f>
        <v>25.41732816281942</v>
      </c>
      <c r="R194" s="20">
        <f>'expected % capture'!R194*'actual # captures'!$AD194</f>
        <v>0</v>
      </c>
      <c r="S194" s="20">
        <f>'expected % capture'!S194*'actual # captures'!$AD194</f>
        <v>0</v>
      </c>
      <c r="T194" s="20">
        <f>'expected % capture'!T194*'actual # captures'!$AD194</f>
        <v>0</v>
      </c>
      <c r="U194" s="20">
        <f>'expected % capture'!U194*'actual # captures'!$AD194</f>
        <v>8.1042540553097062</v>
      </c>
      <c r="V194" s="20">
        <f>'expected % capture'!V194*'actual # captures'!$AD194</f>
        <v>3.5491327635498569</v>
      </c>
      <c r="W194" s="20">
        <f>'expected % capture'!W194*'actual # captures'!$AD194</f>
        <v>0</v>
      </c>
      <c r="X194" s="20">
        <f>'expected % capture'!X194*'actual # captures'!$AD194</f>
        <v>0</v>
      </c>
      <c r="Y194" s="20">
        <f>'expected % capture'!Y194*'actual # captures'!$AD194</f>
        <v>0</v>
      </c>
      <c r="Z194" s="20">
        <f>'expected % capture'!Z194*'actual # captures'!$AD194</f>
        <v>0</v>
      </c>
      <c r="AA194" s="20">
        <f>'expected % capture'!AA194*'actual # captures'!$AD194</f>
        <v>4.8320723712034983</v>
      </c>
      <c r="AB194" s="20">
        <f>'expected % capture'!AB194*'actual # captures'!$AD194</f>
        <v>0</v>
      </c>
      <c r="AC194" s="20">
        <f>'expected % capture'!AC194*'actual # captures'!$AD194</f>
        <v>12.252625283855604</v>
      </c>
    </row>
    <row r="195" spans="1:29">
      <c r="A195">
        <v>193</v>
      </c>
      <c r="B195" s="20">
        <f>'expected % capture'!B195*'actual # captures'!$AD195</f>
        <v>5.5102374464312855E-3</v>
      </c>
      <c r="C195" s="20">
        <f>'expected % capture'!C195*'actual # captures'!$AD195</f>
        <v>2.766506993925999E-2</v>
      </c>
      <c r="D195" s="20">
        <f>'expected % capture'!D195*'actual # captures'!$AD195</f>
        <v>0</v>
      </c>
      <c r="E195" s="20">
        <f>'expected % capture'!E195*'actual # captures'!$AD195</f>
        <v>0</v>
      </c>
      <c r="F195" s="20">
        <f>'expected % capture'!F195*'actual # captures'!$AD195</f>
        <v>168.15910175876724</v>
      </c>
      <c r="G195" s="20">
        <f>'expected % capture'!G195*'actual # captures'!$AD195</f>
        <v>0</v>
      </c>
      <c r="H195" s="20">
        <f>'expected % capture'!H195*'actual # captures'!$AD195</f>
        <v>0.13536144631996055</v>
      </c>
      <c r="I195" s="20">
        <f>'expected % capture'!I195*'actual # captures'!$AD195</f>
        <v>4.0950866310211836E-3</v>
      </c>
      <c r="J195" s="20">
        <f>'expected % capture'!J195*'actual # captures'!$AD195</f>
        <v>4.5157021048979153E-2</v>
      </c>
      <c r="K195" s="20">
        <f>'expected % capture'!K195*'actual # captures'!$AD195</f>
        <v>0</v>
      </c>
      <c r="L195" s="20">
        <f>'expected % capture'!L195*'actual # captures'!$AD195</f>
        <v>0</v>
      </c>
      <c r="M195" s="20">
        <f>'expected % capture'!M195*'actual # captures'!$AD195</f>
        <v>0</v>
      </c>
      <c r="N195" s="20">
        <f>'expected % capture'!N195*'actual # captures'!$AD195</f>
        <v>0</v>
      </c>
      <c r="O195" s="20">
        <f>'expected % capture'!O195*'actual # captures'!$AD195</f>
        <v>2.8833865184973804E-2</v>
      </c>
      <c r="P195" s="20">
        <f>'expected % capture'!P195*'actual # captures'!$AD195</f>
        <v>0</v>
      </c>
      <c r="Q195" s="20">
        <f>'expected % capture'!Q195*'actual # captures'!$AD195</f>
        <v>6.8346939697715686E-2</v>
      </c>
      <c r="R195" s="20">
        <f>'expected % capture'!R195*'actual # captures'!$AD195</f>
        <v>0</v>
      </c>
      <c r="S195" s="20">
        <f>'expected % capture'!S195*'actual # captures'!$AD195</f>
        <v>0</v>
      </c>
      <c r="T195" s="20">
        <f>'expected % capture'!T195*'actual # captures'!$AD195</f>
        <v>0</v>
      </c>
      <c r="U195" s="20">
        <f>'expected % capture'!U195*'actual # captures'!$AD195</f>
        <v>0</v>
      </c>
      <c r="V195" s="20">
        <f>'expected % capture'!V195*'actual # captures'!$AD195</f>
        <v>9.5675410650186195E-3</v>
      </c>
      <c r="W195" s="20">
        <f>'expected % capture'!W195*'actual # captures'!$AD195</f>
        <v>0.19613249949994721</v>
      </c>
      <c r="X195" s="20">
        <f>'expected % capture'!X195*'actual # captures'!$AD195</f>
        <v>0</v>
      </c>
      <c r="Y195" s="20">
        <f>'expected % capture'!Y195*'actual # captures'!$AD195</f>
        <v>0</v>
      </c>
      <c r="Z195" s="20">
        <f>'expected % capture'!Z195*'actual # captures'!$AD195</f>
        <v>1345.2728140701379</v>
      </c>
      <c r="AA195" s="20">
        <f>'expected % capture'!AA195*'actual # captures'!$AD195</f>
        <v>4.7414464261595041E-2</v>
      </c>
      <c r="AB195" s="20">
        <f>'expected % capture'!AB195*'actual # captures'!$AD195</f>
        <v>0</v>
      </c>
      <c r="AC195" s="20">
        <f>'expected % capture'!AC195*'actual # captures'!$AD195</f>
        <v>0</v>
      </c>
    </row>
    <row r="196" spans="1:29">
      <c r="A196">
        <v>194</v>
      </c>
      <c r="B196" s="20">
        <f>'expected % capture'!B196*'actual # captures'!$AD196</f>
        <v>2.2988522619531295</v>
      </c>
      <c r="C196" s="20">
        <f>'expected % capture'!C196*'actual # captures'!$AD196</f>
        <v>0.56787201694431355</v>
      </c>
      <c r="D196" s="20">
        <f>'expected % capture'!D196*'actual # captures'!$AD196</f>
        <v>4.584742775532074E-2</v>
      </c>
      <c r="E196" s="20">
        <f>'expected % capture'!E196*'actual # captures'!$AD196</f>
        <v>0</v>
      </c>
      <c r="F196" s="20">
        <f>'expected % capture'!F196*'actual # captures'!$AD196</f>
        <v>4.7033079101930456E-2</v>
      </c>
      <c r="G196" s="20">
        <f>'expected % capture'!G196*'actual # captures'!$AD196</f>
        <v>22.319641753979298</v>
      </c>
      <c r="H196" s="20">
        <f>'expected % capture'!H196*'actual # captures'!$AD196</f>
        <v>0.22930510555169001</v>
      </c>
      <c r="I196" s="20">
        <f>'expected % capture'!I196*'actual # captures'!$AD196</f>
        <v>0.36677942204256592</v>
      </c>
      <c r="J196" s="20">
        <f>'expected % capture'!J196*'actual # captures'!$AD196</f>
        <v>0</v>
      </c>
      <c r="K196" s="20">
        <f>'expected % capture'!K196*'actual # captures'!$AD196</f>
        <v>0</v>
      </c>
      <c r="L196" s="20">
        <f>'expected % capture'!L196*'actual # captures'!$AD196</f>
        <v>0.1785571340318344</v>
      </c>
      <c r="M196" s="20">
        <f>'expected % capture'!M196*'actual # captures'!$AD196</f>
        <v>0.38607974353028074</v>
      </c>
      <c r="N196" s="20">
        <f>'expected % capture'!N196*'actual # captures'!$AD196</f>
        <v>0.21961746623813455</v>
      </c>
      <c r="O196" s="20">
        <f>'expected % capture'!O196*'actual # captures'!$AD196</f>
        <v>0.77390473123695391</v>
      </c>
      <c r="P196" s="20">
        <f>'expected % capture'!P196*'actual # captures'!$AD196</f>
        <v>5.2206630771066916E-2</v>
      </c>
      <c r="Q196" s="20">
        <f>'expected % capture'!Q196*'actual # captures'!$AD196</f>
        <v>0.68114141094907532</v>
      </c>
      <c r="R196" s="20">
        <f>'expected % capture'!R196*'actual # captures'!$AD196</f>
        <v>0</v>
      </c>
      <c r="S196" s="20">
        <f>'expected % capture'!S196*'actual # captures'!$AD196</f>
        <v>0.20181967731824454</v>
      </c>
      <c r="T196" s="20">
        <f>'expected % capture'!T196*'actual # captures'!$AD196</f>
        <v>0.13662162279943729</v>
      </c>
      <c r="U196" s="20">
        <f>'expected % capture'!U196*'actual # captures'!$AD196</f>
        <v>0</v>
      </c>
      <c r="V196" s="20">
        <f>'expected % capture'!V196*'actual # captures'!$AD196</f>
        <v>0</v>
      </c>
      <c r="W196" s="20">
        <f>'expected % capture'!W196*'actual # captures'!$AD196</f>
        <v>1177.0123581200023</v>
      </c>
      <c r="X196" s="20">
        <f>'expected % capture'!X196*'actual # captures'!$AD196</f>
        <v>0</v>
      </c>
      <c r="Y196" s="20">
        <f>'expected % capture'!Y196*'actual # captures'!$AD196</f>
        <v>4.952990279916504E-2</v>
      </c>
      <c r="Z196" s="20">
        <f>'expected % capture'!Z196*'actual # captures'!$AD196</f>
        <v>8.1339802310420186</v>
      </c>
      <c r="AA196" s="20">
        <f>'expected % capture'!AA196*'actual # captures'!$AD196</f>
        <v>0</v>
      </c>
      <c r="AB196" s="20">
        <f>'expected % capture'!AB196*'actual # captures'!$AD196</f>
        <v>2.2988522619531295</v>
      </c>
      <c r="AC196" s="20">
        <f>'expected % capture'!AC196*'actual # captures'!$AD196</f>
        <v>0</v>
      </c>
    </row>
    <row r="197" spans="1:29">
      <c r="A197">
        <v>195</v>
      </c>
      <c r="B197" s="20">
        <f>'expected % capture'!B197*'actual # captures'!$AD197</f>
        <v>0</v>
      </c>
      <c r="C197" s="20">
        <f>'expected % capture'!C197*'actual # captures'!$AD197</f>
        <v>8.6765977238931844E-3</v>
      </c>
      <c r="D197" s="20">
        <f>'expected % capture'!D197*'actual # captures'!$AD197</f>
        <v>3.9832413527554414E-3</v>
      </c>
      <c r="E197" s="20">
        <f>'expected % capture'!E197*'actual # captures'!$AD197</f>
        <v>8.4399764576398913E-3</v>
      </c>
      <c r="F197" s="20">
        <f>'expected % capture'!F197*'actual # captures'!$AD197</f>
        <v>0</v>
      </c>
      <c r="G197" s="20">
        <f>'expected % capture'!G197*'actual # captures'!$AD197</f>
        <v>0.40481534340596037</v>
      </c>
      <c r="H197" s="20">
        <f>'expected % capture'!H197*'actual # captures'!$AD197</f>
        <v>3.9799778869225054E-2</v>
      </c>
      <c r="I197" s="20">
        <f>'expected % capture'!I197*'actual # captures'!$AD197</f>
        <v>0</v>
      </c>
      <c r="J197" s="20">
        <f>'expected % capture'!J197*'actual # captures'!$AD197</f>
        <v>0</v>
      </c>
      <c r="K197" s="20">
        <f>'expected % capture'!K197*'actual # captures'!$AD197</f>
        <v>0</v>
      </c>
      <c r="L197" s="20">
        <f>'expected % capture'!L197*'actual # captures'!$AD197</f>
        <v>2.2168660637314552E-2</v>
      </c>
      <c r="M197" s="20">
        <f>'expected % capture'!M197*'actual # captures'!$AD197</f>
        <v>0</v>
      </c>
      <c r="N197" s="20">
        <f>'expected % capture'!N197*'actual # captures'!$AD197</f>
        <v>1366.2517839951163</v>
      </c>
      <c r="O197" s="20">
        <f>'expected % capture'!O197*'actual # captures'!$AD197</f>
        <v>0</v>
      </c>
      <c r="P197" s="20">
        <f>'expected % capture'!P197*'actual # captures'!$AD197</f>
        <v>0</v>
      </c>
      <c r="Q197" s="20">
        <f>'expected % capture'!Q197*'actual # captures'!$AD197</f>
        <v>0</v>
      </c>
      <c r="R197" s="20">
        <f>'expected % capture'!R197*'actual # captures'!$AD197</f>
        <v>14.99316086688742</v>
      </c>
      <c r="S197" s="20">
        <f>'expected % capture'!S197*'actual # captures'!$AD197</f>
        <v>0</v>
      </c>
      <c r="T197" s="20">
        <f>'expected % capture'!T197*'actual # captures'!$AD197</f>
        <v>4.8619091807052877E-3</v>
      </c>
      <c r="U197" s="20">
        <f>'expected % capture'!U197*'actual # captures'!$AD197</f>
        <v>10.930014271960932</v>
      </c>
      <c r="V197" s="20">
        <f>'expected % capture'!V197*'actual # captures'!$AD197</f>
        <v>0.12831064838421452</v>
      </c>
      <c r="W197" s="20">
        <f>'expected % capture'!W197*'actual # captures'!$AD197</f>
        <v>0.13747235176727748</v>
      </c>
      <c r="X197" s="20">
        <f>'expected % capture'!X197*'actual # captures'!$AD197</f>
        <v>1.1264583671590851E-2</v>
      </c>
      <c r="Y197" s="20">
        <f>'expected % capture'!Y197*'actual # captures'!$AD197</f>
        <v>4.6458566587029492E-3</v>
      </c>
      <c r="Z197" s="20">
        <f>'expected % capture'!Z197*'actual # captures'!$AD197</f>
        <v>0</v>
      </c>
      <c r="AA197" s="20">
        <f>'expected % capture'!AA197*'actual # captures'!$AD197</f>
        <v>5.0601917925745046E-2</v>
      </c>
      <c r="AB197" s="20">
        <f>'expected % capture'!AB197*'actual # captures'!$AD197</f>
        <v>0</v>
      </c>
      <c r="AC197" s="20">
        <f>'expected % capture'!AC197*'actual # captures'!$AD197</f>
        <v>0</v>
      </c>
    </row>
    <row r="198" spans="1:29">
      <c r="A198">
        <v>196</v>
      </c>
      <c r="B198" s="20">
        <f>'expected % capture'!B198*'actual # captures'!$AD198</f>
        <v>16.639591488286108</v>
      </c>
      <c r="C198" s="20">
        <f>'expected % capture'!C198*'actual # captures'!$AD198</f>
        <v>2.4948215631698503</v>
      </c>
      <c r="D198" s="20">
        <f>'expected % capture'!D198*'actual # captures'!$AD198</f>
        <v>0</v>
      </c>
      <c r="E198" s="20">
        <f>'expected % capture'!E198*'actual # captures'!$AD198</f>
        <v>1.7521929222811565</v>
      </c>
      <c r="F198" s="20">
        <f>'expected % capture'!F198*'actual # captures'!$AD198</f>
        <v>0</v>
      </c>
      <c r="G198" s="20">
        <f>'expected % capture'!G198*'actual # captures'!$AD198</f>
        <v>0</v>
      </c>
      <c r="H198" s="20">
        <f>'expected % capture'!H198*'actual # captures'!$AD198</f>
        <v>4.975576433200915E-2</v>
      </c>
      <c r="I198" s="20">
        <f>'expected % capture'!I198*'actual # captures'!$AD198</f>
        <v>0.34301598210008755</v>
      </c>
      <c r="J198" s="20">
        <f>'expected % capture'!J198*'actual # captures'!$AD198</f>
        <v>1277.3486403429633</v>
      </c>
      <c r="K198" s="20">
        <f>'expected % capture'!K198*'actual # captures'!$AD198</f>
        <v>0</v>
      </c>
      <c r="L198" s="20">
        <f>'expected % capture'!L198*'actual # captures'!$AD198</f>
        <v>0</v>
      </c>
      <c r="M198" s="20">
        <f>'expected % capture'!M198*'actual # captures'!$AD198</f>
        <v>0</v>
      </c>
      <c r="N198" s="20">
        <f>'expected % capture'!N198*'actual # captures'!$AD198</f>
        <v>2.6815470247062084E-2</v>
      </c>
      <c r="O198" s="20">
        <f>'expected % capture'!O198*'actual # captures'!$AD198</f>
        <v>0.13792772274516396</v>
      </c>
      <c r="P198" s="20">
        <f>'expected % capture'!P198*'actual # captures'!$AD198</f>
        <v>0</v>
      </c>
      <c r="Q198" s="20">
        <f>'expected % capture'!Q198*'actual # captures'!$AD198</f>
        <v>0</v>
      </c>
      <c r="R198" s="20">
        <f>'expected % capture'!R198*'actual # captures'!$AD198</f>
        <v>37.209974047314361</v>
      </c>
      <c r="S198" s="20">
        <f>'expected % capture'!S198*'actual # captures'!$AD198</f>
        <v>0</v>
      </c>
      <c r="T198" s="20">
        <f>'expected % capture'!T198*'actual # captures'!$AD198</f>
        <v>0.25999361700447043</v>
      </c>
      <c r="U198" s="20">
        <f>'expected % capture'!U198*'actual # captures'!$AD198</f>
        <v>0</v>
      </c>
      <c r="V198" s="20">
        <f>'expected % capture'!V198*'actual # captures'!$AD198</f>
        <v>3.7240485141194264</v>
      </c>
      <c r="W198" s="20">
        <f>'expected % capture'!W198*'actual # captures'!$AD198</f>
        <v>29.792388112955411</v>
      </c>
      <c r="X198" s="20">
        <f>'expected % capture'!X198*'actual # captures'!$AD198</f>
        <v>0</v>
      </c>
      <c r="Y198" s="20">
        <f>'expected % capture'!Y198*'actual # captures'!$AD198</f>
        <v>0</v>
      </c>
      <c r="Z198" s="20">
        <f>'expected % capture'!Z198*'actual # captures'!$AD198</f>
        <v>0</v>
      </c>
      <c r="AA198" s="20">
        <f>'expected % capture'!AA198*'actual # captures'!$AD198</f>
        <v>3.1792722734665234E-2</v>
      </c>
      <c r="AB198" s="20">
        <f>'expected % capture'!AB198*'actual # captures'!$AD198</f>
        <v>6.4896034158561364E-2</v>
      </c>
      <c r="AC198" s="20">
        <f>'expected % capture'!AC198*'actual # captures'!$AD198</f>
        <v>0.12414569558825041</v>
      </c>
    </row>
    <row r="199" spans="1:29">
      <c r="A199">
        <v>197</v>
      </c>
      <c r="B199" s="20">
        <f>'expected % capture'!B199*'actual # captures'!$AD199</f>
        <v>1.6005549017213259E-2</v>
      </c>
      <c r="C199" s="20">
        <f>'expected % capture'!C199*'actual # captures'!$AD199</f>
        <v>0</v>
      </c>
      <c r="D199" s="20">
        <f>'expected % capture'!D199*'actual # captures'!$AD199</f>
        <v>5.9279811174863927E-4</v>
      </c>
      <c r="E199" s="20">
        <f>'expected % capture'!E199*'actual # captures'!$AD199</f>
        <v>1.1668045233548467E-2</v>
      </c>
      <c r="F199" s="20">
        <f>'expected % capture'!F199*'actual # captures'!$AD199</f>
        <v>0.13697461064928235</v>
      </c>
      <c r="G199" s="20">
        <f>'expected % capture'!G199*'actual # captures'!$AD199</f>
        <v>0</v>
      </c>
      <c r="H199" s="20">
        <f>'expected % capture'!H199*'actual # captures'!$AD199</f>
        <v>0</v>
      </c>
      <c r="I199" s="20">
        <f>'expected % capture'!I199*'actual # captures'!$AD199</f>
        <v>2.4587495645468707E-2</v>
      </c>
      <c r="J199" s="20">
        <f>'expected % capture'!J199*'actual # captures'!$AD199</f>
        <v>0</v>
      </c>
      <c r="K199" s="20">
        <f>'expected % capture'!K199*'actual # captures'!$AD199</f>
        <v>1.2397093508602353E-2</v>
      </c>
      <c r="L199" s="20">
        <f>'expected % capture'!L199*'actual # captures'!$AD199</f>
        <v>0</v>
      </c>
      <c r="M199" s="20">
        <f>'expected % capture'!M199*'actual # captures'!$AD199</f>
        <v>0</v>
      </c>
      <c r="N199" s="20">
        <f>'expected % capture'!N199*'actual # captures'!$AD199</f>
        <v>1458.5056541935583</v>
      </c>
      <c r="O199" s="20">
        <f>'expected % capture'!O199*'actual # captures'!$AD199</f>
        <v>0</v>
      </c>
      <c r="P199" s="20">
        <f>'expected % capture'!P199*'actual # captures'!$AD199</f>
        <v>2.0006936271516573</v>
      </c>
      <c r="Q199" s="20">
        <f>'expected % capture'!Q199*'actual # captures'!$AD199</f>
        <v>4.2522030734506071</v>
      </c>
      <c r="R199" s="20">
        <f>'expected % capture'!R199*'actual # captures'!$AD199</f>
        <v>2.0006936271516574E-3</v>
      </c>
      <c r="S199" s="20">
        <f>'expected % capture'!S199*'actual # captures'!$AD199</f>
        <v>1.9354588408969538E-3</v>
      </c>
      <c r="T199" s="20">
        <f>'expected % capture'!T199*'actual # captures'!$AD199</f>
        <v>1.503150734148503E-3</v>
      </c>
      <c r="U199" s="20">
        <f>'expected % capture'!U199*'actual # captures'!$AD199</f>
        <v>1.0995059624077905E-2</v>
      </c>
      <c r="V199" s="20">
        <f>'expected % capture'!V199*'actual # captures'!$AD199</f>
        <v>0</v>
      </c>
      <c r="W199" s="20">
        <f>'expected % capture'!W199*'actual # captures'!$AD199</f>
        <v>0</v>
      </c>
      <c r="X199" s="20">
        <f>'expected % capture'!X199*'actual # captures'!$AD199</f>
        <v>0</v>
      </c>
      <c r="Y199" s="20">
        <f>'expected % capture'!Y199*'actual # captures'!$AD199</f>
        <v>0</v>
      </c>
      <c r="Z199" s="20">
        <f>'expected % capture'!Z199*'actual # captures'!$AD199</f>
        <v>2.278915084677435E-2</v>
      </c>
      <c r="AA199" s="20">
        <f>'expected % capture'!AA199*'actual # captures'!$AD199</f>
        <v>0</v>
      </c>
      <c r="AB199" s="20">
        <f>'expected % capture'!AB199*'actual # captures'!$AD199</f>
        <v>0</v>
      </c>
      <c r="AC199" s="20">
        <f>'expected % capture'!AC199*'actual # captures'!$AD199</f>
        <v>0</v>
      </c>
    </row>
    <row r="200" spans="1:29">
      <c r="A200">
        <v>198</v>
      </c>
      <c r="B200" s="20">
        <f>'expected % capture'!B200*'actual # captures'!$AD200</f>
        <v>1.3473796318320461</v>
      </c>
      <c r="C200" s="20">
        <f>'expected % capture'!C200*'actual # captures'!$AD200</f>
        <v>13.578482326195283</v>
      </c>
      <c r="D200" s="20">
        <f>'expected % capture'!D200*'actual # captures'!$AD200</f>
        <v>0.54538435684507702</v>
      </c>
      <c r="E200" s="20">
        <f>'expected % capture'!E200*'actual # captures'!$AD200</f>
        <v>0</v>
      </c>
      <c r="F200" s="20">
        <f>'expected % capture'!F200*'actual # captures'!$AD200</f>
        <v>0</v>
      </c>
      <c r="G200" s="20">
        <f>'expected % capture'!G200*'actual # captures'!$AD200</f>
        <v>0</v>
      </c>
      <c r="H200" s="20">
        <f>'expected % capture'!H200*'actual # captures'!$AD200</f>
        <v>13.578482326195283</v>
      </c>
      <c r="I200" s="20">
        <f>'expected % capture'!I200*'actual # captures'!$AD200</f>
        <v>0.52357162050323103</v>
      </c>
      <c r="J200" s="20">
        <f>'expected % capture'!J200*'actual # captures'!$AD200</f>
        <v>0</v>
      </c>
      <c r="K200" s="20">
        <f>'expected % capture'!K200*'actual # captures'!$AD200</f>
        <v>1.8033624284677416</v>
      </c>
      <c r="L200" s="20">
        <f>'expected % capture'!L200*'actual # captures'!$AD200</f>
        <v>1275.2143431813754</v>
      </c>
      <c r="M200" s="20">
        <f>'expected % capture'!M200*'actual # captures'!$AD200</f>
        <v>0</v>
      </c>
      <c r="N200" s="20">
        <f>'expected % capture'!N200*'actual # captures'!$AD200</f>
        <v>1.9796591815418114</v>
      </c>
      <c r="O200" s="20">
        <f>'expected % capture'!O200*'actual # captures'!$AD200</f>
        <v>1.3855107867841461</v>
      </c>
      <c r="P200" s="20">
        <f>'expected % capture'!P200*'actual # captures'!$AD200</f>
        <v>1.5994133956532655</v>
      </c>
      <c r="Q200" s="20">
        <f>'expected % capture'!Q200*'actual # captures'!$AD200</f>
        <v>0.80934061564178972</v>
      </c>
      <c r="R200" s="20">
        <f>'expected % capture'!R200*'actual # captures'!$AD200</f>
        <v>3.3150591616687706</v>
      </c>
      <c r="S200" s="20">
        <f>'expected % capture'!S200*'actual # captures'!$AD200</f>
        <v>33.508583712206786</v>
      </c>
      <c r="T200" s="20">
        <f>'expected % capture'!T200*'actual # captures'!$AD200</f>
        <v>0</v>
      </c>
      <c r="U200" s="20">
        <f>'expected % capture'!U200*'actual # captures'!$AD200</f>
        <v>0</v>
      </c>
      <c r="V200" s="20">
        <f>'expected % capture'!V200*'actual # captures'!$AD200</f>
        <v>0</v>
      </c>
      <c r="W200" s="20">
        <f>'expected % capture'!W200*'actual # captures'!$AD200</f>
        <v>43.18416168263817</v>
      </c>
      <c r="X200" s="20">
        <f>'expected % capture'!X200*'actual # captures'!$AD200</f>
        <v>0.77255816603295879</v>
      </c>
      <c r="Y200" s="20">
        <f>'expected % capture'!Y200*'actual # captures'!$AD200</f>
        <v>2.4906530140261238</v>
      </c>
      <c r="Z200" s="20">
        <f>'expected % capture'!Z200*'actual # captures'!$AD200</f>
        <v>0</v>
      </c>
      <c r="AA200" s="20">
        <f>'expected % capture'!AA200*'actual # captures'!$AD200</f>
        <v>9.6648955150693023</v>
      </c>
      <c r="AB200" s="20">
        <f>'expected % capture'!AB200*'actual # captures'!$AD200</f>
        <v>0</v>
      </c>
      <c r="AC200" s="20">
        <f>'expected % capture'!AC200*'actual # captures'!$AD200</f>
        <v>8.6991588973226168</v>
      </c>
    </row>
    <row r="201" spans="1:29">
      <c r="A201">
        <v>199</v>
      </c>
      <c r="B201" s="20">
        <f>'expected % capture'!B201*'actual # captures'!$AD201</f>
        <v>0</v>
      </c>
      <c r="C201" s="20">
        <f>'expected % capture'!C201*'actual # captures'!$AD201</f>
        <v>10.643994827857648</v>
      </c>
      <c r="D201" s="20">
        <f>'expected % capture'!D201*'actual # captures'!$AD201</f>
        <v>30.031099280845797</v>
      </c>
      <c r="E201" s="20">
        <f>'expected % capture'!E201*'actual # captures'!$AD201</f>
        <v>0</v>
      </c>
      <c r="F201" s="20">
        <f>'expected % capture'!F201*'actual # captures'!$AD201</f>
        <v>0</v>
      </c>
      <c r="G201" s="20">
        <f>'expected % capture'!G201*'actual # captures'!$AD201</f>
        <v>1.330499353482206</v>
      </c>
      <c r="H201" s="20">
        <f>'expected % capture'!H201*'actual # captures'!$AD201</f>
        <v>0</v>
      </c>
      <c r="I201" s="20">
        <f>'expected % capture'!I201*'actual # captures'!$AD201</f>
        <v>0</v>
      </c>
      <c r="J201" s="20">
        <f>'expected % capture'!J201*'actual # captures'!$AD201</f>
        <v>10.643994827857648</v>
      </c>
      <c r="K201" s="20">
        <f>'expected % capture'!K201*'actual # captures'!$AD201</f>
        <v>148.50922519943131</v>
      </c>
      <c r="L201" s="20">
        <f>'expected % capture'!L201*'actual # captures'!$AD201</f>
        <v>0</v>
      </c>
      <c r="M201" s="20">
        <f>'expected % capture'!M201*'actual # captures'!$AD201</f>
        <v>0</v>
      </c>
      <c r="N201" s="20">
        <f>'expected % capture'!N201*'actual # captures'!$AD201</f>
        <v>0</v>
      </c>
      <c r="O201" s="20">
        <f>'expected % capture'!O201*'actual # captures'!$AD201</f>
        <v>2.5250897998923714</v>
      </c>
      <c r="P201" s="20">
        <f>'expected % capture'!P201*'actual # captures'!$AD201</f>
        <v>22.036072699040385</v>
      </c>
      <c r="Q201" s="20">
        <f>'expected % capture'!Q201*'actual # captures'!$AD201</f>
        <v>0</v>
      </c>
      <c r="R201" s="20">
        <f>'expected % capture'!R201*'actual # captures'!$AD201</f>
        <v>0</v>
      </c>
      <c r="S201" s="20">
        <f>'expected % capture'!S201*'actual # captures'!$AD201</f>
        <v>0</v>
      </c>
      <c r="T201" s="20">
        <f>'expected % capture'!T201*'actual # captures'!$AD201</f>
        <v>0</v>
      </c>
      <c r="U201" s="20">
        <f>'expected % capture'!U201*'actual # captures'!$AD201</f>
        <v>1330.4993534822061</v>
      </c>
      <c r="V201" s="20">
        <f>'expected % capture'!V201*'actual # captures'!$AD201</f>
        <v>1.36168167797031</v>
      </c>
      <c r="W201" s="20">
        <f>'expected % capture'!W201*'actual # captures'!$AD201</f>
        <v>1.7790932127922079</v>
      </c>
      <c r="X201" s="20">
        <f>'expected % capture'!X201*'actual # captures'!$AD201</f>
        <v>1.7346179675629458</v>
      </c>
      <c r="Y201" s="20">
        <f>'expected % capture'!Y201*'actual # captures'!$AD201</f>
        <v>0</v>
      </c>
      <c r="Z201" s="20">
        <f>'expected % capture'!Z201*'actual # captures'!$AD201</f>
        <v>11.150768583680749</v>
      </c>
      <c r="AA201" s="20">
        <f>'expected % capture'!AA201*'actual # captures'!$AD201</f>
        <v>0</v>
      </c>
      <c r="AB201" s="20">
        <f>'expected % capture'!AB201*'actual # captures'!$AD201</f>
        <v>0</v>
      </c>
      <c r="AC201" s="20">
        <f>'expected % capture'!AC201*'actual # captures'!$AD201</f>
        <v>2.7545090873800482</v>
      </c>
    </row>
    <row r="202" spans="1:29">
      <c r="A202">
        <v>200</v>
      </c>
      <c r="B202" s="20">
        <f>'expected % capture'!B202*'actual # captures'!$AD202</f>
        <v>0</v>
      </c>
      <c r="C202" s="20">
        <f>'expected % capture'!C202*'actual # captures'!$AD202</f>
        <v>0</v>
      </c>
      <c r="D202" s="20">
        <f>'expected % capture'!D202*'actual # captures'!$AD202</f>
        <v>889.46151664657236</v>
      </c>
      <c r="E202" s="20">
        <f>'expected % capture'!E202*'actual # captures'!$AD202</f>
        <v>0</v>
      </c>
      <c r="F202" s="20">
        <f>'expected % capture'!F202*'actual # captures'!$AD202</f>
        <v>0</v>
      </c>
      <c r="G202" s="20">
        <f>'expected % capture'!G202*'actual # captures'!$AD202</f>
        <v>0</v>
      </c>
      <c r="H202" s="20">
        <f>'expected % capture'!H202*'actual # captures'!$AD202</f>
        <v>295.13766301108387</v>
      </c>
      <c r="I202" s="20">
        <f>'expected % capture'!I202*'actual # captures'!$AD202</f>
        <v>0.22645903787371416</v>
      </c>
      <c r="J202" s="20">
        <f>'expected % capture'!J202*'actual # captures'!$AD202</f>
        <v>5.1873395650828105</v>
      </c>
      <c r="K202" s="20">
        <f>'expected % capture'!K202*'actual # captures'!$AD202</f>
        <v>0.38478116642723403</v>
      </c>
      <c r="L202" s="20">
        <f>'expected % capture'!L202*'actual # captures'!$AD202</f>
        <v>0</v>
      </c>
      <c r="M202" s="20">
        <f>'expected % capture'!M202*'actual # captures'!$AD202</f>
        <v>36.892207876385484</v>
      </c>
      <c r="N202" s="20">
        <f>'expected % capture'!N202*'actual # captures'!$AD202</f>
        <v>3.6922458411269545</v>
      </c>
      <c r="O202" s="20">
        <f>'expected % capture'!O202*'actual # captures'!$AD202</f>
        <v>0</v>
      </c>
      <c r="P202" s="20">
        <f>'expected % capture'!P202*'actual # captures'!$AD202</f>
        <v>0.23630373383212511</v>
      </c>
      <c r="Q202" s="20">
        <f>'expected % capture'!Q202*'actual # captures'!$AD202</f>
        <v>0.75628219348050874</v>
      </c>
      <c r="R202" s="20">
        <f>'expected % capture'!R202*'actual # captures'!$AD202</f>
        <v>1.4203079418910598</v>
      </c>
      <c r="S202" s="20">
        <f>'expected % capture'!S202*'actual # captures'!$AD202</f>
        <v>0</v>
      </c>
      <c r="T202" s="20">
        <f>'expected % capture'!T202*'actual # captures'!$AD202</f>
        <v>0</v>
      </c>
      <c r="U202" s="20">
        <f>'expected % capture'!U202*'actual # captures'!$AD202</f>
        <v>0.38478116642723403</v>
      </c>
      <c r="V202" s="20">
        <f>'expected % capture'!V202*'actual # captures'!$AD202</f>
        <v>1.2201118198169718</v>
      </c>
      <c r="W202" s="20">
        <f>'expected % capture'!W202*'actual # captures'!$AD202</f>
        <v>0</v>
      </c>
      <c r="X202" s="20">
        <f>'expected % capture'!X202*'actual # captures'!$AD202</f>
        <v>0</v>
      </c>
      <c r="Y202" s="20">
        <f>'expected % capture'!Y202*'actual # captures'!$AD202</f>
        <v>0</v>
      </c>
      <c r="Z202" s="20">
        <f>'expected % capture'!Z202*'actual # captures'!$AD202</f>
        <v>0</v>
      </c>
      <c r="AA202" s="20">
        <f>'expected % capture'!AA202*'actual # captures'!$AD202</f>
        <v>0</v>
      </c>
      <c r="AB202" s="20">
        <f>'expected % capture'!AB202*'actual # captures'!$AD202</f>
        <v>0</v>
      </c>
      <c r="AC202" s="20">
        <f>'expected % capture'!AC202*'actual # captures'!$AD202</f>
        <v>0</v>
      </c>
    </row>
    <row r="203" spans="1:29">
      <c r="A203">
        <v>201</v>
      </c>
      <c r="B203" s="20">
        <f>'expected % capture'!B203*'actual # captures'!$AD203</f>
        <v>9.5821038704706537E-3</v>
      </c>
      <c r="C203" s="20">
        <f>'expected % capture'!C203*'actual # captures'!$AD203</f>
        <v>7.790605339428585E-3</v>
      </c>
      <c r="D203" s="20">
        <f>'expected % capture'!D203*'actual # captures'!$AD203</f>
        <v>2.9582515088133225E-3</v>
      </c>
      <c r="E203" s="20">
        <f>'expected % capture'!E203*'actual # captures'!$AD203</f>
        <v>0</v>
      </c>
      <c r="F203" s="20">
        <f>'expected % capture'!F203*'actual # captures'!$AD203</f>
        <v>2.519788301017855E-2</v>
      </c>
      <c r="G203" s="20">
        <f>'expected % capture'!G203*'actual # captures'!$AD203</f>
        <v>0</v>
      </c>
      <c r="H203" s="20">
        <f>'expected % capture'!H203*'actual # captures'!$AD203</f>
        <v>6.0577520409841788E-2</v>
      </c>
      <c r="I203" s="20">
        <f>'expected % capture'!I203*'actual # captures'!$AD203</f>
        <v>0</v>
      </c>
      <c r="J203" s="20">
        <f>'expected % capture'!J203*'actual # captures'!$AD203</f>
        <v>1127.3249382570018</v>
      </c>
      <c r="K203" s="20">
        <f>'expected % capture'!K203*'actual # captures'!$AD203</f>
        <v>0</v>
      </c>
      <c r="L203" s="20">
        <f>'expected % capture'!L203*'actual # captures'!$AD203</f>
        <v>0</v>
      </c>
      <c r="M203" s="20">
        <f>'expected % capture'!M203*'actual # captures'!$AD203</f>
        <v>0</v>
      </c>
      <c r="N203" s="20">
        <f>'expected % capture'!N203*'actual # captures'!$AD203</f>
        <v>5.2190969363750091E-3</v>
      </c>
      <c r="O203" s="20">
        <f>'expected % capture'!O203*'actual # captures'!$AD203</f>
        <v>9.896954190459277E-2</v>
      </c>
      <c r="P203" s="20">
        <f>'expected % capture'!P203*'actual # captures'!$AD203</f>
        <v>0</v>
      </c>
      <c r="Q203" s="20">
        <f>'expected % capture'!Q203*'actual # captures'!$AD203</f>
        <v>0</v>
      </c>
      <c r="R203" s="20">
        <f>'expected % capture'!R203*'actual # captures'!$AD203</f>
        <v>0.65238711704687613</v>
      </c>
      <c r="S203" s="20">
        <f>'expected % capture'!S203*'actual # captures'!$AD203</f>
        <v>0</v>
      </c>
      <c r="T203" s="20">
        <f>'expected % capture'!T203*'actual # captures'!$AD203</f>
        <v>9.5821038704706537E-3</v>
      </c>
      <c r="U203" s="20">
        <f>'expected % capture'!U203*'actual # captures'!$AD203</f>
        <v>0.65238711704687613</v>
      </c>
      <c r="V203" s="20">
        <f>'expected % capture'!V203*'actual # captures'!$AD203</f>
        <v>0</v>
      </c>
      <c r="W203" s="20">
        <f>'expected % capture'!W203*'actual # captures'!$AD203</f>
        <v>0</v>
      </c>
      <c r="X203" s="20">
        <f>'expected % capture'!X203*'actual # captures'!$AD203</f>
        <v>0.12172820842857164</v>
      </c>
      <c r="Y203" s="20">
        <f>'expected % capture'!Y203*'actual # captures'!$AD203</f>
        <v>0</v>
      </c>
      <c r="Z203" s="20">
        <f>'expected % capture'!Z203*'actual # captures'!$AD203</f>
        <v>0</v>
      </c>
      <c r="AA203" s="20">
        <f>'expected % capture'!AA203*'actual # captures'!$AD203</f>
        <v>0</v>
      </c>
      <c r="AB203" s="20">
        <f>'expected % capture'!AB203*'actual # captures'!$AD203</f>
        <v>2.86821936255089E-2</v>
      </c>
      <c r="AC203" s="20">
        <f>'expected % capture'!AC203*'actual # captures'!$AD203</f>
        <v>0</v>
      </c>
    </row>
    <row r="204" spans="1:29">
      <c r="A204">
        <v>202</v>
      </c>
      <c r="B204" s="20">
        <f>'expected % capture'!B204*'actual # captures'!$AD204</f>
        <v>0</v>
      </c>
      <c r="C204" s="20">
        <f>'expected % capture'!C204*'actual # captures'!$AD204</f>
        <v>0</v>
      </c>
      <c r="D204" s="20">
        <f>'expected % capture'!D204*'actual # captures'!$AD204</f>
        <v>0</v>
      </c>
      <c r="E204" s="20">
        <f>'expected % capture'!E204*'actual # captures'!$AD204</f>
        <v>0</v>
      </c>
      <c r="F204" s="20">
        <f>'expected % capture'!F204*'actual # captures'!$AD204</f>
        <v>4.0064481926011308E-2</v>
      </c>
      <c r="G204" s="20">
        <f>'expected % capture'!G204*'actual # captures'!$AD204</f>
        <v>0</v>
      </c>
      <c r="H204" s="20">
        <f>'expected % capture'!H204*'actual # captures'!$AD204</f>
        <v>4.8523325490044761E-2</v>
      </c>
      <c r="I204" s="20">
        <f>'expected % capture'!I204*'actual # captures'!$AD204</f>
        <v>0</v>
      </c>
      <c r="J204" s="20">
        <f>'expected % capture'!J204*'actual # captures'!$AD204</f>
        <v>0</v>
      </c>
      <c r="K204" s="20">
        <f>'expected % capture'!K204*'actual # captures'!$AD204</f>
        <v>0</v>
      </c>
      <c r="L204" s="20">
        <f>'expected % capture'!L204*'actual # captures'!$AD204</f>
        <v>1.304419841063495E-2</v>
      </c>
      <c r="M204" s="20">
        <f>'expected % capture'!M204*'actual # captures'!$AD204</f>
        <v>9.0235945829611558E-2</v>
      </c>
      <c r="N204" s="20">
        <f>'expected % capture'!N204*'actual # captures'!$AD204</f>
        <v>0</v>
      </c>
      <c r="O204" s="20">
        <f>'expected % capture'!O204*'actual # captures'!$AD204</f>
        <v>0.15342624833363483</v>
      </c>
      <c r="P204" s="20">
        <f>'expected % capture'!P204*'actual # captures'!$AD204</f>
        <v>0.15342624833363483</v>
      </c>
      <c r="Q204" s="20">
        <f>'expected % capture'!Q204*'actual # captures'!$AD204</f>
        <v>1.304419841063495E-2</v>
      </c>
      <c r="R204" s="20">
        <f>'expected % capture'!R204*'actual # captures'!$AD204</f>
        <v>2.9027087868384611E-2</v>
      </c>
      <c r="S204" s="20">
        <f>'expected % capture'!S204*'actual # captures'!$AD204</f>
        <v>4.5707213641073148</v>
      </c>
      <c r="T204" s="20">
        <f>'expected % capture'!T204*'actual # captures'!$AD204</f>
        <v>0</v>
      </c>
      <c r="U204" s="20">
        <f>'expected % capture'!U204*'actual # captures'!$AD204</f>
        <v>1.6265253903360016E-2</v>
      </c>
      <c r="V204" s="20">
        <f>'expected % capture'!V204*'actual # captures'!$AD204</f>
        <v>0.23221670294707689</v>
      </c>
      <c r="W204" s="20">
        <f>'expected % capture'!W204*'actual # captures'!$AD204</f>
        <v>0</v>
      </c>
      <c r="X204" s="20">
        <f>'expected % capture'!X204*'actual # captures'!$AD204</f>
        <v>0</v>
      </c>
      <c r="Y204" s="20">
        <f>'expected % capture'!Y204*'actual # captures'!$AD204</f>
        <v>1354.2878115873525</v>
      </c>
      <c r="Z204" s="20">
        <f>'expected % capture'!Z204*'actual # captures'!$AD204</f>
        <v>0</v>
      </c>
      <c r="AA204" s="20">
        <f>'expected % capture'!AA204*'actual # captures'!$AD204</f>
        <v>0</v>
      </c>
      <c r="AB204" s="20">
        <f>'expected % capture'!AB204*'actual # captures'!$AD204</f>
        <v>0</v>
      </c>
      <c r="AC204" s="20">
        <f>'expected % capture'!AC204*'actual # captures'!$AD204</f>
        <v>0.35219335708714361</v>
      </c>
    </row>
    <row r="205" spans="1:29">
      <c r="A205">
        <v>203</v>
      </c>
      <c r="B205" s="20">
        <f>'expected % capture'!B205*'actual # captures'!$AD205</f>
        <v>8.3893359652777253</v>
      </c>
      <c r="C205" s="20">
        <f>'expected % capture'!C205*'actual # captures'!$AD205</f>
        <v>0</v>
      </c>
      <c r="D205" s="20">
        <f>'expected % capture'!D205*'actual # captures'!$AD205</f>
        <v>947.2570132275855</v>
      </c>
      <c r="E205" s="20">
        <f>'expected % capture'!E205*'actual # captures'!$AD205</f>
        <v>0.8796223044727367</v>
      </c>
      <c r="F205" s="20">
        <f>'expected % capture'!F205*'actual # captures'!$AD205</f>
        <v>0</v>
      </c>
      <c r="G205" s="20">
        <f>'expected % capture'!G205*'actual # captures'!$AD205</f>
        <v>74.565420866311399</v>
      </c>
      <c r="H205" s="20">
        <f>'expected % capture'!H205*'actual # captures'!$AD205</f>
        <v>74.565420866311399</v>
      </c>
      <c r="I205" s="20">
        <f>'expected % capture'!I205*'actual # captures'!$AD205</f>
        <v>0</v>
      </c>
      <c r="J205" s="20">
        <f>'expected % capture'!J205*'actual # captures'!$AD205</f>
        <v>29.830516818363972</v>
      </c>
      <c r="K205" s="20">
        <f>'expected % capture'!K205*'actual # captures'!$AD205</f>
        <v>93.130411860336139</v>
      </c>
      <c r="L205" s="20">
        <f>'expected % capture'!L205*'actual # captures'!$AD205</f>
        <v>0</v>
      </c>
      <c r="M205" s="20">
        <f>'expected % capture'!M205*'actual # captures'!$AD205</f>
        <v>0</v>
      </c>
      <c r="N205" s="20">
        <f>'expected % capture'!N205*'actual # captures'!$AD205</f>
        <v>0</v>
      </c>
      <c r="O205" s="20">
        <f>'expected % capture'!O205*'actual # captures'!$AD205</f>
        <v>0</v>
      </c>
      <c r="P205" s="20">
        <f>'expected % capture'!P205*'actual # captures'!$AD205</f>
        <v>11.641301482542017</v>
      </c>
      <c r="Q205" s="20">
        <f>'expected % capture'!Q205*'actual # captures'!$AD205</f>
        <v>0</v>
      </c>
      <c r="R205" s="20">
        <f>'expected % capture'!R205*'actual # captures'!$AD205</f>
        <v>0</v>
      </c>
      <c r="S205" s="20">
        <f>'expected % capture'!S205*'actual # captures'!$AD205</f>
        <v>0</v>
      </c>
      <c r="T205" s="20">
        <f>'expected % capture'!T205*'actual # captures'!$AD205</f>
        <v>41.646145910270405</v>
      </c>
      <c r="U205" s="20">
        <f>'expected % capture'!U205*'actual # captures'!$AD205</f>
        <v>1.7391351805553679</v>
      </c>
      <c r="V205" s="20">
        <f>'expected % capture'!V205*'actual # captures'!$AD205</f>
        <v>4.0393957881499318</v>
      </c>
      <c r="W205" s="20">
        <f>'expected % capture'!W205*'actual # captures'!$AD205</f>
        <v>0</v>
      </c>
      <c r="X205" s="20">
        <f>'expected % capture'!X205*'actual # captures'!$AD205</f>
        <v>1.909153076375294</v>
      </c>
      <c r="Y205" s="20">
        <f>'expected % capture'!Y205*'actual # captures'!$AD205</f>
        <v>0</v>
      </c>
      <c r="Z205" s="20">
        <f>'expected % capture'!Z205*'actual # captures'!$AD205</f>
        <v>118.40712665344819</v>
      </c>
      <c r="AA205" s="20">
        <f>'expected % capture'!AA205*'actual # captures'!$AD205</f>
        <v>0</v>
      </c>
      <c r="AB205" s="20">
        <f>'expected % capture'!AB205*'actual # captures'!$AD205</f>
        <v>0</v>
      </c>
      <c r="AC205" s="20">
        <f>'expected % capture'!AC205*'actual # captures'!$AD205</f>
        <v>0</v>
      </c>
    </row>
    <row r="206" spans="1:29">
      <c r="A206">
        <v>204</v>
      </c>
      <c r="B206" s="20">
        <f>'expected % capture'!B206*'actual # captures'!$AD206</f>
        <v>1.9623373009460172E-2</v>
      </c>
      <c r="C206" s="20">
        <f>'expected % capture'!C206*'actual # captures'!$AD206</f>
        <v>1352.4624911850046</v>
      </c>
      <c r="D206" s="20">
        <f>'expected % capture'!D206*'actual # captures'!$AD206</f>
        <v>0</v>
      </c>
      <c r="E206" s="20">
        <f>'expected % capture'!E206*'actual # captures'!$AD206</f>
        <v>0</v>
      </c>
      <c r="F206" s="20">
        <f>'expected % capture'!F206*'actual # captures'!$AD206</f>
        <v>3.4766153951755439E-3</v>
      </c>
      <c r="G206" s="20">
        <f>'expected % capture'!G206*'actual # captures'!$AD206</f>
        <v>0.10421293865020309</v>
      </c>
      <c r="H206" s="20">
        <f>'expected % capture'!H206*'actual # captures'!$AD206</f>
        <v>0</v>
      </c>
      <c r="I206" s="20">
        <f>'expected % capture'!I206*'actual # captures'!$AD206</f>
        <v>0.16905781139812556</v>
      </c>
      <c r="J206" s="20">
        <f>'expected % capture'!J206*'actual # captures'!$AD206</f>
        <v>0</v>
      </c>
      <c r="K206" s="20">
        <f>'expected % capture'!K206*'actual # captures'!$AD206</f>
        <v>3.2708182409946574E-3</v>
      </c>
      <c r="L206" s="20">
        <f>'expected % capture'!L206*'actual # captures'!$AD206</f>
        <v>0</v>
      </c>
      <c r="M206" s="20">
        <f>'expected % capture'!M206*'actual # captures'!$AD206</f>
        <v>0</v>
      </c>
      <c r="N206" s="20">
        <f>'expected % capture'!N206*'actual # captures'!$AD206</f>
        <v>0</v>
      </c>
      <c r="O206" s="20">
        <f>'expected % capture'!O206*'actual # captures'!$AD206</f>
        <v>7.3029892662519894E-3</v>
      </c>
      <c r="P206" s="20">
        <f>'expected % capture'!P206*'actual # captures'!$AD206</f>
        <v>0</v>
      </c>
      <c r="Q206" s="20">
        <f>'expected % capture'!Q206*'actual # captures'!$AD206</f>
        <v>7.3029892662519894E-3</v>
      </c>
      <c r="R206" s="20">
        <f>'expected % capture'!R206*'actual # captures'!$AD206</f>
        <v>0</v>
      </c>
      <c r="S206" s="20">
        <f>'expected % capture'!S206*'actual # captures'!$AD206</f>
        <v>9.1965931962702932E-2</v>
      </c>
      <c r="T206" s="20">
        <f>'expected % capture'!T206*'actual # captures'!$AD206</f>
        <v>1.2229297699517186E-2</v>
      </c>
      <c r="U206" s="20">
        <f>'expected % capture'!U206*'actual # captures'!$AD206</f>
        <v>2.0359174262956824E-2</v>
      </c>
      <c r="V206" s="20">
        <f>'expected % capture'!V206*'actual # captures'!$AD206</f>
        <v>0.36318686615018081</v>
      </c>
      <c r="W206" s="20">
        <f>'expected % capture'!W206*'actual # captures'!$AD206</f>
        <v>4.5989670014881332E-3</v>
      </c>
      <c r="X206" s="20">
        <f>'expected % capture'!X206*'actual # captures'!$AD206</f>
        <v>8.589026642184909E-3</v>
      </c>
      <c r="Y206" s="20">
        <f>'expected % capture'!Y206*'actual # captures'!$AD206</f>
        <v>5.6747947835965751E-3</v>
      </c>
      <c r="Z206" s="20">
        <f>'expected % capture'!Z206*'actual # captures'!$AD206</f>
        <v>3.9430393329008884</v>
      </c>
      <c r="AA206" s="20">
        <f>'expected % capture'!AA206*'actual # captures'!$AD206</f>
        <v>0.69246079548672224</v>
      </c>
      <c r="AB206" s="20">
        <f>'expected % capture'!AB206*'actual # captures'!$AD206</f>
        <v>1.0161250872915135</v>
      </c>
      <c r="AC206" s="20">
        <f>'expected % capture'!AC206*'actual # captures'!$AD206</f>
        <v>6.503200558665688E-2</v>
      </c>
    </row>
    <row r="207" spans="1:29">
      <c r="A207">
        <v>205</v>
      </c>
      <c r="B207" s="20">
        <f>'expected % capture'!B207*'actual # captures'!$AD207</f>
        <v>8.2968041455290251</v>
      </c>
      <c r="C207" s="20">
        <f>'expected % capture'!C207*'actual # captures'!$AD207</f>
        <v>0.63537092800431649</v>
      </c>
      <c r="D207" s="20">
        <f>'expected % capture'!D207*'actual # captures'!$AD207</f>
        <v>0</v>
      </c>
      <c r="E207" s="20">
        <f>'expected % capture'!E207*'actual # captures'!$AD207</f>
        <v>17.879780982310127</v>
      </c>
      <c r="F207" s="20">
        <f>'expected % capture'!F207*'actual # captures'!$AD207</f>
        <v>0.5977603458806775</v>
      </c>
      <c r="G207" s="20">
        <f>'expected % capture'!G207*'actual # captures'!$AD207</f>
        <v>17.879780982310127</v>
      </c>
      <c r="H207" s="20">
        <f>'expected % capture'!H207*'actual # captures'!$AD207</f>
        <v>9.6278623344920433</v>
      </c>
      <c r="I207" s="20">
        <f>'expected % capture'!I207*'actual # captures'!$AD207</f>
        <v>0</v>
      </c>
      <c r="J207" s="20">
        <f>'expected % capture'!J207*'actual # captures'!$AD207</f>
        <v>0</v>
      </c>
      <c r="K207" s="20">
        <f>'expected % capture'!K207*'actual # captures'!$AD207</f>
        <v>0</v>
      </c>
      <c r="L207" s="20">
        <f>'expected % capture'!L207*'actual # captures'!$AD207</f>
        <v>0</v>
      </c>
      <c r="M207" s="20">
        <f>'expected % capture'!M207*'actual # captures'!$AD207</f>
        <v>0.5977603458806775</v>
      </c>
      <c r="N207" s="20">
        <f>'expected % capture'!N207*'actual # captures'!$AD207</f>
        <v>11.884963115826546</v>
      </c>
      <c r="O207" s="20">
        <f>'expected % capture'!O207*'actual # captures'!$AD207</f>
        <v>482.75408652237337</v>
      </c>
      <c r="P207" s="20">
        <f>'expected % capture'!P207*'actual # captures'!$AD207</f>
        <v>1.4074463163917592</v>
      </c>
      <c r="Q207" s="20">
        <f>'expected % capture'!Q207*'actual # captures'!$AD207</f>
        <v>0</v>
      </c>
      <c r="R207" s="20">
        <f>'expected % capture'!R207*'actual # captures'!$AD207</f>
        <v>1.8633111872466486</v>
      </c>
      <c r="S207" s="20">
        <f>'expected % capture'!S207*'actual # captures'!$AD207</f>
        <v>0</v>
      </c>
      <c r="T207" s="20">
        <f>'expected % capture'!T207*'actual # captures'!$AD207</f>
        <v>0</v>
      </c>
      <c r="U207" s="20">
        <f>'expected % capture'!U207*'actual # captures'!$AD207</f>
        <v>2.7124289964274917</v>
      </c>
      <c r="V207" s="20">
        <f>'expected % capture'!V207*'actual # captures'!$AD207</f>
        <v>2.5393491852906958</v>
      </c>
      <c r="W207" s="20">
        <f>'expected % capture'!W207*'actual # captures'!$AD207</f>
        <v>185.70254868478978</v>
      </c>
      <c r="X207" s="20">
        <f>'expected % capture'!X207*'actual # captures'!$AD207</f>
        <v>0</v>
      </c>
      <c r="Y207" s="20">
        <f>'expected % capture'!Y207*'actual # captures'!$AD207</f>
        <v>0</v>
      </c>
      <c r="Z207" s="20">
        <f>'expected % capture'!Z207*'actual # captures'!$AD207</f>
        <v>126.55108725732104</v>
      </c>
      <c r="AA207" s="20">
        <f>'expected % capture'!AA207*'actual # captures'!$AD207</f>
        <v>30.896261537431901</v>
      </c>
      <c r="AB207" s="20">
        <f>'expected % capture'!AB207*'actual # captures'!$AD207</f>
        <v>0</v>
      </c>
      <c r="AC207" s="20">
        <f>'expected % capture'!AC207*'actual # captures'!$AD207</f>
        <v>1.1733971324935164</v>
      </c>
    </row>
    <row r="208" spans="1:29">
      <c r="A208">
        <v>206</v>
      </c>
      <c r="B208" s="20">
        <f>'expected % capture'!B208*'actual # captures'!$AD208</f>
        <v>4.521666657404699E-3</v>
      </c>
      <c r="C208" s="20">
        <f>'expected % capture'!C208*'actual # captures'!$AD208</f>
        <v>0</v>
      </c>
      <c r="D208" s="20">
        <f>'expected % capture'!D208*'actual # captures'!$AD208</f>
        <v>1.4015783061520309E-3</v>
      </c>
      <c r="E208" s="20">
        <f>'expected % capture'!E208*'actual # captures'!$AD208</f>
        <v>5.4063757381604357E-4</v>
      </c>
      <c r="F208" s="20">
        <f>'expected % capture'!F208*'actual # captures'!$AD208</f>
        <v>0</v>
      </c>
      <c r="G208" s="20">
        <f>'expected % capture'!G208*'actual # captures'!$AD208</f>
        <v>0</v>
      </c>
      <c r="H208" s="20">
        <f>'expected % capture'!H208*'actual # captures'!$AD208</f>
        <v>6.6216605830246023E-3</v>
      </c>
      <c r="I208" s="20">
        <f>'expected % capture'!I208*'actual # captures'!$AD208</f>
        <v>2.6561524001582218E-3</v>
      </c>
      <c r="J208" s="20">
        <f>'expected % capture'!J208*'actual # captures'!$AD208</f>
        <v>0</v>
      </c>
      <c r="K208" s="20">
        <f>'expected % capture'!K208*'actual # captures'!$AD208</f>
        <v>3.6435561044694397E-3</v>
      </c>
      <c r="L208" s="20">
        <f>'expected % capture'!L208*'actual # captures'!$AD208</f>
        <v>4.8513835651238686E-4</v>
      </c>
      <c r="M208" s="20">
        <f>'expected % capture'!M208*'actual # captures'!$AD208</f>
        <v>0</v>
      </c>
      <c r="N208" s="20">
        <f>'expected % capture'!N208*'actual # captures'!$AD208</f>
        <v>8.0701585362628078E-4</v>
      </c>
      <c r="O208" s="20">
        <f>'expected % capture'!O208*'actual # captures'!$AD208</f>
        <v>0</v>
      </c>
      <c r="P208" s="20">
        <f>'expected % capture'!P208*'actual # captures'!$AD208</f>
        <v>0</v>
      </c>
      <c r="Q208" s="20">
        <f>'expected % capture'!Q208*'actual # captures'!$AD208</f>
        <v>4.7303267832631045E-3</v>
      </c>
      <c r="R208" s="20">
        <f>'expected % capture'!R208*'actual # captures'!$AD208</f>
        <v>0</v>
      </c>
      <c r="S208" s="20">
        <f>'expected % capture'!S208*'actual # captures'!$AD208</f>
        <v>0</v>
      </c>
      <c r="T208" s="20">
        <f>'expected % capture'!T208*'actual # captures'!$AD208</f>
        <v>0</v>
      </c>
      <c r="U208" s="20">
        <f>'expected % capture'!U208*'actual # captures'!$AD208</f>
        <v>0</v>
      </c>
      <c r="V208" s="20">
        <f>'expected % capture'!V208*'actual # captures'!$AD208</f>
        <v>0</v>
      </c>
      <c r="W208" s="20">
        <f>'expected % capture'!W208*'actual # captures'!$AD208</f>
        <v>1359.9500288810098</v>
      </c>
      <c r="X208" s="20">
        <f>'expected % capture'!X208*'actual # captures'!$AD208</f>
        <v>0</v>
      </c>
      <c r="Y208" s="20">
        <f>'expected % capture'!Y208*'actual # captures'!$AD208</f>
        <v>0</v>
      </c>
      <c r="Z208" s="20">
        <f>'expected % capture'!Z208*'actual # captures'!$AD208</f>
        <v>0</v>
      </c>
      <c r="AA208" s="20">
        <f>'expected % capture'!AA208*'actual # captures'!$AD208</f>
        <v>0</v>
      </c>
      <c r="AB208" s="20">
        <f>'expected % capture'!AB208*'actual # captures'!$AD208</f>
        <v>1.6373419532293057E-3</v>
      </c>
      <c r="AC208" s="20">
        <f>'expected % capture'!AC208*'actual # captures'!$AD208</f>
        <v>2.2926044418837301E-2</v>
      </c>
    </row>
    <row r="209" spans="1:29">
      <c r="A209">
        <v>207</v>
      </c>
      <c r="B209" s="20">
        <f>'expected % capture'!B209*'actual # captures'!$AD209</f>
        <v>0</v>
      </c>
      <c r="C209" s="20">
        <f>'expected % capture'!C209*'actual # captures'!$AD209</f>
        <v>0</v>
      </c>
      <c r="D209" s="20">
        <f>'expected % capture'!D209*'actual # captures'!$AD209</f>
        <v>0</v>
      </c>
      <c r="E209" s="20">
        <f>'expected % capture'!E209*'actual # captures'!$AD209</f>
        <v>1.8325607079202543E-3</v>
      </c>
      <c r="F209" s="20">
        <f>'expected % capture'!F209*'actual # captures'!$AD209</f>
        <v>4.9837565502632171E-4</v>
      </c>
      <c r="G209" s="20">
        <f>'expected % capture'!G209*'actual # captures'!$AD209</f>
        <v>0.17837412906612587</v>
      </c>
      <c r="H209" s="20">
        <f>'expected % capture'!H209*'actual # captures'!$AD209</f>
        <v>1.3446874057951004E-3</v>
      </c>
      <c r="I209" s="20">
        <f>'expected % capture'!I209*'actual # captures'!$AD209</f>
        <v>5.9875173396705672E-3</v>
      </c>
      <c r="J209" s="20">
        <f>'expected % capture'!J209*'actual # captures'!$AD209</f>
        <v>1426.9930325290068</v>
      </c>
      <c r="K209" s="20">
        <f>'expected % capture'!K209*'actual # captures'!$AD209</f>
        <v>22.296766133265731</v>
      </c>
      <c r="L209" s="20">
        <f>'expected % capture'!L209*'actual # captures'!$AD209</f>
        <v>0</v>
      </c>
      <c r="M209" s="20">
        <f>'expected % capture'!M209*'actual # captures'!$AD209</f>
        <v>0</v>
      </c>
      <c r="N209" s="20">
        <f>'expected % capture'!N209*'actual # captures'!$AD209</f>
        <v>5.672899993198079E-4</v>
      </c>
      <c r="O209" s="20">
        <f>'expected % capture'!O209*'actual # captures'!$AD209</f>
        <v>1.426993032529007</v>
      </c>
      <c r="P209" s="20">
        <f>'expected % capture'!P209*'actual # captures'!$AD209</f>
        <v>1.426993032529007</v>
      </c>
      <c r="Q209" s="20">
        <f>'expected % capture'!Q209*'actual # captures'!$AD209</f>
        <v>0</v>
      </c>
      <c r="R209" s="20">
        <f>'expected % capture'!R209*'actual # captures'!$AD209</f>
        <v>2.4956723964151108E-3</v>
      </c>
      <c r="S209" s="20">
        <f>'expected % capture'!S209*'actual # captures'!$AD209</f>
        <v>0.13401512326530871</v>
      </c>
      <c r="T209" s="20">
        <f>'expected % capture'!T209*'actual # captures'!$AD209</f>
        <v>0</v>
      </c>
      <c r="U209" s="20">
        <f>'expected % capture'!U209*'actual # captures'!$AD209</f>
        <v>0</v>
      </c>
      <c r="V209" s="20">
        <f>'expected % capture'!V209*'actual # captures'!$AD209</f>
        <v>1.8325607079202543E-3</v>
      </c>
      <c r="W209" s="20">
        <f>'expected % capture'!W209*'actual # captures'!$AD209</f>
        <v>7.3137122910380027E-3</v>
      </c>
      <c r="X209" s="20">
        <f>'expected % capture'!X209*'actual # captures'!$AD209</f>
        <v>0.52004119261261184</v>
      </c>
      <c r="Y209" s="20">
        <f>'expected % capture'!Y209*'actual # captures'!$AD209</f>
        <v>0</v>
      </c>
      <c r="Z209" s="20">
        <f>'expected % capture'!Z209*'actual # captures'!$AD209</f>
        <v>0</v>
      </c>
      <c r="AA209" s="20">
        <f>'expected % capture'!AA209*'actual # captures'!$AD209</f>
        <v>0</v>
      </c>
      <c r="AB209" s="20">
        <f>'expected % capture'!AB209*'actual # captures'!$AD209</f>
        <v>1.3059007716739925E-3</v>
      </c>
      <c r="AC209" s="20">
        <f>'expected % capture'!AC209*'actual # captures'!$AD209</f>
        <v>6.0655045063433364E-4</v>
      </c>
    </row>
    <row r="210" spans="1:29">
      <c r="A210">
        <v>208</v>
      </c>
      <c r="B210" s="20">
        <f>'expected % capture'!B210*'actual # captures'!$AD210</f>
        <v>0</v>
      </c>
      <c r="C210" s="20">
        <f>'expected % capture'!C210*'actual # captures'!$AD210</f>
        <v>4.7051233559813044</v>
      </c>
      <c r="D210" s="20">
        <f>'expected % capture'!D210*'actual # captures'!$AD210</f>
        <v>348.59317919794279</v>
      </c>
      <c r="E210" s="20">
        <f>'expected % capture'!E210*'actual # captures'!$AD210</f>
        <v>0</v>
      </c>
      <c r="F210" s="20">
        <f>'expected % capture'!F210*'actual # captures'!$AD210</f>
        <v>588.14041949766306</v>
      </c>
      <c r="G210" s="20">
        <f>'expected % capture'!G210*'actual # captures'!$AD210</f>
        <v>3.9826301282786494</v>
      </c>
      <c r="H210" s="20">
        <f>'expected % capture'!H210*'actual # captures'!$AD210</f>
        <v>2.2637294252317677</v>
      </c>
      <c r="I210" s="20">
        <f>'expected % capture'!I210*'actual # captures'!$AD210</f>
        <v>79.02915548189749</v>
      </c>
      <c r="J210" s="20">
        <f>'expected % capture'!J210*'actual # captures'!$AD210</f>
        <v>0</v>
      </c>
      <c r="K210" s="20">
        <f>'expected % capture'!K210*'actual # captures'!$AD210</f>
        <v>0</v>
      </c>
      <c r="L210" s="20">
        <f>'expected % capture'!L210*'actual # captures'!$AD210</f>
        <v>0</v>
      </c>
      <c r="M210" s="20">
        <f>'expected % capture'!M210*'actual # captures'!$AD210</f>
        <v>0</v>
      </c>
      <c r="N210" s="20">
        <f>'expected % capture'!N210*'actual # captures'!$AD210</f>
        <v>0</v>
      </c>
      <c r="O210" s="20">
        <f>'expected % capture'!O210*'actual # captures'!$AD210</f>
        <v>0</v>
      </c>
      <c r="P210" s="20">
        <f>'expected % capture'!P210*'actual # captures'!$AD210</f>
        <v>4.3238203851101336</v>
      </c>
      <c r="Q210" s="20">
        <f>'expected % capture'!Q210*'actual # captures'!$AD210</f>
        <v>4.5732117998144926</v>
      </c>
      <c r="R210" s="20">
        <f>'expected % capture'!R210*'actual # captures'!$AD210</f>
        <v>2.4791845357159112</v>
      </c>
      <c r="S210" s="20">
        <f>'expected % capture'!S210*'actual # captures'!$AD210</f>
        <v>0</v>
      </c>
      <c r="T210" s="20">
        <f>'expected % capture'!T210*'actual # captures'!$AD210</f>
        <v>0</v>
      </c>
      <c r="U210" s="20">
        <f>'expected % capture'!U210*'actual # captures'!$AD210</f>
        <v>0</v>
      </c>
      <c r="V210" s="20">
        <f>'expected % capture'!V210*'actual # captures'!$AD210</f>
        <v>11.047337888012626</v>
      </c>
      <c r="W210" s="20">
        <f>'expected % capture'!W210*'actual # captures'!$AD210</f>
        <v>0</v>
      </c>
      <c r="X210" s="20">
        <f>'expected % capture'!X210*'actual # captures'!$AD210</f>
        <v>248.12173947557656</v>
      </c>
      <c r="Y210" s="20">
        <f>'expected % capture'!Y210*'actual # captures'!$AD210</f>
        <v>5.2865797713171752</v>
      </c>
      <c r="Z210" s="20">
        <f>'expected % capture'!Z210*'actual # captures'!$AD210</f>
        <v>4.2059045974784022</v>
      </c>
      <c r="AA210" s="20">
        <f>'expected % capture'!AA210*'actual # captures'!$AD210</f>
        <v>0</v>
      </c>
      <c r="AB210" s="20">
        <f>'expected % capture'!AB210*'actual # captures'!$AD210</f>
        <v>2.3681931335426656</v>
      </c>
      <c r="AC210" s="20">
        <f>'expected % capture'!AC210*'actual # captures'!$AD210</f>
        <v>15.879791326436901</v>
      </c>
    </row>
    <row r="211" spans="1:29">
      <c r="A211">
        <v>209</v>
      </c>
      <c r="B211" s="20">
        <f>'expected % capture'!B211*'actual # captures'!$AD211</f>
        <v>0</v>
      </c>
      <c r="C211" s="20">
        <f>'expected % capture'!C211*'actual # captures'!$AD211</f>
        <v>0</v>
      </c>
      <c r="D211" s="20">
        <f>'expected % capture'!D211*'actual # captures'!$AD211</f>
        <v>1.8895699751550925</v>
      </c>
      <c r="E211" s="20">
        <f>'expected % capture'!E211*'actual # captures'!$AD211</f>
        <v>2.1725667957511532</v>
      </c>
      <c r="F211" s="20">
        <f>'expected % capture'!F211*'actual # captures'!$AD211</f>
        <v>0</v>
      </c>
      <c r="G211" s="20">
        <f>'expected % capture'!G211*'actual # captures'!$AD211</f>
        <v>1.02220906850843</v>
      </c>
      <c r="H211" s="20">
        <f>'expected % capture'!H211*'actual # captures'!$AD211</f>
        <v>42.398179958047649</v>
      </c>
      <c r="I211" s="20">
        <f>'expected % capture'!I211*'actual # captures'!$AD211</f>
        <v>5.5089503648836518</v>
      </c>
      <c r="J211" s="20">
        <f>'expected % capture'!J211*'actual # captures'!$AD211</f>
        <v>0</v>
      </c>
      <c r="K211" s="20">
        <f>'expected % capture'!K211*'actual # captures'!$AD211</f>
        <v>3.5675577747836118</v>
      </c>
      <c r="L211" s="20">
        <f>'expected % capture'!L211*'actual # captures'!$AD211</f>
        <v>0</v>
      </c>
      <c r="M211" s="20">
        <f>'expected % capture'!M211*'actual # captures'!$AD211</f>
        <v>0</v>
      </c>
      <c r="N211" s="20">
        <f>'expected % capture'!N211*'actual # captures'!$AD211</f>
        <v>0</v>
      </c>
      <c r="O211" s="20">
        <f>'expected % capture'!O211*'actual # captures'!$AD211</f>
        <v>0</v>
      </c>
      <c r="P211" s="20">
        <f>'expected % capture'!P211*'actual # captures'!$AD211</f>
        <v>0</v>
      </c>
      <c r="Q211" s="20">
        <f>'expected % capture'!Q211*'actual # captures'!$AD211</f>
        <v>14.321119014961214</v>
      </c>
      <c r="R211" s="20">
        <f>'expected % capture'!R211*'actual # captures'!$AD211</f>
        <v>6.2064873673114827</v>
      </c>
      <c r="S211" s="20">
        <f>'expected % capture'!S211*'actual # captures'!$AD211</f>
        <v>1.3190947123981593</v>
      </c>
      <c r="T211" s="20">
        <f>'expected % capture'!T211*'actual # captures'!$AD211</f>
        <v>8.3621244532453396</v>
      </c>
      <c r="U211" s="20">
        <f>'expected % capture'!U211*'actual # captures'!$AD211</f>
        <v>20.120141095451427</v>
      </c>
      <c r="V211" s="20">
        <f>'expected % capture'!V211*'actual # captures'!$AD211</f>
        <v>1144.7508588672865</v>
      </c>
      <c r="W211" s="20">
        <f>'expected % capture'!W211*'actual # captures'!$AD211</f>
        <v>13.580522141395347</v>
      </c>
      <c r="X211" s="20">
        <f>'expected % capture'!X211*'actual # captures'!$AD211</f>
        <v>33.946356183611762</v>
      </c>
      <c r="Y211" s="20">
        <f>'expected % capture'!Y211*'actual # captures'!$AD211</f>
        <v>0</v>
      </c>
      <c r="Z211" s="20">
        <f>'expected % capture'!Z211*'actual # captures'!$AD211</f>
        <v>0</v>
      </c>
      <c r="AA211" s="20">
        <f>'expected % capture'!AA211*'actual # captures'!$AD211</f>
        <v>0</v>
      </c>
      <c r="AB211" s="20">
        <f>'expected % capture'!AB211*'actual # captures'!$AD211</f>
        <v>0</v>
      </c>
      <c r="AC211" s="20">
        <f>'expected % capture'!AC211*'actual # captures'!$AD211</f>
        <v>45.834262227209294</v>
      </c>
    </row>
    <row r="212" spans="1:29">
      <c r="A212">
        <v>210</v>
      </c>
      <c r="B212" s="20">
        <f>'expected % capture'!B212*'actual # captures'!$AD212</f>
        <v>2.8776052031184505</v>
      </c>
      <c r="C212" s="20">
        <f>'expected % capture'!C212*'actual # captures'!$AD212</f>
        <v>0</v>
      </c>
      <c r="D212" s="20">
        <f>'expected % capture'!D212*'actual # captures'!$AD212</f>
        <v>0</v>
      </c>
      <c r="E212" s="20">
        <f>'expected % capture'!E212*'actual # captures'!$AD212</f>
        <v>0.93689101699285415</v>
      </c>
      <c r="F212" s="20">
        <f>'expected % capture'!F212*'actual # captures'!$AD212</f>
        <v>0</v>
      </c>
      <c r="G212" s="20">
        <f>'expected % capture'!G212*'actual # captures'!$AD212</f>
        <v>97.270836057249085</v>
      </c>
      <c r="H212" s="20">
        <f>'expected % capture'!H212*'actual # captures'!$AD212</f>
        <v>0</v>
      </c>
      <c r="I212" s="20">
        <f>'expected % capture'!I212*'actual # captures'!$AD212</f>
        <v>0</v>
      </c>
      <c r="J212" s="20">
        <f>'expected % capture'!J212*'actual # captures'!$AD212</f>
        <v>14.954859315470829</v>
      </c>
      <c r="K212" s="20">
        <f>'expected % capture'!K212*'actual # captures'!$AD212</f>
        <v>0</v>
      </c>
      <c r="L212" s="20">
        <f>'expected % capture'!L212*'actual # captures'!$AD212</f>
        <v>0</v>
      </c>
      <c r="M212" s="20">
        <f>'expected % capture'!M212*'actual # captures'!$AD212</f>
        <v>47.862526854237601</v>
      </c>
      <c r="N212" s="20">
        <f>'expected % capture'!N212*'actual # captures'!$AD212</f>
        <v>0</v>
      </c>
      <c r="O212" s="20">
        <f>'expected % capture'!O212*'actual # captures'!$AD212</f>
        <v>0</v>
      </c>
      <c r="P212" s="20">
        <f>'expected % capture'!P212*'actual # captures'!$AD212</f>
        <v>0.93689101699285415</v>
      </c>
      <c r="Q212" s="20">
        <f>'expected % capture'!Q212*'actual # captures'!$AD212</f>
        <v>0.8614744593204231</v>
      </c>
      <c r="R212" s="20">
        <f>'expected % capture'!R212*'actual # captures'!$AD212</f>
        <v>12.158854507156136</v>
      </c>
      <c r="S212" s="20">
        <f>'expected % capture'!S212*'actual # captures'!$AD212</f>
        <v>0</v>
      </c>
      <c r="T212" s="20">
        <f>'expected % capture'!T212*'actual # captures'!$AD212</f>
        <v>2.2051026800191815</v>
      </c>
      <c r="U212" s="20">
        <f>'expected % capture'!U212*'actual # captures'!$AD212</f>
        <v>0</v>
      </c>
      <c r="V212" s="20">
        <f>'expected % capture'!V212*'actual # captures'!$AD212</f>
        <v>0</v>
      </c>
      <c r="W212" s="20">
        <f>'expected % capture'!W212*'actual # captures'!$AD212</f>
        <v>0</v>
      </c>
      <c r="X212" s="20">
        <f>'expected % capture'!X212*'actual # captures'!$AD212</f>
        <v>0</v>
      </c>
      <c r="Y212" s="20">
        <f>'expected % capture'!Y212*'actual # captures'!$AD212</f>
        <v>0</v>
      </c>
      <c r="Z212" s="20">
        <f>'expected % capture'!Z212*'actual # captures'!$AD212</f>
        <v>44.274390558602228</v>
      </c>
      <c r="AA212" s="20">
        <f>'expected % capture'!AA212*'actual # captures'!$AD212</f>
        <v>1.5198568133945169</v>
      </c>
      <c r="AB212" s="20">
        <f>'expected % capture'!AB212*'actual # captures'!$AD212</f>
        <v>1195.4085450822599</v>
      </c>
      <c r="AC212" s="20">
        <f>'expected % capture'!AC212*'actual # captures'!$AD212</f>
        <v>8.7321664351855954</v>
      </c>
    </row>
    <row r="213" spans="1:29">
      <c r="A213">
        <v>211</v>
      </c>
      <c r="B213" s="20">
        <f>'expected % capture'!B213*'actual # captures'!$AD213</f>
        <v>0</v>
      </c>
      <c r="C213" s="20">
        <f>'expected % capture'!C213*'actual # captures'!$AD213</f>
        <v>0</v>
      </c>
      <c r="D213" s="20">
        <f>'expected % capture'!D213*'actual # captures'!$AD213</f>
        <v>0</v>
      </c>
      <c r="E213" s="20">
        <f>'expected % capture'!E213*'actual # captures'!$AD213</f>
        <v>0</v>
      </c>
      <c r="F213" s="20">
        <f>'expected % capture'!F213*'actual # captures'!$AD213</f>
        <v>8.6950426343192611</v>
      </c>
      <c r="G213" s="20">
        <f>'expected % capture'!G213*'actual # captures'!$AD213</f>
        <v>4.5410947371756949</v>
      </c>
      <c r="H213" s="20">
        <f>'expected % capture'!H213*'actual # captures'!$AD213</f>
        <v>0</v>
      </c>
      <c r="I213" s="20">
        <f>'expected % capture'!I213*'actual # captures'!$AD213</f>
        <v>3.6986205798087672</v>
      </c>
      <c r="J213" s="20">
        <f>'expected % capture'!J213*'actual # captures'!$AD213</f>
        <v>219.94333768542847</v>
      </c>
      <c r="K213" s="20">
        <f>'expected % capture'!K213*'actual # captures'!$AD213</f>
        <v>0</v>
      </c>
      <c r="L213" s="20">
        <f>'expected % capture'!L213*'actual # captures'!$AD213</f>
        <v>140.43921409864967</v>
      </c>
      <c r="M213" s="20">
        <f>'expected % capture'!M213*'actual # captures'!$AD213</f>
        <v>0</v>
      </c>
      <c r="N213" s="20">
        <f>'expected % capture'!N213*'actual # captures'!$AD213</f>
        <v>0</v>
      </c>
      <c r="O213" s="20">
        <f>'expected % capture'!O213*'actual # captures'!$AD213</f>
        <v>10.669378339892692</v>
      </c>
      <c r="P213" s="20">
        <f>'expected % capture'!P213*'actual # captures'!$AD213</f>
        <v>2.1492745001391116</v>
      </c>
      <c r="Q213" s="20">
        <f>'expected % capture'!Q213*'actual # captures'!$AD213</f>
        <v>140.43921409864967</v>
      </c>
      <c r="R213" s="20">
        <f>'expected % capture'!R213*'actual # captures'!$AD213</f>
        <v>0</v>
      </c>
      <c r="S213" s="20">
        <f>'expected % capture'!S213*'actual # captures'!$AD213</f>
        <v>0</v>
      </c>
      <c r="T213" s="20">
        <f>'expected % capture'!T213*'actual # captures'!$AD213</f>
        <v>0</v>
      </c>
      <c r="U213" s="20">
        <f>'expected % capture'!U213*'actual # captures'!$AD213</f>
        <v>0</v>
      </c>
      <c r="V213" s="20">
        <f>'expected % capture'!V213*'actual # captures'!$AD213</f>
        <v>0</v>
      </c>
      <c r="W213" s="20">
        <f>'expected % capture'!W213*'actual # captures'!$AD213</f>
        <v>0</v>
      </c>
      <c r="X213" s="20">
        <f>'expected % capture'!X213*'actual # captures'!$AD213</f>
        <v>0</v>
      </c>
      <c r="Y213" s="20">
        <f>'expected % capture'!Y213*'actual # captures'!$AD213</f>
        <v>473.98234758294262</v>
      </c>
      <c r="Z213" s="20">
        <f>'expected % capture'!Z213*'actual # captures'!$AD213</f>
        <v>3.2755501830588845</v>
      </c>
      <c r="AA213" s="20">
        <f>'expected % capture'!AA213*'actual # captures'!$AD213</f>
        <v>182.32829598983218</v>
      </c>
      <c r="AB213" s="20">
        <f>'expected % capture'!AB213*'actual # captures'!$AD213</f>
        <v>0</v>
      </c>
      <c r="AC213" s="20">
        <f>'expected % capture'!AC213*'actual # captures'!$AD213</f>
        <v>20.838629570102913</v>
      </c>
    </row>
    <row r="214" spans="1:29">
      <c r="A214">
        <v>212</v>
      </c>
      <c r="B214" s="20">
        <f>'expected % capture'!B214*'actual # captures'!$AD214</f>
        <v>0</v>
      </c>
      <c r="C214" s="20">
        <f>'expected % capture'!C214*'actual # captures'!$AD214</f>
        <v>0</v>
      </c>
      <c r="D214" s="20">
        <f>'expected % capture'!D214*'actual # captures'!$AD214</f>
        <v>0</v>
      </c>
      <c r="E214" s="20">
        <f>'expected % capture'!E214*'actual # captures'!$AD214</f>
        <v>3.7703724382589822E-2</v>
      </c>
      <c r="F214" s="20">
        <f>'expected % capture'!F214*'actual # captures'!$AD214</f>
        <v>1.8938326142449866</v>
      </c>
      <c r="G214" s="20">
        <f>'expected % capture'!G214*'actual # captures'!$AD214</f>
        <v>3.3411952856496656</v>
      </c>
      <c r="H214" s="20">
        <f>'expected % capture'!H214*'actual # captures'!$AD214</f>
        <v>0</v>
      </c>
      <c r="I214" s="20">
        <f>'expected % capture'!I214*'actual # captures'!$AD214</f>
        <v>3.0369809240615425E-2</v>
      </c>
      <c r="J214" s="20">
        <f>'expected % capture'!J214*'actual # captures'!$AD214</f>
        <v>1.1751649610426669</v>
      </c>
      <c r="K214" s="20">
        <f>'expected % capture'!K214*'actual # captures'!$AD214</f>
        <v>0</v>
      </c>
      <c r="L214" s="20">
        <f>'expected % capture'!L214*'actual # captures'!$AD214</f>
        <v>1.6477003999620786E-2</v>
      </c>
      <c r="M214" s="20">
        <f>'expected % capture'!M214*'actual # captures'!$AD214</f>
        <v>0</v>
      </c>
      <c r="N214" s="20">
        <f>'expected % capture'!N214*'actual # captures'!$AD214</f>
        <v>0</v>
      </c>
      <c r="O214" s="20">
        <f>'expected % capture'!O214*'actual # captures'!$AD214</f>
        <v>0</v>
      </c>
      <c r="P214" s="20">
        <f>'expected % capture'!P214*'actual # captures'!$AD214</f>
        <v>11.276534089067622</v>
      </c>
      <c r="Q214" s="20">
        <f>'expected % capture'!Q214*'actual # captures'!$AD214</f>
        <v>0.34819702549412357</v>
      </c>
      <c r="R214" s="20">
        <f>'expected % capture'!R214*'actual # captures'!$AD214</f>
        <v>0</v>
      </c>
      <c r="S214" s="20">
        <f>'expected % capture'!S214*'actual # captures'!$AD214</f>
        <v>7.0141948675740251E-2</v>
      </c>
      <c r="T214" s="20">
        <f>'expected % capture'!T214*'actual # captures'!$AD214</f>
        <v>2.3648606017956344E-2</v>
      </c>
      <c r="U214" s="20">
        <f>'expected % capture'!U214*'actual # captures'!$AD214</f>
        <v>0</v>
      </c>
      <c r="V214" s="20">
        <f>'expected % capture'!V214*'actual # captures'!$AD214</f>
        <v>1710.6919862526288</v>
      </c>
      <c r="W214" s="20">
        <f>'expected % capture'!W214*'actual # captures'!$AD214</f>
        <v>1.6131343975464913E-2</v>
      </c>
      <c r="X214" s="20">
        <f>'expected % capture'!X214*'actual # captures'!$AD214</f>
        <v>0</v>
      </c>
      <c r="Y214" s="20">
        <f>'expected % capture'!Y214*'actual # captures'!$AD214</f>
        <v>4.2269188579417354E-2</v>
      </c>
      <c r="Z214" s="20">
        <f>'expected % capture'!Z214*'actual # captures'!$AD214</f>
        <v>1.8773025912237357E-2</v>
      </c>
      <c r="AA214" s="20">
        <f>'expected % capture'!AA214*'actual # captures'!$AD214</f>
        <v>1.7575121088319108E-2</v>
      </c>
      <c r="AB214" s="20">
        <f>'expected % capture'!AB214*'actual # captures'!$AD214</f>
        <v>0</v>
      </c>
      <c r="AC214" s="20">
        <f>'expected % capture'!AC214*'actual # captures'!$AD214</f>
        <v>0</v>
      </c>
    </row>
    <row r="215" spans="1:29">
      <c r="A215">
        <v>213</v>
      </c>
      <c r="B215" s="20">
        <f>'expected % capture'!B215*'actual # captures'!$AD215</f>
        <v>0</v>
      </c>
      <c r="C215" s="20">
        <f>'expected % capture'!C215*'actual # captures'!$AD215</f>
        <v>0</v>
      </c>
      <c r="D215" s="20">
        <f>'expected % capture'!D215*'actual # captures'!$AD215</f>
        <v>0</v>
      </c>
      <c r="E215" s="20">
        <f>'expected % capture'!E215*'actual # captures'!$AD215</f>
        <v>1.3530930419052782</v>
      </c>
      <c r="F215" s="20">
        <f>'expected % capture'!F215*'actual # captures'!$AD215</f>
        <v>0.1461065804886382</v>
      </c>
      <c r="G215" s="20">
        <f>'expected % capture'!G215*'actual # captures'!$AD215</f>
        <v>0</v>
      </c>
      <c r="H215" s="20">
        <f>'expected % capture'!H215*'actual # captures'!$AD215</f>
        <v>0</v>
      </c>
      <c r="I215" s="20">
        <f>'expected % capture'!I215*'actual # captures'!$AD215</f>
        <v>0</v>
      </c>
      <c r="J215" s="20">
        <f>'expected % capture'!J215*'actual # captures'!$AD215</f>
        <v>0</v>
      </c>
      <c r="K215" s="20">
        <f>'expected % capture'!K215*'actual # captures'!$AD215</f>
        <v>0</v>
      </c>
      <c r="L215" s="20">
        <f>'expected % capture'!L215*'actual # captures'!$AD215</f>
        <v>2.2235423370599305E-2</v>
      </c>
      <c r="M215" s="20">
        <f>'expected % capture'!M215*'actual # captures'!$AD215</f>
        <v>0</v>
      </c>
      <c r="N215" s="20">
        <f>'expected % capture'!N215*'actual # captures'!$AD215</f>
        <v>0</v>
      </c>
      <c r="O215" s="20">
        <f>'expected % capture'!O215*'actual # captures'!$AD215</f>
        <v>0</v>
      </c>
      <c r="P215" s="20">
        <f>'expected % capture'!P215*'actual # captures'!$AD215</f>
        <v>0</v>
      </c>
      <c r="Q215" s="20">
        <f>'expected % capture'!Q215*'actual # captures'!$AD215</f>
        <v>2.3381447764123209</v>
      </c>
      <c r="R215" s="20">
        <f>'expected % capture'!R215*'actual # captures'!$AD215</f>
        <v>1353.0930419052784</v>
      </c>
      <c r="S215" s="20">
        <f>'expected % capture'!S215*'actual # captures'!$AD215</f>
        <v>8.9193144852154571</v>
      </c>
      <c r="T215" s="20">
        <f>'expected % capture'!T215*'actual # captures'!$AD215</f>
        <v>2.821057453651039E-2</v>
      </c>
      <c r="U215" s="20">
        <f>'expected % capture'!U215*'actual # captures'!$AD215</f>
        <v>0</v>
      </c>
      <c r="V215" s="20">
        <f>'expected % capture'!V215*'actual # captures'!$AD215</f>
        <v>0</v>
      </c>
      <c r="W215" s="20">
        <f>'expected % capture'!W215*'actual # captures'!$AD215</f>
        <v>1.6628817538207791E-2</v>
      </c>
      <c r="X215" s="20">
        <f>'expected % capture'!X215*'actual # captures'!$AD215</f>
        <v>0</v>
      </c>
      <c r="Y215" s="20">
        <f>'expected % capture'!Y215*'actual # captures'!$AD215</f>
        <v>0</v>
      </c>
      <c r="Z215" s="20">
        <f>'expected % capture'!Z215*'actual # captures'!$AD215</f>
        <v>0</v>
      </c>
      <c r="AA215" s="20">
        <f>'expected % capture'!AA215*'actual # captures'!$AD215</f>
        <v>0</v>
      </c>
      <c r="AB215" s="20">
        <f>'expected % capture'!AB215*'actual # captures'!$AD215</f>
        <v>8.322439525496271E-2</v>
      </c>
      <c r="AC215" s="20">
        <f>'expected % capture'!AC215*'actual # captures'!$AD215</f>
        <v>0</v>
      </c>
    </row>
    <row r="216" spans="1:29">
      <c r="A216">
        <v>214</v>
      </c>
      <c r="B216" s="20">
        <f>'expected % capture'!B216*'actual # captures'!$AD216</f>
        <v>0</v>
      </c>
      <c r="C216" s="20">
        <f>'expected % capture'!C216*'actual # captures'!$AD216</f>
        <v>0</v>
      </c>
      <c r="D216" s="20">
        <f>'expected % capture'!D216*'actual # captures'!$AD216</f>
        <v>0</v>
      </c>
      <c r="E216" s="20">
        <f>'expected % capture'!E216*'actual # captures'!$AD216</f>
        <v>0</v>
      </c>
      <c r="F216" s="20">
        <f>'expected % capture'!F216*'actual # captures'!$AD216</f>
        <v>100.41787606629725</v>
      </c>
      <c r="G216" s="20">
        <f>'expected % capture'!G216*'actual # captures'!$AD216</f>
        <v>0</v>
      </c>
      <c r="H216" s="20">
        <f>'expected % capture'!H216*'actual # captures'!$AD216</f>
        <v>0</v>
      </c>
      <c r="I216" s="20">
        <f>'expected % capture'!I216*'actual # captures'!$AD216</f>
        <v>0</v>
      </c>
      <c r="J216" s="20">
        <f>'expected % capture'!J216*'actual # captures'!$AD216</f>
        <v>4.1229108173578576E-2</v>
      </c>
      <c r="K216" s="20">
        <f>'expected % capture'!K216*'actual # captures'!$AD216</f>
        <v>0</v>
      </c>
      <c r="L216" s="20">
        <f>'expected % capture'!L216*'actual # captures'!$AD216</f>
        <v>0</v>
      </c>
      <c r="M216" s="20">
        <f>'expected % capture'!M216*'actual # captures'!$AD216</f>
        <v>0</v>
      </c>
      <c r="N216" s="20">
        <f>'expected % capture'!N216*'actual # captures'!$AD216</f>
        <v>0.8033430085303781</v>
      </c>
      <c r="O216" s="20">
        <f>'expected % capture'!O216*'actual # captures'!$AD216</f>
        <v>1069.2495443539331</v>
      </c>
      <c r="P216" s="20">
        <f>'expected % capture'!P216*'actual # captures'!$AD216</f>
        <v>0</v>
      </c>
      <c r="Q216" s="20">
        <f>'expected % capture'!Q216*'actual # captures'!$AD216</f>
        <v>0</v>
      </c>
      <c r="R216" s="20">
        <f>'expected % capture'!R216*'actual # captures'!$AD216</f>
        <v>0</v>
      </c>
      <c r="S216" s="20">
        <f>'expected % capture'!S216*'actual # captures'!$AD216</f>
        <v>0</v>
      </c>
      <c r="T216" s="20">
        <f>'expected % capture'!T216*'actual # captures'!$AD216</f>
        <v>0.13365619304424164</v>
      </c>
      <c r="U216" s="20">
        <f>'expected % capture'!U216*'actual # captures'!$AD216</f>
        <v>0</v>
      </c>
      <c r="V216" s="20">
        <f>'expected % capture'!V216*'actual # captures'!$AD216</f>
        <v>2.0883780163162755</v>
      </c>
      <c r="W216" s="20">
        <f>'expected % capture'!W216*'actual # captures'!$AD216</f>
        <v>39.601834976071601</v>
      </c>
      <c r="X216" s="20">
        <f>'expected % capture'!X216*'actual # captures'!$AD216</f>
        <v>0</v>
      </c>
      <c r="Y216" s="20">
        <f>'expected % capture'!Y216*'actual # captures'!$AD216</f>
        <v>0.37343415833612725</v>
      </c>
      <c r="Z216" s="20">
        <f>'expected % capture'!Z216*'actual # captures'!$AD216</f>
        <v>0.14644477599780167</v>
      </c>
      <c r="AA216" s="20">
        <f>'expected % capture'!AA216*'actual # captures'!$AD216</f>
        <v>0.10041787606629726</v>
      </c>
      <c r="AB216" s="20">
        <f>'expected % capture'!AB216*'actual # captures'!$AD216</f>
        <v>4.3841467233340155E-2</v>
      </c>
      <c r="AC216" s="20">
        <f>'expected % capture'!AC216*'actual # captures'!$AD216</f>
        <v>0</v>
      </c>
    </row>
    <row r="217" spans="1:29">
      <c r="A217">
        <v>215</v>
      </c>
      <c r="B217" s="20">
        <f>'expected % capture'!B217*'actual # captures'!$AD217</f>
        <v>17.741212116123194</v>
      </c>
      <c r="C217" s="20">
        <f>'expected % capture'!C217*'actual # captures'!$AD217</f>
        <v>2.6914075862089111</v>
      </c>
      <c r="D217" s="20">
        <f>'expected % capture'!D217*'actual # captures'!$AD217</f>
        <v>0</v>
      </c>
      <c r="E217" s="20">
        <f>'expected % capture'!E217*'actual # captures'!$AD217</f>
        <v>4.7931125446578822</v>
      </c>
      <c r="F217" s="20">
        <f>'expected % capture'!F217*'actual # captures'!$AD217</f>
        <v>0</v>
      </c>
      <c r="G217" s="20">
        <f>'expected % capture'!G217*'actual # captures'!$AD217</f>
        <v>2.0220943547775438</v>
      </c>
      <c r="H217" s="20">
        <f>'expected % capture'!H217*'actual # captures'!$AD217</f>
        <v>0</v>
      </c>
      <c r="I217" s="20">
        <f>'expected % capture'!I217*'actual # captures'!$AD217</f>
        <v>0</v>
      </c>
      <c r="J217" s="20">
        <f>'expected % capture'!J217*'actual # captures'!$AD217</f>
        <v>19.514082730392559</v>
      </c>
      <c r="K217" s="20">
        <f>'expected % capture'!K217*'actual # captures'!$AD217</f>
        <v>0</v>
      </c>
      <c r="L217" s="20">
        <f>'expected % capture'!L217*'actual # captures'!$AD217</f>
        <v>0</v>
      </c>
      <c r="M217" s="20">
        <f>'expected % capture'!M217*'actual # captures'!$AD217</f>
        <v>797.45409961745497</v>
      </c>
      <c r="N217" s="20">
        <f>'expected % capture'!N217*'actual # captures'!$AD217</f>
        <v>0</v>
      </c>
      <c r="O217" s="20">
        <f>'expected % capture'!O217*'actual # captures'!$AD217</f>
        <v>0</v>
      </c>
      <c r="P217" s="20">
        <f>'expected % capture'!P217*'actual # captures'!$AD217</f>
        <v>0</v>
      </c>
      <c r="Q217" s="20">
        <f>'expected % capture'!Q217*'actual # captures'!$AD217</f>
        <v>502.18683824306214</v>
      </c>
      <c r="R217" s="20">
        <f>'expected % capture'!R217*'actual # captures'!$AD217</f>
        <v>0</v>
      </c>
      <c r="S217" s="20">
        <f>'expected % capture'!S217*'actual # captures'!$AD217</f>
        <v>0</v>
      </c>
      <c r="T217" s="20">
        <f>'expected % capture'!T217*'actual # captures'!$AD217</f>
        <v>141.92969692898555</v>
      </c>
      <c r="U217" s="20">
        <f>'expected % capture'!U217*'actual # captures'!$AD217</f>
        <v>5.4244085831392308</v>
      </c>
      <c r="V217" s="20">
        <f>'expected % capture'!V217*'actual # captures'!$AD217</f>
        <v>0</v>
      </c>
      <c r="W217" s="20">
        <f>'expected % capture'!W217*'actual # captures'!$AD217</f>
        <v>12.460220306522734</v>
      </c>
      <c r="X217" s="20">
        <f>'expected % capture'!X217*'actual # captures'!$AD217</f>
        <v>1.624269828591814</v>
      </c>
      <c r="Y217" s="20">
        <f>'expected % capture'!Y217*'actual # captures'!$AD217</f>
        <v>13.559044632562678</v>
      </c>
      <c r="Z217" s="20">
        <f>'expected % capture'!Z217*'actual # captures'!$AD217</f>
        <v>0</v>
      </c>
      <c r="AA217" s="20">
        <f>'expected % capture'!AA217*'actual # captures'!$AD217</f>
        <v>0</v>
      </c>
      <c r="AB217" s="20">
        <f>'expected % capture'!AB217*'actual # captures'!$AD217</f>
        <v>0</v>
      </c>
      <c r="AC217" s="20">
        <f>'expected % capture'!AC217*'actual # captures'!$AD217</f>
        <v>18.599512527520819</v>
      </c>
    </row>
    <row r="218" spans="1:29">
      <c r="A218">
        <v>216</v>
      </c>
      <c r="B218" s="20">
        <f>'expected % capture'!B218*'actual # captures'!$AD218</f>
        <v>0</v>
      </c>
      <c r="C218" s="20">
        <f>'expected % capture'!C218*'actual # captures'!$AD218</f>
        <v>0</v>
      </c>
      <c r="D218" s="20">
        <f>'expected % capture'!D218*'actual # captures'!$AD218</f>
        <v>0</v>
      </c>
      <c r="E218" s="20">
        <f>'expected % capture'!E218*'actual # captures'!$AD218</f>
        <v>0</v>
      </c>
      <c r="F218" s="20">
        <f>'expected % capture'!F218*'actual # captures'!$AD218</f>
        <v>0</v>
      </c>
      <c r="G218" s="20">
        <f>'expected % capture'!G218*'actual # captures'!$AD218</f>
        <v>0</v>
      </c>
      <c r="H218" s="20">
        <f>'expected % capture'!H218*'actual # captures'!$AD218</f>
        <v>5.3045350991204927</v>
      </c>
      <c r="I218" s="20">
        <f>'expected % capture'!I218*'actual # captures'!$AD218</f>
        <v>0</v>
      </c>
      <c r="J218" s="20">
        <f>'expected % capture'!J218*'actual # captures'!$AD218</f>
        <v>0</v>
      </c>
      <c r="K218" s="20">
        <f>'expected % capture'!K218*'actual # captures'!$AD218</f>
        <v>0</v>
      </c>
      <c r="L218" s="20">
        <f>'expected % capture'!L218*'actual # captures'!$AD218</f>
        <v>1083.2966693439801</v>
      </c>
      <c r="M218" s="20">
        <f>'expected % capture'!M218*'actual # captures'!$AD218</f>
        <v>98.7154089939702</v>
      </c>
      <c r="N218" s="20">
        <f>'expected % capture'!N218*'actual # captures'!$AD218</f>
        <v>2.3024002097718994</v>
      </c>
      <c r="O218" s="20">
        <f>'expected % capture'!O218*'actual # captures'!$AD218</f>
        <v>17.651835723445469</v>
      </c>
      <c r="P218" s="20">
        <f>'expected % capture'!P218*'actual # captures'!$AD218</f>
        <v>18.419201678175195</v>
      </c>
      <c r="Q218" s="20">
        <f>'expected % capture'!Q218*'actual # captures'!$AD218</f>
        <v>2.0300482291307618</v>
      </c>
      <c r="R218" s="20">
        <f>'expected % capture'!R218*'actual # captures'!$AD218</f>
        <v>3.0125552061148131</v>
      </c>
      <c r="S218" s="20">
        <f>'expected % capture'!S218*'actual # captures'!$AD218</f>
        <v>0</v>
      </c>
      <c r="T218" s="20">
        <f>'expected % capture'!T218*'actual # captures'!$AD218</f>
        <v>6.9222888982298061</v>
      </c>
      <c r="U218" s="20">
        <f>'expected % capture'!U218*'actual # captures'!$AD218</f>
        <v>0</v>
      </c>
      <c r="V218" s="20">
        <f>'expected % capture'!V218*'actual # captures'!$AD218</f>
        <v>0</v>
      </c>
      <c r="W218" s="20">
        <f>'expected % capture'!W218*'actual # captures'!$AD218</f>
        <v>60.851508583012347</v>
      </c>
      <c r="X218" s="20">
        <f>'expected % capture'!X218*'actual # captures'!$AD218</f>
        <v>0</v>
      </c>
      <c r="Y218" s="20">
        <f>'expected % capture'!Y218*'actual # captures'!$AD218</f>
        <v>4.7466462626702421</v>
      </c>
      <c r="Z218" s="20">
        <f>'expected % capture'!Z218*'actual # captures'!$AD218</f>
        <v>0</v>
      </c>
      <c r="AA218" s="20">
        <f>'expected % capture'!AA218*'actual # captures'!$AD218</f>
        <v>0</v>
      </c>
      <c r="AB218" s="20">
        <f>'expected % capture'!AB218*'actual # captures'!$AD218</f>
        <v>0</v>
      </c>
      <c r="AC218" s="20">
        <f>'expected % capture'!AC218*'actual # captures'!$AD218</f>
        <v>2.746901772378612</v>
      </c>
    </row>
    <row r="219" spans="1:29">
      <c r="A219">
        <v>217</v>
      </c>
      <c r="B219" s="20">
        <f>'expected % capture'!B219*'actual # captures'!$AD219</f>
        <v>0</v>
      </c>
      <c r="C219" s="20">
        <f>'expected % capture'!C219*'actual # captures'!$AD219</f>
        <v>0</v>
      </c>
      <c r="D219" s="20">
        <f>'expected % capture'!D219*'actual # captures'!$AD219</f>
        <v>0</v>
      </c>
      <c r="E219" s="20">
        <f>'expected % capture'!E219*'actual # captures'!$AD219</f>
        <v>0</v>
      </c>
      <c r="F219" s="20">
        <f>'expected % capture'!F219*'actual # captures'!$AD219</f>
        <v>0</v>
      </c>
      <c r="G219" s="20">
        <f>'expected % capture'!G219*'actual # captures'!$AD219</f>
        <v>104.74253261151527</v>
      </c>
      <c r="H219" s="20">
        <f>'expected % capture'!H219*'actual # captures'!$AD219</f>
        <v>0</v>
      </c>
      <c r="I219" s="20">
        <f>'expected % capture'!I219*'actual # captures'!$AD219</f>
        <v>0</v>
      </c>
      <c r="J219" s="20">
        <f>'expected % capture'!J219*'actual # captures'!$AD219</f>
        <v>91.098853729831248</v>
      </c>
      <c r="K219" s="20">
        <f>'expected % capture'!K219*'actual # captures'!$AD219</f>
        <v>0.57562556086116679</v>
      </c>
      <c r="L219" s="20">
        <f>'expected % capture'!L219*'actual # captures'!$AD219</f>
        <v>0</v>
      </c>
      <c r="M219" s="20">
        <f>'expected % capture'!M219*'actual # captures'!$AD219</f>
        <v>0</v>
      </c>
      <c r="N219" s="20">
        <f>'expected % capture'!N219*'actual # captures'!$AD219</f>
        <v>970.02059451524303</v>
      </c>
      <c r="O219" s="20">
        <f>'expected % capture'!O219*'actual # captures'!$AD219</f>
        <v>70.169313839354956</v>
      </c>
      <c r="P219" s="20">
        <f>'expected % capture'!P219*'actual # captures'!$AD219</f>
        <v>0</v>
      </c>
      <c r="Q219" s="20">
        <f>'expected % capture'!Q219*'actual # captures'!$AD219</f>
        <v>0.69044149914817199</v>
      </c>
      <c r="R219" s="20">
        <f>'expected % capture'!R219*'actual # captures'!$AD219</f>
        <v>0</v>
      </c>
      <c r="S219" s="20">
        <f>'expected % capture'!S219*'actual # captures'!$AD219</f>
        <v>15.156571789300672</v>
      </c>
      <c r="T219" s="20">
        <f>'expected % capture'!T219*'actual # captures'!$AD219</f>
        <v>0</v>
      </c>
      <c r="U219" s="20">
        <f>'expected % capture'!U219*'actual # captures'!$AD219</f>
        <v>0</v>
      </c>
      <c r="V219" s="20">
        <f>'expected % capture'!V219*'actual # captures'!$AD219</f>
        <v>62.081318048975547</v>
      </c>
      <c r="W219" s="20">
        <f>'expected % capture'!W219*'actual # captures'!$AD219</f>
        <v>0</v>
      </c>
      <c r="X219" s="20">
        <f>'expected % capture'!X219*'actual # captures'!$AD219</f>
        <v>22.6243870440873</v>
      </c>
      <c r="Y219" s="20">
        <f>'expected % capture'!Y219*'actual # captures'!$AD219</f>
        <v>44.188255945483007</v>
      </c>
      <c r="Z219" s="20">
        <f>'expected % capture'!Z219*'actual # captures'!$AD219</f>
        <v>0</v>
      </c>
      <c r="AA219" s="20">
        <f>'expected % capture'!AA219*'actual # captures'!$AD219</f>
        <v>6.8987582108787757</v>
      </c>
      <c r="AB219" s="20">
        <f>'expected % capture'!AB219*'actual # captures'!$AD219</f>
        <v>2.0440765069270448</v>
      </c>
      <c r="AC219" s="20">
        <f>'expected % capture'!AC219*'actual # captures'!$AD219</f>
        <v>0.70927069839396961</v>
      </c>
    </row>
    <row r="220" spans="1:29">
      <c r="A220">
        <v>218</v>
      </c>
      <c r="B220" s="20">
        <f>'expected % capture'!B220*'actual # captures'!$AD220</f>
        <v>1224.2814465902118</v>
      </c>
      <c r="C220" s="20">
        <f>'expected % capture'!C220*'actual # captures'!$AD220</f>
        <v>2.2204434181711883</v>
      </c>
      <c r="D220" s="20">
        <f>'expected % capture'!D220*'actual # captures'!$AD220</f>
        <v>0</v>
      </c>
      <c r="E220" s="20">
        <f>'expected % capture'!E220*'actual # captures'!$AD220</f>
        <v>0</v>
      </c>
      <c r="F220" s="20">
        <f>'expected % capture'!F220*'actual # captures'!$AD220</f>
        <v>1.6793984178192205</v>
      </c>
      <c r="G220" s="20">
        <f>'expected % capture'!G220*'actual # captures'!$AD220</f>
        <v>0</v>
      </c>
      <c r="H220" s="20">
        <f>'expected % capture'!H220*'actual # captures'!$AD220</f>
        <v>0</v>
      </c>
      <c r="I220" s="20">
        <f>'expected % capture'!I220*'actual # captures'!$AD220</f>
        <v>0.74513548524326467</v>
      </c>
      <c r="J220" s="20">
        <f>'expected % capture'!J220*'actual # captures'!$AD220</f>
        <v>88.562025939685441</v>
      </c>
      <c r="K220" s="20">
        <f>'expected % capture'!K220*'actual # captures'!$AD220</f>
        <v>0</v>
      </c>
      <c r="L220" s="20">
        <f>'expected % capture'!L220*'actual # captures'!$AD220</f>
        <v>0</v>
      </c>
      <c r="M220" s="20">
        <f>'expected % capture'!M220*'actual # captures'!$AD220</f>
        <v>0</v>
      </c>
      <c r="N220" s="20">
        <f>'expected % capture'!N220*'actual # captures'!$AD220</f>
        <v>0</v>
      </c>
      <c r="O220" s="20">
        <f>'expected % capture'!O220*'actual # captures'!$AD220</f>
        <v>153.03518082377647</v>
      </c>
      <c r="P220" s="20">
        <f>'expected % capture'!P220*'actual # captures'!$AD220</f>
        <v>0</v>
      </c>
      <c r="Q220" s="20">
        <f>'expected % capture'!Q220*'actual # captures'!$AD220</f>
        <v>14.372199551444071</v>
      </c>
      <c r="R220" s="20">
        <f>'expected % capture'!R220*'actual # captures'!$AD220</f>
        <v>0</v>
      </c>
      <c r="S220" s="20">
        <f>'expected % capture'!S220*'actual # captures'!$AD220</f>
        <v>0</v>
      </c>
      <c r="T220" s="20">
        <f>'expected % capture'!T220*'actual # captures'!$AD220</f>
        <v>0</v>
      </c>
      <c r="U220" s="20">
        <f>'expected % capture'!U220*'actual # captures'!$AD220</f>
        <v>0.52038688781576237</v>
      </c>
      <c r="V220" s="20">
        <f>'expected % capture'!V220*'actual # captures'!$AD220</f>
        <v>0.58378288583288751</v>
      </c>
      <c r="W220" s="20">
        <f>'expected % capture'!W220*'actual # captures'!$AD220</f>
        <v>0</v>
      </c>
      <c r="X220" s="20">
        <f>'expected % capture'!X220*'actual # captures'!$AD220</f>
        <v>0</v>
      </c>
      <c r="Y220" s="20">
        <f>'expected % capture'!Y220*'actual # captures'!$AD220</f>
        <v>0</v>
      </c>
      <c r="Z220" s="20">
        <f>'expected % capture'!Z220*'actual # captures'!$AD220</f>
        <v>0</v>
      </c>
      <c r="AA220" s="20">
        <f>'expected % capture'!AA220*'actual # captures'!$AD220</f>
        <v>0</v>
      </c>
      <c r="AB220" s="20">
        <f>'expected % capture'!AB220*'actual # captures'!$AD220</f>
        <v>0</v>
      </c>
      <c r="AC220" s="20">
        <f>'expected % capture'!AC220*'actual # captures'!$AD220</f>
        <v>0</v>
      </c>
    </row>
    <row r="221" spans="1:29">
      <c r="A221">
        <v>219</v>
      </c>
      <c r="B221" s="20">
        <f>'expected % capture'!B221*'actual # captures'!$AD221</f>
        <v>3.9325752917792287</v>
      </c>
      <c r="C221" s="20">
        <f>'expected % capture'!C221*'actual # captures'!$AD221</f>
        <v>0</v>
      </c>
      <c r="D221" s="20">
        <f>'expected % capture'!D221*'actual # captures'!$AD221</f>
        <v>16.523196319214826</v>
      </c>
      <c r="E221" s="20">
        <f>'expected % capture'!E221*'actual # captures'!$AD221</f>
        <v>5.6289895709846371</v>
      </c>
      <c r="F221" s="20">
        <f>'expected % capture'!F221*'actual # captures'!$AD221</f>
        <v>0</v>
      </c>
      <c r="G221" s="20">
        <f>'expected % capture'!G221*'actual # captures'!$AD221</f>
        <v>27.78733649055328</v>
      </c>
      <c r="H221" s="20">
        <f>'expected % capture'!H221*'actual # captures'!$AD221</f>
        <v>0</v>
      </c>
      <c r="I221" s="20">
        <f>'expected % capture'!I221*'actual # captures'!$AD221</f>
        <v>572.0721252882164</v>
      </c>
      <c r="J221" s="20">
        <f>'expected % capture'!J221*'actual # captures'!$AD221</f>
        <v>4.6798042154653174</v>
      </c>
      <c r="K221" s="20">
        <f>'expected % capture'!K221*'actual # captures'!$AD221</f>
        <v>3.3363246346808784</v>
      </c>
      <c r="L221" s="20">
        <f>'expected % capture'!L221*'actual # captures'!$AD221</f>
        <v>6.8532418370719288</v>
      </c>
      <c r="M221" s="20">
        <f>'expected % capture'!M221*'actual # captures'!$AD221</f>
        <v>0</v>
      </c>
      <c r="N221" s="20">
        <f>'expected % capture'!N221*'actual # captures'!$AD221</f>
        <v>54.82593469657543</v>
      </c>
      <c r="O221" s="20">
        <f>'expected % capture'!O221*'actual # captures'!$AD221</f>
        <v>0</v>
      </c>
      <c r="P221" s="20">
        <f>'expected % capture'!P221*'actual # captures'!$AD221</f>
        <v>0</v>
      </c>
      <c r="Q221" s="20">
        <f>'expected % capture'!Q221*'actual # captures'!$AD221</f>
        <v>0</v>
      </c>
      <c r="R221" s="20">
        <f>'expected % capture'!R221*'actual # captures'!$AD221</f>
        <v>313.32875983103662</v>
      </c>
      <c r="S221" s="20">
        <f>'expected % capture'!S221*'actual # captures'!$AD221</f>
        <v>141.62395313680511</v>
      </c>
      <c r="T221" s="20">
        <f>'expected % capture'!T221*'actual # captures'!$AD221</f>
        <v>0</v>
      </c>
      <c r="U221" s="20">
        <f>'expected % capture'!U221*'actual # captures'!$AD221</f>
        <v>42.953856056396347</v>
      </c>
      <c r="V221" s="20">
        <f>'expected % capture'!V221*'actual # captures'!$AD221</f>
        <v>222.29869192442624</v>
      </c>
      <c r="W221" s="20">
        <f>'expected % capture'!W221*'actual # captures'!$AD221</f>
        <v>7.2138666778875482</v>
      </c>
      <c r="X221" s="20">
        <f>'expected % capture'!X221*'actual # captures'!$AD221</f>
        <v>6.3560304398482268</v>
      </c>
      <c r="Y221" s="20">
        <f>'expected % capture'!Y221*'actual # captures'!$AD221</f>
        <v>5.0087365867520326</v>
      </c>
      <c r="Z221" s="20">
        <f>'expected % capture'!Z221*'actual # captures'!$AD221</f>
        <v>0</v>
      </c>
      <c r="AA221" s="20">
        <f>'expected % capture'!AA221*'actual # captures'!$AD221</f>
        <v>0</v>
      </c>
      <c r="AB221" s="20">
        <f>'expected % capture'!AB221*'actual # captures'!$AD221</f>
        <v>0</v>
      </c>
      <c r="AC221" s="20">
        <f>'expected % capture'!AC221*'actual # captures'!$AD221</f>
        <v>4.5765770023057311</v>
      </c>
    </row>
    <row r="222" spans="1:29">
      <c r="A222">
        <v>220</v>
      </c>
      <c r="B222" s="20">
        <f>'expected % capture'!B222*'actual # captures'!$AD222</f>
        <v>4.6329125606010102</v>
      </c>
      <c r="C222" s="20">
        <f>'expected % capture'!C222*'actual # captures'!$AD222</f>
        <v>4.3098068052745679</v>
      </c>
      <c r="D222" s="20">
        <f>'expected % capture'!D222*'actual # captures'!$AD222</f>
        <v>0</v>
      </c>
      <c r="E222" s="20">
        <f>'expected % capture'!E222*'actual # captures'!$AD222</f>
        <v>0</v>
      </c>
      <c r="F222" s="20">
        <f>'expected % capture'!F222*'actual # captures'!$AD222</f>
        <v>0</v>
      </c>
      <c r="G222" s="20">
        <f>'expected % capture'!G222*'actual # captures'!$AD222</f>
        <v>0</v>
      </c>
      <c r="H222" s="20">
        <f>'expected % capture'!H222*'actual # captures'!$AD222</f>
        <v>0</v>
      </c>
      <c r="I222" s="20">
        <f>'expected % capture'!I222*'actual # captures'!$AD222</f>
        <v>6.6571745481436473</v>
      </c>
      <c r="J222" s="20">
        <f>'expected % capture'!J222*'actual # captures'!$AD222</f>
        <v>5.6686013629706036</v>
      </c>
      <c r="K222" s="20">
        <f>'expected % capture'!K222*'actual # captures'!$AD222</f>
        <v>0</v>
      </c>
      <c r="L222" s="20">
        <f>'expected % capture'!L222*'actual # captures'!$AD222</f>
        <v>28.664543504047764</v>
      </c>
      <c r="M222" s="20">
        <f>'expected % capture'!M222*'actual # captures'!$AD222</f>
        <v>0</v>
      </c>
      <c r="N222" s="20">
        <f>'expected % capture'!N222*'actual # captures'!$AD222</f>
        <v>0</v>
      </c>
      <c r="O222" s="20">
        <f>'expected % capture'!O222*'actual # captures'!$AD222</f>
        <v>5.382844730848162</v>
      </c>
      <c r="P222" s="20">
        <f>'expected % capture'!P222*'actual # captures'!$AD222</f>
        <v>0</v>
      </c>
      <c r="Q222" s="20">
        <f>'expected % capture'!Q222*'actual # captures'!$AD222</f>
        <v>0</v>
      </c>
      <c r="R222" s="20">
        <f>'expected % capture'!R222*'actual # captures'!$AD222</f>
        <v>5.1159766514067329</v>
      </c>
      <c r="S222" s="20">
        <f>'expected % capture'!S222*'actual # captures'!$AD222</f>
        <v>1256.9228893290447</v>
      </c>
      <c r="T222" s="20">
        <f>'expected % capture'!T222*'actual # captures'!$AD222</f>
        <v>16.838347847476406</v>
      </c>
      <c r="U222" s="20">
        <f>'expected % capture'!U222*'actual # captures'!$AD222</f>
        <v>0</v>
      </c>
      <c r="V222" s="20">
        <f>'expected % capture'!V222*'actual # captures'!$AD222</f>
        <v>14.038239931460076</v>
      </c>
      <c r="W222" s="20">
        <f>'expected % capture'!W222*'actual # captures'!$AD222</f>
        <v>28.664543504047764</v>
      </c>
      <c r="X222" s="20">
        <f>'expected % capture'!X222*'actual # captures'!$AD222</f>
        <v>20.435517861707655</v>
      </c>
      <c r="Y222" s="20">
        <f>'expected % capture'!Y222*'actual # captures'!$AD222</f>
        <v>5.6686013629706036</v>
      </c>
      <c r="Z222" s="20">
        <f>'expected % capture'!Z222*'actual # captures'!$AD222</f>
        <v>0</v>
      </c>
      <c r="AA222" s="20">
        <f>'expected % capture'!AA222*'actual # captures'!$AD222</f>
        <v>0</v>
      </c>
      <c r="AB222" s="20">
        <f>'expected % capture'!AB222*'actual # captures'!$AD222</f>
        <v>0</v>
      </c>
      <c r="AC222" s="20">
        <f>'expected % capture'!AC222*'actual # captures'!$AD222</f>
        <v>0</v>
      </c>
    </row>
    <row r="223" spans="1:29">
      <c r="A223">
        <v>221</v>
      </c>
      <c r="B223" s="20">
        <f>'expected % capture'!B223*'actual # captures'!$AD223</f>
        <v>0.54690030398091827</v>
      </c>
      <c r="C223" s="20">
        <f>'expected % capture'!C223*'actual # captures'!$AD223</f>
        <v>0.88630189036606566</v>
      </c>
      <c r="D223" s="20">
        <f>'expected % capture'!D223*'actual # captures'!$AD223</f>
        <v>13.365425290747217</v>
      </c>
      <c r="E223" s="20">
        <f>'expected % capture'!E223*'actual # captures'!$AD223</f>
        <v>0</v>
      </c>
      <c r="F223" s="20">
        <f>'expected % capture'!F223*'actual # captures'!$AD223</f>
        <v>45.108310356271858</v>
      </c>
      <c r="G223" s="20">
        <f>'expected % capture'!G223*'actual # captures'!$AD223</f>
        <v>2.134566799074999</v>
      </c>
      <c r="H223" s="20">
        <f>'expected % capture'!H223*'actual # captures'!$AD223</f>
        <v>432.8459546491477</v>
      </c>
      <c r="I223" s="20">
        <f>'expected % capture'!I223*'actual # captures'!$AD223</f>
        <v>2.0039164567090171</v>
      </c>
      <c r="J223" s="20">
        <f>'expected % capture'!J223*'actual # captures'!$AD223</f>
        <v>0</v>
      </c>
      <c r="K223" s="20">
        <f>'expected % capture'!K223*'actual # captures'!$AD223</f>
        <v>0</v>
      </c>
      <c r="L223" s="20">
        <f>'expected % capture'!L223*'actual # captures'!$AD223</f>
        <v>2.8869318628013985</v>
      </c>
      <c r="M223" s="20">
        <f>'expected % capture'!M223*'actual # captures'!$AD223</f>
        <v>2.6923750237172936</v>
      </c>
      <c r="N223" s="20">
        <f>'expected % capture'!N223*'actual # captures'!$AD223</f>
        <v>3.5959366910993027</v>
      </c>
      <c r="O223" s="20">
        <f>'expected % capture'!O223*'actual # captures'!$AD223</f>
        <v>3.3360938095534762</v>
      </c>
      <c r="P223" s="20">
        <f>'expected % capture'!P223*'actual # captures'!$AD223</f>
        <v>0</v>
      </c>
      <c r="Q223" s="20">
        <f>'expected % capture'!Q223*'actual # captures'!$AD223</f>
        <v>0</v>
      </c>
      <c r="R223" s="20">
        <f>'expected % capture'!R223*'actual # captures'!$AD223</f>
        <v>1.6224885357851586</v>
      </c>
      <c r="S223" s="20">
        <f>'expected % capture'!S223*'actual # captures'!$AD223</f>
        <v>0</v>
      </c>
      <c r="T223" s="20">
        <f>'expected % capture'!T223*'actual # captures'!$AD223</f>
        <v>1.1069696800930744</v>
      </c>
      <c r="U223" s="20">
        <f>'expected % capture'!U223*'actual # captures'!$AD223</f>
        <v>806.98089678785118</v>
      </c>
      <c r="V223" s="20">
        <f>'expected % capture'!V223*'actual # captures'!$AD223</f>
        <v>0</v>
      </c>
      <c r="W223" s="20">
        <f>'expected % capture'!W223*'actual # captures'!$AD223</f>
        <v>0</v>
      </c>
      <c r="X223" s="20">
        <f>'expected % capture'!X223*'actual # captures'!$AD223</f>
        <v>0</v>
      </c>
      <c r="Y223" s="20">
        <f>'expected % capture'!Y223*'actual # captures'!$AD223</f>
        <v>0</v>
      </c>
      <c r="Z223" s="20">
        <f>'expected % capture'!Z223*'actual # captures'!$AD223</f>
        <v>0</v>
      </c>
      <c r="AA223" s="20">
        <f>'expected % capture'!AA223*'actual # captures'!$AD223</f>
        <v>2.8869318628013985</v>
      </c>
      <c r="AB223" s="20">
        <f>'expected % capture'!AB223*'actual # captures'!$AD223</f>
        <v>0</v>
      </c>
      <c r="AC223" s="20">
        <f>'expected % capture'!AC223*'actual # captures'!$AD223</f>
        <v>0</v>
      </c>
    </row>
    <row r="224" spans="1:29">
      <c r="A224">
        <v>222</v>
      </c>
      <c r="B224" s="20">
        <f>'expected % capture'!B224*'actual # captures'!$AD224</f>
        <v>0.15530026312508913</v>
      </c>
      <c r="C224" s="20">
        <f>'expected % capture'!C224*'actual # captures'!$AD224</f>
        <v>17.174966699529858</v>
      </c>
      <c r="D224" s="20">
        <f>'expected % capture'!D224*'actual # captures'!$AD224</f>
        <v>0.2160182964962816</v>
      </c>
      <c r="E224" s="20">
        <f>'expected % capture'!E224*'actual # captures'!$AD224</f>
        <v>0</v>
      </c>
      <c r="F224" s="20">
        <f>'expected % capture'!F224*'actual # captures'!$AD224</f>
        <v>0</v>
      </c>
      <c r="G224" s="20">
        <f>'expected % capture'!G224*'actual # captures'!$AD224</f>
        <v>0</v>
      </c>
      <c r="H224" s="20">
        <f>'expected % capture'!H224*'actual # captures'!$AD224</f>
        <v>0</v>
      </c>
      <c r="I224" s="20">
        <f>'expected % capture'!I224*'actual # captures'!$AD224</f>
        <v>0.14598480819666856</v>
      </c>
      <c r="J224" s="20">
        <f>'expected % capture'!J224*'actual # captures'!$AD224</f>
        <v>113.21389181818998</v>
      </c>
      <c r="K224" s="20">
        <f>'expected % capture'!K224*'actual # captures'!$AD224</f>
        <v>0</v>
      </c>
      <c r="L224" s="20">
        <f>'expected % capture'!L224*'actual # captures'!$AD224</f>
        <v>4.4664872030986018</v>
      </c>
      <c r="M224" s="20">
        <f>'expected % capture'!M224*'actual # captures'!$AD224</f>
        <v>0.19272820330596938</v>
      </c>
      <c r="N224" s="20">
        <f>'expected % capture'!N224*'actual # captures'!$AD224</f>
        <v>0</v>
      </c>
      <c r="O224" s="20">
        <f>'expected % capture'!O224*'actual # captures'!$AD224</f>
        <v>905.71113454551983</v>
      </c>
      <c r="P224" s="20">
        <f>'expected % capture'!P224*'actual # captures'!$AD224</f>
        <v>0</v>
      </c>
      <c r="Q224" s="20">
        <f>'expected % capture'!Q224*'actual # captures'!$AD224</f>
        <v>0.24919787437108951</v>
      </c>
      <c r="R224" s="20">
        <f>'expected % capture'!R224*'actual # captures'!$AD224</f>
        <v>50.072789211457312</v>
      </c>
      <c r="S224" s="20">
        <f>'expected % capture'!S224*'actual # captures'!$AD224</f>
        <v>0.68047418072540944</v>
      </c>
      <c r="T224" s="20">
        <f>'expected % capture'!T224*'actual # captures'!$AD224</f>
        <v>0</v>
      </c>
      <c r="U224" s="20">
        <f>'expected % capture'!U224*'actual # captures'!$AD224</f>
        <v>0</v>
      </c>
      <c r="V224" s="20">
        <f>'expected % capture'!V224*'actual # captures'!$AD224</f>
        <v>0.18847700081788596</v>
      </c>
      <c r="W224" s="20">
        <f>'expected % capture'!W224*'actual # captures'!$AD224</f>
        <v>7.8174632223622478</v>
      </c>
      <c r="X224" s="20">
        <f>'expected % capture'!X224*'actual # captures'!$AD224</f>
        <v>0</v>
      </c>
      <c r="Y224" s="20">
        <f>'expected % capture'!Y224*'actual # captures'!$AD224</f>
        <v>1.2956408182126455</v>
      </c>
      <c r="Z224" s="20">
        <f>'expected % capture'!Z224*'actual # captures'!$AD224</f>
        <v>0</v>
      </c>
      <c r="AA224" s="20">
        <f>'expected % capture'!AA224*'actual # captures'!$AD224</f>
        <v>79.513734720045633</v>
      </c>
      <c r="AB224" s="20">
        <f>'expected % capture'!AB224*'actual # captures'!$AD224</f>
        <v>0.90571113454551988</v>
      </c>
      <c r="AC224" s="20">
        <f>'expected % capture'!AC224*'actual # captures'!$AD224</f>
        <v>0</v>
      </c>
    </row>
    <row r="225" spans="1:29">
      <c r="A225">
        <v>223</v>
      </c>
      <c r="B225" s="20">
        <f>'expected % capture'!B225*'actual # captures'!$AD225</f>
        <v>0</v>
      </c>
      <c r="C225" s="20">
        <f>'expected % capture'!C225*'actual # captures'!$AD225</f>
        <v>0</v>
      </c>
      <c r="D225" s="20">
        <f>'expected % capture'!D225*'actual # captures'!$AD225</f>
        <v>0</v>
      </c>
      <c r="E225" s="20">
        <f>'expected % capture'!E225*'actual # captures'!$AD225</f>
        <v>5.8181340350376516</v>
      </c>
      <c r="F225" s="20">
        <f>'expected % capture'!F225*'actual # captures'!$AD225</f>
        <v>0</v>
      </c>
      <c r="G225" s="20">
        <f>'expected % capture'!G225*'actual # captures'!$AD225</f>
        <v>31.181562094029918</v>
      </c>
      <c r="H225" s="20">
        <f>'expected % capture'!H225*'actual # captures'!$AD225</f>
        <v>0</v>
      </c>
      <c r="I225" s="20">
        <f>'expected % capture'!I225*'actual # captures'!$AD225</f>
        <v>52.438556164844016</v>
      </c>
      <c r="J225" s="20">
        <f>'expected % capture'!J225*'actual # captures'!$AD225</f>
        <v>0</v>
      </c>
      <c r="K225" s="20">
        <f>'expected % capture'!K225*'actual # captures'!$AD225</f>
        <v>0</v>
      </c>
      <c r="L225" s="20">
        <f>'expected % capture'!L225*'actual # captures'!$AD225</f>
        <v>0</v>
      </c>
      <c r="M225" s="20">
        <f>'expected % capture'!M225*'actual # captures'!$AD225</f>
        <v>12.933017423484605</v>
      </c>
      <c r="N225" s="20">
        <f>'expected % capture'!N225*'actual # captures'!$AD225</f>
        <v>0</v>
      </c>
      <c r="O225" s="20">
        <f>'expected % capture'!O225*'actual # captures'!$AD225</f>
        <v>0</v>
      </c>
      <c r="P225" s="20">
        <f>'expected % capture'!P225*'actual # captures'!$AD225</f>
        <v>0</v>
      </c>
      <c r="Q225" s="20">
        <f>'expected % capture'!Q225*'actual # captures'!$AD225</f>
        <v>0</v>
      </c>
      <c r="R225" s="20">
        <f>'expected % capture'!R225*'actual # captures'!$AD225</f>
        <v>15.124875782490459</v>
      </c>
      <c r="S225" s="20">
        <f>'expected % capture'!S225*'actual # captures'!$AD225</f>
        <v>0</v>
      </c>
      <c r="T225" s="20">
        <f>'expected % capture'!T225*'actual # captures'!$AD225</f>
        <v>0</v>
      </c>
      <c r="U225" s="20">
        <f>'expected % capture'!U225*'actual # captures'!$AD225</f>
        <v>0</v>
      </c>
      <c r="V225" s="20">
        <f>'expected % capture'!V225*'actual # captures'!$AD225</f>
        <v>1208.9987188975169</v>
      </c>
      <c r="W225" s="20">
        <f>'expected % capture'!W225*'actual # captures'!$AD225</f>
        <v>0</v>
      </c>
      <c r="X225" s="20">
        <f>'expected % capture'!X225*'actual # captures'!$AD225</f>
        <v>11.702169720892252</v>
      </c>
      <c r="Y225" s="20">
        <f>'expected % capture'!Y225*'actual # captures'!$AD225</f>
        <v>0.80296588170429606</v>
      </c>
      <c r="Z225" s="20">
        <f>'expected % capture'!Z225*'actual # captures'!$AD225</f>
        <v>0</v>
      </c>
      <c r="AA225" s="20">
        <f>'expected % capture'!AA225*'actual # captures'!$AD225</f>
        <v>0</v>
      </c>
      <c r="AB225" s="20">
        <f>'expected % capture'!AB225*'actual # captures'!$AD225</f>
        <v>0</v>
      </c>
      <c r="AC225" s="20">
        <f>'expected % capture'!AC225*'actual # captures'!$AD225</f>
        <v>0</v>
      </c>
    </row>
    <row r="226" spans="1:29">
      <c r="A226">
        <v>224</v>
      </c>
      <c r="B226" s="20">
        <f>'expected % capture'!B226*'actual # captures'!$AD226</f>
        <v>1.2910572181106639</v>
      </c>
      <c r="C226" s="20">
        <f>'expected % capture'!C226*'actual # captures'!$AD226</f>
        <v>1.9540662289658477</v>
      </c>
      <c r="D226" s="20">
        <f>'expected % capture'!D226*'actual # captures'!$AD226</f>
        <v>0</v>
      </c>
      <c r="E226" s="20">
        <f>'expected % capture'!E226*'actual # captures'!$AD226</f>
        <v>1.2910572181106639</v>
      </c>
      <c r="F226" s="20">
        <f>'expected % capture'!F226*'actual # captures'!$AD226</f>
        <v>1.1204190611848095</v>
      </c>
      <c r="G226" s="20">
        <f>'expected % capture'!G226*'actual # captures'!$AD226</f>
        <v>12.616141895029656</v>
      </c>
      <c r="H226" s="20">
        <f>'expected % capture'!H226*'actual # captures'!$AD226</f>
        <v>0</v>
      </c>
      <c r="I226" s="20">
        <f>'expected % capture'!I226*'actual # captures'!$AD226</f>
        <v>307.6950846778783</v>
      </c>
      <c r="J226" s="20">
        <f>'expected % capture'!J226*'actual # captures'!$AD226</f>
        <v>0</v>
      </c>
      <c r="K226" s="20">
        <f>'expected % capture'!K226*'actual # captures'!$AD226</f>
        <v>0</v>
      </c>
      <c r="L226" s="20">
        <f>'expected % capture'!L226*'actual # captures'!$AD226</f>
        <v>0</v>
      </c>
      <c r="M226" s="20">
        <f>'expected % capture'!M226*'actual # captures'!$AD226</f>
        <v>0</v>
      </c>
      <c r="N226" s="20">
        <f>'expected % capture'!N226*'actual # captures'!$AD226</f>
        <v>6.5949735227597355</v>
      </c>
      <c r="O226" s="20">
        <f>'expected % capture'!O226*'actual # captures'!$AD226</f>
        <v>0</v>
      </c>
      <c r="P226" s="20">
        <f>'expected % capture'!P226*'actual # captures'!$AD226</f>
        <v>0</v>
      </c>
      <c r="Q226" s="20">
        <f>'expected % capture'!Q226*'actual # captures'!$AD226</f>
        <v>2.0667738111184288</v>
      </c>
      <c r="R226" s="20">
        <f>'expected % capture'!R226*'actual # captures'!$AD226</f>
        <v>28.89698391039428</v>
      </c>
      <c r="S226" s="20">
        <f>'expected % capture'!S226*'actual # captures'!$AD226</f>
        <v>0.2583467263898036</v>
      </c>
      <c r="T226" s="20">
        <f>'expected % capture'!T226*'actual # captures'!$AD226</f>
        <v>1.3555984187129242</v>
      </c>
      <c r="U226" s="20">
        <f>'expected % capture'!U226*'actual # captures'!$AD226</f>
        <v>1.3555984187129242</v>
      </c>
      <c r="V226" s="20">
        <f>'expected % capture'!V226*'actual # captures'!$AD226</f>
        <v>0</v>
      </c>
      <c r="W226" s="20">
        <f>'expected % capture'!W226*'actual # captures'!$AD226</f>
        <v>0</v>
      </c>
      <c r="X226" s="20">
        <f>'expected % capture'!X226*'actual # captures'!$AD226</f>
        <v>0</v>
      </c>
      <c r="Y226" s="20">
        <f>'expected % capture'!Y226*'actual # captures'!$AD226</f>
        <v>0</v>
      </c>
      <c r="Z226" s="20">
        <f>'expected % capture'!Z226*'actual # captures'!$AD226</f>
        <v>0.10522342798504972</v>
      </c>
      <c r="AA226" s="20">
        <f>'expected % capture'!AA226*'actual # captures'!$AD226</f>
        <v>0</v>
      </c>
      <c r="AB226" s="20">
        <f>'expected % capture'!AB226*'actual # captures'!$AD226</f>
        <v>897.07021771976179</v>
      </c>
      <c r="AC226" s="20">
        <f>'expected % capture'!AC226*'actual # captures'!$AD226</f>
        <v>10.328457744885311</v>
      </c>
    </row>
    <row r="227" spans="1:29">
      <c r="A227">
        <v>225</v>
      </c>
      <c r="B227" s="20">
        <f>'expected % capture'!B227*'actual # captures'!$AD227</f>
        <v>0</v>
      </c>
      <c r="C227" s="20">
        <f>'expected % capture'!C227*'actual # captures'!$AD227</f>
        <v>2.0682804274043801E-2</v>
      </c>
      <c r="D227" s="20">
        <f>'expected % capture'!D227*'actual # captures'!$AD227</f>
        <v>0</v>
      </c>
      <c r="E227" s="20">
        <f>'expected % capture'!E227*'actual # captures'!$AD227</f>
        <v>0</v>
      </c>
      <c r="F227" s="20">
        <f>'expected % capture'!F227*'actual # captures'!$AD227</f>
        <v>5.3299788625071551E-3</v>
      </c>
      <c r="G227" s="20">
        <f>'expected % capture'!G227*'actual # captures'!$AD227</f>
        <v>2.1019857380731919</v>
      </c>
      <c r="H227" s="20">
        <f>'expected % capture'!H227*'actual # captures'!$AD227</f>
        <v>0</v>
      </c>
      <c r="I227" s="20">
        <f>'expected % capture'!I227*'actual # captures'!$AD227</f>
        <v>0</v>
      </c>
      <c r="J227" s="20">
        <f>'expected % capture'!J227*'actual # captures'!$AD227</f>
        <v>1.0292708766668842E-2</v>
      </c>
      <c r="K227" s="20">
        <f>'expected % capture'!K227*'actual # captures'!$AD227</f>
        <v>2.8833823567533498E-3</v>
      </c>
      <c r="L227" s="20">
        <f>'expected % capture'!L227*'actual # captures'!$AD227</f>
        <v>0</v>
      </c>
      <c r="M227" s="20">
        <f>'expected % capture'!M227*'actual # captures'!$AD227</f>
        <v>0.1654624341923504</v>
      </c>
      <c r="N227" s="20">
        <f>'expected % capture'!N227*'actual # captures'!$AD227</f>
        <v>1.1551722965189535E-2</v>
      </c>
      <c r="O227" s="20">
        <f>'expected % capture'!O227*'actual # captures'!$AD227</f>
        <v>0</v>
      </c>
      <c r="P227" s="20">
        <f>'expected % capture'!P227*'actual # captures'!$AD227</f>
        <v>0</v>
      </c>
      <c r="Q227" s="20">
        <f>'expected % capture'!Q227*'actual # captures'!$AD227</f>
        <v>0</v>
      </c>
      <c r="R227" s="20">
        <f>'expected % capture'!R227*'actual # captures'!$AD227</f>
        <v>6.2829456027527042E-2</v>
      </c>
      <c r="S227" s="20">
        <f>'expected % capture'!S227*'actual # captures'!$AD227</f>
        <v>0</v>
      </c>
      <c r="T227" s="20">
        <f>'expected % capture'!T227*'actual # captures'!$AD227</f>
        <v>0</v>
      </c>
      <c r="U227" s="20">
        <f>'expected % capture'!U227*'actual # captures'!$AD227</f>
        <v>0</v>
      </c>
      <c r="V227" s="20">
        <f>'expected % capture'!V227*'actual # captures'!$AD227</f>
        <v>2.327016889908409E-3</v>
      </c>
      <c r="W227" s="20">
        <f>'expected % capture'!W227*'actual # captures'!$AD227</f>
        <v>1.3855863019525435E-2</v>
      </c>
      <c r="X227" s="20">
        <f>'expected % capture'!X227*'actual # captures'!$AD227</f>
        <v>1532.347603055357</v>
      </c>
      <c r="Y227" s="20">
        <f>'expected % capture'!Y227*'actual # captures'!$AD227</f>
        <v>0.22340685275628475</v>
      </c>
      <c r="Z227" s="20">
        <f>'expected % capture'!Z227*'actual # captures'!$AD227</f>
        <v>0</v>
      </c>
      <c r="AA227" s="20">
        <f>'expected % capture'!AA227*'actual # captures'!$AD227</f>
        <v>1.1551722965189535E-2</v>
      </c>
      <c r="AB227" s="20">
        <f>'expected % capture'!AB227*'actual # captures'!$AD227</f>
        <v>1.7988678660961651E-2</v>
      </c>
      <c r="AC227" s="20">
        <f>'expected % capture'!AC227*'actual # captures'!$AD227</f>
        <v>2.2485848326202064E-3</v>
      </c>
    </row>
    <row r="228" spans="1:29">
      <c r="A228">
        <v>226</v>
      </c>
      <c r="B228" s="20">
        <f>'expected % capture'!B228*'actual # captures'!$AD228</f>
        <v>0.36636942810448148</v>
      </c>
      <c r="C228" s="20">
        <f>'expected % capture'!C228*'actual # captures'!$AD228</f>
        <v>0</v>
      </c>
      <c r="D228" s="20">
        <f>'expected % capture'!D228*'actual # captures'!$AD228</f>
        <v>7.6864096126404366E-2</v>
      </c>
      <c r="E228" s="20">
        <f>'expected % capture'!E228*'actual # captures'!$AD228</f>
        <v>0</v>
      </c>
      <c r="F228" s="20">
        <f>'expected % capture'!F228*'actual # captures'!$AD228</f>
        <v>0</v>
      </c>
      <c r="G228" s="20">
        <f>'expected % capture'!G228*'actual # captures'!$AD228</f>
        <v>0</v>
      </c>
      <c r="H228" s="20">
        <f>'expected % capture'!H228*'actual # captures'!$AD228</f>
        <v>0</v>
      </c>
      <c r="I228" s="20">
        <f>'expected % capture'!I228*'actual # captures'!$AD228</f>
        <v>0</v>
      </c>
      <c r="J228" s="20">
        <f>'expected % capture'!J228*'actual # captures'!$AD228</f>
        <v>0</v>
      </c>
      <c r="K228" s="20">
        <f>'expected % capture'!K228*'actual # captures'!$AD228</f>
        <v>0</v>
      </c>
      <c r="L228" s="20">
        <f>'expected % capture'!L228*'actual # captures'!$AD228</f>
        <v>7.0549794095149276E-2</v>
      </c>
      <c r="M228" s="20">
        <f>'expected % capture'!M228*'actual # captures'!$AD228</f>
        <v>0</v>
      </c>
      <c r="N228" s="20">
        <f>'expected % capture'!N228*'actual # captures'!$AD228</f>
        <v>0</v>
      </c>
      <c r="O228" s="20">
        <f>'expected % capture'!O228*'actual # captures'!$AD228</f>
        <v>6.4908596165177801E-2</v>
      </c>
      <c r="P228" s="20">
        <f>'expected % capture'!P228*'actual # captures'!$AD228</f>
        <v>0</v>
      </c>
      <c r="Q228" s="20">
        <f>'expected % capture'!Q228*'actual # captures'!$AD228</f>
        <v>7.2061524523079623E-2</v>
      </c>
      <c r="R228" s="20">
        <f>'expected % capture'!R228*'actual # captures'!$AD228</f>
        <v>0</v>
      </c>
      <c r="S228" s="20">
        <f>'expected % capture'!S228*'actual # captures'!$AD228</f>
        <v>935.20545756996194</v>
      </c>
      <c r="T228" s="20">
        <f>'expected % capture'!T228*'actual # captures'!$AD228</f>
        <v>277.09791335406277</v>
      </c>
      <c r="U228" s="20">
        <f>'expected % capture'!U228*'actual # captures'!$AD228</f>
        <v>0</v>
      </c>
      <c r="V228" s="20">
        <f>'expected % capture'!V228*'actual # captures'!$AD228</f>
        <v>0</v>
      </c>
      <c r="W228" s="20">
        <f>'expected % capture'!W228*'actual # captures'!$AD228</f>
        <v>0.23560796481715909</v>
      </c>
      <c r="X228" s="20">
        <f>'expected % capture'!X228*'actual # captures'!$AD228</f>
        <v>0.1517688796657489</v>
      </c>
      <c r="Y228" s="20">
        <f>'expected % capture'!Y228*'actual # captures'!$AD228</f>
        <v>0</v>
      </c>
      <c r="Z228" s="20">
        <f>'expected % capture'!Z228*'actual # captures'!$AD228</f>
        <v>9.4100439716750681E-2</v>
      </c>
      <c r="AA228" s="20">
        <f>'expected % capture'!AA228*'actual # captures'!$AD228</f>
        <v>0</v>
      </c>
      <c r="AB228" s="20">
        <f>'expected % capture'!AB228*'actual # captures'!$AD228</f>
        <v>0</v>
      </c>
      <c r="AC228" s="20">
        <f>'expected % capture'!AC228*'actual # captures'!$AD228</f>
        <v>0.56439835276119421</v>
      </c>
    </row>
    <row r="229" spans="1:29">
      <c r="A229">
        <v>227</v>
      </c>
      <c r="B229" s="20">
        <f>'expected % capture'!B229*'actual # captures'!$AD229</f>
        <v>0.13897172143892086</v>
      </c>
      <c r="C229" s="20">
        <f>'expected % capture'!C229*'actual # captures'!$AD229</f>
        <v>1.9324022155880215E-2</v>
      </c>
      <c r="D229" s="20">
        <f>'expected % capture'!D229*'actual # captures'!$AD229</f>
        <v>0</v>
      </c>
      <c r="E229" s="20">
        <f>'expected % capture'!E229*'actual # captures'!$AD229</f>
        <v>0</v>
      </c>
      <c r="F229" s="20">
        <f>'expected % capture'!F229*'actual # captures'!$AD229</f>
        <v>11.049224656444279</v>
      </c>
      <c r="G229" s="20">
        <f>'expected % capture'!G229*'actual # captures'!$AD229</f>
        <v>0</v>
      </c>
      <c r="H229" s="20">
        <f>'expected % capture'!H229*'actual # captures'!$AD229</f>
        <v>1.1049224656444277E-2</v>
      </c>
      <c r="I229" s="20">
        <f>'expected % capture'!I229*'actual # captures'!$AD229</f>
        <v>5.9663295353735178E-2</v>
      </c>
      <c r="J229" s="20">
        <f>'expected % capture'!J229*'actual # captures'!$AD229</f>
        <v>5.1471007940341049E-3</v>
      </c>
      <c r="K229" s="20">
        <f>'expected % capture'!K229*'actual # captures'!$AD229</f>
        <v>0.2577078637071552</v>
      </c>
      <c r="L229" s="20">
        <f>'expected % capture'!L229*'actual # captures'!$AD229</f>
        <v>0</v>
      </c>
      <c r="M229" s="20">
        <f>'expected % capture'!M229*'actual # captures'!$AD229</f>
        <v>0.1491364952009</v>
      </c>
      <c r="N229" s="20">
        <f>'expected % capture'!N229*'actual # captures'!$AD229</f>
        <v>0</v>
      </c>
      <c r="O229" s="20">
        <f>'expected % capture'!O229*'actual # captures'!$AD229</f>
        <v>3.4784022204291539E-3</v>
      </c>
      <c r="P229" s="20">
        <f>'expected % capture'!P229*'actual # captures'!$AD229</f>
        <v>0</v>
      </c>
      <c r="Q229" s="20">
        <f>'expected % capture'!Q229*'actual # captures'!$AD229</f>
        <v>0</v>
      </c>
      <c r="R229" s="20">
        <f>'expected % capture'!R229*'actual # captures'!$AD229</f>
        <v>1381.1530820555349</v>
      </c>
      <c r="S229" s="20">
        <f>'expected % capture'!S229*'actual # captures'!$AD229</f>
        <v>0</v>
      </c>
      <c r="T229" s="20">
        <f>'expected % capture'!T229*'actual # captures'!$AD229</f>
        <v>5.9376756406794686E-3</v>
      </c>
      <c r="U229" s="20">
        <f>'expected % capture'!U229*'actual # captures'!$AD229</f>
        <v>0</v>
      </c>
      <c r="V229" s="20">
        <f>'expected % capture'!V229*'actual # captures'!$AD229</f>
        <v>0</v>
      </c>
      <c r="W229" s="20">
        <f>'expected % capture'!W229*'actual # captures'!$AD229</f>
        <v>0</v>
      </c>
      <c r="X229" s="20">
        <f>'expected % capture'!X229*'actual # captures'!$AD229</f>
        <v>5.1153817853908698E-2</v>
      </c>
      <c r="Y229" s="20">
        <f>'expected % capture'!Y229*'actual # captures'!$AD229</f>
        <v>7.421713667285261E-2</v>
      </c>
      <c r="Z229" s="20">
        <f>'expected % capture'!Z229*'actual # captures'!$AD229</f>
        <v>0</v>
      </c>
      <c r="AA229" s="20">
        <f>'expected % capture'!AA229*'actual # captures'!$AD229</f>
        <v>3.7785371064511779E-3</v>
      </c>
      <c r="AB229" s="20">
        <f>'expected % capture'!AB229*'actual # captures'!$AD229</f>
        <v>1.1049224656444277E-2</v>
      </c>
      <c r="AC229" s="20">
        <f>'expected % capture'!AC229*'actual # captures'!$AD229</f>
        <v>7.0787705628333206E-3</v>
      </c>
    </row>
    <row r="230" spans="1:29">
      <c r="A230">
        <v>228</v>
      </c>
      <c r="B230" s="20">
        <f>'expected % capture'!B230*'actual # captures'!$AD230</f>
        <v>1.2919143380343114</v>
      </c>
      <c r="C230" s="20">
        <f>'expected % capture'!C230*'actual # captures'!$AD230</f>
        <v>10.700057445741988</v>
      </c>
      <c r="D230" s="20">
        <f>'expected % capture'!D230*'actual # captures'!$AD230</f>
        <v>0</v>
      </c>
      <c r="E230" s="20">
        <f>'expected % capture'!E230*'actual # captures'!$AD230</f>
        <v>0.4461967683919893</v>
      </c>
      <c r="F230" s="20">
        <f>'expected % capture'!F230*'actual # captures'!$AD230</f>
        <v>2.2792606185126463</v>
      </c>
      <c r="G230" s="20">
        <f>'expected % capture'!G230*'actual # captures'!$AD230</f>
        <v>0</v>
      </c>
      <c r="H230" s="20">
        <f>'expected % capture'!H230*'actual # captures'!$AD230</f>
        <v>0</v>
      </c>
      <c r="I230" s="20">
        <f>'expected % capture'!I230*'actual # captures'!$AD230</f>
        <v>1.9379862847595499</v>
      </c>
      <c r="J230" s="20">
        <f>'expected % capture'!J230*'actual # captures'!$AD230</f>
        <v>1166.9814366784749</v>
      </c>
      <c r="K230" s="20">
        <f>'expected % capture'!K230*'actual # captures'!$AD230</f>
        <v>9.3358514934277999</v>
      </c>
      <c r="L230" s="20">
        <f>'expected % capture'!L230*'actual # captures'!$AD230</f>
        <v>28.556593177087315</v>
      </c>
      <c r="M230" s="20">
        <f>'expected % capture'!M230*'actual # captures'!$AD230</f>
        <v>0</v>
      </c>
      <c r="N230" s="20">
        <f>'expected % capture'!N230*'actual # captures'!$AD230</f>
        <v>0</v>
      </c>
      <c r="O230" s="20">
        <f>'expected % capture'!O230*'actual # captures'!$AD230</f>
        <v>0</v>
      </c>
      <c r="P230" s="20">
        <f>'expected % capture'!P230*'actual # captures'!$AD230</f>
        <v>0.31003260471523625</v>
      </c>
      <c r="Q230" s="20">
        <f>'expected % capture'!Q230*'actual # captures'!$AD230</f>
        <v>1.9379862847595499</v>
      </c>
      <c r="R230" s="20">
        <f>'expected % capture'!R230*'actual # captures'!$AD230</f>
        <v>310.03260471523623</v>
      </c>
      <c r="S230" s="20">
        <f>'expected % capture'!S230*'actual # captures'!$AD230</f>
        <v>0</v>
      </c>
      <c r="T230" s="20">
        <f>'expected % capture'!T230*'actual # captures'!$AD230</f>
        <v>6.0503631894245578</v>
      </c>
      <c r="U230" s="20">
        <f>'expected % capture'!U230*'actual # captures'!$AD230</f>
        <v>3.4022782410451162</v>
      </c>
      <c r="V230" s="20">
        <f>'expected % capture'!V230*'actual # captures'!$AD230</f>
        <v>2.48026083772189</v>
      </c>
      <c r="W230" s="20">
        <f>'expected % capture'!W230*'actual # captures'!$AD230</f>
        <v>0</v>
      </c>
      <c r="X230" s="20">
        <f>'expected % capture'!X230*'actual # captures'!$AD230</f>
        <v>0</v>
      </c>
      <c r="Y230" s="20">
        <f>'expected % capture'!Y230*'actual # captures'!$AD230</f>
        <v>0</v>
      </c>
      <c r="Z230" s="20">
        <f>'expected % capture'!Z230*'actual # captures'!$AD230</f>
        <v>0</v>
      </c>
      <c r="AA230" s="20">
        <f>'expected % capture'!AA230*'actual # captures'!$AD230</f>
        <v>0</v>
      </c>
      <c r="AB230" s="20">
        <f>'expected % capture'!AB230*'actual # captures'!$AD230</f>
        <v>0.25717732266688764</v>
      </c>
      <c r="AC230" s="20">
        <f>'expected % capture'!AC230*'actual # captures'!$AD230</f>
        <v>0</v>
      </c>
    </row>
    <row r="231" spans="1:29">
      <c r="A231">
        <v>229</v>
      </c>
      <c r="B231" s="20">
        <f>'expected % capture'!B231*'actual # captures'!$AD231</f>
        <v>1622.842249372414</v>
      </c>
      <c r="C231" s="20">
        <f>'expected % capture'!C231*'actual # captures'!$AD231</f>
        <v>4.3478926862901175E-3</v>
      </c>
      <c r="D231" s="20">
        <f>'expected % capture'!D231*'actual # captures'!$AD231</f>
        <v>3.1696137683054961</v>
      </c>
      <c r="E231" s="20">
        <f>'expected % capture'!E231*'actual # captures'!$AD231</f>
        <v>0</v>
      </c>
      <c r="F231" s="20">
        <f>'expected % capture'!F231*'actual # captures'!$AD231</f>
        <v>0</v>
      </c>
      <c r="G231" s="20">
        <f>'expected % capture'!G231*'actual # captures'!$AD231</f>
        <v>2.0840725032007868E-3</v>
      </c>
      <c r="H231" s="20">
        <f>'expected % capture'!H231*'actual # captures'!$AD231</f>
        <v>0</v>
      </c>
      <c r="I231" s="20">
        <f>'expected % capture'!I231*'actual # captures'!$AD231</f>
        <v>0</v>
      </c>
      <c r="J231" s="20">
        <f>'expected % capture'!J231*'actual # captures'!$AD231</f>
        <v>1.4674137816229149E-2</v>
      </c>
      <c r="K231" s="20">
        <f>'expected % capture'!K231*'actual # captures'!$AD231</f>
        <v>9.1605214236055888E-4</v>
      </c>
      <c r="L231" s="20">
        <f>'expected % capture'!L231*'actual # captures'!$AD231</f>
        <v>0</v>
      </c>
      <c r="M231" s="20">
        <f>'expected % capture'!M231*'actual # captures'!$AD231</f>
        <v>4.8084214796219674E-4</v>
      </c>
      <c r="N231" s="20">
        <f>'expected % capture'!N231*'actual # captures'!$AD231</f>
        <v>2.9433014780916086E-3</v>
      </c>
      <c r="O231" s="20">
        <f>'expected % capture'!O231*'actual # captures'!$AD231</f>
        <v>7.9225528105457529E-4</v>
      </c>
      <c r="P231" s="20">
        <f>'expected % capture'!P231*'actual # captures'!$AD231</f>
        <v>0</v>
      </c>
      <c r="Q231" s="20">
        <f>'expected % capture'!Q231*'actual # captures'!$AD231</f>
        <v>0</v>
      </c>
      <c r="R231" s="20">
        <f>'expected % capture'!R231*'actual # captures'!$AD231</f>
        <v>0</v>
      </c>
      <c r="S231" s="20">
        <f>'expected % capture'!S231*'actual # captures'!$AD231</f>
        <v>0</v>
      </c>
      <c r="T231" s="20">
        <f>'expected % capture'!T231*'actual # captures'!$AD231</f>
        <v>0</v>
      </c>
      <c r="U231" s="20">
        <f>'expected % capture'!U231*'actual # captures'!$AD231</f>
        <v>2.5514141040606708E-3</v>
      </c>
      <c r="V231" s="20">
        <f>'expected % capture'!V231*'actual # captures'!$AD231</f>
        <v>0</v>
      </c>
      <c r="W231" s="20">
        <f>'expected % capture'!W231*'actual # captures'!$AD231</f>
        <v>0</v>
      </c>
      <c r="X231" s="20">
        <f>'expected % capture'!X231*'actual # captures'!$AD231</f>
        <v>8.7629783489247114E-3</v>
      </c>
      <c r="Y231" s="20">
        <f>'expected % capture'!Y231*'actual # captures'!$AD231</f>
        <v>4.731318511289837</v>
      </c>
      <c r="Z231" s="20">
        <f>'expected % capture'!Z231*'actual # captures'!$AD231</f>
        <v>0</v>
      </c>
      <c r="AA231" s="20">
        <f>'expected % capture'!AA231*'actual # captures'!$AD231</f>
        <v>0</v>
      </c>
      <c r="AB231" s="20">
        <f>'expected % capture'!AB231*'actual # captures'!$AD231</f>
        <v>0</v>
      </c>
      <c r="AC231" s="20">
        <f>'expected % capture'!AC231*'actual # captures'!$AD231</f>
        <v>1.219265401481904</v>
      </c>
    </row>
    <row r="232" spans="1:29">
      <c r="A232">
        <v>230</v>
      </c>
      <c r="B232" s="20">
        <f>'expected % capture'!B232*'actual # captures'!$AD232</f>
        <v>90.060111226962732</v>
      </c>
      <c r="C232" s="20">
        <f>'expected % capture'!C232*'actual # captures'!$AD232</f>
        <v>0</v>
      </c>
      <c r="D232" s="20">
        <f>'expected % capture'!D232*'actual # captures'!$AD232</f>
        <v>11.820287925255624</v>
      </c>
      <c r="E232" s="20">
        <f>'expected % capture'!E232*'actual # captures'!$AD232</f>
        <v>0</v>
      </c>
      <c r="F232" s="20">
        <f>'expected % capture'!F232*'actual # captures'!$AD232</f>
        <v>1.8594402605053906</v>
      </c>
      <c r="G232" s="20">
        <f>'expected % capture'!G232*'actual # captures'!$AD232</f>
        <v>0</v>
      </c>
      <c r="H232" s="20">
        <f>'expected % capture'!H232*'actual # captures'!$AD232</f>
        <v>68.262283064381407</v>
      </c>
      <c r="I232" s="20">
        <f>'expected % capture'!I232*'actual # captures'!$AD232</f>
        <v>4.5266790397271599</v>
      </c>
      <c r="J232" s="20">
        <f>'expected % capture'!J232*'actual # captures'!$AD232</f>
        <v>0</v>
      </c>
      <c r="K232" s="20">
        <f>'expected % capture'!K232*'actual # captures'!$AD232</f>
        <v>21.463846188499573</v>
      </c>
      <c r="L232" s="20">
        <f>'expected % capture'!L232*'actual # captures'!$AD232</f>
        <v>110.00782211498817</v>
      </c>
      <c r="M232" s="20">
        <f>'expected % capture'!M232*'actual # captures'!$AD232</f>
        <v>1221.2019906975179</v>
      </c>
      <c r="N232" s="20">
        <f>'expected % capture'!N232*'actual # captures'!$AD232</f>
        <v>0</v>
      </c>
      <c r="O232" s="20">
        <f>'expected % capture'!O232*'actual # captures'!$AD232</f>
        <v>0</v>
      </c>
      <c r="P232" s="20">
        <f>'expected % capture'!P232*'actual # captures'!$AD232</f>
        <v>0</v>
      </c>
      <c r="Q232" s="20">
        <f>'expected % capture'!Q232*'actual # captures'!$AD232</f>
        <v>0</v>
      </c>
      <c r="R232" s="20">
        <f>'expected % capture'!R232*'actual # captures'!$AD232</f>
        <v>0</v>
      </c>
      <c r="S232" s="20">
        <f>'expected % capture'!S232*'actual # captures'!$AD232</f>
        <v>0</v>
      </c>
      <c r="T232" s="20">
        <f>'expected % capture'!T232*'actual # captures'!$AD232</f>
        <v>0</v>
      </c>
      <c r="U232" s="20">
        <f>'expected % capture'!U232*'actual # captures'!$AD232</f>
        <v>0</v>
      </c>
      <c r="V232" s="20">
        <f>'expected % capture'!V232*'actual # captures'!$AD232</f>
        <v>0</v>
      </c>
      <c r="W232" s="20">
        <f>'expected % capture'!W232*'actual # captures'!$AD232</f>
        <v>0</v>
      </c>
      <c r="X232" s="20">
        <f>'expected % capture'!X232*'actual # captures'!$AD232</f>
        <v>152.65024883718974</v>
      </c>
      <c r="Y232" s="20">
        <f>'expected % capture'!Y232*'actual # captures'!$AD232</f>
        <v>74.657895026364102</v>
      </c>
      <c r="Z232" s="20">
        <f>'expected % capture'!Z232*'actual # captures'!$AD232</f>
        <v>6.8968214077082672</v>
      </c>
      <c r="AA232" s="20">
        <f>'expected % capture'!AA232*'actual # captures'!$AD232</f>
        <v>2.0157631657118307</v>
      </c>
      <c r="AB232" s="20">
        <f>'expected % capture'!AB232*'actual # captures'!$AD232</f>
        <v>62.576811045188258</v>
      </c>
      <c r="AC232" s="20">
        <f>'expected % capture'!AC232*'actual # captures'!$AD232</f>
        <v>0</v>
      </c>
    </row>
    <row r="233" spans="1:29">
      <c r="A233">
        <v>231</v>
      </c>
      <c r="B233" s="20">
        <f>'expected % capture'!B233*'actual # captures'!$AD233</f>
        <v>0.44466224867581944</v>
      </c>
      <c r="C233" s="20">
        <f>'expected % capture'!C233*'actual # captures'!$AD233</f>
        <v>0.55240252196044337</v>
      </c>
      <c r="D233" s="20">
        <f>'expected % capture'!D233*'actual # captures'!$AD233</f>
        <v>1.6468972173178498E-2</v>
      </c>
      <c r="E233" s="20">
        <f>'expected % capture'!E233*'actual # captures'!$AD233</f>
        <v>0</v>
      </c>
      <c r="F233" s="20">
        <f>'expected % capture'!F233*'actual # captures'!$AD233</f>
        <v>3.2353699876976019E-2</v>
      </c>
      <c r="G233" s="20">
        <f>'expected % capture'!G233*'actual # captures'!$AD233</f>
        <v>0</v>
      </c>
      <c r="H233" s="20">
        <f>'expected % capture'!H233*'actual # captures'!$AD233</f>
        <v>1309.3985705729026</v>
      </c>
      <c r="I233" s="20">
        <f>'expected % capture'!I233*'actual # captures'!$AD233</f>
        <v>8.724498402233917E-2</v>
      </c>
      <c r="J233" s="20">
        <f>'expected % capture'!J233*'actual # captures'!$AD233</f>
        <v>5.1878523850529996E-2</v>
      </c>
      <c r="K233" s="20">
        <f>'expected % capture'!K233*'actual # captures'!$AD233</f>
        <v>0</v>
      </c>
      <c r="L233" s="20">
        <f>'expected % capture'!L233*'actual # captures'!$AD233</f>
        <v>0</v>
      </c>
      <c r="M233" s="20">
        <f>'expected % capture'!M233*'actual # captures'!$AD233</f>
        <v>0.59599388737956438</v>
      </c>
      <c r="N233" s="20">
        <f>'expected % capture'!N233*'actual # captures'!$AD233</f>
        <v>1.0789111757039911</v>
      </c>
      <c r="O233" s="20">
        <f>'expected % capture'!O233*'actual # captures'!$AD233</f>
        <v>2.0114793699060294</v>
      </c>
      <c r="P233" s="20">
        <f>'expected % capture'!P233*'actual # captures'!$AD233</f>
        <v>0</v>
      </c>
      <c r="Q233" s="20">
        <f>'expected % capture'!Q233*'actual # captures'!$AD233</f>
        <v>0.14834077995648171</v>
      </c>
      <c r="R233" s="20">
        <f>'expected % capture'!R233*'actual # captures'!$AD233</f>
        <v>0</v>
      </c>
      <c r="S233" s="20">
        <f>'expected % capture'!S233*'actual # captures'!$AD233</f>
        <v>0</v>
      </c>
      <c r="T233" s="20">
        <f>'expected % capture'!T233*'actual # captures'!$AD233</f>
        <v>10.475188564583222</v>
      </c>
      <c r="U233" s="20">
        <f>'expected % capture'!U233*'actual # captures'!$AD233</f>
        <v>0</v>
      </c>
      <c r="V233" s="20">
        <f>'expected % capture'!V233*'actual # captures'!$AD233</f>
        <v>0</v>
      </c>
      <c r="W233" s="20">
        <f>'expected % capture'!W233*'actual # captures'!$AD233</f>
        <v>0</v>
      </c>
      <c r="X233" s="20">
        <f>'expected % capture'!X233*'actual # captures'!$AD233</f>
        <v>3.4314012512332195E-2</v>
      </c>
      <c r="Y233" s="20">
        <f>'expected % capture'!Y233*'actual # captures'!$AD233</f>
        <v>0</v>
      </c>
      <c r="Z233" s="20">
        <f>'expected % capture'!Z233*'actual # captures'!$AD233</f>
        <v>0</v>
      </c>
      <c r="AA233" s="20">
        <f>'expected % capture'!AA233*'actual # captures'!$AD233</f>
        <v>0</v>
      </c>
      <c r="AB233" s="20">
        <f>'expected % capture'!AB233*'actual # captures'!$AD233</f>
        <v>0</v>
      </c>
      <c r="AC233" s="20">
        <f>'expected % capture'!AC233*'actual # captures'!$AD233</f>
        <v>103.07219068649673</v>
      </c>
    </row>
    <row r="234" spans="1:29">
      <c r="A234">
        <v>232</v>
      </c>
      <c r="B234" s="20">
        <f>'expected % capture'!B234*'actual # captures'!$AD234</f>
        <v>0</v>
      </c>
      <c r="C234" s="20">
        <f>'expected % capture'!C234*'actual # captures'!$AD234</f>
        <v>0</v>
      </c>
      <c r="D234" s="20">
        <f>'expected % capture'!D234*'actual # captures'!$AD234</f>
        <v>0</v>
      </c>
      <c r="E234" s="20">
        <f>'expected % capture'!E234*'actual # captures'!$AD234</f>
        <v>0</v>
      </c>
      <c r="F234" s="20">
        <f>'expected % capture'!F234*'actual # captures'!$AD234</f>
        <v>1.3920583718204558</v>
      </c>
      <c r="G234" s="20">
        <f>'expected % capture'!G234*'actual # captures'!$AD234</f>
        <v>6.1921798175449999E-4</v>
      </c>
      <c r="H234" s="20">
        <f>'expected % capture'!H234*'actual # captures'!$AD234</f>
        <v>0</v>
      </c>
      <c r="I234" s="20">
        <f>'expected % capture'!I234*'actual # captures'!$AD234</f>
        <v>8.3669924677412799E-3</v>
      </c>
      <c r="J234" s="20">
        <f>'expected % capture'!J234*'actual # captures'!$AD234</f>
        <v>2.0427227704446489E-3</v>
      </c>
      <c r="K234" s="20">
        <f>'expected % capture'!K234*'actual # captures'!$AD234</f>
        <v>2.0197884125599679E-2</v>
      </c>
      <c r="L234" s="20">
        <f>'expected % capture'!L234*'actual # captures'!$AD234</f>
        <v>0.10069866694303063</v>
      </c>
      <c r="M234" s="20">
        <f>'expected % capture'!M234*'actual # captures'!$AD234</f>
        <v>1.4346694903534431E-3</v>
      </c>
      <c r="N234" s="20">
        <f>'expected % capture'!N234*'actual # captures'!$AD234</f>
        <v>1.7876972186812376E-3</v>
      </c>
      <c r="O234" s="20">
        <f>'expected % capture'!O234*'actual # captures'!$AD234</f>
        <v>0</v>
      </c>
      <c r="P234" s="20">
        <f>'expected % capture'!P234*'actual # captures'!$AD234</f>
        <v>0</v>
      </c>
      <c r="Q234" s="20">
        <f>'expected % capture'!Q234*'actual # captures'!$AD234</f>
        <v>7.5167979989549044E-3</v>
      </c>
      <c r="R234" s="20">
        <f>'expected % capture'!R234*'actual # captures'!$AD234</f>
        <v>1392.0583718204557</v>
      </c>
      <c r="S234" s="20">
        <f>'expected % capture'!S234*'actual # captures'!$AD234</f>
        <v>0</v>
      </c>
      <c r="T234" s="20">
        <f>'expected % capture'!T234*'actual # captures'!$AD234</f>
        <v>0</v>
      </c>
      <c r="U234" s="20">
        <f>'expected % capture'!U234*'actual # captures'!$AD234</f>
        <v>0</v>
      </c>
      <c r="V234" s="20">
        <f>'expected % capture'!V234*'actual # captures'!$AD234</f>
        <v>6.1921798175449999E-4</v>
      </c>
      <c r="W234" s="20">
        <f>'expected % capture'!W234*'actual # captures'!$AD234</f>
        <v>0</v>
      </c>
      <c r="X234" s="20">
        <f>'expected % capture'!X234*'actual # captures'!$AD234</f>
        <v>0</v>
      </c>
      <c r="Y234" s="20">
        <f>'expected % capture'!Y234*'actual # captures'!$AD234</f>
        <v>0.28334182206807562</v>
      </c>
      <c r="Z234" s="20">
        <f>'expected % capture'!Z234*'actual # captures'!$AD234</f>
        <v>3.1711491558091003E-3</v>
      </c>
      <c r="AA234" s="20">
        <f>'expected % capture'!AA234*'actual # captures'!$AD234</f>
        <v>5.1833799649930073E-4</v>
      </c>
      <c r="AB234" s="20">
        <f>'expected % capture'!AB234*'actual # captures'!$AD234</f>
        <v>4.8420095299428704E-3</v>
      </c>
      <c r="AC234" s="20">
        <f>'expected % capture'!AC234*'actual # captures'!$AD234</f>
        <v>0.11441262199559921</v>
      </c>
    </row>
    <row r="235" spans="1:29">
      <c r="A235">
        <v>233</v>
      </c>
      <c r="B235" s="20">
        <f>'expected % capture'!B235*'actual # captures'!$AD235</f>
        <v>0</v>
      </c>
      <c r="C235" s="20">
        <f>'expected % capture'!C235*'actual # captures'!$AD235</f>
        <v>0</v>
      </c>
      <c r="D235" s="20">
        <f>'expected % capture'!D235*'actual # captures'!$AD235</f>
        <v>0.54208205677531818</v>
      </c>
      <c r="E235" s="20">
        <f>'expected % capture'!E235*'actual # captures'!$AD235</f>
        <v>0</v>
      </c>
      <c r="F235" s="20">
        <f>'expected % capture'!F235*'actual # captures'!$AD235</f>
        <v>0</v>
      </c>
      <c r="G235" s="20">
        <f>'expected % capture'!G235*'actual # captures'!$AD235</f>
        <v>0</v>
      </c>
      <c r="H235" s="20">
        <f>'expected % capture'!H235*'actual # captures'!$AD235</f>
        <v>0</v>
      </c>
      <c r="I235" s="20">
        <f>'expected % capture'!I235*'actual # captures'!$AD235</f>
        <v>0</v>
      </c>
      <c r="J235" s="20">
        <f>'expected % capture'!J235*'actual # captures'!$AD235</f>
        <v>1.2640988671089677</v>
      </c>
      <c r="K235" s="20">
        <f>'expected % capture'!K235*'actual # captures'!$AD235</f>
        <v>6.6120967983697113E-2</v>
      </c>
      <c r="L235" s="20">
        <f>'expected % capture'!L235*'actual # captures'!$AD235</f>
        <v>0</v>
      </c>
      <c r="M235" s="20">
        <f>'expected % capture'!M235*'actual # captures'!$AD235</f>
        <v>0</v>
      </c>
      <c r="N235" s="20">
        <f>'expected % capture'!N235*'actual # captures'!$AD235</f>
        <v>569.64040430054854</v>
      </c>
      <c r="O235" s="20">
        <f>'expected % capture'!O235*'actual # captures'!$AD235</f>
        <v>0</v>
      </c>
      <c r="P235" s="20">
        <f>'expected % capture'!P235*'actual # captures'!$AD235</f>
        <v>2.242351788324072</v>
      </c>
      <c r="Q235" s="20">
        <f>'expected % capture'!Q235*'actual # captures'!$AD235</f>
        <v>13.286073569692094</v>
      </c>
      <c r="R235" s="20">
        <f>'expected % capture'!R235*'actual # captures'!$AD235</f>
        <v>3.7549538369420921</v>
      </c>
      <c r="S235" s="20">
        <f>'expected % capture'!S235*'actual # captures'!$AD235</f>
        <v>0</v>
      </c>
      <c r="T235" s="20">
        <f>'expected % capture'!T235*'actual # captures'!$AD235</f>
        <v>0</v>
      </c>
      <c r="U235" s="20">
        <f>'expected % capture'!U235*'actual # captures'!$AD235</f>
        <v>9.2443521659593145E-2</v>
      </c>
      <c r="V235" s="20">
        <f>'expected % capture'!V235*'actual # captures'!$AD235</f>
        <v>13.286073569692094</v>
      </c>
      <c r="W235" s="20">
        <f>'expected % capture'!W235*'actual # captures'!$AD235</f>
        <v>4.3893195480812421E-2</v>
      </c>
      <c r="X235" s="20">
        <f>'expected % capture'!X235*'actual # captures'!$AD235</f>
        <v>0</v>
      </c>
      <c r="Y235" s="20">
        <f>'expected % capture'!Y235*'actual # captures'!$AD235</f>
        <v>8.996748927811557E-2</v>
      </c>
      <c r="Z235" s="20">
        <f>'expected % capture'!Z235*'actual # captures'!$AD235</f>
        <v>984.3386186313478</v>
      </c>
      <c r="AA235" s="20">
        <f>'expected % capture'!AA235*'actual # captures'!$AD235</f>
        <v>0.2403170455642939</v>
      </c>
      <c r="AB235" s="20">
        <f>'expected % capture'!AB235*'actual # captures'!$AD235</f>
        <v>0</v>
      </c>
      <c r="AC235" s="20">
        <f>'expected % capture'!AC235*'actual # captures'!$AD235</f>
        <v>0.11260115960246107</v>
      </c>
    </row>
    <row r="236" spans="1:29">
      <c r="A236">
        <v>234</v>
      </c>
      <c r="B236" s="20">
        <f>'expected % capture'!B236*'actual # captures'!$AD236</f>
        <v>0.26405527620144098</v>
      </c>
      <c r="C236" s="20">
        <f>'expected % capture'!C236*'actual # captures'!$AD236</f>
        <v>1.3634019164813291</v>
      </c>
      <c r="D236" s="20">
        <f>'expected % capture'!D236*'actual # captures'!$AD236</f>
        <v>0</v>
      </c>
      <c r="E236" s="20">
        <f>'expected % capture'!E236*'actual # captures'!$AD236</f>
        <v>0.45239872422161537</v>
      </c>
      <c r="F236" s="20">
        <f>'expected % capture'!F236*'actual # captures'!$AD236</f>
        <v>0</v>
      </c>
      <c r="G236" s="20">
        <f>'expected % capture'!G236*'actual # captures'!$AD236</f>
        <v>0.84510007627555506</v>
      </c>
      <c r="H236" s="20">
        <f>'expected % capture'!H236*'actual # captures'!$AD236</f>
        <v>2.2056250449660557</v>
      </c>
      <c r="I236" s="20">
        <f>'expected % capture'!I236*'actual # captures'!$AD236</f>
        <v>0</v>
      </c>
      <c r="J236" s="20">
        <f>'expected % capture'!J236*'actual # captures'!$AD236</f>
        <v>0</v>
      </c>
      <c r="K236" s="20">
        <f>'expected % capture'!K236*'actual # captures'!$AD236</f>
        <v>0.26405527620144098</v>
      </c>
      <c r="L236" s="20">
        <f>'expected % capture'!L236*'actual # captures'!$AD236</f>
        <v>0.24778262205676752</v>
      </c>
      <c r="M236" s="20">
        <f>'expected % capture'!M236*'actual # captures'!$AD236</f>
        <v>0.29449481395996713</v>
      </c>
      <c r="N236" s="20">
        <f>'expected % capture'!N236*'actual # captures'!$AD236</f>
        <v>0</v>
      </c>
      <c r="O236" s="20">
        <f>'expected % capture'!O236*'actual # captures'!$AD236</f>
        <v>0.22350837990122563</v>
      </c>
      <c r="P236" s="20">
        <f>'expected % capture'!P236*'actual # captures'!$AD236</f>
        <v>0.74674680474446953</v>
      </c>
      <c r="Q236" s="20">
        <f>'expected % capture'!Q236*'actual # captures'!$AD236</f>
        <v>0</v>
      </c>
      <c r="R236" s="20">
        <f>'expected % capture'!R236*'actual # captures'!$AD236</f>
        <v>0</v>
      </c>
      <c r="S236" s="20">
        <f>'expected % capture'!S236*'actual # captures'!$AD236</f>
        <v>0.38002651697280326</v>
      </c>
      <c r="T236" s="20">
        <f>'expected % capture'!T236*'actual # captures'!$AD236</f>
        <v>0</v>
      </c>
      <c r="U236" s="20">
        <f>'expected % capture'!U236*'actual # captures'!$AD236</f>
        <v>0</v>
      </c>
      <c r="V236" s="20">
        <f>'expected % capture'!V236*'actual # captures'!$AD236</f>
        <v>0.30113730657392779</v>
      </c>
      <c r="W236" s="20">
        <f>'expected % capture'!W236*'actual # captures'!$AD236</f>
        <v>2.7640063396330032</v>
      </c>
      <c r="X236" s="20">
        <f>'expected % capture'!X236*'actual # captures'!$AD236</f>
        <v>0</v>
      </c>
      <c r="Y236" s="20">
        <f>'expected % capture'!Y236*'actual # captures'!$AD236</f>
        <v>0</v>
      </c>
      <c r="Z236" s="20">
        <f>'expected % capture'!Z236*'actual # captures'!$AD236</f>
        <v>0</v>
      </c>
      <c r="AA236" s="20">
        <f>'expected % capture'!AA236*'actual # captures'!$AD236</f>
        <v>1415.1712458920977</v>
      </c>
      <c r="AB236" s="20">
        <f>'expected % capture'!AB236*'actual # captures'!$AD236</f>
        <v>0</v>
      </c>
      <c r="AC236" s="20">
        <f>'expected % capture'!AC236*'actual # captures'!$AD236</f>
        <v>0.47641500971266804</v>
      </c>
    </row>
    <row r="237" spans="1:29">
      <c r="A237">
        <v>235</v>
      </c>
      <c r="B237" s="20">
        <f>'expected % capture'!B237*'actual # captures'!$AD237</f>
        <v>0</v>
      </c>
      <c r="C237" s="20">
        <f>'expected % capture'!C237*'actual # captures'!$AD237</f>
        <v>0</v>
      </c>
      <c r="D237" s="20">
        <f>'expected % capture'!D237*'actual # captures'!$AD237</f>
        <v>0</v>
      </c>
      <c r="E237" s="20">
        <f>'expected % capture'!E237*'actual # captures'!$AD237</f>
        <v>775.82884332466847</v>
      </c>
      <c r="F237" s="20">
        <f>'expected % capture'!F237*'actual # captures'!$AD237</f>
        <v>0</v>
      </c>
      <c r="G237" s="20">
        <f>'expected % capture'!G237*'actual # captures'!$AD237</f>
        <v>1.9739182864967144E-2</v>
      </c>
      <c r="H237" s="20">
        <f>'expected % capture'!H237*'actual # captures'!$AD237</f>
        <v>0</v>
      </c>
      <c r="I237" s="20">
        <f>'expected % capture'!I237*'actual # captures'!$AD237</f>
        <v>2.467397858120893E-3</v>
      </c>
      <c r="J237" s="20">
        <f>'expected % capture'!J237*'actual # captures'!$AD237</f>
        <v>0</v>
      </c>
      <c r="K237" s="20">
        <f>'expected % capture'!K237*'actual # captures'!$AD237</f>
        <v>0</v>
      </c>
      <c r="L237" s="20">
        <f>'expected % capture'!L237*'actual # captures'!$AD237</f>
        <v>0</v>
      </c>
      <c r="M237" s="20">
        <f>'expected % capture'!M237*'actual # captures'!$AD237</f>
        <v>0</v>
      </c>
      <c r="N237" s="20">
        <f>'expected % capture'!N237*'actual # captures'!$AD237</f>
        <v>1.3078926538287371E-2</v>
      </c>
      <c r="O237" s="20">
        <f>'expected % capture'!O237*'actual # captures'!$AD237</f>
        <v>229.87521283693883</v>
      </c>
      <c r="P237" s="20">
        <f>'expected % capture'!P237*'actual # captures'!$AD237</f>
        <v>4.4141377066719882E-2</v>
      </c>
      <c r="Q237" s="20">
        <f>'expected % capture'!Q237*'actual # captures'!$AD237</f>
        <v>0</v>
      </c>
      <c r="R237" s="20">
        <f>'expected % capture'!R237*'actual # captures'!$AD237</f>
        <v>1.6628704632301709E-2</v>
      </c>
      <c r="S237" s="20">
        <f>'expected % capture'!S237*'actual # captures'!$AD237</f>
        <v>0</v>
      </c>
      <c r="T237" s="20">
        <f>'expected % capture'!T237*'actual # captures'!$AD237</f>
        <v>0</v>
      </c>
      <c r="U237" s="20">
        <f>'expected % capture'!U237*'actual # captures'!$AD237</f>
        <v>0</v>
      </c>
      <c r="V237" s="20">
        <f>'expected % capture'!V237*'actual # captures'!$AD237</f>
        <v>5.2112068575043058E-3</v>
      </c>
      <c r="W237" s="20">
        <f>'expected % capture'!W237*'actual # captures'!$AD237</f>
        <v>0.44897502507214615</v>
      </c>
      <c r="X237" s="20">
        <f>'expected % capture'!X237*'actual # captures'!$AD237</f>
        <v>28.734401604617354</v>
      </c>
      <c r="Y237" s="20">
        <f>'expected % capture'!Y237*'actual # captures'!$AD237</f>
        <v>2.6381591153235066E-3</v>
      </c>
      <c r="Z237" s="20">
        <f>'expected % capture'!Z237*'actual # captures'!$AD237</f>
        <v>2.6381591153235066E-3</v>
      </c>
      <c r="AA237" s="20">
        <f>'expected % capture'!AA237*'actual # captures'!$AD237</f>
        <v>0</v>
      </c>
      <c r="AB237" s="20">
        <f>'expected % capture'!AB237*'actual # captures'!$AD237</f>
        <v>0</v>
      </c>
      <c r="AC237" s="20">
        <f>'expected % capture'!AC237*'actual # captures'!$AD237</f>
        <v>6.0240946544721872E-3</v>
      </c>
    </row>
    <row r="238" spans="1:29">
      <c r="A238">
        <v>236</v>
      </c>
      <c r="B238" s="20">
        <f>'expected % capture'!B238*'actual # captures'!$AD238</f>
        <v>0.50504628909952243</v>
      </c>
      <c r="C238" s="20">
        <f>'expected % capture'!C238*'actual # captures'!$AD238</f>
        <v>0.6910334169438177</v>
      </c>
      <c r="D238" s="20">
        <f>'expected % capture'!D238*'actual # captures'!$AD238</f>
        <v>0</v>
      </c>
      <c r="E238" s="20">
        <f>'expected % capture'!E238*'actual # captures'!$AD238</f>
        <v>0</v>
      </c>
      <c r="F238" s="20">
        <f>'expected % capture'!F238*'actual # captures'!$AD238</f>
        <v>0</v>
      </c>
      <c r="G238" s="20">
        <f>'expected % capture'!G238*'actual # captures'!$AD238</f>
        <v>0.55428599881371532</v>
      </c>
      <c r="H238" s="20">
        <f>'expected % capture'!H238*'actual # captures'!$AD238</f>
        <v>0</v>
      </c>
      <c r="I238" s="20">
        <f>'expected % capture'!I238*'actual # captures'!$AD238</f>
        <v>0</v>
      </c>
      <c r="J238" s="20">
        <f>'expected % capture'!J238*'actual # captures'!$AD238</f>
        <v>0.34323081072532696</v>
      </c>
      <c r="K238" s="20">
        <f>'expected % capture'!K238*'actual # captures'!$AD238</f>
        <v>0</v>
      </c>
      <c r="L238" s="20">
        <f>'expected % capture'!L238*'actual # captures'!$AD238</f>
        <v>0</v>
      </c>
      <c r="M238" s="20">
        <f>'expected % capture'!M238*'actual # captures'!$AD238</f>
        <v>6.8242825971932959</v>
      </c>
      <c r="N238" s="20">
        <f>'expected % capture'!N238*'actual # captures'!$AD238</f>
        <v>141.92375213850431</v>
      </c>
      <c r="O238" s="20">
        <f>'expected % capture'!O238*'actual # captures'!$AD238</f>
        <v>0</v>
      </c>
      <c r="P238" s="20">
        <f>'expected % capture'!P238*'actual # captures'!$AD238</f>
        <v>0.65705440804863113</v>
      </c>
      <c r="Q238" s="20">
        <f>'expected % capture'!Q238*'actual # captures'!$AD238</f>
        <v>1135.3900171080345</v>
      </c>
      <c r="R238" s="20">
        <f>'expected % capture'!R238*'actual # captures'!$AD238</f>
        <v>0</v>
      </c>
      <c r="S238" s="20">
        <f>'expected % capture'!S238*'actual # captures'!$AD238</f>
        <v>38.11184643375632</v>
      </c>
      <c r="T238" s="20">
        <f>'expected % capture'!T238*'actual # captures'!$AD238</f>
        <v>6.1308473706243474</v>
      </c>
      <c r="U238" s="20">
        <f>'expected % capture'!U238*'actual # captures'!$AD238</f>
        <v>0</v>
      </c>
      <c r="V238" s="20">
        <f>'expected % capture'!V238*'actual # captures'!$AD238</f>
        <v>3.0419185557806996</v>
      </c>
      <c r="W238" s="20">
        <f>'expected % capture'!W238*'actual # captures'!$AD238</f>
        <v>0</v>
      </c>
      <c r="X238" s="20">
        <f>'expected % capture'!X238*'actual # captures'!$AD238</f>
        <v>0</v>
      </c>
      <c r="Y238" s="20">
        <f>'expected % capture'!Y238*'actual # captures'!$AD238</f>
        <v>2.6912948553671932</v>
      </c>
      <c r="Z238" s="20">
        <f>'expected % capture'!Z238*'actual # captures'!$AD238</f>
        <v>0</v>
      </c>
      <c r="AA238" s="20">
        <f>'expected % capture'!AA238*'actual # captures'!$AD238</f>
        <v>1.1353900171080344</v>
      </c>
      <c r="AB238" s="20">
        <f>'expected % capture'!AB238*'actual # captures'!$AD238</f>
        <v>0</v>
      </c>
      <c r="AC238" s="20">
        <f>'expected % capture'!AC238*'actual # captures'!$AD238</f>
        <v>0</v>
      </c>
    </row>
    <row r="239" spans="1:29">
      <c r="A239">
        <v>237</v>
      </c>
      <c r="B239" s="20">
        <f>'expected % capture'!B239*'actual # captures'!$AD239</f>
        <v>50.81730453164117</v>
      </c>
      <c r="C239" s="20">
        <f>'expected % capture'!C239*'actual # captures'!$AD239</f>
        <v>0</v>
      </c>
      <c r="D239" s="20">
        <f>'expected % capture'!D239*'actual # captures'!$AD239</f>
        <v>0</v>
      </c>
      <c r="E239" s="20">
        <f>'expected % capture'!E239*'actual # captures'!$AD239</f>
        <v>10.294260384812535</v>
      </c>
      <c r="F239" s="20">
        <f>'expected % capture'!F239*'actual # captures'!$AD239</f>
        <v>17.28976891286915</v>
      </c>
      <c r="G239" s="20">
        <f>'expected % capture'!G239*'actual # captures'!$AD239</f>
        <v>0.84433110875926698</v>
      </c>
      <c r="H239" s="20">
        <f>'expected % capture'!H239*'actual # captures'!$AD239</f>
        <v>0</v>
      </c>
      <c r="I239" s="20">
        <f>'expected % capture'!I239*'actual # captures'!$AD239</f>
        <v>0.76268116338999126</v>
      </c>
      <c r="J239" s="20">
        <f>'expected % capture'!J239*'actual # captures'!$AD239</f>
        <v>4.501761891125927</v>
      </c>
      <c r="K239" s="20">
        <f>'expected % capture'!K239*'actual # captures'!$AD239</f>
        <v>1171.6199027952755</v>
      </c>
      <c r="L239" s="20">
        <f>'expected % capture'!L239*'actual # captures'!$AD239</f>
        <v>0</v>
      </c>
      <c r="M239" s="20">
        <f>'expected % capture'!M239*'actual # captures'!$AD239</f>
        <v>0</v>
      </c>
      <c r="N239" s="20">
        <f>'expected % capture'!N239*'actual # captures'!$AD239</f>
        <v>1.3832524981319032</v>
      </c>
      <c r="O239" s="20">
        <f>'expected % capture'!O239*'actual # captures'!$AD239</f>
        <v>0</v>
      </c>
      <c r="P239" s="20">
        <f>'expected % capture'!P239*'actual # captures'!$AD239</f>
        <v>1.1716199027952754</v>
      </c>
      <c r="Q239" s="20">
        <f>'expected % capture'!Q239*'actual # captures'!$AD239</f>
        <v>0</v>
      </c>
      <c r="R239" s="20">
        <f>'expected % capture'!R239*'actual # captures'!$AD239</f>
        <v>1.8821223900607842</v>
      </c>
      <c r="S239" s="20">
        <f>'expected % capture'!S239*'actual # captures'!$AD239</f>
        <v>30.217516510626645</v>
      </c>
      <c r="T239" s="20">
        <f>'expected % capture'!T239*'actual # captures'!$AD239</f>
        <v>5.0274393094555085</v>
      </c>
      <c r="U239" s="20">
        <f>'expected % capture'!U239*'actual # captures'!$AD239</f>
        <v>0</v>
      </c>
      <c r="V239" s="20">
        <f>'expected % capture'!V239*'actual # captures'!$AD239</f>
        <v>2.6528409556654395</v>
      </c>
      <c r="W239" s="20">
        <f>'expected % capture'!W239*'actual # captures'!$AD239</f>
        <v>2.4255837936024043</v>
      </c>
      <c r="X239" s="20">
        <f>'expected % capture'!X239*'actual # captures'!$AD239</f>
        <v>0</v>
      </c>
      <c r="Y239" s="20">
        <f>'expected % capture'!Y239*'actual # captures'!$AD239</f>
        <v>1.6071603604873463</v>
      </c>
      <c r="Z239" s="20">
        <f>'expected % capture'!Z239*'actual # captures'!$AD239</f>
        <v>0</v>
      </c>
      <c r="AA239" s="20">
        <f>'expected % capture'!AA239*'actual # captures'!$AD239</f>
        <v>46.910062079771471</v>
      </c>
      <c r="AB239" s="20">
        <f>'expected % capture'!AB239*'actual # captures'!$AD239</f>
        <v>20.592391411529761</v>
      </c>
      <c r="AC239" s="20">
        <f>'expected % capture'!AC239*'actual # captures'!$AD239</f>
        <v>0</v>
      </c>
    </row>
    <row r="240" spans="1:29">
      <c r="A240">
        <v>238</v>
      </c>
      <c r="B240" s="20">
        <f>'expected % capture'!B240*'actual # captures'!$AD240</f>
        <v>0</v>
      </c>
      <c r="C240" s="20">
        <f>'expected % capture'!C240*'actual # captures'!$AD240</f>
        <v>0</v>
      </c>
      <c r="D240" s="20">
        <f>'expected % capture'!D240*'actual # captures'!$AD240</f>
        <v>0</v>
      </c>
      <c r="E240" s="20">
        <f>'expected % capture'!E240*'actual # captures'!$AD240</f>
        <v>0</v>
      </c>
      <c r="F240" s="20">
        <f>'expected % capture'!F240*'actual # captures'!$AD240</f>
        <v>5.268399605580068E-2</v>
      </c>
      <c r="G240" s="20">
        <f>'expected % capture'!G240*'actual # captures'!$AD240</f>
        <v>0.56097919000216567</v>
      </c>
      <c r="H240" s="20">
        <f>'expected % capture'!H240*'actual # captures'!$AD240</f>
        <v>9.229074348971536E-2</v>
      </c>
      <c r="I240" s="20">
        <f>'expected % capture'!I240*'actual # captures'!$AD240</f>
        <v>2.6251721524401389E-2</v>
      </c>
      <c r="J240" s="20">
        <f>'expected % capture'!J240*'actual # captures'!$AD240</f>
        <v>3.8767593305408274</v>
      </c>
      <c r="K240" s="20">
        <f>'expected % capture'!K240*'actual # captures'!$AD240</f>
        <v>560.97919000216564</v>
      </c>
      <c r="L240" s="20">
        <f>'expected % capture'!L240*'actual # captures'!$AD240</f>
        <v>8.8599560144854692E-2</v>
      </c>
      <c r="M240" s="20">
        <f>'expected % capture'!M240*'actual # captures'!$AD240</f>
        <v>0</v>
      </c>
      <c r="N240" s="20">
        <f>'expected % capture'!N240*'actual # captures'!$AD240</f>
        <v>0</v>
      </c>
      <c r="O240" s="20">
        <f>'expected % capture'!O240*'actual # captures'!$AD240</f>
        <v>0.65429851582115839</v>
      </c>
      <c r="P240" s="20">
        <f>'expected % capture'!P240*'actual # captures'!$AD240</f>
        <v>0</v>
      </c>
      <c r="Q240" s="20">
        <f>'expected % capture'!Q240*'actual # captures'!$AD240</f>
        <v>560.97919000216564</v>
      </c>
      <c r="R240" s="20">
        <f>'expected % capture'!R240*'actual # captures'!$AD240</f>
        <v>0</v>
      </c>
      <c r="S240" s="20">
        <f>'expected % capture'!S240*'actual # captures'!$AD240</f>
        <v>0</v>
      </c>
      <c r="T240" s="20">
        <f>'expected % capture'!T240*'actual # captures'!$AD240</f>
        <v>2.5554810040186116E-2</v>
      </c>
      <c r="U240" s="20">
        <f>'expected % capture'!U240*'actual # captures'!$AD240</f>
        <v>0</v>
      </c>
      <c r="V240" s="20">
        <f>'expected % capture'!V240*'actual # captures'!$AD240</f>
        <v>3.3717757475712435</v>
      </c>
      <c r="W240" s="20">
        <f>'expected % capture'!W240*'actual # captures'!$AD240</f>
        <v>2.0427098406997386</v>
      </c>
      <c r="X240" s="20">
        <f>'expected % capture'!X240*'actual # captures'!$AD240</f>
        <v>4.0580091869369624E-2</v>
      </c>
      <c r="Y240" s="20">
        <f>'expected % capture'!Y240*'actual # captures'!$AD240</f>
        <v>0</v>
      </c>
      <c r="Z240" s="20">
        <f>'expected % capture'!Z240*'actual # captures'!$AD240</f>
        <v>0</v>
      </c>
      <c r="AA240" s="20">
        <f>'expected % capture'!AA240*'actual # captures'!$AD240</f>
        <v>2.6974205980569946E-2</v>
      </c>
      <c r="AB240" s="20">
        <f>'expected % capture'!AB240*'actual # captures'!$AD240</f>
        <v>0.11937195785431917</v>
      </c>
      <c r="AC240" s="20">
        <f>'expected % capture'!AC240*'actual # captures'!$AD240</f>
        <v>6.2790284074556779E-2</v>
      </c>
    </row>
    <row r="241" spans="1:29">
      <c r="A241">
        <v>239</v>
      </c>
      <c r="B241" s="20">
        <f>'expected % capture'!B241*'actual # captures'!$AD241</f>
        <v>0</v>
      </c>
      <c r="C241" s="20">
        <f>'expected % capture'!C241*'actual # captures'!$AD241</f>
        <v>8.1990452660949537E-3</v>
      </c>
      <c r="D241" s="20">
        <f>'expected % capture'!D241*'actual # captures'!$AD241</f>
        <v>0</v>
      </c>
      <c r="E241" s="20">
        <f>'expected % capture'!E241*'actual # captures'!$AD241</f>
        <v>9.8913228687065808E-4</v>
      </c>
      <c r="F241" s="20">
        <f>'expected % capture'!F241*'actual # captures'!$AD241</f>
        <v>0</v>
      </c>
      <c r="G241" s="20">
        <f>'expected % capture'!G241*'actual # captures'!$AD241</f>
        <v>0</v>
      </c>
      <c r="H241" s="20">
        <f>'expected % capture'!H241*'actual # captures'!$AD241</f>
        <v>607.45086567444298</v>
      </c>
      <c r="I241" s="20">
        <f>'expected % capture'!I241*'actual # captures'!$AD241</f>
        <v>3.6510946096134809E-3</v>
      </c>
      <c r="J241" s="20">
        <f>'expected % capture'!J241*'actual # captures'!$AD241</f>
        <v>0</v>
      </c>
      <c r="K241" s="20">
        <f>'expected % capture'!K241*'actual # captures'!$AD241</f>
        <v>1.3837906074009578E-3</v>
      </c>
      <c r="L241" s="20">
        <f>'expected % capture'!L241*'actual # captures'!$AD241</f>
        <v>607.45086567444298</v>
      </c>
      <c r="M241" s="20">
        <f>'expected % capture'!M241*'actual # captures'!$AD241</f>
        <v>3.8876855403164344E-2</v>
      </c>
      <c r="N241" s="20">
        <f>'expected % capture'!N241*'actual # captures'!$AD241</f>
        <v>0</v>
      </c>
      <c r="O241" s="20">
        <f>'expected % capture'!O241*'actual # captures'!$AD241</f>
        <v>0</v>
      </c>
      <c r="P241" s="20">
        <f>'expected % capture'!P241*'actual # captures'!$AD241</f>
        <v>2.0773182803900095E-4</v>
      </c>
      <c r="Q241" s="20">
        <f>'expected % capture'!Q241*'actual # captures'!$AD241</f>
        <v>9.2247243471091692E-4</v>
      </c>
      <c r="R241" s="20">
        <f>'expected % capture'!R241*'actual # captures'!$AD241</f>
        <v>0</v>
      </c>
      <c r="S241" s="20">
        <f>'expected % capture'!S241*'actual # captures'!$AD241</f>
        <v>2.0196994499803596E-3</v>
      </c>
      <c r="T241" s="20">
        <f>'expected % capture'!T241*'actual # captures'!$AD241</f>
        <v>0</v>
      </c>
      <c r="U241" s="20">
        <f>'expected % capture'!U241*'actual # captures'!$AD241</f>
        <v>2.0390415416550064E-2</v>
      </c>
      <c r="V241" s="20">
        <f>'expected % capture'!V241*'actual # captures'!$AD241</f>
        <v>0</v>
      </c>
      <c r="W241" s="20">
        <f>'expected % capture'!W241*'actual # captures'!$AD241</f>
        <v>2.0390415416550064E-2</v>
      </c>
      <c r="X241" s="20">
        <f>'expected % capture'!X241*'actual # captures'!$AD241</f>
        <v>0</v>
      </c>
      <c r="Y241" s="20">
        <f>'expected % capture'!Y241*'actual # captures'!$AD241</f>
        <v>2.8297106179537087E-4</v>
      </c>
      <c r="Z241" s="20">
        <f>'expected % capture'!Z241*'actual # captures'!$AD241</f>
        <v>9.5502733355937685E-4</v>
      </c>
      <c r="AA241" s="20">
        <f>'expected % capture'!AA241*'actual # captures'!$AD241</f>
        <v>0</v>
      </c>
      <c r="AB241" s="20">
        <f>'expected % capture'!AB241*'actual # captures'!$AD241</f>
        <v>0</v>
      </c>
      <c r="AC241" s="20">
        <f>'expected % capture'!AC241*'actual # captures'!$AD241</f>
        <v>0</v>
      </c>
    </row>
    <row r="242" spans="1:29">
      <c r="A242">
        <v>240</v>
      </c>
      <c r="B242" s="20">
        <f>'expected % capture'!B242*'actual # captures'!$AD242</f>
        <v>76.108711459676456</v>
      </c>
      <c r="C242" s="20">
        <f>'expected % capture'!C242*'actual # captures'!$AD242</f>
        <v>1.0985376404785518</v>
      </c>
      <c r="D242" s="20">
        <f>'expected % capture'!D242*'actual # captures'!$AD242</f>
        <v>0</v>
      </c>
      <c r="E242" s="20">
        <f>'expected % capture'!E242*'actual # captures'!$AD242</f>
        <v>0</v>
      </c>
      <c r="F242" s="20">
        <f>'expected % capture'!F242*'actual # captures'!$AD242</f>
        <v>0</v>
      </c>
      <c r="G242" s="20">
        <f>'expected % capture'!G242*'actual # captures'!$AD242</f>
        <v>0</v>
      </c>
      <c r="H242" s="20">
        <f>'expected % capture'!H242*'actual # captures'!$AD242</f>
        <v>0</v>
      </c>
      <c r="I242" s="20">
        <f>'expected % capture'!I242*'actual # captures'!$AD242</f>
        <v>0</v>
      </c>
      <c r="J242" s="20">
        <f>'expected % capture'!J242*'actual # captures'!$AD242</f>
        <v>1.2901166182091812</v>
      </c>
      <c r="K242" s="20">
        <f>'expected % capture'!K242*'actual # captures'!$AD242</f>
        <v>0</v>
      </c>
      <c r="L242" s="20">
        <f>'expected % capture'!L242*'actual # captures'!$AD242</f>
        <v>26.105288030669026</v>
      </c>
      <c r="M242" s="20">
        <f>'expected % capture'!M242*'actual # captures'!$AD242</f>
        <v>1.2552505138713881</v>
      </c>
      <c r="N242" s="20">
        <f>'expected % capture'!N242*'actual # captures'!$AD242</f>
        <v>0</v>
      </c>
      <c r="O242" s="20">
        <f>'expected % capture'!O242*'actual # captures'!$AD242</f>
        <v>56.08198563199683</v>
      </c>
      <c r="P242" s="20">
        <f>'expected % capture'!P242*'actual # captures'!$AD242</f>
        <v>0</v>
      </c>
      <c r="Q242" s="20">
        <f>'expected % capture'!Q242*'actual # captures'!$AD242</f>
        <v>0</v>
      </c>
      <c r="R242" s="20">
        <f>'expected % capture'!R242*'actual # captures'!$AD242</f>
        <v>0</v>
      </c>
      <c r="S242" s="20">
        <f>'expected % capture'!S242*'actual # captures'!$AD242</f>
        <v>0</v>
      </c>
      <c r="T242" s="20">
        <f>'expected % capture'!T242*'actual # captures'!$AD242</f>
        <v>760.46355665125975</v>
      </c>
      <c r="U242" s="20">
        <f>'expected % capture'!U242*'actual # captures'!$AD242</f>
        <v>6.3733613356125547</v>
      </c>
      <c r="V242" s="20">
        <f>'expected % capture'!V242*'actual # captures'!$AD242</f>
        <v>0</v>
      </c>
      <c r="W242" s="20">
        <f>'expected % capture'!W242*'actual # captures'!$AD242</f>
        <v>0</v>
      </c>
      <c r="X242" s="20">
        <f>'expected % capture'!X242*'actual # captures'!$AD242</f>
        <v>0</v>
      </c>
      <c r="Y242" s="20">
        <f>'expected % capture'!Y242*'actual # captures'!$AD242</f>
        <v>0</v>
      </c>
      <c r="Z242" s="20">
        <f>'expected % capture'!Z242*'actual # captures'!$AD242</f>
        <v>0.77828620445850216</v>
      </c>
      <c r="AA242" s="20">
        <f>'expected % capture'!AA242*'actual # captures'!$AD242</f>
        <v>137.31720505981897</v>
      </c>
      <c r="AB242" s="20">
        <f>'expected % capture'!AB242*'actual # captures'!$AD242</f>
        <v>1.1277008539488653</v>
      </c>
      <c r="AC242" s="20">
        <f>'expected % capture'!AC242*'actual # captures'!$AD242</f>
        <v>0</v>
      </c>
    </row>
    <row r="243" spans="1:29">
      <c r="A243">
        <v>241</v>
      </c>
      <c r="B243" s="20">
        <f>'expected % capture'!B243*'actual # captures'!$AD243</f>
        <v>0</v>
      </c>
      <c r="C243" s="20">
        <f>'expected % capture'!C243*'actual # captures'!$AD243</f>
        <v>0.61236613056132139</v>
      </c>
      <c r="D243" s="20">
        <f>'expected % capture'!D243*'actual # captures'!$AD243</f>
        <v>0.18729433433539955</v>
      </c>
      <c r="E243" s="20">
        <f>'expected % capture'!E243*'actual # captures'!$AD243</f>
        <v>0</v>
      </c>
      <c r="F243" s="20">
        <f>'expected % capture'!F243*'actual # captures'!$AD243</f>
        <v>0</v>
      </c>
      <c r="G243" s="20">
        <f>'expected % capture'!G243*'actual # captures'!$AD243</f>
        <v>0.91822201482372456</v>
      </c>
      <c r="H243" s="20">
        <f>'expected % capture'!H243*'actual # captures'!$AD243</f>
        <v>0.33636283979843179</v>
      </c>
      <c r="I243" s="20">
        <f>'expected % capture'!I243*'actual # captures'!$AD243</f>
        <v>0.36387033252547685</v>
      </c>
      <c r="J243" s="20">
        <f>'expected % capture'!J243*'actual # captures'!$AD243</f>
        <v>0.16870323507392126</v>
      </c>
      <c r="K243" s="20">
        <f>'expected % capture'!K243*'actual # captures'!$AD243</f>
        <v>0.16870323507392126</v>
      </c>
      <c r="L243" s="20">
        <f>'expected % capture'!L243*'actual # captures'!$AD243</f>
        <v>0.8549194564461845</v>
      </c>
      <c r="M243" s="20">
        <f>'expected % capture'!M243*'actual # captures'!$AD243</f>
        <v>1025.4441624804942</v>
      </c>
      <c r="N243" s="20">
        <f>'expected % capture'!N243*'actual # captures'!$AD243</f>
        <v>0.16528368004576482</v>
      </c>
      <c r="O243" s="20">
        <f>'expected % capture'!O243*'actual # captures'!$AD243</f>
        <v>0</v>
      </c>
      <c r="P243" s="20">
        <f>'expected % capture'!P243*'actual # captures'!$AD243</f>
        <v>0</v>
      </c>
      <c r="Q243" s="20">
        <f>'expected % capture'!Q243*'actual # captures'!$AD243</f>
        <v>0.50958643269298298</v>
      </c>
      <c r="R243" s="20">
        <f>'expected % capture'!R243*'actual # captures'!$AD243</f>
        <v>106.86493205577305</v>
      </c>
      <c r="S243" s="20">
        <f>'expected % capture'!S243*'actual # captures'!$AD243</f>
        <v>0</v>
      </c>
      <c r="T243" s="20">
        <f>'expected % capture'!T243*'actual # captures'!$AD243</f>
        <v>0</v>
      </c>
      <c r="U243" s="20">
        <f>'expected % capture'!U243*'actual # captures'!$AD243</f>
        <v>303.83530740162792</v>
      </c>
      <c r="V243" s="20">
        <f>'expected % capture'!V243*'actual # captures'!$AD243</f>
        <v>0</v>
      </c>
      <c r="W243" s="20">
        <f>'expected % capture'!W243*'actual # captures'!$AD243</f>
        <v>0</v>
      </c>
      <c r="X243" s="20">
        <f>'expected % capture'!X243*'actual # captures'!$AD243</f>
        <v>0</v>
      </c>
      <c r="Y243" s="20">
        <f>'expected % capture'!Y243*'actual # captures'!$AD243</f>
        <v>65.628426398751628</v>
      </c>
      <c r="Z243" s="20">
        <f>'expected % capture'!Z243*'actual # captures'!$AD243</f>
        <v>0</v>
      </c>
      <c r="AA243" s="20">
        <f>'expected % capture'!AA243*'actual # captures'!$AD243</f>
        <v>2.9896331267652894</v>
      </c>
      <c r="AB243" s="20">
        <f>'expected % capture'!AB243*'actual # captures'!$AD243</f>
        <v>0</v>
      </c>
      <c r="AC243" s="20">
        <f>'expected % capture'!AC243*'actual # captures'!$AD243</f>
        <v>0.95222684521048184</v>
      </c>
    </row>
    <row r="244" spans="1:29">
      <c r="A244">
        <v>242</v>
      </c>
      <c r="B244" s="20">
        <f>'expected % capture'!B244*'actual # captures'!$AD244</f>
        <v>0</v>
      </c>
      <c r="C244" s="20">
        <f>'expected % capture'!C244*'actual # captures'!$AD244</f>
        <v>0</v>
      </c>
      <c r="D244" s="20">
        <f>'expected % capture'!D244*'actual # captures'!$AD244</f>
        <v>0</v>
      </c>
      <c r="E244" s="20">
        <f>'expected % capture'!E244*'actual # captures'!$AD244</f>
        <v>0</v>
      </c>
      <c r="F244" s="20">
        <f>'expected % capture'!F244*'actual # captures'!$AD244</f>
        <v>1.4761180892682253E-2</v>
      </c>
      <c r="G244" s="20">
        <f>'expected % capture'!G244*'actual # captures'!$AD244</f>
        <v>0</v>
      </c>
      <c r="H244" s="20">
        <f>'expected % capture'!H244*'actual # captures'!$AD244</f>
        <v>5.2361308431855672E-4</v>
      </c>
      <c r="I244" s="20">
        <f>'expected % capture'!I244*'actual # captures'!$AD244</f>
        <v>8.110329271022107E-4</v>
      </c>
      <c r="J244" s="20">
        <f>'expected % capture'!J244*'actual # captures'!$AD244</f>
        <v>2.6184471194236038E-2</v>
      </c>
      <c r="K244" s="20">
        <f>'expected % capture'!K244*'actual # captures'!$AD244</f>
        <v>53.214603828522947</v>
      </c>
      <c r="L244" s="20">
        <f>'expected % capture'!L244*'actual # captures'!$AD244</f>
        <v>1.3539233622156257E-3</v>
      </c>
      <c r="M244" s="20">
        <f>'expected % capture'!M244*'actual # captures'!$AD244</f>
        <v>1.1405736417293155E-3</v>
      </c>
      <c r="N244" s="20">
        <f>'expected % capture'!N244*'actual # captures'!$AD244</f>
        <v>0</v>
      </c>
      <c r="O244" s="20">
        <f>'expected % capture'!O244*'actual # captures'!$AD244</f>
        <v>9.1954835415687664E-2</v>
      </c>
      <c r="P244" s="20">
        <f>'expected % capture'!P244*'actual # captures'!$AD244</f>
        <v>11.494354426960959</v>
      </c>
      <c r="Q244" s="20">
        <f>'expected % capture'!Q244*'actual # captures'!$AD244</f>
        <v>4.1889046745484544</v>
      </c>
      <c r="R244" s="20">
        <f>'expected % capture'!R244*'actual # captures'!$AD244</f>
        <v>7.7583618353291956E-3</v>
      </c>
      <c r="S244" s="20">
        <f>'expected % capture'!S244*'actual # captures'!$AD244</f>
        <v>0</v>
      </c>
      <c r="T244" s="20">
        <f>'expected % capture'!T244*'actual # captures'!$AD244</f>
        <v>1.0794848259730427</v>
      </c>
      <c r="U244" s="20">
        <f>'expected % capture'!U244*'actual # captures'!$AD244</f>
        <v>1436.7943033701197</v>
      </c>
      <c r="V244" s="20">
        <f>'expected % capture'!V244*'actual # captures'!$AD244</f>
        <v>0</v>
      </c>
      <c r="W244" s="20">
        <f>'expected % capture'!W244*'actual # captures'!$AD244</f>
        <v>1.0794848259730427</v>
      </c>
      <c r="X244" s="20">
        <f>'expected % capture'!X244*'actual # captures'!$AD244</f>
        <v>7.7211015261709713E-4</v>
      </c>
      <c r="Y244" s="20">
        <f>'expected % capture'!Y244*'actual # captures'!$AD244</f>
        <v>1.4367943033701197E-3</v>
      </c>
      <c r="Z244" s="20">
        <f>'expected % capture'!Z244*'actual # captures'!$AD244</f>
        <v>0</v>
      </c>
      <c r="AA244" s="20">
        <f>'expected % capture'!AA244*'actual # captures'!$AD244</f>
        <v>4.9134493671963708E-4</v>
      </c>
      <c r="AB244" s="20">
        <f>'expected % capture'!AB244*'actual # captures'!$AD244</f>
        <v>1.6758061564311063E-3</v>
      </c>
      <c r="AC244" s="20">
        <f>'expected % capture'!AC244*'actual # captures'!$AD244</f>
        <v>0</v>
      </c>
    </row>
    <row r="245" spans="1:29">
      <c r="A245">
        <v>243</v>
      </c>
      <c r="B245" s="20">
        <f>'expected % capture'!B245*'actual # captures'!$AD245</f>
        <v>4.173453337570162E-2</v>
      </c>
      <c r="C245" s="20">
        <f>'expected % capture'!C245*'actual # captures'!$AD245</f>
        <v>0.10046398855495503</v>
      </c>
      <c r="D245" s="20">
        <f>'expected % capture'!D245*'actual # captures'!$AD245</f>
        <v>0</v>
      </c>
      <c r="E245" s="20">
        <f>'expected % capture'!E245*'actual # captures'!$AD245</f>
        <v>1.0763848824476012</v>
      </c>
      <c r="F245" s="20">
        <f>'expected % capture'!F245*'actual # captures'!$AD245</f>
        <v>0</v>
      </c>
      <c r="G245" s="20">
        <f>'expected % capture'!G245*'actual # captures'!$AD245</f>
        <v>7.0802097734040281E-2</v>
      </c>
      <c r="H245" s="20">
        <f>'expected % capture'!H245*'actual # captures'!$AD245</f>
        <v>0</v>
      </c>
      <c r="I245" s="20">
        <f>'expected % capture'!I245*'actual # captures'!$AD245</f>
        <v>6.0288169525053975E-2</v>
      </c>
      <c r="J245" s="20">
        <f>'expected % capture'!J245*'actual # captures'!$AD245</f>
        <v>3.4141391547504112E-2</v>
      </c>
      <c r="K245" s="20">
        <f>'expected % capture'!K245*'actual # captures'!$AD245</f>
        <v>6.526367886924915E-2</v>
      </c>
      <c r="L245" s="20">
        <f>'expected % capture'!L245*'actual # captures'!$AD245</f>
        <v>6.1888657931466411E-2</v>
      </c>
      <c r="M245" s="20">
        <f>'expected % capture'!M245*'actual # captures'!$AD245</f>
        <v>1.0763848824476012</v>
      </c>
      <c r="N245" s="20">
        <f>'expected % capture'!N245*'actual # captures'!$AD245</f>
        <v>0</v>
      </c>
      <c r="O245" s="20">
        <f>'expected % capture'!O245*'actual # captures'!$AD245</f>
        <v>0</v>
      </c>
      <c r="P245" s="20">
        <f>'expected % capture'!P245*'actual # captures'!$AD245</f>
        <v>0</v>
      </c>
      <c r="Q245" s="20">
        <f>'expected % capture'!Q245*'actual # captures'!$AD245</f>
        <v>0.16629686493669646</v>
      </c>
      <c r="R245" s="20">
        <f>'expected % capture'!R245*'actual # captures'!$AD245</f>
        <v>0.10363630487107618</v>
      </c>
      <c r="S245" s="20">
        <f>'expected % capture'!S245*'actual # captures'!$AD245</f>
        <v>22.385441852152457</v>
      </c>
      <c r="T245" s="20">
        <f>'expected % capture'!T245*'actual # captures'!$AD245</f>
        <v>0</v>
      </c>
      <c r="U245" s="20">
        <f>'expected % capture'!U245*'actual # captures'!$AD245</f>
        <v>0</v>
      </c>
      <c r="V245" s="20">
        <f>'expected % capture'!V245*'actual # captures'!$AD245</f>
        <v>0</v>
      </c>
      <c r="W245" s="20">
        <f>'expected % capture'!W245*'actual # captures'!$AD245</f>
        <v>1432.6682785377573</v>
      </c>
      <c r="X245" s="20">
        <f>'expected % capture'!X245*'actual # captures'!$AD245</f>
        <v>8.8994157849421149E-2</v>
      </c>
      <c r="Y245" s="20">
        <f>'expected % capture'!Y245*'actual # captures'!$AD245</f>
        <v>0</v>
      </c>
      <c r="Z245" s="20">
        <f>'expected % capture'!Z245*'actual # captures'!$AD245</f>
        <v>0</v>
      </c>
      <c r="AA245" s="20">
        <f>'expected % capture'!AA245*'actual # captures'!$AD245</f>
        <v>0</v>
      </c>
      <c r="AB245" s="20">
        <f>'expected % capture'!AB245*'actual # captures'!$AD245</f>
        <v>0</v>
      </c>
      <c r="AC245" s="20">
        <f>'expected % capture'!AC245*'actual # captures'!$AD245</f>
        <v>0</v>
      </c>
    </row>
    <row r="246" spans="1:29">
      <c r="A246">
        <v>244</v>
      </c>
      <c r="B246" s="20">
        <f>'expected % capture'!B246*'actual # captures'!$AD246</f>
        <v>0</v>
      </c>
      <c r="C246" s="20">
        <f>'expected % capture'!C246*'actual # captures'!$AD246</f>
        <v>0</v>
      </c>
      <c r="D246" s="20">
        <f>'expected % capture'!D246*'actual # captures'!$AD246</f>
        <v>0</v>
      </c>
      <c r="E246" s="20">
        <f>'expected % capture'!E246*'actual # captures'!$AD246</f>
        <v>1.4662677423496771</v>
      </c>
      <c r="F246" s="20">
        <f>'expected % capture'!F246*'actual # captures'!$AD246</f>
        <v>9.563955276500133</v>
      </c>
      <c r="G246" s="20">
        <f>'expected % capture'!G246*'actual # captures'!$AD246</f>
        <v>0</v>
      </c>
      <c r="H246" s="20">
        <f>'expected % capture'!H246*'actual # captures'!$AD246</f>
        <v>0</v>
      </c>
      <c r="I246" s="20">
        <f>'expected % capture'!I246*'actual # captures'!$AD246</f>
        <v>2.6897031137608924</v>
      </c>
      <c r="J246" s="20">
        <f>'expected % capture'!J246*'actual # captures'!$AD246</f>
        <v>9.9516369338238171</v>
      </c>
      <c r="K246" s="20">
        <f>'expected % capture'!K246*'actual # captures'!$AD246</f>
        <v>106.81729166133022</v>
      </c>
      <c r="L246" s="20">
        <f>'expected % capture'!L246*'actual # captures'!$AD246</f>
        <v>4.745310274993809</v>
      </c>
      <c r="M246" s="20">
        <f>'expected % capture'!M246*'actual # captures'!$AD246</f>
        <v>28.200103652390382</v>
      </c>
      <c r="N246" s="20">
        <f>'expected % capture'!N246*'actual # captures'!$AD246</f>
        <v>1024.9870193986628</v>
      </c>
      <c r="O246" s="20">
        <f>'expected % capture'!O246*'actual # captures'!$AD246</f>
        <v>4.745310274993809</v>
      </c>
      <c r="P246" s="20">
        <f>'expected % capture'!P246*'actual # captures'!$AD246</f>
        <v>0</v>
      </c>
      <c r="Q246" s="20">
        <f>'expected % capture'!Q246*'actual # captures'!$AD246</f>
        <v>0</v>
      </c>
      <c r="R246" s="20">
        <f>'expected % capture'!R246*'actual # captures'!$AD246</f>
        <v>0</v>
      </c>
      <c r="S246" s="20">
        <f>'expected % capture'!S246*'actual # captures'!$AD246</f>
        <v>2.3120585156119473</v>
      </c>
      <c r="T246" s="20">
        <f>'expected % capture'!T246*'actual # captures'!$AD246</f>
        <v>9.9516369338238171</v>
      </c>
      <c r="U246" s="20">
        <f>'expected % capture'!U246*'actual # captures'!$AD246</f>
        <v>1.5975006892721824</v>
      </c>
      <c r="V246" s="20">
        <f>'expected % capture'!V246*'actual # captures'!$AD246</f>
        <v>1.9109453033486221</v>
      </c>
      <c r="W246" s="20">
        <f>'expected % capture'!W246*'actual # captures'!$AD246</f>
        <v>52.804744632006276</v>
      </c>
      <c r="X246" s="20">
        <f>'expected % capture'!X246*'actual # captures'!$AD246</f>
        <v>0</v>
      </c>
      <c r="Y246" s="20">
        <f>'expected % capture'!Y246*'actual # captures'!$AD246</f>
        <v>0</v>
      </c>
      <c r="Z246" s="20">
        <f>'expected % capture'!Z246*'actual # captures'!$AD246</f>
        <v>76.511642212001064</v>
      </c>
      <c r="AA246" s="20">
        <f>'expected % capture'!AA246*'actual # captures'!$AD246</f>
        <v>0</v>
      </c>
      <c r="AB246" s="20">
        <f>'expected % capture'!AB246*'actual # captures'!$AD246</f>
        <v>1.7448733851308682</v>
      </c>
      <c r="AC246" s="20">
        <f>'expected % capture'!AC246*'actual # captures'!$AD246</f>
        <v>0</v>
      </c>
    </row>
    <row r="247" spans="1:29">
      <c r="A247">
        <v>245</v>
      </c>
      <c r="B247" s="20">
        <f>'expected % capture'!B247*'actual # captures'!$AD247</f>
        <v>0</v>
      </c>
      <c r="C247" s="20">
        <f>'expected % capture'!C247*'actual # captures'!$AD247</f>
        <v>7.6610520724672533</v>
      </c>
      <c r="D247" s="20">
        <f>'expected % capture'!D247*'actual # captures'!$AD247</f>
        <v>0.36837515600143067</v>
      </c>
      <c r="E247" s="20">
        <f>'expected % capture'!E247*'actual # captures'!$AD247</f>
        <v>0.21855410469079889</v>
      </c>
      <c r="F247" s="20">
        <f>'expected % capture'!F247*'actual # captures'!$AD247</f>
        <v>0</v>
      </c>
      <c r="G247" s="20">
        <f>'expected % capture'!G247*'actual # captures'!$AD247</f>
        <v>0.25379598201454662</v>
      </c>
      <c r="H247" s="20">
        <f>'expected % capture'!H247*'actual # captures'!$AD247</f>
        <v>0.33413071858741789</v>
      </c>
      <c r="I247" s="20">
        <f>'expected % capture'!I247*'actual # captures'!$AD247</f>
        <v>8.808431321415755</v>
      </c>
      <c r="J247" s="20">
        <f>'expected % capture'!J247*'actual # captures'!$AD247</f>
        <v>0</v>
      </c>
      <c r="K247" s="20">
        <f>'expected % capture'!K247*'actual # captures'!$AD247</f>
        <v>0</v>
      </c>
      <c r="L247" s="20">
        <f>'expected % capture'!L247*'actual # captures'!$AD247</f>
        <v>0</v>
      </c>
      <c r="M247" s="20">
        <f>'expected % capture'!M247*'actual # captures'!$AD247</f>
        <v>0</v>
      </c>
      <c r="N247" s="20">
        <f>'expected % capture'!N247*'actual # captures'!$AD247</f>
        <v>0</v>
      </c>
      <c r="O247" s="20">
        <f>'expected % capture'!O247*'actual # captures'!$AD247</f>
        <v>0.36837515600143067</v>
      </c>
      <c r="P247" s="20">
        <f>'expected % capture'!P247*'actual # captures'!$AD247</f>
        <v>0.32623819708947244</v>
      </c>
      <c r="Q247" s="20">
        <f>'expected % capture'!Q247*'actual # captures'!$AD247</f>
        <v>19.91574278994905</v>
      </c>
      <c r="R247" s="20">
        <f>'expected % capture'!R247*'actual # captures'!$AD247</f>
        <v>1274.6075385567392</v>
      </c>
      <c r="S247" s="20">
        <f>'expected % capture'!S247*'actual # captures'!$AD247</f>
        <v>0</v>
      </c>
      <c r="T247" s="20">
        <f>'expected % capture'!T247*'actual # captures'!$AD247</f>
        <v>95.144927794292229</v>
      </c>
      <c r="U247" s="20">
        <f>'expected % capture'!U247*'actual # captures'!$AD247</f>
        <v>0</v>
      </c>
      <c r="V247" s="20">
        <f>'expected % capture'!V247*'actual # captures'!$AD247</f>
        <v>0</v>
      </c>
      <c r="W247" s="20">
        <f>'expected % capture'!W247*'actual # captures'!$AD247</f>
        <v>0.25943568869463446</v>
      </c>
      <c r="X247" s="20">
        <f>'expected % capture'!X247*'actual # captures'!$AD247</f>
        <v>1.1010539151769694</v>
      </c>
      <c r="Y247" s="20">
        <f>'expected % capture'!Y247*'actual # captures'!$AD247</f>
        <v>0</v>
      </c>
      <c r="Z247" s="20">
        <f>'expected % capture'!Z247*'actual # captures'!$AD247</f>
        <v>41.766339823427231</v>
      </c>
      <c r="AA247" s="20">
        <f>'expected % capture'!AA247*'actual # captures'!$AD247</f>
        <v>0.86600872345280078</v>
      </c>
      <c r="AB247" s="20">
        <f>'expected % capture'!AB247*'actual # captures'!$AD247</f>
        <v>0</v>
      </c>
      <c r="AC247" s="20">
        <f>'expected % capture'!AC247*'actual # captures'!$AD247</f>
        <v>0</v>
      </c>
    </row>
    <row r="248" spans="1:29">
      <c r="A248">
        <v>246</v>
      </c>
      <c r="B248" s="20">
        <f>'expected % capture'!B248*'actual # captures'!$AD248</f>
        <v>47.70764554201557</v>
      </c>
      <c r="C248" s="20">
        <f>'expected % capture'!C248*'actual # captures'!$AD248</f>
        <v>72.844531435052403</v>
      </c>
      <c r="D248" s="20">
        <f>'expected % capture'!D248*'actual # captures'!$AD248</f>
        <v>0</v>
      </c>
      <c r="E248" s="20">
        <f>'expected % capture'!E248*'actual # captures'!$AD248</f>
        <v>2.3956705802835279</v>
      </c>
      <c r="F248" s="20">
        <f>'expected % capture'!F248*'actual # captures'!$AD248</f>
        <v>0</v>
      </c>
      <c r="G248" s="20">
        <f>'expected % capture'!G248*'actual # captures'!$AD248</f>
        <v>2.8682933823850147</v>
      </c>
      <c r="H248" s="20">
        <f>'expected % capture'!H248*'actual # captures'!$AD248</f>
        <v>1.1915402486033129</v>
      </c>
      <c r="I248" s="20">
        <f>'expected % capture'!I248*'actual # captures'!$AD248</f>
        <v>11.533185271813405</v>
      </c>
      <c r="J248" s="20">
        <f>'expected % capture'!J248*'actual # captures'!$AD248</f>
        <v>0</v>
      </c>
      <c r="K248" s="20">
        <f>'expected % capture'!K248*'actual # captures'!$AD248</f>
        <v>0</v>
      </c>
      <c r="L248" s="20">
        <f>'expected % capture'!L248*'actual # captures'!$AD248</f>
        <v>1.0879886846875606</v>
      </c>
      <c r="M248" s="20">
        <f>'expected % capture'!M248*'actual # captures'!$AD248</f>
        <v>1.4776877150611685</v>
      </c>
      <c r="N248" s="20">
        <f>'expected % capture'!N248*'actual # captures'!$AD248</f>
        <v>61.056884575661307</v>
      </c>
      <c r="O248" s="20">
        <f>'expected % capture'!O248*'actual # captures'!$AD248</f>
        <v>282.67076192435792</v>
      </c>
      <c r="P248" s="20">
        <f>'expected % capture'!P248*'actual # captures'!$AD248</f>
        <v>0.95401382149470793</v>
      </c>
      <c r="Q248" s="20">
        <f>'expected % capture'!Q248*'actual # captures'!$AD248</f>
        <v>17.583736414499747</v>
      </c>
      <c r="R248" s="20">
        <f>'expected % capture'!R248*'actual # captures'!$AD248</f>
        <v>954.01382149470783</v>
      </c>
      <c r="S248" s="20">
        <f>'expected % capture'!S248*'actual # captures'!$AD248</f>
        <v>2.2613660953948633</v>
      </c>
      <c r="T248" s="20">
        <f>'expected % capture'!T248*'actual # captures'!$AD248</f>
        <v>0</v>
      </c>
      <c r="U248" s="20">
        <f>'expected % capture'!U248*'actual # captures'!$AD248</f>
        <v>0</v>
      </c>
      <c r="V248" s="20">
        <f>'expected % capture'!V248*'actual # captures'!$AD248</f>
        <v>0</v>
      </c>
      <c r="W248" s="20">
        <f>'expected % capture'!W248*'actual # captures'!$AD248</f>
        <v>0</v>
      </c>
      <c r="X248" s="20">
        <f>'expected % capture'!X248*'actual # captures'!$AD248</f>
        <v>2.4668245303290952</v>
      </c>
      <c r="Y248" s="20">
        <f>'expected % capture'!Y248*'actual # captures'!$AD248</f>
        <v>4.7478524799797563</v>
      </c>
      <c r="Z248" s="20">
        <f>'expected % capture'!Z248*'actual # captures'!$AD248</f>
        <v>0</v>
      </c>
      <c r="AA248" s="20">
        <f>'expected % capture'!AA248*'actual # captures'!$AD248</f>
        <v>0</v>
      </c>
      <c r="AB248" s="20">
        <f>'expected % capture'!AB248*'actual # captures'!$AD248</f>
        <v>0</v>
      </c>
      <c r="AC248" s="20">
        <f>'expected % capture'!AC248*'actual # captures'!$AD248</f>
        <v>1.1381958036726938</v>
      </c>
    </row>
    <row r="249" spans="1:29">
      <c r="A249">
        <v>247</v>
      </c>
      <c r="B249" s="20">
        <f>'expected % capture'!B249*'actual # captures'!$AD249</f>
        <v>1.6569212076096271</v>
      </c>
      <c r="C249" s="20">
        <f>'expected % capture'!C249*'actual # captures'!$AD249</f>
        <v>0.33155786115987296</v>
      </c>
      <c r="D249" s="20">
        <f>'expected % capture'!D249*'actual # captures'!$AD249</f>
        <v>0</v>
      </c>
      <c r="E249" s="20">
        <f>'expected % capture'!E249*'actual # captures'!$AD249</f>
        <v>0</v>
      </c>
      <c r="F249" s="20">
        <f>'expected % capture'!F249*'actual # captures'!$AD249</f>
        <v>0.47543742423064639</v>
      </c>
      <c r="G249" s="20">
        <f>'expected % capture'!G249*'actual # captures'!$AD249</f>
        <v>0.31347698328442308</v>
      </c>
      <c r="H249" s="20">
        <f>'expected % capture'!H249*'actual # captures'!$AD249</f>
        <v>0</v>
      </c>
      <c r="I249" s="20">
        <f>'expected % capture'!I249*'actual # captures'!$AD249</f>
        <v>0</v>
      </c>
      <c r="J249" s="20">
        <f>'expected % capture'!J249*'actual # captures'!$AD249</f>
        <v>0.89957245400018937</v>
      </c>
      <c r="K249" s="20">
        <f>'expected % capture'!K249*'actual # captures'!$AD249</f>
        <v>0</v>
      </c>
      <c r="L249" s="20">
        <f>'expected % capture'!L249*'actual # captures'!$AD249</f>
        <v>0.46058109644809703</v>
      </c>
      <c r="M249" s="20">
        <f>'expected % capture'!M249*'actual # captures'!$AD249</f>
        <v>0</v>
      </c>
      <c r="N249" s="20">
        <f>'expected % capture'!N249*'actual # captures'!$AD249</f>
        <v>0</v>
      </c>
      <c r="O249" s="20">
        <f>'expected % capture'!O249*'actual # captures'!$AD249</f>
        <v>0.16785025380761553</v>
      </c>
      <c r="P249" s="20">
        <f>'expected % capture'!P249*'actual # captures'!$AD249</f>
        <v>0.33155786115987296</v>
      </c>
      <c r="Q249" s="20">
        <f>'expected % capture'!Q249*'actual # captures'!$AD249</f>
        <v>0</v>
      </c>
      <c r="R249" s="20">
        <f>'expected % capture'!R249*'actual # captures'!$AD249</f>
        <v>0.34112144914561038</v>
      </c>
      <c r="S249" s="20">
        <f>'expected % capture'!S249*'actual # captures'!$AD249</f>
        <v>0</v>
      </c>
      <c r="T249" s="20">
        <f>'expected % capture'!T249*'actual # captures'!$AD249</f>
        <v>0</v>
      </c>
      <c r="U249" s="20">
        <f>'expected % capture'!U249*'actual # captures'!$AD249</f>
        <v>0</v>
      </c>
      <c r="V249" s="20">
        <f>'expected % capture'!V249*'actual # captures'!$AD249</f>
        <v>2.6524628892789837</v>
      </c>
      <c r="W249" s="20">
        <f>'expected % capture'!W249*'actual # captures'!$AD249</f>
        <v>0</v>
      </c>
      <c r="X249" s="20">
        <f>'expected % capture'!X249*'actual # captures'!$AD249</f>
        <v>0.17169400511971783</v>
      </c>
      <c r="Y249" s="20">
        <f>'expected % capture'!Y249*'actual # captures'!$AD249</f>
        <v>0</v>
      </c>
      <c r="Z249" s="20">
        <f>'expected % capture'!Z249*'actual # captures'!$AD249</f>
        <v>0</v>
      </c>
      <c r="AA249" s="20">
        <f>'expected % capture'!AA249*'actual # captures'!$AD249</f>
        <v>1828.1977665147556</v>
      </c>
      <c r="AB249" s="20">
        <f>'expected % capture'!AB249*'actual # captures'!$AD249</f>
        <v>0</v>
      </c>
      <c r="AC249" s="20">
        <f>'expected % capture'!AC249*'actual # captures'!$AD249</f>
        <v>0</v>
      </c>
    </row>
    <row r="250" spans="1:29">
      <c r="A250">
        <v>248</v>
      </c>
      <c r="B250" s="20">
        <f>'expected % capture'!B250*'actual # captures'!$AD250</f>
        <v>4.428265469590511</v>
      </c>
      <c r="C250" s="20">
        <f>'expected % capture'!C250*'actual # captures'!$AD250</f>
        <v>1.6426594852116365</v>
      </c>
      <c r="D250" s="20">
        <f>'expected % capture'!D250*'actual # captures'!$AD250</f>
        <v>73.654292370017131</v>
      </c>
      <c r="E250" s="20">
        <f>'expected % capture'!E250*'actual # captures'!$AD250</f>
        <v>0</v>
      </c>
      <c r="F250" s="20">
        <f>'expected % capture'!F250*'actual # captures'!$AD250</f>
        <v>15.417321513853381</v>
      </c>
      <c r="G250" s="20">
        <f>'expected % capture'!G250*'actual # captures'!$AD250</f>
        <v>3.2991154848667192</v>
      </c>
      <c r="H250" s="20">
        <f>'expected % capture'!H250*'actual # captures'!$AD250</f>
        <v>0</v>
      </c>
      <c r="I250" s="20">
        <f>'expected % capture'!I250*'actual # captures'!$AD250</f>
        <v>3.8084506816077344</v>
      </c>
      <c r="J250" s="20">
        <f>'expected % capture'!J250*'actual # captures'!$AD250</f>
        <v>86.624621290457398</v>
      </c>
      <c r="K250" s="20">
        <f>'expected % capture'!K250*'actual # captures'!$AD250</f>
        <v>0</v>
      </c>
      <c r="L250" s="20">
        <f>'expected % capture'!L250*'actual # captures'!$AD250</f>
        <v>1.9271651892316726</v>
      </c>
      <c r="M250" s="20">
        <f>'expected % capture'!M250*'actual # captures'!$AD250</f>
        <v>2.5234300239368563</v>
      </c>
      <c r="N250" s="20">
        <f>'expected % capture'!N250*'actual # captures'!$AD250</f>
        <v>1.7977734579817188</v>
      </c>
      <c r="O250" s="20">
        <f>'expected % capture'!O250*'actual # captures'!$AD250</f>
        <v>1.2467050109715798</v>
      </c>
      <c r="P250" s="20">
        <f>'expected % capture'!P250*'actual # captures'!$AD250</f>
        <v>0</v>
      </c>
      <c r="Q250" s="20">
        <f>'expected % capture'!Q250*'actual # captures'!$AD250</f>
        <v>0</v>
      </c>
      <c r="R250" s="20">
        <f>'expected % capture'!R250*'actual # captures'!$AD250</f>
        <v>36.544762106911712</v>
      </c>
      <c r="S250" s="20">
        <f>'expected % capture'!S250*'actual # captures'!$AD250</f>
        <v>2.3388647748423494</v>
      </c>
      <c r="T250" s="20">
        <f>'expected % capture'!T250*'actual # captures'!$AD250</f>
        <v>0</v>
      </c>
      <c r="U250" s="20">
        <f>'expected % capture'!U250*'actual # captures'!$AD250</f>
        <v>0</v>
      </c>
      <c r="V250" s="20">
        <f>'expected % capture'!V250*'actual # captures'!$AD250</f>
        <v>0</v>
      </c>
      <c r="W250" s="20">
        <f>'expected % capture'!W250*'actual # captures'!$AD250</f>
        <v>16.957966881472508</v>
      </c>
      <c r="X250" s="20">
        <f>'expected % capture'!X250*'actual # captures'!$AD250</f>
        <v>10.828077661307175</v>
      </c>
      <c r="Y250" s="20">
        <f>'expected % capture'!Y250*'actual # captures'!$AD250</f>
        <v>4.568095263363964</v>
      </c>
      <c r="Z250" s="20">
        <f>'expected % capture'!Z250*'actual # captures'!$AD250</f>
        <v>0</v>
      </c>
      <c r="AA250" s="20">
        <f>'expected % capture'!AA250*'actual # captures'!$AD250</f>
        <v>7.8936686150929303</v>
      </c>
      <c r="AB250" s="20">
        <f>'expected % capture'!AB250*'actual # captures'!$AD250</f>
        <v>1197.4987647192829</v>
      </c>
      <c r="AC250" s="20">
        <f>'expected % capture'!AC250*'actual # captures'!$AD250</f>
        <v>0</v>
      </c>
    </row>
    <row r="251" spans="1:29">
      <c r="A251">
        <v>249</v>
      </c>
      <c r="B251" s="20">
        <f>'expected % capture'!B251*'actual # captures'!$AD251</f>
        <v>1.0664260866150438E-3</v>
      </c>
      <c r="C251" s="20">
        <f>'expected % capture'!C251*'actual # captures'!$AD251</f>
        <v>0</v>
      </c>
      <c r="D251" s="20">
        <f>'expected % capture'!D251*'actual # captures'!$AD251</f>
        <v>5.0635077337271063E-4</v>
      </c>
      <c r="E251" s="20">
        <f>'expected % capture'!E251*'actual # captures'!$AD251</f>
        <v>6.0332857184709049E-4</v>
      </c>
      <c r="F251" s="20">
        <f>'expected % capture'!F251*'actual # captures'!$AD251</f>
        <v>0.20694170014355198</v>
      </c>
      <c r="G251" s="20">
        <f>'expected % capture'!G251*'actual # captures'!$AD251</f>
        <v>0</v>
      </c>
      <c r="H251" s="20">
        <f>'expected % capture'!H251*'actual # captures'!$AD251</f>
        <v>6.1714472605037252E-4</v>
      </c>
      <c r="I251" s="20">
        <f>'expected % capture'!I251*'actual # captures'!$AD251</f>
        <v>0</v>
      </c>
      <c r="J251" s="20">
        <f>'expected % capture'!J251*'actual # captures'!$AD251</f>
        <v>4.7645702436461455E-2</v>
      </c>
      <c r="K251" s="20">
        <f>'expected % capture'!K251*'actual # captures'!$AD251</f>
        <v>0</v>
      </c>
      <c r="L251" s="20">
        <f>'expected % capture'!L251*'actual # captures'!$AD251</f>
        <v>0</v>
      </c>
      <c r="M251" s="20">
        <f>'expected % capture'!M251*'actual # captures'!$AD251</f>
        <v>4.5608968286881528E-4</v>
      </c>
      <c r="N251" s="20">
        <f>'expected % capture'!N251*'actual # captures'!$AD251</f>
        <v>7.2113657536179598E-2</v>
      </c>
      <c r="O251" s="20">
        <f>'expected % capture'!O251*'actual # captures'!$AD251</f>
        <v>0</v>
      </c>
      <c r="P251" s="20">
        <f>'expected % capture'!P251*'actual # captures'!$AD251</f>
        <v>5.7690926028943683E-4</v>
      </c>
      <c r="Q251" s="20">
        <f>'expected % capture'!Q251*'actual # captures'!$AD251</f>
        <v>0.20694170014355198</v>
      </c>
      <c r="R251" s="20">
        <f>'expected % capture'!R251*'actual # captures'!$AD251</f>
        <v>1.8835824644056411E-3</v>
      </c>
      <c r="S251" s="20">
        <f>'expected % capture'!S251*'actual # captures'!$AD251</f>
        <v>4.3207739248684908E-3</v>
      </c>
      <c r="T251" s="20">
        <f>'expected % capture'!T251*'actual # captures'!$AD251</f>
        <v>3.3105845394393547E-2</v>
      </c>
      <c r="U251" s="20">
        <f>'expected % capture'!U251*'actual # captures'!$AD251</f>
        <v>3.9658270388018895E-3</v>
      </c>
      <c r="V251" s="20">
        <f>'expected % capture'!V251*'actual # captures'!$AD251</f>
        <v>0</v>
      </c>
      <c r="W251" s="20">
        <f>'expected % capture'!W251*'actual # captures'!$AD251</f>
        <v>0</v>
      </c>
      <c r="X251" s="20">
        <f>'expected % capture'!X251*'actual # captures'!$AD251</f>
        <v>4.3207739248684908E-3</v>
      </c>
      <c r="Y251" s="20">
        <f>'expected % capture'!Y251*'actual # captures'!$AD251</f>
        <v>0</v>
      </c>
      <c r="Z251" s="20">
        <f>'expected % capture'!Z251*'actual # captures'!$AD251</f>
        <v>0</v>
      </c>
      <c r="AA251" s="20">
        <f>'expected % capture'!AA251*'actual # captures'!$AD251</f>
        <v>1.3375446861356333E-3</v>
      </c>
      <c r="AB251" s="20">
        <f>'expected % capture'!AB251*'actual # captures'!$AD251</f>
        <v>1419.4131212846232</v>
      </c>
      <c r="AC251" s="20">
        <f>'expected % capture'!AC251*'actual # captures'!$AD251</f>
        <v>4.7535858239180888E-4</v>
      </c>
    </row>
    <row r="252" spans="1:29">
      <c r="A252">
        <v>250</v>
      </c>
      <c r="B252" s="20">
        <f>'expected % capture'!B252*'actual # captures'!$AD252</f>
        <v>0</v>
      </c>
      <c r="C252" s="20">
        <f>'expected % capture'!C252*'actual # captures'!$AD252</f>
        <v>1.8343300817133437E-2</v>
      </c>
      <c r="D252" s="20">
        <f>'expected % capture'!D252*'actual # captures'!$AD252</f>
        <v>5.8325867459630715E-3</v>
      </c>
      <c r="E252" s="20">
        <f>'expected % capture'!E252*'actual # captures'!$AD252</f>
        <v>0</v>
      </c>
      <c r="F252" s="20">
        <f>'expected % capture'!F252*'actual # captures'!$AD252</f>
        <v>0</v>
      </c>
      <c r="G252" s="20">
        <f>'expected % capture'!G252*'actual # captures'!$AD252</f>
        <v>1.0957331465573465</v>
      </c>
      <c r="H252" s="20">
        <f>'expected % capture'!H252*'actual # captures'!$AD252</f>
        <v>0</v>
      </c>
      <c r="I252" s="20">
        <f>'expected % capture'!I252*'actual # captures'!$AD252</f>
        <v>0</v>
      </c>
      <c r="J252" s="20">
        <f>'expected % capture'!J252*'actual # captures'!$AD252</f>
        <v>5.6958911221888803E-3</v>
      </c>
      <c r="K252" s="20">
        <f>'expected % capture'!K252*'actual # captures'!$AD252</f>
        <v>1.712083041495854E-2</v>
      </c>
      <c r="L252" s="20">
        <f>'expected % capture'!L252*'actual # captures'!$AD252</f>
        <v>5.4015585854364001E-2</v>
      </c>
      <c r="M252" s="20">
        <f>'expected % capture'!M252*'actual # captures'!$AD252</f>
        <v>0</v>
      </c>
      <c r="N252" s="20">
        <f>'expected % capture'!N252*'actual # captures'!$AD252</f>
        <v>2.0405092358767557E-2</v>
      </c>
      <c r="O252" s="20">
        <f>'expected % capture'!O252*'actual # captures'!$AD252</f>
        <v>0</v>
      </c>
      <c r="P252" s="20">
        <f>'expected % capture'!P252*'actual # captures'!$AD252</f>
        <v>2.5556458228742772E-2</v>
      </c>
      <c r="Q252" s="20">
        <f>'expected % capture'!Q252*'actual # captures'!$AD252</f>
        <v>0</v>
      </c>
      <c r="R252" s="20">
        <f>'expected % capture'!R252*'actual # captures'!$AD252</f>
        <v>6.9235998173125656E-3</v>
      </c>
      <c r="S252" s="20">
        <f>'expected % capture'!S252*'actual # captures'!$AD252</f>
        <v>0.25007215673316663</v>
      </c>
      <c r="T252" s="20">
        <f>'expected % capture'!T252*'actual # captures'!$AD252</f>
        <v>0</v>
      </c>
      <c r="U252" s="20">
        <f>'expected % capture'!U252*'actual # captures'!$AD252</f>
        <v>0</v>
      </c>
      <c r="V252" s="20">
        <f>'expected % capture'!V252*'actual # captures'!$AD252</f>
        <v>0</v>
      </c>
      <c r="W252" s="20">
        <f>'expected % capture'!W252*'actual # captures'!$AD252</f>
        <v>0</v>
      </c>
      <c r="X252" s="20">
        <f>'expected % capture'!X252*'actual # captures'!$AD252</f>
        <v>0</v>
      </c>
      <c r="Y252" s="20">
        <f>'expected % capture'!Y252*'actual # captures'!$AD252</f>
        <v>1.9684980267625368E-2</v>
      </c>
      <c r="Z252" s="20">
        <f>'expected % capture'!Z252*'actual # captures'!$AD252</f>
        <v>0</v>
      </c>
      <c r="AA252" s="20">
        <f>'expected % capture'!AA252*'actual # captures'!$AD252</f>
        <v>0</v>
      </c>
      <c r="AB252" s="20">
        <f>'expected % capture'!AB252*'actual # captures'!$AD252</f>
        <v>1458.4208180678281</v>
      </c>
      <c r="AC252" s="20">
        <f>'expected % capture'!AC252*'actual # captures'!$AD252</f>
        <v>5.9798303254246919E-2</v>
      </c>
    </row>
    <row r="253" spans="1:29">
      <c r="A253">
        <v>251</v>
      </c>
      <c r="B253" s="20">
        <f>'expected % capture'!B253*'actual # captures'!$AD253</f>
        <v>0</v>
      </c>
      <c r="C253" s="20">
        <f>'expected % capture'!C253*'actual # captures'!$AD253</f>
        <v>0</v>
      </c>
      <c r="D253" s="20">
        <f>'expected % capture'!D253*'actual # captures'!$AD253</f>
        <v>0</v>
      </c>
      <c r="E253" s="20">
        <f>'expected % capture'!E253*'actual # captures'!$AD253</f>
        <v>0</v>
      </c>
      <c r="F253" s="20">
        <f>'expected % capture'!F253*'actual # captures'!$AD253</f>
        <v>2.9644521642800732</v>
      </c>
      <c r="G253" s="20">
        <f>'expected % capture'!G253*'actual # captures'!$AD253</f>
        <v>11.503457232235505</v>
      </c>
      <c r="H253" s="20">
        <f>'expected % capture'!H253*'actual # captures'!$AD253</f>
        <v>0</v>
      </c>
      <c r="I253" s="20">
        <f>'expected % capture'!I253*'actual # captures'!$AD253</f>
        <v>2.4847467621628687</v>
      </c>
      <c r="J253" s="20">
        <f>'expected % capture'!J253*'actual # captures'!$AD253</f>
        <v>11.924274450756858</v>
      </c>
      <c r="K253" s="20">
        <f>'expected % capture'!K253*'actual # captures'!$AD253</f>
        <v>0</v>
      </c>
      <c r="L253" s="20">
        <f>'expected % capture'!L253*'actual # captures'!$AD253</f>
        <v>0</v>
      </c>
      <c r="M253" s="20">
        <f>'expected % capture'!M253*'actual # captures'!$AD253</f>
        <v>0</v>
      </c>
      <c r="N253" s="20">
        <f>'expected % capture'!N253*'actual # captures'!$AD253</f>
        <v>0</v>
      </c>
      <c r="O253" s="20">
        <f>'expected % capture'!O253*'actual # captures'!$AD253</f>
        <v>2.2364656575915078</v>
      </c>
      <c r="P253" s="20">
        <f>'expected % capture'!P253*'actual # captures'!$AD253</f>
        <v>736.2212628630723</v>
      </c>
      <c r="Q253" s="20">
        <f>'expected % capture'!Q253*'actual # captures'!$AD253</f>
        <v>2.3316219116413137</v>
      </c>
      <c r="R253" s="20">
        <f>'expected % capture'!R253*'actual # captures'!$AD253</f>
        <v>0</v>
      </c>
      <c r="S253" s="20">
        <f>'expected % capture'!S253*'actual # captures'!$AD253</f>
        <v>493.21072883209717</v>
      </c>
      <c r="T253" s="20">
        <f>'expected % capture'!T253*'actual # captures'!$AD253</f>
        <v>0</v>
      </c>
      <c r="U253" s="20">
        <f>'expected % capture'!U253*'actual # captures'!$AD253</f>
        <v>0</v>
      </c>
      <c r="V253" s="20">
        <f>'expected % capture'!V253*'actual # captures'!$AD253</f>
        <v>9.3527367837790276</v>
      </c>
      <c r="W253" s="20">
        <f>'expected % capture'!W253*'actual # captures'!$AD253</f>
        <v>0</v>
      </c>
      <c r="X253" s="20">
        <f>'expected % capture'!X253*'actual # captures'!$AD253</f>
        <v>0</v>
      </c>
      <c r="Y253" s="20">
        <f>'expected % capture'!Y253*'actual # captures'!$AD253</f>
        <v>85.755280860489151</v>
      </c>
      <c r="Z253" s="20">
        <f>'expected % capture'!Z253*'actual # captures'!$AD253</f>
        <v>15.531931393458667</v>
      </c>
      <c r="AA253" s="20">
        <f>'expected % capture'!AA253*'actual # captures'!$AD253</f>
        <v>0</v>
      </c>
      <c r="AB253" s="20">
        <f>'expected % capture'!AB253*'actual # captures'!$AD253</f>
        <v>4.4830410884358747</v>
      </c>
      <c r="AC253" s="20">
        <f>'expected % capture'!AC253*'actual # captures'!$AD253</f>
        <v>0</v>
      </c>
    </row>
    <row r="254" spans="1:29">
      <c r="A254">
        <v>252</v>
      </c>
      <c r="B254" s="20">
        <f>'expected % capture'!B254*'actual # captures'!$AD254</f>
        <v>1574.7659901629195</v>
      </c>
      <c r="C254" s="20">
        <f>'expected % capture'!C254*'actual # captures'!$AD254</f>
        <v>0</v>
      </c>
      <c r="D254" s="20">
        <f>'expected % capture'!D254*'actual # captures'!$AD254</f>
        <v>0</v>
      </c>
      <c r="E254" s="20">
        <f>'expected % capture'!E254*'actual # captures'!$AD254</f>
        <v>0.14789312454572873</v>
      </c>
      <c r="F254" s="20">
        <f>'expected % capture'!F254*'actual # captures'!$AD254</f>
        <v>0.12290468969118315</v>
      </c>
      <c r="G254" s="20">
        <f>'expected % capture'!G254*'actual # captures'!$AD254</f>
        <v>0</v>
      </c>
      <c r="H254" s="20">
        <f>'expected % capture'!H254*'actual # captures'!$AD254</f>
        <v>6.0072555166737347</v>
      </c>
      <c r="I254" s="20">
        <f>'expected % capture'!I254*'actual # captures'!$AD254</f>
        <v>8.9670986138103554</v>
      </c>
      <c r="J254" s="20">
        <f>'expected % capture'!J254*'actual # captures'!$AD254</f>
        <v>3.0757148245369521</v>
      </c>
      <c r="K254" s="20">
        <f>'expected % capture'!K254*'actual # captures'!$AD254</f>
        <v>0.10324308766194328</v>
      </c>
      <c r="L254" s="20">
        <f>'expected % capture'!L254*'actual # captures'!$AD254</f>
        <v>0</v>
      </c>
      <c r="M254" s="20">
        <f>'expected % capture'!M254*'actual # captures'!$AD254</f>
        <v>0</v>
      </c>
      <c r="N254" s="20">
        <f>'expected % capture'!N254*'actual # captures'!$AD254</f>
        <v>0.28885375887837639</v>
      </c>
      <c r="O254" s="20">
        <f>'expected % capture'!O254*'actual # captures'!$AD254</f>
        <v>0.10324308766194328</v>
      </c>
      <c r="P254" s="20">
        <f>'expected % capture'!P254*'actual # captures'!$AD254</f>
        <v>0.28885375887837639</v>
      </c>
      <c r="Q254" s="20">
        <f>'expected % capture'!Q254*'actual # captures'!$AD254</f>
        <v>6.0721276618106557E-2</v>
      </c>
      <c r="R254" s="20">
        <f>'expected % capture'!R254*'actual # captures'!$AD254</f>
        <v>0.33211476347445762</v>
      </c>
      <c r="S254" s="20">
        <f>'expected % capture'!S254*'actual # captures'!$AD254</f>
        <v>1.3222038916042431</v>
      </c>
      <c r="T254" s="20">
        <f>'expected % capture'!T254*'actual # captures'!$AD254</f>
        <v>0.16527548645053039</v>
      </c>
      <c r="U254" s="20">
        <f>'expected % capture'!U254*'actual # captures'!$AD254</f>
        <v>0</v>
      </c>
      <c r="V254" s="20">
        <f>'expected % capture'!V254*'actual # captures'!$AD254</f>
        <v>8.0006400963416116E-2</v>
      </c>
      <c r="W254" s="20">
        <f>'expected % capture'!W254*'actual # captures'!$AD254</f>
        <v>1.4839371642156103</v>
      </c>
      <c r="X254" s="20">
        <f>'expected % capture'!X254*'actual # captures'!$AD254</f>
        <v>0</v>
      </c>
      <c r="Y254" s="20">
        <f>'expected % capture'!Y254*'actual # captures'!$AD254</f>
        <v>0</v>
      </c>
      <c r="Z254" s="20">
        <f>'expected % capture'!Z254*'actual # captures'!$AD254</f>
        <v>0.68469039141541066</v>
      </c>
      <c r="AA254" s="20">
        <f>'expected % capture'!AA254*'actual # captures'!$AD254</f>
        <v>0</v>
      </c>
      <c r="AB254" s="20">
        <f>'expected % capture'!AB254*'actual # captures'!$AD254</f>
        <v>0</v>
      </c>
      <c r="AC254" s="20">
        <f>'expected % capture'!AC254*'actual # captures'!$AD254</f>
        <v>0</v>
      </c>
    </row>
    <row r="255" spans="1:29">
      <c r="A255">
        <v>253</v>
      </c>
      <c r="B255" s="20">
        <f>'expected % capture'!B255*'actual # captures'!$AD255</f>
        <v>0</v>
      </c>
      <c r="C255" s="20">
        <f>'expected % capture'!C255*'actual # captures'!$AD255</f>
        <v>1496.8592791106917</v>
      </c>
      <c r="D255" s="20">
        <f>'expected % capture'!D255*'actual # captures'!$AD255</f>
        <v>0</v>
      </c>
      <c r="E255" s="20">
        <f>'expected % capture'!E255*'actual # captures'!$AD255</f>
        <v>0</v>
      </c>
      <c r="F255" s="20">
        <f>'expected % capture'!F255*'actual # captures'!$AD255</f>
        <v>0.23013393162347778</v>
      </c>
      <c r="G255" s="20">
        <f>'expected % capture'!G255*'actual # captures'!$AD255</f>
        <v>0</v>
      </c>
      <c r="H255" s="20">
        <f>'expected % capture'!H255*'actual # captures'!$AD255</f>
        <v>0</v>
      </c>
      <c r="I255" s="20">
        <f>'expected % capture'!I255*'actual # captures'!$AD255</f>
        <v>0</v>
      </c>
      <c r="J255" s="20">
        <f>'expected % capture'!J255*'actual # captures'!$AD255</f>
        <v>0</v>
      </c>
      <c r="K255" s="20">
        <f>'expected % capture'!K255*'actual # captures'!$AD255</f>
        <v>0</v>
      </c>
      <c r="L255" s="20">
        <f>'expected % capture'!L255*'actual # captures'!$AD255</f>
        <v>30.364538344093674</v>
      </c>
      <c r="M255" s="20">
        <f>'expected % capture'!M255*'actual # captures'!$AD255</f>
        <v>0</v>
      </c>
      <c r="N255" s="20">
        <f>'expected % capture'!N255*'actual # captures'!$AD255</f>
        <v>2.9551246305464469E-2</v>
      </c>
      <c r="O255" s="20">
        <f>'expected % capture'!O255*'actual # captures'!$AD255</f>
        <v>0.25666311370210765</v>
      </c>
      <c r="P255" s="20">
        <f>'expected % capture'!P255*'actual # captures'!$AD255</f>
        <v>0.7978836502475406</v>
      </c>
      <c r="Q255" s="20">
        <f>'expected % capture'!Q255*'actual # captures'!$AD255</f>
        <v>0.38927020540717061</v>
      </c>
      <c r="R255" s="20">
        <f>'expected % capture'!R255*'actual # captures'!$AD255</f>
        <v>0</v>
      </c>
      <c r="S255" s="20">
        <f>'expected % capture'!S255*'actual # captures'!$AD255</f>
        <v>4.0415200535988675E-2</v>
      </c>
      <c r="T255" s="20">
        <f>'expected % capture'!T255*'actual # captures'!$AD255</f>
        <v>0.16163041562581706</v>
      </c>
      <c r="U255" s="20">
        <f>'expected % capture'!U255*'actual # captures'!$AD255</f>
        <v>2.5865728343032752</v>
      </c>
      <c r="V255" s="20">
        <f>'expected % capture'!V255*'actual # captures'!$AD255</f>
        <v>0</v>
      </c>
      <c r="W255" s="20">
        <f>'expected % capture'!W255*'actual # captures'!$AD255</f>
        <v>0</v>
      </c>
      <c r="X255" s="20">
        <f>'expected % capture'!X255*'actual # captures'!$AD255</f>
        <v>0</v>
      </c>
      <c r="Y255" s="20">
        <f>'expected % capture'!Y255*'actual # captures'!$AD255</f>
        <v>0</v>
      </c>
      <c r="Z255" s="20">
        <f>'expected % capture'!Z255*'actual # captures'!$AD255</f>
        <v>0</v>
      </c>
      <c r="AA255" s="20">
        <f>'expected % capture'!AA255*'actual # captures'!$AD255</f>
        <v>0.16163041562581706</v>
      </c>
      <c r="AB255" s="20">
        <f>'expected % capture'!AB255*'actual # captures'!$AD255</f>
        <v>9.2066993493923763E-2</v>
      </c>
      <c r="AC255" s="20">
        <f>'expected % capture'!AC255*'actual # captures'!$AD255</f>
        <v>3.036453834409367E-2</v>
      </c>
    </row>
    <row r="256" spans="1:29">
      <c r="A256">
        <v>254</v>
      </c>
      <c r="B256" s="20">
        <f>'expected % capture'!B256*'actual # captures'!$AD256</f>
        <v>18.738514394444802</v>
      </c>
      <c r="C256" s="20">
        <f>'expected % capture'!C256*'actual # captures'!$AD256</f>
        <v>39.675505676243816</v>
      </c>
      <c r="D256" s="20">
        <f>'expected % capture'!D256*'actual # captures'!$AD256</f>
        <v>11.237147772582242</v>
      </c>
      <c r="E256" s="20">
        <f>'expected % capture'!E256*'actual # captures'!$AD256</f>
        <v>0</v>
      </c>
      <c r="F256" s="20">
        <f>'expected % capture'!F256*'actual # captures'!$AD256</f>
        <v>14.889873053361969</v>
      </c>
      <c r="G256" s="20">
        <f>'expected % capture'!G256*'actual # captures'!$AD256</f>
        <v>0</v>
      </c>
      <c r="H256" s="20">
        <f>'expected % capture'!H256*'actual # captures'!$AD256</f>
        <v>0</v>
      </c>
      <c r="I256" s="20">
        <f>'expected % capture'!I256*'actual # captures'!$AD256</f>
        <v>11.237147772582242</v>
      </c>
      <c r="J256" s="20">
        <f>'expected % capture'!J256*'actual # captures'!$AD256</f>
        <v>24.743367926482296</v>
      </c>
      <c r="K256" s="20">
        <f>'expected % capture'!K256*'actual # captures'!$AD256</f>
        <v>244.48193544018756</v>
      </c>
      <c r="L256" s="20">
        <f>'expected % capture'!L256*'actual # captures'!$AD256</f>
        <v>8.8688330654643401</v>
      </c>
      <c r="M256" s="20">
        <f>'expected % capture'!M256*'actual # captures'!$AD256</f>
        <v>0</v>
      </c>
      <c r="N256" s="20">
        <f>'expected % capture'!N256*'actual # captures'!$AD256</f>
        <v>0</v>
      </c>
      <c r="O256" s="20">
        <f>'expected % capture'!O256*'actual # captures'!$AD256</f>
        <v>0</v>
      </c>
      <c r="P256" s="20">
        <f>'expected % capture'!P256*'actual # captures'!$AD256</f>
        <v>0</v>
      </c>
      <c r="Q256" s="20">
        <f>'expected % capture'!Q256*'actual # captures'!$AD256</f>
        <v>17.777757017638677</v>
      </c>
      <c r="R256" s="20">
        <f>'expected % capture'!R256*'actual # captures'!$AD256</f>
        <v>0</v>
      </c>
      <c r="S256" s="20">
        <f>'expected % capture'!S256*'actual # captures'!$AD256</f>
        <v>28.72713134429662</v>
      </c>
      <c r="T256" s="20">
        <f>'expected % capture'!T256*'actual # captures'!$AD256</f>
        <v>0</v>
      </c>
      <c r="U256" s="20">
        <f>'expected % capture'!U256*'actual # captures'!$AD256</f>
        <v>59.224078443839161</v>
      </c>
      <c r="V256" s="20">
        <f>'expected % capture'!V256*'actual # captures'!$AD256</f>
        <v>0</v>
      </c>
      <c r="W256" s="20">
        <f>'expected % capture'!W256*'actual # captures'!$AD256</f>
        <v>0</v>
      </c>
      <c r="X256" s="20">
        <f>'expected % capture'!X256*'actual # captures'!$AD256</f>
        <v>10.067603112802383</v>
      </c>
      <c r="Y256" s="20">
        <f>'expected % capture'!Y256*'actual # captures'!$AD256</f>
        <v>579.51273585822241</v>
      </c>
      <c r="Z256" s="20">
        <f>'expected % capture'!Z256*'actual # captures'!$AD256</f>
        <v>82.3044306372161</v>
      </c>
      <c r="AA256" s="20">
        <f>'expected % capture'!AA256*'actual # captures'!$AD256</f>
        <v>0</v>
      </c>
      <c r="AB256" s="20">
        <f>'expected % capture'!AB256*'actual # captures'!$AD256</f>
        <v>8.3403704507263949</v>
      </c>
      <c r="AC256" s="20">
        <f>'expected % capture'!AC256*'actual # captures'!$AD256</f>
        <v>8.1735680339089942</v>
      </c>
    </row>
    <row r="257" spans="1:29">
      <c r="A257">
        <v>255</v>
      </c>
      <c r="B257" s="20">
        <f>'expected % capture'!B257*'actual # captures'!$AD257</f>
        <v>0</v>
      </c>
      <c r="C257" s="20">
        <f>'expected % capture'!C257*'actual # captures'!$AD257</f>
        <v>0</v>
      </c>
      <c r="D257" s="20">
        <f>'expected % capture'!D257*'actual # captures'!$AD257</f>
        <v>1545.1963432842763</v>
      </c>
      <c r="E257" s="20">
        <f>'expected % capture'!E257*'actual # captures'!$AD257</f>
        <v>0.28481473729530743</v>
      </c>
      <c r="F257" s="20">
        <f>'expected % capture'!F257*'actual # captures'!$AD257</f>
        <v>1.480821616956469</v>
      </c>
      <c r="G257" s="20">
        <f>'expected % capture'!G257*'actual # captures'!$AD257</f>
        <v>0.2016696444186106</v>
      </c>
      <c r="H257" s="20">
        <f>'expected % capture'!H257*'actual # captures'!$AD257</f>
        <v>26.926908791673362</v>
      </c>
      <c r="I257" s="20">
        <f>'expected % capture'!I257*'actual # captures'!$AD257</f>
        <v>0</v>
      </c>
      <c r="J257" s="20">
        <f>'expected % capture'!J257*'actual # captures'!$AD257</f>
        <v>0</v>
      </c>
      <c r="K257" s="20">
        <f>'expected % capture'!K257*'actual # captures'!$AD257</f>
        <v>2.7164005583793243</v>
      </c>
      <c r="L257" s="20">
        <f>'expected % capture'!L257*'actual # captures'!$AD257</f>
        <v>5.1048644880855569</v>
      </c>
      <c r="M257" s="20">
        <f>'expected % capture'!M257*'actual # captures'!$AD257</f>
        <v>0</v>
      </c>
      <c r="N257" s="20">
        <f>'expected % capture'!N257*'actual # captures'!$AD257</f>
        <v>0</v>
      </c>
      <c r="O257" s="20">
        <f>'expected % capture'!O257*'actual # captures'!$AD257</f>
        <v>2.1196108961375533</v>
      </c>
      <c r="P257" s="20">
        <f>'expected % capture'!P257*'actual # captures'!$AD257</f>
        <v>0</v>
      </c>
      <c r="Q257" s="20">
        <f>'expected % capture'!Q257*'actual # captures'!$AD257</f>
        <v>0</v>
      </c>
      <c r="R257" s="20">
        <f>'expected % capture'!R257*'actual # captures'!$AD257</f>
        <v>1.6133571553488848</v>
      </c>
      <c r="S257" s="20">
        <f>'expected % capture'!S257*'actual # captures'!$AD257</f>
        <v>0</v>
      </c>
      <c r="T257" s="20">
        <f>'expected % capture'!T257*'actual # captures'!$AD257</f>
        <v>0.5462257981781975</v>
      </c>
      <c r="U257" s="20">
        <f>'expected % capture'!U257*'actual # captures'!$AD257</f>
        <v>0</v>
      </c>
      <c r="V257" s="20">
        <f>'expected % capture'!V257*'actual # captures'!$AD257</f>
        <v>1.1609288830084721</v>
      </c>
      <c r="W257" s="20">
        <f>'expected % capture'!W257*'actual # captures'!$AD257</f>
        <v>0</v>
      </c>
      <c r="X257" s="20">
        <f>'expected % capture'!X257*'actual # captures'!$AD257</f>
        <v>0.15703773207303906</v>
      </c>
      <c r="Y257" s="20">
        <f>'expected % capture'!Y257*'actual # captures'!$AD257</f>
        <v>0.22528012002978223</v>
      </c>
      <c r="Z257" s="20">
        <f>'expected % capture'!Z257*'actual # captures'!$AD257</f>
        <v>0.58071439140470549</v>
      </c>
      <c r="AA257" s="20">
        <f>'expected % capture'!AA257*'actual # captures'!$AD257</f>
        <v>0</v>
      </c>
      <c r="AB257" s="20">
        <f>'expected % capture'!AB257*'actual # captures'!$AD257</f>
        <v>0.49943304775925812</v>
      </c>
      <c r="AC257" s="20">
        <f>'expected % capture'!AC257*'actual # captures'!$AD257</f>
        <v>3.1855888549752476</v>
      </c>
    </row>
    <row r="258" spans="1:29">
      <c r="A258">
        <v>256</v>
      </c>
      <c r="B258" s="20">
        <f>'expected % capture'!B258*'actual # captures'!$AD258</f>
        <v>0.59252568053954047</v>
      </c>
      <c r="C258" s="20">
        <f>'expected % capture'!C258*'actual # captures'!$AD258</f>
        <v>0</v>
      </c>
      <c r="D258" s="20">
        <f>'expected % capture'!D258*'actual # captures'!$AD258</f>
        <v>0.48822611616722389</v>
      </c>
      <c r="E258" s="20">
        <f>'expected % capture'!E258*'actual # captures'!$AD258</f>
        <v>6.2481258141929875E-2</v>
      </c>
      <c r="F258" s="20">
        <f>'expected % capture'!F258*'actual # captures'!$AD258</f>
        <v>1023.884375972326</v>
      </c>
      <c r="G258" s="20">
        <f>'expected % capture'!G258*'actual # captures'!$AD258</f>
        <v>0.14023154733024942</v>
      </c>
      <c r="H258" s="20">
        <f>'expected % capture'!H258*'actual # captures'!$AD258</f>
        <v>4.2961144975509624</v>
      </c>
      <c r="I258" s="20">
        <f>'expected % capture'!I258*'actual # captures'!$AD258</f>
        <v>2.1575809942268203</v>
      </c>
      <c r="J258" s="20">
        <f>'expected % capture'!J258*'actual # captures'!$AD258</f>
        <v>37.92164355453059</v>
      </c>
      <c r="K258" s="20">
        <f>'expected % capture'!K258*'actual # captures'!$AD258</f>
        <v>0</v>
      </c>
      <c r="L258" s="20">
        <f>'expected % capture'!L258*'actual # captures'!$AD258</f>
        <v>0.2321236397406827</v>
      </c>
      <c r="M258" s="20">
        <f>'expected % capture'!M258*'actual # captures'!$AD258</f>
        <v>1.6097393562395856</v>
      </c>
      <c r="N258" s="20">
        <f>'expected % capture'!N258*'actual # captures'!$AD258</f>
        <v>0</v>
      </c>
      <c r="O258" s="20">
        <f>'expected % capture'!O258*'actual # captures'!$AD258</f>
        <v>0</v>
      </c>
      <c r="P258" s="20">
        <f>'expected % capture'!P258*'actual # captures'!$AD258</f>
        <v>0</v>
      </c>
      <c r="Q258" s="20">
        <f>'expected % capture'!Q258*'actual # captures'!$AD258</f>
        <v>0</v>
      </c>
      <c r="R258" s="20">
        <f>'expected % capture'!R258*'actual # captures'!$AD258</f>
        <v>127.98554699654075</v>
      </c>
      <c r="S258" s="20">
        <f>'expected % capture'!S258*'actual # captures'!$AD258</f>
        <v>13.819840945528641</v>
      </c>
      <c r="T258" s="20">
        <f>'expected % capture'!T258*'actual # captures'!$AD258</f>
        <v>8.8700404115152176E-2</v>
      </c>
      <c r="U258" s="20">
        <f>'expected % capture'!U258*'actual # captures'!$AD258</f>
        <v>0</v>
      </c>
      <c r="V258" s="20">
        <f>'expected % capture'!V258*'actual # captures'!$AD258</f>
        <v>96.157435759985532</v>
      </c>
      <c r="W258" s="20">
        <f>'expected % capture'!W258*'actual # captures'!$AD258</f>
        <v>0</v>
      </c>
      <c r="X258" s="20">
        <f>'expected % capture'!X258*'actual # captures'!$AD258</f>
        <v>4.0291081473844428E-2</v>
      </c>
      <c r="Y258" s="20">
        <f>'expected % capture'!Y258*'actual # captures'!$AD258</f>
        <v>0.15911535176114677</v>
      </c>
      <c r="Z258" s="20">
        <f>'expected % capture'!Z258*'actual # captures'!$AD258</f>
        <v>0.13190320406033679</v>
      </c>
      <c r="AA258" s="20">
        <f>'expected % capture'!AA258*'actual # captures'!$AD258</f>
        <v>0</v>
      </c>
      <c r="AB258" s="20">
        <f>'expected % capture'!AB258*'actual # captures'!$AD258</f>
        <v>0.2321236397406827</v>
      </c>
      <c r="AC258" s="20">
        <f>'expected % capture'!AC258*'actual # captures'!$AD258</f>
        <v>0</v>
      </c>
    </row>
    <row r="259" spans="1:29">
      <c r="A259">
        <v>257</v>
      </c>
      <c r="B259" s="20">
        <f>'expected % capture'!B259*'actual # captures'!$AD259</f>
        <v>0</v>
      </c>
      <c r="C259" s="20">
        <f>'expected % capture'!C259*'actual # captures'!$AD259</f>
        <v>2.1322660209085249E-2</v>
      </c>
      <c r="D259" s="20">
        <f>'expected % capture'!D259*'actual # captures'!$AD259</f>
        <v>0</v>
      </c>
      <c r="E259" s="20">
        <f>'expected % capture'!E259*'actual # captures'!$AD259</f>
        <v>0.20397311584491462</v>
      </c>
      <c r="F259" s="20">
        <f>'expected % capture'!F259*'actual # captures'!$AD259</f>
        <v>0</v>
      </c>
      <c r="G259" s="20">
        <f>'expected % capture'!G259*'actual # captures'!$AD259</f>
        <v>0</v>
      </c>
      <c r="H259" s="20">
        <f>'expected % capture'!H259*'actual # captures'!$AD259</f>
        <v>0</v>
      </c>
      <c r="I259" s="20">
        <f>'expected % capture'!I259*'actual # captures'!$AD259</f>
        <v>0.22704368590633972</v>
      </c>
      <c r="J259" s="20">
        <f>'expected % capture'!J259*'actual # captures'!$AD259</f>
        <v>2.186018127469171E-2</v>
      </c>
      <c r="K259" s="20">
        <f>'expected % capture'!K259*'actual # captures'!$AD259</f>
        <v>0</v>
      </c>
      <c r="L259" s="20">
        <f>'expected % capture'!L259*'actual # captures'!$AD259</f>
        <v>1.9191379994242375</v>
      </c>
      <c r="M259" s="20">
        <f>'expected % capture'!M259*'actual # captures'!$AD259</f>
        <v>0.34156533241705794</v>
      </c>
      <c r="N259" s="20">
        <f>'expected % capture'!N259*'actual # captures'!$AD259</f>
        <v>2.4200454894283331E-2</v>
      </c>
      <c r="O259" s="20">
        <f>'expected % capture'!O259*'actual # captures'!$AD259</f>
        <v>2.1492030747990025</v>
      </c>
      <c r="P259" s="20">
        <f>'expected % capture'!P259*'actual # captures'!$AD259</f>
        <v>7.3778111802084517E-2</v>
      </c>
      <c r="Q259" s="20">
        <f>'expected % capture'!Q259*'actual # captures'!$AD259</f>
        <v>0</v>
      </c>
      <c r="R259" s="20">
        <f>'expected % capture'!R259*'actual # captures'!$AD259</f>
        <v>0.5480824892654963</v>
      </c>
      <c r="S259" s="20">
        <f>'expected % capture'!S259*'actual # captures'!$AD259</f>
        <v>0</v>
      </c>
      <c r="T259" s="20">
        <f>'expected % capture'!T259*'actual # captures'!$AD259</f>
        <v>0</v>
      </c>
      <c r="U259" s="20">
        <f>'expected % capture'!U259*'actual # captures'!$AD259</f>
        <v>0</v>
      </c>
      <c r="V259" s="20">
        <f>'expected % capture'!V259*'actual # captures'!$AD259</f>
        <v>0</v>
      </c>
      <c r="W259" s="20">
        <f>'expected % capture'!W259*'actual # captures'!$AD259</f>
        <v>0</v>
      </c>
      <c r="X259" s="20">
        <f>'expected % capture'!X259*'actual # captures'!$AD259</f>
        <v>2.1492030747990025</v>
      </c>
      <c r="Y259" s="20">
        <f>'expected % capture'!Y259*'actual # captures'!$AD259</f>
        <v>1399.0516015802693</v>
      </c>
      <c r="Z259" s="20">
        <f>'expected % capture'!Z259*'actual # captures'!$AD259</f>
        <v>0</v>
      </c>
      <c r="AA259" s="20">
        <f>'expected % capture'!AA259*'actual # captures'!$AD259</f>
        <v>0</v>
      </c>
      <c r="AB259" s="20">
        <f>'expected % capture'!AB259*'actual # captures'!$AD259</f>
        <v>7.6615426452404919E-2</v>
      </c>
      <c r="AC259" s="20">
        <f>'expected % capture'!AC259*'actual # captures'!$AD259</f>
        <v>11.192412812642155</v>
      </c>
    </row>
    <row r="260" spans="1:29">
      <c r="A260">
        <v>258</v>
      </c>
      <c r="B260" s="20">
        <f>'expected % capture'!B260*'actual # captures'!$AD260</f>
        <v>0</v>
      </c>
      <c r="C260" s="20">
        <f>'expected % capture'!C260*'actual # captures'!$AD260</f>
        <v>17.382264108332102</v>
      </c>
      <c r="D260" s="20">
        <f>'expected % capture'!D260*'actual # captures'!$AD260</f>
        <v>1.250732939717363</v>
      </c>
      <c r="E260" s="20">
        <f>'expected % capture'!E260*'actual # captures'!$AD260</f>
        <v>1.859920299329757</v>
      </c>
      <c r="F260" s="20">
        <f>'expected % capture'!F260*'actual # captures'!$AD260</f>
        <v>0</v>
      </c>
      <c r="G260" s="20">
        <f>'expected % capture'!G260*'actual # captures'!$AD260</f>
        <v>0</v>
      </c>
      <c r="H260" s="20">
        <f>'expected % capture'!H260*'actual # captures'!$AD260</f>
        <v>12.12194500506703</v>
      </c>
      <c r="I260" s="20">
        <f>'expected % capture'!I260*'actual # captures'!$AD260</f>
        <v>0</v>
      </c>
      <c r="J260" s="20">
        <f>'expected % capture'!J260*'actual # captures'!$AD260</f>
        <v>0</v>
      </c>
      <c r="K260" s="20">
        <f>'expected % capture'!K260*'actual # captures'!$AD260</f>
        <v>0</v>
      </c>
      <c r="L260" s="20">
        <f>'expected % capture'!L260*'actual # captures'!$AD260</f>
        <v>1.018694138400746</v>
      </c>
      <c r="M260" s="20">
        <f>'expected % capture'!M260*'actual # captures'!$AD260</f>
        <v>1.3558818982113929</v>
      </c>
      <c r="N260" s="20">
        <f>'expected % capture'!N260*'actual # captures'!$AD260</f>
        <v>1.4731554782316734</v>
      </c>
      <c r="O260" s="20">
        <f>'expected % capture'!O260*'actual # captures'!$AD260</f>
        <v>0</v>
      </c>
      <c r="P260" s="20">
        <f>'expected % capture'!P260*'actual # captures'!$AD260</f>
        <v>0</v>
      </c>
      <c r="Q260" s="20">
        <f>'expected % capture'!Q260*'actual # captures'!$AD260</f>
        <v>0</v>
      </c>
      <c r="R260" s="20">
        <f>'expected % capture'!R260*'actual # captures'!$AD260</f>
        <v>0.56813025012548746</v>
      </c>
      <c r="S260" s="20">
        <f>'expected % capture'!S260*'actual # captures'!$AD260</f>
        <v>73.99560484314091</v>
      </c>
      <c r="T260" s="20">
        <f>'expected % capture'!T260*'actual # captures'!$AD260</f>
        <v>3.1562081798280897</v>
      </c>
      <c r="U260" s="20">
        <f>'expected % capture'!U260*'actual # captures'!$AD260</f>
        <v>0</v>
      </c>
      <c r="V260" s="20">
        <f>'expected % capture'!V260*'actual # captures'!$AD260</f>
        <v>0</v>
      </c>
      <c r="W260" s="20">
        <f>'expected % capture'!W260*'actual # captures'!$AD260</f>
        <v>1044.3743093283356</v>
      </c>
      <c r="X260" s="20">
        <f>'expected % capture'!X260*'actual # captures'!$AD260</f>
        <v>1.8046788065193637</v>
      </c>
      <c r="Y260" s="20">
        <f>'expected % capture'!Y260*'actual # captures'!$AD260</f>
        <v>1.9174395941735205</v>
      </c>
      <c r="Z260" s="20">
        <f>'expected % capture'!Z260*'actual # captures'!$AD260</f>
        <v>5.0422557745343504</v>
      </c>
      <c r="AA260" s="20">
        <f>'expected % capture'!AA260*'actual # captures'!$AD260</f>
        <v>1.6043528875662871</v>
      </c>
      <c r="AB260" s="20">
        <f>'expected % capture'!AB260*'actual # captures'!$AD260</f>
        <v>55.07442646848645</v>
      </c>
      <c r="AC260" s="20">
        <f>'expected % capture'!AC260*'actual # captures'!$AD260</f>
        <v>0</v>
      </c>
    </row>
    <row r="261" spans="1:29">
      <c r="A261">
        <v>259</v>
      </c>
      <c r="B261" s="20">
        <f>'expected % capture'!B261*'actual # captures'!$AD261</f>
        <v>1.7849006892352934</v>
      </c>
      <c r="C261" s="20">
        <f>'expected % capture'!C261*'actual # captures'!$AD261</f>
        <v>0</v>
      </c>
      <c r="D261" s="20">
        <f>'expected % capture'!D261*'actual # captures'!$AD261</f>
        <v>0</v>
      </c>
      <c r="E261" s="20">
        <f>'expected % capture'!E261*'actual # captures'!$AD261</f>
        <v>0</v>
      </c>
      <c r="F261" s="20">
        <f>'expected % capture'!F261*'actual # captures'!$AD261</f>
        <v>0</v>
      </c>
      <c r="G261" s="20">
        <f>'expected % capture'!G261*'actual # captures'!$AD261</f>
        <v>14.583008317058347</v>
      </c>
      <c r="H261" s="20">
        <f>'expected % capture'!H261*'actual # captures'!$AD261</f>
        <v>8.4989523138883296</v>
      </c>
      <c r="I261" s="20">
        <f>'expected % capture'!I261*'actual # captures'!$AD261</f>
        <v>6.0876735264810264</v>
      </c>
      <c r="J261" s="20">
        <f>'expected % capture'!J261*'actual # captures'!$AD261</f>
        <v>0</v>
      </c>
      <c r="K261" s="20">
        <f>'expected % capture'!K261*'actual # captures'!$AD261</f>
        <v>1.7479728926098299</v>
      </c>
      <c r="L261" s="20">
        <f>'expected % capture'!L261*'actual # captures'!$AD261</f>
        <v>0</v>
      </c>
      <c r="M261" s="20">
        <f>'expected % capture'!M261*'actual # captures'!$AD261</f>
        <v>2.2693442212094563</v>
      </c>
      <c r="N261" s="20">
        <f>'expected % capture'!N261*'actual # captures'!$AD261</f>
        <v>0</v>
      </c>
      <c r="O261" s="20">
        <f>'expected % capture'!O261*'actual # captures'!$AD261</f>
        <v>65.647290046998009</v>
      </c>
      <c r="P261" s="20">
        <f>'expected % capture'!P261*'actual # captures'!$AD261</f>
        <v>760.95919081012835</v>
      </c>
      <c r="Q261" s="20">
        <f>'expected % capture'!Q261*'actual # captures'!$AD261</f>
        <v>0</v>
      </c>
      <c r="R261" s="20">
        <f>'expected % capture'!R261*'actual # captures'!$AD261</f>
        <v>0</v>
      </c>
      <c r="S261" s="20">
        <f>'expected % capture'!S261*'actual # captures'!$AD261</f>
        <v>0</v>
      </c>
      <c r="T261" s="20">
        <f>'expected % capture'!T261*'actual # captures'!$AD261</f>
        <v>0</v>
      </c>
      <c r="U261" s="20">
        <f>'expected % capture'!U261*'actual # captures'!$AD261</f>
        <v>103.04264485354609</v>
      </c>
      <c r="V261" s="20">
        <f>'expected % capture'!V261*'actual # captures'!$AD261</f>
        <v>0</v>
      </c>
      <c r="W261" s="20">
        <f>'expected % capture'!W261*'actual # captures'!$AD261</f>
        <v>0</v>
      </c>
      <c r="X261" s="20">
        <f>'expected % capture'!X261*'actual # captures'!$AD261</f>
        <v>377.56214480372324</v>
      </c>
      <c r="Y261" s="20">
        <f>'expected % capture'!Y261*'actual # captures'!$AD261</f>
        <v>0</v>
      </c>
      <c r="Z261" s="20">
        <f>'expected % capture'!Z261*'actual # captures'!$AD261</f>
        <v>53.622699615421531</v>
      </c>
      <c r="AA261" s="20">
        <f>'expected % capture'!AA261*'actual # captures'!$AD261</f>
        <v>0</v>
      </c>
      <c r="AB261" s="20">
        <f>'expected % capture'!AB261*'actual # captures'!$AD261</f>
        <v>0</v>
      </c>
      <c r="AC261" s="20">
        <f>'expected % capture'!AC261*'actual # captures'!$AD261</f>
        <v>10.194177909700528</v>
      </c>
    </row>
    <row r="262" spans="1:29">
      <c r="A262">
        <v>260</v>
      </c>
      <c r="B262" s="20">
        <f>'expected % capture'!B262*'actual # captures'!$AD262</f>
        <v>0</v>
      </c>
      <c r="C262" s="20">
        <f>'expected % capture'!C262*'actual # captures'!$AD262</f>
        <v>6.5164487982335775E-2</v>
      </c>
      <c r="D262" s="20">
        <f>'expected % capture'!D262*'actual # captures'!$AD262</f>
        <v>0</v>
      </c>
      <c r="E262" s="20">
        <f>'expected % capture'!E262*'actual # captures'!$AD262</f>
        <v>0.71511097923002198</v>
      </c>
      <c r="F262" s="20">
        <f>'expected % capture'!F262*'actual # captures'!$AD262</f>
        <v>0</v>
      </c>
      <c r="G262" s="20">
        <f>'expected % capture'!G262*'actual # captures'!$AD262</f>
        <v>0</v>
      </c>
      <c r="H262" s="20">
        <f>'expected % capture'!H262*'actual # captures'!$AD262</f>
        <v>4.1036528875173547E-2</v>
      </c>
      <c r="I262" s="20">
        <f>'expected % capture'!I262*'actual # captures'!$AD262</f>
        <v>0</v>
      </c>
      <c r="J262" s="20">
        <f>'expected % capture'!J262*'actual # captures'!$AD262</f>
        <v>1.1568611329156346</v>
      </c>
      <c r="K262" s="20">
        <f>'expected % capture'!K262*'actual # captures'!$AD262</f>
        <v>8.2335246300702603E-2</v>
      </c>
      <c r="L262" s="20">
        <f>'expected % capture'!L262*'actual # captures'!$AD262</f>
        <v>0.57712613900465481</v>
      </c>
      <c r="M262" s="20">
        <f>'expected % capture'!M262*'actual # captures'!$AD262</f>
        <v>0.95712020700113221</v>
      </c>
      <c r="N262" s="20">
        <f>'expected % capture'!N262*'actual # captures'!$AD262</f>
        <v>0</v>
      </c>
      <c r="O262" s="20">
        <f>'expected % capture'!O262*'actual # captures'!$AD262</f>
        <v>0</v>
      </c>
      <c r="P262" s="20">
        <f>'expected % capture'!P262*'actual # captures'!$AD262</f>
        <v>0</v>
      </c>
      <c r="Q262" s="20">
        <f>'expected % capture'!Q262*'actual # captures'!$AD262</f>
        <v>0</v>
      </c>
      <c r="R262" s="20">
        <f>'expected % capture'!R262*'actual # captures'!$AD262</f>
        <v>5.2454843358062685E-2</v>
      </c>
      <c r="S262" s="20">
        <f>'expected % capture'!S262*'actual # captures'!$AD262</f>
        <v>521.31590385868617</v>
      </c>
      <c r="T262" s="20">
        <f>'expected % capture'!T262*'actual # captures'!$AD262</f>
        <v>0</v>
      </c>
      <c r="U262" s="20">
        <f>'expected % capture'!U262*'actual # captures'!$AD262</f>
        <v>5.1253634607863537E-2</v>
      </c>
      <c r="V262" s="20">
        <f>'expected % capture'!V262*'actual # captures'!$AD262</f>
        <v>900.83388186780962</v>
      </c>
      <c r="W262" s="20">
        <f>'expected % capture'!W262*'actual # captures'!$AD262</f>
        <v>0</v>
      </c>
      <c r="X262" s="20">
        <f>'expected % capture'!X262*'actual # captures'!$AD262</f>
        <v>22.919648938220273</v>
      </c>
      <c r="Y262" s="20">
        <f>'expected % capture'!Y262*'actual # captures'!$AD262</f>
        <v>0</v>
      </c>
      <c r="Z262" s="20">
        <f>'expected % capture'!Z262*'actual # captures'!$AD262</f>
        <v>0.11605106800427106</v>
      </c>
      <c r="AA262" s="20">
        <f>'expected % capture'!AA262*'actual # captures'!$AD262</f>
        <v>0</v>
      </c>
      <c r="AB262" s="20">
        <f>'expected % capture'!AB262*'actual # captures'!$AD262</f>
        <v>0.11605106800427106</v>
      </c>
      <c r="AC262" s="20">
        <f>'expected % capture'!AC262*'actual # captures'!$AD262</f>
        <v>0</v>
      </c>
    </row>
    <row r="263" spans="1:29">
      <c r="A263">
        <v>261</v>
      </c>
      <c r="B263" s="20">
        <f>'expected % capture'!B263*'actual # captures'!$AD263</f>
        <v>11.04844679790834</v>
      </c>
      <c r="C263" s="20">
        <f>'expected % capture'!C263*'actual # captures'!$AD263</f>
        <v>1.04454046880472</v>
      </c>
      <c r="D263" s="20">
        <f>'expected % capture'!D263*'actual # captures'!$AD263</f>
        <v>0</v>
      </c>
      <c r="E263" s="20">
        <f>'expected % capture'!E263*'actual # captures'!$AD263</f>
        <v>6.091760014069127</v>
      </c>
      <c r="F263" s="20">
        <f>'expected % capture'!F263*'actual # captures'!$AD263</f>
        <v>0.42982996451075678</v>
      </c>
      <c r="G263" s="20">
        <f>'expected % capture'!G263*'actual # captures'!$AD263</f>
        <v>0.2961359260119637</v>
      </c>
      <c r="H263" s="20">
        <f>'expected % capture'!H263*'actual # captures'!$AD263</f>
        <v>0.63934489692719565</v>
      </c>
      <c r="I263" s="20">
        <f>'expected % capture'!I263*'actual # captures'!$AD263</f>
        <v>0</v>
      </c>
      <c r="J263" s="20">
        <f>'expected % capture'!J263*'actual # captures'!$AD263</f>
        <v>0</v>
      </c>
      <c r="K263" s="20">
        <f>'expected % capture'!K263*'actual # captures'!$AD263</f>
        <v>0</v>
      </c>
      <c r="L263" s="20">
        <f>'expected % capture'!L263*'actual # captures'!$AD263</f>
        <v>0</v>
      </c>
      <c r="M263" s="20">
        <f>'expected % capture'!M263*'actual # captures'!$AD263</f>
        <v>0</v>
      </c>
      <c r="N263" s="20">
        <f>'expected % capture'!N263*'actual # captures'!$AD263</f>
        <v>0</v>
      </c>
      <c r="O263" s="20">
        <f>'expected % capture'!O263*'actual # captures'!$AD263</f>
        <v>21.189025287548787</v>
      </c>
      <c r="P263" s="20">
        <f>'expected % capture'!P263*'actual # captures'!$AD263</f>
        <v>0</v>
      </c>
      <c r="Q263" s="20">
        <f>'expected % capture'!Q263*'actual # captures'!$AD263</f>
        <v>0</v>
      </c>
      <c r="R263" s="20">
        <f>'expected % capture'!R263*'actual # captures'!$AD263</f>
        <v>1.5444417211592607</v>
      </c>
      <c r="S263" s="20">
        <f>'expected % capture'!S263*'actual # captures'!$AD263</f>
        <v>2.5317941427590522</v>
      </c>
      <c r="T263" s="20">
        <f>'expected % capture'!T263*'actual # captures'!$AD263</f>
        <v>0.69685292095705587</v>
      </c>
      <c r="U263" s="20">
        <f>'expected % capture'!U263*'actual # captures'!$AD263</f>
        <v>0</v>
      </c>
      <c r="V263" s="20">
        <f>'expected % capture'!V263*'actual # captures'!$AD263</f>
        <v>0</v>
      </c>
      <c r="W263" s="20">
        <f>'expected % capture'!W263*'actual # captures'!$AD263</f>
        <v>0</v>
      </c>
      <c r="X263" s="20">
        <f>'expected % capture'!X263*'actual # captures'!$AD263</f>
        <v>1487.2460971848452</v>
      </c>
      <c r="Y263" s="20">
        <f>'expected % capture'!Y263*'actual # captures'!$AD263</f>
        <v>0.86067482475974855</v>
      </c>
      <c r="Z263" s="20">
        <f>'expected % capture'!Z263*'actual # captures'!$AD263</f>
        <v>1.3810558497385426</v>
      </c>
      <c r="AA263" s="20">
        <f>'expected % capture'!AA263*'actual # captures'!$AD263</f>
        <v>0</v>
      </c>
      <c r="AB263" s="20">
        <f>'expected % capture'!AB263*'actual # captures'!$AD263</f>
        <v>0</v>
      </c>
      <c r="AC263" s="20">
        <f>'expected % capture'!AC263*'actual # captures'!$AD263</f>
        <v>0</v>
      </c>
    </row>
    <row r="264" spans="1:29">
      <c r="A264">
        <v>262</v>
      </c>
      <c r="B264" s="20">
        <f>'expected % capture'!B264*'actual # captures'!$AD264</f>
        <v>0</v>
      </c>
      <c r="C264" s="20">
        <f>'expected % capture'!C264*'actual # captures'!$AD264</f>
        <v>0.56335440911575896</v>
      </c>
      <c r="D264" s="20">
        <f>'expected % capture'!D264*'actual # captures'!$AD264</f>
        <v>0.21908870898540925</v>
      </c>
      <c r="E264" s="20">
        <f>'expected % capture'!E264*'actual # captures'!$AD264</f>
        <v>0</v>
      </c>
      <c r="F264" s="20">
        <f>'expected % capture'!F264*'actual # captures'!$AD264</f>
        <v>0</v>
      </c>
      <c r="G264" s="20">
        <f>'expected % capture'!G264*'actual # captures'!$AD264</f>
        <v>0</v>
      </c>
      <c r="H264" s="20">
        <f>'expected % capture'!H264*'actual # captures'!$AD264</f>
        <v>0.35174190588847554</v>
      </c>
      <c r="I264" s="20">
        <f>'expected % capture'!I264*'actual # captures'!$AD264</f>
        <v>7.6038549983230617</v>
      </c>
      <c r="J264" s="20">
        <f>'expected % capture'!J264*'actual # captures'!$AD264</f>
        <v>13.139461437102252</v>
      </c>
      <c r="K264" s="20">
        <f>'expected % capture'!K264*'actual # captures'!$AD264</f>
        <v>0</v>
      </c>
      <c r="L264" s="20">
        <f>'expected % capture'!L264*'actual # captures'!$AD264</f>
        <v>0</v>
      </c>
      <c r="M264" s="20">
        <f>'expected % capture'!M264*'actual # captures'!$AD264</f>
        <v>0</v>
      </c>
      <c r="N264" s="20">
        <f>'expected % capture'!N264*'actual # captures'!$AD264</f>
        <v>0</v>
      </c>
      <c r="O264" s="20">
        <f>'expected % capture'!O264*'actual # captures'!$AD264</f>
        <v>0.31799887732669602</v>
      </c>
      <c r="P264" s="20">
        <f>'expected % capture'!P264*'actual # captures'!$AD264</f>
        <v>0</v>
      </c>
      <c r="Q264" s="20">
        <f>'expected % capture'!Q264*'actual # captures'!$AD264</f>
        <v>1.1871289323736052</v>
      </c>
      <c r="R264" s="20">
        <f>'expected % capture'!R264*'actual # captures'!$AD264</f>
        <v>0.95048187479038271</v>
      </c>
      <c r="S264" s="20">
        <f>'expected % capture'!S264*'actual # captures'!$AD264</f>
        <v>0.43501296813875134</v>
      </c>
      <c r="T264" s="20">
        <f>'expected % capture'!T264*'actual # captures'!$AD264</f>
        <v>0</v>
      </c>
      <c r="U264" s="20">
        <f>'expected % capture'!U264*'actual # captures'!$AD264</f>
        <v>326.01528305310126</v>
      </c>
      <c r="V264" s="20">
        <f>'expected % capture'!V264*'actual # captures'!$AD264</f>
        <v>3.3860520457746599</v>
      </c>
      <c r="W264" s="20">
        <f>'expected % capture'!W264*'actual # captures'!$AD264</f>
        <v>0</v>
      </c>
      <c r="X264" s="20">
        <f>'expected % capture'!X264*'actual # captures'!$AD264</f>
        <v>0.25641984939269868</v>
      </c>
      <c r="Y264" s="20">
        <f>'expected % capture'!Y264*'actual # captures'!$AD264</f>
        <v>0.38024817967995483</v>
      </c>
      <c r="Z264" s="20">
        <f>'expected % capture'!Z264*'actual # captures'!$AD264</f>
        <v>0</v>
      </c>
      <c r="AA264" s="20">
        <f>'expected % capture'!AA264*'actual # captures'!$AD264</f>
        <v>7.6038549983230617</v>
      </c>
      <c r="AB264" s="20">
        <f>'expected % capture'!AB264*'actual # captures'!$AD264</f>
        <v>0.28843745746726862</v>
      </c>
      <c r="AC264" s="20">
        <f>'expected % capture'!AC264*'actual # captures'!$AD264</f>
        <v>1100.3015803042167</v>
      </c>
    </row>
    <row r="265" spans="1:29">
      <c r="A265">
        <v>263</v>
      </c>
      <c r="B265" s="20">
        <f>'expected % capture'!B265*'actual # captures'!$AD265</f>
        <v>24.151064117035837</v>
      </c>
      <c r="C265" s="20">
        <f>'expected % capture'!C265*'actual # captures'!$AD265</f>
        <v>0</v>
      </c>
      <c r="D265" s="20">
        <f>'expected % capture'!D265*'actual # captures'!$AD265</f>
        <v>0</v>
      </c>
      <c r="E265" s="20">
        <f>'expected % capture'!E265*'actual # captures'!$AD265</f>
        <v>0</v>
      </c>
      <c r="F265" s="20">
        <f>'expected % capture'!F265*'actual # captures'!$AD265</f>
        <v>11.811756766592142</v>
      </c>
      <c r="G265" s="20">
        <f>'expected % capture'!G265*'actual # captures'!$AD265</f>
        <v>38.10620248789774</v>
      </c>
      <c r="H265" s="20">
        <f>'expected % capture'!H265*'actual # captures'!$AD265</f>
        <v>424.47910292102182</v>
      </c>
      <c r="I265" s="20">
        <f>'expected % capture'!I265*'actual # captures'!$AD265</f>
        <v>166.29090957571114</v>
      </c>
      <c r="J265" s="20">
        <f>'expected % capture'!J265*'actual # captures'!$AD265</f>
        <v>0</v>
      </c>
      <c r="K265" s="20">
        <f>'expected % capture'!K265*'actual # captures'!$AD265</f>
        <v>11.46093577886759</v>
      </c>
      <c r="L265" s="20">
        <f>'expected % capture'!L265*'actual # captures'!$AD265</f>
        <v>20.786363696963893</v>
      </c>
      <c r="M265" s="20">
        <f>'expected % capture'!M265*'actual # captures'!$AD265</f>
        <v>14.248568457622159</v>
      </c>
      <c r="N265" s="20">
        <f>'expected % capture'!N265*'actual # captures'!$AD265</f>
        <v>4.7632753109872175</v>
      </c>
      <c r="O265" s="20">
        <f>'expected % capture'!O265*'actual # captures'!$AD265</f>
        <v>9.3555375434720158</v>
      </c>
      <c r="P265" s="20">
        <f>'expected % capture'!P265*'actual # captures'!$AD265</f>
        <v>0</v>
      </c>
      <c r="Q265" s="20">
        <f>'expected % capture'!Q265*'actual # captures'!$AD265</f>
        <v>0</v>
      </c>
      <c r="R265" s="20">
        <f>'expected % capture'!R265*'actual # captures'!$AD265</f>
        <v>291.5971854993789</v>
      </c>
      <c r="S265" s="20">
        <f>'expected % capture'!S265*'actual # captures'!$AD265</f>
        <v>91.687486230940721</v>
      </c>
      <c r="T265" s="20">
        <f>'expected % capture'!T265*'actual # captures'!$AD265</f>
        <v>0</v>
      </c>
      <c r="U265" s="20">
        <f>'expected % capture'!U265*'actual # captures'!$AD265</f>
        <v>0</v>
      </c>
      <c r="V265" s="20">
        <f>'expected % capture'!V265*'actual # captures'!$AD265</f>
        <v>32.021747805648857</v>
      </c>
      <c r="W265" s="20">
        <f>'expected % capture'!W265*'actual # captures'!$AD265</f>
        <v>0</v>
      </c>
      <c r="X265" s="20">
        <f>'expected % capture'!X265*'actual # captures'!$AD265</f>
        <v>5.0980746681818427</v>
      </c>
      <c r="Y265" s="20">
        <f>'expected % capture'!Y265*'actual # captures'!$AD265</f>
        <v>226.26371150509519</v>
      </c>
      <c r="Z265" s="20">
        <f>'expected % capture'!Z265*'actual # captures'!$AD265</f>
        <v>0</v>
      </c>
      <c r="AA265" s="20">
        <f>'expected % capture'!AA265*'actual # captures'!$AD265</f>
        <v>0</v>
      </c>
      <c r="AB265" s="20">
        <f>'expected % capture'!AB265*'actual # captures'!$AD265</f>
        <v>5.5951136964462158</v>
      </c>
      <c r="AC265" s="20">
        <f>'expected % capture'!AC265*'actual # captures'!$AD265</f>
        <v>28.282963938136898</v>
      </c>
    </row>
    <row r="266" spans="1:29">
      <c r="A266">
        <v>264</v>
      </c>
      <c r="B266" s="20">
        <f>'expected % capture'!B266*'actual # captures'!$AD266</f>
        <v>5.4268906145107487E-2</v>
      </c>
      <c r="C266" s="20">
        <f>'expected % capture'!C266*'actual # captures'!$AD266</f>
        <v>0</v>
      </c>
      <c r="D266" s="20">
        <f>'expected % capture'!D266*'actual # captures'!$AD266</f>
        <v>3.683012916974223E-2</v>
      </c>
      <c r="E266" s="20">
        <f>'expected % capture'!E266*'actual # captures'!$AD266</f>
        <v>0.12430168594788005</v>
      </c>
      <c r="F266" s="20">
        <f>'expected % capture'!F266*'actual # captures'!$AD266</f>
        <v>1323.5643519730265</v>
      </c>
      <c r="G266" s="20">
        <f>'expected % capture'!G266*'actual # captures'!$AD266</f>
        <v>165.44554399662832</v>
      </c>
      <c r="H266" s="20">
        <f>'expected % capture'!H266*'actual # captures'!$AD266</f>
        <v>3.4023303659557981E-3</v>
      </c>
      <c r="I266" s="20">
        <f>'expected % capture'!I266*'actual # captures'!$AD266</f>
        <v>0</v>
      </c>
      <c r="J266" s="20">
        <f>'expected % capture'!J266*'actual # captures'!$AD266</f>
        <v>1.3235643519730267</v>
      </c>
      <c r="K266" s="20">
        <f>'expected % capture'!K266*'actual # captures'!$AD266</f>
        <v>0</v>
      </c>
      <c r="L266" s="20">
        <f>'expected % capture'!L266*'actual # captures'!$AD266</f>
        <v>7.3383719113590306E-3</v>
      </c>
      <c r="M266" s="20">
        <f>'expected % capture'!M266*'actual # captures'!$AD266</f>
        <v>0</v>
      </c>
      <c r="N266" s="20">
        <f>'expected % capture'!N266*'actual # captures'!$AD266</f>
        <v>0</v>
      </c>
      <c r="O266" s="20">
        <f>'expected % capture'!O266*'actual # captures'!$AD266</f>
        <v>5.5535411364716972E-3</v>
      </c>
      <c r="P266" s="20">
        <f>'expected % capture'!P266*'actual # captures'!$AD266</f>
        <v>0.20904023090012858</v>
      </c>
      <c r="Q266" s="20">
        <f>'expected % capture'!Q266*'actual # captures'!$AD266</f>
        <v>4.5007006247815597E-3</v>
      </c>
      <c r="R266" s="20">
        <f>'expected % capture'!R266*'actual # captures'!$AD266</f>
        <v>5.1555976101666741E-2</v>
      </c>
      <c r="S266" s="20">
        <f>'expected % capture'!S266*'actual # captures'!$AD266</f>
        <v>0</v>
      </c>
      <c r="T266" s="20">
        <f>'expected % capture'!T266*'actual # captures'!$AD266</f>
        <v>0</v>
      </c>
      <c r="U266" s="20">
        <f>'expected % capture'!U266*'actual # captures'!$AD266</f>
        <v>6.1276127406158638</v>
      </c>
      <c r="V266" s="20">
        <f>'expected % capture'!V266*'actual # captures'!$AD266</f>
        <v>0</v>
      </c>
      <c r="W266" s="20">
        <f>'expected % capture'!W266*'actual # captures'!$AD266</f>
        <v>0</v>
      </c>
      <c r="X266" s="20">
        <f>'expected % capture'!X266*'actual # captures'!$AD266</f>
        <v>0</v>
      </c>
      <c r="Y266" s="20">
        <f>'expected % capture'!Y266*'actual # captures'!$AD266</f>
        <v>1.1601652306778235E-2</v>
      </c>
      <c r="Z266" s="20">
        <f>'expected % capture'!Z266*'actual # captures'!$AD266</f>
        <v>1.5537710743485006E-2</v>
      </c>
      <c r="AA266" s="20">
        <f>'expected % capture'!AA266*'actual # captures'!$AD266</f>
        <v>3.3333663303505789E-3</v>
      </c>
      <c r="AB266" s="20">
        <f>'expected % capture'!AB266*'actual # captures'!$AD266</f>
        <v>5.8311680359722914E-3</v>
      </c>
      <c r="AC266" s="20">
        <f>'expected % capture'!AC266*'actual # captures'!$AD266</f>
        <v>5.8311680359722914E-3</v>
      </c>
    </row>
    <row r="267" spans="1:29">
      <c r="A267">
        <v>265</v>
      </c>
      <c r="B267" s="20">
        <f>'expected % capture'!B267*'actual # captures'!$AD267</f>
        <v>15.402234412395272</v>
      </c>
      <c r="C267" s="20">
        <f>'expected % capture'!C267*'actual # captures'!$AD267</f>
        <v>0</v>
      </c>
      <c r="D267" s="20">
        <f>'expected % capture'!D267*'actual # captures'!$AD267</f>
        <v>15.402234412395272</v>
      </c>
      <c r="E267" s="20">
        <f>'expected % capture'!E267*'actual # captures'!$AD267</f>
        <v>0</v>
      </c>
      <c r="F267" s="20">
        <f>'expected % capture'!F267*'actual # captures'!$AD267</f>
        <v>0.57045312638501011</v>
      </c>
      <c r="G267" s="20">
        <f>'expected % capture'!G267*'actual # captures'!$AD267</f>
        <v>9.7814322082477728E-2</v>
      </c>
      <c r="H267" s="20">
        <f>'expected % capture'!H267*'actual # captures'!$AD267</f>
        <v>109.54024246412206</v>
      </c>
      <c r="I267" s="20">
        <f>'expected % capture'!I267*'actual # captures'!$AD267</f>
        <v>0</v>
      </c>
      <c r="J267" s="20">
        <f>'expected % capture'!J267*'actual # captures'!$AD267</f>
        <v>0.18583360889499473</v>
      </c>
      <c r="K267" s="20">
        <f>'expected % capture'!K267*'actual # captures'!$AD267</f>
        <v>0.33012333702836233</v>
      </c>
      <c r="L267" s="20">
        <f>'expected % capture'!L267*'actual # captures'!$AD267</f>
        <v>0.12030733856718744</v>
      </c>
      <c r="M267" s="20">
        <f>'expected % capture'!M267*'actual # captures'!$AD267</f>
        <v>2.0455755059003997</v>
      </c>
      <c r="N267" s="20">
        <f>'expected % capture'!N267*'actual # captures'!$AD267</f>
        <v>0.22023791184227728</v>
      </c>
      <c r="O267" s="20">
        <f>'expected % capture'!O267*'actual # captures'!$AD267</f>
        <v>0.30905820135108814</v>
      </c>
      <c r="P267" s="20">
        <f>'expected % capture'!P267*'actual # captures'!$AD267</f>
        <v>8.078275744140047</v>
      </c>
      <c r="Q267" s="20">
        <f>'expected % capture'!Q267*'actual # captures'!$AD267</f>
        <v>0</v>
      </c>
      <c r="R267" s="20">
        <f>'expected % capture'!R267*'actual # captures'!$AD267</f>
        <v>0</v>
      </c>
      <c r="S267" s="20">
        <f>'expected % capture'!S267*'actual # captures'!$AD267</f>
        <v>1.5283487825387145</v>
      </c>
      <c r="T267" s="20">
        <f>'expected % capture'!T267*'actual # captures'!$AD267</f>
        <v>330.1233370283623</v>
      </c>
      <c r="U267" s="20">
        <f>'expected % capture'!U267*'actual # captures'!$AD267</f>
        <v>0.47003889197983623</v>
      </c>
      <c r="V267" s="20">
        <f>'expected % capture'!V267*'actual # captures'!$AD267</f>
        <v>0</v>
      </c>
      <c r="W267" s="20">
        <f>'expected % capture'!W267*'actual # captures'!$AD267</f>
        <v>1.925279301549409</v>
      </c>
      <c r="X267" s="20">
        <f>'expected % capture'!X267*'actual # captures'!$AD267</f>
        <v>0</v>
      </c>
      <c r="Y267" s="20">
        <f>'expected % capture'!Y267*'actual # captures'!$AD267</f>
        <v>71.306640798126253</v>
      </c>
      <c r="Z267" s="20">
        <f>'expected % capture'!Z267*'actual # captures'!$AD267</f>
        <v>0</v>
      </c>
      <c r="AA267" s="20">
        <f>'expected % capture'!AA267*'actual # captures'!$AD267</f>
        <v>701.6323985238372</v>
      </c>
      <c r="AB267" s="20">
        <f>'expected % capture'!AB267*'actual # captures'!$AD267</f>
        <v>1.7115662885019072</v>
      </c>
      <c r="AC267" s="20">
        <f>'expected % capture'!AC267*'actual # captures'!$AD267</f>
        <v>0</v>
      </c>
    </row>
    <row r="268" spans="1:29">
      <c r="A268">
        <v>266</v>
      </c>
      <c r="B268" s="20">
        <f>'expected % capture'!B268*'actual # captures'!$AD268</f>
        <v>0.93131173920983024</v>
      </c>
      <c r="C268" s="20">
        <f>'expected % capture'!C268*'actual # captures'!$AD268</f>
        <v>8.1558824658061475</v>
      </c>
      <c r="D268" s="20">
        <f>'expected % capture'!D268*'actual # captures'!$AD268</f>
        <v>0</v>
      </c>
      <c r="E268" s="20">
        <f>'expected % capture'!E268*'actual # captures'!$AD268</f>
        <v>9.857929401450928</v>
      </c>
      <c r="F268" s="20">
        <f>'expected % capture'!F268*'actual # captures'!$AD268</f>
        <v>0</v>
      </c>
      <c r="G268" s="20">
        <f>'expected % capture'!G268*'actual # captures'!$AD268</f>
        <v>0</v>
      </c>
      <c r="H268" s="20">
        <f>'expected % capture'!H268*'actual # captures'!$AD268</f>
        <v>0</v>
      </c>
      <c r="I268" s="20">
        <f>'expected % capture'!I268*'actual # captures'!$AD268</f>
        <v>48.749246365880573</v>
      </c>
      <c r="J268" s="20">
        <f>'expected % capture'!J268*'actual # captures'!$AD268</f>
        <v>0</v>
      </c>
      <c r="K268" s="20">
        <f>'expected % capture'!K268*'actual # captures'!$AD268</f>
        <v>8.67631850603685</v>
      </c>
      <c r="L268" s="20">
        <f>'expected % capture'!L268*'actual # captures'!$AD268</f>
        <v>48.749246365880573</v>
      </c>
      <c r="M268" s="20">
        <f>'expected % capture'!M268*'actual # captures'!$AD268</f>
        <v>48.749246365880573</v>
      </c>
      <c r="N268" s="20">
        <f>'expected % capture'!N268*'actual # captures'!$AD268</f>
        <v>1.0513419551357686</v>
      </c>
      <c r="O268" s="20">
        <f>'expected % capture'!O268*'actual # captures'!$AD268</f>
        <v>1.7402740387901137</v>
      </c>
      <c r="P268" s="20">
        <f>'expected % capture'!P268*'actual # captures'!$AD268</f>
        <v>3.8374042328827276</v>
      </c>
      <c r="Q268" s="20">
        <f>'expected % capture'!Q268*'actual # captures'!$AD268</f>
        <v>0</v>
      </c>
      <c r="R268" s="20">
        <f>'expected % capture'!R268*'actual # captures'!$AD268</f>
        <v>1.1552490972853167</v>
      </c>
      <c r="S268" s="20">
        <f>'expected % capture'!S268*'actual # captures'!$AD268</f>
        <v>0</v>
      </c>
      <c r="T268" s="20">
        <f>'expected % capture'!T268*'actual # captures'!$AD268</f>
        <v>0</v>
      </c>
      <c r="U268" s="20">
        <f>'expected % capture'!U268*'actual # captures'!$AD268</f>
        <v>2.9208679708002743</v>
      </c>
      <c r="V268" s="20">
        <f>'expected % capture'!V268*'actual # captures'!$AD268</f>
        <v>0</v>
      </c>
      <c r="W268" s="20">
        <f>'expected % capture'!W268*'actual # captures'!$AD268</f>
        <v>0</v>
      </c>
      <c r="X268" s="20">
        <f>'expected % capture'!X268*'actual # captures'!$AD268</f>
        <v>0.40785357716452958</v>
      </c>
      <c r="Y268" s="20">
        <f>'expected % capture'!Y268*'actual # captures'!$AD268</f>
        <v>1316.2296518787755</v>
      </c>
      <c r="Z268" s="20">
        <f>'expected % capture'!Z268*'actual # captures'!$AD268</f>
        <v>0</v>
      </c>
      <c r="AA268" s="20">
        <f>'expected % capture'!AA268*'actual # captures'!$AD268</f>
        <v>7.2335030736264887</v>
      </c>
      <c r="AB268" s="20">
        <f>'expected % capture'!AB268*'actual # captures'!$AD268</f>
        <v>0.39879049958756035</v>
      </c>
      <c r="AC268" s="20">
        <f>'expected % capture'!AC268*'actual # captures'!$AD268</f>
        <v>8.1558824658061475</v>
      </c>
    </row>
    <row r="269" spans="1:29">
      <c r="A269">
        <v>267</v>
      </c>
      <c r="B269" s="20">
        <f>'expected % capture'!B269*'actual # captures'!$AD269</f>
        <v>0</v>
      </c>
      <c r="C269" s="20">
        <f>'expected % capture'!C269*'actual # captures'!$AD269</f>
        <v>7.5996323889499076E-2</v>
      </c>
      <c r="D269" s="20">
        <f>'expected % capture'!D269*'actual # captures'!$AD269</f>
        <v>0</v>
      </c>
      <c r="E269" s="20">
        <f>'expected % capture'!E269*'actual # captures'!$AD269</f>
        <v>7.5996323889499076E-2</v>
      </c>
      <c r="F269" s="20">
        <f>'expected % capture'!F269*'actual # captures'!$AD269</f>
        <v>0</v>
      </c>
      <c r="G269" s="20">
        <f>'expected % capture'!G269*'actual # captures'!$AD269</f>
        <v>0</v>
      </c>
      <c r="H269" s="20">
        <f>'expected % capture'!H269*'actual # captures'!$AD269</f>
        <v>19.072344610971928</v>
      </c>
      <c r="I269" s="20">
        <f>'expected % capture'!I269*'actual # captures'!$AD269</f>
        <v>1.4634204142337527E-2</v>
      </c>
      <c r="J269" s="20">
        <f>'expected % capture'!J269*'actual # captures'!$AD269</f>
        <v>0</v>
      </c>
      <c r="K269" s="20">
        <f>'expected % capture'!K269*'actual # captures'!$AD269</f>
        <v>0.89810401899659897</v>
      </c>
      <c r="L269" s="20">
        <f>'expected % capture'!L269*'actual # captures'!$AD269</f>
        <v>1.9072344610971927E-2</v>
      </c>
      <c r="M269" s="20">
        <f>'expected % capture'!M269*'actual # captures'!$AD269</f>
        <v>1.494778367824204E-2</v>
      </c>
      <c r="N269" s="20">
        <f>'expected % capture'!N269*'actual # captures'!$AD269</f>
        <v>0</v>
      </c>
      <c r="O269" s="20">
        <f>'expected % capture'!O269*'actual # captures'!$AD269</f>
        <v>0</v>
      </c>
      <c r="P269" s="20">
        <f>'expected % capture'!P269*'actual # captures'!$AD269</f>
        <v>3.1481548542678685E-2</v>
      </c>
      <c r="Q269" s="20">
        <f>'expected % capture'!Q269*'actual # captures'!$AD269</f>
        <v>0.25185238834142948</v>
      </c>
      <c r="R269" s="20">
        <f>'expected % capture'!R269*'actual # captures'!$AD269</f>
        <v>0</v>
      </c>
      <c r="S269" s="20">
        <f>'expected % capture'!S269*'actual # captures'!$AD269</f>
        <v>0</v>
      </c>
      <c r="T269" s="20">
        <f>'expected % capture'!T269*'actual # captures'!$AD269</f>
        <v>0</v>
      </c>
      <c r="U269" s="20">
        <f>'expected % capture'!U269*'actual # captures'!$AD269</f>
        <v>1.3744537655600582E-2</v>
      </c>
      <c r="V269" s="20">
        <f>'expected % capture'!V269*'actual # captures'!$AD269</f>
        <v>0</v>
      </c>
      <c r="W269" s="20">
        <f>'expected % capture'!W269*'actual # captures'!$AD269</f>
        <v>4.1901941110305325E-2</v>
      </c>
      <c r="X269" s="20">
        <f>'expected % capture'!X269*'actual # captures'!$AD269</f>
        <v>0.89810401899659897</v>
      </c>
      <c r="Y269" s="20">
        <f>'expected % capture'!Y269*'actual # captures'!$AD269</f>
        <v>0.16757626010432169</v>
      </c>
      <c r="Z269" s="20">
        <f>'expected % capture'!Z269*'actual # captures'!$AD269</f>
        <v>0</v>
      </c>
      <c r="AA269" s="20">
        <f>'expected % capture'!AA269*'actual # captures'!$AD269</f>
        <v>4.066961122070669E-2</v>
      </c>
      <c r="AB269" s="20">
        <f>'expected % capture'!AB269*'actual # captures'!$AD269</f>
        <v>0.45982925772625877</v>
      </c>
      <c r="AC269" s="20">
        <f>'expected % capture'!AC269*'actual # captures'!$AD269</f>
        <v>1551.9237448261231</v>
      </c>
    </row>
    <row r="270" spans="1:29">
      <c r="A270">
        <v>268</v>
      </c>
      <c r="B270" s="20">
        <f>'expected % capture'!B270*'actual # captures'!$AD270</f>
        <v>0</v>
      </c>
      <c r="C270" s="20">
        <f>'expected % capture'!C270*'actual # captures'!$AD270</f>
        <v>0</v>
      </c>
      <c r="D270" s="20">
        <f>'expected % capture'!D270*'actual # captures'!$AD270</f>
        <v>8.6999703677985811E-3</v>
      </c>
      <c r="E270" s="20">
        <f>'expected % capture'!E270*'actual # captures'!$AD270</f>
        <v>1.0822179465758461E-2</v>
      </c>
      <c r="F270" s="20">
        <f>'expected % capture'!F270*'actual # captures'!$AD270</f>
        <v>0</v>
      </c>
      <c r="G270" s="20">
        <f>'expected % capture'!G270*'actual # captures'!$AD270</f>
        <v>0</v>
      </c>
      <c r="H270" s="20">
        <f>'expected % capture'!H270*'actual # captures'!$AD270</f>
        <v>1.4744520930879553E-3</v>
      </c>
      <c r="I270" s="20">
        <f>'expected % capture'!I270*'actual # captures'!$AD270</f>
        <v>0</v>
      </c>
      <c r="J270" s="20">
        <f>'expected % capture'!J270*'actual # captures'!$AD270</f>
        <v>0</v>
      </c>
      <c r="K270" s="20">
        <f>'expected % capture'!K270*'actual # captures'!$AD270</f>
        <v>1.6111736123237224</v>
      </c>
      <c r="L270" s="20">
        <f>'expected % capture'!L270*'actual # captures'!$AD270</f>
        <v>5.3569541875952897E-3</v>
      </c>
      <c r="M270" s="20">
        <f>'expected % capture'!M270*'actual # captures'!$AD270</f>
        <v>0</v>
      </c>
      <c r="N270" s="20">
        <f>'expected % capture'!N270*'actual # captures'!$AD270</f>
        <v>1.4568627136897083E-2</v>
      </c>
      <c r="O270" s="20">
        <f>'expected % capture'!O270*'actual # captures'!$AD270</f>
        <v>0</v>
      </c>
      <c r="P270" s="20">
        <f>'expected % capture'!P270*'actual # captures'!$AD270</f>
        <v>0</v>
      </c>
      <c r="Q270" s="20">
        <f>'expected % capture'!Q270*'actual # captures'!$AD270</f>
        <v>0.13242160042111634</v>
      </c>
      <c r="R270" s="20">
        <f>'expected % capture'!R270*'actual # captures'!$AD270</f>
        <v>0</v>
      </c>
      <c r="S270" s="20">
        <f>'expected % capture'!S270*'actual # captures'!$AD270</f>
        <v>7.0982752403228565E-3</v>
      </c>
      <c r="T270" s="20">
        <f>'expected % capture'!T270*'actual # captures'!$AD270</f>
        <v>0</v>
      </c>
      <c r="U270" s="20">
        <f>'expected % capture'!U270*'actual # captures'!$AD270</f>
        <v>0</v>
      </c>
      <c r="V270" s="20">
        <f>'expected % capture'!V270*'actual # captures'!$AD270</f>
        <v>0</v>
      </c>
      <c r="W270" s="20">
        <f>'expected % capture'!W270*'actual # captures'!$AD270</f>
        <v>0</v>
      </c>
      <c r="X270" s="20">
        <f>'expected % capture'!X270*'actual # captures'!$AD270</f>
        <v>0</v>
      </c>
      <c r="Y270" s="20">
        <f>'expected % capture'!Y270*'actual # captures'!$AD270</f>
        <v>1611.1736123237224</v>
      </c>
      <c r="Z270" s="20">
        <f>'expected % capture'!Z270*'actual # captures'!$AD270</f>
        <v>1.3527724332198076E-3</v>
      </c>
      <c r="AA270" s="20">
        <f>'expected % capture'!AA270*'actual # captures'!$AD270</f>
        <v>1.6111736123237221E-3</v>
      </c>
      <c r="AB270" s="20">
        <f>'expected % capture'!AB270*'actual # captures'!$AD270</f>
        <v>0</v>
      </c>
      <c r="AC270" s="20">
        <f>'expected % capture'!AC270*'actual # captures'!$AD270</f>
        <v>3.1808058995986856E-2</v>
      </c>
    </row>
    <row r="271" spans="1:29">
      <c r="A271">
        <v>269</v>
      </c>
      <c r="B271" s="20">
        <f>'expected % capture'!B271*'actual # captures'!$AD271</f>
        <v>29.889964796309542</v>
      </c>
      <c r="C271" s="20">
        <f>'expected % capture'!C271*'actual # captures'!$AD271</f>
        <v>60.1184914083275</v>
      </c>
      <c r="D271" s="20">
        <f>'expected % capture'!D271*'actual # captures'!$AD271</f>
        <v>5.0810466035404067</v>
      </c>
      <c r="E271" s="20">
        <f>'expected % capture'!E271*'actual # captures'!$AD271</f>
        <v>14.951417756801817</v>
      </c>
      <c r="F271" s="20">
        <f>'expected % capture'!F271*'actual # captures'!$AD271</f>
        <v>0</v>
      </c>
      <c r="G271" s="20">
        <f>'expected % capture'!G271*'actual # captures'!$AD271</f>
        <v>13.244435653613444</v>
      </c>
      <c r="H271" s="20">
        <f>'expected % capture'!H271*'actual # captures'!$AD271</f>
        <v>0</v>
      </c>
      <c r="I271" s="20">
        <f>'expected % capture'!I271*'actual # captures'!$AD271</f>
        <v>13.645755298353585</v>
      </c>
      <c r="J271" s="20">
        <f>'expected % capture'!J271*'actual # captures'!$AD271</f>
        <v>0</v>
      </c>
      <c r="K271" s="20">
        <f>'expected % capture'!K271*'actual # captures'!$AD271</f>
        <v>0</v>
      </c>
      <c r="L271" s="20">
        <f>'expected % capture'!L271*'actual # captures'!$AD271</f>
        <v>0</v>
      </c>
      <c r="M271" s="20">
        <f>'expected % capture'!M271*'actual # captures'!$AD271</f>
        <v>0</v>
      </c>
      <c r="N271" s="20">
        <f>'expected % capture'!N271*'actual # captures'!$AD271</f>
        <v>0</v>
      </c>
      <c r="O271" s="20">
        <f>'expected % capture'!O271*'actual # captures'!$AD271</f>
        <v>5.3068385781157179</v>
      </c>
      <c r="P271" s="20">
        <f>'expected % capture'!P271*'actual # captures'!$AD271</f>
        <v>0</v>
      </c>
      <c r="Q271" s="20">
        <f>'expected % capture'!Q271*'actual # captures'!$AD271</f>
        <v>0</v>
      </c>
      <c r="R271" s="20">
        <f>'expected % capture'!R271*'actual # captures'!$AD271</f>
        <v>18.108121594851163</v>
      </c>
      <c r="S271" s="20">
        <f>'expected % capture'!S271*'actual # captures'!$AD271</f>
        <v>4.8678842297320069</v>
      </c>
      <c r="T271" s="20">
        <f>'expected % capture'!T271*'actual # captures'!$AD271</f>
        <v>28.755026421453469</v>
      </c>
      <c r="U271" s="20">
        <f>'expected % capture'!U271*'actual # captures'!$AD271</f>
        <v>4.1251407740426425</v>
      </c>
      <c r="V271" s="20">
        <f>'expected % capture'!V271*'actual # captures'!$AD271</f>
        <v>987.10614137395714</v>
      </c>
      <c r="W271" s="20">
        <f>'expected % capture'!W271*'actual # captures'!$AD271</f>
        <v>0</v>
      </c>
      <c r="X271" s="20">
        <f>'expected % capture'!X271*'actual # captures'!$AD271</f>
        <v>0</v>
      </c>
      <c r="Y271" s="20">
        <f>'expected % capture'!Y271*'actual # captures'!$AD271</f>
        <v>184.18307011059261</v>
      </c>
      <c r="Z271" s="20">
        <f>'expected % capture'!Z271*'actual # captures'!$AD271</f>
        <v>16.964799583211914</v>
      </c>
      <c r="AA271" s="20">
        <f>'expected % capture'!AA271*'actual # captures'!$AD271</f>
        <v>26.651865817096848</v>
      </c>
      <c r="AB271" s="20">
        <f>'expected % capture'!AB271*'actual # captures'!$AD271</f>
        <v>0</v>
      </c>
      <c r="AC271" s="20">
        <f>'expected % capture'!AC271*'actual # captures'!$AD271</f>
        <v>0</v>
      </c>
    </row>
    <row r="272" spans="1:29">
      <c r="A272">
        <v>270</v>
      </c>
      <c r="B272" s="20">
        <f>'expected % capture'!B272*'actual # captures'!$AD272</f>
        <v>0</v>
      </c>
      <c r="C272" s="20">
        <f>'expected % capture'!C272*'actual # captures'!$AD272</f>
        <v>2.0941181595486973</v>
      </c>
      <c r="D272" s="20">
        <f>'expected % capture'!D272*'actual # captures'!$AD272</f>
        <v>96.135776330493925</v>
      </c>
      <c r="E272" s="20">
        <f>'expected % capture'!E272*'actual # captures'!$AD272</f>
        <v>5.0088248117948551</v>
      </c>
      <c r="F272" s="20">
        <f>'expected % capture'!F272*'actual # captures'!$AD272</f>
        <v>0</v>
      </c>
      <c r="G272" s="20">
        <f>'expected % capture'!G272*'actual # captures'!$AD272</f>
        <v>0</v>
      </c>
      <c r="H272" s="20">
        <f>'expected % capture'!H272*'actual # captures'!$AD272</f>
        <v>0</v>
      </c>
      <c r="I272" s="20">
        <f>'expected % capture'!I272*'actual # captures'!$AD272</f>
        <v>0</v>
      </c>
      <c r="J272" s="20">
        <f>'expected % capture'!J272*'actual # captures'!$AD272</f>
        <v>309.2517992292133</v>
      </c>
      <c r="K272" s="20">
        <f>'expected % capture'!K272*'actual # captures'!$AD272</f>
        <v>2.6209482447690449</v>
      </c>
      <c r="L272" s="20">
        <f>'expected % capture'!L272*'actual # captures'!$AD272</f>
        <v>582.93932681899946</v>
      </c>
      <c r="M272" s="20">
        <f>'expected % capture'!M272*'actual # captures'!$AD272</f>
        <v>0</v>
      </c>
      <c r="N272" s="20">
        <f>'expected % capture'!N272*'actual # captures'!$AD272</f>
        <v>0</v>
      </c>
      <c r="O272" s="20">
        <f>'expected % capture'!O272*'actual # captures'!$AD272</f>
        <v>0</v>
      </c>
      <c r="P272" s="20">
        <f>'expected % capture'!P272*'actual # captures'!$AD272</f>
        <v>0</v>
      </c>
      <c r="Q272" s="20">
        <f>'expected % capture'!Q272*'actual # captures'!$AD272</f>
        <v>0</v>
      </c>
      <c r="R272" s="20">
        <f>'expected % capture'!R272*'actual # captures'!$AD272</f>
        <v>8.001935991522318</v>
      </c>
      <c r="S272" s="20">
        <f>'expected % capture'!S272*'actual # captures'!$AD272</f>
        <v>0</v>
      </c>
      <c r="T272" s="20">
        <f>'expected % capture'!T272*'actual # captures'!$AD272</f>
        <v>0</v>
      </c>
      <c r="U272" s="20">
        <f>'expected % capture'!U272*'actual # captures'!$AD272</f>
        <v>27.585225938970595</v>
      </c>
      <c r="V272" s="20">
        <f>'expected % capture'!V272*'actual # captures'!$AD272</f>
        <v>309.2517992292133</v>
      </c>
      <c r="W272" s="20">
        <f>'expected % capture'!W272*'actual # captures'!$AD272</f>
        <v>38.656474903651663</v>
      </c>
      <c r="X272" s="20">
        <f>'expected % capture'!X272*'actual # captures'!$AD272</f>
        <v>0</v>
      </c>
      <c r="Y272" s="20">
        <f>'expected % capture'!Y272*'actual # captures'!$AD272</f>
        <v>0</v>
      </c>
      <c r="Z272" s="20">
        <f>'expected % capture'!Z272*'actual # captures'!$AD272</f>
        <v>0</v>
      </c>
      <c r="AA272" s="20">
        <f>'expected % capture'!AA272*'actual # captures'!$AD272</f>
        <v>0</v>
      </c>
      <c r="AB272" s="20">
        <f>'expected % capture'!AB272*'actual # captures'!$AD272</f>
        <v>11.453770341822715</v>
      </c>
      <c r="AC272" s="20">
        <f>'expected % capture'!AC272*'actual # captures'!$AD272</f>
        <v>0</v>
      </c>
    </row>
    <row r="273" spans="1:29">
      <c r="A273">
        <v>271</v>
      </c>
      <c r="B273" s="20">
        <f>'expected % capture'!B273*'actual # captures'!$AD273</f>
        <v>12.226023129518207</v>
      </c>
      <c r="C273" s="20">
        <f>'expected % capture'!C273*'actual # captures'!$AD273</f>
        <v>0</v>
      </c>
      <c r="D273" s="20">
        <f>'expected % capture'!D273*'actual # captures'!$AD273</f>
        <v>4.8603605586892426E-3</v>
      </c>
      <c r="E273" s="20">
        <f>'expected % capture'!E273*'actual # captures'!$AD273</f>
        <v>0</v>
      </c>
      <c r="F273" s="20">
        <f>'expected % capture'!F273*'actual # captures'!$AD273</f>
        <v>0.14352487708393838</v>
      </c>
      <c r="G273" s="20">
        <f>'expected % capture'!G273*'actual # captures'!$AD273</f>
        <v>0</v>
      </c>
      <c r="H273" s="20">
        <f>'expected % capture'!H273*'actual # captures'!$AD273</f>
        <v>0</v>
      </c>
      <c r="I273" s="20">
        <f>'expected % capture'!I273*'actual # captures'!$AD273</f>
        <v>0</v>
      </c>
      <c r="J273" s="20">
        <f>'expected % capture'!J273*'actual # captures'!$AD273</f>
        <v>0.31106307575611153</v>
      </c>
      <c r="K273" s="20">
        <f>'expected % capture'!K273*'actual # captures'!$AD273</f>
        <v>1528.2528911897757</v>
      </c>
      <c r="L273" s="20">
        <f>'expected % capture'!L273*'actual # captures'!$AD273</f>
        <v>1.0877802216126206E-3</v>
      </c>
      <c r="M273" s="20">
        <f>'expected % capture'!M273*'actual # captures'!$AD273</f>
        <v>1.1174453424862231E-3</v>
      </c>
      <c r="N273" s="20">
        <f>'expected % capture'!N273*'actual # captures'!$AD273</f>
        <v>5.4517745521661537E-4</v>
      </c>
      <c r="O273" s="20">
        <f>'expected % capture'!O273*'actual # captures'!$AD273</f>
        <v>0</v>
      </c>
      <c r="P273" s="20">
        <f>'expected % capture'!P273*'actual # captures'!$AD273</f>
        <v>7.8246548028916519E-4</v>
      </c>
      <c r="Q273" s="20">
        <f>'expected % capture'!Q273*'actual # captures'!$AD273</f>
        <v>1.9221614338231548E-2</v>
      </c>
      <c r="R273" s="20">
        <f>'expected % capture'!R273*'actual # captures'!$AD273</f>
        <v>0</v>
      </c>
      <c r="S273" s="20">
        <f>'expected % capture'!S273*'actual # captures'!$AD273</f>
        <v>0</v>
      </c>
      <c r="T273" s="20">
        <f>'expected % capture'!T273*'actual # captures'!$AD273</f>
        <v>0</v>
      </c>
      <c r="U273" s="20">
        <f>'expected % capture'!U273*'actual # captures'!$AD273</f>
        <v>0</v>
      </c>
      <c r="V273" s="20">
        <f>'expected % capture'!V273*'actual # captures'!$AD273</f>
        <v>0</v>
      </c>
      <c r="W273" s="20">
        <f>'expected % capture'!W273*'actual # captures'!$AD273</f>
        <v>3.8882884469513941E-2</v>
      </c>
      <c r="X273" s="20">
        <f>'expected % capture'!X273*'actual # captures'!$AD273</f>
        <v>0</v>
      </c>
      <c r="Y273" s="20">
        <f>'expected % capture'!Y273*'actual # captures'!$AD273</f>
        <v>0</v>
      </c>
      <c r="Z273" s="20">
        <f>'expected % capture'!Z273*'actual # captures'!$AD273</f>
        <v>0</v>
      </c>
      <c r="AA273" s="20">
        <f>'expected % capture'!AA273*'actual # captures'!$AD273</f>
        <v>0</v>
      </c>
      <c r="AB273" s="20">
        <f>'expected % capture'!AB273*'actual # captures'!$AD273</f>
        <v>0</v>
      </c>
      <c r="AC273" s="20">
        <f>'expected % capture'!AC273*'actual # captures'!$AD273</f>
        <v>0</v>
      </c>
    </row>
    <row r="274" spans="1:29">
      <c r="A274">
        <v>272</v>
      </c>
      <c r="B274" s="20">
        <f>'expected % capture'!B274*'actual # captures'!$AD274</f>
        <v>3.5379043172984286</v>
      </c>
      <c r="C274" s="20">
        <f>'expected % capture'!C274*'actual # captures'!$AD274</f>
        <v>0</v>
      </c>
      <c r="D274" s="20">
        <f>'expected % capture'!D274*'actual # captures'!$AD274</f>
        <v>0</v>
      </c>
      <c r="E274" s="20">
        <f>'expected % capture'!E274*'actual # captures'!$AD274</f>
        <v>0.69415473554243112</v>
      </c>
      <c r="F274" s="20">
        <f>'expected % capture'!F274*'actual # captures'!$AD274</f>
        <v>0</v>
      </c>
      <c r="G274" s="20">
        <f>'expected % capture'!G274*'actual # captures'!$AD274</f>
        <v>0</v>
      </c>
      <c r="H274" s="20">
        <f>'expected % capture'!H274*'actual # captures'!$AD274</f>
        <v>0</v>
      </c>
      <c r="I274" s="20">
        <f>'expected % capture'!I274*'actual # captures'!$AD274</f>
        <v>0</v>
      </c>
      <c r="J274" s="20">
        <f>'expected % capture'!J274*'actual # captures'!$AD274</f>
        <v>10.418079946498006</v>
      </c>
      <c r="K274" s="20">
        <f>'expected % capture'!K274*'actual # captures'!$AD274</f>
        <v>0</v>
      </c>
      <c r="L274" s="20">
        <f>'expected % capture'!L274*'actual # captures'!$AD274</f>
        <v>0</v>
      </c>
      <c r="M274" s="20">
        <f>'expected % capture'!M274*'actual # captures'!$AD274</f>
        <v>35.16101981943077</v>
      </c>
      <c r="N274" s="20">
        <f>'expected % capture'!N274*'actual # captures'!$AD274</f>
        <v>0.17120065741595183</v>
      </c>
      <c r="O274" s="20">
        <f>'expected % capture'!O274*'actual # captures'!$AD274</f>
        <v>2.5434765494379894</v>
      </c>
      <c r="P274" s="20">
        <f>'expected % capture'!P274*'actual # captures'!$AD274</f>
        <v>1302.2599933122506</v>
      </c>
      <c r="Q274" s="20">
        <f>'expected % capture'!Q274*'actual # captures'!$AD274</f>
        <v>0</v>
      </c>
      <c r="R274" s="20">
        <f>'expected % capture'!R274*'actual # captures'!$AD274</f>
        <v>0</v>
      </c>
      <c r="S274" s="20">
        <f>'expected % capture'!S274*'actual # captures'!$AD274</f>
        <v>2.2503052684435692</v>
      </c>
      <c r="T274" s="20">
        <f>'expected % capture'!T274*'actual # captures'!$AD274</f>
        <v>0</v>
      </c>
      <c r="U274" s="20">
        <f>'expected % capture'!U274*'actual # captures'!$AD274</f>
        <v>0.15877983233738274</v>
      </c>
      <c r="V274" s="20">
        <f>'expected % capture'!V274*'actual # captures'!$AD274</f>
        <v>9.442051577840493</v>
      </c>
      <c r="W274" s="20">
        <f>'expected % capture'!W274*'actual # captures'!$AD274</f>
        <v>0</v>
      </c>
      <c r="X274" s="20">
        <f>'expected % capture'!X274*'actual # captures'!$AD274</f>
        <v>1.5188919589587409</v>
      </c>
      <c r="Y274" s="20">
        <f>'expected % capture'!Y274*'actual # captures'!$AD274</f>
        <v>26.416994605132054</v>
      </c>
      <c r="Z274" s="20">
        <f>'expected % capture'!Z274*'actual # captures'!$AD274</f>
        <v>1.7863648742280527</v>
      </c>
      <c r="AA274" s="20">
        <f>'expected % capture'!AA274*'actual # captures'!$AD274</f>
        <v>0.64078254518571887</v>
      </c>
      <c r="AB274" s="20">
        <f>'expected % capture'!AB274*'actual # captures'!$AD274</f>
        <v>0</v>
      </c>
      <c r="AC274" s="20">
        <f>'expected % capture'!AC274*'actual # captures'!$AD274</f>
        <v>0</v>
      </c>
    </row>
    <row r="275" spans="1:29">
      <c r="A275">
        <v>273</v>
      </c>
      <c r="B275" s="20">
        <f>'expected % capture'!B275*'actual # captures'!$AD275</f>
        <v>3.8219933056336668</v>
      </c>
      <c r="C275" s="20">
        <f>'expected % capture'!C275*'actual # captures'!$AD275</f>
        <v>0</v>
      </c>
      <c r="D275" s="20">
        <f>'expected % capture'!D275*'actual # captures'!$AD275</f>
        <v>0.65534864637065615</v>
      </c>
      <c r="E275" s="20">
        <f>'expected % capture'!E275*'actual # captures'!$AD275</f>
        <v>0</v>
      </c>
      <c r="F275" s="20">
        <f>'expected % capture'!F275*'actual # captures'!$AD275</f>
        <v>3.2703364760479459</v>
      </c>
      <c r="G275" s="20">
        <f>'expected % capture'!G275*'actual # captures'!$AD275</f>
        <v>1211.42255883862</v>
      </c>
      <c r="H275" s="20">
        <f>'expected % capture'!H275*'actual # captures'!$AD275</f>
        <v>8.2639890207378492</v>
      </c>
      <c r="I275" s="20">
        <f>'expected % capture'!I275*'actual # captures'!$AD275</f>
        <v>0</v>
      </c>
      <c r="J275" s="20">
        <f>'expected % capture'!J275*'actual # captures'!$AD275</f>
        <v>0</v>
      </c>
      <c r="K275" s="20">
        <f>'expected % capture'!K275*'actual # captures'!$AD275</f>
        <v>25.193803528346926</v>
      </c>
      <c r="L275" s="20">
        <f>'expected % capture'!L275*'actual # captures'!$AD275</f>
        <v>1.6124034258142033</v>
      </c>
      <c r="M275" s="20">
        <f>'expected % capture'!M275*'actual # captures'!$AD275</f>
        <v>2.2871976297031544</v>
      </c>
      <c r="N275" s="20">
        <f>'expected % capture'!N275*'actual # captures'!$AD275</f>
        <v>0</v>
      </c>
      <c r="O275" s="20">
        <f>'expected % capture'!O275*'actual # captures'!$AD275</f>
        <v>12.155230083559138</v>
      </c>
      <c r="P275" s="20">
        <f>'expected % capture'!P275*'actual # captures'!$AD275</f>
        <v>0.55139852473309969</v>
      </c>
      <c r="Q275" s="20">
        <f>'expected % capture'!Q275*'actual # captures'!$AD275</f>
        <v>15.53031048817895</v>
      </c>
      <c r="R275" s="20">
        <f>'expected % capture'!R275*'actual # captures'!$AD275</f>
        <v>0</v>
      </c>
      <c r="S275" s="20">
        <f>'expected % capture'!S275*'actual # captures'!$AD275</f>
        <v>25.193803528346926</v>
      </c>
      <c r="T275" s="20">
        <f>'expected % capture'!T275*'actual # captures'!$AD275</f>
        <v>0</v>
      </c>
      <c r="U275" s="20">
        <f>'expected % capture'!U275*'actual # captures'!$AD275</f>
        <v>1.21142255883862</v>
      </c>
      <c r="V275" s="20">
        <f>'expected % capture'!V275*'actual # captures'!$AD275</f>
        <v>0</v>
      </c>
      <c r="W275" s="20">
        <f>'expected % capture'!W275*'actual # captures'!$AD275</f>
        <v>0</v>
      </c>
      <c r="X275" s="20">
        <f>'expected % capture'!X275*'actual # captures'!$AD275</f>
        <v>0.6853600558922619</v>
      </c>
      <c r="Y275" s="20">
        <f>'expected % capture'!Y275*'actual # captures'!$AD275</f>
        <v>0.51810185217297799</v>
      </c>
      <c r="Z275" s="20">
        <f>'expected % capture'!Z275*'actual # captures'!$AD275</f>
        <v>1.6124034258142033</v>
      </c>
      <c r="AA275" s="20">
        <f>'expected % capture'!AA275*'actual # captures'!$AD275</f>
        <v>17.694413452007716</v>
      </c>
      <c r="AB275" s="20">
        <f>'expected % capture'!AB275*'actual # captures'!$AD275</f>
        <v>4.3199251591815715</v>
      </c>
      <c r="AC275" s="20">
        <f>'expected % capture'!AC275*'actual # captures'!$AD275</f>
        <v>0</v>
      </c>
    </row>
    <row r="276" spans="1:29">
      <c r="A276">
        <v>274</v>
      </c>
      <c r="B276" s="20">
        <f>'expected % capture'!B276*'actual # captures'!$AD276</f>
        <v>0.67694132330420498</v>
      </c>
      <c r="C276" s="20">
        <f>'expected % capture'!C276*'actual # captures'!$AD276</f>
        <v>19.482144509010869</v>
      </c>
      <c r="D276" s="20">
        <f>'expected % capture'!D276*'actual # captures'!$AD276</f>
        <v>1.6921066095275301</v>
      </c>
      <c r="E276" s="20">
        <f>'expected % capture'!E276*'actual # captures'!$AD276</f>
        <v>264.1750419062098</v>
      </c>
      <c r="F276" s="20">
        <f>'expected % capture'!F276*'actual # captures'!$AD276</f>
        <v>0</v>
      </c>
      <c r="G276" s="20">
        <f>'expected % capture'!G276*'actual # captures'!$AD276</f>
        <v>17.712175508665247</v>
      </c>
      <c r="H276" s="20">
        <f>'expected % capture'!H276*'actual # captures'!$AD276</f>
        <v>0</v>
      </c>
      <c r="I276" s="20">
        <f>'expected % capture'!I276*'actual # captures'!$AD276</f>
        <v>2.68700262531455</v>
      </c>
      <c r="J276" s="20">
        <f>'expected % capture'!J276*'actual # captures'!$AD276</f>
        <v>0.21611128275006353</v>
      </c>
      <c r="K276" s="20">
        <f>'expected % capture'!K276*'actual # captures'!$AD276</f>
        <v>0</v>
      </c>
      <c r="L276" s="20">
        <f>'expected % capture'!L276*'actual # captures'!$AD276</f>
        <v>0</v>
      </c>
      <c r="M276" s="20">
        <f>'expected % capture'!M276*'actual # captures'!$AD276</f>
        <v>0</v>
      </c>
      <c r="N276" s="20">
        <f>'expected % capture'!N276*'actual # captures'!$AD276</f>
        <v>0</v>
      </c>
      <c r="O276" s="20">
        <f>'expected % capture'!O276*'actual # captures'!$AD276</f>
        <v>0</v>
      </c>
      <c r="P276" s="20">
        <f>'expected % capture'!P276*'actual # captures'!$AD276</f>
        <v>0</v>
      </c>
      <c r="Q276" s="20">
        <f>'expected % capture'!Q276*'actual # captures'!$AD276</f>
        <v>54.507190746425891</v>
      </c>
      <c r="R276" s="20">
        <f>'expected % capture'!R276*'actual # captures'!$AD276</f>
        <v>0.51596687872306601</v>
      </c>
      <c r="S276" s="20">
        <f>'expected % capture'!S276*'actual # captures'!$AD276</f>
        <v>0</v>
      </c>
      <c r="T276" s="20">
        <f>'expected % capture'!T276*'actual # captures'!$AD276</f>
        <v>0</v>
      </c>
      <c r="U276" s="20">
        <f>'expected % capture'!U276*'actual # captures'!$AD276</f>
        <v>4.9332554213630617</v>
      </c>
      <c r="V276" s="20">
        <f>'expected % capture'!V276*'actual # captures'!$AD276</f>
        <v>0</v>
      </c>
      <c r="W276" s="20">
        <f>'expected % capture'!W276*'actual # captures'!$AD276</f>
        <v>1133.5792325545758</v>
      </c>
      <c r="X276" s="20">
        <f>'expected % capture'!X276*'actual # captures'!$AD276</f>
        <v>0</v>
      </c>
      <c r="Y276" s="20">
        <f>'expected % capture'!Y276*'actual # captures'!$AD276</f>
        <v>0</v>
      </c>
      <c r="Z276" s="20">
        <f>'expected % capture'!Z276*'actual # captures'!$AD276</f>
        <v>1.05264100758104</v>
      </c>
      <c r="AA276" s="20">
        <f>'expected % capture'!AA276*'actual # captures'!$AD276</f>
        <v>0</v>
      </c>
      <c r="AB276" s="20">
        <f>'expected % capture'!AB276*'actual # captures'!$AD276</f>
        <v>0</v>
      </c>
      <c r="AC276" s="20">
        <f>'expected % capture'!AC276*'actual # captures'!$AD276</f>
        <v>0.77018962654871648</v>
      </c>
    </row>
    <row r="277" spans="1:29">
      <c r="A277">
        <v>275</v>
      </c>
      <c r="B277" s="20">
        <f>'expected % capture'!B277*'actual # captures'!$AD277</f>
        <v>0</v>
      </c>
      <c r="C277" s="20">
        <f>'expected % capture'!C277*'actual # captures'!$AD277</f>
        <v>324.88149871305751</v>
      </c>
      <c r="D277" s="20">
        <f>'expected % capture'!D277*'actual # captures'!$AD277</f>
        <v>158.8924290113448</v>
      </c>
      <c r="E277" s="20">
        <f>'expected % capture'!E277*'actual # captures'!$AD277</f>
        <v>365.44750216836468</v>
      </c>
      <c r="F277" s="20">
        <f>'expected % capture'!F277*'actual # captures'!$AD277</f>
        <v>0</v>
      </c>
      <c r="G277" s="20">
        <f>'expected % capture'!G277*'actual # captures'!$AD277</f>
        <v>12.032648100483611</v>
      </c>
      <c r="H277" s="20">
        <f>'expected % capture'!H277*'actual # captures'!$AD277</f>
        <v>2.787621856547676</v>
      </c>
      <c r="I277" s="20">
        <f>'expected % capture'!I277*'actual # captures'!$AD277</f>
        <v>54.998576629269984</v>
      </c>
      <c r="J277" s="20">
        <f>'expected % capture'!J277*'actual # captures'!$AD277</f>
        <v>26.435727876762492</v>
      </c>
      <c r="K277" s="20">
        <f>'expected % capture'!K277*'actual # captures'!$AD277</f>
        <v>0</v>
      </c>
      <c r="L277" s="20">
        <f>'expected % capture'!L277*'actual # captures'!$AD277</f>
        <v>0</v>
      </c>
      <c r="M277" s="20">
        <f>'expected % capture'!M277*'actual # captures'!$AD277</f>
        <v>0</v>
      </c>
      <c r="N277" s="20">
        <f>'expected % capture'!N277*'actual # captures'!$AD277</f>
        <v>0</v>
      </c>
      <c r="O277" s="20">
        <f>'expected % capture'!O277*'actual # captures'!$AD277</f>
        <v>0</v>
      </c>
      <c r="P277" s="20">
        <f>'expected % capture'!P277*'actual # captures'!$AD277</f>
        <v>4.5328751503365039</v>
      </c>
      <c r="Q277" s="20">
        <f>'expected % capture'!Q277*'actual # captures'!$AD277</f>
        <v>0</v>
      </c>
      <c r="R277" s="20">
        <f>'expected % capture'!R277*'actual # captures'!$AD277</f>
        <v>0</v>
      </c>
      <c r="S277" s="20">
        <f>'expected % capture'!S277*'actual # captures'!$AD277</f>
        <v>413.05824807441394</v>
      </c>
      <c r="T277" s="20">
        <f>'expected % capture'!T277*'actual # captures'!$AD277</f>
        <v>0</v>
      </c>
      <c r="U277" s="20">
        <f>'expected % capture'!U277*'actual # captures'!$AD277</f>
        <v>0</v>
      </c>
      <c r="V277" s="20">
        <f>'expected % capture'!V277*'actual # captures'!$AD277</f>
        <v>0</v>
      </c>
      <c r="W277" s="20">
        <f>'expected % capture'!W277*'actual # captures'!$AD277</f>
        <v>14.678323110251474</v>
      </c>
      <c r="X277" s="20">
        <f>'expected % capture'!X277*'actual # captures'!$AD277</f>
        <v>0</v>
      </c>
      <c r="Y277" s="20">
        <f>'expected % capture'!Y277*'actual # captures'!$AD277</f>
        <v>2.6599648208849529</v>
      </c>
      <c r="Z277" s="20">
        <f>'expected % capture'!Z277*'actual # captures'!$AD277</f>
        <v>104.0624949223775</v>
      </c>
      <c r="AA277" s="20">
        <f>'expected % capture'!AA277*'actual # captures'!$AD277</f>
        <v>1.9527062281776559</v>
      </c>
      <c r="AB277" s="20">
        <f>'expected % capture'!AB277*'actual # captures'!$AD277</f>
        <v>10.744592948945787</v>
      </c>
      <c r="AC277" s="20">
        <f>'expected % capture'!AC277*'actual # captures'!$AD277</f>
        <v>1.8347903887814343</v>
      </c>
    </row>
    <row r="278" spans="1:29">
      <c r="A278">
        <v>276</v>
      </c>
      <c r="B278" s="20">
        <f>'expected % capture'!B278*'actual # captures'!$AD278</f>
        <v>0</v>
      </c>
      <c r="C278" s="20">
        <f>'expected % capture'!C278*'actual # captures'!$AD278</f>
        <v>28.896403855845659</v>
      </c>
      <c r="D278" s="20">
        <f>'expected % capture'!D278*'actual # captures'!$AD278</f>
        <v>15.560067461744792</v>
      </c>
      <c r="E278" s="20">
        <f>'expected % capture'!E278*'actual # captures'!$AD278</f>
        <v>650.46022699484695</v>
      </c>
      <c r="F278" s="20">
        <f>'expected % capture'!F278*'actual # captures'!$AD278</f>
        <v>1.4545794698341754</v>
      </c>
      <c r="G278" s="20">
        <f>'expected % capture'!G278*'actual # captures'!$AD278</f>
        <v>0</v>
      </c>
      <c r="H278" s="20">
        <f>'expected % capture'!H278*'actual # captures'!$AD278</f>
        <v>0</v>
      </c>
      <c r="I278" s="20">
        <f>'expected % capture'!I278*'actual # captures'!$AD278</f>
        <v>0</v>
      </c>
      <c r="J278" s="20">
        <f>'expected % capture'!J278*'actual # captures'!$AD278</f>
        <v>0</v>
      </c>
      <c r="K278" s="20">
        <f>'expected % capture'!K278*'actual # captures'!$AD278</f>
        <v>0</v>
      </c>
      <c r="L278" s="20">
        <f>'expected % capture'!L278*'actual # captures'!$AD278</f>
        <v>0</v>
      </c>
      <c r="M278" s="20">
        <f>'expected % capture'!M278*'actual # captures'!$AD278</f>
        <v>0</v>
      </c>
      <c r="N278" s="20">
        <f>'expected % capture'!N278*'actual # captures'!$AD278</f>
        <v>0</v>
      </c>
      <c r="O278" s="20">
        <f>'expected % capture'!O278*'actual # captures'!$AD278</f>
        <v>399.46388690321044</v>
      </c>
      <c r="P278" s="20">
        <f>'expected % capture'!P278*'actual # captures'!$AD278</f>
        <v>0</v>
      </c>
      <c r="Q278" s="20">
        <f>'expected % capture'!Q278*'actual # captures'!$AD278</f>
        <v>0</v>
      </c>
      <c r="R278" s="20">
        <f>'expected % capture'!R278*'actual # captures'!$AD278</f>
        <v>16.378854684620542</v>
      </c>
      <c r="S278" s="20">
        <f>'expected % capture'!S278*'actual # captures'!$AD278</f>
        <v>0</v>
      </c>
      <c r="T278" s="20">
        <f>'expected % capture'!T278*'actual # captures'!$AD278</f>
        <v>4.1039685923318237</v>
      </c>
      <c r="U278" s="20">
        <f>'expected % capture'!U278*'actual # captures'!$AD278</f>
        <v>3.1957110952256831</v>
      </c>
      <c r="V278" s="20">
        <f>'expected % capture'!V278*'actual # captures'!$AD278</f>
        <v>1.0702371798461354</v>
      </c>
      <c r="W278" s="20">
        <f>'expected % capture'!W278*'actual # captures'!$AD278</f>
        <v>0</v>
      </c>
      <c r="X278" s="20">
        <f>'expected % capture'!X278*'actual # captures'!$AD278</f>
        <v>1.8038956012385028</v>
      </c>
      <c r="Y278" s="20">
        <f>'expected % capture'!Y278*'actual # captures'!$AD278</f>
        <v>2.5368585003760251</v>
      </c>
      <c r="Z278" s="20">
        <f>'expected % capture'!Z278*'actual # captures'!$AD278</f>
        <v>20.294868003008201</v>
      </c>
      <c r="AA278" s="20">
        <f>'expected % capture'!AA278*'actual # captures'!$AD278</f>
        <v>12.780441657871053</v>
      </c>
      <c r="AB278" s="20">
        <f>'expected % capture'!AB278*'actual # captures'!$AD278</f>
        <v>0</v>
      </c>
      <c r="AC278" s="20">
        <f>'expected % capture'!AC278*'actual # captures'!$AD278</f>
        <v>0</v>
      </c>
    </row>
    <row r="279" spans="1:29">
      <c r="A279">
        <v>277</v>
      </c>
      <c r="B279" s="20">
        <f>'expected % capture'!B279*'actual # captures'!$AD279</f>
        <v>0</v>
      </c>
      <c r="C279" s="20">
        <f>'expected % capture'!C279*'actual # captures'!$AD279</f>
        <v>0.9979172274202045</v>
      </c>
      <c r="D279" s="20">
        <f>'expected % capture'!D279*'actual # captures'!$AD279</f>
        <v>0</v>
      </c>
      <c r="E279" s="20">
        <f>'expected % capture'!E279*'actual # captures'!$AD279</f>
        <v>0</v>
      </c>
      <c r="F279" s="20">
        <f>'expected % capture'!F279*'actual # captures'!$AD279</f>
        <v>107.7548026584823</v>
      </c>
      <c r="G279" s="20">
        <f>'expected % capture'!G279*'actual # captures'!$AD279</f>
        <v>0</v>
      </c>
      <c r="H279" s="20">
        <f>'expected % capture'!H279*'actual # captures'!$AD279</f>
        <v>0</v>
      </c>
      <c r="I279" s="20">
        <f>'expected % capture'!I279*'actual # captures'!$AD279</f>
        <v>0</v>
      </c>
      <c r="J279" s="20">
        <f>'expected % capture'!J279*'actual # captures'!$AD279</f>
        <v>0</v>
      </c>
      <c r="K279" s="20">
        <f>'expected % capture'!K279*'actual # captures'!$AD279</f>
        <v>0</v>
      </c>
      <c r="L279" s="20">
        <f>'expected % capture'!L279*'actual # captures'!$AD279</f>
        <v>0</v>
      </c>
      <c r="M279" s="20">
        <f>'expected % capture'!M279*'actual # captures'!$AD279</f>
        <v>0</v>
      </c>
      <c r="N279" s="20">
        <f>'expected % capture'!N279*'actual # captures'!$AD279</f>
        <v>3.6337450247435759</v>
      </c>
      <c r="O279" s="20">
        <f>'expected % capture'!O279*'actual # captures'!$AD279</f>
        <v>0</v>
      </c>
      <c r="P279" s="20">
        <f>'expected % capture'!P279*'actual # captures'!$AD279</f>
        <v>0</v>
      </c>
      <c r="Q279" s="20">
        <f>'expected % capture'!Q279*'actual # captures'!$AD279</f>
        <v>0</v>
      </c>
      <c r="R279" s="20">
        <f>'expected % capture'!R279*'actual # captures'!$AD279</f>
        <v>0.43388309203441289</v>
      </c>
      <c r="S279" s="20">
        <f>'expected % capture'!S279*'actual # captures'!$AD279</f>
        <v>0</v>
      </c>
      <c r="T279" s="20">
        <f>'expected % capture'!T279*'actual # captures'!$AD279</f>
        <v>997.91722742020465</v>
      </c>
      <c r="U279" s="20">
        <f>'expected % capture'!U279*'actual # captures'!$AD279</f>
        <v>0</v>
      </c>
      <c r="V279" s="20">
        <f>'expected % capture'!V279*'actual # captures'!$AD279</f>
        <v>0</v>
      </c>
      <c r="W279" s="20">
        <f>'expected % capture'!W279*'actual # captures'!$AD279</f>
        <v>0</v>
      </c>
      <c r="X279" s="20">
        <f>'expected % capture'!X279*'actual # captures'!$AD279</f>
        <v>2.1028617041340141</v>
      </c>
      <c r="Y279" s="20">
        <f>'expected % capture'!Y279*'actual # captures'!$AD279</f>
        <v>0.65614677565230839</v>
      </c>
      <c r="Z279" s="20">
        <f>'expected % capture'!Z279*'actual # captures'!$AD279</f>
        <v>0</v>
      </c>
      <c r="AA279" s="20">
        <f>'expected % capture'!AA279*'actual # captures'!$AD279</f>
        <v>21.388829462881613</v>
      </c>
      <c r="AB279" s="20">
        <f>'expected % capture'!AB279*'actual # captures'!$AD279</f>
        <v>5.114586634446904</v>
      </c>
      <c r="AC279" s="20">
        <f>'expected % capture'!AC279*'actual # captures'!$AD279</f>
        <v>0</v>
      </c>
    </row>
    <row r="280" spans="1:29">
      <c r="A280">
        <v>278</v>
      </c>
      <c r="B280" s="20">
        <f>'expected % capture'!B280*'actual # captures'!$AD280</f>
        <v>63.346762998114848</v>
      </c>
      <c r="C280" s="20">
        <f>'expected % capture'!C280*'actual # captures'!$AD280</f>
        <v>6.7086264671425928</v>
      </c>
      <c r="D280" s="20">
        <f>'expected % capture'!D280*'actual # captures'!$AD280</f>
        <v>4.7971405069692112</v>
      </c>
      <c r="E280" s="20">
        <f>'expected % capture'!E280*'actual # captures'!$AD280</f>
        <v>0</v>
      </c>
      <c r="F280" s="20">
        <f>'expected % capture'!F280*'actual # captures'!$AD280</f>
        <v>0</v>
      </c>
      <c r="G280" s="20">
        <f>'expected % capture'!G280*'actual # captures'!$AD280</f>
        <v>0</v>
      </c>
      <c r="H280" s="20">
        <f>'expected % capture'!H280*'actual # captures'!$AD280</f>
        <v>3.7397892290519796</v>
      </c>
      <c r="I280" s="20">
        <f>'expected % capture'!I280*'actual # captures'!$AD280</f>
        <v>29.137875941484914</v>
      </c>
      <c r="J280" s="20">
        <f>'expected % capture'!J280*'actual # captures'!$AD280</f>
        <v>0</v>
      </c>
      <c r="K280" s="20">
        <f>'expected % capture'!K280*'actual # captures'!$AD280</f>
        <v>0</v>
      </c>
      <c r="L280" s="20">
        <f>'expected % capture'!L280*'actual # captures'!$AD280</f>
        <v>0</v>
      </c>
      <c r="M280" s="20">
        <f>'expected % capture'!M280*'actual # captures'!$AD280</f>
        <v>0</v>
      </c>
      <c r="N280" s="20">
        <f>'expected % capture'!N280*'actual # captures'!$AD280</f>
        <v>0</v>
      </c>
      <c r="O280" s="20">
        <f>'expected % capture'!O280*'actual # captures'!$AD280</f>
        <v>72.834071094258391</v>
      </c>
      <c r="P280" s="20">
        <f>'expected % capture'!P280*'actual # captures'!$AD280</f>
        <v>3.7397892290519796</v>
      </c>
      <c r="Q280" s="20">
        <f>'expected % capture'!Q280*'actual # captures'!$AD280</f>
        <v>72.834071094258391</v>
      </c>
      <c r="R280" s="20">
        <f>'expected % capture'!R280*'actual # captures'!$AD280</f>
        <v>0</v>
      </c>
      <c r="S280" s="20">
        <f>'expected % capture'!S280*'actual # captures'!$AD280</f>
        <v>0</v>
      </c>
      <c r="T280" s="20">
        <f>'expected % capture'!T280*'actual # captures'!$AD280</f>
        <v>5.912446910592748</v>
      </c>
      <c r="U280" s="20">
        <f>'expected % capture'!U280*'actual # captures'!$AD280</f>
        <v>0</v>
      </c>
      <c r="V280" s="20">
        <f>'expected % capture'!V280*'actual # captures'!$AD280</f>
        <v>2.1932147169563234</v>
      </c>
      <c r="W280" s="20">
        <f>'expected % capture'!W280*'actual # captures'!$AD280</f>
        <v>0</v>
      </c>
      <c r="X280" s="20">
        <f>'expected % capture'!X280*'actual # captures'!$AD280</f>
        <v>0</v>
      </c>
      <c r="Y280" s="20">
        <f>'expected % capture'!Y280*'actual # captures'!$AD280</f>
        <v>4.2836224940553196</v>
      </c>
      <c r="Z280" s="20">
        <f>'expected % capture'!Z280*'actual # captures'!$AD280</f>
        <v>1.9665199195449763</v>
      </c>
      <c r="AA280" s="20">
        <f>'expected % capture'!AA280*'actual # captures'!$AD280</f>
        <v>8.1945422560435031</v>
      </c>
      <c r="AB280" s="20">
        <f>'expected % capture'!AB280*'actual # captures'!$AD280</f>
        <v>51.974328031663646</v>
      </c>
      <c r="AC280" s="20">
        <f>'expected % capture'!AC280*'actual # captures'!$AD280</f>
        <v>1098.3371991108111</v>
      </c>
    </row>
    <row r="281" spans="1:29">
      <c r="A281">
        <v>279</v>
      </c>
      <c r="B281" s="20">
        <f>'expected % capture'!B281*'actual # captures'!$AD281</f>
        <v>42.928756122000394</v>
      </c>
      <c r="C281" s="20">
        <f>'expected % capture'!C281*'actual # captures'!$AD281</f>
        <v>0</v>
      </c>
      <c r="D281" s="20">
        <f>'expected % capture'!D281*'actual # captures'!$AD281</f>
        <v>0</v>
      </c>
      <c r="E281" s="20">
        <f>'expected % capture'!E281*'actual # captures'!$AD281</f>
        <v>1.9641508688216762</v>
      </c>
      <c r="F281" s="20">
        <f>'expected % capture'!F281*'actual # captures'!$AD281</f>
        <v>736.3355050294831</v>
      </c>
      <c r="G281" s="20">
        <f>'expected % capture'!G281*'actual # captures'!$AD281</f>
        <v>1.7638900554178358</v>
      </c>
      <c r="H281" s="20">
        <f>'expected % capture'!H281*'actual # captures'!$AD281</f>
        <v>4.0092697608637717</v>
      </c>
      <c r="I281" s="20">
        <f>'expected % capture'!I281*'actual # captures'!$AD281</f>
        <v>0</v>
      </c>
      <c r="J281" s="20">
        <f>'expected % capture'!J281*'actual # captures'!$AD281</f>
        <v>85.141779682685566</v>
      </c>
      <c r="K281" s="20">
        <f>'expected % capture'!K281*'actual # captures'!$AD281</f>
        <v>1.7271435397689781</v>
      </c>
      <c r="L281" s="20">
        <f>'expected % capture'!L281*'actual # captures'!$AD281</f>
        <v>5.0505252289972242</v>
      </c>
      <c r="M281" s="20">
        <f>'expected % capture'!M281*'actual # captures'!$AD281</f>
        <v>28.758912792668234</v>
      </c>
      <c r="N281" s="20">
        <f>'expected % capture'!N281*'actual # captures'!$AD281</f>
        <v>0</v>
      </c>
      <c r="O281" s="20">
        <f>'expected % capture'!O281*'actual # captures'!$AD281</f>
        <v>0</v>
      </c>
      <c r="P281" s="20">
        <f>'expected % capture'!P281*'actual # captures'!$AD281</f>
        <v>0</v>
      </c>
      <c r="Q281" s="20">
        <f>'expected % capture'!Q281*'actual # captures'!$AD281</f>
        <v>0</v>
      </c>
      <c r="R281" s="20">
        <f>'expected % capture'!R281*'actual # captures'!$AD281</f>
        <v>2.2988280514325097</v>
      </c>
      <c r="S281" s="20">
        <f>'expected % capture'!S281*'actual # captures'!$AD281</f>
        <v>2.0990469360415109</v>
      </c>
      <c r="T281" s="20">
        <f>'expected % capture'!T281*'actual # captures'!$AD281</f>
        <v>0</v>
      </c>
      <c r="U281" s="20">
        <f>'expected % capture'!U281*'actual # captures'!$AD281</f>
        <v>9.8643070878852033</v>
      </c>
      <c r="V281" s="20">
        <f>'expected % capture'!V281*'actual # captures'!$AD281</f>
        <v>0</v>
      </c>
      <c r="W281" s="20">
        <f>'expected % capture'!W281*'actual # captures'!$AD281</f>
        <v>545.35419814244938</v>
      </c>
      <c r="X281" s="20">
        <f>'expected % capture'!X281*'actual # captures'!$AD281</f>
        <v>30.35627485497956</v>
      </c>
      <c r="Y281" s="20">
        <f>'expected % capture'!Y281*'actual # captures'!$AD281</f>
        <v>0</v>
      </c>
      <c r="Z281" s="20">
        <f>'expected % capture'!Z281*'actual # captures'!$AD281</f>
        <v>1.6228484966586372</v>
      </c>
      <c r="AA281" s="20">
        <f>'expected % capture'!AA281*'actual # captures'!$AD281</f>
        <v>14.724563349846134</v>
      </c>
      <c r="AB281" s="20">
        <f>'expected % capture'!AB281*'actual # captures'!$AD281</f>
        <v>0</v>
      </c>
      <c r="AC281" s="20">
        <f>'expected % capture'!AC281*'actual # captures'!$AD281</f>
        <v>0</v>
      </c>
    </row>
    <row r="282" spans="1:29">
      <c r="A282">
        <v>280</v>
      </c>
      <c r="B282" s="20">
        <f>'expected % capture'!B282*'actual # captures'!$AD282</f>
        <v>1.5965321667533534</v>
      </c>
      <c r="C282" s="20">
        <f>'expected % capture'!C282*'actual # captures'!$AD282</f>
        <v>2.3542167524982722</v>
      </c>
      <c r="D282" s="20">
        <f>'expected % capture'!D282*'actual # captures'!$AD282</f>
        <v>0</v>
      </c>
      <c r="E282" s="20">
        <f>'expected % capture'!E282*'actual # captures'!$AD282</f>
        <v>0</v>
      </c>
      <c r="F282" s="20">
        <f>'expected % capture'!F282*'actual # captures'!$AD282</f>
        <v>891.69229911890943</v>
      </c>
      <c r="G282" s="20">
        <f>'expected % capture'!G282*'actual # captures'!$AD282</f>
        <v>0</v>
      </c>
      <c r="H282" s="20">
        <f>'expected % capture'!H282*'actual # captures'!$AD282</f>
        <v>473.04656792691952</v>
      </c>
      <c r="I282" s="20">
        <f>'expected % capture'!I282*'actual # captures'!$AD282</f>
        <v>0</v>
      </c>
      <c r="J282" s="20">
        <f>'expected % capture'!J282*'actual # captures'!$AD282</f>
        <v>5.4464426437156659</v>
      </c>
      <c r="K282" s="20">
        <f>'expected % capture'!K282*'actual # captures'!$AD282</f>
        <v>14.565901608812258</v>
      </c>
      <c r="L282" s="20">
        <f>'expected % capture'!L282*'actual # captures'!$AD282</f>
        <v>0</v>
      </c>
      <c r="M282" s="20">
        <f>'expected % capture'!M282*'actual # captures'!$AD282</f>
        <v>0</v>
      </c>
      <c r="N282" s="20">
        <f>'expected % capture'!N282*'actual # captures'!$AD282</f>
        <v>0</v>
      </c>
      <c r="O282" s="20">
        <f>'expected % capture'!O282*'actual # captures'!$AD282</f>
        <v>0</v>
      </c>
      <c r="P282" s="20">
        <f>'expected % capture'!P282*'actual # captures'!$AD282</f>
        <v>0</v>
      </c>
      <c r="Q282" s="20">
        <f>'expected % capture'!Q282*'actual # captures'!$AD282</f>
        <v>0</v>
      </c>
      <c r="R282" s="20">
        <f>'expected % capture'!R282*'actual # captures'!$AD282</f>
        <v>0</v>
      </c>
      <c r="S282" s="20">
        <f>'expected % capture'!S282*'actual # captures'!$AD282</f>
        <v>0</v>
      </c>
      <c r="T282" s="20">
        <f>'expected % capture'!T282*'actual # captures'!$AD282</f>
        <v>0</v>
      </c>
      <c r="U282" s="20">
        <f>'expected % capture'!U282*'actual # captures'!$AD282</f>
        <v>0</v>
      </c>
      <c r="V282" s="20">
        <f>'expected % capture'!V282*'actual # captures'!$AD282</f>
        <v>0</v>
      </c>
      <c r="W282" s="20">
        <f>'expected % capture'!W282*'actual # captures'!$AD282</f>
        <v>1.2980397823914671</v>
      </c>
      <c r="X282" s="20">
        <f>'expected % capture'!X282*'actual # captures'!$AD282</f>
        <v>0</v>
      </c>
      <c r="Y282" s="20">
        <f>'expected % capture'!Y282*'actual # captures'!$AD282</f>
        <v>0</v>
      </c>
      <c r="Z282" s="20">
        <f>'expected % capture'!Z282*'actual # captures'!$AD282</f>
        <v>0</v>
      </c>
      <c r="AA282" s="20">
        <f>'expected % capture'!AA282*'actual # captures'!$AD282</f>
        <v>0</v>
      </c>
      <c r="AB282" s="20">
        <f>'expected % capture'!AB282*'actual # captures'!$AD282</f>
        <v>0</v>
      </c>
      <c r="AC282" s="20">
        <f>'expected % capture'!AC282*'actual # captures'!$AD282</f>
        <v>0</v>
      </c>
    </row>
    <row r="283" spans="1:29">
      <c r="A283">
        <v>281</v>
      </c>
      <c r="B283" s="20">
        <f>'expected % capture'!B283*'actual # captures'!$AD283</f>
        <v>0</v>
      </c>
      <c r="C283" s="20">
        <f>'expected % capture'!C283*'actual # captures'!$AD283</f>
        <v>0.92718845056728172</v>
      </c>
      <c r="D283" s="20">
        <f>'expected % capture'!D283*'actual # captures'!$AD283</f>
        <v>0.50782898607328952</v>
      </c>
      <c r="E283" s="20">
        <f>'expected % capture'!E283*'actual # captures'!$AD283</f>
        <v>0</v>
      </c>
      <c r="F283" s="20">
        <f>'expected % capture'!F283*'actual # captures'!$AD283</f>
        <v>0</v>
      </c>
      <c r="G283" s="20">
        <f>'expected % capture'!G283*'actual # captures'!$AD283</f>
        <v>1.6270855781626232</v>
      </c>
      <c r="H283" s="20">
        <f>'expected % capture'!H283*'actual # captures'!$AD283</f>
        <v>1.2468321801541002</v>
      </c>
      <c r="I283" s="20">
        <f>'expected % capture'!I283*'actual # captures'!$AD283</f>
        <v>3.6646325880955115</v>
      </c>
      <c r="J283" s="20">
        <f>'expected % capture'!J283*'actual # captures'!$AD283</f>
        <v>0</v>
      </c>
      <c r="K283" s="20">
        <f>'expected % capture'!K283*'actual # captures'!$AD283</f>
        <v>0</v>
      </c>
      <c r="L283" s="20">
        <f>'expected % capture'!L283*'actual # captures'!$AD283</f>
        <v>0</v>
      </c>
      <c r="M283" s="20">
        <f>'expected % capture'!M283*'actual # captures'!$AD283</f>
        <v>23.203079310600248</v>
      </c>
      <c r="N283" s="20">
        <f>'expected % capture'!N283*'actual # captures'!$AD283</f>
        <v>0</v>
      </c>
      <c r="O283" s="20">
        <f>'expected % capture'!O283*'actual # captures'!$AD283</f>
        <v>8.455932693367437</v>
      </c>
      <c r="P283" s="20">
        <f>'expected % capture'!P283*'actual # captures'!$AD283</f>
        <v>0.76031850284974889</v>
      </c>
      <c r="Q283" s="20">
        <f>'expected % capture'!Q283*'actual # captures'!$AD283</f>
        <v>0</v>
      </c>
      <c r="R283" s="20">
        <f>'expected % capture'!R283*'actual # captures'!$AD283</f>
        <v>0</v>
      </c>
      <c r="S283" s="20">
        <f>'expected % capture'!S283*'actual # captures'!$AD283</f>
        <v>1115.7002824030171</v>
      </c>
      <c r="T283" s="20">
        <f>'expected % capture'!T283*'actual # captures'!$AD283</f>
        <v>0</v>
      </c>
      <c r="U283" s="20">
        <f>'expected % capture'!U283*'actual # captures'!$AD283</f>
        <v>0</v>
      </c>
      <c r="V283" s="20">
        <f>'expected % capture'!V283*'actual # captures'!$AD283</f>
        <v>1.3589826881539633</v>
      </c>
      <c r="W283" s="20">
        <f>'expected % capture'!W283*'actual # captures'!$AD283</f>
        <v>14.303160916929926</v>
      </c>
      <c r="X283" s="20">
        <f>'expected % capture'!X283*'actual # captures'!$AD283</f>
        <v>2.3346954920296579</v>
      </c>
      <c r="Y283" s="20">
        <f>'expected % capture'!Y283*'actual # captures'!$AD283</f>
        <v>0</v>
      </c>
      <c r="Z283" s="20">
        <f>'expected % capture'!Z283*'actual # captures'!$AD283</f>
        <v>0</v>
      </c>
      <c r="AA283" s="20">
        <f>'expected % capture'!AA283*'actual # captures'!$AD283</f>
        <v>17.432816912547143</v>
      </c>
      <c r="AB283" s="20">
        <f>'expected % capture'!AB283*'actual # captures'!$AD283</f>
        <v>0.47716329745178737</v>
      </c>
      <c r="AC283" s="20">
        <f>'expected % capture'!AC283*'actual # captures'!$AD283</f>
        <v>0</v>
      </c>
    </row>
    <row r="284" spans="1:29">
      <c r="A284">
        <v>282</v>
      </c>
      <c r="B284" s="20">
        <f>'expected % capture'!B284*'actual # captures'!$AD284</f>
        <v>0.45459289659845975</v>
      </c>
      <c r="C284" s="20">
        <f>'expected % capture'!C284*'actual # captures'!$AD284</f>
        <v>0.73259744999409004</v>
      </c>
      <c r="D284" s="20">
        <f>'expected % capture'!D284*'actual # captures'!$AD284</f>
        <v>0</v>
      </c>
      <c r="E284" s="20">
        <f>'expected % capture'!E284*'actual # captures'!$AD284</f>
        <v>1.3478703326063135</v>
      </c>
      <c r="F284" s="20">
        <f>'expected % capture'!F284*'actual # captures'!$AD284</f>
        <v>0</v>
      </c>
      <c r="G284" s="20">
        <f>'expected % capture'!G284*'actual # captures'!$AD284</f>
        <v>0</v>
      </c>
      <c r="H284" s="20">
        <f>'expected % capture'!H284*'actual # captures'!$AD284</f>
        <v>2.6049452118247354</v>
      </c>
      <c r="I284" s="20">
        <f>'expected % capture'!I284*'actual # captures'!$AD284</f>
        <v>0</v>
      </c>
      <c r="J284" s="20">
        <f>'expected % capture'!J284*'actual # captures'!$AD284</f>
        <v>219.58016322870199</v>
      </c>
      <c r="K284" s="20">
        <f>'expected % capture'!K284*'actual # captures'!$AD284</f>
        <v>0</v>
      </c>
      <c r="L284" s="20">
        <f>'expected % capture'!L284*'actual # captures'!$AD284</f>
        <v>0</v>
      </c>
      <c r="M284" s="20">
        <f>'expected % capture'!M284*'actual # captures'!$AD284</f>
        <v>942.22191135441074</v>
      </c>
      <c r="N284" s="20">
        <f>'expected % capture'!N284*'actual # captures'!$AD284</f>
        <v>0</v>
      </c>
      <c r="O284" s="20">
        <f>'expected % capture'!O284*'actual # captures'!$AD284</f>
        <v>17.867319207905862</v>
      </c>
      <c r="P284" s="20">
        <f>'expected % capture'!P284*'actual # captures'!$AD284</f>
        <v>0.48241761861345828</v>
      </c>
      <c r="Q284" s="20">
        <f>'expected % capture'!Q284*'actual # captures'!$AD284</f>
        <v>0.24116347057426116</v>
      </c>
      <c r="R284" s="20">
        <f>'expected % capture'!R284*'actual # captures'!$AD284</f>
        <v>0.19607483355726596</v>
      </c>
      <c r="S284" s="20">
        <f>'expected % capture'!S284*'actual # captures'!$AD284</f>
        <v>0.15824104919872342</v>
      </c>
      <c r="T284" s="20">
        <f>'expected % capture'!T284*'actual # captures'!$AD284</f>
        <v>19.780131149840429</v>
      </c>
      <c r="U284" s="20">
        <f>'expected % capture'!U284*'actual # captures'!$AD284</f>
        <v>98.192065665267307</v>
      </c>
      <c r="V284" s="20">
        <f>'expected % capture'!V284*'actual # captures'!$AD284</f>
        <v>0.18761236540197254</v>
      </c>
      <c r="W284" s="20">
        <f>'expected % capture'!W284*'actual # captures'!$AD284</f>
        <v>0</v>
      </c>
      <c r="X284" s="20">
        <f>'expected % capture'!X284*'actual # captures'!$AD284</f>
        <v>0.44148045999911989</v>
      </c>
      <c r="Y284" s="20">
        <f>'expected % capture'!Y284*'actual # captures'!$AD284</f>
        <v>0</v>
      </c>
      <c r="Z284" s="20">
        <f>'expected % capture'!Z284*'actual # captures'!$AD284</f>
        <v>0</v>
      </c>
      <c r="AA284" s="20">
        <f>'expected % capture'!AA284*'actual # captures'!$AD284</f>
        <v>0</v>
      </c>
      <c r="AB284" s="20">
        <f>'expected % capture'!AB284*'actual # captures'!$AD284</f>
        <v>6.5114137055050518</v>
      </c>
      <c r="AC284" s="20">
        <f>'expected % capture'!AC284*'actual # captures'!$AD284</f>
        <v>0</v>
      </c>
    </row>
    <row r="285" spans="1:29">
      <c r="A285">
        <v>283</v>
      </c>
      <c r="B285" s="20">
        <f>'expected % capture'!B285*'actual # captures'!$AD285</f>
        <v>530.98787660308597</v>
      </c>
      <c r="C285" s="20">
        <f>'expected % capture'!C285*'actual # captures'!$AD285</f>
        <v>0</v>
      </c>
      <c r="D285" s="20">
        <f>'expected % capture'!D285*'actual # captures'!$AD285</f>
        <v>0</v>
      </c>
      <c r="E285" s="20">
        <f>'expected % capture'!E285*'actual # captures'!$AD285</f>
        <v>0</v>
      </c>
      <c r="F285" s="20">
        <f>'expected % capture'!F285*'actual # captures'!$AD285</f>
        <v>0</v>
      </c>
      <c r="G285" s="20">
        <f>'expected % capture'!G285*'actual # captures'!$AD285</f>
        <v>0</v>
      </c>
      <c r="H285" s="20">
        <f>'expected % capture'!H285*'actual # captures'!$AD285</f>
        <v>0</v>
      </c>
      <c r="I285" s="20">
        <f>'expected % capture'!I285*'actual # captures'!$AD285</f>
        <v>0</v>
      </c>
      <c r="J285" s="20">
        <f>'expected % capture'!J285*'actual # captures'!$AD285</f>
        <v>0</v>
      </c>
      <c r="K285" s="20">
        <f>'expected % capture'!K285*'actual # captures'!$AD285</f>
        <v>0</v>
      </c>
      <c r="L285" s="20">
        <f>'expected % capture'!L285*'actual # captures'!$AD285</f>
        <v>33.983224102597504</v>
      </c>
      <c r="M285" s="20">
        <f>'expected % capture'!M285*'actual # captures'!$AD285</f>
        <v>9.2531037786342765</v>
      </c>
      <c r="N285" s="20">
        <f>'expected % capture'!N285*'actual # captures'!$AD285</f>
        <v>14.033795338208948</v>
      </c>
      <c r="O285" s="20">
        <f>'expected % capture'!O285*'actual # captures'!$AD285</f>
        <v>0</v>
      </c>
      <c r="P285" s="20">
        <f>'expected % capture'!P285*'actual # captures'!$AD285</f>
        <v>5.0680034970881946</v>
      </c>
      <c r="Q285" s="20">
        <f>'expected % capture'!Q285*'actual # captures'!$AD285</f>
        <v>53.964101236995106</v>
      </c>
      <c r="R285" s="20">
        <f>'expected % capture'!R285*'actual # captures'!$AD285</f>
        <v>8.7575100429684021</v>
      </c>
      <c r="S285" s="20">
        <f>'expected % capture'!S285*'actual # captures'!$AD285</f>
        <v>0</v>
      </c>
      <c r="T285" s="20">
        <f>'expected % capture'!T285*'actual # captures'!$AD285</f>
        <v>0</v>
      </c>
      <c r="U285" s="20">
        <f>'expected % capture'!U285*'actual # captures'!$AD285</f>
        <v>0.49826525051026405</v>
      </c>
      <c r="V285" s="20">
        <f>'expected % capture'!V285*'actual # captures'!$AD285</f>
        <v>3.0703289279127848</v>
      </c>
      <c r="W285" s="20">
        <f>'expected % capture'!W285*'actual # captures'!$AD285</f>
        <v>0</v>
      </c>
      <c r="X285" s="20">
        <f>'expected % capture'!X285*'actual # captures'!$AD285</f>
        <v>843.18908182804842</v>
      </c>
      <c r="Y285" s="20">
        <f>'expected % capture'!Y285*'actual # captures'!$AD285</f>
        <v>1.4570307333988677</v>
      </c>
      <c r="Z285" s="20">
        <f>'expected % capture'!Z285*'actual # captures'!$AD285</f>
        <v>0</v>
      </c>
      <c r="AA285" s="20">
        <f>'expected % capture'!AA285*'actual # captures'!$AD285</f>
        <v>0</v>
      </c>
      <c r="AB285" s="20">
        <f>'expected % capture'!AB285*'actual # captures'!$AD285</f>
        <v>1.7542244172761186</v>
      </c>
      <c r="AC285" s="20">
        <f>'expected % capture'!AC285*'actual # captures'!$AD285</f>
        <v>0.98345424327516962</v>
      </c>
    </row>
    <row r="286" spans="1:29">
      <c r="A286">
        <v>284</v>
      </c>
      <c r="B286" s="20">
        <f>'expected % capture'!B286*'actual # captures'!$AD286</f>
        <v>0</v>
      </c>
      <c r="C286" s="20">
        <f>'expected % capture'!C286*'actual # captures'!$AD286</f>
        <v>1.2029272982193094E-3</v>
      </c>
      <c r="D286" s="20">
        <f>'expected % capture'!D286*'actual # captures'!$AD286</f>
        <v>1.1373279440189256E-3</v>
      </c>
      <c r="E286" s="20">
        <f>'expected % capture'!E286*'actual # captures'!$AD286</f>
        <v>0</v>
      </c>
      <c r="F286" s="20">
        <f>'expected % capture'!F286*'actual # captures'!$AD286</f>
        <v>3.2637448494131091E-3</v>
      </c>
      <c r="G286" s="20">
        <f>'expected % capture'!G286*'actual # captures'!$AD286</f>
        <v>5.7297454439204183E-3</v>
      </c>
      <c r="H286" s="20">
        <f>'expected % capture'!H286*'actual # captures'!$AD286</f>
        <v>5.6956100962050969E-4</v>
      </c>
      <c r="I286" s="20">
        <f>'expected % capture'!I286*'actual # captures'!$AD286</f>
        <v>0</v>
      </c>
      <c r="J286" s="20">
        <f>'expected % capture'!J286*'actual # captures'!$AD286</f>
        <v>1.1373279440189256E-3</v>
      </c>
      <c r="K286" s="20">
        <f>'expected % capture'!K286*'actual # captures'!$AD286</f>
        <v>3.5355893506208145E-3</v>
      </c>
      <c r="L286" s="20">
        <f>'expected % capture'!L286*'actual # captures'!$AD286</f>
        <v>0</v>
      </c>
      <c r="M286" s="20">
        <f>'expected % capture'!M286*'actual # captures'!$AD286</f>
        <v>0</v>
      </c>
      <c r="N286" s="20">
        <f>'expected % capture'!N286*'actual # captures'!$AD286</f>
        <v>0.34978165503319553</v>
      </c>
      <c r="O286" s="20">
        <f>'expected % capture'!O286*'actual # captures'!$AD286</f>
        <v>2.6109958795304873E-2</v>
      </c>
      <c r="P286" s="20">
        <f>'expected % capture'!P286*'actual # captures'!$AD286</f>
        <v>0</v>
      </c>
      <c r="Q286" s="20">
        <f>'expected % capture'!Q286*'actual # captures'!$AD286</f>
        <v>4.5564880769640775E-3</v>
      </c>
      <c r="R286" s="20">
        <f>'expected % capture'!R286*'actual # captures'!$AD286</f>
        <v>0</v>
      </c>
      <c r="S286" s="20">
        <f>'expected % capture'!S286*'actual # captures'!$AD286</f>
        <v>0</v>
      </c>
      <c r="T286" s="20">
        <f>'expected % capture'!T286*'actual # captures'!$AD286</f>
        <v>1432.7056590159689</v>
      </c>
      <c r="U286" s="20">
        <f>'expected % capture'!U286*'actual # captures'!$AD286</f>
        <v>0</v>
      </c>
      <c r="V286" s="20">
        <f>'expected % capture'!V286*'actual # captures'!$AD286</f>
        <v>11.461645272127752</v>
      </c>
      <c r="W286" s="20">
        <f>'expected % capture'!W286*'actual # captures'!$AD286</f>
        <v>7.5143586727953124E-4</v>
      </c>
      <c r="X286" s="20">
        <f>'expected % capture'!X286*'actual # captures'!$AD286</f>
        <v>0</v>
      </c>
      <c r="Y286" s="20">
        <f>'expected % capture'!Y286*'actual # captures'!$AD286</f>
        <v>4.3310995998304959E-4</v>
      </c>
      <c r="Z286" s="20">
        <f>'expected % capture'!Z286*'actual # captures'!$AD286</f>
        <v>1.432705659015969</v>
      </c>
      <c r="AA286" s="20">
        <f>'expected % capture'!AA286*'actual # captures'!$AD286</f>
        <v>0</v>
      </c>
      <c r="AB286" s="20">
        <f>'expected % capture'!AB286*'actual # captures'!$AD286</f>
        <v>0</v>
      </c>
      <c r="AC286" s="20">
        <f>'expected % capture'!AC286*'actual # captures'!$AD286</f>
        <v>1.781181315032963E-3</v>
      </c>
    </row>
    <row r="287" spans="1:29">
      <c r="A287">
        <v>285</v>
      </c>
      <c r="B287" s="20">
        <f>'expected % capture'!B287*'actual # captures'!$AD287</f>
        <v>3.0284971697939258</v>
      </c>
      <c r="C287" s="20">
        <f>'expected % capture'!C287*'actual # captures'!$AD287</f>
        <v>0</v>
      </c>
      <c r="D287" s="20">
        <f>'expected % capture'!D287*'actual # captures'!$AD287</f>
        <v>0</v>
      </c>
      <c r="E287" s="20">
        <f>'expected % capture'!E287*'actual # captures'!$AD287</f>
        <v>0</v>
      </c>
      <c r="F287" s="20">
        <f>'expected % capture'!F287*'actual # captures'!$AD287</f>
        <v>0</v>
      </c>
      <c r="G287" s="20">
        <f>'expected % capture'!G287*'actual # captures'!$AD287</f>
        <v>36.165377281270906</v>
      </c>
      <c r="H287" s="20">
        <f>'expected % capture'!H287*'actual # captures'!$AD287</f>
        <v>0</v>
      </c>
      <c r="I287" s="20">
        <f>'expected % capture'!I287*'actual # captures'!$AD287</f>
        <v>793.90236207845896</v>
      </c>
      <c r="J287" s="20">
        <f>'expected % capture'!J287*'actual # captures'!$AD287</f>
        <v>0.28932301825016726</v>
      </c>
      <c r="K287" s="20">
        <f>'expected % capture'!K287*'actual # captures'!$AD287</f>
        <v>0</v>
      </c>
      <c r="L287" s="20">
        <f>'expected % capture'!L287*'actual # captures'!$AD287</f>
        <v>0.20127777976956665</v>
      </c>
      <c r="M287" s="20">
        <f>'expected % capture'!M287*'actual # captures'!$AD287</f>
        <v>5.3328795265759121E-2</v>
      </c>
      <c r="N287" s="20">
        <f>'expected % capture'!N287*'actual # captures'!$AD287</f>
        <v>0</v>
      </c>
      <c r="O287" s="20">
        <f>'expected % capture'!O287*'actual # captures'!$AD287</f>
        <v>0</v>
      </c>
      <c r="P287" s="20">
        <f>'expected % capture'!P287*'actual # captures'!$AD287</f>
        <v>10.715667342598788</v>
      </c>
      <c r="Q287" s="20">
        <f>'expected % capture'!Q287*'actual # captures'!$AD287</f>
        <v>9.0816640624609229E-2</v>
      </c>
      <c r="R287" s="20">
        <f>'expected % capture'!R287*'actual # captures'!$AD287</f>
        <v>0</v>
      </c>
      <c r="S287" s="20">
        <f>'expected % capture'!S287*'actual # captures'!$AD287</f>
        <v>0</v>
      </c>
      <c r="T287" s="20">
        <f>'expected % capture'!T287*'actual # captures'!$AD287</f>
        <v>4.0334418639356752E-2</v>
      </c>
      <c r="U287" s="20">
        <f>'expected % capture'!U287*'actual # captures'!$AD287</f>
        <v>0</v>
      </c>
      <c r="V287" s="20">
        <f>'expected % capture'!V287*'actual # captures'!$AD287</f>
        <v>0</v>
      </c>
      <c r="W287" s="20">
        <f>'expected % capture'!W287*'actual # captures'!$AD287</f>
        <v>0</v>
      </c>
      <c r="X287" s="20">
        <f>'expected % capture'!X287*'actual # captures'!$AD287</f>
        <v>0</v>
      </c>
      <c r="Y287" s="20">
        <f>'expected % capture'!Y287*'actual # captures'!$AD287</f>
        <v>0</v>
      </c>
      <c r="Z287" s="20">
        <f>'expected % capture'!Z287*'actual # captures'!$AD287</f>
        <v>7.8778161404993663E-2</v>
      </c>
      <c r="AA287" s="20">
        <f>'expected % capture'!AA287*'actual # captures'!$AD287</f>
        <v>0</v>
      </c>
      <c r="AB287" s="20">
        <f>'expected % capture'!AB287*'actual # captures'!$AD287</f>
        <v>0</v>
      </c>
      <c r="AC287" s="20">
        <f>'expected % capture'!AC287*'actual # captures'!$AD287</f>
        <v>459.43423731392301</v>
      </c>
    </row>
    <row r="288" spans="1:29">
      <c r="A288">
        <v>286</v>
      </c>
      <c r="B288" s="20">
        <f>'expected % capture'!B288*'actual # captures'!$AD288</f>
        <v>0</v>
      </c>
      <c r="C288" s="20">
        <f>'expected % capture'!C288*'actual # captures'!$AD288</f>
        <v>0.20965673048456132</v>
      </c>
      <c r="D288" s="20">
        <f>'expected % capture'!D288*'actual # captures'!$AD288</f>
        <v>1.0343774951410276</v>
      </c>
      <c r="E288" s="20">
        <f>'expected % capture'!E288*'actual # captures'!$AD288</f>
        <v>0</v>
      </c>
      <c r="F288" s="20">
        <f>'expected % capture'!F288*'actual # captures'!$AD288</f>
        <v>1197.4212478126321</v>
      </c>
      <c r="G288" s="20">
        <f>'expected % capture'!G288*'actual # captures'!$AD288</f>
        <v>0</v>
      </c>
      <c r="H288" s="20">
        <f>'expected % capture'!H288*'actual # captures'!$AD288</f>
        <v>0</v>
      </c>
      <c r="I288" s="20">
        <f>'expected % capture'!I288*'actual # captures'!$AD288</f>
        <v>0</v>
      </c>
      <c r="J288" s="20">
        <f>'expected % capture'!J288*'actual # captures'!$AD288</f>
        <v>0</v>
      </c>
      <c r="K288" s="20">
        <f>'expected % capture'!K288*'actual # captures'!$AD288</f>
        <v>0</v>
      </c>
      <c r="L288" s="20">
        <f>'expected % capture'!L288*'actual # captures'!$AD288</f>
        <v>13.140425216050833</v>
      </c>
      <c r="M288" s="20">
        <f>'expected % capture'!M288*'actual # captures'!$AD288</f>
        <v>0</v>
      </c>
      <c r="N288" s="20">
        <f>'expected % capture'!N288*'actual # captures'!$AD288</f>
        <v>0</v>
      </c>
      <c r="O288" s="20">
        <f>'expected % capture'!O288*'actual # captures'!$AD288</f>
        <v>0</v>
      </c>
      <c r="P288" s="20">
        <f>'expected % capture'!P288*'actual # captures'!$AD288</f>
        <v>0</v>
      </c>
      <c r="Q288" s="20">
        <f>'expected % capture'!Q288*'actual # captures'!$AD288</f>
        <v>223.425538950462</v>
      </c>
      <c r="R288" s="20">
        <f>'expected % capture'!R288*'actual # captures'!$AD288</f>
        <v>0.28559315246878691</v>
      </c>
      <c r="S288" s="20">
        <f>'expected % capture'!S288*'actual # captures'!$AD288</f>
        <v>0</v>
      </c>
      <c r="T288" s="20">
        <f>'expected % capture'!T288*'actual # captures'!$AD288</f>
        <v>0</v>
      </c>
      <c r="U288" s="20">
        <f>'expected % capture'!U288*'actual # captures'!$AD288</f>
        <v>0.9982978691309875</v>
      </c>
      <c r="V288" s="20">
        <f>'expected % capture'!V288*'actual # captures'!$AD288</f>
        <v>0.6513864109342915</v>
      </c>
      <c r="W288" s="20">
        <f>'expected % capture'!W288*'actual # captures'!$AD288</f>
        <v>0.46061583687458124</v>
      </c>
      <c r="X288" s="20">
        <f>'expected % capture'!X288*'actual # captures'!$AD288</f>
        <v>0.18165323818668672</v>
      </c>
      <c r="Y288" s="20">
        <f>'expected % capture'!Y288*'actual # captures'!$AD288</f>
        <v>0</v>
      </c>
      <c r="Z288" s="20">
        <f>'expected % capture'!Z288*'actual # captures'!$AD288</f>
        <v>0.32155248170591982</v>
      </c>
      <c r="AA288" s="20">
        <f>'expected % capture'!AA288*'actual # captures'!$AD288</f>
        <v>0.86965480592773248</v>
      </c>
      <c r="AB288" s="20">
        <f>'expected % capture'!AB288*'actual # captures'!$AD288</f>
        <v>0</v>
      </c>
      <c r="AC288" s="20">
        <f>'expected % capture'!AC288*'actual # captures'!$AD288</f>
        <v>0</v>
      </c>
    </row>
    <row r="289" spans="1:29">
      <c r="A289">
        <v>287</v>
      </c>
      <c r="B289" s="20">
        <f>'expected % capture'!B289*'actual # captures'!$AD289</f>
        <v>4.6042905050944505</v>
      </c>
      <c r="C289" s="20">
        <f>'expected % capture'!C289*'actual # captures'!$AD289</f>
        <v>0</v>
      </c>
      <c r="D289" s="20">
        <f>'expected % capture'!D289*'actual # captures'!$AD289</f>
        <v>0.50562020729240587</v>
      </c>
      <c r="E289" s="20">
        <f>'expected % capture'!E289*'actual # captures'!$AD289</f>
        <v>1.0585722845547214</v>
      </c>
      <c r="F289" s="20">
        <f>'expected % capture'!F289*'actual # captures'!$AD289</f>
        <v>0</v>
      </c>
      <c r="G289" s="20">
        <f>'expected % capture'!G289*'actual # captures'!$AD289</f>
        <v>527.60068225140606</v>
      </c>
      <c r="H289" s="20">
        <f>'expected % capture'!H289*'actual # captures'!$AD289</f>
        <v>0.7593192323698108</v>
      </c>
      <c r="I289" s="20">
        <f>'expected % capture'!I289*'actual # captures'!$AD289</f>
        <v>33.766443664089991</v>
      </c>
      <c r="J289" s="20">
        <f>'expected % capture'!J289*'actual # captures'!$AD289</f>
        <v>0</v>
      </c>
      <c r="K289" s="20">
        <f>'expected % capture'!K289*'actual # captures'!$AD289</f>
        <v>0</v>
      </c>
      <c r="L289" s="20">
        <f>'expected % capture'!L289*'actual # captures'!$AD289</f>
        <v>0</v>
      </c>
      <c r="M289" s="20">
        <f>'expected % capture'!M289*'actual # captures'!$AD289</f>
        <v>0</v>
      </c>
      <c r="N289" s="20">
        <f>'expected % capture'!N289*'actual # captures'!$AD289</f>
        <v>0</v>
      </c>
      <c r="O289" s="20">
        <f>'expected % capture'!O289*'actual # captures'!$AD289</f>
        <v>0</v>
      </c>
      <c r="P289" s="20">
        <f>'expected % capture'!P289*'actual # captures'!$AD289</f>
        <v>0</v>
      </c>
      <c r="Q289" s="20">
        <f>'expected % capture'!Q289*'actual # captures'!$AD289</f>
        <v>5.0356744862462719</v>
      </c>
      <c r="R289" s="20">
        <f>'expected % capture'!R289*'actual # captures'!$AD289</f>
        <v>0.64398472841973842</v>
      </c>
      <c r="S289" s="20">
        <f>'expected % capture'!S289*'actual # captures'!$AD289</f>
        <v>527.60068225140606</v>
      </c>
      <c r="T289" s="20">
        <f>'expected % capture'!T289*'actual # captures'!$AD289</f>
        <v>1.5381944088962276</v>
      </c>
      <c r="U289" s="20">
        <f>'expected % capture'!U289*'actual # captures'!$AD289</f>
        <v>31.030012690711981</v>
      </c>
      <c r="V289" s="20">
        <f>'expected % capture'!V289*'actual # captures'!$AD289</f>
        <v>82.370065549491258</v>
      </c>
      <c r="W289" s="20">
        <f>'expected % capture'!W289*'actual # captures'!$AD289</f>
        <v>3.1711536123300137</v>
      </c>
      <c r="X289" s="20">
        <f>'expected % capture'!X289*'actual # captures'!$AD289</f>
        <v>0.56302509694229386</v>
      </c>
      <c r="Y289" s="20">
        <f>'expected % capture'!Y289*'actual # captures'!$AD289</f>
        <v>135.96321112864936</v>
      </c>
      <c r="Z289" s="20">
        <f>'expected % capture'!Z289*'actual # captures'!$AD289</f>
        <v>3.4316711634912194</v>
      </c>
      <c r="AA289" s="20">
        <f>'expected % capture'!AA289*'actual # captures'!$AD289</f>
        <v>0</v>
      </c>
      <c r="AB289" s="20">
        <f>'expected % capture'!AB289*'actual # captures'!$AD289</f>
        <v>2.3573967386083585</v>
      </c>
      <c r="AC289" s="20">
        <f>'expected % capture'!AC289*'actual # captures'!$AD289</f>
        <v>0</v>
      </c>
    </row>
    <row r="290" spans="1:29">
      <c r="A290">
        <v>288</v>
      </c>
      <c r="B290" s="20">
        <f>'expected % capture'!B290*'actual # captures'!$AD290</f>
        <v>0.38503753654310191</v>
      </c>
      <c r="C290" s="20">
        <f>'expected % capture'!C290*'actual # captures'!$AD290</f>
        <v>0.48612596620152254</v>
      </c>
      <c r="D290" s="20">
        <f>'expected % capture'!D290*'actual # captures'!$AD290</f>
        <v>1.7993451647925229</v>
      </c>
      <c r="E290" s="20">
        <f>'expected % capture'!E290*'actual # captures'!$AD290</f>
        <v>0</v>
      </c>
      <c r="F290" s="20">
        <f>'expected % capture'!F290*'actual # captures'!$AD290</f>
        <v>0.34489386309565312</v>
      </c>
      <c r="G290" s="20">
        <f>'expected % capture'!G290*'actual # captures'!$AD290</f>
        <v>0.37444077604989956</v>
      </c>
      <c r="H290" s="20">
        <f>'expected % capture'!H290*'actual # captures'!$AD290</f>
        <v>921.26472437377174</v>
      </c>
      <c r="I290" s="20">
        <f>'expected % capture'!I290*'actual # captures'!$AD290</f>
        <v>0.23579943914512627</v>
      </c>
      <c r="J290" s="20">
        <f>'expected % capture'!J290*'actual # captures'!$AD290</f>
        <v>0</v>
      </c>
      <c r="K290" s="20">
        <f>'expected % capture'!K290*'actual # captures'!$AD290</f>
        <v>0.37444077604989956</v>
      </c>
      <c r="L290" s="20">
        <f>'expected % capture'!L290*'actual # captures'!$AD290</f>
        <v>0</v>
      </c>
      <c r="M290" s="20">
        <f>'expected % capture'!M290*'actual # captures'!$AD290</f>
        <v>1.7993451647925229</v>
      </c>
      <c r="N290" s="20">
        <f>'expected % capture'!N290*'actual # captures'!$AD290</f>
        <v>0</v>
      </c>
      <c r="O290" s="20">
        <f>'expected % capture'!O290*'actual # captures'!$AD290</f>
        <v>0.51681986744362018</v>
      </c>
      <c r="P290" s="20">
        <f>'expected % capture'!P290*'actual # captures'!$AD290</f>
        <v>0</v>
      </c>
      <c r="Q290" s="20">
        <f>'expected % capture'!Q290*'actual # captures'!$AD290</f>
        <v>0.17563457023478427</v>
      </c>
      <c r="R290" s="20">
        <f>'expected % capture'!R290*'actual # captures'!$AD290</f>
        <v>471.68753887937112</v>
      </c>
      <c r="S290" s="20">
        <f>'expected % capture'!S290*'actual # captures'!$AD290</f>
        <v>0</v>
      </c>
      <c r="T290" s="20">
        <f>'expected % capture'!T290*'actual # captures'!$AD290</f>
        <v>0</v>
      </c>
      <c r="U290" s="20">
        <f>'expected % capture'!U290*'actual # captures'!$AD290</f>
        <v>0</v>
      </c>
      <c r="V290" s="20">
        <f>'expected % capture'!V290*'actual # captures'!$AD290</f>
        <v>0</v>
      </c>
      <c r="W290" s="20">
        <f>'expected % capture'!W290*'actual # captures'!$AD290</f>
        <v>0</v>
      </c>
      <c r="X290" s="20">
        <f>'expected % capture'!X290*'actual # captures'!$AD290</f>
        <v>0</v>
      </c>
      <c r="Y290" s="20">
        <f>'expected % capture'!Y290*'actual # captures'!$AD290</f>
        <v>0</v>
      </c>
      <c r="Z290" s="20">
        <f>'expected % capture'!Z290*'actual # captures'!$AD290</f>
        <v>0</v>
      </c>
      <c r="AA290" s="20">
        <f>'expected % capture'!AA290*'actual # captures'!$AD290</f>
        <v>0</v>
      </c>
      <c r="AB290" s="20">
        <f>'expected % capture'!AB290*'actual # captures'!$AD290</f>
        <v>3.55585362250847</v>
      </c>
      <c r="AC290" s="20">
        <f>'expected % capture'!AC290*'actual # captures'!$AD290</f>
        <v>0</v>
      </c>
    </row>
    <row r="291" spans="1:29">
      <c r="A291">
        <v>289</v>
      </c>
      <c r="B291" s="20">
        <f>'expected % capture'!B291*'actual # captures'!$AD291</f>
        <v>0</v>
      </c>
      <c r="C291" s="20">
        <f>'expected % capture'!C291*'actual # captures'!$AD291</f>
        <v>182.72843745126283</v>
      </c>
      <c r="D291" s="20">
        <f>'expected % capture'!D291*'actual # captures'!$AD291</f>
        <v>0</v>
      </c>
      <c r="E291" s="20">
        <f>'expected % capture'!E291*'actual # captures'!$AD291</f>
        <v>2.0672640672477525</v>
      </c>
      <c r="F291" s="20">
        <f>'expected % capture'!F291*'actual # captures'!$AD291</f>
        <v>0</v>
      </c>
      <c r="G291" s="20">
        <f>'expected % capture'!G291*'actual # captures'!$AD291</f>
        <v>0</v>
      </c>
      <c r="H291" s="20">
        <f>'expected % capture'!H291*'actual # captures'!$AD291</f>
        <v>0</v>
      </c>
      <c r="I291" s="20">
        <f>'expected % capture'!I291*'actual # captures'!$AD291</f>
        <v>2.4189413431859816</v>
      </c>
      <c r="J291" s="20">
        <f>'expected % capture'!J291*'actual # captures'!$AD291</f>
        <v>0.66537437396909538</v>
      </c>
      <c r="K291" s="20">
        <f>'expected % capture'!K291*'actual # captures'!$AD291</f>
        <v>6.7677199056023269</v>
      </c>
      <c r="L291" s="20">
        <f>'expected % capture'!L291*'actual # captures'!$AD291</f>
        <v>9.9721821414420759</v>
      </c>
      <c r="M291" s="20">
        <f>'expected % capture'!M291*'actual # captures'!$AD291</f>
        <v>0</v>
      </c>
      <c r="N291" s="20">
        <f>'expected % capture'!N291*'actual # captures'!$AD291</f>
        <v>0</v>
      </c>
      <c r="O291" s="20">
        <f>'expected % capture'!O291*'actual # captures'!$AD291</f>
        <v>0.69409169023100448</v>
      </c>
      <c r="P291" s="20">
        <f>'expected % capture'!P291*'actual # captures'!$AD291</f>
        <v>0</v>
      </c>
      <c r="Q291" s="20">
        <f>'expected % capture'!Q291*'actual # captures'!$AD291</f>
        <v>7.7813067222604015</v>
      </c>
      <c r="R291" s="20">
        <f>'expected % capture'!R291*'actual # captures'!$AD291</f>
        <v>110.70166146910826</v>
      </c>
      <c r="S291" s="20">
        <f>'expected % capture'!S291*'actual # captures'!$AD291</f>
        <v>24.471963499830789</v>
      </c>
      <c r="T291" s="20">
        <f>'expected % capture'!T291*'actual # captures'!$AD291</f>
        <v>0</v>
      </c>
      <c r="U291" s="20">
        <f>'expected % capture'!U291*'actual # captures'!$AD291</f>
        <v>0</v>
      </c>
      <c r="V291" s="20">
        <f>'expected % capture'!V291*'actual # captures'!$AD291</f>
        <v>0.63821965705229289</v>
      </c>
      <c r="W291" s="20">
        <f>'expected % capture'!W291*'actual # captures'!$AD291</f>
        <v>0</v>
      </c>
      <c r="X291" s="20">
        <f>'expected % capture'!X291*'actual # captures'!$AD291</f>
        <v>1.544553359800531</v>
      </c>
      <c r="Y291" s="20">
        <f>'expected % capture'!Y291*'actual # captures'!$AD291</f>
        <v>885.61329175286608</v>
      </c>
      <c r="Z291" s="20">
        <f>'expected % capture'!Z291*'actual # captures'!$AD291</f>
        <v>0.75668039432199563</v>
      </c>
      <c r="AA291" s="20">
        <f>'expected % capture'!AA291*'actual # captures'!$AD291</f>
        <v>0</v>
      </c>
      <c r="AB291" s="20">
        <f>'expected % capture'!AB291*'actual # captures'!$AD291</f>
        <v>32.800492287143186</v>
      </c>
      <c r="AC291" s="20">
        <f>'expected % capture'!AC291*'actual # captures'!$AD291</f>
        <v>59.377819884675496</v>
      </c>
    </row>
    <row r="292" spans="1:29">
      <c r="A292">
        <v>290</v>
      </c>
      <c r="B292" s="20">
        <f>'expected % capture'!B292*'actual # captures'!$AD292</f>
        <v>0.45977017716766222</v>
      </c>
      <c r="C292" s="20">
        <f>'expected % capture'!C292*'actual # captures'!$AD292</f>
        <v>0</v>
      </c>
      <c r="D292" s="20">
        <f>'expected % capture'!D292*'actual # captures'!$AD292</f>
        <v>1.118254423691359</v>
      </c>
      <c r="E292" s="20">
        <f>'expected % capture'!E292*'actual # captures'!$AD292</f>
        <v>0.42614229905325862</v>
      </c>
      <c r="F292" s="20">
        <f>'expected % capture'!F292*'actual # captures'!$AD292</f>
        <v>0</v>
      </c>
      <c r="G292" s="20">
        <f>'expected % capture'!G292*'actual # captures'!$AD292</f>
        <v>1.7454788569221473</v>
      </c>
      <c r="H292" s="20">
        <f>'expected % capture'!H292*'actual # captures'!$AD292</f>
        <v>0</v>
      </c>
      <c r="I292" s="20">
        <f>'expected % capture'!I292*'actual # captures'!$AD292</f>
        <v>0</v>
      </c>
      <c r="J292" s="20">
        <f>'expected % capture'!J292*'actual # captures'!$AD292</f>
        <v>0</v>
      </c>
      <c r="K292" s="20">
        <f>'expected % capture'!K292*'actual # captures'!$AD292</f>
        <v>0.56861575514064233</v>
      </c>
      <c r="L292" s="20">
        <f>'expected % capture'!L292*'actual # captures'!$AD292</f>
        <v>0</v>
      </c>
      <c r="M292" s="20">
        <f>'expected % capture'!M292*'actual # captures'!$AD292</f>
        <v>0</v>
      </c>
      <c r="N292" s="20">
        <f>'expected % capture'!N292*'actual # captures'!$AD292</f>
        <v>0</v>
      </c>
      <c r="O292" s="20">
        <f>'expected % capture'!O292*'actual # captures'!$AD292</f>
        <v>179.7787824130935</v>
      </c>
      <c r="P292" s="20">
        <f>'expected % capture'!P292*'actual # captures'!$AD292</f>
        <v>20.490689060412137</v>
      </c>
      <c r="Q292" s="20">
        <f>'expected % capture'!Q292*'actual # captures'!$AD292</f>
        <v>1.438230259304748</v>
      </c>
      <c r="R292" s="20">
        <f>'expected % capture'!R292*'actual # captures'!$AD292</f>
        <v>0</v>
      </c>
      <c r="S292" s="20">
        <f>'expected % capture'!S292*'actual # captures'!$AD292</f>
        <v>0.28019547895340419</v>
      </c>
      <c r="T292" s="20">
        <f>'expected % capture'!T292*'actual # captures'!$AD292</f>
        <v>0</v>
      </c>
      <c r="U292" s="20">
        <f>'expected % capture'!U292*'actual # captures'!$AD292</f>
        <v>0</v>
      </c>
      <c r="V292" s="20">
        <f>'expected % capture'!V292*'actual # captures'!$AD292</f>
        <v>0</v>
      </c>
      <c r="W292" s="20">
        <f>'expected % capture'!W292*'actual # captures'!$AD292</f>
        <v>7.5652779317419148</v>
      </c>
      <c r="X292" s="20">
        <f>'expected % capture'!X292*'actual # captures'!$AD292</f>
        <v>0</v>
      </c>
      <c r="Y292" s="20">
        <f>'expected % capture'!Y292*'actual # captures'!$AD292</f>
        <v>553.24860463112771</v>
      </c>
      <c r="Z292" s="20">
        <f>'expected % capture'!Z292*'actual # captures'!$AD292</f>
        <v>0.23181758569480873</v>
      </c>
      <c r="AA292" s="20">
        <f>'expected % capture'!AA292*'actual # captures'!$AD292</f>
        <v>426.14229905325863</v>
      </c>
      <c r="AB292" s="20">
        <f>'expected % capture'!AB292*'actual # captures'!$AD292</f>
        <v>0</v>
      </c>
      <c r="AC292" s="20">
        <f>'expected % capture'!AC292*'actual # captures'!$AD292</f>
        <v>11.505842074437984</v>
      </c>
    </row>
    <row r="293" spans="1:29">
      <c r="A293">
        <v>291</v>
      </c>
      <c r="B293" s="20">
        <f>'expected % capture'!B293*'actual # captures'!$AD293</f>
        <v>0.50184340483153345</v>
      </c>
      <c r="C293" s="20">
        <f>'expected % capture'!C293*'actual # captures'!$AD293</f>
        <v>0.47716711407821988</v>
      </c>
      <c r="D293" s="20">
        <f>'expected % capture'!D293*'actual # captures'!$AD293</f>
        <v>0</v>
      </c>
      <c r="E293" s="20">
        <f>'expected % capture'!E293*'actual # captures'!$AD293</f>
        <v>0.22576264287772294</v>
      </c>
      <c r="F293" s="20">
        <f>'expected % capture'!F293*'actual # captures'!$AD293</f>
        <v>0</v>
      </c>
      <c r="G293" s="20">
        <f>'expected % capture'!G293*'actual # captures'!$AD293</f>
        <v>0.18693158950264702</v>
      </c>
      <c r="H293" s="20">
        <f>'expected % capture'!H293*'actual # captures'!$AD293</f>
        <v>0</v>
      </c>
      <c r="I293" s="20">
        <f>'expected % capture'!I293*'actual # captures'!$AD293</f>
        <v>0</v>
      </c>
      <c r="J293" s="20">
        <f>'expected % capture'!J293*'actual # captures'!$AD293</f>
        <v>0</v>
      </c>
      <c r="K293" s="20">
        <f>'expected % capture'!K293*'actual # captures'!$AD293</f>
        <v>0.35850271531045819</v>
      </c>
      <c r="L293" s="20">
        <f>'expected % capture'!L293*'actual # captures'!$AD293</f>
        <v>0</v>
      </c>
      <c r="M293" s="20">
        <f>'expected % capture'!M293*'actual # captures'!$AD293</f>
        <v>0</v>
      </c>
      <c r="N293" s="20">
        <f>'expected % capture'!N293*'actual # captures'!$AD293</f>
        <v>0</v>
      </c>
      <c r="O293" s="20">
        <f>'expected % capture'!O293*'actual # captures'!$AD293</f>
        <v>0</v>
      </c>
      <c r="P293" s="20">
        <f>'expected % capture'!P293*'actual # captures'!$AD293</f>
        <v>0</v>
      </c>
      <c r="Q293" s="20">
        <f>'expected % capture'!Q293*'actual # captures'!$AD293</f>
        <v>0.14138284861576886</v>
      </c>
      <c r="R293" s="20">
        <f>'expected % capture'!R293*'actual # captures'!$AD293</f>
        <v>1.1310627889261509</v>
      </c>
      <c r="S293" s="20">
        <f>'expected % capture'!S293*'actual # captures'!$AD293</f>
        <v>0</v>
      </c>
      <c r="T293" s="20">
        <f>'expected % capture'!T293*'actual # captures'!$AD293</f>
        <v>0</v>
      </c>
      <c r="U293" s="20">
        <f>'expected % capture'!U293*'actual # captures'!$AD293</f>
        <v>0</v>
      </c>
      <c r="V293" s="20">
        <f>'expected % capture'!V293*'actual # captures'!$AD293</f>
        <v>0</v>
      </c>
      <c r="W293" s="20">
        <f>'expected % capture'!W293*'actual # captures'!$AD293</f>
        <v>0.37530485804604641</v>
      </c>
      <c r="X293" s="20">
        <f>'expected % capture'!X293*'actual # captures'!$AD293</f>
        <v>0.16204248783266803</v>
      </c>
      <c r="Y293" s="20">
        <f>'expected % capture'!Y293*'actual # captures'!$AD293</f>
        <v>17.672856076971104</v>
      </c>
      <c r="Z293" s="20">
        <f>'expected % capture'!Z293*'actual # captures'!$AD293</f>
        <v>0</v>
      </c>
      <c r="AA293" s="20">
        <f>'expected % capture'!AA293*'actual # captures'!$AD293</f>
        <v>1.2963399026613442</v>
      </c>
      <c r="AB293" s="20">
        <f>'expected % capture'!AB293*'actual # captures'!$AD293</f>
        <v>1610.4390100139922</v>
      </c>
      <c r="AC293" s="20">
        <f>'expected % capture'!AC293*'actual # captures'!$AD293</f>
        <v>3.1793556354292776E-2</v>
      </c>
    </row>
    <row r="294" spans="1:29">
      <c r="A294">
        <v>292</v>
      </c>
      <c r="B294" s="20">
        <f>'expected % capture'!B294*'actual # captures'!$AD294</f>
        <v>2.9946741877740406</v>
      </c>
      <c r="C294" s="20">
        <f>'expected % capture'!C294*'actual # captures'!$AD294</f>
        <v>3.2607183753943367</v>
      </c>
      <c r="D294" s="20">
        <f>'expected % capture'!D294*'actual # captures'!$AD294</f>
        <v>136.82886285325259</v>
      </c>
      <c r="E294" s="20">
        <f>'expected % capture'!E294*'actual # captures'!$AD294</f>
        <v>0</v>
      </c>
      <c r="F294" s="20">
        <f>'expected % capture'!F294*'actual # captures'!$AD294</f>
        <v>0</v>
      </c>
      <c r="G294" s="20">
        <f>'expected % capture'!G294*'actual # captures'!$AD294</f>
        <v>26.656947671473731</v>
      </c>
      <c r="H294" s="20">
        <f>'expected % capture'!H294*'actual # captures'!$AD294</f>
        <v>0</v>
      </c>
      <c r="I294" s="20">
        <f>'expected % capture'!I294*'actual # captures'!$AD294</f>
        <v>0</v>
      </c>
      <c r="J294" s="20">
        <f>'expected % capture'!J294*'actual # captures'!$AD294</f>
        <v>0</v>
      </c>
      <c r="K294" s="20">
        <f>'expected % capture'!K294*'actual # captures'!$AD294</f>
        <v>4.3777006035906068</v>
      </c>
      <c r="L294" s="20">
        <f>'expected % capture'!L294*'actual # captures'!$AD294</f>
        <v>0</v>
      </c>
      <c r="M294" s="20">
        <f>'expected % capture'!M294*'actual # captures'!$AD294</f>
        <v>0</v>
      </c>
      <c r="N294" s="20">
        <f>'expected % capture'!N294*'actual # captures'!$AD294</f>
        <v>70.056377780865319</v>
      </c>
      <c r="O294" s="20">
        <f>'expected % capture'!O294*'actual # captures'!$AD294</f>
        <v>0</v>
      </c>
      <c r="P294" s="20">
        <f>'expected % capture'!P294*'actual # captures'!$AD294</f>
        <v>15.882400180293677</v>
      </c>
      <c r="Q294" s="20">
        <f>'expected % capture'!Q294*'actual # captures'!$AD294</f>
        <v>8.2519611825468377</v>
      </c>
      <c r="R294" s="20">
        <f>'expected % capture'!R294*'actual # captures'!$AD294</f>
        <v>6.4030774548165148</v>
      </c>
      <c r="S294" s="20">
        <f>'expected % capture'!S294*'actual # captures'!$AD294</f>
        <v>633.46695765394713</v>
      </c>
      <c r="T294" s="20">
        <f>'expected % capture'!T294*'actual # captures'!$AD294</f>
        <v>44.882156005823134</v>
      </c>
      <c r="U294" s="20">
        <f>'expected % capture'!U294*'actual # captures'!$AD294</f>
        <v>0</v>
      </c>
      <c r="V294" s="20">
        <f>'expected % capture'!V294*'actual # captures'!$AD294</f>
        <v>5.4676424470881315</v>
      </c>
      <c r="W294" s="20">
        <f>'expected % capture'!W294*'actual # captures'!$AD294</f>
        <v>5.4676424470881315</v>
      </c>
      <c r="X294" s="20">
        <f>'expected % capture'!X294*'actual # captures'!$AD294</f>
        <v>0</v>
      </c>
      <c r="Y294" s="20">
        <f>'expected % capture'!Y294*'actual # captures'!$AD294</f>
        <v>52.634393524316536</v>
      </c>
      <c r="Z294" s="20">
        <f>'expected % capture'!Z294*'actual # captures'!$AD294</f>
        <v>96.099283650021007</v>
      </c>
      <c r="AA294" s="20">
        <f>'expected % capture'!AA294*'actual # captures'!$AD294</f>
        <v>23.461739172368411</v>
      </c>
      <c r="AB294" s="20">
        <f>'expected % capture'!AB294*'actual # captures'!$AD294</f>
        <v>3.8074648093400274</v>
      </c>
      <c r="AC294" s="20">
        <f>'expected % capture'!AC294*'actual # captures'!$AD294</f>
        <v>0</v>
      </c>
    </row>
    <row r="295" spans="1:29">
      <c r="A295">
        <v>293</v>
      </c>
      <c r="B295" s="20">
        <f>'expected % capture'!B295*'actual # captures'!$AD295</f>
        <v>0.83920225664470338</v>
      </c>
      <c r="C295" s="20">
        <f>'expected % capture'!C295*'actual # captures'!$AD295</f>
        <v>0</v>
      </c>
      <c r="D295" s="20">
        <f>'expected % capture'!D295*'actual # captures'!$AD295</f>
        <v>1.4959321116771316</v>
      </c>
      <c r="E295" s="20">
        <f>'expected % capture'!E295*'actual # captures'!$AD295</f>
        <v>0</v>
      </c>
      <c r="F295" s="20">
        <f>'expected % capture'!F295*'actual # captures'!$AD295</f>
        <v>0</v>
      </c>
      <c r="G295" s="20">
        <f>'expected % capture'!G295*'actual # captures'!$AD295</f>
        <v>0.70092277501946176</v>
      </c>
      <c r="H295" s="20">
        <f>'expected % capture'!H295*'actual # captures'!$AD295</f>
        <v>0.25650413437536546</v>
      </c>
      <c r="I295" s="20">
        <f>'expected % capture'!I295*'actual # captures'!$AD295</f>
        <v>8.4051274752119767</v>
      </c>
      <c r="J295" s="20">
        <f>'expected % capture'!J295*'actual # captures'!$AD295</f>
        <v>82.703513786706765</v>
      </c>
      <c r="K295" s="20">
        <f>'expected % capture'!K295*'actual # captures'!$AD295</f>
        <v>155.89603931990459</v>
      </c>
      <c r="L295" s="20">
        <f>'expected % capture'!L295*'actual # captures'!$AD295</f>
        <v>0</v>
      </c>
      <c r="M295" s="20">
        <f>'expected % capture'!M295*'actual # captures'!$AD295</f>
        <v>0</v>
      </c>
      <c r="N295" s="20">
        <f>'expected % capture'!N295*'actual # captures'!$AD295</f>
        <v>0</v>
      </c>
      <c r="O295" s="20">
        <f>'expected % capture'!O295*'actual # captures'!$AD295</f>
        <v>0</v>
      </c>
      <c r="P295" s="20">
        <f>'expected % capture'!P295*'actual # captures'!$AD295</f>
        <v>0</v>
      </c>
      <c r="Q295" s="20">
        <f>'expected % capture'!Q295*'actual # captures'!$AD295</f>
        <v>575.4449595632542</v>
      </c>
      <c r="R295" s="20">
        <f>'expected % capture'!R295*'actual # captures'!$AD295</f>
        <v>279.12435903013534</v>
      </c>
      <c r="S295" s="20">
        <f>'expected % capture'!S295*'actual # captures'!$AD295</f>
        <v>0</v>
      </c>
      <c r="T295" s="20">
        <f>'expected % capture'!T295*'actual # captures'!$AD295</f>
        <v>0</v>
      </c>
      <c r="U295" s="20">
        <f>'expected % capture'!U295*'actual # captures'!$AD295</f>
        <v>0.26192305851763958</v>
      </c>
      <c r="V295" s="20">
        <f>'expected % capture'!V295*'actual # captures'!$AD295</f>
        <v>1.0864552075037219</v>
      </c>
      <c r="W295" s="20">
        <f>'expected % capture'!W295*'actual # captures'!$AD295</f>
        <v>0</v>
      </c>
      <c r="X295" s="20">
        <f>'expected % capture'!X295*'actual # captures'!$AD295</f>
        <v>0</v>
      </c>
      <c r="Y295" s="20">
        <f>'expected % capture'!Y295*'actual # captures'!$AD295</f>
        <v>0</v>
      </c>
      <c r="Z295" s="20">
        <f>'expected % capture'!Z295*'actual # captures'!$AD295</f>
        <v>25.709685515044523</v>
      </c>
      <c r="AA295" s="20">
        <f>'expected % capture'!AA295*'actual # captures'!$AD295</f>
        <v>9.6333309165066137</v>
      </c>
      <c r="AB295" s="20">
        <f>'expected % capture'!AB295*'actual # captures'!$AD295</f>
        <v>226.93844183072335</v>
      </c>
      <c r="AC295" s="20">
        <f>'expected % capture'!AC295*'actual # captures'!$AD295</f>
        <v>0.50360301877451552</v>
      </c>
    </row>
    <row r="296" spans="1:29">
      <c r="A296">
        <v>294</v>
      </c>
      <c r="B296" s="20">
        <f>'expected % capture'!B296*'actual # captures'!$AD296</f>
        <v>0.94743788200990242</v>
      </c>
      <c r="C296" s="20">
        <f>'expected % capture'!C296*'actual # captures'!$AD296</f>
        <v>0</v>
      </c>
      <c r="D296" s="20">
        <f>'expected % capture'!D296*'actual # captures'!$AD296</f>
        <v>0</v>
      </c>
      <c r="E296" s="20">
        <f>'expected % capture'!E296*'actual # captures'!$AD296</f>
        <v>1.2272637880329889</v>
      </c>
      <c r="F296" s="20">
        <f>'expected % capture'!F296*'actual # captures'!$AD296</f>
        <v>287.79904007053233</v>
      </c>
      <c r="G296" s="20">
        <f>'expected % capture'!G296*'actual # captures'!$AD296</f>
        <v>9.0632151414542932</v>
      </c>
      <c r="H296" s="20">
        <f>'expected % capture'!H296*'actual # captures'!$AD296</f>
        <v>1.0753080292930115</v>
      </c>
      <c r="I296" s="20">
        <f>'expected % capture'!I296*'actual # captures'!$AD296</f>
        <v>0</v>
      </c>
      <c r="J296" s="20">
        <f>'expected % capture'!J296*'actual # captures'!$AD296</f>
        <v>0</v>
      </c>
      <c r="K296" s="20">
        <f>'expected % capture'!K296*'actual # captures'!$AD296</f>
        <v>763.97087013716202</v>
      </c>
      <c r="L296" s="20">
        <f>'expected % capture'!L296*'actual # captures'!$AD296</f>
        <v>209.80550021141812</v>
      </c>
      <c r="M296" s="20">
        <f>'expected % capture'!M296*'actual # captures'!$AD296</f>
        <v>0</v>
      </c>
      <c r="N296" s="20">
        <f>'expected % capture'!N296*'actual # captures'!$AD296</f>
        <v>0.72976841490461808</v>
      </c>
      <c r="O296" s="20">
        <f>'expected % capture'!O296*'actual # captures'!$AD296</f>
        <v>0.76397087013716192</v>
      </c>
      <c r="P296" s="20">
        <f>'expected % capture'!P296*'actual # captures'!$AD296</f>
        <v>0.90196881437058363</v>
      </c>
      <c r="Q296" s="20">
        <f>'expected % capture'!Q296*'actual # captures'!$AD296</f>
        <v>16.166398598493057</v>
      </c>
      <c r="R296" s="20">
        <f>'expected % capture'!R296*'actual # captures'!$AD296</f>
        <v>0</v>
      </c>
      <c r="S296" s="20">
        <f>'expected % capture'!S296*'actual # captures'!$AD296</f>
        <v>0</v>
      </c>
      <c r="T296" s="20">
        <f>'expected % capture'!T296*'actual # captures'!$AD296</f>
        <v>0</v>
      </c>
      <c r="U296" s="20">
        <f>'expected % capture'!U296*'actual # captures'!$AD296</f>
        <v>0</v>
      </c>
      <c r="V296" s="20">
        <f>'expected % capture'!V296*'actual # captures'!$AD296</f>
        <v>0</v>
      </c>
      <c r="W296" s="20">
        <f>'expected % capture'!W296*'actual # captures'!$AD296</f>
        <v>0</v>
      </c>
      <c r="X296" s="20">
        <f>'expected % capture'!X296*'actual # captures'!$AD296</f>
        <v>0.85936332886596856</v>
      </c>
      <c r="Y296" s="20">
        <f>'expected % capture'!Y296*'actual # captures'!$AD296</f>
        <v>7.7705740819043738</v>
      </c>
      <c r="Z296" s="20">
        <f>'expected % capture'!Z296*'actual # captures'!$AD296</f>
        <v>46.705178553895557</v>
      </c>
      <c r="AA296" s="20">
        <f>'expected % capture'!AA296*'actual # captures'!$AD296</f>
        <v>8.602464234344092</v>
      </c>
      <c r="AB296" s="20">
        <f>'expected % capture'!AB296*'actual # captures'!$AD296</f>
        <v>0</v>
      </c>
      <c r="AC296" s="20">
        <f>'expected % capture'!AC296*'actual # captures'!$AD296</f>
        <v>0.61167784318197693</v>
      </c>
    </row>
    <row r="297" spans="1:29">
      <c r="A297">
        <v>295</v>
      </c>
      <c r="B297" s="20">
        <f>'expected % capture'!B297*'actual # captures'!$AD297</f>
        <v>300.29113490737672</v>
      </c>
      <c r="C297" s="20">
        <f>'expected % capture'!C297*'actual # captures'!$AD297</f>
        <v>0</v>
      </c>
      <c r="D297" s="20">
        <f>'expected % capture'!D297*'actual # captures'!$AD297</f>
        <v>0</v>
      </c>
      <c r="E297" s="20">
        <f>'expected % capture'!E297*'actual # captures'!$AD297</f>
        <v>119.64890366927519</v>
      </c>
      <c r="F297" s="20">
        <f>'expected % capture'!F297*'actual # captures'!$AD297</f>
        <v>0</v>
      </c>
      <c r="G297" s="20">
        <f>'expected % capture'!G297*'actual # captures'!$AD297</f>
        <v>0</v>
      </c>
      <c r="H297" s="20">
        <f>'expected % capture'!H297*'actual # captures'!$AD297</f>
        <v>0</v>
      </c>
      <c r="I297" s="20">
        <f>'expected % capture'!I297*'actual # captures'!$AD297</f>
        <v>0</v>
      </c>
      <c r="J297" s="20">
        <f>'expected % capture'!J297*'actual # captures'!$AD297</f>
        <v>0</v>
      </c>
      <c r="K297" s="20">
        <f>'expected % capture'!K297*'actual # captures'!$AD297</f>
        <v>0</v>
      </c>
      <c r="L297" s="20">
        <f>'expected % capture'!L297*'actual # captures'!$AD297</f>
        <v>63.388785708659228</v>
      </c>
      <c r="M297" s="20">
        <f>'expected % capture'!M297*'actual # captures'!$AD297</f>
        <v>0</v>
      </c>
      <c r="N297" s="20">
        <f>'expected % capture'!N297*'actual # captures'!$AD297</f>
        <v>0</v>
      </c>
      <c r="O297" s="20">
        <f>'expected % capture'!O297*'actual # captures'!$AD297</f>
        <v>0</v>
      </c>
      <c r="P297" s="20">
        <f>'expected % capture'!P297*'actual # captures'!$AD297</f>
        <v>80.439656694048594</v>
      </c>
      <c r="Q297" s="20">
        <f>'expected % capture'!Q297*'actual # captures'!$AD297</f>
        <v>146.86582038378421</v>
      </c>
      <c r="R297" s="20">
        <f>'expected % capture'!R297*'actual # captures'!$AD297</f>
        <v>0</v>
      </c>
      <c r="S297" s="20">
        <f>'expected % capture'!S297*'actual # captures'!$AD297</f>
        <v>0</v>
      </c>
      <c r="T297" s="20">
        <f>'expected % capture'!T297*'actual # captures'!$AD297</f>
        <v>107.06518305977869</v>
      </c>
      <c r="U297" s="20">
        <f>'expected % capture'!U297*'actual # captures'!$AD297</f>
        <v>71.238486490822453</v>
      </c>
      <c r="V297" s="20">
        <f>'expected % capture'!V297*'actual # captures'!$AD297</f>
        <v>123.1001046561412</v>
      </c>
      <c r="W297" s="20">
        <f>'expected % capture'!W297*'actual # captures'!$AD297</f>
        <v>0</v>
      </c>
      <c r="X297" s="20">
        <f>'expected % capture'!X297*'actual # captures'!$AD297</f>
        <v>0</v>
      </c>
      <c r="Y297" s="20">
        <f>'expected % capture'!Y297*'actual # captures'!$AD297</f>
        <v>0</v>
      </c>
      <c r="Z297" s="20">
        <f>'expected % capture'!Z297*'actual # captures'!$AD297</f>
        <v>0</v>
      </c>
      <c r="AA297" s="20">
        <f>'expected % capture'!AA297*'actual # captures'!$AD297</f>
        <v>0</v>
      </c>
      <c r="AB297" s="20">
        <f>'expected % capture'!AB297*'actual # captures'!$AD297</f>
        <v>72.961924430113513</v>
      </c>
      <c r="AC297" s="20">
        <f>'expected % capture'!AC297*'actual # captures'!$AD297</f>
        <v>0</v>
      </c>
    </row>
    <row r="298" spans="1:29">
      <c r="A298">
        <v>296</v>
      </c>
      <c r="B298" s="20">
        <f>'expected % capture'!B298*'actual # captures'!$AD298</f>
        <v>0</v>
      </c>
      <c r="C298" s="20">
        <f>'expected % capture'!C298*'actual # captures'!$AD298</f>
        <v>0</v>
      </c>
      <c r="D298" s="20">
        <f>'expected % capture'!D298*'actual # captures'!$AD298</f>
        <v>0</v>
      </c>
      <c r="E298" s="20">
        <f>'expected % capture'!E298*'actual # captures'!$AD298</f>
        <v>0.79636900412811962</v>
      </c>
      <c r="F298" s="20">
        <f>'expected % capture'!F298*'actual # captures'!$AD298</f>
        <v>0</v>
      </c>
      <c r="G298" s="20">
        <f>'expected % capture'!G298*'actual # captures'!$AD298</f>
        <v>0.96352927231215324</v>
      </c>
      <c r="H298" s="20">
        <f>'expected % capture'!H298*'actual # captures'!$AD298</f>
        <v>0</v>
      </c>
      <c r="I298" s="20">
        <f>'expected % capture'!I298*'actual # captures'!$AD298</f>
        <v>0</v>
      </c>
      <c r="J298" s="20">
        <f>'expected % capture'!J298*'actual # captures'!$AD298</f>
        <v>0</v>
      </c>
      <c r="K298" s="20">
        <f>'expected % capture'!K298*'actual # captures'!$AD298</f>
        <v>0</v>
      </c>
      <c r="L298" s="20">
        <f>'expected % capture'!L298*'actual # captures'!$AD298</f>
        <v>0</v>
      </c>
      <c r="M298" s="20">
        <f>'expected % capture'!M298*'actual # captures'!$AD298</f>
        <v>0</v>
      </c>
      <c r="N298" s="20">
        <f>'expected % capture'!N298*'actual # captures'!$AD298</f>
        <v>0</v>
      </c>
      <c r="O298" s="20">
        <f>'expected % capture'!O298*'actual # captures'!$AD298</f>
        <v>0</v>
      </c>
      <c r="P298" s="20">
        <f>'expected % capture'!P298*'actual # captures'!$AD298</f>
        <v>1.8031789191470657</v>
      </c>
      <c r="Q298" s="20">
        <f>'expected % capture'!Q298*'actual # captures'!$AD298</f>
        <v>99.546125516014968</v>
      </c>
      <c r="R298" s="20">
        <f>'expected % capture'!R298*'actual # captures'!$AD298</f>
        <v>0</v>
      </c>
      <c r="S298" s="20">
        <f>'expected % capture'!S298*'actual # captures'!$AD298</f>
        <v>0.61105369144475818</v>
      </c>
      <c r="T298" s="20">
        <f>'expected % capture'!T298*'actual # captures'!$AD298</f>
        <v>11.111255284188632</v>
      </c>
      <c r="U298" s="20">
        <f>'expected % capture'!U298*'actual # captures'!$AD298</f>
        <v>0</v>
      </c>
      <c r="V298" s="20">
        <f>'expected % capture'!V298*'actual # captures'!$AD298</f>
        <v>0</v>
      </c>
      <c r="W298" s="20">
        <f>'expected % capture'!W298*'actual # captures'!$AD298</f>
        <v>0</v>
      </c>
      <c r="X298" s="20">
        <f>'expected % capture'!X298*'actual # captures'!$AD298</f>
        <v>0</v>
      </c>
      <c r="Y298" s="20">
        <f>'expected % capture'!Y298*'actual # captures'!$AD298</f>
        <v>0</v>
      </c>
      <c r="Z298" s="20">
        <f>'expected % capture'!Z298*'actual # captures'!$AD298</f>
        <v>1314.5174320582109</v>
      </c>
      <c r="AA298" s="20">
        <f>'expected % capture'!AA298*'actual # captures'!$AD298</f>
        <v>1.2793090402816834</v>
      </c>
      <c r="AB298" s="20">
        <f>'expected % capture'!AB298*'actual # captures'!$AD298</f>
        <v>3.8324123383621314</v>
      </c>
      <c r="AC298" s="20">
        <f>'expected % capture'!AC298*'actual # captures'!$AD298</f>
        <v>20.539334875909546</v>
      </c>
    </row>
    <row r="299" spans="1:29">
      <c r="A299">
        <v>297</v>
      </c>
      <c r="B299" s="20">
        <f>'expected % capture'!B299*'actual # captures'!$AD299</f>
        <v>0</v>
      </c>
      <c r="C299" s="20">
        <f>'expected % capture'!C299*'actual # captures'!$AD299</f>
        <v>0</v>
      </c>
      <c r="D299" s="20">
        <f>'expected % capture'!D299*'actual # captures'!$AD299</f>
        <v>0</v>
      </c>
      <c r="E299" s="20">
        <f>'expected % capture'!E299*'actual # captures'!$AD299</f>
        <v>0.65096233291189531</v>
      </c>
      <c r="F299" s="20">
        <f>'expected % capture'!F299*'actual # captures'!$AD299</f>
        <v>0</v>
      </c>
      <c r="G299" s="20">
        <f>'expected % capture'!G299*'actual # captures'!$AD299</f>
        <v>0</v>
      </c>
      <c r="H299" s="20">
        <f>'expected % capture'!H299*'actual # captures'!$AD299</f>
        <v>1.1885197052204837</v>
      </c>
      <c r="I299" s="20">
        <f>'expected % capture'!I299*'actual # captures'!$AD299</f>
        <v>0</v>
      </c>
      <c r="J299" s="20">
        <f>'expected % capture'!J299*'actual # captures'!$AD299</f>
        <v>0</v>
      </c>
      <c r="K299" s="20">
        <f>'expected % capture'!K299*'actual # captures'!$AD299</f>
        <v>0.48773278487360444</v>
      </c>
      <c r="L299" s="20">
        <f>'expected % capture'!L299*'actual # captures'!$AD299</f>
        <v>0</v>
      </c>
      <c r="M299" s="20">
        <f>'expected % capture'!M299*'actual # captures'!$AD299</f>
        <v>5.7113362690075151</v>
      </c>
      <c r="N299" s="20">
        <f>'expected % capture'!N299*'actual # captures'!$AD299</f>
        <v>1.5587134539466543</v>
      </c>
      <c r="O299" s="20">
        <f>'expected % capture'!O299*'actual # captures'!$AD299</f>
        <v>0</v>
      </c>
      <c r="P299" s="20">
        <f>'expected % capture'!P299*'actual # captures'!$AD299</f>
        <v>0</v>
      </c>
      <c r="Q299" s="20">
        <f>'expected % capture'!Q299*'actual # captures'!$AD299</f>
        <v>0.33128089264693983</v>
      </c>
      <c r="R299" s="20">
        <f>'expected % capture'!R299*'actual # captures'!$AD299</f>
        <v>1233.6486341056232</v>
      </c>
      <c r="S299" s="20">
        <f>'expected % capture'!S299*'actual # captures'!$AD299</f>
        <v>23.393633357854782</v>
      </c>
      <c r="T299" s="20">
        <f>'expected % capture'!T299*'actual # captures'!$AD299</f>
        <v>0.3565375963131267</v>
      </c>
      <c r="U299" s="20">
        <f>'expected % capture'!U299*'actual # captures'!$AD299</f>
        <v>0</v>
      </c>
      <c r="V299" s="20">
        <f>'expected % capture'!V299*'actual # captures'!$AD299</f>
        <v>0.89596578099473745</v>
      </c>
      <c r="W299" s="20">
        <f>'expected % capture'!W299*'actual # captures'!$AD299</f>
        <v>0</v>
      </c>
      <c r="X299" s="20">
        <f>'expected % capture'!X299*'actual # captures'!$AD299</f>
        <v>0</v>
      </c>
      <c r="Y299" s="20">
        <f>'expected % capture'!Y299*'actual # captures'!$AD299</f>
        <v>0</v>
      </c>
      <c r="Z299" s="20">
        <f>'expected % capture'!Z299*'actual # captures'!$AD299</f>
        <v>0</v>
      </c>
      <c r="AA299" s="20">
        <f>'expected % capture'!AA299*'actual # captures'!$AD299</f>
        <v>0.28096198092607416</v>
      </c>
      <c r="AB299" s="20">
        <f>'expected % capture'!AB299*'actual # captures'!$AD299</f>
        <v>287.49572173968096</v>
      </c>
      <c r="AC299" s="20">
        <f>'expected % capture'!AC299*'actual # captures'!$AD299</f>
        <v>0</v>
      </c>
    </row>
    <row r="300" spans="1:29">
      <c r="A300">
        <v>298</v>
      </c>
      <c r="B300" s="20">
        <f>'expected % capture'!B300*'actual # captures'!$AD300</f>
        <v>0</v>
      </c>
      <c r="C300" s="20">
        <f>'expected % capture'!C300*'actual # captures'!$AD300</f>
        <v>0</v>
      </c>
      <c r="D300" s="20">
        <f>'expected % capture'!D300*'actual # captures'!$AD300</f>
        <v>0</v>
      </c>
      <c r="E300" s="20">
        <f>'expected % capture'!E300*'actual # captures'!$AD300</f>
        <v>4.5487085963319469</v>
      </c>
      <c r="F300" s="20">
        <f>'expected % capture'!F300*'actual # captures'!$AD300</f>
        <v>0</v>
      </c>
      <c r="G300" s="20">
        <f>'expected % capture'!G300*'actual # captures'!$AD300</f>
        <v>11.671959673709559</v>
      </c>
      <c r="H300" s="20">
        <f>'expected % capture'!H300*'actual # captures'!$AD300</f>
        <v>12.547005242317924</v>
      </c>
      <c r="I300" s="20">
        <f>'expected % capture'!I300*'actual # captures'!$AD300</f>
        <v>0</v>
      </c>
      <c r="J300" s="20">
        <f>'expected % capture'!J300*'actual # captures'!$AD300</f>
        <v>43.93396069226204</v>
      </c>
      <c r="K300" s="20">
        <f>'expected % capture'!K300*'actual # captures'!$AD300</f>
        <v>0</v>
      </c>
      <c r="L300" s="20">
        <f>'expected % capture'!L300*'actual # captures'!$AD300</f>
        <v>22.001632106294363</v>
      </c>
      <c r="M300" s="20">
        <f>'expected % capture'!M300*'actual # captures'!$AD300</f>
        <v>0</v>
      </c>
      <c r="N300" s="20">
        <f>'expected % capture'!N300*'actual # captures'!$AD300</f>
        <v>0</v>
      </c>
      <c r="O300" s="20">
        <f>'expected % capture'!O300*'actual # captures'!$AD300</f>
        <v>35.456646369502387</v>
      </c>
      <c r="P300" s="20">
        <f>'expected % capture'!P300*'actual # captures'!$AD300</f>
        <v>0</v>
      </c>
      <c r="Q300" s="20">
        <f>'expected % capture'!Q300*'actual # captures'!$AD300</f>
        <v>5.4917450865327551</v>
      </c>
      <c r="R300" s="20">
        <f>'expected % capture'!R300*'actual # captures'!$AD300</f>
        <v>11.264835638422715</v>
      </c>
      <c r="S300" s="20">
        <f>'expected % capture'!S300*'actual # captures'!$AD300</f>
        <v>3.5420247994605316</v>
      </c>
      <c r="T300" s="20">
        <f>'expected % capture'!T300*'actual # captures'!$AD300</f>
        <v>0</v>
      </c>
      <c r="U300" s="20">
        <f>'expected % capture'!U300*'actual # captures'!$AD300</f>
        <v>2.3168299583810059</v>
      </c>
      <c r="V300" s="20">
        <f>'expected % capture'!V300*'actual # captures'!$AD300</f>
        <v>747.00541911741175</v>
      </c>
      <c r="W300" s="20">
        <f>'expected % capture'!W300*'actual # captures'!$AD300</f>
        <v>4.9241079873462192</v>
      </c>
      <c r="X300" s="20">
        <f>'expected % capture'!X300*'actual # captures'!$AD300</f>
        <v>0</v>
      </c>
      <c r="Y300" s="20">
        <f>'expected % capture'!Y300*'actual # captures'!$AD300</f>
        <v>0</v>
      </c>
      <c r="Z300" s="20">
        <f>'expected % capture'!Z300*'actual # captures'!$AD300</f>
        <v>3.5420247994605316</v>
      </c>
      <c r="AA300" s="20">
        <f>'expected % capture'!AA300*'actual # captures'!$AD300</f>
        <v>0</v>
      </c>
      <c r="AB300" s="20">
        <f>'expected % capture'!AB300*'actual # captures'!$AD300</f>
        <v>0</v>
      </c>
      <c r="AC300" s="20">
        <f>'expected % capture'!AC300*'actual # captures'!$AD300</f>
        <v>442.75309993256639</v>
      </c>
    </row>
    <row r="301" spans="1:29">
      <c r="A301">
        <v>299</v>
      </c>
      <c r="B301" s="20">
        <f>'expected % capture'!B301*'actual # captures'!$AD301</f>
        <v>0</v>
      </c>
      <c r="C301" s="20">
        <f>'expected % capture'!C301*'actual # captures'!$AD301</f>
        <v>0</v>
      </c>
      <c r="D301" s="20">
        <f>'expected % capture'!D301*'actual # captures'!$AD301</f>
        <v>0.54557516583785048</v>
      </c>
      <c r="E301" s="20">
        <f>'expected % capture'!E301*'actual # captures'!$AD301</f>
        <v>0.71596499377564782</v>
      </c>
      <c r="F301" s="20">
        <f>'expected % capture'!F301*'actual # captures'!$AD301</f>
        <v>0</v>
      </c>
      <c r="G301" s="20">
        <f>'expected % capture'!G301*'actual # captures'!$AD301</f>
        <v>14.055956015500946</v>
      </c>
      <c r="H301" s="20">
        <f>'expected % capture'!H301*'actual # captures'!$AD301</f>
        <v>0</v>
      </c>
      <c r="I301" s="20">
        <f>'expected % capture'!I301*'actual # captures'!$AD301</f>
        <v>15.084047280591104</v>
      </c>
      <c r="J301" s="20">
        <f>'expected % capture'!J301*'actual # captures'!$AD301</f>
        <v>0.42523450458147027</v>
      </c>
      <c r="K301" s="20">
        <f>'expected % capture'!K301*'actual # captures'!$AD301</f>
        <v>1117.5468949244337</v>
      </c>
      <c r="L301" s="20">
        <f>'expected % capture'!L301*'actual # captures'!$AD301</f>
        <v>2.1827087791492845</v>
      </c>
      <c r="M301" s="20">
        <f>'expected % capture'!M301*'actual # captures'!$AD301</f>
        <v>0.66317000053077113</v>
      </c>
      <c r="N301" s="20">
        <f>'expected % capture'!N301*'actual # captures'!$AD301</f>
        <v>0</v>
      </c>
      <c r="O301" s="20">
        <f>'expected % capture'!O301*'actual # captures'!$AD301</f>
        <v>6.717036182866619</v>
      </c>
      <c r="P301" s="20">
        <f>'expected % capture'!P301*'actual # captures'!$AD301</f>
        <v>0.34473121499603726</v>
      </c>
      <c r="Q301" s="20">
        <f>'expected % capture'!Q301*'actual # captures'!$AD301</f>
        <v>12.263889107538366</v>
      </c>
      <c r="R301" s="20">
        <f>'expected % capture'!R301*'actual # captures'!$AD301</f>
        <v>0.52059096353707213</v>
      </c>
      <c r="S301" s="20">
        <f>'expected % capture'!S301*'actual # captures'!$AD301</f>
        <v>0</v>
      </c>
      <c r="T301" s="20">
        <f>'expected % capture'!T301*'actual # captures'!$AD301</f>
        <v>0.37426419395563865</v>
      </c>
      <c r="U301" s="20">
        <f>'expected % capture'!U301*'actual # captures'!$AD301</f>
        <v>0.50866950155868629</v>
      </c>
      <c r="V301" s="20">
        <f>'expected % capture'!V301*'actual # captures'!$AD301</f>
        <v>0.44427209019932518</v>
      </c>
      <c r="W301" s="20">
        <f>'expected % capture'!W301*'actual # captures'!$AD301</f>
        <v>0</v>
      </c>
      <c r="X301" s="20">
        <f>'expected % capture'!X301*'actual # captures'!$AD301</f>
        <v>41.390625737941988</v>
      </c>
      <c r="Y301" s="20">
        <f>'expected % capture'!Y301*'actual # captures'!$AD301</f>
        <v>13.119211294661365</v>
      </c>
      <c r="Z301" s="20">
        <f>'expected % capture'!Z301*'actual # captures'!$AD301</f>
        <v>7.097158048343962</v>
      </c>
      <c r="AA301" s="20">
        <f>'expected % capture'!AA301*'actual # captures'!$AD301</f>
        <v>0</v>
      </c>
      <c r="AB301" s="20">
        <f>'expected % capture'!AB301*'actual # captures'!$AD301</f>
        <v>0</v>
      </c>
      <c r="AC301" s="20">
        <f>'expected % capture'!AC301*'actual # captures'!$AD301</f>
        <v>0</v>
      </c>
    </row>
    <row r="302" spans="1:29">
      <c r="A302">
        <v>300</v>
      </c>
      <c r="B302" s="20">
        <f>'expected % capture'!B302*'actual # captures'!$AD302</f>
        <v>231.95802185158647</v>
      </c>
      <c r="C302" s="20">
        <f>'expected % capture'!C302*'actual # captures'!$AD302</f>
        <v>0</v>
      </c>
      <c r="D302" s="20">
        <f>'expected % capture'!D302*'actual # captures'!$AD302</f>
        <v>15.772885233301528</v>
      </c>
      <c r="E302" s="20">
        <f>'expected % capture'!E302*'actual # captures'!$AD302</f>
        <v>0</v>
      </c>
      <c r="F302" s="20">
        <f>'expected % capture'!F302*'actual # captures'!$AD302</f>
        <v>5.9016390660387357</v>
      </c>
      <c r="G302" s="20">
        <f>'expected % capture'!G302*'actual # captures'!$AD302</f>
        <v>0</v>
      </c>
      <c r="H302" s="20">
        <f>'expected % capture'!H302*'actual # captures'!$AD302</f>
        <v>0</v>
      </c>
      <c r="I302" s="20">
        <f>'expected % capture'!I302*'actual # captures'!$AD302</f>
        <v>14.408714927483844</v>
      </c>
      <c r="J302" s="20">
        <f>'expected % capture'!J302*'actual # captures'!$AD302</f>
        <v>0</v>
      </c>
      <c r="K302" s="20">
        <f>'expected % capture'!K302*'actual # captures'!$AD302</f>
        <v>0</v>
      </c>
      <c r="L302" s="20">
        <f>'expected % capture'!L302*'actual # captures'!$AD302</f>
        <v>152.5161646102319</v>
      </c>
      <c r="M302" s="20">
        <f>'expected % capture'!M302*'actual # captures'!$AD302</f>
        <v>215.39608244949338</v>
      </c>
      <c r="N302" s="20">
        <f>'expected % capture'!N302*'actual # captures'!$AD302</f>
        <v>5.2958055745521069</v>
      </c>
      <c r="O302" s="20">
        <f>'expected % capture'!O302*'actual # captures'!$AD302</f>
        <v>30.109815650489178</v>
      </c>
      <c r="P302" s="20">
        <f>'expected % capture'!P302*'actual # captures'!$AD302</f>
        <v>413.09272890061862</v>
      </c>
      <c r="Q302" s="20">
        <f>'expected % capture'!Q302*'actual # captures'!$AD302</f>
        <v>4.97166542034436</v>
      </c>
      <c r="R302" s="20">
        <f>'expected % capture'!R302*'actual # captures'!$AD302</f>
        <v>0</v>
      </c>
      <c r="S302" s="20">
        <f>'expected % capture'!S302*'actual # captures'!$AD302</f>
        <v>0</v>
      </c>
      <c r="T302" s="20">
        <f>'expected % capture'!T302*'actual # captures'!$AD302</f>
        <v>105.57943643677125</v>
      </c>
      <c r="U302" s="20">
        <f>'expected % capture'!U302*'actual # captures'!$AD302</f>
        <v>0</v>
      </c>
      <c r="V302" s="20">
        <f>'expected % capture'!V302*'actual # captures'!$AD302</f>
        <v>0</v>
      </c>
      <c r="W302" s="20">
        <f>'expected % capture'!W302*'actual # captures'!$AD302</f>
        <v>0</v>
      </c>
      <c r="X302" s="20">
        <f>'expected % capture'!X302*'actual # captures'!$AD302</f>
        <v>22.544033054521442</v>
      </c>
      <c r="Y302" s="20">
        <f>'expected % capture'!Y302*'actual # captures'!$AD302</f>
        <v>5.9016390660387357</v>
      </c>
      <c r="Z302" s="20">
        <f>'expected % capture'!Z302*'actual # captures'!$AD302</f>
        <v>68.728302770840429</v>
      </c>
      <c r="AA302" s="20">
        <f>'expected % capture'!AA302*'actual # captures'!$AD302</f>
        <v>0</v>
      </c>
      <c r="AB302" s="20">
        <f>'expected % capture'!AB302*'actual # captures'!$AD302</f>
        <v>162.91153249384399</v>
      </c>
      <c r="AC302" s="20">
        <f>'expected % capture'!AC302*'actual # captures'!$AD302</f>
        <v>162.91153249384399</v>
      </c>
    </row>
    <row r="303" spans="1:29">
      <c r="A303">
        <v>301</v>
      </c>
      <c r="B303" s="20">
        <f>'expected % capture'!B303*'actual # captures'!$AD303</f>
        <v>0</v>
      </c>
      <c r="C303" s="20">
        <f>'expected % capture'!C303*'actual # captures'!$AD303</f>
        <v>0</v>
      </c>
      <c r="D303" s="20">
        <f>'expected % capture'!D303*'actual # captures'!$AD303</f>
        <v>24.229721527753544</v>
      </c>
      <c r="E303" s="20">
        <f>'expected % capture'!E303*'actual # captures'!$AD303</f>
        <v>0</v>
      </c>
      <c r="F303" s="20">
        <f>'expected % capture'!F303*'actual # captures'!$AD303</f>
        <v>0</v>
      </c>
      <c r="G303" s="20">
        <f>'expected % capture'!G303*'actual # captures'!$AD303</f>
        <v>0</v>
      </c>
      <c r="H303" s="20">
        <f>'expected % capture'!H303*'actual # captures'!$AD303</f>
        <v>0</v>
      </c>
      <c r="I303" s="20">
        <f>'expected % capture'!I303*'actual # captures'!$AD303</f>
        <v>91.202134255357635</v>
      </c>
      <c r="J303" s="20">
        <f>'expected % capture'!J303*'actual # captures'!$AD303</f>
        <v>19.699660999157253</v>
      </c>
      <c r="K303" s="20">
        <f>'expected % capture'!K303*'actual # captures'!$AD303</f>
        <v>0</v>
      </c>
      <c r="L303" s="20">
        <f>'expected % capture'!L303*'actual # captures'!$AD303</f>
        <v>0</v>
      </c>
      <c r="M303" s="20">
        <f>'expected % capture'!M303*'actual # captures'!$AD303</f>
        <v>32.714892997306535</v>
      </c>
      <c r="N303" s="20">
        <f>'expected % capture'!N303*'actual # captures'!$AD303</f>
        <v>129.85616381280414</v>
      </c>
      <c r="O303" s="20">
        <f>'expected % capture'!O303*'actual # captures'!$AD303</f>
        <v>4.3413767468560227</v>
      </c>
      <c r="P303" s="20">
        <f>'expected % capture'!P303*'actual # captures'!$AD303</f>
        <v>4.3413767468560227</v>
      </c>
      <c r="Q303" s="20">
        <f>'expected % capture'!Q303*'actual # captures'!$AD303</f>
        <v>0</v>
      </c>
      <c r="R303" s="20">
        <f>'expected % capture'!R303*'actual # captures'!$AD303</f>
        <v>4.3413767468560227</v>
      </c>
      <c r="S303" s="20">
        <f>'expected % capture'!S303*'actual # captures'!$AD303</f>
        <v>0</v>
      </c>
      <c r="T303" s="20">
        <f>'expected % capture'!T303*'actual # captures'!$AD303</f>
        <v>0</v>
      </c>
      <c r="U303" s="20">
        <f>'expected % capture'!U303*'actual # captures'!$AD303</f>
        <v>531.89084697724581</v>
      </c>
      <c r="V303" s="20">
        <f>'expected % capture'!V303*'actual # captures'!$AD303</f>
        <v>47.748735277895342</v>
      </c>
      <c r="W303" s="20">
        <f>'expected % capture'!W303*'actual # captures'!$AD303</f>
        <v>63.269845794959203</v>
      </c>
      <c r="X303" s="20">
        <f>'expected % capture'!X303*'actual # captures'!$AD303</f>
        <v>334.95167039966498</v>
      </c>
      <c r="Y303" s="20">
        <f>'expected % capture'!Y303*'actual # captures'!$AD303</f>
        <v>0</v>
      </c>
      <c r="Z303" s="20">
        <f>'expected % capture'!Z303*'actual # captures'!$AD303</f>
        <v>0</v>
      </c>
      <c r="AA303" s="20">
        <f>'expected % capture'!AA303*'actual # captures'!$AD303</f>
        <v>20.371183510743926</v>
      </c>
      <c r="AB303" s="20">
        <f>'expected % capture'!AB303*'actual # captures'!$AD303</f>
        <v>0</v>
      </c>
      <c r="AC303" s="20">
        <f>'expected % capture'!AC303*'actual # captures'!$AD303</f>
        <v>34.041014206543728</v>
      </c>
    </row>
    <row r="304" spans="1:29">
      <c r="A304">
        <v>302</v>
      </c>
      <c r="B304" s="20">
        <f>'expected % capture'!B304*'actual # captures'!$AD304</f>
        <v>0</v>
      </c>
      <c r="C304" s="20">
        <f>'expected % capture'!C304*'actual # captures'!$AD304</f>
        <v>0.780936877866519</v>
      </c>
      <c r="D304" s="20">
        <f>'expected % capture'!D304*'actual # captures'!$AD304</f>
        <v>0</v>
      </c>
      <c r="E304" s="20">
        <f>'expected % capture'!E304*'actual # captures'!$AD304</f>
        <v>0.14571416963107059</v>
      </c>
      <c r="F304" s="20">
        <f>'expected % capture'!F304*'actual # captures'!$AD304</f>
        <v>0</v>
      </c>
      <c r="G304" s="20">
        <f>'expected % capture'!G304*'actual # captures'!$AD304</f>
        <v>2.892358806913033E-2</v>
      </c>
      <c r="H304" s="20">
        <f>'expected % capture'!H304*'actual # captures'!$AD304</f>
        <v>4.3878154344873268</v>
      </c>
      <c r="I304" s="20">
        <f>'expected % capture'!I304*'actual # captures'!$AD304</f>
        <v>0</v>
      </c>
      <c r="J304" s="20">
        <f>'expected % capture'!J304*'actual # captures'!$AD304</f>
        <v>0</v>
      </c>
      <c r="K304" s="20">
        <f>'expected % capture'!K304*'actual # captures'!$AD304</f>
        <v>0.65107214568313898</v>
      </c>
      <c r="L304" s="20">
        <f>'expected % capture'!L304*'actual # captures'!$AD304</f>
        <v>0</v>
      </c>
      <c r="M304" s="20">
        <f>'expected % capture'!M304*'actual # captures'!$AD304</f>
        <v>0</v>
      </c>
      <c r="N304" s="20">
        <f>'expected % capture'!N304*'actual # captures'!$AD304</f>
        <v>0</v>
      </c>
      <c r="O304" s="20">
        <f>'expected % capture'!O304*'actual # captures'!$AD304</f>
        <v>1.4559478615117261</v>
      </c>
      <c r="P304" s="20">
        <f>'expected % capture'!P304*'actual # captures'!$AD304</f>
        <v>0.83185200964154438</v>
      </c>
      <c r="Q304" s="20">
        <f>'expected % capture'!Q304*'actual # captures'!$AD304</f>
        <v>0</v>
      </c>
      <c r="R304" s="20">
        <f>'expected % capture'!R304*'actual # captures'!$AD304</f>
        <v>0.27467106146007425</v>
      </c>
      <c r="S304" s="20">
        <f>'expected % capture'!S304*'actual # captures'!$AD304</f>
        <v>0.20471791691144076</v>
      </c>
      <c r="T304" s="20">
        <f>'expected % capture'!T304*'actual # captures'!$AD304</f>
        <v>0.18199348268896576</v>
      </c>
      <c r="U304" s="20">
        <f>'expected % capture'!U304*'actual # captures'!$AD304</f>
        <v>0</v>
      </c>
      <c r="V304" s="20">
        <f>'expected % capture'!V304*'actual # captures'!$AD304</f>
        <v>2.197368491680594</v>
      </c>
      <c r="W304" s="20">
        <f>'expected % capture'!W304*'actual # captures'!$AD304</f>
        <v>0</v>
      </c>
      <c r="X304" s="20">
        <f>'expected % capture'!X304*'actual # captures'!$AD304</f>
        <v>0</v>
      </c>
      <c r="Y304" s="20">
        <f>'expected % capture'!Y304*'actual # captures'!$AD304</f>
        <v>0.19674280871167005</v>
      </c>
      <c r="Z304" s="20">
        <f>'expected % capture'!Z304*'actual # captures'!$AD304</f>
        <v>9.7617109733314875E-2</v>
      </c>
      <c r="AA304" s="20">
        <f>'expected % capture'!AA304*'actual # captures'!$AD304</f>
        <v>7.6778500509407419E-2</v>
      </c>
      <c r="AB304" s="20">
        <f>'expected % capture'!AB304*'actual # captures'!$AD304</f>
        <v>1349.4589249533446</v>
      </c>
      <c r="AC304" s="20">
        <f>'expected % capture'!AC304*'actual # captures'!$AD304</f>
        <v>2.892358806913033E-2</v>
      </c>
    </row>
    <row r="305" spans="1:29">
      <c r="A305">
        <v>303</v>
      </c>
      <c r="B305" s="20">
        <f>'expected % capture'!B305*'actual # captures'!$AD305</f>
        <v>1.0497073025792403</v>
      </c>
      <c r="C305" s="20">
        <f>'expected % capture'!C305*'actual # captures'!$AD305</f>
        <v>0</v>
      </c>
      <c r="D305" s="20">
        <f>'expected % capture'!D305*'actual # captures'!$AD305</f>
        <v>6.7181267365071379E-2</v>
      </c>
      <c r="E305" s="20">
        <f>'expected % capture'!E305*'actual # captures'!$AD305</f>
        <v>1397.1604197329689</v>
      </c>
      <c r="F305" s="20">
        <f>'expected % capture'!F305*'actual # captures'!$AD305</f>
        <v>3.447871843062032E-3</v>
      </c>
      <c r="G305" s="20">
        <f>'expected % capture'!G305*'actual # captures'!$AD305</f>
        <v>0.20369739316707522</v>
      </c>
      <c r="H305" s="20">
        <f>'expected % capture'!H305*'actual # captures'!$AD305</f>
        <v>6.9787666295564226E-3</v>
      </c>
      <c r="I305" s="20">
        <f>'expected % capture'!I305*'actual # captures'!$AD305</f>
        <v>3.3789164699527564E-3</v>
      </c>
      <c r="J305" s="20">
        <f>'expected % capture'!J305*'actual # captures'!$AD305</f>
        <v>0</v>
      </c>
      <c r="K305" s="20">
        <f>'expected % capture'!K305*'actual # captures'!$AD305</f>
        <v>0</v>
      </c>
      <c r="L305" s="20">
        <f>'expected % capture'!L305*'actual # captures'!$AD305</f>
        <v>0</v>
      </c>
      <c r="M305" s="20">
        <f>'expected % capture'!M305*'actual # captures'!$AD305</f>
        <v>0.10765710254821909</v>
      </c>
      <c r="N305" s="20">
        <f>'expected % capture'!N305*'actual # captures'!$AD305</f>
        <v>1.1519421701829799E-2</v>
      </c>
      <c r="O305" s="20">
        <f>'expected % capture'!O305*'actual # captures'!$AD305</f>
        <v>0</v>
      </c>
      <c r="P305" s="20">
        <f>'expected % capture'!P305*'actual # captures'!$AD305</f>
        <v>1.0497073025792403</v>
      </c>
      <c r="Q305" s="20">
        <f>'expected % capture'!Q305*'actual # captures'!$AD305</f>
        <v>0</v>
      </c>
      <c r="R305" s="20">
        <f>'expected % capture'!R305*'actual # captures'!$AD305</f>
        <v>0</v>
      </c>
      <c r="S305" s="20">
        <f>'expected % capture'!S305*'actual # captures'!$AD305</f>
        <v>0</v>
      </c>
      <c r="T305" s="20">
        <f>'expected % capture'!T305*'actual # captures'!$AD305</f>
        <v>5.0875208729466328</v>
      </c>
      <c r="U305" s="20">
        <f>'expected % capture'!U305*'actual # captures'!$AD305</f>
        <v>0</v>
      </c>
      <c r="V305" s="20">
        <f>'expected % capture'!V305*'actual # captures'!$AD305</f>
        <v>9.5005340953716141E-2</v>
      </c>
      <c r="W305" s="20">
        <f>'expected % capture'!W305*'actual # captures'!$AD305</f>
        <v>0.14058238089556582</v>
      </c>
      <c r="X305" s="20">
        <f>'expected % capture'!X305*'actual # captures'!$AD305</f>
        <v>5.4566374344366996E-3</v>
      </c>
      <c r="Y305" s="20">
        <f>'expected % capture'!Y305*'actual # captures'!$AD305</f>
        <v>0</v>
      </c>
      <c r="Z305" s="20">
        <f>'expected % capture'!Z305*'actual # captures'!$AD305</f>
        <v>3.6663359245114602E-3</v>
      </c>
      <c r="AA305" s="20">
        <f>'expected % capture'!AA305*'actual # captures'!$AD305</f>
        <v>0</v>
      </c>
      <c r="AB305" s="20">
        <f>'expected % capture'!AB305*'actual # captures'!$AD305</f>
        <v>0</v>
      </c>
      <c r="AC305" s="20">
        <f>'expected % capture'!AC305*'actual # captures'!$AD305</f>
        <v>4.0733539933905799E-3</v>
      </c>
    </row>
    <row r="306" spans="1:29">
      <c r="A306">
        <v>304</v>
      </c>
      <c r="B306" s="20">
        <f>'expected % capture'!B306*'actual # captures'!$AD306</f>
        <v>0</v>
      </c>
      <c r="C306" s="20">
        <f>'expected % capture'!C306*'actual # captures'!$AD306</f>
        <v>0</v>
      </c>
      <c r="D306" s="20">
        <f>'expected % capture'!D306*'actual # captures'!$AD306</f>
        <v>0</v>
      </c>
      <c r="E306" s="20">
        <f>'expected % capture'!E306*'actual # captures'!$AD306</f>
        <v>1.2413365469003025E-2</v>
      </c>
      <c r="F306" s="20">
        <f>'expected % capture'!F306*'actual # captures'!$AD306</f>
        <v>0</v>
      </c>
      <c r="G306" s="20">
        <f>'expected % capture'!G306*'actual # captures'!$AD306</f>
        <v>3.252691695822537E-2</v>
      </c>
      <c r="H306" s="20">
        <f>'expected % capture'!H306*'actual # captures'!$AD306</f>
        <v>0</v>
      </c>
      <c r="I306" s="20">
        <f>'expected % capture'!I306*'actual # captures'!$AD306</f>
        <v>1316.4089032226198</v>
      </c>
      <c r="J306" s="20">
        <f>'expected % capture'!J306*'actual # captures'!$AD306</f>
        <v>0</v>
      </c>
      <c r="K306" s="20">
        <f>'expected % capture'!K306*'actual # captures'!$AD306</f>
        <v>0</v>
      </c>
      <c r="L306" s="20">
        <f>'expected % capture'!L306*'actual # captures'!$AD306</f>
        <v>0</v>
      </c>
      <c r="M306" s="20">
        <f>'expected % capture'!M306*'actual # captures'!$AD306</f>
        <v>0</v>
      </c>
      <c r="N306" s="20">
        <f>'expected % capture'!N306*'actual # captures'!$AD306</f>
        <v>2.6704012311803711E-2</v>
      </c>
      <c r="O306" s="20">
        <f>'expected % capture'!O306*'actual # captures'!$AD306</f>
        <v>0</v>
      </c>
      <c r="P306" s="20">
        <f>'expected % capture'!P306*'actual # captures'!$AD306</f>
        <v>7.489809417516044E-2</v>
      </c>
      <c r="Q306" s="20">
        <f>'expected % capture'!Q306*'actual # captures'!$AD306</f>
        <v>3.7763857307553328E-2</v>
      </c>
      <c r="R306" s="20">
        <f>'expected % capture'!R306*'actual # captures'!$AD306</f>
        <v>0</v>
      </c>
      <c r="S306" s="20">
        <f>'expected % capture'!S306*'actual # captures'!$AD306</f>
        <v>0</v>
      </c>
      <c r="T306" s="20">
        <f>'expected % capture'!T306*'actual # captures'!$AD306</f>
        <v>0</v>
      </c>
      <c r="U306" s="20">
        <f>'expected % capture'!U306*'actual # captures'!$AD306</f>
        <v>3.252691695822537E-2</v>
      </c>
      <c r="V306" s="20">
        <f>'expected % capture'!V306*'actual # captures'!$AD306</f>
        <v>0</v>
      </c>
      <c r="W306" s="20">
        <f>'expected % capture'!W306*'actual # captures'!$AD306</f>
        <v>0</v>
      </c>
      <c r="X306" s="20">
        <f>'expected % capture'!X306*'actual # captures'!$AD306</f>
        <v>9.1366290899911148E-2</v>
      </c>
      <c r="Y306" s="20">
        <f>'expected % capture'!Y306*'actual # captures'!$AD306</f>
        <v>2.1632591688421611E-2</v>
      </c>
      <c r="Z306" s="20">
        <f>'expected % capture'!Z306*'actual # captures'!$AD306</f>
        <v>0</v>
      </c>
      <c r="AA306" s="20">
        <f>'expected % capture'!AA306*'actual # captures'!$AD306</f>
        <v>0.22572169122472904</v>
      </c>
      <c r="AB306" s="20">
        <f>'expected % capture'!AB306*'actual # captures'!$AD306</f>
        <v>0</v>
      </c>
      <c r="AC306" s="20">
        <f>'expected % capture'!AC306*'actual # captures'!$AD306</f>
        <v>3.5543040387010734E-2</v>
      </c>
    </row>
    <row r="307" spans="1:29">
      <c r="A307">
        <v>305</v>
      </c>
      <c r="B307" s="20">
        <f>'expected % capture'!B307*'actual # captures'!$AD307</f>
        <v>1.0040970994548366</v>
      </c>
      <c r="C307" s="20">
        <f>'expected % capture'!C307*'actual # captures'!$AD307</f>
        <v>0.88252917956936061</v>
      </c>
      <c r="D307" s="20">
        <f>'expected % capture'!D307*'actual # captures'!$AD307</f>
        <v>0</v>
      </c>
      <c r="E307" s="20">
        <f>'expected % capture'!E307*'actual # captures'!$AD307</f>
        <v>0</v>
      </c>
      <c r="F307" s="20">
        <f>'expected % capture'!F307*'actual # captures'!$AD307</f>
        <v>0</v>
      </c>
      <c r="G307" s="20">
        <f>'expected % capture'!G307*'actual # captures'!$AD307</f>
        <v>0</v>
      </c>
      <c r="H307" s="20">
        <f>'expected % capture'!H307*'actual # captures'!$AD307</f>
        <v>0</v>
      </c>
      <c r="I307" s="20">
        <f>'expected % capture'!I307*'actual # captures'!$AD307</f>
        <v>0</v>
      </c>
      <c r="J307" s="20">
        <f>'expected % capture'!J307*'actual # captures'!$AD307</f>
        <v>0.24313155187732177</v>
      </c>
      <c r="K307" s="20">
        <f>'expected % capture'!K307*'actual # captures'!$AD307</f>
        <v>0</v>
      </c>
      <c r="L307" s="20">
        <f>'expected % capture'!L307*'actual # captures'!$AD307</f>
        <v>0.26992465286657052</v>
      </c>
      <c r="M307" s="20">
        <f>'expected % capture'!M307*'actual # captures'!$AD307</f>
        <v>2.3033111888358633</v>
      </c>
      <c r="N307" s="20">
        <f>'expected % capture'!N307*'actual # captures'!$AD307</f>
        <v>4.085783238747041</v>
      </c>
      <c r="O307" s="20">
        <f>'expected % capture'!O307*'actual # captures'!$AD307</f>
        <v>0</v>
      </c>
      <c r="P307" s="20">
        <f>'expected % capture'!P307*'actual # captures'!$AD307</f>
        <v>1.0040970994548366</v>
      </c>
      <c r="Q307" s="20">
        <f>'expected % capture'!Q307*'actual # captures'!$AD307</f>
        <v>224.1950978765276</v>
      </c>
      <c r="R307" s="20">
        <f>'expected % capture'!R307*'actual # captures'!$AD307</f>
        <v>0</v>
      </c>
      <c r="S307" s="20">
        <f>'expected % capture'!S307*'actual # captures'!$AD307</f>
        <v>0.30753785716944798</v>
      </c>
      <c r="T307" s="20">
        <f>'expected % capture'!T307*'actual # captures'!$AD307</f>
        <v>0.27575016593778451</v>
      </c>
      <c r="U307" s="20">
        <f>'expected % capture'!U307*'actual # captures'!$AD307</f>
        <v>154.01149101023421</v>
      </c>
      <c r="V307" s="20">
        <f>'expected % capture'!V307*'actual # captures'!$AD307</f>
        <v>1.2320919280818736</v>
      </c>
      <c r="W307" s="20">
        <f>'expected % capture'!W307*'actual # captures'!$AD307</f>
        <v>1037.9402679468869</v>
      </c>
      <c r="X307" s="20">
        <f>'expected % capture'!X307*'actual # captures'!$AD307</f>
        <v>0</v>
      </c>
      <c r="Y307" s="20">
        <f>'expected % capture'!Y307*'actual # captures'!$AD307</f>
        <v>0.46052569598965859</v>
      </c>
      <c r="Z307" s="20">
        <f>'expected % capture'!Z307*'actual # captures'!$AD307</f>
        <v>0.63530502976725811</v>
      </c>
      <c r="AA307" s="20">
        <f>'expected % capture'!AA307*'actual # captures'!$AD307</f>
        <v>0</v>
      </c>
      <c r="AB307" s="20">
        <f>'expected % capture'!AB307*'actual # captures'!$AD307</f>
        <v>0</v>
      </c>
      <c r="AC307" s="20">
        <f>'expected % capture'!AC307*'actual # captures'!$AD307</f>
        <v>1.1490584785996125</v>
      </c>
    </row>
    <row r="308" spans="1:29">
      <c r="A308">
        <v>306</v>
      </c>
      <c r="B308" s="20">
        <f>'expected % capture'!B308*'actual # captures'!$AD308</f>
        <v>8.7906017486909889</v>
      </c>
      <c r="C308" s="20">
        <f>'expected % capture'!C308*'actual # captures'!$AD308</f>
        <v>0</v>
      </c>
      <c r="D308" s="20">
        <f>'expected % capture'!D308*'actual # captures'!$AD308</f>
        <v>0.56259851191622334</v>
      </c>
      <c r="E308" s="20">
        <f>'expected % capture'!E308*'actual # captures'!$AD308</f>
        <v>1.2816156507786833</v>
      </c>
      <c r="F308" s="20">
        <f>'expected % capture'!F308*'actual # captures'!$AD308</f>
        <v>1.7892533581703622</v>
      </c>
      <c r="G308" s="20">
        <f>'expected % capture'!G308*'actual # captures'!$AD308</f>
        <v>0</v>
      </c>
      <c r="H308" s="20">
        <f>'expected % capture'!H308*'actual # captures'!$AD308</f>
        <v>1.1855360675252098</v>
      </c>
      <c r="I308" s="20">
        <f>'expected % capture'!I308*'actual # captures'!$AD308</f>
        <v>0</v>
      </c>
      <c r="J308" s="20">
        <f>'expected % capture'!J308*'actual # captures'!$AD308</f>
        <v>0</v>
      </c>
      <c r="K308" s="20">
        <f>'expected % capture'!K308*'actual # captures'!$AD308</f>
        <v>0</v>
      </c>
      <c r="L308" s="20">
        <f>'expected % capture'!L308*'actual # captures'!$AD308</f>
        <v>0</v>
      </c>
      <c r="M308" s="20">
        <f>'expected % capture'!M308*'actual # captures'!$AD308</f>
        <v>166.69585538258471</v>
      </c>
      <c r="N308" s="20">
        <f>'expected % capture'!N308*'actual # captures'!$AD308</f>
        <v>0</v>
      </c>
      <c r="O308" s="20">
        <f>'expected % capture'!O308*'actual # captures'!$AD308</f>
        <v>0</v>
      </c>
      <c r="P308" s="20">
        <f>'expected % capture'!P308*'actual # captures'!$AD308</f>
        <v>0</v>
      </c>
      <c r="Q308" s="20">
        <f>'expected % capture'!Q308*'actual # captures'!$AD308</f>
        <v>0.36043305378207341</v>
      </c>
      <c r="R308" s="20">
        <f>'expected % capture'!R308*'actual # captures'!$AD308</f>
        <v>1098.8252185863737</v>
      </c>
      <c r="S308" s="20">
        <f>'expected % capture'!S308*'actual # captures'!$AD308</f>
        <v>28.582965600580362</v>
      </c>
      <c r="T308" s="20">
        <f>'expected % capture'!T308*'actual # captures'!$AD308</f>
        <v>0</v>
      </c>
      <c r="U308" s="20">
        <f>'expected % capture'!U308*'actual # captures'!$AD308</f>
        <v>0</v>
      </c>
      <c r="V308" s="20">
        <f>'expected % capture'!V308*'actual # captures'!$AD308</f>
        <v>0</v>
      </c>
      <c r="W308" s="20">
        <f>'expected % capture'!W308*'actual # captures'!$AD308</f>
        <v>0.31757219306375756</v>
      </c>
      <c r="X308" s="20">
        <f>'expected % capture'!X308*'actual # captures'!$AD308</f>
        <v>6.1739205697253601</v>
      </c>
      <c r="Y308" s="20">
        <f>'expected % capture'!Y308*'actual # captures'!$AD308</f>
        <v>0</v>
      </c>
      <c r="Z308" s="20">
        <f>'expected % capture'!Z308*'actual # captures'!$AD308</f>
        <v>0</v>
      </c>
      <c r="AA308" s="20">
        <f>'expected % capture'!AA308*'actual # captures'!$AD308</f>
        <v>0.43442927680864551</v>
      </c>
      <c r="AB308" s="20">
        <f>'expected % capture'!AB308*'actual # captures'!$AD308</f>
        <v>0</v>
      </c>
      <c r="AC308" s="20">
        <f>'expected % capture'!AC308*'actual # captures'!$AD308</f>
        <v>0</v>
      </c>
    </row>
    <row r="309" spans="1:29">
      <c r="A309">
        <v>307</v>
      </c>
      <c r="B309" s="20">
        <f>'expected % capture'!B309*'actual # captures'!$AD309</f>
        <v>0</v>
      </c>
      <c r="C309" s="20">
        <f>'expected % capture'!C309*'actual # captures'!$AD309</f>
        <v>0</v>
      </c>
      <c r="D309" s="20">
        <f>'expected % capture'!D309*'actual # captures'!$AD309</f>
        <v>0</v>
      </c>
      <c r="E309" s="20">
        <f>'expected % capture'!E309*'actual # captures'!$AD309</f>
        <v>87.901783891612396</v>
      </c>
      <c r="F309" s="20">
        <f>'expected % capture'!F309*'actual # captures'!$AD309</f>
        <v>3.7687889843528808</v>
      </c>
      <c r="G309" s="20">
        <f>'expected % capture'!G309*'actual # captures'!$AD309</f>
        <v>0</v>
      </c>
      <c r="H309" s="20">
        <f>'expected % capture'!H309*'actual # captures'!$AD309</f>
        <v>0</v>
      </c>
      <c r="I309" s="20">
        <f>'expected % capture'!I309*'actual # captures'!$AD309</f>
        <v>0</v>
      </c>
      <c r="J309" s="20">
        <f>'expected % capture'!J309*'actual # captures'!$AD309</f>
        <v>0</v>
      </c>
      <c r="K309" s="20">
        <f>'expected % capture'!K309*'actual # captures'!$AD309</f>
        <v>1.6386267045249678</v>
      </c>
      <c r="L309" s="20">
        <f>'expected % capture'!L309*'actual # captures'!$AD309</f>
        <v>1116.678217586039</v>
      </c>
      <c r="M309" s="20">
        <f>'expected % capture'!M309*'actual # captures'!$AD309</f>
        <v>0</v>
      </c>
      <c r="N309" s="20">
        <f>'expected % capture'!N309*'actual # captures'!$AD309</f>
        <v>0</v>
      </c>
      <c r="O309" s="20">
        <f>'expected % capture'!O309*'actual # captures'!$AD309</f>
        <v>0</v>
      </c>
      <c r="P309" s="20">
        <f>'expected % capture'!P309*'actual # captures'!$AD309</f>
        <v>0</v>
      </c>
      <c r="Q309" s="20">
        <f>'expected % capture'!Q309*'actual # captures'!$AD309</f>
        <v>41.358452503186626</v>
      </c>
      <c r="R309" s="20">
        <f>'expected % capture'!R309*'actual # captures'!$AD309</f>
        <v>0</v>
      </c>
      <c r="S309" s="20">
        <f>'expected % capture'!S309*'actual # captures'!$AD309</f>
        <v>0</v>
      </c>
      <c r="T309" s="20">
        <f>'expected % capture'!T309*'actual # captures'!$AD309</f>
        <v>0</v>
      </c>
      <c r="U309" s="20">
        <f>'expected % capture'!U309*'actual # captures'!$AD309</f>
        <v>0</v>
      </c>
      <c r="V309" s="20">
        <f>'expected % capture'!V309*'actual # captures'!$AD309</f>
        <v>0</v>
      </c>
      <c r="W309" s="20">
        <f>'expected % capture'!W309*'actual # captures'!$AD309</f>
        <v>0</v>
      </c>
      <c r="X309" s="20">
        <f>'expected % capture'!X309*'actual # captures'!$AD309</f>
        <v>0</v>
      </c>
      <c r="Y309" s="20">
        <f>'expected % capture'!Y309*'actual # captures'!$AD309</f>
        <v>0</v>
      </c>
      <c r="Z309" s="20">
        <f>'expected % capture'!Z309*'actual # captures'!$AD309</f>
        <v>7.9417829539289295</v>
      </c>
      <c r="AA309" s="20">
        <f>'expected % capture'!AA309*'actual # captures'!$AD309</f>
        <v>4.6854680003442262</v>
      </c>
      <c r="AB309" s="20">
        <f>'expected % capture'!AB309*'actual # captures'!$AD309</f>
        <v>1.6764396923224554</v>
      </c>
      <c r="AC309" s="20">
        <f>'expected % capture'!AC309*'actual # captures'!$AD309</f>
        <v>3.3504396836887667</v>
      </c>
    </row>
    <row r="310" spans="1:29">
      <c r="A310">
        <v>308</v>
      </c>
      <c r="B310" s="20">
        <f>'expected % capture'!B310*'actual # captures'!$AD310</f>
        <v>0</v>
      </c>
      <c r="C310" s="20">
        <f>'expected % capture'!C310*'actual # captures'!$AD310</f>
        <v>5.6139790388966873</v>
      </c>
      <c r="D310" s="20">
        <f>'expected % capture'!D310*'actual # captures'!$AD310</f>
        <v>0</v>
      </c>
      <c r="E310" s="20">
        <f>'expected % capture'!E310*'actual # captures'!$AD310</f>
        <v>54.738931795207634</v>
      </c>
      <c r="F310" s="20">
        <f>'expected % capture'!F310*'actual # captures'!$AD310</f>
        <v>0</v>
      </c>
      <c r="G310" s="20">
        <f>'expected % capture'!G310*'actual # captures'!$AD310</f>
        <v>0</v>
      </c>
      <c r="H310" s="20">
        <f>'expected % capture'!H310*'actual # captures'!$AD310</f>
        <v>0</v>
      </c>
      <c r="I310" s="20">
        <f>'expected % capture'!I310*'actual # captures'!$AD310</f>
        <v>0</v>
      </c>
      <c r="J310" s="20">
        <f>'expected % capture'!J310*'actual # captures'!$AD310</f>
        <v>12.492715744070876</v>
      </c>
      <c r="K310" s="20">
        <f>'expected % capture'!K310*'actual # captures'!$AD310</f>
        <v>3.806299996035214</v>
      </c>
      <c r="L310" s="20">
        <f>'expected % capture'!L310*'actual # captures'!$AD310</f>
        <v>0</v>
      </c>
      <c r="M310" s="20">
        <f>'expected % capture'!M310*'actual # captures'!$AD310</f>
        <v>10.622177900484232</v>
      </c>
      <c r="N310" s="20">
        <f>'expected % capture'!N310*'actual # captures'!$AD310</f>
        <v>0</v>
      </c>
      <c r="O310" s="20">
        <f>'expected % capture'!O310*'actual # captures'!$AD310</f>
        <v>0</v>
      </c>
      <c r="P310" s="20">
        <f>'expected % capture'!P310*'actual # captures'!$AD310</f>
        <v>383.24000707183086</v>
      </c>
      <c r="Q310" s="20">
        <f>'expected % capture'!Q310*'actual # captures'!$AD310</f>
        <v>337.30332508991359</v>
      </c>
      <c r="R310" s="20">
        <f>'expected % capture'!R310*'actual # captures'!$AD310</f>
        <v>1.5615894680088596</v>
      </c>
      <c r="S310" s="20">
        <f>'expected % capture'!S310*'actual # captures'!$AD310</f>
        <v>383.24000707183086</v>
      </c>
      <c r="T310" s="20">
        <f>'expected % capture'!T310*'actual # captures'!$AD310</f>
        <v>2.1721270132948773</v>
      </c>
      <c r="U310" s="20">
        <f>'expected % capture'!U310*'actual # captures'!$AD310</f>
        <v>0</v>
      </c>
      <c r="V310" s="20">
        <f>'expected % capture'!V310*'actual # captures'!$AD310</f>
        <v>0</v>
      </c>
      <c r="W310" s="20">
        <f>'expected % capture'!W310*'actual # captures'!$AD310</f>
        <v>14.829537598091054</v>
      </c>
      <c r="X310" s="20">
        <f>'expected % capture'!X310*'actual # captures'!$AD310</f>
        <v>5.2703644545298998</v>
      </c>
      <c r="Y310" s="20">
        <f>'expected % capture'!Y310*'actual # captures'!$AD310</f>
        <v>0</v>
      </c>
      <c r="Z310" s="20">
        <f>'expected % capture'!Z310*'actual # captures'!$AD310</f>
        <v>4.805612667892027</v>
      </c>
      <c r="AA310" s="20">
        <f>'expected % capture'!AA310*'actual # captures'!$AD310</f>
        <v>337.30332508991359</v>
      </c>
      <c r="AB310" s="20">
        <f>'expected % capture'!AB310*'actual # captures'!$AD310</f>
        <v>0</v>
      </c>
      <c r="AC310" s="20">
        <f>'expected % capture'!AC310*'actual # captures'!$AD310</f>
        <v>0</v>
      </c>
    </row>
    <row r="311" spans="1:29">
      <c r="A311">
        <v>309</v>
      </c>
      <c r="B311" s="20">
        <f>'expected % capture'!B311*'actual # captures'!$AD311</f>
        <v>0</v>
      </c>
      <c r="C311" s="20">
        <f>'expected % capture'!C311*'actual # captures'!$AD311</f>
        <v>0</v>
      </c>
      <c r="D311" s="20">
        <f>'expected % capture'!D311*'actual # captures'!$AD311</f>
        <v>4.6613589691510562</v>
      </c>
      <c r="E311" s="20">
        <f>'expected % capture'!E311*'actual # captures'!$AD311</f>
        <v>0</v>
      </c>
      <c r="F311" s="20">
        <f>'expected % capture'!F311*'actual # captures'!$AD311</f>
        <v>0</v>
      </c>
      <c r="G311" s="20">
        <f>'expected % capture'!G311*'actual # captures'!$AD311</f>
        <v>0</v>
      </c>
      <c r="H311" s="20">
        <f>'expected % capture'!H311*'actual # captures'!$AD311</f>
        <v>0</v>
      </c>
      <c r="I311" s="20">
        <f>'expected % capture'!I311*'actual # captures'!$AD311</f>
        <v>0</v>
      </c>
      <c r="J311" s="20">
        <f>'expected % capture'!J311*'actual # captures'!$AD311</f>
        <v>7.2252720364775271</v>
      </c>
      <c r="K311" s="20">
        <f>'expected % capture'!K311*'actual # captures'!$AD311</f>
        <v>3.4380300566729889</v>
      </c>
      <c r="L311" s="20">
        <f>'expected % capture'!L311*'actual # captures'!$AD311</f>
        <v>0</v>
      </c>
      <c r="M311" s="20">
        <f>'expected % capture'!M311*'actual # captures'!$AD311</f>
        <v>0</v>
      </c>
      <c r="N311" s="20">
        <f>'expected % capture'!N311*'actual # captures'!$AD311</f>
        <v>38.398450085438682</v>
      </c>
      <c r="O311" s="20">
        <f>'expected % capture'!O311*'actual # captures'!$AD311</f>
        <v>6.3325026105119075</v>
      </c>
      <c r="P311" s="20">
        <f>'expected % capture'!P311*'actual # captures'!$AD311</f>
        <v>1509.2126821580819</v>
      </c>
      <c r="Q311" s="20">
        <f>'expected % capture'!Q311*'actual # captures'!$AD311</f>
        <v>0</v>
      </c>
      <c r="R311" s="20">
        <f>'expected % capture'!R311*'actual # captures'!$AD311</f>
        <v>17.717091028339617</v>
      </c>
      <c r="S311" s="20">
        <f>'expected % capture'!S311*'actual # captures'!$AD311</f>
        <v>0</v>
      </c>
      <c r="T311" s="20">
        <f>'expected % capture'!T311*'actual # captures'!$AD311</f>
        <v>0</v>
      </c>
      <c r="U311" s="20">
        <f>'expected % capture'!U311*'actual # captures'!$AD311</f>
        <v>129.59476903835554</v>
      </c>
      <c r="V311" s="20">
        <f>'expected % capture'!V311*'actual # captures'!$AD311</f>
        <v>2.0249182662243053</v>
      </c>
      <c r="W311" s="20">
        <f>'expected % capture'!W311*'actual # captures'!$AD311</f>
        <v>3.180289372203851</v>
      </c>
      <c r="X311" s="20">
        <f>'expected % capture'!X311*'actual # captures'!$AD311</f>
        <v>0</v>
      </c>
      <c r="Y311" s="20">
        <f>'expected % capture'!Y311*'actual # captures'!$AD311</f>
        <v>0</v>
      </c>
      <c r="Z311" s="20">
        <f>'expected % capture'!Z311*'actual # captures'!$AD311</f>
        <v>0</v>
      </c>
      <c r="AA311" s="20">
        <f>'expected % capture'!AA311*'actual # captures'!$AD311</f>
        <v>0</v>
      </c>
      <c r="AB311" s="20">
        <f>'expected % capture'!AB311*'actual # captures'!$AD311</f>
        <v>2.2146363785424521</v>
      </c>
      <c r="AC311" s="20">
        <f>'expected % capture'!AC311*'actual # captures'!$AD311</f>
        <v>0</v>
      </c>
    </row>
    <row r="312" spans="1:29">
      <c r="A312">
        <v>310</v>
      </c>
      <c r="B312" s="20">
        <f>'expected % capture'!B312*'actual # captures'!$AD312</f>
        <v>0</v>
      </c>
      <c r="C312" s="20">
        <f>'expected % capture'!C312*'actual # captures'!$AD312</f>
        <v>2.5004962655552752</v>
      </c>
      <c r="D312" s="20">
        <f>'expected % capture'!D312*'actual # captures'!$AD312</f>
        <v>0</v>
      </c>
      <c r="E312" s="20">
        <f>'expected % capture'!E312*'actual # captures'!$AD312</f>
        <v>0</v>
      </c>
      <c r="F312" s="20">
        <f>'expected % capture'!F312*'actual # captures'!$AD312</f>
        <v>0</v>
      </c>
      <c r="G312" s="20">
        <f>'expected % capture'!G312*'actual # captures'!$AD312</f>
        <v>0</v>
      </c>
      <c r="H312" s="20">
        <f>'expected % capture'!H312*'actual # captures'!$AD312</f>
        <v>0</v>
      </c>
      <c r="I312" s="20">
        <f>'expected % capture'!I312*'actual # captures'!$AD312</f>
        <v>375.60341199852246</v>
      </c>
      <c r="J312" s="20">
        <f>'expected % capture'!J312*'actual # captures'!$AD312</f>
        <v>1.0241736698625878</v>
      </c>
      <c r="K312" s="20">
        <f>'expected % capture'!K312*'actual # captures'!$AD312</f>
        <v>0</v>
      </c>
      <c r="L312" s="20">
        <f>'expected % capture'!L312*'actual # captures'!$AD312</f>
        <v>0</v>
      </c>
      <c r="M312" s="20">
        <f>'expected % capture'!M312*'actual # captures'!$AD312</f>
        <v>4.0503726132571121</v>
      </c>
      <c r="N312" s="20">
        <f>'expected % capture'!N312*'actual # captures'!$AD312</f>
        <v>763.33742308084913</v>
      </c>
      <c r="O312" s="20">
        <f>'expected % capture'!O312*'actual # captures'!$AD312</f>
        <v>23.295209444605987</v>
      </c>
      <c r="P312" s="20">
        <f>'expected % capture'!P312*'actual # captures'!$AD312</f>
        <v>50.861030993186297</v>
      </c>
      <c r="Q312" s="20">
        <f>'expected % capture'!Q312*'actual # captures'!$AD312</f>
        <v>0</v>
      </c>
      <c r="R312" s="20">
        <f>'expected % capture'!R312*'actual # captures'!$AD312</f>
        <v>0</v>
      </c>
      <c r="S312" s="20">
        <f>'expected % capture'!S312*'actual # captures'!$AD312</f>
        <v>7.198057066974374</v>
      </c>
      <c r="T312" s="20">
        <f>'expected % capture'!T312*'actual # captures'!$AD312</f>
        <v>2.2254735366788601</v>
      </c>
      <c r="U312" s="20">
        <f>'expected % capture'!U312*'actual # captures'!$AD312</f>
        <v>0</v>
      </c>
      <c r="V312" s="20">
        <f>'expected % capture'!V312*'actual # captures'!$AD312</f>
        <v>1.0019098128097799</v>
      </c>
      <c r="W312" s="20">
        <f>'expected % capture'!W312*'actual # captures'!$AD312</f>
        <v>4.5056354952068958</v>
      </c>
      <c r="X312" s="20">
        <f>'expected % capture'!X312*'actual # captures'!$AD312</f>
        <v>34.773024010607195</v>
      </c>
      <c r="Y312" s="20">
        <f>'expected % capture'!Y312*'actual # captures'!$AD312</f>
        <v>0</v>
      </c>
      <c r="Z312" s="20">
        <f>'expected % capture'!Z312*'actual # captures'!$AD312</f>
        <v>241.94814076801893</v>
      </c>
      <c r="AA312" s="20">
        <f>'expected % capture'!AA312*'actual # captures'!$AD312</f>
        <v>3.9123038207842109</v>
      </c>
      <c r="AB312" s="20">
        <f>'expected % capture'!AB312*'actual # captures'!$AD312</f>
        <v>0</v>
      </c>
      <c r="AC312" s="20">
        <f>'expected % capture'!AC312*'actual # captures'!$AD312</f>
        <v>0.76333742308084895</v>
      </c>
    </row>
    <row r="313" spans="1:29">
      <c r="A313">
        <v>311</v>
      </c>
      <c r="B313" s="20">
        <f>'expected % capture'!B313*'actual # captures'!$AD313</f>
        <v>0</v>
      </c>
      <c r="C313" s="20">
        <f>'expected % capture'!C313*'actual # captures'!$AD313</f>
        <v>0</v>
      </c>
      <c r="D313" s="20">
        <f>'expected % capture'!D313*'actual # captures'!$AD313</f>
        <v>0.13386211000439432</v>
      </c>
      <c r="E313" s="20">
        <f>'expected % capture'!E313*'actual # captures'!$AD313</f>
        <v>3.7987178832034181E-2</v>
      </c>
      <c r="F313" s="20">
        <f>'expected % capture'!F313*'actual # captures'!$AD313</f>
        <v>0</v>
      </c>
      <c r="G313" s="20">
        <f>'expected % capture'!G313*'actual # captures'!$AD313</f>
        <v>0</v>
      </c>
      <c r="H313" s="20">
        <f>'expected % capture'!H313*'actual # captures'!$AD313</f>
        <v>9.2666152277165764E-2</v>
      </c>
      <c r="I313" s="20">
        <f>'expected % capture'!I313*'actual # captures'!$AD313</f>
        <v>5.0240740072881468E-4</v>
      </c>
      <c r="J313" s="20">
        <f>'expected % capture'!J313*'actual # captures'!$AD313</f>
        <v>0</v>
      </c>
      <c r="K313" s="20">
        <f>'expected % capture'!K313*'actual # captures'!$AD313</f>
        <v>5.0240740072881468E-4</v>
      </c>
      <c r="L313" s="20">
        <f>'expected % capture'!L313*'actual # captures'!$AD313</f>
        <v>0</v>
      </c>
      <c r="M313" s="20">
        <f>'expected % capture'!M313*'actual # captures'!$AD313</f>
        <v>0</v>
      </c>
      <c r="N313" s="20">
        <f>'expected % capture'!N313*'actual # captures'!$AD313</f>
        <v>0</v>
      </c>
      <c r="O313" s="20">
        <f>'expected % capture'!O313*'actual # captures'!$AD313</f>
        <v>2.652066423649038E-3</v>
      </c>
      <c r="P313" s="20">
        <f>'expected % capture'!P313*'actual # captures'!$AD313</f>
        <v>0</v>
      </c>
      <c r="Q313" s="20">
        <f>'expected % capture'!Q313*'actual # captures'!$AD313</f>
        <v>0</v>
      </c>
      <c r="R313" s="20">
        <f>'expected % capture'!R313*'actual # captures'!$AD313</f>
        <v>1628.7002924234655</v>
      </c>
      <c r="S313" s="20">
        <f>'expected % capture'!S313*'actual # captures'!$AD313</f>
        <v>0</v>
      </c>
      <c r="T313" s="20">
        <f>'expected % capture'!T313*'actual # captures'!$AD313</f>
        <v>1.0939905374392723E-2</v>
      </c>
      <c r="U313" s="20">
        <f>'expected % capture'!U313*'actual # captures'!$AD313</f>
        <v>4.7483973540042726E-3</v>
      </c>
      <c r="V313" s="20">
        <f>'expected % capture'!V313*'actual # captures'!$AD313</f>
        <v>2.7479151354191391E-3</v>
      </c>
      <c r="W313" s="20">
        <f>'expected % capture'!W313*'actual # captures'!$AD313</f>
        <v>0</v>
      </c>
      <c r="X313" s="20">
        <f>'expected % capture'!X313*'actual # captures'!$AD313</f>
        <v>0</v>
      </c>
      <c r="Y313" s="20">
        <f>'expected % capture'!Y313*'actual # captures'!$AD313</f>
        <v>7.5870342300326946E-4</v>
      </c>
      <c r="Z313" s="20">
        <f>'expected % capture'!Z313*'actual # captures'!$AD313</f>
        <v>6.9228711969737179E-4</v>
      </c>
      <c r="AA313" s="20">
        <f>'expected % capture'!AA313*'actual # captures'!$AD313</f>
        <v>1.0939905374392723E-2</v>
      </c>
      <c r="AB313" s="20">
        <f>'expected % capture'!AB313*'actual # captures'!$AD313</f>
        <v>0</v>
      </c>
      <c r="AC313" s="20">
        <f>'expected % capture'!AC313*'actual # captures'!$AD313</f>
        <v>7.0814041431161887E-4</v>
      </c>
    </row>
    <row r="314" spans="1:29">
      <c r="A314">
        <v>312</v>
      </c>
      <c r="B314" s="20">
        <f>'expected % capture'!B314*'actual # captures'!$AD314</f>
        <v>0</v>
      </c>
      <c r="C314" s="20">
        <f>'expected % capture'!C314*'actual # captures'!$AD314</f>
        <v>0.44641214234819848</v>
      </c>
      <c r="D314" s="20">
        <f>'expected % capture'!D314*'actual # captures'!$AD314</f>
        <v>541.77900298021359</v>
      </c>
      <c r="E314" s="20">
        <f>'expected % capture'!E314*'actual # captures'!$AD314</f>
        <v>0.1905544712293526</v>
      </c>
      <c r="F314" s="20">
        <f>'expected % capture'!F314*'actual # captures'!$AD314</f>
        <v>0.51556854822089138</v>
      </c>
      <c r="G314" s="20">
        <f>'expected % capture'!G314*'actual # captures'!$AD314</f>
        <v>0</v>
      </c>
      <c r="H314" s="20">
        <f>'expected % capture'!H314*'actual # captures'!$AD314</f>
        <v>0.93619411714980916</v>
      </c>
      <c r="I314" s="20">
        <f>'expected % capture'!I314*'actual # captures'!$AD314</f>
        <v>4.0019145239624326E-2</v>
      </c>
      <c r="J314" s="20">
        <f>'expected % capture'!J314*'actual # captures'!$AD314</f>
        <v>3.9191189451693691E-2</v>
      </c>
      <c r="K314" s="20">
        <f>'expected % capture'!K314*'actual # captures'!$AD314</f>
        <v>0</v>
      </c>
      <c r="L314" s="20">
        <f>'expected % capture'!L314*'actual # captures'!$AD314</f>
        <v>3.8385916484882897E-2</v>
      </c>
      <c r="M314" s="20">
        <f>'expected % capture'!M314*'actual # captures'!$AD314</f>
        <v>0.22856301688227765</v>
      </c>
      <c r="N314" s="20">
        <f>'expected % capture'!N314*'actual # captures'!$AD314</f>
        <v>0</v>
      </c>
      <c r="O314" s="20">
        <f>'expected % capture'!O314*'actual # captures'!$AD314</f>
        <v>0.83227316115531225</v>
      </c>
      <c r="P314" s="20">
        <f>'expected % capture'!P314*'actual # captures'!$AD314</f>
        <v>53.265482313939984</v>
      </c>
      <c r="Q314" s="20">
        <f>'expected % capture'!Q314*'actual # captures'!$AD314</f>
        <v>0</v>
      </c>
      <c r="R314" s="20">
        <f>'expected % capture'!R314*'actual # captures'!$AD314</f>
        <v>0</v>
      </c>
      <c r="S314" s="20">
        <f>'expected % capture'!S314*'actual # captures'!$AD314</f>
        <v>936.19411714980924</v>
      </c>
      <c r="T314" s="20">
        <f>'expected % capture'!T314*'actual # captures'!$AD314</f>
        <v>0.21224348283492359</v>
      </c>
      <c r="U314" s="20">
        <f>'expected % capture'!U314*'actual # captures'!$AD314</f>
        <v>5.4513841848412209E-2</v>
      </c>
      <c r="V314" s="20">
        <f>'expected % capture'!V314*'actual # captures'!$AD314</f>
        <v>0</v>
      </c>
      <c r="W314" s="20">
        <f>'expected % capture'!W314*'actual # captures'!$AD314</f>
        <v>5.9454485923754579</v>
      </c>
      <c r="X314" s="20">
        <f>'expected % capture'!X314*'actual # captures'!$AD314</f>
        <v>0</v>
      </c>
      <c r="Y314" s="20">
        <f>'expected % capture'!Y314*'actual # captures'!$AD314</f>
        <v>0</v>
      </c>
      <c r="Z314" s="20">
        <f>'expected % capture'!Z314*'actual # captures'!$AD314</f>
        <v>0</v>
      </c>
      <c r="AA314" s="20">
        <f>'expected % capture'!AA314*'actual # captures'!$AD314</f>
        <v>6.6057146575097411E-2</v>
      </c>
      <c r="AB314" s="20">
        <f>'expected % capture'!AB314*'actual # captures'!$AD314</f>
        <v>8.3295560088293585E-2</v>
      </c>
      <c r="AC314" s="20">
        <f>'expected % capture'!AC314*'actual # captures'!$AD314</f>
        <v>2.1326772241530496</v>
      </c>
    </row>
    <row r="315" spans="1:29">
      <c r="A315">
        <v>313</v>
      </c>
      <c r="B315" s="20">
        <f>'expected % capture'!B315*'actual # captures'!$AD315</f>
        <v>6.8186171768130679</v>
      </c>
      <c r="C315" s="20">
        <f>'expected % capture'!C315*'actual # captures'!$AD315</f>
        <v>0</v>
      </c>
      <c r="D315" s="20">
        <f>'expected % capture'!D315*'actual # captures'!$AD315</f>
        <v>0</v>
      </c>
      <c r="E315" s="20">
        <f>'expected % capture'!E315*'actual # captures'!$AD315</f>
        <v>0</v>
      </c>
      <c r="F315" s="20">
        <f>'expected % capture'!F315*'actual # captures'!$AD315</f>
        <v>629.66798518861094</v>
      </c>
      <c r="G315" s="20">
        <f>'expected % capture'!G315*'actual # captures'!$AD315</f>
        <v>0</v>
      </c>
      <c r="H315" s="20">
        <f>'expected % capture'!H315*'actual # captures'!$AD315</f>
        <v>0</v>
      </c>
      <c r="I315" s="20">
        <f>'expected % capture'!I315*'actual # captures'!$AD315</f>
        <v>0</v>
      </c>
      <c r="J315" s="20">
        <f>'expected % capture'!J315*'actual # captures'!$AD315</f>
        <v>0</v>
      </c>
      <c r="K315" s="20">
        <f>'expected % capture'!K315*'actual # captures'!$AD315</f>
        <v>5.6936124239421559</v>
      </c>
      <c r="L315" s="20">
        <f>'expected % capture'!L315*'actual # captures'!$AD315</f>
        <v>0</v>
      </c>
      <c r="M315" s="20">
        <f>'expected % capture'!M315*'actual # captures'!$AD315</f>
        <v>66.085172784056937</v>
      </c>
      <c r="N315" s="20">
        <f>'expected % capture'!N315*'actual # captures'!$AD315</f>
        <v>0</v>
      </c>
      <c r="O315" s="20">
        <f>'expected % capture'!O315*'actual # captures'!$AD315</f>
        <v>7.3918574519699813</v>
      </c>
      <c r="P315" s="20">
        <f>'expected % capture'!P315*'actual # captures'!$AD315</f>
        <v>0</v>
      </c>
      <c r="Q315" s="20">
        <f>'expected % capture'!Q315*'actual # captures'!$AD315</f>
        <v>0</v>
      </c>
      <c r="R315" s="20">
        <f>'expected % capture'!R315*'actual # captures'!$AD315</f>
        <v>0</v>
      </c>
      <c r="S315" s="20">
        <f>'expected % capture'!S315*'actual # captures'!$AD315</f>
        <v>0</v>
      </c>
      <c r="T315" s="20">
        <f>'expected % capture'!T315*'actual # captures'!$AD315</f>
        <v>0</v>
      </c>
      <c r="U315" s="20">
        <f>'expected % capture'!U315*'actual # captures'!$AD315</f>
        <v>300.24909266882469</v>
      </c>
      <c r="V315" s="20">
        <f>'expected % capture'!V315*'actual # captures'!$AD315</f>
        <v>364.39119513229798</v>
      </c>
      <c r="W315" s="20">
        <f>'expected % capture'!W315*'actual # captures'!$AD315</f>
        <v>0</v>
      </c>
      <c r="X315" s="20">
        <f>'expected % capture'!X315*'actual # captures'!$AD315</f>
        <v>13.956021142166598</v>
      </c>
      <c r="Y315" s="20">
        <f>'expected % capture'!Y315*'actual # captures'!$AD315</f>
        <v>0</v>
      </c>
      <c r="Z315" s="20">
        <f>'expected % capture'!Z315*'actual # captures'!$AD315</f>
        <v>0</v>
      </c>
      <c r="AA315" s="20">
        <f>'expected % capture'!AA315*'actual # captures'!$AD315</f>
        <v>8.7464460313176051</v>
      </c>
      <c r="AB315" s="20">
        <f>'expected % capture'!AB315*'actual # captures'!$AD315</f>
        <v>0</v>
      </c>
      <c r="AC315" s="20">
        <f>'expected % capture'!AC315*'actual # captures'!$AD315</f>
        <v>0</v>
      </c>
    </row>
    <row r="316" spans="1:29">
      <c r="A316">
        <v>314</v>
      </c>
      <c r="B316" s="20">
        <f>'expected % capture'!B316*'actual # captures'!$AD316</f>
        <v>0.11483650127231469</v>
      </c>
      <c r="C316" s="20">
        <f>'expected % capture'!C316*'actual # captures'!$AD316</f>
        <v>1.7039651827298476E-2</v>
      </c>
      <c r="D316" s="20">
        <f>'expected % capture'!D316*'actual # captures'!$AD316</f>
        <v>0</v>
      </c>
      <c r="E316" s="20">
        <f>'expected % capture'!E316*'actual # captures'!$AD316</f>
        <v>4.5144645492910175E-2</v>
      </c>
      <c r="F316" s="20">
        <f>'expected % capture'!F316*'actual # captures'!$AD316</f>
        <v>0</v>
      </c>
      <c r="G316" s="20">
        <f>'expected % capture'!G316*'actual # captures'!$AD316</f>
        <v>448.66441615060114</v>
      </c>
      <c r="H316" s="20">
        <f>'expected % capture'!H316*'actual # captures'!$AD316</f>
        <v>0.31511135949123159</v>
      </c>
      <c r="I316" s="20">
        <f>'expected % capture'!I316*'actual # captures'!$AD316</f>
        <v>0.48406956681060831</v>
      </c>
      <c r="J316" s="20">
        <f>'expected % capture'!J316*'actual # captures'!$AD316</f>
        <v>2.4804684274819976E-2</v>
      </c>
      <c r="K316" s="20">
        <f>'expected % capture'!K316*'actual # captures'!$AD316</f>
        <v>9.8195930156922805E-3</v>
      </c>
      <c r="L316" s="20">
        <f>'expected % capture'!L316*'actual # captures'!$AD316</f>
        <v>0.56688690963296295</v>
      </c>
      <c r="M316" s="20">
        <f>'expected % capture'!M316*'actual # captures'!$AD316</f>
        <v>0</v>
      </c>
      <c r="N316" s="20">
        <f>'expected % capture'!N316*'actual # captures'!$AD316</f>
        <v>0</v>
      </c>
      <c r="O316" s="20">
        <f>'expected % capture'!O316*'actual # captures'!$AD316</f>
        <v>0</v>
      </c>
      <c r="P316" s="20">
        <f>'expected % capture'!P316*'actual # captures'!$AD316</f>
        <v>1063.5008382829064</v>
      </c>
      <c r="Q316" s="20">
        <f>'expected % capture'!Q316*'actual # captures'!$AD316</f>
        <v>2.9593478539747517E-2</v>
      </c>
      <c r="R316" s="20">
        <f>'expected % capture'!R316*'actual # captures'!$AD316</f>
        <v>8.3715809427517412E-2</v>
      </c>
      <c r="S316" s="20">
        <f>'expected % capture'!S316*'actual # captures'!$AD316</f>
        <v>2.552710606227817E-2</v>
      </c>
      <c r="T316" s="20">
        <f>'expected % capture'!T316*'actual # captures'!$AD316</f>
        <v>0</v>
      </c>
      <c r="U316" s="20">
        <f>'expected % capture'!U316*'actual # captures'!$AD316</f>
        <v>0</v>
      </c>
      <c r="V316" s="20">
        <f>'expected % capture'!V316*'actual # captures'!$AD316</f>
        <v>0</v>
      </c>
      <c r="W316" s="20">
        <f>'expected % capture'!W316*'actual # captures'!$AD316</f>
        <v>1.8880264738153019E-2</v>
      </c>
      <c r="X316" s="20">
        <f>'expected % capture'!X316*'actual # captures'!$AD316</f>
        <v>2.0438430036014994E-2</v>
      </c>
      <c r="Y316" s="20">
        <f>'expected % capture'!Y316*'actual # captures'!$AD316</f>
        <v>0</v>
      </c>
      <c r="Z316" s="20">
        <f>'expected % capture'!Z316*'actual # captures'!$AD316</f>
        <v>5.6083052018825151E-2</v>
      </c>
      <c r="AA316" s="20">
        <f>'expected % capture'!AA316*'actual # captures'!$AD316</f>
        <v>0</v>
      </c>
      <c r="AB316" s="20">
        <f>'expected % capture'!AB316*'actual # captures'!$AD316</f>
        <v>0</v>
      </c>
      <c r="AC316" s="20">
        <f>'expected % capture'!AC316*'actual # captures'!$AD316</f>
        <v>2.2794513852085613E-2</v>
      </c>
    </row>
    <row r="317" spans="1:29">
      <c r="A317">
        <v>315</v>
      </c>
      <c r="B317" s="20">
        <f>'expected % capture'!B317*'actual # captures'!$AD317</f>
        <v>0</v>
      </c>
      <c r="C317" s="20">
        <f>'expected % capture'!C317*'actual # captures'!$AD317</f>
        <v>25.321802684237372</v>
      </c>
      <c r="D317" s="20">
        <f>'expected % capture'!D317*'actual # captures'!$AD317</f>
        <v>13.582031371403689</v>
      </c>
      <c r="E317" s="20">
        <f>'expected % capture'!E317*'actual # captures'!$AD317</f>
        <v>55.632000497269509</v>
      </c>
      <c r="F317" s="20">
        <f>'expected % capture'!F317*'actual # captures'!$AD317</f>
        <v>1054.9475649852589</v>
      </c>
      <c r="G317" s="20">
        <f>'expected % capture'!G317*'actual # captures'!$AD317</f>
        <v>0</v>
      </c>
      <c r="H317" s="20">
        <f>'expected % capture'!H317*'actual # captures'!$AD317</f>
        <v>0</v>
      </c>
      <c r="I317" s="20">
        <f>'expected % capture'!I317*'actual # captures'!$AD317</f>
        <v>4.0243055915270185</v>
      </c>
      <c r="J317" s="20">
        <f>'expected % capture'!J317*'actual # captures'!$AD317</f>
        <v>14.939277096376625</v>
      </c>
      <c r="K317" s="20">
        <f>'expected % capture'!K317*'actual # captures'!$AD317</f>
        <v>2.4032010063995726</v>
      </c>
      <c r="L317" s="20">
        <f>'expected % capture'!L317*'actual # captures'!$AD317</f>
        <v>0</v>
      </c>
      <c r="M317" s="20">
        <f>'expected % capture'!M317*'actual # captures'!$AD317</f>
        <v>0</v>
      </c>
      <c r="N317" s="20">
        <f>'expected % capture'!N317*'actual # captures'!$AD317</f>
        <v>0</v>
      </c>
      <c r="O317" s="20">
        <f>'expected % capture'!O317*'actual # captures'!$AD317</f>
        <v>0</v>
      </c>
      <c r="P317" s="20">
        <f>'expected % capture'!P317*'actual # captures'!$AD317</f>
        <v>5.0505029750602484</v>
      </c>
      <c r="Q317" s="20">
        <f>'expected % capture'!Q317*'actual # captures'!$AD317</f>
        <v>0</v>
      </c>
      <c r="R317" s="20">
        <f>'expected % capture'!R317*'actual # captures'!$AD317</f>
        <v>0</v>
      </c>
      <c r="S317" s="20">
        <f>'expected % capture'!S317*'actual # captures'!$AD317</f>
        <v>4.5723679212023915</v>
      </c>
      <c r="T317" s="20">
        <f>'expected % capture'!T317*'actual # captures'!$AD317</f>
        <v>0</v>
      </c>
      <c r="U317" s="20">
        <f>'expected % capture'!U317*'actual # captures'!$AD317</f>
        <v>6.9540000621586886</v>
      </c>
      <c r="V317" s="20">
        <f>'expected % capture'!V317*'actual # captures'!$AD317</f>
        <v>3.5604480318252483</v>
      </c>
      <c r="W317" s="20">
        <f>'expected % capture'!W317*'actual # captures'!$AD317</f>
        <v>99.074714968562986</v>
      </c>
      <c r="X317" s="20">
        <f>'expected % capture'!X317*'actual # captures'!$AD317</f>
        <v>4.4264524730004817</v>
      </c>
      <c r="Y317" s="20">
        <f>'expected % capture'!Y317*'actual # captures'!$AD317</f>
        <v>64.886427172788459</v>
      </c>
      <c r="Z317" s="20">
        <f>'expected % capture'!Z317*'actual # captures'!$AD317</f>
        <v>0</v>
      </c>
      <c r="AA317" s="20">
        <f>'expected % capture'!AA317*'actual # captures'!$AD317</f>
        <v>1.3547756803562643</v>
      </c>
      <c r="AB317" s="20">
        <f>'expected % capture'!AB317*'actual # captures'!$AD317</f>
        <v>0</v>
      </c>
      <c r="AC317" s="20">
        <f>'expected % capture'!AC317*'actual # captures'!$AD317</f>
        <v>1.2701274825728148</v>
      </c>
    </row>
    <row r="318" spans="1:29">
      <c r="A318">
        <v>316</v>
      </c>
      <c r="B318" s="20">
        <f>'expected % capture'!B318*'actual # captures'!$AD318</f>
        <v>0</v>
      </c>
      <c r="C318" s="20">
        <f>'expected % capture'!C318*'actual # captures'!$AD318</f>
        <v>0</v>
      </c>
      <c r="D318" s="20">
        <f>'expected % capture'!D318*'actual # captures'!$AD318</f>
        <v>0</v>
      </c>
      <c r="E318" s="20">
        <f>'expected % capture'!E318*'actual # captures'!$AD318</f>
        <v>7.9789644391081405</v>
      </c>
      <c r="F318" s="20">
        <f>'expected % capture'!F318*'actual # captures'!$AD318</f>
        <v>0</v>
      </c>
      <c r="G318" s="20">
        <f>'expected % capture'!G318*'actual # captures'!$AD318</f>
        <v>11.441436760651326</v>
      </c>
      <c r="H318" s="20">
        <f>'expected % capture'!H318*'actual # captures'!$AD318</f>
        <v>0</v>
      </c>
      <c r="I318" s="20">
        <f>'expected % capture'!I318*'actual # captures'!$AD318</f>
        <v>0</v>
      </c>
      <c r="J318" s="20">
        <f>'expected % capture'!J318*'actual # captures'!$AD318</f>
        <v>0.45199838086669725</v>
      </c>
      <c r="K318" s="20">
        <f>'expected % capture'!K318*'actual # captures'!$AD318</f>
        <v>0</v>
      </c>
      <c r="L318" s="20">
        <f>'expected % capture'!L318*'actual # captures'!$AD318</f>
        <v>432.90243760973124</v>
      </c>
      <c r="M318" s="20">
        <f>'expected % capture'!M318*'actual # captures'!$AD318</f>
        <v>0</v>
      </c>
      <c r="N318" s="20">
        <f>'expected % capture'!N318*'actual # captures'!$AD318</f>
        <v>1.1878842888011025</v>
      </c>
      <c r="O318" s="20">
        <f>'expected % capture'!O318*'actual # captures'!$AD318</f>
        <v>0</v>
      </c>
      <c r="P318" s="20">
        <f>'expected % capture'!P318*'actual # captures'!$AD318</f>
        <v>0</v>
      </c>
      <c r="Q318" s="20">
        <f>'expected % capture'!Q318*'actual # captures'!$AD318</f>
        <v>0</v>
      </c>
      <c r="R318" s="20">
        <f>'expected % capture'!R318*'actual # captures'!$AD318</f>
        <v>892.47504793471285</v>
      </c>
      <c r="S318" s="20">
        <f>'expected % capture'!S318*'actual # captures'!$AD318</f>
        <v>1.2242456075921986</v>
      </c>
      <c r="T318" s="20">
        <f>'expected % capture'!T318*'actual # captures'!$AD318</f>
        <v>0</v>
      </c>
      <c r="U318" s="20">
        <f>'expected % capture'!U318*'actual # captures'!$AD318</f>
        <v>0</v>
      </c>
      <c r="V318" s="20">
        <f>'expected % capture'!V318*'actual # captures'!$AD318</f>
        <v>0</v>
      </c>
      <c r="W318" s="20">
        <f>'expected % capture'!W318*'actual # captures'!$AD318</f>
        <v>1.6850163465359509</v>
      </c>
      <c r="X318" s="20">
        <f>'expected % capture'!X318*'actual # captures'!$AD318</f>
        <v>0</v>
      </c>
      <c r="Y318" s="20">
        <f>'expected % capture'!Y318*'actual # captures'!$AD318</f>
        <v>1.9342711806246329</v>
      </c>
      <c r="Z318" s="20">
        <f>'expected % capture'!Z318*'actual # captures'!$AD318</f>
        <v>0</v>
      </c>
      <c r="AA318" s="20">
        <f>'expected % capture'!AA318*'actual # captures'!$AD318</f>
        <v>0.72298305133503338</v>
      </c>
      <c r="AB318" s="20">
        <f>'expected % capture'!AB318*'actual # captures'!$AD318</f>
        <v>0</v>
      </c>
      <c r="AC318" s="20">
        <f>'expected % capture'!AC318*'actual # captures'!$AD318</f>
        <v>43.995714400040839</v>
      </c>
    </row>
    <row r="319" spans="1:29">
      <c r="A319">
        <v>317</v>
      </c>
      <c r="B319" s="20">
        <f>'expected % capture'!B319*'actual # captures'!$AD319</f>
        <v>0</v>
      </c>
      <c r="C319" s="20">
        <f>'expected % capture'!C319*'actual # captures'!$AD319</f>
        <v>0.3905589792456014</v>
      </c>
      <c r="D319" s="20">
        <f>'expected % capture'!D319*'actual # captures'!$AD319</f>
        <v>3.2099858572006361E-2</v>
      </c>
      <c r="E319" s="20">
        <f>'expected % capture'!E319*'actual # captures'!$AD319</f>
        <v>6.0046308079168408E-2</v>
      </c>
      <c r="F319" s="20">
        <f>'expected % capture'!F319*'actual # captures'!$AD319</f>
        <v>0</v>
      </c>
      <c r="G319" s="20">
        <f>'expected % capture'!G319*'actual # captures'!$AD319</f>
        <v>3.6679092716529062E-2</v>
      </c>
      <c r="H319" s="20">
        <f>'expected % capture'!H319*'actual # captures'!$AD319</f>
        <v>0.10833702268052149</v>
      </c>
      <c r="I319" s="20">
        <f>'expected % capture'!I319*'actual # captures'!$AD319</f>
        <v>0</v>
      </c>
      <c r="J319" s="20">
        <f>'expected % capture'!J319*'actual # captures'!$AD319</f>
        <v>3.4589667275021488E-3</v>
      </c>
      <c r="K319" s="20">
        <f>'expected % capture'!K319*'actual # captures'!$AD319</f>
        <v>9.9368761257276981E-3</v>
      </c>
      <c r="L319" s="20">
        <f>'expected % capture'!L319*'actual # captures'!$AD319</f>
        <v>3.1244718339648112</v>
      </c>
      <c r="M319" s="20">
        <f>'expected % capture'!M319*'actual # captures'!$AD319</f>
        <v>10.545092439631238</v>
      </c>
      <c r="N319" s="20">
        <f>'expected % capture'!N319*'actual # captures'!$AD319</f>
        <v>0</v>
      </c>
      <c r="O319" s="20">
        <f>'expected % capture'!O319*'actual # captures'!$AD319</f>
        <v>0</v>
      </c>
      <c r="P319" s="20">
        <f>'expected % capture'!P319*'actual # captures'!$AD319</f>
        <v>0</v>
      </c>
      <c r="Q319" s="20">
        <f>'expected % capture'!Q319*'actual # captures'!$AD319</f>
        <v>0.10833702268052149</v>
      </c>
      <c r="R319" s="20">
        <f>'expected % capture'!R319*'actual # captures'!$AD319</f>
        <v>0</v>
      </c>
      <c r="S319" s="20">
        <f>'expected % capture'!S319*'actual # captures'!$AD319</f>
        <v>1318.1365549539048</v>
      </c>
      <c r="T319" s="20">
        <f>'expected % capture'!T319*'actual # captures'!$AD319</f>
        <v>0</v>
      </c>
      <c r="U319" s="20">
        <f>'expected % capture'!U319*'actual # captures'!$AD319</f>
        <v>0</v>
      </c>
      <c r="V319" s="20">
        <f>'expected % capture'!V319*'actual # captures'!$AD319</f>
        <v>4.1921196155413724E-3</v>
      </c>
      <c r="W319" s="20">
        <f>'expected % capture'!W319*'actual # captures'!$AD319</f>
        <v>7.9495009005821585E-2</v>
      </c>
      <c r="X319" s="20">
        <f>'expected % capture'!X319*'actual # captures'!$AD319</f>
        <v>0</v>
      </c>
      <c r="Y319" s="20">
        <f>'expected % capture'!Y319*'actual # captures'!$AD319</f>
        <v>0</v>
      </c>
      <c r="Z319" s="20">
        <f>'expected % capture'!Z319*'actual # captures'!$AD319</f>
        <v>0</v>
      </c>
      <c r="AA319" s="20">
        <f>'expected % capture'!AA319*'actual # captures'!$AD319</f>
        <v>84.360739517049907</v>
      </c>
      <c r="AB319" s="20">
        <f>'expected % capture'!AB319*'actual # captures'!$AD319</f>
        <v>0</v>
      </c>
      <c r="AC319" s="20">
        <f>'expected % capture'!AC319*'actual # captures'!$AD319</f>
        <v>0</v>
      </c>
    </row>
    <row r="320" spans="1:29">
      <c r="A320">
        <v>318</v>
      </c>
      <c r="B320" s="20">
        <f>'expected % capture'!B320*'actual # captures'!$AD320</f>
        <v>0</v>
      </c>
      <c r="C320" s="20">
        <f>'expected % capture'!C320*'actual # captures'!$AD320</f>
        <v>11.940871222447873</v>
      </c>
      <c r="D320" s="20">
        <f>'expected % capture'!D320*'actual # captures'!$AD320</f>
        <v>0</v>
      </c>
      <c r="E320" s="20">
        <f>'expected % capture'!E320*'actual # captures'!$AD320</f>
        <v>46.049535880155055</v>
      </c>
      <c r="F320" s="20">
        <f>'expected % capture'!F320*'actual # captures'!$AD320</f>
        <v>77.442277148740018</v>
      </c>
      <c r="G320" s="20">
        <f>'expected % capture'!G320*'actual # captures'!$AD320</f>
        <v>0</v>
      </c>
      <c r="H320" s="20">
        <f>'expected % capture'!H320*'actual # captures'!$AD320</f>
        <v>188.61889896511511</v>
      </c>
      <c r="I320" s="20">
        <f>'expected % capture'!I320*'actual # captures'!$AD320</f>
        <v>0</v>
      </c>
      <c r="J320" s="20">
        <f>'expected % capture'!J320*'actual # captures'!$AD320</f>
        <v>0</v>
      </c>
      <c r="K320" s="20">
        <f>'expected % capture'!K320*'actual # captures'!$AD320</f>
        <v>0</v>
      </c>
      <c r="L320" s="20">
        <f>'expected % capture'!L320*'actual # captures'!$AD320</f>
        <v>0</v>
      </c>
      <c r="M320" s="20">
        <f>'expected % capture'!M320*'actual # captures'!$AD320</f>
        <v>9.4866847449344061</v>
      </c>
      <c r="N320" s="20">
        <f>'expected % capture'!N320*'actual # captures'!$AD320</f>
        <v>44.514679816163586</v>
      </c>
      <c r="O320" s="20">
        <f>'expected % capture'!O320*'actual # captures'!$AD320</f>
        <v>0</v>
      </c>
      <c r="P320" s="20">
        <f>'expected % capture'!P320*'actual # captures'!$AD320</f>
        <v>0</v>
      </c>
      <c r="Q320" s="20">
        <f>'expected % capture'!Q320*'actual # captures'!$AD320</f>
        <v>0</v>
      </c>
      <c r="R320" s="20">
        <f>'expected % capture'!R320*'actual # captures'!$AD320</f>
        <v>13.042440939926546</v>
      </c>
      <c r="S320" s="20">
        <f>'expected % capture'!S320*'actual # captures'!$AD320</f>
        <v>0</v>
      </c>
      <c r="T320" s="20">
        <f>'expected % capture'!T320*'actual # captures'!$AD320</f>
        <v>0</v>
      </c>
      <c r="U320" s="20">
        <f>'expected % capture'!U320*'actual # captures'!$AD320</f>
        <v>0</v>
      </c>
      <c r="V320" s="20">
        <f>'expected % capture'!V320*'actual # captures'!$AD320</f>
        <v>145.28458016352326</v>
      </c>
      <c r="W320" s="20">
        <f>'expected % capture'!W320*'actual # captures'!$AD320</f>
        <v>31.381469315321027</v>
      </c>
      <c r="X320" s="20">
        <f>'expected % capture'!X320*'actual # captures'!$AD320</f>
        <v>0</v>
      </c>
      <c r="Y320" s="20">
        <f>'expected % capture'!Y320*'actual # captures'!$AD320</f>
        <v>571.90314395905068</v>
      </c>
      <c r="Z320" s="20">
        <f>'expected % capture'!Z320*'actual # captures'!$AD320</f>
        <v>0</v>
      </c>
      <c r="AA320" s="20">
        <f>'expected % capture'!AA320*'actual # captures'!$AD320</f>
        <v>199.29297690469585</v>
      </c>
      <c r="AB320" s="20">
        <f>'expected % capture'!AB320*'actual # captures'!$AD320</f>
        <v>13.042440939926546</v>
      </c>
      <c r="AC320" s="20">
        <f>'expected % capture'!AC320*'actual # captures'!$AD320</f>
        <v>0</v>
      </c>
    </row>
    <row r="321" spans="1:29">
      <c r="A321">
        <v>319</v>
      </c>
      <c r="B321" s="20">
        <f>'expected % capture'!B321*'actual # captures'!$AD321</f>
        <v>0.47670919039638016</v>
      </c>
      <c r="C321" s="20">
        <f>'expected % capture'!C321*'actual # captures'!$AD321</f>
        <v>0</v>
      </c>
      <c r="D321" s="20">
        <f>'expected % capture'!D321*'actual # captures'!$AD321</f>
        <v>0</v>
      </c>
      <c r="E321" s="20">
        <f>'expected % capture'!E321*'actual # captures'!$AD321</f>
        <v>0.26816991465265655</v>
      </c>
      <c r="F321" s="20">
        <f>'expected % capture'!F321*'actual # captures'!$AD321</f>
        <v>0</v>
      </c>
      <c r="G321" s="20">
        <f>'expected % capture'!G321*'actual # captures'!$AD321</f>
        <v>17.513126586882134</v>
      </c>
      <c r="H321" s="20">
        <f>'expected % capture'!H321*'actual # captures'!$AD321</f>
        <v>4.5465804307543394</v>
      </c>
      <c r="I321" s="20">
        <f>'expected % capture'!I321*'actual # captures'!$AD321</f>
        <v>0</v>
      </c>
      <c r="J321" s="20">
        <f>'expected % capture'!J321*'actual # captures'!$AD321</f>
        <v>0</v>
      </c>
      <c r="K321" s="20">
        <f>'expected % capture'!K321*'actual # captures'!$AD321</f>
        <v>20.69020177271932</v>
      </c>
      <c r="L321" s="20">
        <f>'expected % capture'!L321*'actual # captures'!$AD321</f>
        <v>0.29708545022523253</v>
      </c>
      <c r="M321" s="20">
        <f>'expected % capture'!M321*'actual # captures'!$AD321</f>
        <v>5.0513187921678027</v>
      </c>
      <c r="N321" s="20">
        <f>'expected % capture'!N321*'actual # captures'!$AD321</f>
        <v>0.68499809734402917</v>
      </c>
      <c r="O321" s="20">
        <f>'expected % capture'!O321*'actual # captures'!$AD321</f>
        <v>9.7348960329804193</v>
      </c>
      <c r="P321" s="20">
        <f>'expected % capture'!P321*'actual # captures'!$AD321</f>
        <v>152.10775051531905</v>
      </c>
      <c r="Q321" s="20">
        <f>'expected % capture'!Q321*'actual # captures'!$AD321</f>
        <v>0</v>
      </c>
      <c r="R321" s="20">
        <f>'expected % capture'!R321*'actual # captures'!$AD321</f>
        <v>0</v>
      </c>
      <c r="S321" s="20">
        <f>'expected % capture'!S321*'actual # captures'!$AD321</f>
        <v>0</v>
      </c>
      <c r="T321" s="20">
        <f>'expected % capture'!T321*'actual # captures'!$AD321</f>
        <v>0.29708545022523253</v>
      </c>
      <c r="U321" s="20">
        <f>'expected % capture'!U321*'actual # captures'!$AD321</f>
        <v>0</v>
      </c>
      <c r="V321" s="20">
        <f>'expected % capture'!V321*'actual # captures'!$AD321</f>
        <v>0</v>
      </c>
      <c r="W321" s="20">
        <f>'expected % capture'!W321*'actual # captures'!$AD321</f>
        <v>0.61479953247206187</v>
      </c>
      <c r="X321" s="20">
        <f>'expected % capture'!X321*'actual # captures'!$AD321</f>
        <v>32.855274111308916</v>
      </c>
      <c r="Y321" s="20">
        <f>'expected % capture'!Y321*'actual # captures'!$AD321</f>
        <v>1216.8620041225524</v>
      </c>
      <c r="Z321" s="20">
        <f>'expected % capture'!Z321*'actual # captures'!$AD321</f>
        <v>0</v>
      </c>
      <c r="AA321" s="20">
        <f>'expected % capture'!AA321*'actual # captures'!$AD321</f>
        <v>0</v>
      </c>
      <c r="AB321" s="20">
        <f>'expected % capture'!AB321*'actual # captures'!$AD321</f>
        <v>0</v>
      </c>
      <c r="AC321" s="20">
        <f>'expected % capture'!AC321*'actual # captures'!$AD321</f>
        <v>0</v>
      </c>
    </row>
    <row r="322" spans="1:29">
      <c r="A322">
        <v>320</v>
      </c>
      <c r="B322" s="20">
        <f>'expected % capture'!B322*'actual # captures'!$AD322</f>
        <v>0</v>
      </c>
      <c r="C322" s="20">
        <f>'expected % capture'!C322*'actual # captures'!$AD322</f>
        <v>0.56429627678264482</v>
      </c>
      <c r="D322" s="20">
        <f>'expected % capture'!D322*'actual # captures'!$AD322</f>
        <v>0</v>
      </c>
      <c r="E322" s="20">
        <f>'expected % capture'!E322*'actual # captures'!$AD322</f>
        <v>0</v>
      </c>
      <c r="F322" s="20">
        <f>'expected % capture'!F322*'actual # captures'!$AD322</f>
        <v>0</v>
      </c>
      <c r="G322" s="20">
        <f>'expected % capture'!G322*'actual # captures'!$AD322</f>
        <v>1188.4651940638034</v>
      </c>
      <c r="H322" s="20">
        <f>'expected % capture'!H322*'actual # captures'!$AD322</f>
        <v>1.5353252819311272</v>
      </c>
      <c r="I322" s="20">
        <f>'expected % capture'!I322*'actual # captures'!$AD322</f>
        <v>9.5077215525104268</v>
      </c>
      <c r="J322" s="20">
        <f>'expected % capture'!J322*'actual # captures'!$AD322</f>
        <v>0</v>
      </c>
      <c r="K322" s="20">
        <f>'expected % capture'!K322*'actual # captures'!$AD322</f>
        <v>0</v>
      </c>
      <c r="L322" s="20">
        <f>'expected % capture'!L322*'actual # captures'!$AD322</f>
        <v>1.3281493895119147</v>
      </c>
      <c r="M322" s="20">
        <f>'expected % capture'!M322*'actual # captures'!$AD322</f>
        <v>0</v>
      </c>
      <c r="N322" s="20">
        <f>'expected % capture'!N322*'actual # captures'!$AD322</f>
        <v>0</v>
      </c>
      <c r="O322" s="20">
        <f>'expected % capture'!O322*'actual # captures'!$AD322</f>
        <v>18.569768657246929</v>
      </c>
      <c r="P322" s="20">
        <f>'expected % capture'!P322*'actual # captures'!$AD322</f>
        <v>6.6372695331598575</v>
      </c>
      <c r="Q322" s="20">
        <f>'expected % capture'!Q322*'actual # captures'!$AD322</f>
        <v>3.333348449271992</v>
      </c>
      <c r="R322" s="20">
        <f>'expected % capture'!R322*'actual # captures'!$AD322</f>
        <v>0</v>
      </c>
      <c r="S322" s="20">
        <f>'expected % capture'!S322*'actual # captures'!$AD322</f>
        <v>0</v>
      </c>
      <c r="T322" s="20">
        <f>'expected % capture'!T322*'actual # captures'!$AD322</f>
        <v>0.93869312824423234</v>
      </c>
      <c r="U322" s="20">
        <f>'expected % capture'!U322*'actual # captures'!$AD322</f>
        <v>0</v>
      </c>
      <c r="V322" s="20">
        <f>'expected % capture'!V322*'actual # captures'!$AD322</f>
        <v>0.75428351082750433</v>
      </c>
      <c r="W322" s="20">
        <f>'expected % capture'!W322*'actual # captures'!$AD322</f>
        <v>0</v>
      </c>
      <c r="X322" s="20">
        <f>'expected % capture'!X322*'actual # captures'!$AD322</f>
        <v>2.3212210821558661</v>
      </c>
      <c r="Y322" s="20">
        <f>'expected % capture'!Y322*'actual # captures'!$AD322</f>
        <v>0.77224189680295263</v>
      </c>
      <c r="Z322" s="20">
        <f>'expected % capture'!Z322*'actual # captures'!$AD322</f>
        <v>101.23821909113103</v>
      </c>
      <c r="AA322" s="20">
        <f>'expected % capture'!AA322*'actual # captures'!$AD322</f>
        <v>0</v>
      </c>
      <c r="AB322" s="20">
        <f>'expected % capture'!AB322*'actual # captures'!$AD322</f>
        <v>0</v>
      </c>
      <c r="AC322" s="20">
        <f>'expected % capture'!AC322*'actual # captures'!$AD322</f>
        <v>6.0342680866200347</v>
      </c>
    </row>
    <row r="323" spans="1:29">
      <c r="A323">
        <v>321</v>
      </c>
      <c r="B323" s="20">
        <f>'expected % capture'!B323*'actual # captures'!$AD323</f>
        <v>0.55164956901343509</v>
      </c>
      <c r="C323" s="20">
        <f>'expected % capture'!C323*'actual # captures'!$AD323</f>
        <v>6.4433792104433138E-3</v>
      </c>
      <c r="D323" s="20">
        <f>'expected % capture'!D323*'actual # captures'!$AD323</f>
        <v>0</v>
      </c>
      <c r="E323" s="20">
        <f>'expected % capture'!E323*'actual # captures'!$AD323</f>
        <v>86.864947735131551</v>
      </c>
      <c r="F323" s="20">
        <f>'expected % capture'!F323*'actual # captures'!$AD323</f>
        <v>0</v>
      </c>
      <c r="G323" s="20">
        <f>'expected % capture'!G323*'actual # captures'!$AD323</f>
        <v>0</v>
      </c>
      <c r="H323" s="20">
        <f>'expected % capture'!H323*'actual # captures'!$AD323</f>
        <v>0</v>
      </c>
      <c r="I323" s="20">
        <f>'expected % capture'!I323*'actual # captures'!$AD323</f>
        <v>0</v>
      </c>
      <c r="J323" s="20">
        <f>'expected % capture'!J323*'actual # captures'!$AD323</f>
        <v>0</v>
      </c>
      <c r="K323" s="20">
        <f>'expected % capture'!K323*'actual # captures'!$AD323</f>
        <v>8.157865114118291</v>
      </c>
      <c r="L323" s="20">
        <f>'expected % capture'!L323*'actual # captures'!$AD323</f>
        <v>0</v>
      </c>
      <c r="M323" s="20">
        <f>'expected % capture'!M323*'actual # captures'!$AD323</f>
        <v>0</v>
      </c>
      <c r="N323" s="20">
        <f>'expected % capture'!N323*'actual # captures'!$AD323</f>
        <v>1.9693051586039529E-2</v>
      </c>
      <c r="O323" s="20">
        <f>'expected % capture'!O323*'actual # captures'!$AD323</f>
        <v>4.316560681996204E-3</v>
      </c>
      <c r="P323" s="20">
        <f>'expected % capture'!P323*'actual # captures'!$AD323</f>
        <v>0</v>
      </c>
      <c r="Q323" s="20">
        <f>'expected % capture'!Q323*'actual # captures'!$AD323</f>
        <v>1.0858118466891442E-2</v>
      </c>
      <c r="R323" s="20">
        <f>'expected % capture'!R323*'actual # captures'!$AD323</f>
        <v>0</v>
      </c>
      <c r="S323" s="20">
        <f>'expected % capture'!S323*'actual # captures'!$AD323</f>
        <v>0</v>
      </c>
      <c r="T323" s="20">
        <f>'expected % capture'!T323*'actual # captures'!$AD323</f>
        <v>0</v>
      </c>
      <c r="U323" s="20">
        <f>'expected % capture'!U323*'actual # captures'!$AD323</f>
        <v>3.9570402576135</v>
      </c>
      <c r="V323" s="20">
        <f>'expected % capture'!V323*'actual # captures'!$AD323</f>
        <v>4.5127386292909384E-3</v>
      </c>
      <c r="W323" s="20">
        <f>'expected % capture'!W323*'actual # captures'!$AD323</f>
        <v>0</v>
      </c>
      <c r="X323" s="20">
        <f>'expected % capture'!X323*'actual # captures'!$AD323</f>
        <v>1357.2648083614306</v>
      </c>
      <c r="Y323" s="20">
        <f>'expected % capture'!Y323*'actual # captures'!$AD323</f>
        <v>0</v>
      </c>
      <c r="Z323" s="20">
        <f>'expected % capture'!Z323*'actual # captures'!$AD323</f>
        <v>0</v>
      </c>
      <c r="AA323" s="20">
        <f>'expected % capture'!AA323*'actual # captures'!$AD323</f>
        <v>0</v>
      </c>
      <c r="AB323" s="20">
        <f>'expected % capture'!AB323*'actual # captures'!$AD323</f>
        <v>8.157865114118291</v>
      </c>
      <c r="AC323" s="20">
        <f>'expected % capture'!AC323*'actual # captures'!$AD323</f>
        <v>0</v>
      </c>
    </row>
    <row r="324" spans="1:29">
      <c r="A324">
        <v>322</v>
      </c>
      <c r="B324" s="20">
        <f>'expected % capture'!B324*'actual # captures'!$AD324</f>
        <v>0</v>
      </c>
      <c r="C324" s="20">
        <f>'expected % capture'!C324*'actual # captures'!$AD324</f>
        <v>0</v>
      </c>
      <c r="D324" s="20">
        <f>'expected % capture'!D324*'actual # captures'!$AD324</f>
        <v>3.6692650720463158</v>
      </c>
      <c r="E324" s="20">
        <f>'expected % capture'!E324*'actual # captures'!$AD324</f>
        <v>0</v>
      </c>
      <c r="F324" s="20">
        <f>'expected % capture'!F324*'actual # captures'!$AD324</f>
        <v>0</v>
      </c>
      <c r="G324" s="20">
        <f>'expected % capture'!G324*'actual # captures'!$AD324</f>
        <v>103.34598892859329</v>
      </c>
      <c r="H324" s="20">
        <f>'expected % capture'!H324*'actual # captures'!$AD324</f>
        <v>0</v>
      </c>
      <c r="I324" s="20">
        <f>'expected % capture'!I324*'actual # captures'!$AD324</f>
        <v>167.65141575833346</v>
      </c>
      <c r="J324" s="20">
        <f>'expected % capture'!J324*'actual # captures'!$AD324</f>
        <v>4.0827232315299353</v>
      </c>
      <c r="K324" s="20">
        <f>'expected % capture'!K324*'actual # captures'!$AD324</f>
        <v>0</v>
      </c>
      <c r="L324" s="20">
        <f>'expected % capture'!L324*'actual # captures'!$AD324</f>
        <v>10.110827103200636</v>
      </c>
      <c r="M324" s="20">
        <f>'expected % capture'!M324*'actual # captures'!$AD324</f>
        <v>27.581546843796907</v>
      </c>
      <c r="N324" s="20">
        <f>'expected % capture'!N324*'actual # captures'!$AD324</f>
        <v>76.309247045213226</v>
      </c>
      <c r="O324" s="20">
        <f>'expected % capture'!O324*'actual # captures'!$AD324</f>
        <v>0</v>
      </c>
      <c r="P324" s="20">
        <f>'expected % capture'!P324*'actual # captures'!$AD324</f>
        <v>0</v>
      </c>
      <c r="Q324" s="20">
        <f>'expected % capture'!Q324*'actual # captures'!$AD324</f>
        <v>397.39594846419783</v>
      </c>
      <c r="R324" s="20">
        <f>'expected % capture'!R324*'actual # captures'!$AD324</f>
        <v>85.837524868266726</v>
      </c>
      <c r="S324" s="20">
        <f>'expected % capture'!S324*'actual # captures'!$AD324</f>
        <v>24.442544942168457</v>
      </c>
      <c r="T324" s="20">
        <f>'expected % capture'!T324*'actual # captures'!$AD324</f>
        <v>0</v>
      </c>
      <c r="U324" s="20">
        <f>'expected % capture'!U324*'actual # captures'!$AD324</f>
        <v>180.88117818124618</v>
      </c>
      <c r="V324" s="20">
        <f>'expected % capture'!V324*'actual # captures'!$AD324</f>
        <v>0</v>
      </c>
      <c r="W324" s="20">
        <f>'expected % capture'!W324*'actual # captures'!$AD324</f>
        <v>7.2422355384202852</v>
      </c>
      <c r="X324" s="20">
        <f>'expected % capture'!X324*'actual # captures'!$AD324</f>
        <v>5.2381271512863279</v>
      </c>
      <c r="Y324" s="20">
        <f>'expected % capture'!Y324*'actual # captures'!$AD324</f>
        <v>6.5304209586504358</v>
      </c>
      <c r="Z324" s="20">
        <f>'expected % capture'!Z324*'actual # captures'!$AD324</f>
        <v>0</v>
      </c>
      <c r="AA324" s="20">
        <f>'expected % capture'!AA324*'actual # captures'!$AD324</f>
        <v>155.68100591305031</v>
      </c>
      <c r="AB324" s="20">
        <f>'expected % capture'!AB324*'actual # captures'!$AD324</f>
        <v>0</v>
      </c>
      <c r="AC324" s="20">
        <f>'expected % capture'!AC324*'actual # captures'!$AD324</f>
        <v>0</v>
      </c>
    </row>
    <row r="325" spans="1:29">
      <c r="A325">
        <v>323</v>
      </c>
      <c r="B325" s="20">
        <f>'expected % capture'!B325*'actual # captures'!$AD325</f>
        <v>8.4695340135435698E-4</v>
      </c>
      <c r="C325" s="20">
        <f>'expected % capture'!C325*'actual # captures'!$AD325</f>
        <v>6.468255891815928E-4</v>
      </c>
      <c r="D325" s="20">
        <f>'expected % capture'!D325*'actual # captures'!$AD325</f>
        <v>7.3247454169615258E-3</v>
      </c>
      <c r="E325" s="20">
        <f>'expected % capture'!E325*'actual # captures'!$AD325</f>
        <v>6.1742902958732626E-4</v>
      </c>
      <c r="F325" s="20">
        <f>'expected % capture'!F325*'actual # captures'!$AD325</f>
        <v>7.8500670023342342E-4</v>
      </c>
      <c r="G325" s="20">
        <f>'expected % capture'!G325*'actual # captures'!$AD325</f>
        <v>5.0509457149482324E-4</v>
      </c>
      <c r="H325" s="20">
        <f>'expected % capture'!H325*'actual # captures'!$AD325</f>
        <v>2.472101578224515E-2</v>
      </c>
      <c r="I325" s="20">
        <f>'expected % capture'!I325*'actual # captures'!$AD325</f>
        <v>0.33117470166097551</v>
      </c>
      <c r="J325" s="20">
        <f>'expected % capture'!J325*'actual # captures'!$AD325</f>
        <v>9.1114918893002664E-3</v>
      </c>
      <c r="K325" s="20">
        <f>'expected % capture'!K325*'actual # captures'!$AD325</f>
        <v>0</v>
      </c>
      <c r="L325" s="20">
        <f>'expected % capture'!L325*'actual # captures'!$AD325</f>
        <v>0</v>
      </c>
      <c r="M325" s="20">
        <f>'expected % capture'!M325*'actual # captures'!$AD325</f>
        <v>0</v>
      </c>
      <c r="N325" s="20">
        <f>'expected % capture'!N325*'actual # captures'!$AD325</f>
        <v>0</v>
      </c>
      <c r="O325" s="20">
        <f>'expected % capture'!O325*'actual # captures'!$AD325</f>
        <v>0</v>
      </c>
      <c r="P325" s="20">
        <f>'expected % capture'!P325*'actual # captures'!$AD325</f>
        <v>0</v>
      </c>
      <c r="Q325" s="20">
        <f>'expected % capture'!Q325*'actual # captures'!$AD325</f>
        <v>4.1007028161660163E-4</v>
      </c>
      <c r="R325" s="20">
        <f>'expected % capture'!R325*'actual # captures'!$AD325</f>
        <v>0</v>
      </c>
      <c r="S325" s="20">
        <f>'expected % capture'!S325*'actual # captures'!$AD325</f>
        <v>0</v>
      </c>
      <c r="T325" s="20">
        <f>'expected % capture'!T325*'actual # captures'!$AD325</f>
        <v>0.12739402498153229</v>
      </c>
      <c r="U325" s="20">
        <f>'expected % capture'!U325*'actual # captures'!$AD325</f>
        <v>0</v>
      </c>
      <c r="V325" s="20">
        <f>'expected % capture'!V325*'actual # captures'!$AD325</f>
        <v>1.7420219369032987E-3</v>
      </c>
      <c r="W325" s="20">
        <f>'expected % capture'!W325*'actual # captures'!$AD325</f>
        <v>1356.4915780033557</v>
      </c>
      <c r="X325" s="20">
        <f>'expected % capture'!X325*'actual # captures'!$AD325</f>
        <v>0</v>
      </c>
      <c r="Y325" s="20">
        <f>'expected % capture'!Y325*'actual # captures'!$AD325</f>
        <v>5.161546479713477E-4</v>
      </c>
      <c r="Z325" s="20">
        <f>'expected % capture'!Z325*'actual # captures'!$AD325</f>
        <v>0</v>
      </c>
      <c r="AA325" s="20">
        <f>'expected % capture'!AA325*'actual # captures'!$AD325</f>
        <v>7.6570413212040443E-4</v>
      </c>
      <c r="AB325" s="20">
        <f>'expected % capture'!AB325*'actual # captures'!$AD325</f>
        <v>1.8607566227755224E-3</v>
      </c>
      <c r="AC325" s="20">
        <f>'expected % capture'!AC325*'actual # captures'!$AD325</f>
        <v>0</v>
      </c>
    </row>
    <row r="326" spans="1:29">
      <c r="A326">
        <v>324</v>
      </c>
      <c r="B326" s="20">
        <f>'expected % capture'!B326*'actual # captures'!$AD326</f>
        <v>7.2190008659597793E-3</v>
      </c>
      <c r="C326" s="20">
        <f>'expected % capture'!C326*'actual # captures'!$AD326</f>
        <v>0.1855588339272583</v>
      </c>
      <c r="D326" s="20">
        <f>'expected % capture'!D326*'actual # captures'!$AD326</f>
        <v>0</v>
      </c>
      <c r="E326" s="20">
        <f>'expected % capture'!E326*'actual # captures'!$AD326</f>
        <v>1.401257667653209E-2</v>
      </c>
      <c r="F326" s="20">
        <f>'expected % capture'!F326*'actual # captures'!$AD326</f>
        <v>8.1933071729958749E-3</v>
      </c>
      <c r="G326" s="20">
        <f>'expected % capture'!G326*'actual # captures'!$AD326</f>
        <v>0</v>
      </c>
      <c r="H326" s="20">
        <f>'expected % capture'!H326*'actual # captures'!$AD326</f>
        <v>0</v>
      </c>
      <c r="I326" s="20">
        <f>'expected % capture'!I326*'actual # captures'!$AD326</f>
        <v>1.0511137004274327</v>
      </c>
      <c r="J326" s="20">
        <f>'expected % capture'!J326*'actual # captures'!$AD326</f>
        <v>0</v>
      </c>
      <c r="K326" s="20">
        <f>'expected % capture'!K326*'actual # captures'!$AD326</f>
        <v>4.0673024352166992E-2</v>
      </c>
      <c r="L326" s="20">
        <f>'expected % capture'!L326*'actual # captures'!$AD326</f>
        <v>0</v>
      </c>
      <c r="M326" s="20">
        <f>'expected % capture'!M326*'actual # captures'!$AD326</f>
        <v>3.4263814924930802E-2</v>
      </c>
      <c r="N326" s="20">
        <f>'expected % capture'!N326*'actual # captures'!$AD326</f>
        <v>1598.6125491375715</v>
      </c>
      <c r="O326" s="20">
        <f>'expected % capture'!O326*'actual # captures'!$AD326</f>
        <v>0</v>
      </c>
      <c r="P326" s="20">
        <f>'expected % capture'!P326*'actual # captures'!$AD326</f>
        <v>6.8725494047132719E-3</v>
      </c>
      <c r="Q326" s="20">
        <f>'expected % capture'!Q326*'actual # captures'!$AD326</f>
        <v>0</v>
      </c>
      <c r="R326" s="20">
        <f>'expected % capture'!R326*'actual # captures'!$AD326</f>
        <v>0</v>
      </c>
      <c r="S326" s="20">
        <f>'expected % capture'!S326*'actual # captures'!$AD326</f>
        <v>0</v>
      </c>
      <c r="T326" s="20">
        <f>'expected % capture'!T326*'actual # captures'!$AD326</f>
        <v>1.4916343948797865E-2</v>
      </c>
      <c r="U326" s="20">
        <f>'expected % capture'!U326*'actual # captures'!$AD326</f>
        <v>0</v>
      </c>
      <c r="V326" s="20">
        <f>'expected % capture'!V326*'actual # captures'!$AD326</f>
        <v>5.9575003147174892E-3</v>
      </c>
      <c r="W326" s="20">
        <f>'expected % capture'!W326*'actual # captures'!$AD326</f>
        <v>0</v>
      </c>
      <c r="X326" s="20">
        <f>'expected % capture'!X326*'actual # captures'!$AD326</f>
        <v>0</v>
      </c>
      <c r="Y326" s="20">
        <f>'expected % capture'!Y326*'actual # captures'!$AD326</f>
        <v>6.7076153416198315E-3</v>
      </c>
      <c r="Z326" s="20">
        <f>'expected % capture'!Z326*'actual # captures'!$AD326</f>
        <v>7.589135739179847E-3</v>
      </c>
      <c r="AA326" s="20">
        <f>'expected % capture'!AA326*'actual # captures'!$AD326</f>
        <v>0</v>
      </c>
      <c r="AB326" s="20">
        <f>'expected % capture'!AB326*'actual # captures'!$AD326</f>
        <v>4.373459332085783E-3</v>
      </c>
      <c r="AC326" s="20">
        <f>'expected % capture'!AC326*'actual # captures'!$AD326</f>
        <v>0</v>
      </c>
    </row>
    <row r="327" spans="1:29">
      <c r="A327">
        <v>325</v>
      </c>
      <c r="B327" s="20">
        <f>'expected % capture'!B327*'actual # captures'!$AD327</f>
        <v>87.927471247389917</v>
      </c>
      <c r="C327" s="20">
        <f>'expected % capture'!C327*'actual # captures'!$AD327</f>
        <v>0</v>
      </c>
      <c r="D327" s="20">
        <f>'expected % capture'!D327*'actual # captures'!$AD327</f>
        <v>96.165548874625415</v>
      </c>
      <c r="E327" s="20">
        <f>'expected % capture'!E327*'actual # captures'!$AD327</f>
        <v>0</v>
      </c>
      <c r="F327" s="20">
        <f>'expected % capture'!F327*'actual # captures'!$AD327</f>
        <v>29.374676622048753</v>
      </c>
      <c r="G327" s="20">
        <f>'expected % capture'!G327*'actual # captures'!$AD327</f>
        <v>0</v>
      </c>
      <c r="H327" s="20">
        <f>'expected % capture'!H327*'actual # captures'!$AD327</f>
        <v>503.84915146630902</v>
      </c>
      <c r="I327" s="20">
        <f>'expected % capture'!I327*'actual # captures'!$AD327</f>
        <v>0</v>
      </c>
      <c r="J327" s="20">
        <f>'expected % capture'!J327*'actual # captures'!$AD327</f>
        <v>2.2723112220974198</v>
      </c>
      <c r="K327" s="20">
        <f>'expected % capture'!K327*'actual # captures'!$AD327</f>
        <v>0</v>
      </c>
      <c r="L327" s="20">
        <f>'expected % capture'!L327*'actual # captures'!$AD327</f>
        <v>7.2824502476175716</v>
      </c>
      <c r="M327" s="20">
        <f>'expected % capture'!M327*'actual # captures'!$AD327</f>
        <v>1.0660465970387407</v>
      </c>
      <c r="N327" s="20">
        <f>'expected % capture'!N327*'actual # captures'!$AD327</f>
        <v>0</v>
      </c>
      <c r="O327" s="20">
        <f>'expected % capture'!O327*'actual # captures'!$AD327</f>
        <v>0</v>
      </c>
      <c r="P327" s="20">
        <f>'expected % capture'!P327*'actual # captures'!$AD327</f>
        <v>0</v>
      </c>
      <c r="Q327" s="20">
        <f>'expected % capture'!Q327*'actual # captures'!$AD327</f>
        <v>431.9876662384267</v>
      </c>
      <c r="R327" s="20">
        <f>'expected % capture'!R327*'actual # captures'!$AD327</f>
        <v>0</v>
      </c>
      <c r="S327" s="20">
        <f>'expected % capture'!S327*'actual # captures'!$AD327</f>
        <v>3.3542637830181796</v>
      </c>
      <c r="T327" s="20">
        <f>'expected % capture'!T327*'actual # captures'!$AD327</f>
        <v>0</v>
      </c>
      <c r="U327" s="20">
        <f>'expected % capture'!U327*'actual # captures'!$AD327</f>
        <v>0</v>
      </c>
      <c r="V327" s="20">
        <f>'expected % capture'!V327*'actual # captures'!$AD327</f>
        <v>0</v>
      </c>
      <c r="W327" s="20">
        <f>'expected % capture'!W327*'actual # captures'!$AD327</f>
        <v>0</v>
      </c>
      <c r="X327" s="20">
        <f>'expected % capture'!X327*'actual # captures'!$AD327</f>
        <v>0</v>
      </c>
      <c r="Y327" s="20">
        <f>'expected % capture'!Y327*'actual # captures'!$AD327</f>
        <v>0</v>
      </c>
      <c r="Z327" s="20">
        <f>'expected % capture'!Z327*'actual # captures'!$AD327</f>
        <v>1.5730092534853954</v>
      </c>
      <c r="AA327" s="20">
        <f>'expected % capture'!AA327*'actual # captures'!$AD327</f>
        <v>6.0440362056279939</v>
      </c>
      <c r="AB327" s="20">
        <f>'expected % capture'!AB327*'actual # captures'!$AD327</f>
        <v>2.1033682423150699</v>
      </c>
      <c r="AC327" s="20">
        <f>'expected % capture'!AC327*'actual # captures'!$AD327</f>
        <v>0</v>
      </c>
    </row>
    <row r="328" spans="1:29">
      <c r="A328">
        <v>326</v>
      </c>
      <c r="B328" s="20">
        <f>'expected % capture'!B328*'actual # captures'!$AD328</f>
        <v>94.120111109768217</v>
      </c>
      <c r="C328" s="20">
        <f>'expected % capture'!C328*'actual # captures'!$AD328</f>
        <v>0</v>
      </c>
      <c r="D328" s="20">
        <f>'expected % capture'!D328*'actual # captures'!$AD328</f>
        <v>0</v>
      </c>
      <c r="E328" s="20">
        <f>'expected % capture'!E328*'actual # captures'!$AD328</f>
        <v>0</v>
      </c>
      <c r="F328" s="20">
        <f>'expected % capture'!F328*'actual # captures'!$AD328</f>
        <v>14.615639988289729</v>
      </c>
      <c r="G328" s="20">
        <f>'expected % capture'!G328*'actual # captures'!$AD328</f>
        <v>11.765013888721027</v>
      </c>
      <c r="H328" s="20">
        <f>'expected % capture'!H328*'actual # captures'!$AD328</f>
        <v>4.3305599965302894</v>
      </c>
      <c r="I328" s="20">
        <f>'expected % capture'!I328*'actual # captures'!$AD328</f>
        <v>94.120111109768217</v>
      </c>
      <c r="J328" s="20">
        <f>'expected % capture'!J328*'actual # captures'!$AD328</f>
        <v>0</v>
      </c>
      <c r="K328" s="20">
        <f>'expected % capture'!K328*'actual # captures'!$AD328</f>
        <v>8.1992210506987071</v>
      </c>
      <c r="L328" s="20">
        <f>'expected % capture'!L328*'actual # captures'!$AD328</f>
        <v>0</v>
      </c>
      <c r="M328" s="20">
        <f>'expected % capture'!M328*'actual # captures'!$AD328</f>
        <v>0</v>
      </c>
      <c r="N328" s="20">
        <f>'expected % capture'!N328*'actual # captures'!$AD328</f>
        <v>0</v>
      </c>
      <c r="O328" s="20">
        <f>'expected % capture'!O328*'actual # captures'!$AD328</f>
        <v>2.2172467182235081</v>
      </c>
      <c r="P328" s="20">
        <f>'expected % capture'!P328*'actual # captures'!$AD328</f>
        <v>1091.0056384318909</v>
      </c>
      <c r="Q328" s="20">
        <f>'expected % capture'!Q328*'actual # captures'!$AD328</f>
        <v>0</v>
      </c>
      <c r="R328" s="20">
        <f>'expected % capture'!R328*'actual # captures'!$AD328</f>
        <v>0</v>
      </c>
      <c r="S328" s="20">
        <f>'expected % capture'!S328*'actual # captures'!$AD328</f>
        <v>0</v>
      </c>
      <c r="T328" s="20">
        <f>'expected % capture'!T328*'actual # captures'!$AD328</f>
        <v>0</v>
      </c>
      <c r="U328" s="20">
        <f>'expected % capture'!U328*'actual # captures'!$AD328</f>
        <v>0</v>
      </c>
      <c r="V328" s="20">
        <f>'expected % capture'!V328*'actual # captures'!$AD328</f>
        <v>0</v>
      </c>
      <c r="W328" s="20">
        <f>'expected % capture'!W328*'actual # captures'!$AD328</f>
        <v>53.220354986944848</v>
      </c>
      <c r="X328" s="20">
        <f>'expected % capture'!X328*'actual # captures'!$AD328</f>
        <v>0</v>
      </c>
      <c r="Y328" s="20">
        <f>'expected % capture'!Y328*'actual # captures'!$AD328</f>
        <v>3.4061027191644699</v>
      </c>
      <c r="Z328" s="20">
        <f>'expected % capture'!Z328*'actual # captures'!$AD328</f>
        <v>0</v>
      </c>
      <c r="AA328" s="20">
        <f>'expected % capture'!AA328*'actual # captures'!$AD328</f>
        <v>0</v>
      </c>
      <c r="AB328" s="20">
        <f>'expected % capture'!AB328*'actual # captures'!$AD328</f>
        <v>0</v>
      </c>
      <c r="AC328" s="20">
        <f>'expected % capture'!AC328*'actual # captures'!$AD328</f>
        <v>0</v>
      </c>
    </row>
    <row r="329" spans="1:29">
      <c r="A329">
        <v>327</v>
      </c>
      <c r="B329" s="20">
        <f>'expected % capture'!B329*'actual # captures'!$AD329</f>
        <v>0</v>
      </c>
      <c r="C329" s="20">
        <f>'expected % capture'!C329*'actual # captures'!$AD329</f>
        <v>0</v>
      </c>
      <c r="D329" s="20">
        <f>'expected % capture'!D329*'actual # captures'!$AD329</f>
        <v>0</v>
      </c>
      <c r="E329" s="20">
        <f>'expected % capture'!E329*'actual # captures'!$AD329</f>
        <v>0</v>
      </c>
      <c r="F329" s="20">
        <f>'expected % capture'!F329*'actual # captures'!$AD329</f>
        <v>0</v>
      </c>
      <c r="G329" s="20">
        <f>'expected % capture'!G329*'actual # captures'!$AD329</f>
        <v>3.5044413964531507E-2</v>
      </c>
      <c r="H329" s="20">
        <f>'expected % capture'!H329*'actual # captures'!$AD329</f>
        <v>0.51925219591817429</v>
      </c>
      <c r="I329" s="20">
        <f>'expected % capture'!I329*'actual # captures'!$AD329</f>
        <v>0.42365604133682755</v>
      </c>
      <c r="J329" s="20">
        <f>'expected % capture'!J329*'actual # captures'!$AD329</f>
        <v>14.019809289790706</v>
      </c>
      <c r="K329" s="20">
        <f>'expected % capture'!K329*'actual # captures'!$AD329</f>
        <v>0.28035531171625205</v>
      </c>
      <c r="L329" s="20">
        <f>'expected % capture'!L329*'actual # captures'!$AD329</f>
        <v>0.13190928932602808</v>
      </c>
      <c r="M329" s="20">
        <f>'expected % capture'!M329*'actual # captures'!$AD329</f>
        <v>2.9663183794233081E-2</v>
      </c>
      <c r="N329" s="20">
        <f>'expected % capture'!N329*'actual # captures'!$AD329</f>
        <v>0</v>
      </c>
      <c r="O329" s="20">
        <f>'expected % capture'!O329*'actual # captures'!$AD329</f>
        <v>0</v>
      </c>
      <c r="P329" s="20">
        <f>'expected % capture'!P329*'actual # captures'!$AD329</f>
        <v>0</v>
      </c>
      <c r="Q329" s="20">
        <f>'expected % capture'!Q329*'actual # captures'!$AD329</f>
        <v>1.2979412579456113</v>
      </c>
      <c r="R329" s="20">
        <f>'expected % capture'!R329*'actual # captures'!$AD329</f>
        <v>0</v>
      </c>
      <c r="S329" s="20">
        <f>'expected % capture'!S329*'actual # captures'!$AD329</f>
        <v>1502.5292487292884</v>
      </c>
      <c r="T329" s="20">
        <f>'expected % capture'!T329*'actual # captures'!$AD329</f>
        <v>0</v>
      </c>
      <c r="U329" s="20">
        <f>'expected % capture'!U329*'actual # captures'!$AD329</f>
        <v>0</v>
      </c>
      <c r="V329" s="20">
        <f>'expected % capture'!V329*'actual # captures'!$AD329</f>
        <v>0</v>
      </c>
      <c r="W329" s="20">
        <f>'expected % capture'!W329*'actual # captures'!$AD329</f>
        <v>0</v>
      </c>
      <c r="X329" s="20">
        <f>'expected % capture'!X329*'actual # captures'!$AD329</f>
        <v>0</v>
      </c>
      <c r="Y329" s="20">
        <f>'expected % capture'!Y329*'actual # captures'!$AD329</f>
        <v>0.16817778634119779</v>
      </c>
      <c r="Z329" s="20">
        <f>'expected % capture'!Z329*'actual # captures'!$AD329</f>
        <v>1.2979412579456113</v>
      </c>
      <c r="AA329" s="20">
        <f>'expected % capture'!AA329*'actual # captures'!$AD329</f>
        <v>0</v>
      </c>
      <c r="AB329" s="20">
        <f>'expected % capture'!AB329*'actual # captures'!$AD329</f>
        <v>0.24719195284184098</v>
      </c>
      <c r="AC329" s="20">
        <f>'expected % capture'!AC329*'actual # captures'!$AD329</f>
        <v>14.019809289790706</v>
      </c>
    </row>
    <row r="330" spans="1:29">
      <c r="A330">
        <v>328</v>
      </c>
      <c r="B330" s="20">
        <f>'expected % capture'!B330*'actual # captures'!$AD330</f>
        <v>0</v>
      </c>
      <c r="C330" s="20">
        <f>'expected % capture'!C330*'actual # captures'!$AD330</f>
        <v>0</v>
      </c>
      <c r="D330" s="20">
        <f>'expected % capture'!D330*'actual # captures'!$AD330</f>
        <v>1212.502692844381</v>
      </c>
      <c r="E330" s="20">
        <f>'expected % capture'!E330*'actual # captures'!$AD330</f>
        <v>0</v>
      </c>
      <c r="F330" s="20">
        <f>'expected % capture'!F330*'actual # captures'!$AD330</f>
        <v>0</v>
      </c>
      <c r="G330" s="20">
        <f>'expected % capture'!G330*'actual # captures'!$AD330</f>
        <v>7.7600172342040377E-2</v>
      </c>
      <c r="H330" s="20">
        <f>'expected % capture'!H330*'actual # captures'!$AD330</f>
        <v>4.0700301864468498E-2</v>
      </c>
      <c r="I330" s="20">
        <f>'expected % capture'!I330*'actual # captures'!$AD330</f>
        <v>0</v>
      </c>
      <c r="J330" s="20">
        <f>'expected % capture'!J330*'actual # captures'!$AD330</f>
        <v>7.379665720718653E-4</v>
      </c>
      <c r="K330" s="20">
        <f>'expected % capture'!K330*'actual # captures'!$AD330</f>
        <v>5.3418686711415534E-3</v>
      </c>
      <c r="L330" s="20">
        <f>'expected % capture'!L330*'actual # captures'!$AD330</f>
        <v>1.7792406626308654E-3</v>
      </c>
      <c r="M330" s="20">
        <f>'expected % capture'!M330*'actual # captures'!$AD330</f>
        <v>0</v>
      </c>
      <c r="N330" s="20">
        <f>'expected % capture'!N330*'actual # captures'!$AD330</f>
        <v>0</v>
      </c>
      <c r="O330" s="20">
        <f>'expected % capture'!O330*'actual # captures'!$AD330</f>
        <v>1.3305928042187994E-2</v>
      </c>
      <c r="P330" s="20">
        <f>'expected % capture'!P330*'actual # captures'!$AD330</f>
        <v>0.24679476752379015</v>
      </c>
      <c r="Q330" s="20">
        <f>'expected % capture'!Q330*'actual # captures'!$AD330</f>
        <v>6.8986270644309344E-2</v>
      </c>
      <c r="R330" s="20">
        <f>'expected % capture'!R330*'actual # captures'!$AD330</f>
        <v>6.8986270644309344E-2</v>
      </c>
      <c r="S330" s="20">
        <f>'expected % capture'!S330*'actual # captures'!$AD330</f>
        <v>44.907507142384475</v>
      </c>
      <c r="T330" s="20">
        <f>'expected % capture'!T330*'actual # captures'!$AD330</f>
        <v>0</v>
      </c>
      <c r="U330" s="20">
        <f>'expected % capture'!U330*'actual # captures'!$AD330</f>
        <v>0</v>
      </c>
      <c r="V330" s="20">
        <f>'expected % capture'!V330*'actual # captures'!$AD330</f>
        <v>1.0306102838480404E-2</v>
      </c>
      <c r="W330" s="20">
        <f>'expected % capture'!W330*'actual # captures'!$AD330</f>
        <v>0</v>
      </c>
      <c r="X330" s="20">
        <f>'expected % capture'!X330*'actual # captures'!$AD330</f>
        <v>0</v>
      </c>
      <c r="Y330" s="20">
        <f>'expected % capture'!Y330*'actual # captures'!$AD330</f>
        <v>4.9715145879059446E-2</v>
      </c>
      <c r="Z330" s="20">
        <f>'expected % capture'!Z330*'actual # captures'!$AD330</f>
        <v>0</v>
      </c>
      <c r="AA330" s="20">
        <f>'expected % capture'!AA330*'actual # captures'!$AD330</f>
        <v>4.217459348458347E-3</v>
      </c>
      <c r="AB330" s="20">
        <f>'expected % capture'!AB330*'actual # captures'!$AD330</f>
        <v>1.3285182018580378E-3</v>
      </c>
      <c r="AC330" s="20">
        <f>'expected % capture'!AC330*'actual # captures'!$AD330</f>
        <v>0</v>
      </c>
    </row>
    <row r="331" spans="1:29">
      <c r="A331">
        <v>329</v>
      </c>
      <c r="B331" s="20">
        <f>'expected % capture'!B331*'actual # captures'!$AD331</f>
        <v>0</v>
      </c>
      <c r="C331" s="20">
        <f>'expected % capture'!C331*'actual # captures'!$AD331</f>
        <v>6.3375176303609396E-3</v>
      </c>
      <c r="D331" s="20">
        <f>'expected % capture'!D331*'actual # captures'!$AD331</f>
        <v>1.4384960892569565E-3</v>
      </c>
      <c r="E331" s="20">
        <f>'expected % capture'!E331*'actual # captures'!$AD331</f>
        <v>8.9815460367576722E-4</v>
      </c>
      <c r="F331" s="20">
        <f>'expected % capture'!F331*'actual # captures'!$AD331</f>
        <v>1.8092697363212756E-2</v>
      </c>
      <c r="G331" s="20">
        <f>'expected % capture'!G331*'actual # captures'!$AD331</f>
        <v>0</v>
      </c>
      <c r="H331" s="20">
        <f>'expected % capture'!H331*'actual # captures'!$AD331</f>
        <v>0</v>
      </c>
      <c r="I331" s="20">
        <f>'expected % capture'!I331*'actual # captures'!$AD331</f>
        <v>0.10405787682703677</v>
      </c>
      <c r="J331" s="20">
        <f>'expected % capture'!J331*'actual # captures'!$AD331</f>
        <v>4.2622106348354271E-4</v>
      </c>
      <c r="K331" s="20">
        <f>'expected % capture'!K331*'actual # captures'!$AD331</f>
        <v>3.3550929195497528E-2</v>
      </c>
      <c r="L331" s="20">
        <f>'expected % capture'!L331*'actual # captures'!$AD331</f>
        <v>6.3375176303609396E-3</v>
      </c>
      <c r="M331" s="20">
        <f>'expected % capture'!M331*'actual # captures'!$AD331</f>
        <v>0</v>
      </c>
      <c r="N331" s="20">
        <f>'expected % capture'!N331*'actual # captures'!$AD331</f>
        <v>0</v>
      </c>
      <c r="O331" s="20">
        <f>'expected % capture'!O331*'actual # captures'!$AD331</f>
        <v>0</v>
      </c>
      <c r="P331" s="20">
        <f>'expected % capture'!P331*'actual # captures'!$AD331</f>
        <v>0</v>
      </c>
      <c r="Q331" s="20">
        <f>'expected % capture'!Q331*'actual # captures'!$AD331</f>
        <v>0</v>
      </c>
      <c r="R331" s="20">
        <f>'expected % capture'!R331*'actual # captures'!$AD331</f>
        <v>1438.4960892569563</v>
      </c>
      <c r="S331" s="20">
        <f>'expected % capture'!S331*'actual # captures'!$AD331</f>
        <v>53.277632935442824</v>
      </c>
      <c r="T331" s="20">
        <f>'expected % capture'!T331*'actual # captures'!$AD331</f>
        <v>0</v>
      </c>
      <c r="U331" s="20">
        <f>'expected % capture'!U331*'actual # captures'!$AD331</f>
        <v>1.207789055106696E-3</v>
      </c>
      <c r="V331" s="20">
        <f>'expected % capture'!V331*'actual # captures'!$AD331</f>
        <v>0</v>
      </c>
      <c r="W331" s="20">
        <f>'expected % capture'!W331*'actual # captures'!$AD331</f>
        <v>3.659922881276604E-2</v>
      </c>
      <c r="X331" s="20">
        <f>'expected % capture'!X331*'actual # captures'!$AD331</f>
        <v>0</v>
      </c>
      <c r="Y331" s="20">
        <f>'expected % capture'!Y331*'actual # captures'!$AD331</f>
        <v>4.9192690163759147E-4</v>
      </c>
      <c r="Z331" s="20">
        <f>'expected % capture'!Z331*'actual # captures'!$AD331</f>
        <v>1.3007234603379596E-2</v>
      </c>
      <c r="AA331" s="20">
        <f>'expected % capture'!AA331*'actual # captures'!$AD331</f>
        <v>1.3164276980956418E-3</v>
      </c>
      <c r="AB331" s="20">
        <f>'expected % capture'!AB331*'actual # captures'!$AD331</f>
        <v>2.5157901268426119E-3</v>
      </c>
      <c r="AC331" s="20">
        <f>'expected % capture'!AC331*'actual # captures'!$AD331</f>
        <v>0</v>
      </c>
    </row>
    <row r="332" spans="1:29">
      <c r="A332">
        <v>330</v>
      </c>
      <c r="B332" s="20">
        <f>'expected % capture'!B332*'actual # captures'!$AD332</f>
        <v>0</v>
      </c>
      <c r="C332" s="20">
        <f>'expected % capture'!C332*'actual # captures'!$AD332</f>
        <v>0</v>
      </c>
      <c r="D332" s="20">
        <f>'expected % capture'!D332*'actual # captures'!$AD332</f>
        <v>1.5615753560379664</v>
      </c>
      <c r="E332" s="20">
        <f>'expected % capture'!E332*'actual # captures'!$AD332</f>
        <v>68.654646225157904</v>
      </c>
      <c r="F332" s="20">
        <f>'expected % capture'!F332*'actual # captures'!$AD332</f>
        <v>0</v>
      </c>
      <c r="G332" s="20">
        <f>'expected % capture'!G332*'actual # captures'!$AD332</f>
        <v>337.30027690420076</v>
      </c>
      <c r="H332" s="20">
        <f>'expected % capture'!H332*'actual # captures'!$AD332</f>
        <v>0</v>
      </c>
      <c r="I332" s="20">
        <f>'expected % capture'!I332*'actual # captures'!$AD332</f>
        <v>0.81573271390629243</v>
      </c>
      <c r="J332" s="20">
        <f>'expected % capture'!J332*'actual # captures'!$AD332</f>
        <v>0</v>
      </c>
      <c r="K332" s="20">
        <f>'expected % capture'!K332*'actual # captures'!$AD332</f>
        <v>0</v>
      </c>
      <c r="L332" s="20">
        <f>'expected % capture'!L332*'actual # captures'!$AD332</f>
        <v>0</v>
      </c>
      <c r="M332" s="20">
        <f>'expected % capture'!M332*'actual # captures'!$AD332</f>
        <v>33.939177874069024</v>
      </c>
      <c r="N332" s="20">
        <f>'expected % capture'!N332*'actual # captures'!$AD332</f>
        <v>337.30027690420076</v>
      </c>
      <c r="O332" s="20">
        <f>'expected % capture'!O332*'actual # captures'!$AD332</f>
        <v>0</v>
      </c>
      <c r="P332" s="20">
        <f>'expected % capture'!P332*'actual # captures'!$AD332</f>
        <v>122.92284143739094</v>
      </c>
      <c r="Q332" s="20">
        <f>'expected % capture'!Q332*'actual # captures'!$AD332</f>
        <v>10.293587552008079</v>
      </c>
      <c r="R332" s="20">
        <f>'expected % capture'!R332*'actual # captures'!$AD332</f>
        <v>0</v>
      </c>
      <c r="S332" s="20">
        <f>'expected % capture'!S332*'actual # captures'!$AD332</f>
        <v>1.1214819539112215</v>
      </c>
      <c r="T332" s="20">
        <f>'expected % capture'!T332*'actual # captures'!$AD332</f>
        <v>11.322220701023824</v>
      </c>
      <c r="U332" s="20">
        <f>'expected % capture'!U332*'actual # captures'!$AD332</f>
        <v>221.78040726831645</v>
      </c>
      <c r="V332" s="20">
        <f>'expected % capture'!V332*'actual # captures'!$AD332</f>
        <v>0</v>
      </c>
      <c r="W332" s="20">
        <f>'expected % capture'!W332*'actual # captures'!$AD332</f>
        <v>221.78040726831645</v>
      </c>
      <c r="X332" s="20">
        <f>'expected % capture'!X332*'actual # captures'!$AD332</f>
        <v>1.2866984440010099</v>
      </c>
      <c r="Y332" s="20">
        <f>'expected % capture'!Y332*'actual # captures'!$AD332</f>
        <v>0</v>
      </c>
      <c r="Z332" s="20">
        <f>'expected % capture'!Z332*'actual # captures'!$AD332</f>
        <v>0</v>
      </c>
      <c r="AA332" s="20">
        <f>'expected % capture'!AA332*'actual # captures'!$AD332</f>
        <v>0</v>
      </c>
      <c r="AB332" s="20">
        <f>'expected % capture'!AB332*'actual # captures'!$AD332</f>
        <v>1.9206693974592335</v>
      </c>
      <c r="AC332" s="20">
        <f>'expected % capture'!AC332*'actual # captures'!$AD332</f>
        <v>0</v>
      </c>
    </row>
    <row r="333" spans="1:29">
      <c r="A333">
        <v>331</v>
      </c>
      <c r="B333" s="20">
        <f>'expected % capture'!B333*'actual # captures'!$AD333</f>
        <v>0</v>
      </c>
      <c r="C333" s="20">
        <f>'expected % capture'!C333*'actual # captures'!$AD333</f>
        <v>1.5960267390397591</v>
      </c>
      <c r="D333" s="20">
        <f>'expected % capture'!D333*'actual # captures'!$AD333</f>
        <v>0.39202128484298937</v>
      </c>
      <c r="E333" s="20">
        <f>'expected % capture'!E333*'actual # captures'!$AD333</f>
        <v>0</v>
      </c>
      <c r="F333" s="20">
        <f>'expected % capture'!F333*'actual # captures'!$AD333</f>
        <v>31.263077230366381</v>
      </c>
      <c r="G333" s="20">
        <f>'expected % capture'!G333*'actual # captures'!$AD333</f>
        <v>0</v>
      </c>
      <c r="H333" s="20">
        <f>'expected % capture'!H333*'actual # captures'!$AD333</f>
        <v>0</v>
      </c>
      <c r="I333" s="20">
        <f>'expected % capture'!I333*'actual # captures'!$AD333</f>
        <v>0.18137829812138928</v>
      </c>
      <c r="J333" s="20">
        <f>'expected % capture'!J333*'actual # captures'!$AD333</f>
        <v>0</v>
      </c>
      <c r="K333" s="20">
        <f>'expected % capture'!K333*'actual # captures'!$AD333</f>
        <v>0.35843855366890154</v>
      </c>
      <c r="L333" s="20">
        <f>'expected % capture'!L333*'actual # captures'!$AD333</f>
        <v>0</v>
      </c>
      <c r="M333" s="20">
        <f>'expected % capture'!M333*'actual # captures'!$AD333</f>
        <v>0.34809962658730653</v>
      </c>
      <c r="N333" s="20">
        <f>'expected % capture'!N333*'actual # captures'!$AD333</f>
        <v>0</v>
      </c>
      <c r="O333" s="20">
        <f>'expected % capture'!O333*'actual # captures'!$AD333</f>
        <v>0.14163507953357038</v>
      </c>
      <c r="P333" s="20">
        <f>'expected % capture'!P333*'actual # captures'!$AD333</f>
        <v>0</v>
      </c>
      <c r="Q333" s="20">
        <f>'expected % capture'!Q333*'actual # captures'!$AD333</f>
        <v>0.20440894521847491</v>
      </c>
      <c r="R333" s="20">
        <f>'expected % capture'!R333*'actual # captures'!$AD333</f>
        <v>0</v>
      </c>
      <c r="S333" s="20">
        <f>'expected % capture'!S333*'actual # captures'!$AD333</f>
        <v>0</v>
      </c>
      <c r="T333" s="20">
        <f>'expected % capture'!T333*'actual # captures'!$AD333</f>
        <v>0</v>
      </c>
      <c r="U333" s="20">
        <f>'expected % capture'!U333*'actual # captures'!$AD333</f>
        <v>0</v>
      </c>
      <c r="V333" s="20">
        <f>'expected % capture'!V333*'actual # captures'!$AD333</f>
        <v>2.7052362643794647</v>
      </c>
      <c r="W333" s="20">
        <f>'expected % capture'!W333*'actual # captures'!$AD333</f>
        <v>0.31050164007456699</v>
      </c>
      <c r="X333" s="20">
        <f>'expected % capture'!X333*'actual # captures'!$AD333</f>
        <v>0</v>
      </c>
      <c r="Y333" s="20">
        <f>'expected % capture'!Y333*'actual # captures'!$AD333</f>
        <v>0.50476711638567262</v>
      </c>
      <c r="Z333" s="20">
        <f>'expected % capture'!Z333*'actual # captures'!$AD333</f>
        <v>0</v>
      </c>
      <c r="AA333" s="20">
        <f>'expected % capture'!AA333*'actual # captures'!$AD333</f>
        <v>1108.9733546993227</v>
      </c>
      <c r="AB333" s="20">
        <f>'expected % capture'!AB333*'actual # captures'!$AD333</f>
        <v>0.27812901335365148</v>
      </c>
      <c r="AC333" s="20">
        <f>'expected % capture'!AC333*'actual # captures'!$AD333</f>
        <v>0.74292550910521038</v>
      </c>
    </row>
    <row r="334" spans="1:29">
      <c r="A334">
        <v>332</v>
      </c>
      <c r="B334" s="20">
        <f>'expected % capture'!B334*'actual # captures'!$AD334</f>
        <v>0</v>
      </c>
      <c r="C334" s="20">
        <f>'expected % capture'!C334*'actual # captures'!$AD334</f>
        <v>1.0982747778377282E-2</v>
      </c>
      <c r="D334" s="20">
        <f>'expected % capture'!D334*'actual # captures'!$AD334</f>
        <v>4.9290057883388857E-3</v>
      </c>
      <c r="E334" s="20">
        <f>'expected % capture'!E334*'actual # captures'!$AD334</f>
        <v>0</v>
      </c>
      <c r="F334" s="20">
        <f>'expected % capture'!F334*'actual # captures'!$AD334</f>
        <v>3.9432046306711085E-2</v>
      </c>
      <c r="G334" s="20">
        <f>'expected % capture'!G334*'actual # captures'!$AD334</f>
        <v>0</v>
      </c>
      <c r="H334" s="20">
        <f>'expected % capture'!H334*'actual # captures'!$AD334</f>
        <v>0.22155509145718599</v>
      </c>
      <c r="I334" s="20">
        <f>'expected % capture'!I334*'actual # captures'!$AD334</f>
        <v>0</v>
      </c>
      <c r="J334" s="20">
        <f>'expected % capture'!J334*'actual # captures'!$AD334</f>
        <v>4.296104552017066E-3</v>
      </c>
      <c r="K334" s="20">
        <f>'expected % capture'!K334*'actual # captures'!$AD334</f>
        <v>0</v>
      </c>
      <c r="L334" s="20">
        <f>'expected % capture'!L334*'actual # captures'!$AD334</f>
        <v>0</v>
      </c>
      <c r="M334" s="20">
        <f>'expected % capture'!M334*'actual # captures'!$AD334</f>
        <v>0</v>
      </c>
      <c r="N334" s="20">
        <f>'expected % capture'!N334*'actual # captures'!$AD334</f>
        <v>0</v>
      </c>
      <c r="O334" s="20">
        <f>'expected % capture'!O334*'actual # captures'!$AD334</f>
        <v>161.51366167228861</v>
      </c>
      <c r="P334" s="20">
        <f>'expected % capture'!P334*'actual # captures'!$AD334</f>
        <v>1.0336874347026471E-2</v>
      </c>
      <c r="Q334" s="20">
        <f>'expected % capture'!Q334*'actual # captures'!$AD334</f>
        <v>0</v>
      </c>
      <c r="R334" s="20">
        <f>'expected % capture'!R334*'actual # captures'!$AD334</f>
        <v>0</v>
      </c>
      <c r="S334" s="20">
        <f>'expected % capture'!S334*'actual # captures'!$AD334</f>
        <v>9.1969787304282415E-4</v>
      </c>
      <c r="T334" s="20">
        <f>'expected % capture'!T334*'actual # captures'!$AD334</f>
        <v>6.4593321124544031E-4</v>
      </c>
      <c r="U334" s="20">
        <f>'expected % capture'!U334*'actual # captures'!$AD334</f>
        <v>0</v>
      </c>
      <c r="V334" s="20">
        <f>'expected % capture'!V334*'actual # captures'!$AD334</f>
        <v>6.7769486452405343E-4</v>
      </c>
      <c r="W334" s="20">
        <f>'expected % capture'!W334*'actual # captures'!$AD334</f>
        <v>0</v>
      </c>
      <c r="X334" s="20">
        <f>'expected % capture'!X334*'actual # captures'!$AD334</f>
        <v>0</v>
      </c>
      <c r="Y334" s="20">
        <f>'expected % capture'!Y334*'actual # captures'!$AD334</f>
        <v>0</v>
      </c>
      <c r="Z334" s="20">
        <f>'expected % capture'!Z334*'actual # captures'!$AD334</f>
        <v>1292.1092933783088</v>
      </c>
      <c r="AA334" s="20">
        <f>'expected % capture'!AA334*'actual # captures'!$AD334</f>
        <v>0</v>
      </c>
      <c r="AB334" s="20">
        <f>'expected % capture'!AB334*'actual # captures'!$AD334</f>
        <v>5.7475844766884825E-4</v>
      </c>
      <c r="AC334" s="20">
        <f>'expected % capture'!AC334*'actual # captures'!$AD334</f>
        <v>8.2694994776211769E-2</v>
      </c>
    </row>
    <row r="335" spans="1:29">
      <c r="A335">
        <v>333</v>
      </c>
      <c r="B335" s="20">
        <f>'expected % capture'!B335*'actual # captures'!$AD335</f>
        <v>0</v>
      </c>
      <c r="C335" s="20">
        <f>'expected % capture'!C335*'actual # captures'!$AD335</f>
        <v>3.6893477116304793E-2</v>
      </c>
      <c r="D335" s="20">
        <f>'expected % capture'!D335*'actual # captures'!$AD335</f>
        <v>0</v>
      </c>
      <c r="E335" s="20">
        <f>'expected % capture'!E335*'actual # captures'!$AD335</f>
        <v>0</v>
      </c>
      <c r="F335" s="20">
        <f>'expected % capture'!F335*'actual # captures'!$AD335</f>
        <v>3.0923402615245378E-2</v>
      </c>
      <c r="G335" s="20">
        <f>'expected % capture'!G335*'actual # captures'!$AD335</f>
        <v>1325.8408871286456</v>
      </c>
      <c r="H335" s="20">
        <f>'expected % capture'!H335*'actual # captures'!$AD335</f>
        <v>2.5895329826731359</v>
      </c>
      <c r="I335" s="20">
        <f>'expected % capture'!I335*'actual # captures'!$AD335</f>
        <v>2.4046388022675334E-3</v>
      </c>
      <c r="J335" s="20">
        <f>'expected % capture'!J335*'actual # captures'!$AD335</f>
        <v>0</v>
      </c>
      <c r="K335" s="20">
        <f>'expected % capture'!K335*'actual # captures'!$AD335</f>
        <v>3.0923402615245378E-2</v>
      </c>
      <c r="L335" s="20">
        <f>'expected % capture'!L335*'actual # captures'!$AD335</f>
        <v>0</v>
      </c>
      <c r="M335" s="20">
        <f>'expected % capture'!M335*'actual # captures'!$AD335</f>
        <v>0</v>
      </c>
      <c r="N335" s="20">
        <f>'expected % capture'!N335*'actual # captures'!$AD335</f>
        <v>0.22733897241574852</v>
      </c>
      <c r="O335" s="20">
        <f>'expected % capture'!O335*'actual # captures'!$AD335</f>
        <v>4.4504745967864301E-2</v>
      </c>
      <c r="P335" s="20">
        <f>'expected % capture'!P335*'actual # captures'!$AD335</f>
        <v>0</v>
      </c>
      <c r="Q335" s="20">
        <f>'expected % capture'!Q335*'actual # captures'!$AD335</f>
        <v>0</v>
      </c>
      <c r="R335" s="20">
        <f>'expected % capture'!R335*'actual # captures'!$AD335</f>
        <v>2.5895329826731354E-3</v>
      </c>
      <c r="S335" s="20">
        <f>'expected % capture'!S335*'actual # captures'!$AD335</f>
        <v>0</v>
      </c>
      <c r="T335" s="20">
        <f>'expected % capture'!T335*'actual # captures'!$AD335</f>
        <v>1.2868481027667113E-3</v>
      </c>
      <c r="U335" s="20">
        <f>'expected % capture'!U335*'actual # captures'!$AD335</f>
        <v>1.1132015750658644E-3</v>
      </c>
      <c r="V335" s="20">
        <f>'expected % capture'!V335*'actual # captures'!$AD335</f>
        <v>1.4086826993096472E-3</v>
      </c>
      <c r="W335" s="20">
        <f>'expected % capture'!W335*'actual # captures'!$AD335</f>
        <v>5.1561994293612961E-4</v>
      </c>
      <c r="X335" s="20">
        <f>'expected % capture'!X335*'actual # captures'!$AD335</f>
        <v>0</v>
      </c>
      <c r="Y335" s="20">
        <f>'expected % capture'!Y335*'actual # captures'!$AD335</f>
        <v>0.14316390099650639</v>
      </c>
      <c r="Z335" s="20">
        <f>'expected % capture'!Z335*'actual # captures'!$AD335</f>
        <v>0</v>
      </c>
      <c r="AA335" s="20">
        <f>'expected % capture'!AA335*'actual # captures'!$AD335</f>
        <v>2.2351032335822342E-2</v>
      </c>
      <c r="AB335" s="20">
        <f>'expected % capture'!AB335*'actual # captures'!$AD335</f>
        <v>2.4162430513351901E-2</v>
      </c>
      <c r="AC335" s="20">
        <f>'expected % capture'!AC335*'actual # captures'!$AD335</f>
        <v>0</v>
      </c>
    </row>
    <row r="336" spans="1:29">
      <c r="A336">
        <v>334</v>
      </c>
      <c r="B336" s="20">
        <f>'expected % capture'!B336*'actual # captures'!$AD336</f>
        <v>0</v>
      </c>
      <c r="C336" s="20">
        <f>'expected % capture'!C336*'actual # captures'!$AD336</f>
        <v>0</v>
      </c>
      <c r="D336" s="20">
        <f>'expected % capture'!D336*'actual # captures'!$AD336</f>
        <v>0</v>
      </c>
      <c r="E336" s="20">
        <f>'expected % capture'!E336*'actual # captures'!$AD336</f>
        <v>2.20675047122961E-3</v>
      </c>
      <c r="F336" s="20">
        <f>'expected % capture'!F336*'actual # captures'!$AD336</f>
        <v>1.0121185462942707E-3</v>
      </c>
      <c r="G336" s="20">
        <f>'expected % capture'!G336*'actual # captures'!$AD336</f>
        <v>1.2159297057137257E-3</v>
      </c>
      <c r="H336" s="20">
        <f>'expected % capture'!H336*'actual # captures'!$AD336</f>
        <v>5.3434141674880791E-4</v>
      </c>
      <c r="I336" s="20">
        <f>'expected % capture'!I336*'actual # captures'!$AD336</f>
        <v>0</v>
      </c>
      <c r="J336" s="20">
        <f>'expected % capture'!J336*'actual # captures'!$AD336</f>
        <v>0</v>
      </c>
      <c r="K336" s="20">
        <f>'expected % capture'!K336*'actual # captures'!$AD336</f>
        <v>6.4671912388340627E-4</v>
      </c>
      <c r="L336" s="20">
        <f>'expected % capture'!L336*'actual # captures'!$AD336</f>
        <v>0</v>
      </c>
      <c r="M336" s="20">
        <f>'expected % capture'!M336*'actual # captures'!$AD336</f>
        <v>0</v>
      </c>
      <c r="N336" s="20">
        <f>'expected % capture'!N336*'actual # captures'!$AD336</f>
        <v>1.0560783159039324E-2</v>
      </c>
      <c r="O336" s="20">
        <f>'expected % capture'!O336*'actual # captures'!$AD336</f>
        <v>1662.9431593549684</v>
      </c>
      <c r="P336" s="20">
        <f>'expected % capture'!P336*'actual # captures'!$AD336</f>
        <v>1.6140362470336031E-3</v>
      </c>
      <c r="Q336" s="20">
        <f>'expected % capture'!Q336*'actual # captures'!$AD336</f>
        <v>2.8033904134509485E-2</v>
      </c>
      <c r="R336" s="20">
        <f>'expected % capture'!R336*'actual # captures'!$AD336</f>
        <v>2.20675047122961E-3</v>
      </c>
      <c r="S336" s="20">
        <f>'expected % capture'!S336*'actual # captures'!$AD336</f>
        <v>0</v>
      </c>
      <c r="T336" s="20">
        <f>'expected % capture'!T336*'actual # captures'!$AD336</f>
        <v>0</v>
      </c>
      <c r="U336" s="20">
        <f>'expected % capture'!U336*'actual # captures'!$AD336</f>
        <v>0</v>
      </c>
      <c r="V336" s="20">
        <f>'expected % capture'!V336*'actual # captures'!$AD336</f>
        <v>1.0653772957038574E-3</v>
      </c>
      <c r="W336" s="20">
        <f>'expected % capture'!W336*'actual # captures'!$AD336</f>
        <v>0</v>
      </c>
      <c r="X336" s="20">
        <f>'expected % capture'!X336*'actual # captures'!$AD336</f>
        <v>1.0934121208876261E-3</v>
      </c>
      <c r="Y336" s="20">
        <f>'expected % capture'!Y336*'actual # captures'!$AD336</f>
        <v>0</v>
      </c>
      <c r="Z336" s="20">
        <f>'expected % capture'!Z336*'actual # captures'!$AD336</f>
        <v>0</v>
      </c>
      <c r="AA336" s="20">
        <f>'expected % capture'!AA336*'actual # captures'!$AD336</f>
        <v>6.6505223392200998E-3</v>
      </c>
      <c r="AB336" s="20">
        <f>'expected % capture'!AB336*'actual # captures'!$AD336</f>
        <v>0</v>
      </c>
      <c r="AC336" s="20">
        <f>'expected % capture'!AC336*'actual # captures'!$AD336</f>
        <v>0</v>
      </c>
    </row>
    <row r="337" spans="1:29">
      <c r="A337">
        <v>335</v>
      </c>
      <c r="B337" s="20">
        <f>'expected % capture'!B337*'actual # captures'!$AD337</f>
        <v>0</v>
      </c>
      <c r="C337" s="20">
        <f>'expected % capture'!C337*'actual # captures'!$AD337</f>
        <v>7.5517015811487079E-2</v>
      </c>
      <c r="D337" s="20">
        <f>'expected % capture'!D337*'actual # captures'!$AD337</f>
        <v>0</v>
      </c>
      <c r="E337" s="20">
        <f>'expected % capture'!E337*'actual # captures'!$AD337</f>
        <v>0</v>
      </c>
      <c r="F337" s="20">
        <f>'expected % capture'!F337*'actual # captures'!$AD337</f>
        <v>1.4864014222175004</v>
      </c>
      <c r="G337" s="20">
        <f>'expected % capture'!G337*'actual # captures'!$AD337</f>
        <v>0</v>
      </c>
      <c r="H337" s="20">
        <f>'expected % capture'!H337*'actual # captures'!$AD337</f>
        <v>0</v>
      </c>
      <c r="I337" s="20">
        <f>'expected % capture'!I337*'actual # captures'!$AD337</f>
        <v>6.42098317848947E-2</v>
      </c>
      <c r="J337" s="20">
        <f>'expected % capture'!J337*'actual # captures'!$AD337</f>
        <v>0</v>
      </c>
      <c r="K337" s="20">
        <f>'expected % capture'!K337*'actual # captures'!$AD337</f>
        <v>0.15490281460927338</v>
      </c>
      <c r="L337" s="20">
        <f>'expected % capture'!L337*'actual # captures'!$AD337</f>
        <v>0</v>
      </c>
      <c r="M337" s="20">
        <f>'expected % capture'!M337*'actual # captures'!$AD337</f>
        <v>0</v>
      </c>
      <c r="N337" s="20">
        <f>'expected % capture'!N337*'actual # captures'!$AD337</f>
        <v>0.63898178376727111</v>
      </c>
      <c r="O337" s="20">
        <f>'expected % capture'!O337*'actual # captures'!$AD337</f>
        <v>0.36289097222106936</v>
      </c>
      <c r="P337" s="20">
        <f>'expected % capture'!P337*'actual # captures'!$AD337</f>
        <v>0</v>
      </c>
      <c r="Q337" s="20">
        <f>'expected % capture'!Q337*'actual # captures'!$AD337</f>
        <v>1486.4014222175001</v>
      </c>
      <c r="R337" s="20">
        <f>'expected % capture'!R337*'actual # captures'!$AD337</f>
        <v>2.6471238840726832</v>
      </c>
      <c r="S337" s="20">
        <f>'expected % capture'!S337*'actual # captures'!$AD337</f>
        <v>5.7898866864382441E-2</v>
      </c>
      <c r="T337" s="20">
        <f>'expected % capture'!T337*'actual # captures'!$AD337</f>
        <v>6.42098317848947E-2</v>
      </c>
      <c r="U337" s="20">
        <f>'expected % capture'!U337*'actual # captures'!$AD337</f>
        <v>0</v>
      </c>
      <c r="V337" s="20">
        <f>'expected % capture'!V337*'actual # captures'!$AD337</f>
        <v>0</v>
      </c>
      <c r="W337" s="20">
        <f>'expected % capture'!W337*'actual # captures'!$AD337</f>
        <v>0</v>
      </c>
      <c r="X337" s="20">
        <f>'expected % capture'!X337*'actual # captures'!$AD337</f>
        <v>4.6441359365860788E-2</v>
      </c>
      <c r="Y337" s="20">
        <f>'expected % capture'!Y337*'actual # captures'!$AD337</f>
        <v>0</v>
      </c>
      <c r="Z337" s="20">
        <f>'expected % capture'!Z337*'actual # captures'!$AD337</f>
        <v>0</v>
      </c>
      <c r="AA337" s="20">
        <f>'expected % capture'!AA337*'actual # captures'!$AD337</f>
        <v>0</v>
      </c>
      <c r="AB337" s="20">
        <f>'expected % capture'!AB337*'actual # captures'!$AD337</f>
        <v>0</v>
      </c>
      <c r="AC337" s="20">
        <f>'expected % capture'!AC337*'actual # captures'!$AD337</f>
        <v>0</v>
      </c>
    </row>
    <row r="338" spans="1:29">
      <c r="A338">
        <v>336</v>
      </c>
      <c r="B338" s="20">
        <f>'expected % capture'!B338*'actual # captures'!$AD338</f>
        <v>0</v>
      </c>
      <c r="C338" s="20">
        <f>'expected % capture'!C338*'actual # captures'!$AD338</f>
        <v>8.833798417295231E-4</v>
      </c>
      <c r="D338" s="20">
        <f>'expected % capture'!D338*'actual # captures'!$AD338</f>
        <v>0</v>
      </c>
      <c r="E338" s="20">
        <f>'expected % capture'!E338*'actual # captures'!$AD338</f>
        <v>0</v>
      </c>
      <c r="F338" s="20">
        <f>'expected % capture'!F338*'actual # captures'!$AD338</f>
        <v>0</v>
      </c>
      <c r="G338" s="20">
        <f>'expected % capture'!G338*'actual # captures'!$AD338</f>
        <v>1308.7661042353245</v>
      </c>
      <c r="H338" s="20">
        <f>'expected % capture'!H338*'actual # captures'!$AD338</f>
        <v>0</v>
      </c>
      <c r="I338" s="20">
        <f>'expected % capture'!I338*'actual # captures'!$AD338</f>
        <v>5.9570601012076674E-4</v>
      </c>
      <c r="J338" s="20">
        <f>'expected % capture'!J338*'actual # captures'!$AD338</f>
        <v>0</v>
      </c>
      <c r="K338" s="20">
        <f>'expected % capture'!K338*'actual # captures'!$AD338</f>
        <v>1.73675221609553E-3</v>
      </c>
      <c r="L338" s="20">
        <f>'expected % capture'!L338*'actual # captures'!$AD338</f>
        <v>0</v>
      </c>
      <c r="M338" s="20">
        <f>'expected % capture'!M338*'actual # captures'!$AD338</f>
        <v>4.3830312025627881E-4</v>
      </c>
      <c r="N338" s="20">
        <f>'expected % capture'!N338*'actual # captures'!$AD338</f>
        <v>0</v>
      </c>
      <c r="O338" s="20">
        <f>'expected % capture'!O338*'actual # captures'!$AD338</f>
        <v>4.2929717634518003E-4</v>
      </c>
      <c r="P338" s="20">
        <f>'expected % capture'!P338*'actual # captures'!$AD338</f>
        <v>2.462674321769161E-3</v>
      </c>
      <c r="Q338" s="20">
        <f>'expected % capture'!Q338*'actual # captures'!$AD338</f>
        <v>0</v>
      </c>
      <c r="R338" s="20">
        <f>'expected % capture'!R338*'actual # captures'!$AD338</f>
        <v>0.10756686974893766</v>
      </c>
      <c r="S338" s="20">
        <f>'expected % capture'!S338*'actual # captures'!$AD338</f>
        <v>0</v>
      </c>
      <c r="T338" s="20">
        <f>'expected % capture'!T338*'actual # captures'!$AD338</f>
        <v>0</v>
      </c>
      <c r="U338" s="20">
        <f>'expected % capture'!U338*'actual # captures'!$AD338</f>
        <v>0</v>
      </c>
      <c r="V338" s="20">
        <f>'expected % capture'!V338*'actual # captures'!$AD338</f>
        <v>6.7008824536848616E-4</v>
      </c>
      <c r="W338" s="20">
        <f>'expected % capture'!W338*'actual # captures'!$AD338</f>
        <v>8.1715502074179247E-4</v>
      </c>
      <c r="X338" s="20">
        <f>'expected % capture'!X338*'actual # captures'!$AD338</f>
        <v>4.0371686531255689E-4</v>
      </c>
      <c r="Y338" s="20">
        <f>'expected % capture'!Y338*'actual # captures'!$AD338</f>
        <v>0</v>
      </c>
      <c r="Z338" s="20">
        <f>'expected % capture'!Z338*'actual # captures'!$AD338</f>
        <v>0.10756686974893766</v>
      </c>
      <c r="AA338" s="20">
        <f>'expected % capture'!AA338*'actual # captures'!$AD338</f>
        <v>8.7909220647603356E-3</v>
      </c>
      <c r="AB338" s="20">
        <f>'expected % capture'!AB338*'actual # captures'!$AD338</f>
        <v>7.7664250330996925E-4</v>
      </c>
      <c r="AC338" s="20">
        <f>'expected % capture'!AC338*'actual # captures'!$AD338</f>
        <v>7.5738779180284973E-4</v>
      </c>
    </row>
    <row r="339" spans="1:29">
      <c r="A339">
        <v>337</v>
      </c>
      <c r="B339" s="20">
        <f>'expected % capture'!B339*'actual # captures'!$AD339</f>
        <v>1070.1363738062223</v>
      </c>
      <c r="C339" s="20">
        <f>'expected % capture'!C339*'actual # captures'!$AD339</f>
        <v>0</v>
      </c>
      <c r="D339" s="20">
        <f>'expected % capture'!D339*'actual # captures'!$AD339</f>
        <v>0</v>
      </c>
      <c r="E339" s="20">
        <f>'expected % capture'!E339*'actual # captures'!$AD339</f>
        <v>1.8812619224626586</v>
      </c>
      <c r="F339" s="20">
        <f>'expected % capture'!F339*'actual # captures'!$AD339</f>
        <v>0</v>
      </c>
      <c r="G339" s="20">
        <f>'expected % capture'!G339*'actual # captures'!$AD339</f>
        <v>6.4320743729900656</v>
      </c>
      <c r="H339" s="20">
        <f>'expected % capture'!H339*'actual # captures'!$AD339</f>
        <v>4.0280579008563429</v>
      </c>
      <c r="I339" s="20">
        <f>'expected % capture'!I339*'actual # captures'!$AD339</f>
        <v>0</v>
      </c>
      <c r="J339" s="20">
        <f>'expected % capture'!J339*'actual # captures'!$AD339</f>
        <v>0</v>
      </c>
      <c r="K339" s="20">
        <f>'expected % capture'!K339*'actual # captures'!$AD339</f>
        <v>0</v>
      </c>
      <c r="L339" s="20">
        <f>'expected % capture'!L339*'actual # captures'!$AD339</f>
        <v>4.9543350639176955</v>
      </c>
      <c r="M339" s="20">
        <f>'expected % capture'!M339*'actual # captures'!$AD339</f>
        <v>0</v>
      </c>
      <c r="N339" s="20">
        <f>'expected % capture'!N339*'actual # captures'!$AD339</f>
        <v>4.7815252753499271</v>
      </c>
      <c r="O339" s="20">
        <f>'expected % capture'!O339*'actual # captures'!$AD339</f>
        <v>0</v>
      </c>
      <c r="P339" s="20">
        <f>'expected % capture'!P339*'actual # captures'!$AD339</f>
        <v>1.8334355488649714</v>
      </c>
      <c r="Q339" s="20">
        <f>'expected % capture'!Q339*'actual # captures'!$AD339</f>
        <v>212.4171158654712</v>
      </c>
      <c r="R339" s="20">
        <f>'expected % capture'!R339*'actual # captures'!$AD339</f>
        <v>0</v>
      </c>
      <c r="S339" s="20">
        <f>'expected % capture'!S339*'actual # captures'!$AD339</f>
        <v>133.76704672577779</v>
      </c>
      <c r="T339" s="20">
        <f>'expected % capture'!T339*'actual # captures'!$AD339</f>
        <v>2.03511006657043</v>
      </c>
      <c r="U339" s="20">
        <f>'expected % capture'!U339*'actual # captures'!$AD339</f>
        <v>17.64961207948474</v>
      </c>
      <c r="V339" s="20">
        <f>'expected % capture'!V339*'actual # captures'!$AD339</f>
        <v>5.9558254209591412</v>
      </c>
      <c r="W339" s="20">
        <f>'expected % capture'!W339*'actual # captures'!$AD339</f>
        <v>0</v>
      </c>
      <c r="X339" s="20">
        <f>'expected % capture'!X339*'actual # captures'!$AD339</f>
        <v>2.3310520259585314</v>
      </c>
      <c r="Y339" s="20">
        <f>'expected % capture'!Y339*'actual # captures'!$AD339</f>
        <v>19.724028625807033</v>
      </c>
      <c r="Z339" s="20">
        <f>'expected % capture'!Z339*'actual # captures'!$AD339</f>
        <v>2.9364542097242738</v>
      </c>
      <c r="AA339" s="20">
        <f>'expected % capture'!AA339*'actual # captures'!$AD339</f>
        <v>0</v>
      </c>
      <c r="AB339" s="20">
        <f>'expected % capture'!AB339*'actual # captures'!$AD339</f>
        <v>0</v>
      </c>
      <c r="AC339" s="20">
        <f>'expected % capture'!AC339*'actual # captures'!$AD339</f>
        <v>22.136691089582992</v>
      </c>
    </row>
    <row r="340" spans="1:29">
      <c r="A340">
        <v>338</v>
      </c>
      <c r="B340" s="20">
        <f>'expected % capture'!B340*'actual # captures'!$AD340</f>
        <v>5.4150704606116453E-4</v>
      </c>
      <c r="C340" s="20">
        <f>'expected % capture'!C340*'actual # captures'!$AD340</f>
        <v>0</v>
      </c>
      <c r="D340" s="20">
        <f>'expected % capture'!D340*'actual # captures'!$AD340</f>
        <v>0</v>
      </c>
      <c r="E340" s="20">
        <f>'expected % capture'!E340*'actual # captures'!$AD340</f>
        <v>0</v>
      </c>
      <c r="F340" s="20">
        <f>'expected % capture'!F340*'actual # captures'!$AD340</f>
        <v>3.6214867178566749E-3</v>
      </c>
      <c r="G340" s="20">
        <f>'expected % capture'!G340*'actual # captures'!$AD340</f>
        <v>1.0112206480262292E-2</v>
      </c>
      <c r="H340" s="20">
        <f>'expected % capture'!H340*'actual # captures'!$AD340</f>
        <v>0</v>
      </c>
      <c r="I340" s="20">
        <f>'expected % capture'!I340*'actual # captures'!$AD340</f>
        <v>0</v>
      </c>
      <c r="J340" s="20">
        <f>'expected % capture'!J340*'actual # captures'!$AD340</f>
        <v>0</v>
      </c>
      <c r="K340" s="20">
        <f>'expected % capture'!K340*'actual # captures'!$AD340</f>
        <v>1.3055593747011011E-2</v>
      </c>
      <c r="L340" s="20">
        <f>'expected % capture'!L340*'actual # captures'!$AD340</f>
        <v>9.7114222129050039E-4</v>
      </c>
      <c r="M340" s="20">
        <f>'expected % capture'!M340*'actual # captures'!$AD340</f>
        <v>0</v>
      </c>
      <c r="N340" s="20">
        <f>'expected % capture'!N340*'actual # captures'!$AD340</f>
        <v>8.0300752471501244E-4</v>
      </c>
      <c r="O340" s="20">
        <f>'expected % capture'!O340*'actual # captures'!$AD340</f>
        <v>0</v>
      </c>
      <c r="P340" s="20">
        <f>'expected % capture'!P340*'actual # captures'!$AD340</f>
        <v>0</v>
      </c>
      <c r="Q340" s="20">
        <f>'expected % capture'!Q340*'actual # captures'!$AD340</f>
        <v>1189.6909801963784</v>
      </c>
      <c r="R340" s="20">
        <f>'expected % capture'!R340*'actual # captures'!$AD340</f>
        <v>3.7452616593564042E-4</v>
      </c>
      <c r="S340" s="20">
        <f>'expected % capture'!S340*'actual # captures'!$AD340</f>
        <v>0.17344962533844269</v>
      </c>
      <c r="T340" s="20">
        <f>'expected % capture'!T340*'actual # captures'!$AD340</f>
        <v>0</v>
      </c>
      <c r="U340" s="20">
        <f>'expected % capture'!U340*'actual # captures'!$AD340</f>
        <v>5.4150704606116453E-4</v>
      </c>
      <c r="V340" s="20">
        <f>'expected % capture'!V340*'actual # captures'!$AD340</f>
        <v>0</v>
      </c>
      <c r="W340" s="20">
        <f>'expected % capture'!W340*'actual # captures'!$AD340</f>
        <v>0</v>
      </c>
      <c r="X340" s="20">
        <f>'expected % capture'!X340*'actual # captures'!$AD340</f>
        <v>6.8847857650253383E-4</v>
      </c>
      <c r="Y340" s="20">
        <f>'expected % capture'!Y340*'actual # captures'!$AD340</f>
        <v>0</v>
      </c>
      <c r="Z340" s="20">
        <f>'expected % capture'!Z340*'actual # captures'!$AD340</f>
        <v>1.1458838409566071E-2</v>
      </c>
      <c r="AA340" s="20">
        <f>'expected % capture'!AA340*'actual # captures'!$AD340</f>
        <v>0</v>
      </c>
      <c r="AB340" s="20">
        <f>'expected % capture'!AB340*'actual # captures'!$AD340</f>
        <v>1.726166161542024E-2</v>
      </c>
      <c r="AC340" s="20">
        <f>'expected % capture'!AC340*'actual # captures'!$AD340</f>
        <v>7.6140222732568208E-2</v>
      </c>
    </row>
    <row r="341" spans="1:29">
      <c r="A341">
        <v>339</v>
      </c>
      <c r="B341" s="20">
        <f>'expected % capture'!B341*'actual # captures'!$AD341</f>
        <v>0.1673735799496022</v>
      </c>
      <c r="C341" s="20">
        <f>'expected % capture'!C341*'actual # captures'!$AD341</f>
        <v>0</v>
      </c>
      <c r="D341" s="20">
        <f>'expected % capture'!D341*'actual # captures'!$AD341</f>
        <v>0.33905779532532188</v>
      </c>
      <c r="E341" s="20">
        <f>'expected % capture'!E341*'actual # captures'!$AD341</f>
        <v>5.815688957898935</v>
      </c>
      <c r="F341" s="20">
        <f>'expected % capture'!F341*'actual # captures'!$AD341</f>
        <v>0</v>
      </c>
      <c r="G341" s="20">
        <f>'expected % capture'!G341*'actual # captures'!$AD341</f>
        <v>0</v>
      </c>
      <c r="H341" s="20">
        <f>'expected % capture'!H341*'actual # captures'!$AD341</f>
        <v>1.6212898668791869E-2</v>
      </c>
      <c r="I341" s="20">
        <f>'expected % capture'!I341*'actual # captures'!$AD341</f>
        <v>23.084381112400923</v>
      </c>
      <c r="J341" s="20">
        <f>'expected % capture'!J341*'actual # captures'!$AD341</f>
        <v>0.28369517070315198</v>
      </c>
      <c r="K341" s="20">
        <f>'expected % capture'!K341*'actual # captures'!$AD341</f>
        <v>2.0266123335989836</v>
      </c>
      <c r="L341" s="20">
        <f>'expected % capture'!L341*'actual # captures'!$AD341</f>
        <v>0</v>
      </c>
      <c r="M341" s="20">
        <f>'expected % capture'!M341*'actual # captures'!$AD341</f>
        <v>0</v>
      </c>
      <c r="N341" s="20">
        <f>'expected % capture'!N341*'actual # captures'!$AD341</f>
        <v>0</v>
      </c>
      <c r="O341" s="20">
        <f>'expected % capture'!O341*'actual # captures'!$AD341</f>
        <v>0</v>
      </c>
      <c r="P341" s="20">
        <f>'expected % capture'!P341*'actual # captures'!$AD341</f>
        <v>1.6355656468993722</v>
      </c>
      <c r="Q341" s="20">
        <f>'expected % capture'!Q341*'actual # captures'!$AD341</f>
        <v>1.9941156343721778E-2</v>
      </c>
      <c r="R341" s="20">
        <f>'expected % capture'!R341*'actual # captures'!$AD341</f>
        <v>0</v>
      </c>
      <c r="S341" s="20">
        <f>'expected % capture'!S341*'actual # captures'!$AD341</f>
        <v>4.3706574602545269E-2</v>
      </c>
      <c r="T341" s="20">
        <f>'expected % capture'!T341*'actual # captures'!$AD341</f>
        <v>0</v>
      </c>
      <c r="U341" s="20">
        <f>'expected % capture'!U341*'actual # captures'!$AD341</f>
        <v>0</v>
      </c>
      <c r="V341" s="20">
        <f>'expected % capture'!V341*'actual # captures'!$AD341</f>
        <v>0</v>
      </c>
      <c r="W341" s="20">
        <f>'expected % capture'!W341*'actual # captures'!$AD341</f>
        <v>0.1673735799496022</v>
      </c>
      <c r="X341" s="20">
        <f>'expected % capture'!X341*'actual # captures'!$AD341</f>
        <v>0</v>
      </c>
      <c r="Y341" s="20">
        <f>'expected % capture'!Y341*'actual # captures'!$AD341</f>
        <v>1477.4003911936591</v>
      </c>
      <c r="Z341" s="20">
        <f>'expected % capture'!Z341*'actual # captures'!$AD341</f>
        <v>0</v>
      </c>
      <c r="AA341" s="20">
        <f>'expected % capture'!AA341*'actual # captures'!$AD341</f>
        <v>0</v>
      </c>
      <c r="AB341" s="20">
        <f>'expected % capture'!AB341*'actual # captures'!$AD341</f>
        <v>0</v>
      </c>
      <c r="AC341" s="20">
        <f>'expected % capture'!AC341*'actual # captures'!$AD341</f>
        <v>0</v>
      </c>
    </row>
    <row r="342" spans="1:29">
      <c r="A342">
        <v>340</v>
      </c>
      <c r="B342" s="20">
        <f>'expected % capture'!B342*'actual # captures'!$AD342</f>
        <v>0</v>
      </c>
      <c r="C342" s="20">
        <f>'expected % capture'!C342*'actual # captures'!$AD342</f>
        <v>0</v>
      </c>
      <c r="D342" s="20">
        <f>'expected % capture'!D342*'actual # captures'!$AD342</f>
        <v>0</v>
      </c>
      <c r="E342" s="20">
        <f>'expected % capture'!E342*'actual # captures'!$AD342</f>
        <v>11.863106852066169</v>
      </c>
      <c r="F342" s="20">
        <f>'expected % capture'!F342*'actual # captures'!$AD342</f>
        <v>988.94449301973441</v>
      </c>
      <c r="G342" s="20">
        <f>'expected % capture'!G342*'actual # captures'!$AD342</f>
        <v>0</v>
      </c>
      <c r="H342" s="20">
        <f>'expected % capture'!H342*'actual # captures'!$AD342</f>
        <v>2.5257381175894116</v>
      </c>
      <c r="I342" s="20">
        <f>'expected % capture'!I342*'actual # captures'!$AD342</f>
        <v>0</v>
      </c>
      <c r="J342" s="20">
        <f>'expected % capture'!J342*'actual # captures'!$AD342</f>
        <v>6.3919328516392238</v>
      </c>
      <c r="K342" s="20">
        <f>'expected % capture'!K342*'actual # captures'!$AD342</f>
        <v>0</v>
      </c>
      <c r="L342" s="20">
        <f>'expected % capture'!L342*'actual # captures'!$AD342</f>
        <v>5.237852030821208</v>
      </c>
      <c r="M342" s="20">
        <f>'expected % capture'!M342*'actual # captures'!$AD342</f>
        <v>0</v>
      </c>
      <c r="N342" s="20">
        <f>'expected % capture'!N342*'actual # captures'!$AD342</f>
        <v>10.664423065928721</v>
      </c>
      <c r="O342" s="20">
        <f>'expected % capture'!O342*'actual # captures'!$AD342</f>
        <v>0</v>
      </c>
      <c r="P342" s="20">
        <f>'expected % capture'!P342*'actual # captures'!$AD342</f>
        <v>0</v>
      </c>
      <c r="Q342" s="20">
        <f>'expected % capture'!Q342*'actual # captures'!$AD342</f>
        <v>0</v>
      </c>
      <c r="R342" s="20">
        <f>'expected % capture'!R342*'actual # captures'!$AD342</f>
        <v>2.7569660225056576</v>
      </c>
      <c r="S342" s="20">
        <f>'expected % capture'!S342*'actual # captures'!$AD342</f>
        <v>0</v>
      </c>
      <c r="T342" s="20">
        <f>'expected % capture'!T342*'actual # captures'!$AD342</f>
        <v>48.24170941640844</v>
      </c>
      <c r="U342" s="20">
        <f>'expected % capture'!U342*'actual # captures'!$AD342</f>
        <v>2.6965966717852976</v>
      </c>
      <c r="V342" s="20">
        <f>'expected % capture'!V342*'actual # captures'!$AD342</f>
        <v>0</v>
      </c>
      <c r="W342" s="20">
        <f>'expected % capture'!W342*'actual # captures'!$AD342</f>
        <v>6.9908041517329798</v>
      </c>
      <c r="X342" s="20">
        <f>'expected % capture'!X342*'actual # captures'!$AD342</f>
        <v>23.593964012098802</v>
      </c>
      <c r="Y342" s="20">
        <f>'expected % capture'!Y342*'actual # captures'!$AD342</f>
        <v>0</v>
      </c>
      <c r="Z342" s="20">
        <f>'expected % capture'!Z342*'actual # captures'!$AD342</f>
        <v>0</v>
      </c>
      <c r="AA342" s="20">
        <f>'expected % capture'!AA342*'actual # captures'!$AD342</f>
        <v>2.0924137876897584</v>
      </c>
      <c r="AB342" s="20">
        <f>'expected % capture'!AB342*'actual # captures'!$AD342</f>
        <v>0</v>
      </c>
      <c r="AC342" s="20">
        <f>'expected % capture'!AC342*'actual # captures'!$AD342</f>
        <v>0</v>
      </c>
    </row>
    <row r="343" spans="1:29">
      <c r="A343">
        <v>341</v>
      </c>
      <c r="B343" s="20">
        <f>'expected % capture'!B343*'actual # captures'!$AD343</f>
        <v>0</v>
      </c>
      <c r="C343" s="20">
        <f>'expected % capture'!C343*'actual # captures'!$AD343</f>
        <v>0</v>
      </c>
      <c r="D343" s="20">
        <f>'expected % capture'!D343*'actual # captures'!$AD343</f>
        <v>0.46936322533572039</v>
      </c>
      <c r="E343" s="20">
        <f>'expected % capture'!E343*'actual # captures'!$AD343</f>
        <v>1.0795203986489461</v>
      </c>
      <c r="F343" s="20">
        <f>'expected % capture'!F343*'actual # captures'!$AD343</f>
        <v>0</v>
      </c>
      <c r="G343" s="20">
        <f>'expected % capture'!G343*'actual # captures'!$AD343</f>
        <v>0</v>
      </c>
      <c r="H343" s="20">
        <f>'expected % capture'!H343*'actual # captures'!$AD343</f>
        <v>0</v>
      </c>
      <c r="I343" s="20">
        <f>'expected % capture'!I343*'actual # captures'!$AD343</f>
        <v>0</v>
      </c>
      <c r="J343" s="20">
        <f>'expected % capture'!J343*'actual # captures'!$AD343</f>
        <v>7.1159791903128777</v>
      </c>
      <c r="K343" s="20">
        <f>'expected % capture'!K343*'actual # captures'!$AD343</f>
        <v>134.94004983111824</v>
      </c>
      <c r="L343" s="20">
        <f>'expected % capture'!L343*'actual # captures'!$AD343</f>
        <v>49.176402999678672</v>
      </c>
      <c r="M343" s="20">
        <f>'expected % capture'!M343*'actual # captures'!$AD343</f>
        <v>0</v>
      </c>
      <c r="N343" s="20">
        <f>'expected % capture'!N343*'actual # captures'!$AD343</f>
        <v>6.6078940842417273</v>
      </c>
      <c r="O343" s="20">
        <f>'expected % capture'!O343*'actual # captures'!$AD343</f>
        <v>0.13494004983111826</v>
      </c>
      <c r="P343" s="20">
        <f>'expected % capture'!P343*'actual # captures'!$AD343</f>
        <v>0.21215120969084209</v>
      </c>
      <c r="Q343" s="20">
        <f>'expected % capture'!Q343*'actual # captures'!$AD343</f>
        <v>0</v>
      </c>
      <c r="R343" s="20">
        <f>'expected % capture'!R343*'actual # captures'!$AD343</f>
        <v>4.3865296531599363</v>
      </c>
      <c r="S343" s="20">
        <f>'expected % capture'!S343*'actual # captures'!$AD343</f>
        <v>0</v>
      </c>
      <c r="T343" s="20">
        <f>'expected % capture'!T343*'actual # captures'!$AD343</f>
        <v>6.147050374959834</v>
      </c>
      <c r="U343" s="20">
        <f>'expected % capture'!U343*'actual # captures'!$AD343</f>
        <v>66.397823032515547</v>
      </c>
      <c r="V343" s="20">
        <f>'expected % capture'!V343*'actual # captures'!$AD343</f>
        <v>0</v>
      </c>
      <c r="W343" s="20">
        <f>'expected % capture'!W343*'actual # captures'!$AD343</f>
        <v>111.1871748486387</v>
      </c>
      <c r="X343" s="20">
        <f>'expected % capture'!X343*'actual # captures'!$AD343</f>
        <v>0</v>
      </c>
      <c r="Y343" s="20">
        <f>'expected % capture'!Y343*'actual # captures'!$AD343</f>
        <v>0</v>
      </c>
      <c r="Z343" s="20">
        <f>'expected % capture'!Z343*'actual # captures'!$AD343</f>
        <v>0</v>
      </c>
      <c r="AA343" s="20">
        <f>'expected % capture'!AA343*'actual # captures'!$AD343</f>
        <v>0</v>
      </c>
      <c r="AB343" s="20">
        <f>'expected % capture'!AB343*'actual # captures'!$AD343</f>
        <v>624.7224529218438</v>
      </c>
      <c r="AC343" s="20">
        <f>'expected % capture'!AC343*'actual # captures'!$AD343</f>
        <v>455.42266818002417</v>
      </c>
    </row>
    <row r="344" spans="1:29">
      <c r="A344">
        <v>342</v>
      </c>
      <c r="B344" s="20">
        <f>'expected % capture'!B344*'actual # captures'!$AD344</f>
        <v>0</v>
      </c>
      <c r="C344" s="20">
        <f>'expected % capture'!C344*'actual # captures'!$AD344</f>
        <v>1.9378699019605696</v>
      </c>
      <c r="D344" s="20">
        <f>'expected % capture'!D344*'actual # captures'!$AD344</f>
        <v>9.8607502268914562</v>
      </c>
      <c r="E344" s="20">
        <f>'expected % capture'!E344*'actual # captures'!$AD344</f>
        <v>0</v>
      </c>
      <c r="F344" s="20">
        <f>'expected % capture'!F344*'actual # captures'!$AD344</f>
        <v>0</v>
      </c>
      <c r="G344" s="20">
        <f>'expected % capture'!G344*'actual # captures'!$AD344</f>
        <v>3.3958024346654225</v>
      </c>
      <c r="H344" s="20">
        <f>'expected % capture'!H344*'actual # captures'!$AD344</f>
        <v>0</v>
      </c>
      <c r="I344" s="20">
        <f>'expected % capture'!I344*'actual # captures'!$AD344</f>
        <v>0</v>
      </c>
      <c r="J344" s="20">
        <f>'expected % capture'!J344*'actual # captures'!$AD344</f>
        <v>0</v>
      </c>
      <c r="K344" s="20">
        <f>'expected % capture'!K344*'actual # captures'!$AD344</f>
        <v>0</v>
      </c>
      <c r="L344" s="20">
        <f>'expected % capture'!L344*'actual # captures'!$AD344</f>
        <v>12.66328776980184</v>
      </c>
      <c r="M344" s="20">
        <f>'expected % capture'!M344*'actual # captures'!$AD344</f>
        <v>3.1254725784897324</v>
      </c>
      <c r="N344" s="20">
        <f>'expected % capture'!N344*'actual # captures'!$AD344</f>
        <v>0</v>
      </c>
      <c r="O344" s="20">
        <f>'expected % capture'!O344*'actual # captures'!$AD344</f>
        <v>89.163323087487854</v>
      </c>
      <c r="P344" s="20">
        <f>'expected % capture'!P344*'actual # captures'!$AD344</f>
        <v>1232.5937783614322</v>
      </c>
      <c r="Q344" s="20">
        <f>'expected % capture'!Q344*'actual # captures'!$AD344</f>
        <v>3.3958024346654225</v>
      </c>
      <c r="R344" s="20">
        <f>'expected % capture'!R344*'actual # captures'!$AD344</f>
        <v>89.163323087487854</v>
      </c>
      <c r="S344" s="20">
        <f>'expected % capture'!S344*'actual # captures'!$AD344</f>
        <v>0</v>
      </c>
      <c r="T344" s="20">
        <f>'expected % capture'!T344*'actual # captures'!$AD344</f>
        <v>0</v>
      </c>
      <c r="U344" s="20">
        <f>'expected % capture'!U344*'actual # captures'!$AD344</f>
        <v>1.3367037950686711</v>
      </c>
      <c r="V344" s="20">
        <f>'expected % capture'!V344*'actual # captures'!$AD344</f>
        <v>0</v>
      </c>
      <c r="W344" s="20">
        <f>'expected % capture'!W344*'actual # captures'!$AD344</f>
        <v>0</v>
      </c>
      <c r="X344" s="20">
        <f>'expected % capture'!X344*'actual # captures'!$AD344</f>
        <v>4.160004001969833</v>
      </c>
      <c r="Y344" s="20">
        <f>'expected % capture'!Y344*'actual # captures'!$AD344</f>
        <v>0</v>
      </c>
      <c r="Z344" s="20">
        <f>'expected % capture'!Z344*'actual # captures'!$AD344</f>
        <v>2.4686121618018437</v>
      </c>
      <c r="AA344" s="20">
        <f>'expected % capture'!AA344*'actual # captures'!$AD344</f>
        <v>2.7352701582771979</v>
      </c>
      <c r="AB344" s="20">
        <f>'expected % capture'!AB344*'actual # captures'!$AD344</f>
        <v>0</v>
      </c>
      <c r="AC344" s="20">
        <f>'expected % capture'!AC344*'actual # captures'!$AD344</f>
        <v>0</v>
      </c>
    </row>
    <row r="345" spans="1:29">
      <c r="A345">
        <v>343</v>
      </c>
      <c r="B345" s="20">
        <f>'expected % capture'!B345*'actual # captures'!$AD345</f>
        <v>0</v>
      </c>
      <c r="C345" s="20">
        <f>'expected % capture'!C345*'actual # captures'!$AD345</f>
        <v>0</v>
      </c>
      <c r="D345" s="20">
        <f>'expected % capture'!D345*'actual # captures'!$AD345</f>
        <v>0</v>
      </c>
      <c r="E345" s="20">
        <f>'expected % capture'!E345*'actual # captures'!$AD345</f>
        <v>0.13324428967340779</v>
      </c>
      <c r="F345" s="20">
        <f>'expected % capture'!F345*'actual # captures'!$AD345</f>
        <v>8.6468700380422453E-2</v>
      </c>
      <c r="G345" s="20">
        <f>'expected % capture'!G345*'actual # captures'!$AD345</f>
        <v>0</v>
      </c>
      <c r="H345" s="20">
        <f>'expected % capture'!H345*'actual # captures'!$AD345</f>
        <v>20.691120584108656</v>
      </c>
      <c r="I345" s="20">
        <f>'expected % capture'!I345*'actual # captures'!$AD345</f>
        <v>0</v>
      </c>
      <c r="J345" s="20">
        <f>'expected % capture'!J345*'actual # captures'!$AD345</f>
        <v>0</v>
      </c>
      <c r="K345" s="20">
        <f>'expected % capture'!K345*'actual # captures'!$AD345</f>
        <v>1324.231717382954</v>
      </c>
      <c r="L345" s="20">
        <f>'expected % capture'!L345*'actual # captures'!$AD345</f>
        <v>0.27762183182848321</v>
      </c>
      <c r="M345" s="20">
        <f>'expected % capture'!M345*'actual # captures'!$AD345</f>
        <v>0</v>
      </c>
      <c r="N345" s="20">
        <f>'expected % capture'!N345*'actual # captures'!$AD345</f>
        <v>2.7550162387401449</v>
      </c>
      <c r="O345" s="20">
        <f>'expected % capture'!O345*'actual # captures'!$AD345</f>
        <v>0.22706305167746121</v>
      </c>
      <c r="P345" s="20">
        <f>'expected % capture'!P345*'actual # captures'!$AD345</f>
        <v>0.20359338767162308</v>
      </c>
      <c r="Q345" s="20">
        <f>'expected % capture'!Q345*'actual # captures'!$AD345</f>
        <v>0.26176167602220685</v>
      </c>
      <c r="R345" s="20">
        <f>'expected % capture'!R345*'actual # captures'!$AD345</f>
        <v>0.24708696767495353</v>
      </c>
      <c r="S345" s="20">
        <f>'expected % capture'!S345*'actual # captures'!$AD345</f>
        <v>0</v>
      </c>
      <c r="T345" s="20">
        <f>'expected % capture'!T345*'actual # captures'!$AD345</f>
        <v>0</v>
      </c>
      <c r="U345" s="20">
        <f>'expected % capture'!U345*'actual # captures'!$AD345</f>
        <v>0</v>
      </c>
      <c r="V345" s="20">
        <f>'expected % capture'!V345*'actual # captures'!$AD345</f>
        <v>0</v>
      </c>
      <c r="W345" s="20">
        <f>'expected % capture'!W345*'actual # captures'!$AD345</f>
        <v>0</v>
      </c>
      <c r="X345" s="20">
        <f>'expected % capture'!X345*'actual # captures'!$AD345</f>
        <v>35.754256369339764</v>
      </c>
      <c r="Y345" s="20">
        <f>'expected % capture'!Y345*'actual # captures'!$AD345</f>
        <v>8.72906649642084</v>
      </c>
      <c r="Z345" s="20">
        <f>'expected % capture'!Z345*'actual # captures'!$AD345</f>
        <v>2.2882724076377441</v>
      </c>
      <c r="AA345" s="20">
        <f>'expected % capture'!AA345*'actual # captures'!$AD345</f>
        <v>0</v>
      </c>
      <c r="AB345" s="20">
        <f>'expected % capture'!AB345*'actual # captures'!$AD345</f>
        <v>0.1137106158703305</v>
      </c>
      <c r="AC345" s="20">
        <f>'expected % capture'!AC345*'actual # captures'!$AD345</f>
        <v>0</v>
      </c>
    </row>
    <row r="346" spans="1:29">
      <c r="A346">
        <v>344</v>
      </c>
      <c r="B346" s="20">
        <f>'expected % capture'!B346*'actual # captures'!$AD346</f>
        <v>0.26119713225547014</v>
      </c>
      <c r="C346" s="20">
        <f>'expected % capture'!C346*'actual # captures'!$AD346</f>
        <v>0.99429179898271813</v>
      </c>
      <c r="D346" s="20">
        <f>'expected % capture'!D346*'actual # captures'!$AD346</f>
        <v>31.573367820474367</v>
      </c>
      <c r="E346" s="20">
        <f>'expected % capture'!E346*'actual # captures'!$AD346</f>
        <v>1.5651291649653336</v>
      </c>
      <c r="F346" s="20">
        <f>'expected % capture'!F346*'actual # captures'!$AD346</f>
        <v>0</v>
      </c>
      <c r="G346" s="20">
        <f>'expected % capture'!G346*'actual # captures'!$AD346</f>
        <v>0</v>
      </c>
      <c r="H346" s="20">
        <f>'expected % capture'!H346*'actual # captures'!$AD346</f>
        <v>0</v>
      </c>
      <c r="I346" s="20">
        <f>'expected % capture'!I346*'actual # captures'!$AD346</f>
        <v>1.7735557740482024</v>
      </c>
      <c r="J346" s="20">
        <f>'expected % capture'!J346*'actual # captures'!$AD346</f>
        <v>0.28949633543116726</v>
      </c>
      <c r="K346" s="20">
        <f>'expected % capture'!K346*'actual # captures'!$AD346</f>
        <v>0.38802045113919348</v>
      </c>
      <c r="L346" s="20">
        <f>'expected % capture'!L346*'actual # captures'!$AD346</f>
        <v>0</v>
      </c>
      <c r="M346" s="20">
        <f>'expected % capture'!M346*'actual # captures'!$AD346</f>
        <v>0</v>
      </c>
      <c r="N346" s="20">
        <f>'expected % capture'!N346*'actual # captures'!$AD346</f>
        <v>0</v>
      </c>
      <c r="O346" s="20">
        <f>'expected % capture'!O346*'actual # captures'!$AD346</f>
        <v>0.14218668549430669</v>
      </c>
      <c r="P346" s="20">
        <f>'expected % capture'!P346*'actual # captures'!$AD346</f>
        <v>0</v>
      </c>
      <c r="Q346" s="20">
        <f>'expected % capture'!Q346*'actual # captures'!$AD346</f>
        <v>2.1616252010824395</v>
      </c>
      <c r="R346" s="20">
        <f>'expected % capture'!R346*'actual # captures'!$AD346</f>
        <v>0</v>
      </c>
      <c r="S346" s="20">
        <f>'expected % capture'!S346*'actual # captures'!$AD346</f>
        <v>0</v>
      </c>
      <c r="T346" s="20">
        <f>'expected % capture'!T346*'actual # captures'!$AD346</f>
        <v>0</v>
      </c>
      <c r="U346" s="20">
        <f>'expected % capture'!U346*'actual # captures'!$AD346</f>
        <v>852.4809311528079</v>
      </c>
      <c r="V346" s="20">
        <f>'expected % capture'!V346*'actual # captures'!$AD346</f>
        <v>252.58694256379493</v>
      </c>
      <c r="W346" s="20">
        <f>'expected % capture'!W346*'actual # captures'!$AD346</f>
        <v>0.26119713225547014</v>
      </c>
      <c r="X346" s="20">
        <f>'expected % capture'!X346*'actual # captures'!$AD346</f>
        <v>0.21476702858026708</v>
      </c>
      <c r="Y346" s="20">
        <f>'expected % capture'!Y346*'actual # captures'!$AD346</f>
        <v>1.7735557740482024</v>
      </c>
      <c r="Z346" s="20">
        <f>'expected % capture'!Z346*'actual # captures'!$AD346</f>
        <v>0.47333633524757662</v>
      </c>
      <c r="AA346" s="20">
        <f>'expected % capture'!AA346*'actual # captures'!$AD346</f>
        <v>6.0399649392433141E-2</v>
      </c>
      <c r="AB346" s="20">
        <f>'expected % capture'!AB346*'actual # captures'!$AD346</f>
        <v>0</v>
      </c>
      <c r="AC346" s="20">
        <f>'expected % capture'!AC346*'actual # captures'!$AD346</f>
        <v>0</v>
      </c>
    </row>
    <row r="347" spans="1:29">
      <c r="A347">
        <v>345</v>
      </c>
      <c r="B347" s="20">
        <f>'expected % capture'!B347*'actual # captures'!$AD347</f>
        <v>51.192418659368499</v>
      </c>
      <c r="C347" s="20">
        <f>'expected % capture'!C347*'actual # captures'!$AD347</f>
        <v>11.316713627190824</v>
      </c>
      <c r="D347" s="20">
        <f>'expected % capture'!D347*'actual # captures'!$AD347</f>
        <v>0</v>
      </c>
      <c r="E347" s="20">
        <f>'expected % capture'!E347*'actual # captures'!$AD347</f>
        <v>45.712439686890242</v>
      </c>
      <c r="F347" s="20">
        <f>'expected % capture'!F347*'actual # captures'!$AD347</f>
        <v>0</v>
      </c>
      <c r="G347" s="20">
        <f>'expected % capture'!G347*'actual # captures'!$AD347</f>
        <v>2.4615437972949539</v>
      </c>
      <c r="H347" s="20">
        <f>'expected % capture'!H347*'actual # captures'!$AD347</f>
        <v>0</v>
      </c>
      <c r="I347" s="20">
        <f>'expected % capture'!I347*'actual # captures'!$AD347</f>
        <v>0</v>
      </c>
      <c r="J347" s="20">
        <f>'expected % capture'!J347*'actual # captures'!$AD347</f>
        <v>4.4942589769541623</v>
      </c>
      <c r="K347" s="20">
        <f>'expected % capture'!K347*'actual # captures'!$AD347</f>
        <v>0</v>
      </c>
      <c r="L347" s="20">
        <f>'expected % capture'!L347*'actual # captures'!$AD347</f>
        <v>0</v>
      </c>
      <c r="M347" s="20">
        <f>'expected % capture'!M347*'actual # captures'!$AD347</f>
        <v>0</v>
      </c>
      <c r="N347" s="20">
        <f>'expected % capture'!N347*'actual # captures'!$AD347</f>
        <v>0</v>
      </c>
      <c r="O347" s="20">
        <f>'expected % capture'!O347*'actual # captures'!$AD347</f>
        <v>0</v>
      </c>
      <c r="P347" s="20">
        <f>'expected % capture'!P347*'actual # captures'!$AD347</f>
        <v>0</v>
      </c>
      <c r="Q347" s="20">
        <f>'expected % capture'!Q347*'actual # captures'!$AD347</f>
        <v>84.500183166515853</v>
      </c>
      <c r="R347" s="20">
        <f>'expected % capture'!R347*'actual # captures'!$AD347</f>
        <v>19.284935492906818</v>
      </c>
      <c r="S347" s="20">
        <f>'expected % capture'!S347*'actual # captures'!$AD347</f>
        <v>73.950682202437804</v>
      </c>
      <c r="T347" s="20">
        <f>'expected % capture'!T347*'actual # captures'!$AD347</f>
        <v>0</v>
      </c>
      <c r="U347" s="20">
        <f>'expected % capture'!U347*'actual # captures'!$AD347</f>
        <v>4.8584879037385909</v>
      </c>
      <c r="V347" s="20">
        <f>'expected % capture'!V347*'actual # captures'!$AD347</f>
        <v>31.712185614022697</v>
      </c>
      <c r="W347" s="20">
        <f>'expected % capture'!W347*'actual # captures'!$AD347</f>
        <v>2.5677831333514147</v>
      </c>
      <c r="X347" s="20">
        <f>'expected % capture'!X347*'actual # captures'!$AD347</f>
        <v>0</v>
      </c>
      <c r="Y347" s="20">
        <f>'expected % capture'!Y347*'actual # captures'!$AD347</f>
        <v>2.7389141556458441</v>
      </c>
      <c r="Z347" s="20">
        <f>'expected % capture'!Z347*'actual # captures'!$AD347</f>
        <v>26.210518353596672</v>
      </c>
      <c r="AA347" s="20">
        <f>'expected % capture'!AA347*'actual # captures'!$AD347</f>
        <v>18.503210921004701</v>
      </c>
      <c r="AB347" s="20">
        <f>'expected % capture'!AB347*'actual # captures'!$AD347</f>
        <v>676.00146533212683</v>
      </c>
      <c r="AC347" s="20">
        <f>'expected % capture'!AC347*'actual # captures'!$AD347</f>
        <v>4.4942589769541623</v>
      </c>
    </row>
    <row r="348" spans="1:29">
      <c r="A348">
        <v>346</v>
      </c>
      <c r="B348" s="20">
        <f>'expected % capture'!B348*'actual # captures'!$AD348</f>
        <v>0</v>
      </c>
      <c r="C348" s="20">
        <f>'expected % capture'!C348*'actual # captures'!$AD348</f>
        <v>1.1205248741952381E-2</v>
      </c>
      <c r="D348" s="20">
        <f>'expected % capture'!D348*'actual # captures'!$AD348</f>
        <v>1239.2108688699977</v>
      </c>
      <c r="E348" s="20">
        <f>'expected % capture'!E348*'actual # captures'!$AD348</f>
        <v>1.4919753677773682E-3</v>
      </c>
      <c r="F348" s="20">
        <f>'expected % capture'!F348*'actual # captures'!$AD348</f>
        <v>1.4453545634873859E-3</v>
      </c>
      <c r="G348" s="20">
        <f>'expected % capture'!G348*'actual # captures'!$AD348</f>
        <v>0</v>
      </c>
      <c r="H348" s="20">
        <f>'expected % capture'!H348*'actual # captures'!$AD348</f>
        <v>2.2583665054490408E-2</v>
      </c>
      <c r="I348" s="20">
        <f>'expected % capture'!I348*'actual # captures'!$AD348</f>
        <v>0</v>
      </c>
      <c r="J348" s="20">
        <f>'expected % capture'!J348*'actual # captures'!$AD348</f>
        <v>0</v>
      </c>
      <c r="K348" s="20">
        <f>'expected % capture'!K348*'actual # captures'!$AD348</f>
        <v>4.064818955660331E-4</v>
      </c>
      <c r="L348" s="20">
        <f>'expected % capture'!L348*'actual # captures'!$AD348</f>
        <v>0</v>
      </c>
      <c r="M348" s="20">
        <f>'expected % capture'!M348*'actual # captures'!$AD348</f>
        <v>7.9309495607679845E-2</v>
      </c>
      <c r="N348" s="20">
        <f>'expected % capture'!N348*'actual # captures'!$AD348</f>
        <v>154.90135860874972</v>
      </c>
      <c r="O348" s="20">
        <f>'expected % capture'!O348*'actual # captures'!$AD348</f>
        <v>5.1502797421474613E-4</v>
      </c>
      <c r="P348" s="20">
        <f>'expected % capture'!P348*'actual # captures'!$AD348</f>
        <v>0</v>
      </c>
      <c r="Q348" s="20">
        <f>'expected % capture'!Q348*'actual # captures'!$AD348</f>
        <v>0.25223099305312385</v>
      </c>
      <c r="R348" s="20">
        <f>'expected % capture'!R348*'actual # captures'!$AD348</f>
        <v>5.3879483056720691E-4</v>
      </c>
      <c r="S348" s="20">
        <f>'expected % capture'!S348*'actual # captures'!$AD348</f>
        <v>0</v>
      </c>
      <c r="T348" s="20">
        <f>'expected % capture'!T348*'actual # captures'!$AD348</f>
        <v>7.737267797339293E-4</v>
      </c>
      <c r="U348" s="20">
        <f>'expected % capture'!U348*'actual # captures'!$AD348</f>
        <v>0.30254171603271429</v>
      </c>
      <c r="V348" s="20">
        <f>'expected % capture'!V348*'actual # captures'!$AD348</f>
        <v>0</v>
      </c>
      <c r="W348" s="20">
        <f>'expected % capture'!W348*'actual # captures'!$AD348</f>
        <v>4.4206677563773879E-4</v>
      </c>
      <c r="X348" s="20">
        <f>'expected % capture'!X348*'actual # captures'!$AD348</f>
        <v>0.21248471688443032</v>
      </c>
      <c r="Y348" s="20">
        <f>'expected % capture'!Y348*'actual # captures'!$AD348</f>
        <v>0</v>
      </c>
      <c r="Z348" s="20">
        <f>'expected % capture'!Z348*'actual # captures'!$AD348</f>
        <v>0</v>
      </c>
      <c r="AA348" s="20">
        <f>'expected % capture'!AA348*'actual # captures'!$AD348</f>
        <v>1.2392108688699976E-3</v>
      </c>
      <c r="AB348" s="20">
        <f>'expected % capture'!AB348*'actual # captures'!$AD348</f>
        <v>0</v>
      </c>
      <c r="AC348" s="20">
        <f>'expected % capture'!AC348*'actual # captures'!$AD348</f>
        <v>5.6404682242603451E-4</v>
      </c>
    </row>
    <row r="349" spans="1:29">
      <c r="A349">
        <v>347</v>
      </c>
      <c r="B349" s="20">
        <f>'expected % capture'!B349*'actual # captures'!$AD349</f>
        <v>9.8481391544697079</v>
      </c>
      <c r="C349" s="20">
        <f>'expected % capture'!C349*'actual # captures'!$AD349</f>
        <v>1128.4876423535786</v>
      </c>
      <c r="D349" s="20">
        <f>'expected % capture'!D349*'actual # captures'!$AD349</f>
        <v>0</v>
      </c>
      <c r="E349" s="20">
        <f>'expected % capture'!E349*'actual # captures'!$AD349</f>
        <v>70.198378902291765</v>
      </c>
      <c r="F349" s="20">
        <f>'expected % capture'!F349*'actual # captures'!$AD349</f>
        <v>0</v>
      </c>
      <c r="G349" s="20">
        <f>'expected % capture'!G349*'actual # captures'!$AD349</f>
        <v>0</v>
      </c>
      <c r="H349" s="20">
        <f>'expected % capture'!H349*'actual # captures'!$AD349</f>
        <v>0</v>
      </c>
      <c r="I349" s="20">
        <f>'expected % capture'!I349*'actual # captures'!$AD349</f>
        <v>0</v>
      </c>
      <c r="J349" s="20">
        <f>'expected % capture'!J349*'actual # captures'!$AD349</f>
        <v>0</v>
      </c>
      <c r="K349" s="20">
        <f>'expected % capture'!K349*'actual # captures'!$AD349</f>
        <v>9.2908334303849092</v>
      </c>
      <c r="L349" s="20">
        <f>'expected % capture'!L349*'actual # captures'!$AD349</f>
        <v>0</v>
      </c>
      <c r="M349" s="20">
        <f>'expected % capture'!M349*'actual # captures'!$AD349</f>
        <v>0</v>
      </c>
      <c r="N349" s="20">
        <f>'expected % capture'!N349*'actual # captures'!$AD349</f>
        <v>4.8683922337313374</v>
      </c>
      <c r="O349" s="20">
        <f>'expected % capture'!O349*'actual # captures'!$AD349</f>
        <v>38.055253730856592</v>
      </c>
      <c r="P349" s="20">
        <f>'expected % capture'!P349*'actual # captures'!$AD349</f>
        <v>0</v>
      </c>
      <c r="Q349" s="20">
        <f>'expected % capture'!Q349*'actual # captures'!$AD349</f>
        <v>0</v>
      </c>
      <c r="R349" s="20">
        <f>'expected % capture'!R349*'actual # captures'!$AD349</f>
        <v>4.4422169913320628</v>
      </c>
      <c r="S349" s="20">
        <f>'expected % capture'!S349*'actual # captures'!$AD349</f>
        <v>23.807506687920274</v>
      </c>
      <c r="T349" s="20">
        <f>'expected % capture'!T349*'actual # captures'!$AD349</f>
        <v>0</v>
      </c>
      <c r="U349" s="20">
        <f>'expected % capture'!U349*'actual # captures'!$AD349</f>
        <v>0</v>
      </c>
      <c r="V349" s="20">
        <f>'expected % capture'!V349*'actual # captures'!$AD349</f>
        <v>10.45092405583649</v>
      </c>
      <c r="W349" s="20">
        <f>'expected % capture'!W349*'actual # captures'!$AD349</f>
        <v>0</v>
      </c>
      <c r="X349" s="20">
        <f>'expected % capture'!X349*'actual # captures'!$AD349</f>
        <v>131.44659031074613</v>
      </c>
      <c r="Y349" s="20">
        <f>'expected % capture'!Y349*'actual # captures'!$AD349</f>
        <v>0</v>
      </c>
      <c r="Z349" s="20">
        <f>'expected % capture'!Z349*'actual # captures'!$AD349</f>
        <v>0</v>
      </c>
      <c r="AA349" s="20">
        <f>'expected % capture'!AA349*'actual # captures'!$AD349</f>
        <v>0</v>
      </c>
      <c r="AB349" s="20">
        <f>'expected % capture'!AB349*'actual # captures'!$AD349</f>
        <v>46.043166854655198</v>
      </c>
      <c r="AC349" s="20">
        <f>'expected % capture'!AC349*'actual # captures'!$AD349</f>
        <v>141.06095529419733</v>
      </c>
    </row>
    <row r="350" spans="1:29">
      <c r="A350">
        <v>348</v>
      </c>
      <c r="B350" s="20">
        <f>'expected % capture'!B350*'actual # captures'!$AD350</f>
        <v>0.49394397015401542</v>
      </c>
      <c r="C350" s="20">
        <f>'expected % capture'!C350*'actual # captures'!$AD350</f>
        <v>0.58092621592702187</v>
      </c>
      <c r="D350" s="20">
        <f>'expected % capture'!D350*'actual # captures'!$AD350</f>
        <v>0</v>
      </c>
      <c r="E350" s="20">
        <f>'expected % capture'!E350*'actual # captures'!$AD350</f>
        <v>0.65056729108395372</v>
      </c>
      <c r="F350" s="20">
        <f>'expected % capture'!F350*'actual # captures'!$AD350</f>
        <v>0.12548006264023673</v>
      </c>
      <c r="G350" s="20">
        <f>'expected % capture'!G350*'actual # captures'!$AD350</f>
        <v>731.79972531786063</v>
      </c>
      <c r="H350" s="20">
        <f>'expected % capture'!H350*'actual # captures'!$AD350</f>
        <v>0</v>
      </c>
      <c r="I350" s="20">
        <f>'expected % capture'!I350*'actual # captures'!$AD350</f>
        <v>0</v>
      </c>
      <c r="J350" s="20">
        <f>'expected % capture'!J350*'actual # captures'!$AD350</f>
        <v>0.10339238559833959</v>
      </c>
      <c r="K350" s="20">
        <f>'expected % capture'!K350*'actual # captures'!$AD350</f>
        <v>0</v>
      </c>
      <c r="L350" s="20">
        <f>'expected % capture'!L350*'actual # captures'!$AD350</f>
        <v>5.2045383286716298</v>
      </c>
      <c r="M350" s="20">
        <f>'expected % capture'!M350*'actual # captures'!$AD350</f>
        <v>0.30414301514725073</v>
      </c>
      <c r="N350" s="20">
        <f>'expected % capture'!N350*'actual # captures'!$AD350</f>
        <v>22.332755289241351</v>
      </c>
      <c r="O350" s="20">
        <f>'expected % capture'!O350*'actual # captures'!$AD350</f>
        <v>0</v>
      </c>
      <c r="P350" s="20">
        <f>'expected % capture'!P350*'actual # captures'!$AD350</f>
        <v>0.8810664849285087</v>
      </c>
      <c r="Q350" s="20">
        <f>'expected % capture'!Q350*'actual # captures'!$AD350</f>
        <v>0</v>
      </c>
      <c r="R350" s="20">
        <f>'expected % capture'!R350*'actual # captures'!$AD350</f>
        <v>0</v>
      </c>
      <c r="S350" s="20">
        <f>'expected % capture'!S350*'actual # captures'!$AD350</f>
        <v>2.7103693530291132E-2</v>
      </c>
      <c r="T350" s="20">
        <f>'expected % capture'!T350*'actual # captures'!$AD350</f>
        <v>5.0375893612644107E-2</v>
      </c>
      <c r="U350" s="20">
        <f>'expected % capture'!U350*'actual # captures'!$AD350</f>
        <v>0</v>
      </c>
      <c r="V350" s="20">
        <f>'expected % capture'!V350*'actual # captures'!$AD350</f>
        <v>9.1474965664732566E-2</v>
      </c>
      <c r="W350" s="20">
        <f>'expected % capture'!W350*'actual # captures'!$AD350</f>
        <v>3.1947525245358682E-2</v>
      </c>
      <c r="X350" s="20">
        <f>'expected % capture'!X350*'actual # captures'!$AD350</f>
        <v>731.79972531786063</v>
      </c>
      <c r="Y350" s="20">
        <f>'expected % capture'!Y350*'actual # captures'!$AD350</f>
        <v>0</v>
      </c>
      <c r="Z350" s="20">
        <f>'expected % capture'!Z350*'actual # captures'!$AD350</f>
        <v>0.23514387716920487</v>
      </c>
      <c r="AA350" s="20">
        <f>'expected % capture'!AA350*'actual # captures'!$AD350</f>
        <v>0</v>
      </c>
      <c r="AB350" s="20">
        <f>'expected % capture'!AB350*'actual # captures'!$AD350</f>
        <v>0.24507824734421235</v>
      </c>
      <c r="AC350" s="20">
        <f>'expected % capture'!AC350*'actual # captures'!$AD350</f>
        <v>4.2612118320228307E-2</v>
      </c>
    </row>
    <row r="351" spans="1:29">
      <c r="A351">
        <v>349</v>
      </c>
      <c r="B351" s="20">
        <f>'expected % capture'!B351*'actual # captures'!$AD351</f>
        <v>0</v>
      </c>
      <c r="C351" s="20">
        <f>'expected % capture'!C351*'actual # captures'!$AD351</f>
        <v>29.13405679506613</v>
      </c>
      <c r="D351" s="20">
        <f>'expected % capture'!D351*'actual # captures'!$AD351</f>
        <v>73.874862271486236</v>
      </c>
      <c r="E351" s="20">
        <f>'expected % capture'!E351*'actual # captures'!$AD351</f>
        <v>455.21963742290819</v>
      </c>
      <c r="F351" s="20">
        <f>'expected % capture'!F351*'actual # captures'!$AD351</f>
        <v>0</v>
      </c>
      <c r="G351" s="20">
        <f>'expected % capture'!G351*'actual # captures'!$AD351</f>
        <v>0</v>
      </c>
      <c r="H351" s="20">
        <f>'expected % capture'!H351*'actual # captures'!$AD351</f>
        <v>0</v>
      </c>
      <c r="I351" s="20">
        <f>'expected % capture'!I351*'actual # captures'!$AD351</f>
        <v>0</v>
      </c>
      <c r="J351" s="20">
        <f>'expected % capture'!J351*'actual # captures'!$AD351</f>
        <v>0.81069807705334695</v>
      </c>
      <c r="K351" s="20">
        <f>'expected % capture'!K351*'actual # captures'!$AD351</f>
        <v>0</v>
      </c>
      <c r="L351" s="20">
        <f>'expected % capture'!L351*'actual # captures'!$AD351</f>
        <v>2.3945144074189306</v>
      </c>
      <c r="M351" s="20">
        <f>'expected % capture'!M351*'actual # captures'!$AD351</f>
        <v>0</v>
      </c>
      <c r="N351" s="20">
        <f>'expected % capture'!N351*'actual # captures'!$AD351</f>
        <v>0</v>
      </c>
      <c r="O351" s="20">
        <f>'expected % capture'!O351*'actual # captures'!$AD351</f>
        <v>0</v>
      </c>
      <c r="P351" s="20">
        <f>'expected % capture'!P351*'actual # captures'!$AD351</f>
        <v>0.54516679531996071</v>
      </c>
      <c r="Q351" s="20">
        <f>'expected % capture'!Q351*'actual # captures'!$AD351</f>
        <v>1.6576045058640265</v>
      </c>
      <c r="R351" s="20">
        <f>'expected % capture'!R351*'actual # captures'!$AD351</f>
        <v>0</v>
      </c>
      <c r="S351" s="20">
        <f>'expected % capture'!S351*'actual # captures'!$AD351</f>
        <v>0</v>
      </c>
      <c r="T351" s="20">
        <f>'expected % capture'!T351*'actual # captures'!$AD351</f>
        <v>0</v>
      </c>
      <c r="U351" s="20">
        <f>'expected % capture'!U351*'actual # captures'!$AD351</f>
        <v>0</v>
      </c>
      <c r="V351" s="20">
        <f>'expected % capture'!V351*'actual # captures'!$AD351</f>
        <v>0</v>
      </c>
      <c r="W351" s="20">
        <f>'expected % capture'!W351*'actual # captures'!$AD351</f>
        <v>0</v>
      </c>
      <c r="X351" s="20">
        <f>'expected % capture'!X351*'actual # captures'!$AD351</f>
        <v>0.53094577917819885</v>
      </c>
      <c r="Y351" s="20">
        <f>'expected % capture'!Y351*'actual # captures'!$AD351</f>
        <v>35.833615773814934</v>
      </c>
      <c r="Z351" s="20">
        <f>'expected % capture'!Z351*'actual # captures'!$AD351</f>
        <v>0</v>
      </c>
      <c r="AA351" s="20">
        <f>'expected % capture'!AA351*'actual # captures'!$AD351</f>
        <v>0</v>
      </c>
      <c r="AB351" s="20">
        <f>'expected % capture'!AB351*'actual # captures'!$AD351</f>
        <v>0</v>
      </c>
      <c r="AC351" s="20">
        <f>'expected % capture'!AC351*'actual # captures'!$AD351</f>
        <v>590.99889817188989</v>
      </c>
    </row>
    <row r="352" spans="1:29">
      <c r="A352">
        <v>350</v>
      </c>
      <c r="B352" s="20">
        <f>'expected % capture'!B352*'actual # captures'!$AD352</f>
        <v>57.578472614452238</v>
      </c>
      <c r="C352" s="20">
        <f>'expected % capture'!C352*'actual # captures'!$AD352</f>
        <v>0</v>
      </c>
      <c r="D352" s="20">
        <f>'expected % capture'!D352*'actual # captures'!$AD352</f>
        <v>0</v>
      </c>
      <c r="E352" s="20">
        <f>'expected % capture'!E352*'actual # captures'!$AD352</f>
        <v>18.320409144493215</v>
      </c>
      <c r="F352" s="20">
        <f>'expected % capture'!F352*'actual # captures'!$AD352</f>
        <v>0</v>
      </c>
      <c r="G352" s="20">
        <f>'expected % capture'!G352*'actual # captures'!$AD352</f>
        <v>0</v>
      </c>
      <c r="H352" s="20">
        <f>'expected % capture'!H352*'actual # captures'!$AD352</f>
        <v>0</v>
      </c>
      <c r="I352" s="20">
        <f>'expected % capture'!I352*'actual # captures'!$AD352</f>
        <v>0</v>
      </c>
      <c r="J352" s="20">
        <f>'expected % capture'!J352*'actual # captures'!$AD352</f>
        <v>8.0144455902830973</v>
      </c>
      <c r="K352" s="20">
        <f>'expected % capture'!K352*'actual # captures'!$AD352</f>
        <v>10.808617069706044</v>
      </c>
      <c r="L352" s="20">
        <f>'expected % capture'!L352*'actual # captures'!$AD352</f>
        <v>7.5101926792679361</v>
      </c>
      <c r="M352" s="20">
        <f>'expected % capture'!M352*'actual # captures'!$AD352</f>
        <v>0</v>
      </c>
      <c r="N352" s="20">
        <f>'expected % capture'!N352*'actual # captures'!$AD352</f>
        <v>22.579794419152549</v>
      </c>
      <c r="O352" s="20">
        <f>'expected % capture'!O352*'actual # captures'!$AD352</f>
        <v>0</v>
      </c>
      <c r="P352" s="20">
        <f>'expected % capture'!P352*'actual # captures'!$AD352</f>
        <v>6.9015670251117269</v>
      </c>
      <c r="Q352" s="20">
        <f>'expected % capture'!Q352*'actual # captures'!$AD352</f>
        <v>763.25810044115622</v>
      </c>
      <c r="R352" s="20">
        <f>'expected % capture'!R352*'actual # captures'!$AD352</f>
        <v>0</v>
      </c>
      <c r="S352" s="20">
        <f>'expected % capture'!S352*'actual # captures'!$AD352</f>
        <v>0</v>
      </c>
      <c r="T352" s="20">
        <f>'expected % capture'!T352*'actual # captures'!$AD352</f>
        <v>0</v>
      </c>
      <c r="U352" s="20">
        <f>'expected % capture'!U352*'actual # captures'!$AD352</f>
        <v>0</v>
      </c>
      <c r="V352" s="20">
        <f>'expected % capture'!V352*'actual # captures'!$AD352</f>
        <v>0</v>
      </c>
      <c r="W352" s="20">
        <f>'expected % capture'!W352*'actual # captures'!$AD352</f>
        <v>0</v>
      </c>
      <c r="X352" s="20">
        <f>'expected % capture'!X352*'actual # captures'!$AD352</f>
        <v>0</v>
      </c>
      <c r="Y352" s="20">
        <f>'expected % capture'!Y352*'actual # captures'!$AD352</f>
        <v>0</v>
      </c>
      <c r="Z352" s="20">
        <f>'expected % capture'!Z352*'actual # captures'!$AD352</f>
        <v>37.376069543229235</v>
      </c>
      <c r="AA352" s="20">
        <f>'expected % capture'!AA352*'actual # captures'!$AD352</f>
        <v>0</v>
      </c>
      <c r="AB352" s="20">
        <f>'expected % capture'!AB352*'actual # captures'!$AD352</f>
        <v>480.65233147314791</v>
      </c>
      <c r="AC352" s="20">
        <f>'expected % capture'!AC352*'actual # captures'!$AD352</f>
        <v>0</v>
      </c>
    </row>
    <row r="353" spans="1:29">
      <c r="A353">
        <v>351</v>
      </c>
      <c r="B353" s="20">
        <f>'expected % capture'!B353*'actual # captures'!$AD353</f>
        <v>0</v>
      </c>
      <c r="C353" s="20">
        <f>'expected % capture'!C353*'actual # captures'!$AD353</f>
        <v>0</v>
      </c>
      <c r="D353" s="20">
        <f>'expected % capture'!D353*'actual # captures'!$AD353</f>
        <v>0</v>
      </c>
      <c r="E353" s="20">
        <f>'expected % capture'!E353*'actual # captures'!$AD353</f>
        <v>0.15014630675952761</v>
      </c>
      <c r="F353" s="20">
        <f>'expected % capture'!F353*'actual # captures'!$AD353</f>
        <v>0</v>
      </c>
      <c r="G353" s="20">
        <f>'expected % capture'!G353*'actual # captures'!$AD353</f>
        <v>0.43221887564407924</v>
      </c>
      <c r="H353" s="20">
        <f>'expected % capture'!H353*'actual # captures'!$AD353</f>
        <v>0</v>
      </c>
      <c r="I353" s="20">
        <f>'expected % capture'!I353*'actual # captures'!$AD353</f>
        <v>0</v>
      </c>
      <c r="J353" s="20">
        <f>'expected % capture'!J353*'actual # captures'!$AD353</f>
        <v>5.7294774074314088</v>
      </c>
      <c r="K353" s="20">
        <f>'expected % capture'!K353*'actual # captures'!$AD353</f>
        <v>0</v>
      </c>
      <c r="L353" s="20">
        <f>'expected % capture'!L353*'actual # captures'!$AD353</f>
        <v>0.13752408291193252</v>
      </c>
      <c r="M353" s="20">
        <f>'expected % capture'!M353*'actual # captures'!$AD353</f>
        <v>5.2901826033741134E-2</v>
      </c>
      <c r="N353" s="20">
        <f>'expected % capture'!N353*'actual # captures'!$AD353</f>
        <v>1.5892977932178027</v>
      </c>
      <c r="O353" s="20">
        <f>'expected % capture'!O353*'actual # captures'!$AD353</f>
        <v>0</v>
      </c>
      <c r="P353" s="20">
        <f>'expected % capture'!P353*'actual # captures'!$AD353</f>
        <v>0</v>
      </c>
      <c r="Q353" s="20">
        <f>'expected % capture'!Q353*'actual # captures'!$AD353</f>
        <v>8.113602367359693E-2</v>
      </c>
      <c r="R353" s="20">
        <f>'expected % capture'!R353*'actual # captures'!$AD353</f>
        <v>0</v>
      </c>
      <c r="S353" s="20">
        <f>'expected % capture'!S353*'actual # captures'!$AD353</f>
        <v>11.190385561389471</v>
      </c>
      <c r="T353" s="20">
        <f>'expected % capture'!T353*'actual # captures'!$AD353</f>
        <v>4.676489571049857E-2</v>
      </c>
      <c r="U353" s="20">
        <f>'expected % capture'!U353*'actual # captures'!$AD353</f>
        <v>1237.5671200051845</v>
      </c>
      <c r="V353" s="20">
        <f>'expected % capture'!V353*'actual # captures'!$AD353</f>
        <v>0.16436167115811445</v>
      </c>
      <c r="W353" s="20">
        <f>'expected % capture'!W353*'actual # captures'!$AD353</f>
        <v>1.5892977932178027</v>
      </c>
      <c r="X353" s="20">
        <f>'expected % capture'!X353*'actual # captures'!$AD353</f>
        <v>0</v>
      </c>
      <c r="Y353" s="20">
        <f>'expected % capture'!Y353*'actual # captures'!$AD353</f>
        <v>0.38175401753264376</v>
      </c>
      <c r="Z353" s="20">
        <f>'expected % capture'!Z353*'actual # captures'!$AD353</f>
        <v>9.1798987514322417E-2</v>
      </c>
      <c r="AA353" s="20">
        <f>'expected % capture'!AA353*'actual # captures'!$AD353</f>
        <v>0</v>
      </c>
      <c r="AB353" s="20">
        <f>'expected % capture'!AB353*'actual # captures'!$AD353</f>
        <v>9.1798987514322417E-2</v>
      </c>
      <c r="AC353" s="20">
        <f>'expected % capture'!AC353*'actual # captures'!$AD353</f>
        <v>16.704015765106149</v>
      </c>
    </row>
    <row r="354" spans="1:29">
      <c r="A354">
        <v>352</v>
      </c>
      <c r="B354" s="20">
        <f>'expected % capture'!B354*'actual # captures'!$AD354</f>
        <v>0</v>
      </c>
      <c r="C354" s="20">
        <f>'expected % capture'!C354*'actual # captures'!$AD354</f>
        <v>0.20909158574731568</v>
      </c>
      <c r="D354" s="20">
        <f>'expected % capture'!D354*'actual # captures'!$AD354</f>
        <v>421.89356530662678</v>
      </c>
      <c r="E354" s="20">
        <f>'expected % capture'!E354*'actual # captures'!$AD354</f>
        <v>2.8780409991344467</v>
      </c>
      <c r="F354" s="20">
        <f>'expected % capture'!F354*'actual # captures'!$AD354</f>
        <v>0.69812326544447334</v>
      </c>
      <c r="G354" s="20">
        <f>'expected % capture'!G354*'actual # captures'!$AD354</f>
        <v>0</v>
      </c>
      <c r="H354" s="20">
        <f>'expected % capture'!H354*'actual # captures'!$AD354</f>
        <v>0</v>
      </c>
      <c r="I354" s="20">
        <f>'expected % capture'!I354*'actual # captures'!$AD354</f>
        <v>0.30924413024830288</v>
      </c>
      <c r="J354" s="20">
        <f>'expected % capture'!J354*'actual # captures'!$AD354</f>
        <v>0.88284732071251626</v>
      </c>
      <c r="K354" s="20">
        <f>'expected % capture'!K354*'actual # captures'!$AD354</f>
        <v>0</v>
      </c>
      <c r="L354" s="20">
        <f>'expected % capture'!L354*'actual # captures'!$AD354</f>
        <v>0</v>
      </c>
      <c r="M354" s="20">
        <f>'expected % capture'!M354*'actual # captures'!$AD354</f>
        <v>770.2885259576409</v>
      </c>
      <c r="N354" s="20">
        <f>'expected % capture'!N354*'actual # captures'!$AD354</f>
        <v>421.89356530662678</v>
      </c>
      <c r="O354" s="20">
        <f>'expected % capture'!O354*'actual # captures'!$AD354</f>
        <v>0</v>
      </c>
      <c r="P354" s="20">
        <f>'expected % capture'!P354*'actual # captures'!$AD354</f>
        <v>0.49920731343799807</v>
      </c>
      <c r="Q354" s="20">
        <f>'expected % capture'!Q354*'actual # captures'!$AD354</f>
        <v>0.65495300822058045</v>
      </c>
      <c r="R354" s="20">
        <f>'expected % capture'!R354*'actual # captures'!$AD354</f>
        <v>0</v>
      </c>
      <c r="S354" s="20">
        <f>'expected % capture'!S354*'actual # captures'!$AD354</f>
        <v>0</v>
      </c>
      <c r="T354" s="20">
        <f>'expected % capture'!T354*'actual # captures'!$AD354</f>
        <v>0</v>
      </c>
      <c r="U354" s="20">
        <f>'expected % capture'!U354*'actual # captures'!$AD354</f>
        <v>18.849328167000781</v>
      </c>
      <c r="V354" s="20">
        <f>'expected % capture'!V354*'actual # captures'!$AD354</f>
        <v>0</v>
      </c>
      <c r="W354" s="20">
        <f>'expected % capture'!W354*'actual # captures'!$AD354</f>
        <v>0</v>
      </c>
      <c r="X354" s="20">
        <f>'expected % capture'!X354*'actual # captures'!$AD354</f>
        <v>0.77028852595764086</v>
      </c>
      <c r="Y354" s="20">
        <f>'expected % capture'!Y354*'actual # captures'!$AD354</f>
        <v>0</v>
      </c>
      <c r="Z354" s="20">
        <f>'expected % capture'!Z354*'actual # captures'!$AD354</f>
        <v>0</v>
      </c>
      <c r="AA354" s="20">
        <f>'expected % capture'!AA354*'actual # captures'!$AD354</f>
        <v>0</v>
      </c>
      <c r="AB354" s="20">
        <f>'expected % capture'!AB354*'actual # captures'!$AD354</f>
        <v>0</v>
      </c>
      <c r="AC354" s="20">
        <f>'expected % capture'!AC354*'actual # captures'!$AD354</f>
        <v>0.17321911320131589</v>
      </c>
    </row>
    <row r="355" spans="1:29">
      <c r="A355">
        <v>353</v>
      </c>
      <c r="B355" s="20">
        <f>'expected % capture'!B355*'actual # captures'!$AD355</f>
        <v>0</v>
      </c>
      <c r="C355" s="20">
        <f>'expected % capture'!C355*'actual # captures'!$AD355</f>
        <v>0</v>
      </c>
      <c r="D355" s="20">
        <f>'expected % capture'!D355*'actual # captures'!$AD355</f>
        <v>0</v>
      </c>
      <c r="E355" s="20">
        <f>'expected % capture'!E355*'actual # captures'!$AD355</f>
        <v>0.22617206083324026</v>
      </c>
      <c r="F355" s="20">
        <f>'expected % capture'!F355*'actual # captures'!$AD355</f>
        <v>9.6971271082251734E-3</v>
      </c>
      <c r="G355" s="20">
        <f>'expected % capture'!G355*'actual # captures'!$AD355</f>
        <v>0</v>
      </c>
      <c r="H355" s="20">
        <f>'expected % capture'!H355*'actual # captures'!$AD355</f>
        <v>1.6627447030564428</v>
      </c>
      <c r="I355" s="20">
        <f>'expected % capture'!I355*'actual # captures'!$AD355</f>
        <v>0</v>
      </c>
      <c r="J355" s="20">
        <f>'expected % capture'!J355*'actual # captures'!$AD355</f>
        <v>1.4229677973893537E-2</v>
      </c>
      <c r="K355" s="20">
        <f>'expected % capture'!K355*'actual # captures'!$AD355</f>
        <v>0</v>
      </c>
      <c r="L355" s="20">
        <f>'expected % capture'!L355*'actual # captures'!$AD355</f>
        <v>2.8732228468815331</v>
      </c>
      <c r="M355" s="20">
        <f>'expected % capture'!M355*'actual # captures'!$AD355</f>
        <v>0</v>
      </c>
      <c r="N355" s="20">
        <f>'expected % capture'!N355*'actual # captures'!$AD355</f>
        <v>0</v>
      </c>
      <c r="O355" s="20">
        <f>'expected % capture'!O355*'actual # captures'!$AD355</f>
        <v>0</v>
      </c>
      <c r="P355" s="20">
        <f>'expected % capture'!P355*'actual # captures'!$AD355</f>
        <v>3.0840140660699851E-2</v>
      </c>
      <c r="Q355" s="20">
        <f>'expected % capture'!Q355*'actual # captures'!$AD355</f>
        <v>0</v>
      </c>
      <c r="R355" s="20">
        <f>'expected % capture'!R355*'actual # captures'!$AD355</f>
        <v>0</v>
      </c>
      <c r="S355" s="20">
        <f>'expected % capture'!S355*'actual # captures'!$AD355</f>
        <v>1.9737690022847905</v>
      </c>
      <c r="T355" s="20">
        <f>'expected % capture'!T355*'actual # captures'!$AD355</f>
        <v>1212.1408885281469</v>
      </c>
      <c r="U355" s="20">
        <f>'expected % capture'!U355*'actual # captures'!$AD355</f>
        <v>0</v>
      </c>
      <c r="V355" s="20">
        <f>'expected % capture'!V355*'actual # captures'!$AD355</f>
        <v>44.894106982523958</v>
      </c>
      <c r="W355" s="20">
        <f>'expected % capture'!W355*'actual # captures'!$AD355</f>
        <v>0</v>
      </c>
      <c r="X355" s="20">
        <f>'expected % capture'!X355*'actual # captures'!$AD355</f>
        <v>0</v>
      </c>
      <c r="Y355" s="20">
        <f>'expected % capture'!Y355*'actual # captures'!$AD355</f>
        <v>0</v>
      </c>
      <c r="Z355" s="20">
        <f>'expected % capture'!Z355*'actual # captures'!$AD355</f>
        <v>0</v>
      </c>
      <c r="AA355" s="20">
        <f>'expected % capture'!AA355*'actual # captures'!$AD355</f>
        <v>0.12196570249443665</v>
      </c>
      <c r="AB355" s="20">
        <f>'expected % capture'!AB355*'actual # captures'!$AD355</f>
        <v>1.1675070923862215E-2</v>
      </c>
      <c r="AC355" s="20">
        <f>'expected % capture'!AC355*'actual # captures'!$AD355</f>
        <v>4.0688157112152894E-2</v>
      </c>
    </row>
    <row r="356" spans="1:29">
      <c r="A356">
        <v>354</v>
      </c>
      <c r="B356" s="20">
        <f>'expected % capture'!B356*'actual # captures'!$AD356</f>
        <v>0</v>
      </c>
      <c r="C356" s="20">
        <f>'expected % capture'!C356*'actual # captures'!$AD356</f>
        <v>13.706440784560927</v>
      </c>
      <c r="D356" s="20">
        <f>'expected % capture'!D356*'actual # captures'!$AD356</f>
        <v>32.489341118959238</v>
      </c>
      <c r="E356" s="20">
        <f>'expected % capture'!E356*'actual # captures'!$AD356</f>
        <v>0.94085687385393424</v>
      </c>
      <c r="F356" s="20">
        <f>'expected % capture'!F356*'actual # captures'!$AD356</f>
        <v>877.21221021189933</v>
      </c>
      <c r="G356" s="20">
        <f>'expected % capture'!G356*'actual # captures'!$AD356</f>
        <v>0</v>
      </c>
      <c r="H356" s="20">
        <f>'expected % capture'!H356*'actual # captures'!$AD356</f>
        <v>3.6264330863360996</v>
      </c>
      <c r="I356" s="20">
        <f>'expected % capture'!I356*'actual # captures'!$AD356</f>
        <v>3.0299772753272403</v>
      </c>
      <c r="J356" s="20">
        <f>'expected % capture'!J356*'actual # captures'!$AD356</f>
        <v>0</v>
      </c>
      <c r="K356" s="20">
        <f>'expected % capture'!K356*'actual # captures'!$AD356</f>
        <v>0</v>
      </c>
      <c r="L356" s="20">
        <f>'expected % capture'!L356*'actual # captures'!$AD356</f>
        <v>3.7641313004600452</v>
      </c>
      <c r="M356" s="20">
        <f>'expected % capture'!M356*'actual # captures'!$AD356</f>
        <v>0</v>
      </c>
      <c r="N356" s="20">
        <f>'expected % capture'!N356*'actual # captures'!$AD356</f>
        <v>280.97903861139275</v>
      </c>
      <c r="O356" s="20">
        <f>'expected % capture'!O356*'actual # captures'!$AD356</f>
        <v>10.406631059681215</v>
      </c>
      <c r="P356" s="20">
        <f>'expected % capture'!P356*'actual # captures'!$AD356</f>
        <v>0</v>
      </c>
      <c r="Q356" s="20">
        <f>'expected % capture'!Q356*'actual # captures'!$AD356</f>
        <v>0</v>
      </c>
      <c r="R356" s="20">
        <f>'expected % capture'!R356*'actual # captures'!$AD356</f>
        <v>0</v>
      </c>
      <c r="S356" s="20">
        <f>'expected % capture'!S356*'actual # captures'!$AD356</f>
        <v>0</v>
      </c>
      <c r="T356" s="20">
        <f>'expected % capture'!T356*'actual # captures'!$AD356</f>
        <v>1.870555522935087</v>
      </c>
      <c r="U356" s="20">
        <f>'expected % capture'!U356*'actual # captures'!$AD356</f>
        <v>0</v>
      </c>
      <c r="V356" s="20">
        <f>'expected % capture'!V356*'actual # captures'!$AD356</f>
        <v>1.3356706860126142</v>
      </c>
      <c r="W356" s="20">
        <f>'expected % capture'!W356*'actual # captures'!$AD356</f>
        <v>0</v>
      </c>
      <c r="X356" s="20">
        <f>'expected % capture'!X356*'actual # captures'!$AD356</f>
        <v>0</v>
      </c>
      <c r="Y356" s="20">
        <f>'expected % capture'!Y356*'actual # captures'!$AD356</f>
        <v>2.6436697199390164</v>
      </c>
      <c r="Z356" s="20">
        <f>'expected % capture'!Z356*'actual # captures'!$AD356</f>
        <v>0</v>
      </c>
      <c r="AA356" s="20">
        <f>'expected % capture'!AA356*'actual # captures'!$AD356</f>
        <v>0</v>
      </c>
      <c r="AB356" s="20">
        <f>'expected % capture'!AB356*'actual # captures'!$AD356</f>
        <v>0</v>
      </c>
      <c r="AC356" s="20">
        <f>'expected % capture'!AC356*'actual # captures'!$AD356</f>
        <v>180.99504374864227</v>
      </c>
    </row>
    <row r="357" spans="1:29">
      <c r="A357">
        <v>355</v>
      </c>
      <c r="B357" s="20">
        <f>'expected % capture'!B357*'actual # captures'!$AD357</f>
        <v>0</v>
      </c>
      <c r="C357" s="20">
        <f>'expected % capture'!C357*'actual # captures'!$AD357</f>
        <v>43.892228755346586</v>
      </c>
      <c r="D357" s="20">
        <f>'expected % capture'!D357*'actual # captures'!$AD357</f>
        <v>0</v>
      </c>
      <c r="E357" s="20">
        <f>'expected % capture'!E357*'actual # captures'!$AD357</f>
        <v>0</v>
      </c>
      <c r="F357" s="20">
        <f>'expected % capture'!F357*'actual # captures'!$AD357</f>
        <v>16.334830679600429</v>
      </c>
      <c r="G357" s="20">
        <f>'expected % capture'!G357*'actual # captures'!$AD357</f>
        <v>1102.4403418539514</v>
      </c>
      <c r="H357" s="20">
        <f>'expected % capture'!H357*'actual # captures'!$AD357</f>
        <v>50.997088589612808</v>
      </c>
      <c r="I357" s="20">
        <f>'expected % capture'!I357*'actual # captures'!$AD357</f>
        <v>0</v>
      </c>
      <c r="J357" s="20">
        <f>'expected % capture'!J357*'actual # captures'!$AD357</f>
        <v>0</v>
      </c>
      <c r="K357" s="20">
        <f>'expected % capture'!K357*'actual # captures'!$AD357</f>
        <v>0</v>
      </c>
      <c r="L357" s="20">
        <f>'expected % capture'!L357*'actual # captures'!$AD357</f>
        <v>0</v>
      </c>
      <c r="M357" s="20">
        <f>'expected % capture'!M357*'actual # captures'!$AD357</f>
        <v>0</v>
      </c>
      <c r="N357" s="20">
        <f>'expected % capture'!N357*'actual # captures'!$AD357</f>
        <v>8.4520908774730099</v>
      </c>
      <c r="O357" s="20">
        <f>'expected % capture'!O357*'actual # captures'!$AD357</f>
        <v>43.892228755346586</v>
      </c>
      <c r="P357" s="20">
        <f>'expected % capture'!P357*'actual # captures'!$AD357</f>
        <v>0</v>
      </c>
      <c r="Q357" s="20">
        <f>'expected % capture'!Q357*'actual # captures'!$AD357</f>
        <v>76.966626756748482</v>
      </c>
      <c r="R357" s="20">
        <f>'expected % capture'!R357*'actual # captures'!$AD357</f>
        <v>0</v>
      </c>
      <c r="S357" s="20">
        <f>'expected % capture'!S357*'actual # captures'!$AD357</f>
        <v>29.137053427922929</v>
      </c>
      <c r="T357" s="20">
        <f>'expected % capture'!T357*'actual # captures'!$AD357</f>
        <v>0</v>
      </c>
      <c r="U357" s="20">
        <f>'expected % capture'!U357*'actual # captures'!$AD357</f>
        <v>0</v>
      </c>
      <c r="V357" s="20">
        <f>'expected % capture'!V357*'actual # captures'!$AD357</f>
        <v>62.21005864622353</v>
      </c>
      <c r="W357" s="20">
        <f>'expected % capture'!W357*'actual # captures'!$AD357</f>
        <v>0</v>
      </c>
      <c r="X357" s="20">
        <f>'expected % capture'!X357*'actual # captures'!$AD357</f>
        <v>12.390794436801507</v>
      </c>
      <c r="Y357" s="20">
        <f>'expected % capture'!Y357*'actual # captures'!$AD357</f>
        <v>0</v>
      </c>
      <c r="Z357" s="20">
        <f>'expected % capture'!Z357*'actual # captures'!$AD357</f>
        <v>0</v>
      </c>
      <c r="AA357" s="20">
        <f>'expected % capture'!AA357*'actual # captures'!$AD357</f>
        <v>0</v>
      </c>
      <c r="AB357" s="20">
        <f>'expected % capture'!AB357*'actual # captures'!$AD357</f>
        <v>0</v>
      </c>
      <c r="AC357" s="20">
        <f>'expected % capture'!AC357*'actual # captures'!$AD357</f>
        <v>10.286657220972865</v>
      </c>
    </row>
    <row r="358" spans="1:29">
      <c r="A358">
        <v>356</v>
      </c>
      <c r="B358" s="20">
        <f>'expected % capture'!B358*'actual # captures'!$AD358</f>
        <v>2.6726912542490942</v>
      </c>
      <c r="C358" s="20">
        <f>'expected % capture'!C358*'actual # captures'!$AD358</f>
        <v>25.005223082471964</v>
      </c>
      <c r="D358" s="20">
        <f>'expected % capture'!D358*'actual # captures'!$AD358</f>
        <v>548.91465710642467</v>
      </c>
      <c r="E358" s="20">
        <f>'expected % capture'!E358*'actual # captures'!$AD358</f>
        <v>10.003547476061099</v>
      </c>
      <c r="F358" s="20">
        <f>'expected % capture'!F358*'actual # captures'!$AD358</f>
        <v>0</v>
      </c>
      <c r="G358" s="20">
        <f>'expected % capture'!G358*'actual # captures'!$AD358</f>
        <v>0</v>
      </c>
      <c r="H358" s="20">
        <f>'expected % capture'!H358*'actual # captures'!$AD358</f>
        <v>0</v>
      </c>
      <c r="I358" s="20">
        <f>'expected % capture'!I358*'actual # captures'!$AD358</f>
        <v>3.2992616505269701</v>
      </c>
      <c r="J358" s="20">
        <f>'expected % capture'!J358*'actual # captures'!$AD358</f>
        <v>1.909294936647552</v>
      </c>
      <c r="K358" s="20">
        <f>'expected % capture'!K358*'actual # captures'!$AD358</f>
        <v>0</v>
      </c>
      <c r="L358" s="20">
        <f>'expected % capture'!L358*'actual # captures'!$AD358</f>
        <v>0</v>
      </c>
      <c r="M358" s="20">
        <f>'expected % capture'!M358*'actual # captures'!$AD358</f>
        <v>0.56571701826594134</v>
      </c>
      <c r="N358" s="20">
        <f>'expected % capture'!N358*'actual # captures'!$AD358</f>
        <v>0.60143628342946986</v>
      </c>
      <c r="O358" s="20">
        <f>'expected % capture'!O358*'actual # captures'!$AD358</f>
        <v>6.4438704111854888</v>
      </c>
      <c r="P358" s="20">
        <f>'expected % capture'!P358*'actual # captures'!$AD358</f>
        <v>0</v>
      </c>
      <c r="Q358" s="20">
        <f>'expected % capture'!Q358*'actual # captures'!$AD358</f>
        <v>0</v>
      </c>
      <c r="R358" s="20">
        <f>'expected % capture'!R358*'actual # captures'!$AD358</f>
        <v>752.9693513119679</v>
      </c>
      <c r="S358" s="20">
        <f>'expected % capture'!S358*'actual # captures'!$AD358</f>
        <v>0.46087933084561805</v>
      </c>
      <c r="T358" s="20">
        <f>'expected % capture'!T358*'actual # captures'!$AD358</f>
        <v>0</v>
      </c>
      <c r="U358" s="20">
        <f>'expected % capture'!U358*'actual # captures'!$AD358</f>
        <v>0</v>
      </c>
      <c r="V358" s="20">
        <f>'expected % capture'!V358*'actual # captures'!$AD358</f>
        <v>0.77863658842647643</v>
      </c>
      <c r="W358" s="20">
        <f>'expected % capture'!W358*'actual # captures'!$AD358</f>
        <v>0</v>
      </c>
      <c r="X358" s="20">
        <f>'expected % capture'!X358*'actual # captures'!$AD358</f>
        <v>0</v>
      </c>
      <c r="Y358" s="20">
        <f>'expected % capture'!Y358*'actual # captures'!$AD358</f>
        <v>0</v>
      </c>
      <c r="Z358" s="20">
        <f>'expected % capture'!Z358*'actual # captures'!$AD358</f>
        <v>0</v>
      </c>
      <c r="AA358" s="20">
        <f>'expected % capture'!AA358*'actual # captures'!$AD358</f>
        <v>7.9644035505350272</v>
      </c>
      <c r="AB358" s="20">
        <f>'expected % capture'!AB358*'actual # captures'!$AD358</f>
        <v>0</v>
      </c>
      <c r="AC358" s="20">
        <f>'expected % capture'!AC358*'actual # captures'!$AD358</f>
        <v>1.4110299989625765</v>
      </c>
    </row>
    <row r="359" spans="1:29">
      <c r="A359">
        <v>357</v>
      </c>
      <c r="B359" s="20">
        <f>'expected % capture'!B359*'actual # captures'!$AD359</f>
        <v>7.7481364257013192</v>
      </c>
      <c r="C359" s="20">
        <f>'expected % capture'!C359*'actual # captures'!$AD359</f>
        <v>2.6576107940155524</v>
      </c>
      <c r="D359" s="20">
        <f>'expected % capture'!D359*'actual # captures'!$AD359</f>
        <v>0</v>
      </c>
      <c r="E359" s="20">
        <f>'expected % capture'!E359*'actual # captures'!$AD359</f>
        <v>9.3650910490192185</v>
      </c>
      <c r="F359" s="20">
        <f>'expected % capture'!F359*'actual # captures'!$AD359</f>
        <v>0</v>
      </c>
      <c r="G359" s="20">
        <f>'expected % capture'!G359*'actual # captures'!$AD359</f>
        <v>85.608612166353737</v>
      </c>
      <c r="H359" s="20">
        <f>'expected % capture'!H359*'actual # captures'!$AD359</f>
        <v>0</v>
      </c>
      <c r="I359" s="20">
        <f>'expected % capture'!I359*'actual # captures'!$AD359</f>
        <v>0</v>
      </c>
      <c r="J359" s="20">
        <f>'expected % capture'!J359*'actual # captures'!$AD359</f>
        <v>7.7481364257013192</v>
      </c>
      <c r="K359" s="20">
        <f>'expected % capture'!K359*'actual # captures'!$AD359</f>
        <v>0</v>
      </c>
      <c r="L359" s="20">
        <f>'expected % capture'!L359*'actual # captures'!$AD359</f>
        <v>0</v>
      </c>
      <c r="M359" s="20">
        <f>'expected % capture'!M359*'actual # captures'!$AD359</f>
        <v>1.1332785098498981</v>
      </c>
      <c r="N359" s="20">
        <f>'expected % capture'!N359*'actual # captures'!$AD359</f>
        <v>0</v>
      </c>
      <c r="O359" s="20">
        <f>'expected % capture'!O359*'actual # captures'!$AD359</f>
        <v>1250.4259291458636</v>
      </c>
      <c r="P359" s="20">
        <f>'expected % capture'!P359*'actual # captures'!$AD359</f>
        <v>0.42463556777313094</v>
      </c>
      <c r="Q359" s="20">
        <f>'expected % capture'!Q359*'actual # captures'!$AD359</f>
        <v>65.940429857301396</v>
      </c>
      <c r="R359" s="20">
        <f>'expected % capture'!R359*'actual # captures'!$AD359</f>
        <v>0</v>
      </c>
      <c r="S359" s="20">
        <f>'expected % capture'!S359*'actual # captures'!$AD359</f>
        <v>0.54093441767057859</v>
      </c>
      <c r="T359" s="20">
        <f>'expected % capture'!T359*'actual # captures'!$AD359</f>
        <v>1.2504259291458635</v>
      </c>
      <c r="U359" s="20">
        <f>'expected % capture'!U359*'actual # captures'!$AD359</f>
        <v>0</v>
      </c>
      <c r="V359" s="20">
        <f>'expected % capture'!V359*'actual # captures'!$AD359</f>
        <v>0</v>
      </c>
      <c r="W359" s="20">
        <f>'expected % capture'!W359*'actual # captures'!$AD359</f>
        <v>0</v>
      </c>
      <c r="X359" s="20">
        <f>'expected % capture'!X359*'actual # captures'!$AD359</f>
        <v>0</v>
      </c>
      <c r="Y359" s="20">
        <f>'expected % capture'!Y359*'actual # captures'!$AD359</f>
        <v>0.99878105558873165</v>
      </c>
      <c r="Z359" s="20">
        <f>'expected % capture'!Z359*'actual # captures'!$AD359</f>
        <v>1.3376345650992771</v>
      </c>
      <c r="AA359" s="20">
        <f>'expected % capture'!AA359*'actual # captures'!$AD359</f>
        <v>0</v>
      </c>
      <c r="AB359" s="20">
        <f>'expected % capture'!AB359*'actual # captures'!$AD359</f>
        <v>0.50200264688858021</v>
      </c>
      <c r="AC359" s="20">
        <f>'expected % capture'!AC359*'actual # captures'!$AD359</f>
        <v>0.31836144402775218</v>
      </c>
    </row>
    <row r="360" spans="1:29">
      <c r="A360">
        <v>358</v>
      </c>
      <c r="B360" s="20">
        <f>'expected % capture'!B360*'actual # captures'!$AD360</f>
        <v>0.33853460437166277</v>
      </c>
      <c r="C360" s="20">
        <f>'expected % capture'!C360*'actual # captures'!$AD360</f>
        <v>0</v>
      </c>
      <c r="D360" s="20">
        <f>'expected % capture'!D360*'actual # captures'!$AD360</f>
        <v>0.82268134740091536</v>
      </c>
      <c r="E360" s="20">
        <f>'expected % capture'!E360*'actual # captures'!$AD360</f>
        <v>0</v>
      </c>
      <c r="F360" s="20">
        <f>'expected % capture'!F360*'actual # captures'!$AD360</f>
        <v>0</v>
      </c>
      <c r="G360" s="20">
        <f>'expected % capture'!G360*'actual # captures'!$AD360</f>
        <v>8.0948966398778133</v>
      </c>
      <c r="H360" s="20">
        <f>'expected % capture'!H360*'actual # captures'!$AD360</f>
        <v>599.73470225526739</v>
      </c>
      <c r="I360" s="20">
        <f>'expected % capture'!I360*'actual # captures'!$AD360</f>
        <v>1.6067995066424128</v>
      </c>
      <c r="J360" s="20">
        <f>'expected % capture'!J360*'actual # captures'!$AD360</f>
        <v>0</v>
      </c>
      <c r="K360" s="20">
        <f>'expected % capture'!K360*'actual # captures'!$AD360</f>
        <v>0</v>
      </c>
      <c r="L360" s="20">
        <f>'expected % capture'!L360*'actual # captures'!$AD360</f>
        <v>0.19672301521350355</v>
      </c>
      <c r="M360" s="20">
        <f>'expected % capture'!M360*'actual # captures'!$AD360</f>
        <v>0</v>
      </c>
      <c r="N360" s="20">
        <f>'expected % capture'!N360*'actual # captures'!$AD360</f>
        <v>0.94289606930092218</v>
      </c>
      <c r="O360" s="20">
        <f>'expected % capture'!O360*'actual # captures'!$AD360</f>
        <v>64.759173119022506</v>
      </c>
      <c r="P360" s="20">
        <f>'expected % capture'!P360*'actual # captures'!$AD360</f>
        <v>0</v>
      </c>
      <c r="Q360" s="20">
        <f>'expected % capture'!Q360*'actual # captures'!$AD360</f>
        <v>0</v>
      </c>
      <c r="R360" s="20">
        <f>'expected % capture'!R360*'actual # captures'!$AD360</f>
        <v>599.73470225526739</v>
      </c>
      <c r="S360" s="20">
        <f>'expected % capture'!S360*'actual # captures'!$AD360</f>
        <v>0.26075784630710835</v>
      </c>
      <c r="T360" s="20">
        <f>'expected % capture'!T360*'actual # captures'!$AD360</f>
        <v>10.110330623497823</v>
      </c>
      <c r="U360" s="20">
        <f>'expected % capture'!U360*'actual # captures'!$AD360</f>
        <v>177.69917103859774</v>
      </c>
      <c r="V360" s="20">
        <f>'expected % capture'!V360*'actual # captures'!$AD360</f>
        <v>0</v>
      </c>
      <c r="W360" s="20">
        <f>'expected % capture'!W360*'actual # captures'!$AD360</f>
        <v>0</v>
      </c>
      <c r="X360" s="20">
        <f>'expected % capture'!X360*'actual # captures'!$AD360</f>
        <v>0</v>
      </c>
      <c r="Y360" s="20">
        <f>'expected % capture'!Y360*'actual # captures'!$AD360</f>
        <v>0</v>
      </c>
      <c r="Z360" s="20">
        <f>'expected % capture'!Z360*'actual # captures'!$AD360</f>
        <v>0.72206387584551024</v>
      </c>
      <c r="AA360" s="20">
        <f>'expected % capture'!AA360*'actual # captures'!$AD360</f>
        <v>0</v>
      </c>
      <c r="AB360" s="20">
        <f>'expected % capture'!AB360*'actual # captures'!$AD360</f>
        <v>0</v>
      </c>
      <c r="AC360" s="20">
        <f>'expected % capture'!AC360*'actual # captures'!$AD360</f>
        <v>0.97656780338736793</v>
      </c>
    </row>
    <row r="361" spans="1:29">
      <c r="A361">
        <v>359</v>
      </c>
      <c r="B361" s="20">
        <f>'expected % capture'!B361*'actual # captures'!$AD361</f>
        <v>0</v>
      </c>
      <c r="C361" s="20">
        <f>'expected % capture'!C361*'actual # captures'!$AD361</f>
        <v>0</v>
      </c>
      <c r="D361" s="20">
        <f>'expected % capture'!D361*'actual # captures'!$AD361</f>
        <v>11.561692549532202</v>
      </c>
      <c r="E361" s="20">
        <f>'expected % capture'!E361*'actual # captures'!$AD361</f>
        <v>0</v>
      </c>
      <c r="F361" s="20">
        <f>'expected % capture'!F361*'actual # captures'!$AD361</f>
        <v>6.8054051277762359E-2</v>
      </c>
      <c r="G361" s="20">
        <f>'expected % capture'!G361*'actual # captures'!$AD361</f>
        <v>0</v>
      </c>
      <c r="H361" s="20">
        <f>'expected % capture'!H361*'actual # captures'!$AD361</f>
        <v>0</v>
      </c>
      <c r="I361" s="20">
        <f>'expected % capture'!I361*'actual # captures'!$AD361</f>
        <v>0.19148772743004008</v>
      </c>
      <c r="J361" s="20">
        <f>'expected % capture'!J361*'actual # captures'!$AD361</f>
        <v>0</v>
      </c>
      <c r="K361" s="20">
        <f>'expected % capture'!K361*'actual # captures'!$AD361</f>
        <v>9.6897272229470241E-2</v>
      </c>
      <c r="L361" s="20">
        <f>'expected % capture'!L361*'actual # captures'!$AD361</f>
        <v>7.6787878323765707E-3</v>
      </c>
      <c r="M361" s="20">
        <f>'expected % capture'!M361*'actual # captures'!$AD361</f>
        <v>2.0164163341559217E-2</v>
      </c>
      <c r="N361" s="20">
        <f>'expected % capture'!N361*'actual # captures'!$AD361</f>
        <v>0</v>
      </c>
      <c r="O361" s="20">
        <f>'expected % capture'!O361*'actual # captures'!$AD361</f>
        <v>0.13018696200808891</v>
      </c>
      <c r="P361" s="20">
        <f>'expected % capture'!P361*'actual # captures'!$AD361</f>
        <v>0</v>
      </c>
      <c r="Q361" s="20">
        <f>'expected % capture'!Q361*'actual # captures'!$AD361</f>
        <v>1.6273370251011113E-2</v>
      </c>
      <c r="R361" s="20">
        <f>'expected % capture'!R361*'actual # captures'!$AD361</f>
        <v>396.89122705191011</v>
      </c>
      <c r="S361" s="20">
        <f>'expected % capture'!S361*'actual # captures'!$AD361</f>
        <v>0</v>
      </c>
      <c r="T361" s="20">
        <f>'expected % capture'!T361*'actual # captures'!$AD361</f>
        <v>0</v>
      </c>
      <c r="U361" s="20">
        <f>'expected % capture'!U361*'actual # captures'!$AD361</f>
        <v>0</v>
      </c>
      <c r="V361" s="20">
        <f>'expected % capture'!V361*'actual # captures'!$AD361</f>
        <v>0</v>
      </c>
      <c r="W361" s="20">
        <f>'expected % capture'!W361*'actual # captures'!$AD361</f>
        <v>0</v>
      </c>
      <c r="X361" s="20">
        <f>'expected % capture'!X361*'actual # captures'!$AD361</f>
        <v>9.2493540396257609E-2</v>
      </c>
      <c r="Y361" s="20">
        <f>'expected % capture'!Y361*'actual # captures'!$AD361</f>
        <v>0</v>
      </c>
      <c r="Z361" s="20">
        <f>'expected % capture'!Z361*'actual # captures'!$AD361</f>
        <v>940.77920486378684</v>
      </c>
      <c r="AA361" s="20">
        <f>'expected % capture'!AA361*'actual # captures'!$AD361</f>
        <v>0.14463966000434042</v>
      </c>
      <c r="AB361" s="20">
        <f>'expected % capture'!AB361*'actual # captures'!$AD361</f>
        <v>0</v>
      </c>
      <c r="AC361" s="20">
        <f>'expected % capture'!AC361*'actual # captures'!$AD361</f>
        <v>0</v>
      </c>
    </row>
    <row r="362" spans="1:29">
      <c r="A362">
        <v>360</v>
      </c>
      <c r="B362" s="20">
        <f>'expected % capture'!B362*'actual # captures'!$AD362</f>
        <v>0</v>
      </c>
      <c r="C362" s="20">
        <f>'expected % capture'!C362*'actual # captures'!$AD362</f>
        <v>8.2231146279373188</v>
      </c>
      <c r="D362" s="20">
        <f>'expected % capture'!D362*'actual # captures'!$AD362</f>
        <v>0.30455980103471558</v>
      </c>
      <c r="E362" s="20">
        <f>'expected % capture'!E362*'actual # captures'!$AD362</f>
        <v>0</v>
      </c>
      <c r="F362" s="20">
        <f>'expected % capture'!F362*'actual # captures'!$AD362</f>
        <v>150.67884497427747</v>
      </c>
      <c r="G362" s="20">
        <f>'expected % capture'!G362*'actual # captures'!$AD362</f>
        <v>0</v>
      </c>
      <c r="H362" s="20">
        <f>'expected % capture'!H362*'actual # captures'!$AD362</f>
        <v>0.35074869253894075</v>
      </c>
      <c r="I362" s="20">
        <f>'expected % capture'!I362*'actual # captures'!$AD362</f>
        <v>3.3809326296930715</v>
      </c>
      <c r="J362" s="20">
        <f>'expected % capture'!J362*'actual # captures'!$AD362</f>
        <v>0</v>
      </c>
      <c r="K362" s="20">
        <f>'expected % capture'!K362*'actual # captures'!$AD362</f>
        <v>0.69758724525128457</v>
      </c>
      <c r="L362" s="20">
        <f>'expected % capture'!L362*'actual # captures'!$AD362</f>
        <v>0</v>
      </c>
      <c r="M362" s="20">
        <f>'expected % capture'!M362*'actual # captures'!$AD362</f>
        <v>1.0278893284921649</v>
      </c>
      <c r="N362" s="20">
        <f>'expected % capture'!N362*'actual # captures'!$AD362</f>
        <v>0.14275005029493562</v>
      </c>
      <c r="O362" s="20">
        <f>'expected % capture'!O362*'actual # captures'!$AD362</f>
        <v>928.48862342945972</v>
      </c>
      <c r="P362" s="20">
        <f>'expected % capture'!P362*'actual # captures'!$AD362</f>
        <v>12.83542673028885</v>
      </c>
      <c r="Q362" s="20">
        <f>'expected % capture'!Q362*'actual # captures'!$AD362</f>
        <v>0.7650510507994206</v>
      </c>
      <c r="R362" s="20">
        <f>'expected % capture'!R362*'actual # captures'!$AD362</f>
        <v>1.2054307597942198</v>
      </c>
      <c r="S362" s="20">
        <f>'expected % capture'!S362*'actual # captures'!$AD362</f>
        <v>0</v>
      </c>
      <c r="T362" s="20">
        <f>'expected % capture'!T362*'actual # captures'!$AD362</f>
        <v>0</v>
      </c>
      <c r="U362" s="20">
        <f>'expected % capture'!U362*'actual # captures'!$AD362</f>
        <v>0</v>
      </c>
      <c r="V362" s="20">
        <f>'expected % capture'!V362*'actual # captures'!$AD362</f>
        <v>275.10774027539543</v>
      </c>
      <c r="W362" s="20">
        <f>'expected % capture'!W362*'actual # captures'!$AD362</f>
        <v>0.13536792876942116</v>
      </c>
      <c r="X362" s="20">
        <f>'expected % capture'!X362*'actual # captures'!$AD362</f>
        <v>0</v>
      </c>
      <c r="Y362" s="20">
        <f>'expected % capture'!Y362*'actual # captures'!$AD362</f>
        <v>0</v>
      </c>
      <c r="Z362" s="20">
        <f>'expected % capture'!Z362*'actual # captures'!$AD362</f>
        <v>1.0278893284921649</v>
      </c>
      <c r="AA362" s="20">
        <f>'expected % capture'!AA362*'actual # captures'!$AD362</f>
        <v>6.1204084063953648</v>
      </c>
      <c r="AB362" s="20">
        <f>'expected % capture'!AB362*'actual # captures'!$AD362</f>
        <v>14.507634741085308</v>
      </c>
      <c r="AC362" s="20">
        <f>'expected % capture'!AC362*'actual # captures'!$AD362</f>
        <v>0</v>
      </c>
    </row>
    <row r="363" spans="1:29">
      <c r="A363">
        <v>361</v>
      </c>
      <c r="B363" s="20">
        <f>'expected % capture'!B363*'actual # captures'!$AD363</f>
        <v>798.9171719241408</v>
      </c>
      <c r="C363" s="20">
        <f>'expected % capture'!C363*'actual # captures'!$AD363</f>
        <v>0</v>
      </c>
      <c r="D363" s="20">
        <f>'expected % capture'!D363*'actual # captures'!$AD363</f>
        <v>0</v>
      </c>
      <c r="E363" s="20">
        <f>'expected % capture'!E363*'actual # captures'!$AD363</f>
        <v>0</v>
      </c>
      <c r="F363" s="20">
        <f>'expected % capture'!F363*'actual # captures'!$AD363</f>
        <v>0.35191063682756163</v>
      </c>
      <c r="G363" s="20">
        <f>'expected % capture'!G363*'actual # captures'!$AD363</f>
        <v>0.21753272967946663</v>
      </c>
      <c r="H363" s="20">
        <f>'expected % capture'!H363*'actual # captures'!$AD363</f>
        <v>0.53521208978511781</v>
      </c>
      <c r="I363" s="20">
        <f>'expected % capture'!I363*'actual # captures'!$AD363</f>
        <v>0</v>
      </c>
      <c r="J363" s="20">
        <f>'expected % capture'!J363*'actual # captures'!$AD363</f>
        <v>0</v>
      </c>
      <c r="K363" s="20">
        <f>'expected % capture'!K363*'actual # captures'!$AD363</f>
        <v>0</v>
      </c>
      <c r="L363" s="20">
        <f>'expected % capture'!L363*'actual # captures'!$AD363</f>
        <v>0</v>
      </c>
      <c r="M363" s="20">
        <f>'expected % capture'!M363*'actual # captures'!$AD363</f>
        <v>8.3626889028924651</v>
      </c>
      <c r="N363" s="20">
        <f>'expected % capture'!N363*'actual # captures'!$AD363</f>
        <v>0</v>
      </c>
      <c r="O363" s="20">
        <f>'expected % capture'!O363*'actual # captures'!$AD363</f>
        <v>2.815285094620493</v>
      </c>
      <c r="P363" s="20">
        <f>'expected % capture'!P363*'actual # captures'!$AD363</f>
        <v>0</v>
      </c>
      <c r="Q363" s="20">
        <f>'expected % capture'!Q363*'actual # captures'!$AD363</f>
        <v>0.20588173551463584</v>
      </c>
      <c r="R363" s="20">
        <f>'expected % capture'!R363*'actual # captures'!$AD363</f>
        <v>0.22368895619988874</v>
      </c>
      <c r="S363" s="20">
        <f>'expected % capture'!S363*'actual # captures'!$AD363</f>
        <v>0.55579495733599227</v>
      </c>
      <c r="T363" s="20">
        <f>'expected % capture'!T363*'actual # captures'!$AD363</f>
        <v>0</v>
      </c>
      <c r="U363" s="20">
        <f>'expected % capture'!U363*'actual # captures'!$AD363</f>
        <v>0</v>
      </c>
      <c r="V363" s="20">
        <f>'expected % capture'!V363*'actual # captures'!$AD363</f>
        <v>0</v>
      </c>
      <c r="W363" s="20">
        <f>'expected % capture'!W363*'actual # captures'!$AD363</f>
        <v>1.4796919428379058</v>
      </c>
      <c r="X363" s="20">
        <f>'expected % capture'!X363*'actual # captures'!$AD363</f>
        <v>0.34068030733863236</v>
      </c>
      <c r="Y363" s="20">
        <f>'expected % capture'!Y363*'actual # captures'!$AD363</f>
        <v>8.1193656287401564E-2</v>
      </c>
      <c r="Z363" s="20">
        <f>'expected % capture'!Z363*'actual # captures'!$AD363</f>
        <v>0</v>
      </c>
      <c r="AA363" s="20">
        <f>'expected % capture'!AA363*'actual # captures'!$AD363</f>
        <v>205.88173551463584</v>
      </c>
      <c r="AB363" s="20">
        <f>'expected % capture'!AB363*'actual # captures'!$AD363</f>
        <v>205.88173551463584</v>
      </c>
      <c r="AC363" s="20">
        <f>'expected % capture'!AC363*'actual # captures'!$AD363</f>
        <v>1.1497960372678842</v>
      </c>
    </row>
    <row r="364" spans="1:29">
      <c r="A364">
        <v>362</v>
      </c>
      <c r="B364" s="20">
        <f>'expected % capture'!B364*'actual # captures'!$AD364</f>
        <v>0</v>
      </c>
      <c r="C364" s="20">
        <f>'expected % capture'!C364*'actual # captures'!$AD364</f>
        <v>0</v>
      </c>
      <c r="D364" s="20">
        <f>'expected % capture'!D364*'actual # captures'!$AD364</f>
        <v>3.7840090141869308E-2</v>
      </c>
      <c r="E364" s="20">
        <f>'expected % capture'!E364*'actual # captures'!$AD364</f>
        <v>0.30272072113495446</v>
      </c>
      <c r="F364" s="20">
        <f>'expected % capture'!F364*'actual # captures'!$AD364</f>
        <v>0</v>
      </c>
      <c r="G364" s="20">
        <f>'expected % capture'!G364*'actual # captures'!$AD364</f>
        <v>2.5540983016278496E-2</v>
      </c>
      <c r="H364" s="20">
        <f>'expected % capture'!H364*'actual # captures'!$AD364</f>
        <v>2.5540983016278496E-2</v>
      </c>
      <c r="I364" s="20">
        <f>'expected % capture'!I364*'actual # captures'!$AD364</f>
        <v>0</v>
      </c>
      <c r="J364" s="20">
        <f>'expected % capture'!J364*'actual # captures'!$AD364</f>
        <v>1.1912424415585628E-2</v>
      </c>
      <c r="K364" s="20">
        <f>'expected % capture'!K364*'actual # captures'!$AD364</f>
        <v>0</v>
      </c>
      <c r="L364" s="20">
        <f>'expected % capture'!L364*'actual # captures'!$AD364</f>
        <v>1.9224757476944219</v>
      </c>
      <c r="M364" s="20">
        <f>'expected % capture'!M364*'actual # captures'!$AD364</f>
        <v>1.1439139521760858E-2</v>
      </c>
      <c r="N364" s="20">
        <f>'expected % capture'!N364*'actual # captures'!$AD364</f>
        <v>0</v>
      </c>
      <c r="O364" s="20">
        <f>'expected % capture'!O364*'actual # captures'!$AD364</f>
        <v>1.8916488771045698E-2</v>
      </c>
      <c r="P364" s="20">
        <f>'expected % capture'!P364*'actual # captures'!$AD364</f>
        <v>3.0888785244166377E-2</v>
      </c>
      <c r="Q364" s="20">
        <f>'expected % capture'!Q364*'actual # captures'!$AD364</f>
        <v>0</v>
      </c>
      <c r="R364" s="20">
        <f>'expected % capture'!R364*'actual # captures'!$AD364</f>
        <v>0</v>
      </c>
      <c r="S364" s="20">
        <f>'expected % capture'!S364*'actual # captures'!$AD364</f>
        <v>0</v>
      </c>
      <c r="T364" s="20">
        <f>'expected % capture'!T364*'actual # captures'!$AD364</f>
        <v>0.28526049665565512</v>
      </c>
      <c r="U364" s="20">
        <f>'expected % capture'!U364*'actual # captures'!$AD364</f>
        <v>9.3380673755427385E-2</v>
      </c>
      <c r="V364" s="20">
        <f>'expected % capture'!V364*'actual # captures'!$AD364</f>
        <v>0</v>
      </c>
      <c r="W364" s="20">
        <f>'expected % capture'!W364*'actual # captures'!$AD364</f>
        <v>0.68960654143951938</v>
      </c>
      <c r="X364" s="20">
        <f>'expected % capture'!X364*'actual # captures'!$AD364</f>
        <v>3.1771269354793984E-2</v>
      </c>
      <c r="Y364" s="20">
        <f>'expected % capture'!Y364*'actual # captures'!$AD364</f>
        <v>1.2158880634351875E-2</v>
      </c>
      <c r="Z364" s="20">
        <f>'expected % capture'!Z364*'actual # captures'!$AD364</f>
        <v>1.5726705970261181E-2</v>
      </c>
      <c r="AA364" s="20">
        <f>'expected % capture'!AA364*'actual # captures'!$AD364</f>
        <v>1401.4848200692336</v>
      </c>
      <c r="AB364" s="20">
        <f>'expected % capture'!AB364*'actual # captures'!$AD364</f>
        <v>0</v>
      </c>
      <c r="AC364" s="20">
        <f>'expected % capture'!AC364*'actual # captures'!$AD364</f>
        <v>0</v>
      </c>
    </row>
    <row r="365" spans="1:29">
      <c r="A365">
        <v>363</v>
      </c>
      <c r="B365" s="20">
        <f>'expected % capture'!B365*'actual # captures'!$AD365</f>
        <v>9.2445360149418874E-3</v>
      </c>
      <c r="C365" s="20">
        <f>'expected % capture'!C365*'actual # captures'!$AD365</f>
        <v>0</v>
      </c>
      <c r="D365" s="20">
        <f>'expected % capture'!D365*'actual # captures'!$AD365</f>
        <v>0</v>
      </c>
      <c r="E365" s="20">
        <f>'expected % capture'!E365*'actual # captures'!$AD365</f>
        <v>0</v>
      </c>
      <c r="F365" s="20">
        <f>'expected % capture'!F365*'actual # captures'!$AD365</f>
        <v>0</v>
      </c>
      <c r="G365" s="20">
        <f>'expected % capture'!G365*'actual # captures'!$AD365</f>
        <v>0</v>
      </c>
      <c r="H365" s="20">
        <f>'expected % capture'!H365*'actual # captures'!$AD365</f>
        <v>0</v>
      </c>
      <c r="I365" s="20">
        <f>'expected % capture'!I365*'actual # captures'!$AD365</f>
        <v>0</v>
      </c>
      <c r="J365" s="20">
        <f>'expected % capture'!J365*'actual # captures'!$AD365</f>
        <v>1.8735181323854141E-2</v>
      </c>
      <c r="K365" s="20">
        <f>'expected % capture'!K365*'actual # captures'!$AD365</f>
        <v>0</v>
      </c>
      <c r="L365" s="20">
        <f>'expected % capture'!L365*'actual # captures'!$AD365</f>
        <v>0.27772804436842663</v>
      </c>
      <c r="M365" s="20">
        <f>'expected % capture'!M365*'actual # captures'!$AD365</f>
        <v>15.644060721438178</v>
      </c>
      <c r="N365" s="20">
        <f>'expected % capture'!N365*'actual # captures'!$AD365</f>
        <v>0.10811142275910199</v>
      </c>
      <c r="O365" s="20">
        <f>'expected % capture'!O365*'actual # captures'!$AD365</f>
        <v>0</v>
      </c>
      <c r="P365" s="20">
        <f>'expected % capture'!P365*'actual # captures'!$AD365</f>
        <v>9.4412217445975291E-3</v>
      </c>
      <c r="Q365" s="20">
        <f>'expected % capture'!Q365*'actual # captures'!$AD365</f>
        <v>15.644060721438178</v>
      </c>
      <c r="R365" s="20">
        <f>'expected % capture'!R365*'actual # captures'!$AD365</f>
        <v>422.38963947883082</v>
      </c>
      <c r="S365" s="20">
        <f>'expected % capture'!S365*'actual # captures'!$AD365</f>
        <v>0</v>
      </c>
      <c r="T365" s="20">
        <f>'expected % capture'!T365*'actual # captures'!$AD365</f>
        <v>2.538780703103416</v>
      </c>
      <c r="U365" s="20">
        <f>'expected % capture'!U365*'actual # captures'!$AD365</f>
        <v>0</v>
      </c>
      <c r="V365" s="20">
        <f>'expected % capture'!V365*'actual # captures'!$AD365</f>
        <v>0</v>
      </c>
      <c r="W365" s="20">
        <f>'expected % capture'!W365*'actual # captures'!$AD365</f>
        <v>1.6041772275877334E-2</v>
      </c>
      <c r="X365" s="20">
        <f>'expected % capture'!X365*'actual # captures'!$AD365</f>
        <v>1.0286223865497282E-2</v>
      </c>
      <c r="Y365" s="20">
        <f>'expected % capture'!Y365*'actual # captures'!$AD365</f>
        <v>0</v>
      </c>
      <c r="Z365" s="20">
        <f>'expected % capture'!Z365*'actual # captures'!$AD365</f>
        <v>37.082218006371981</v>
      </c>
      <c r="AA365" s="20">
        <f>'expected % capture'!AA365*'actual # captures'!$AD365</f>
        <v>1.4887224551088622E-2</v>
      </c>
      <c r="AB365" s="20">
        <f>'expected % capture'!AB365*'actual # captures'!$AD365</f>
        <v>1001.2198861720434</v>
      </c>
      <c r="AC365" s="20">
        <f>'expected % capture'!AC365*'actual # captures'!$AD365</f>
        <v>1.6878569870902128E-2</v>
      </c>
    </row>
    <row r="366" spans="1:29">
      <c r="A366">
        <v>364</v>
      </c>
      <c r="B366" s="20">
        <f>'expected % capture'!B366*'actual # captures'!$AD366</f>
        <v>0</v>
      </c>
      <c r="C366" s="20">
        <f>'expected % capture'!C366*'actual # captures'!$AD366</f>
        <v>1.4308797375691172E-3</v>
      </c>
      <c r="D366" s="20">
        <f>'expected % capture'!D366*'actual # captures'!$AD366</f>
        <v>5.6312258511686164E-4</v>
      </c>
      <c r="E366" s="20">
        <f>'expected % capture'!E366*'actual # captures'!$AD366</f>
        <v>4.6135233800945728E-4</v>
      </c>
      <c r="F366" s="20">
        <f>'expected % capture'!F366*'actual # captures'!$AD366</f>
        <v>0</v>
      </c>
      <c r="G366" s="20">
        <f>'expected % capture'!G366*'actual # captures'!$AD366</f>
        <v>1265.9508154979508</v>
      </c>
      <c r="H366" s="20">
        <f>'expected % capture'!H366*'actual # captures'!$AD366</f>
        <v>0</v>
      </c>
      <c r="I366" s="20">
        <f>'expected % capture'!I366*'actual # captures'!$AD366</f>
        <v>0</v>
      </c>
      <c r="J366" s="20">
        <f>'expected % capture'!J366*'actual # captures'!$AD366</f>
        <v>1.2193356149388389E-2</v>
      </c>
      <c r="K366" s="20">
        <f>'expected % capture'!K366*'actual # captures'!$AD366</f>
        <v>0</v>
      </c>
      <c r="L366" s="20">
        <f>'expected % capture'!L366*'actual # captures'!$AD366</f>
        <v>6.9716783315450996E-4</v>
      </c>
      <c r="M366" s="20">
        <f>'expected % capture'!M366*'actual # captures'!$AD366</f>
        <v>0</v>
      </c>
      <c r="N366" s="20">
        <f>'expected % capture'!N366*'actual # captures'!$AD366</f>
        <v>0</v>
      </c>
      <c r="O366" s="20">
        <f>'expected % capture'!O366*'actual # captures'!$AD366</f>
        <v>3.1240765983701624E-3</v>
      </c>
      <c r="P366" s="20">
        <f>'expected % capture'!P366*'actual # captures'!$AD366</f>
        <v>0</v>
      </c>
      <c r="Q366" s="20">
        <f>'expected % capture'!Q366*'actual # captures'!$AD366</f>
        <v>0</v>
      </c>
      <c r="R366" s="20">
        <f>'expected % capture'!R366*'actual # captures'!$AD366</f>
        <v>1.8368143461324569E-2</v>
      </c>
      <c r="S366" s="20">
        <f>'expected % capture'!S366*'actual # captures'!$AD366</f>
        <v>4.5160578331068107E-4</v>
      </c>
      <c r="T366" s="20">
        <f>'expected % capture'!T366*'actual # captures'!$AD366</f>
        <v>0</v>
      </c>
      <c r="U366" s="20">
        <f>'expected % capture'!U366*'actual # captures'!$AD366</f>
        <v>1.9903134558874546E-3</v>
      </c>
      <c r="V366" s="20">
        <f>'expected % capture'!V366*'actual # captures'!$AD366</f>
        <v>0</v>
      </c>
      <c r="W366" s="20">
        <f>'expected % capture'!W366*'actual # captures'!$AD366</f>
        <v>0</v>
      </c>
      <c r="X366" s="20">
        <f>'expected % capture'!X366*'actual # captures'!$AD366</f>
        <v>0</v>
      </c>
      <c r="Y366" s="20">
        <f>'expected % capture'!Y366*'actual # captures'!$AD366</f>
        <v>0</v>
      </c>
      <c r="Z366" s="20">
        <f>'expected % capture'!Z366*'actual # captures'!$AD366</f>
        <v>9.0107878517472117E-4</v>
      </c>
      <c r="AA366" s="20">
        <f>'expected % capture'!AA366*'actual # captures'!$AD366</f>
        <v>9.0034053218732268E-3</v>
      </c>
      <c r="AB366" s="20">
        <f>'expected % capture'!AB366*'actual # captures'!$AD366</f>
        <v>0</v>
      </c>
      <c r="AC366" s="20">
        <f>'expected % capture'!AC366*'actual # captures'!$AD366</f>
        <v>0</v>
      </c>
    </row>
    <row r="367" spans="1:29">
      <c r="A367">
        <v>365</v>
      </c>
      <c r="B367" s="20">
        <f>'expected % capture'!B367*'actual # captures'!$AD367</f>
        <v>0</v>
      </c>
      <c r="C367" s="20">
        <f>'expected % capture'!C367*'actual # captures'!$AD367</f>
        <v>17.011454763211358</v>
      </c>
      <c r="D367" s="20">
        <f>'expected % capture'!D367*'actual # captures'!$AD367</f>
        <v>685.61618264324727</v>
      </c>
      <c r="E367" s="20">
        <f>'expected % capture'!E367*'actual # captures'!$AD367</f>
        <v>11.947688393366551</v>
      </c>
      <c r="F367" s="20">
        <f>'expected % capture'!F367*'actual # captures'!$AD367</f>
        <v>1.9988809989599048</v>
      </c>
      <c r="G367" s="20">
        <f>'expected % capture'!G367*'actual # captures'!$AD367</f>
        <v>2.1942916520461533</v>
      </c>
      <c r="H367" s="20">
        <f>'expected % capture'!H367*'actual # captures'!$AD367</f>
        <v>4.6426934366500268</v>
      </c>
      <c r="I367" s="20">
        <f>'expected % capture'!I367*'actual # captures'!$AD367</f>
        <v>0</v>
      </c>
      <c r="J367" s="20">
        <f>'expected % capture'!J367*'actual # captures'!$AD367</f>
        <v>0</v>
      </c>
      <c r="K367" s="20">
        <f>'expected % capture'!K367*'actual # captures'!$AD367</f>
        <v>0</v>
      </c>
      <c r="L367" s="20">
        <f>'expected % capture'!L367*'actual # captures'!$AD367</f>
        <v>0</v>
      </c>
      <c r="M367" s="20">
        <f>'expected % capture'!M367*'actual # captures'!$AD367</f>
        <v>459.3092786067067</v>
      </c>
      <c r="N367" s="20">
        <f>'expected % capture'!N367*'actual # captures'!$AD367</f>
        <v>34.285807063221142</v>
      </c>
      <c r="O367" s="20">
        <f>'expected % capture'!O367*'actual # captures'!$AD367</f>
        <v>1.1164114514850354</v>
      </c>
      <c r="P367" s="20">
        <f>'expected % capture'!P367*'actual # captures'!$AD367</f>
        <v>0</v>
      </c>
      <c r="Q367" s="20">
        <f>'expected % capture'!Q367*'actual # captures'!$AD367</f>
        <v>8.7098648387642168</v>
      </c>
      <c r="R367" s="20">
        <f>'expected % capture'!R367*'actual # captures'!$AD367</f>
        <v>1.0109969198083855</v>
      </c>
      <c r="S367" s="20">
        <f>'expected % capture'!S367*'actual # captures'!$AD367</f>
        <v>0</v>
      </c>
      <c r="T367" s="20">
        <f>'expected % capture'!T367*'actual # captures'!$AD367</f>
        <v>40.323448327612105</v>
      </c>
      <c r="U367" s="20">
        <f>'expected % capture'!U367*'actual # captures'!$AD367</f>
        <v>0</v>
      </c>
      <c r="V367" s="20">
        <f>'expected % capture'!V367*'actual # captures'!$AD367</f>
        <v>0</v>
      </c>
      <c r="W367" s="20">
        <f>'expected % capture'!W367*'actual # captures'!$AD367</f>
        <v>13.379969882034242</v>
      </c>
      <c r="X367" s="20">
        <f>'expected % capture'!X367*'actual # captures'!$AD367</f>
        <v>0</v>
      </c>
      <c r="Y367" s="20">
        <f>'expected % capture'!Y367*'actual # captures'!$AD367</f>
        <v>0</v>
      </c>
      <c r="Z367" s="20">
        <f>'expected % capture'!Z367*'actual # captures'!$AD367</f>
        <v>0</v>
      </c>
      <c r="AA367" s="20">
        <f>'expected % capture'!AA367*'actual # captures'!$AD367</f>
        <v>0.6711318177100809</v>
      </c>
      <c r="AB367" s="20">
        <f>'expected % capture'!AB367*'actual # captures'!$AD367</f>
        <v>0.78189920517694611</v>
      </c>
      <c r="AC367" s="20">
        <f>'expected % capture'!AC367*'actual # captures'!$AD367</f>
        <v>0</v>
      </c>
    </row>
    <row r="368" spans="1:29">
      <c r="A368">
        <v>366</v>
      </c>
      <c r="B368" s="20">
        <f>'expected % capture'!B368*'actual # captures'!$AD368</f>
        <v>0</v>
      </c>
      <c r="C368" s="20">
        <f>'expected % capture'!C368*'actual # captures'!$AD368</f>
        <v>0.17493889733732559</v>
      </c>
      <c r="D368" s="20">
        <f>'expected % capture'!D368*'actual # captures'!$AD368</f>
        <v>0</v>
      </c>
      <c r="E368" s="20">
        <f>'expected % capture'!E368*'actual # captures'!$AD368</f>
        <v>2.6380771475529774</v>
      </c>
      <c r="F368" s="20">
        <f>'expected % capture'!F368*'actual # captures'!$AD368</f>
        <v>6.9985760940898298E-2</v>
      </c>
      <c r="G368" s="20">
        <f>'expected % capture'!G368*'actual # captures'!$AD368</f>
        <v>0</v>
      </c>
      <c r="H368" s="20">
        <f>'expected % capture'!H368*'actual # captures'!$AD368</f>
        <v>0</v>
      </c>
      <c r="I368" s="20">
        <f>'expected % capture'!I368*'actual # captures'!$AD368</f>
        <v>1.3041239665365594</v>
      </c>
      <c r="J368" s="20">
        <f>'expected % capture'!J368*'actual # captures'!$AD368</f>
        <v>0</v>
      </c>
      <c r="K368" s="20">
        <f>'expected % capture'!K368*'actual # captures'!$AD368</f>
        <v>0</v>
      </c>
      <c r="L368" s="20">
        <f>'expected % capture'!L368*'actual # captures'!$AD368</f>
        <v>0</v>
      </c>
      <c r="M368" s="20">
        <f>'expected % capture'!M368*'actual # captures'!$AD368</f>
        <v>3.7786801824862326E-2</v>
      </c>
      <c r="N368" s="20">
        <f>'expected % capture'!N368*'actual # captures'!$AD368</f>
        <v>0</v>
      </c>
      <c r="O368" s="20">
        <f>'expected % capture'!O368*'actual # captures'!$AD368</f>
        <v>0</v>
      </c>
      <c r="P368" s="20">
        <f>'expected % capture'!P368*'actual # captures'!$AD368</f>
        <v>1620.109128240972</v>
      </c>
      <c r="Q368" s="20">
        <f>'expected % capture'!Q368*'actual # captures'!$AD368</f>
        <v>0.16883693744339054</v>
      </c>
      <c r="R368" s="20">
        <f>'expected % capture'!R368*'actual # captures'!$AD368</f>
        <v>0</v>
      </c>
      <c r="S368" s="20">
        <f>'expected % capture'!S368*'actual # captures'!$AD368</f>
        <v>0.18133847780278708</v>
      </c>
      <c r="T368" s="20">
        <f>'expected % capture'!T368*'actual # captures'!$AD368</f>
        <v>0</v>
      </c>
      <c r="U368" s="20">
        <f>'expected % capture'!U368*'actual # captures'!$AD368</f>
        <v>5.7101136332678847E-2</v>
      </c>
      <c r="V368" s="20">
        <f>'expected % capture'!V368*'actual # captures'!$AD368</f>
        <v>4.1219955430515272E-2</v>
      </c>
      <c r="W368" s="20">
        <f>'expected % capture'!W368*'actual # captures'!$AD368</f>
        <v>0</v>
      </c>
      <c r="X368" s="20">
        <f>'expected % capture'!X368*'actual # captures'!$AD368</f>
        <v>6.0004041786702676E-2</v>
      </c>
      <c r="Y368" s="20">
        <f>'expected % capture'!Y368*'actual # captures'!$AD368</f>
        <v>0</v>
      </c>
      <c r="Z368" s="20">
        <f>'expected % capture'!Z368*'actual # captures'!$AD368</f>
        <v>0.1574586360387458</v>
      </c>
      <c r="AA368" s="20">
        <f>'expected % capture'!AA368*'actual # captures'!$AD368</f>
        <v>0</v>
      </c>
      <c r="AB368" s="20">
        <f>'expected % capture'!AB368*'actual # captures'!$AD368</f>
        <v>0</v>
      </c>
      <c r="AC368" s="20">
        <f>'expected % capture'!AC368*'actual # captures'!$AD368</f>
        <v>0</v>
      </c>
    </row>
    <row r="369" spans="1:29">
      <c r="A369">
        <v>367</v>
      </c>
      <c r="B369" s="20">
        <f>'expected % capture'!B369*'actual # captures'!$AD369</f>
        <v>0.25113102014095412</v>
      </c>
      <c r="C369" s="20">
        <f>'expected % capture'!C369*'actual # captures'!$AD369</f>
        <v>20.71327427347812</v>
      </c>
      <c r="D369" s="20">
        <f>'expected % capture'!D369*'actual # captures'!$AD369</f>
        <v>0</v>
      </c>
      <c r="E369" s="20">
        <f>'expected % capture'!E369*'actual # captures'!$AD369</f>
        <v>0.29668896940407585</v>
      </c>
      <c r="F369" s="20">
        <f>'expected % capture'!F369*'actual # captures'!$AD369</f>
        <v>0.949543119457395</v>
      </c>
      <c r="G369" s="20">
        <f>'expected % capture'!G369*'actual # captures'!$AD369</f>
        <v>0</v>
      </c>
      <c r="H369" s="20">
        <f>'expected % capture'!H369*'actual # captures'!$AD369</f>
        <v>0</v>
      </c>
      <c r="I369" s="20">
        <f>'expected % capture'!I369*'actual # captures'!$AD369</f>
        <v>76.457037194288517</v>
      </c>
      <c r="J369" s="20">
        <f>'expected % capture'!J369*'actual # captures'!$AD369</f>
        <v>16.072385289021064</v>
      </c>
      <c r="K369" s="20">
        <f>'expected % capture'!K369*'actual # captures'!$AD369</f>
        <v>0</v>
      </c>
      <c r="L369" s="20">
        <f>'expected % capture'!L369*'actual # captures'!$AD369</f>
        <v>0</v>
      </c>
      <c r="M369" s="20">
        <f>'expected % capture'!M369*'actual # captures'!$AD369</f>
        <v>814.11453204478403</v>
      </c>
      <c r="N369" s="20">
        <f>'expected % capture'!N369*'actual # captures'!$AD369</f>
        <v>52.103330050866184</v>
      </c>
      <c r="O369" s="20">
        <f>'expected % capture'!O369*'actual # captures'!$AD369</f>
        <v>0</v>
      </c>
      <c r="P369" s="20">
        <f>'expected % capture'!P369*'actual # captures'!$AD369</f>
        <v>0</v>
      </c>
      <c r="Q369" s="20">
        <f>'expected % capture'!Q369*'actual # captures'!$AD369</f>
        <v>0</v>
      </c>
      <c r="R369" s="20">
        <f>'expected % capture'!R369*'actual # captures'!$AD369</f>
        <v>0.39744253493842907</v>
      </c>
      <c r="S369" s="20">
        <f>'expected % capture'!S369*'actual # captures'!$AD369</f>
        <v>198.75843067499611</v>
      </c>
      <c r="T369" s="20">
        <f>'expected % capture'!T369*'actual # captures'!$AD369</f>
        <v>1.7155433588832922</v>
      </c>
      <c r="U369" s="20">
        <f>'expected % capture'!U369*'actual # captures'!$AD369</f>
        <v>0</v>
      </c>
      <c r="V369" s="20">
        <f>'expected % capture'!V369*'actual # captures'!$AD369</f>
        <v>4.1725497767681334</v>
      </c>
      <c r="W369" s="20">
        <f>'expected % capture'!W369*'actual # captures'!$AD369</f>
        <v>0</v>
      </c>
      <c r="X369" s="20">
        <f>'expected % capture'!X369*'actual # captures'!$AD369</f>
        <v>0.50830914337282729</v>
      </c>
      <c r="Y369" s="20">
        <f>'expected % capture'!Y369*'actual # captures'!$AD369</f>
        <v>0.76715830642511551</v>
      </c>
      <c r="Z369" s="20">
        <f>'expected % capture'!Z369*'actual # captures'!$AD369</f>
        <v>0.24610855005466653</v>
      </c>
      <c r="AA369" s="20">
        <f>'expected % capture'!AA369*'actual # captures'!$AD369</f>
        <v>0</v>
      </c>
      <c r="AB369" s="20">
        <f>'expected % capture'!AB369*'actual # captures'!$AD369</f>
        <v>1.4765356931210807</v>
      </c>
      <c r="AC369" s="20">
        <f>'expected % capture'!AC369*'actual # captures'!$AD369</f>
        <v>0</v>
      </c>
    </row>
    <row r="370" spans="1:29">
      <c r="A370">
        <v>368</v>
      </c>
      <c r="B370" s="20">
        <f>'expected % capture'!B370*'actual # captures'!$AD370</f>
        <v>17.124968769255318</v>
      </c>
      <c r="C370" s="20">
        <f>'expected % capture'!C370*'actual # captures'!$AD370</f>
        <v>0.64889425723435779</v>
      </c>
      <c r="D370" s="20">
        <f>'expected % capture'!D370*'actual # captures'!$AD370</f>
        <v>0.78392133324963309</v>
      </c>
      <c r="E370" s="20">
        <f>'expected % capture'!E370*'actual # captures'!$AD370</f>
        <v>0</v>
      </c>
      <c r="F370" s="20">
        <f>'expected % capture'!F370*'actual # captures'!$AD370</f>
        <v>0</v>
      </c>
      <c r="G370" s="20">
        <f>'expected % capture'!G370*'actual # captures'!$AD370</f>
        <v>0</v>
      </c>
      <c r="H370" s="20">
        <f>'expected % capture'!H370*'actual # captures'!$AD370</f>
        <v>0</v>
      </c>
      <c r="I370" s="20">
        <f>'expected % capture'!I370*'actual # captures'!$AD370</f>
        <v>0</v>
      </c>
      <c r="J370" s="20">
        <f>'expected % capture'!J370*'actual # captures'!$AD370</f>
        <v>0.56731741602193275</v>
      </c>
      <c r="K370" s="20">
        <f>'expected % capture'!K370*'actual # captures'!$AD370</f>
        <v>0</v>
      </c>
      <c r="L370" s="20">
        <f>'expected % capture'!L370*'actual # captures'!$AD370</f>
        <v>0</v>
      </c>
      <c r="M370" s="20">
        <f>'expected % capture'!M370*'actual # captures'!$AD370</f>
        <v>663.98422377799034</v>
      </c>
      <c r="N370" s="20">
        <f>'expected % capture'!N370*'actual # captures'!$AD370</f>
        <v>0</v>
      </c>
      <c r="O370" s="20">
        <f>'expected % capture'!O370*'actual # captures'!$AD370</f>
        <v>82.998027972248792</v>
      </c>
      <c r="P370" s="20">
        <f>'expected % capture'!P370*'actual # captures'!$AD370</f>
        <v>0</v>
      </c>
      <c r="Q370" s="20">
        <f>'expected % capture'!Q370*'actual # captures'!$AD370</f>
        <v>9.2641704747767406</v>
      </c>
      <c r="R370" s="20">
        <f>'expected % capture'!R370*'actual # captures'!$AD370</f>
        <v>531.62293718667809</v>
      </c>
      <c r="S370" s="20">
        <f>'expected % capture'!S370*'actual # captures'!$AD370</f>
        <v>0</v>
      </c>
      <c r="T370" s="20">
        <f>'expected % capture'!T370*'actual # captures'!$AD370</f>
        <v>0.78392133324963309</v>
      </c>
      <c r="U370" s="20">
        <f>'expected % capture'!U370*'actual # captures'!$AD370</f>
        <v>0.57992401363420576</v>
      </c>
      <c r="V370" s="20">
        <f>'expected % capture'!V370*'actual # captures'!$AD370</f>
        <v>2.4612173017901768</v>
      </c>
      <c r="W370" s="20">
        <f>'expected % capture'!W370*'actual # captures'!$AD370</f>
        <v>13.190586476781727</v>
      </c>
      <c r="X370" s="20">
        <f>'expected % capture'!X370*'actual # captures'!$AD370</f>
        <v>0</v>
      </c>
      <c r="Y370" s="20">
        <f>'expected % capture'!Y370*'actual # captures'!$AD370</f>
        <v>0</v>
      </c>
      <c r="Z370" s="20">
        <f>'expected % capture'!Z370*'actual # captures'!$AD370</f>
        <v>4.2529834974934255</v>
      </c>
      <c r="AA370" s="20">
        <f>'expected % capture'!AA370*'actual # captures'!$AD370</f>
        <v>0.7121584877633943</v>
      </c>
      <c r="AB370" s="20">
        <f>'expected % capture'!AB370*'actual # captures'!$AD370</f>
        <v>0.43222913767118365</v>
      </c>
      <c r="AC370" s="20">
        <f>'expected % capture'!AC370*'actual # captures'!$AD370</f>
        <v>40.592518564160748</v>
      </c>
    </row>
    <row r="371" spans="1:29">
      <c r="A371">
        <v>369</v>
      </c>
      <c r="B371" s="20">
        <f>'expected % capture'!B371*'actual # captures'!$AD371</f>
        <v>1.5841128458530842</v>
      </c>
      <c r="C371" s="20">
        <f>'expected % capture'!C371*'actual # captures'!$AD371</f>
        <v>0</v>
      </c>
      <c r="D371" s="20">
        <f>'expected % capture'!D371*'actual # captures'!$AD371</f>
        <v>0</v>
      </c>
      <c r="E371" s="20">
        <f>'expected % capture'!E371*'actual # captures'!$AD371</f>
        <v>26.126555366015705</v>
      </c>
      <c r="F371" s="20">
        <f>'expected % capture'!F371*'actual # captures'!$AD371</f>
        <v>247.31484120510143</v>
      </c>
      <c r="G371" s="20">
        <f>'expected % capture'!G371*'actual # captures'!$AD371</f>
        <v>0</v>
      </c>
      <c r="H371" s="20">
        <f>'expected % capture'!H371*'actual # captures'!$AD371</f>
        <v>247.31484120510143</v>
      </c>
      <c r="I371" s="20">
        <f>'expected % capture'!I371*'actual # captures'!$AD371</f>
        <v>0</v>
      </c>
      <c r="J371" s="20">
        <f>'expected % capture'!J371*'actual # captures'!$AD371</f>
        <v>13.824310658650719</v>
      </c>
      <c r="K371" s="20">
        <f>'expected % capture'!K371*'actual # captures'!$AD371</f>
        <v>469.36676914165457</v>
      </c>
      <c r="L371" s="20">
        <f>'expected % capture'!L371*'actual # captures'!$AD371</f>
        <v>0</v>
      </c>
      <c r="M371" s="20">
        <f>'expected % capture'!M371*'actual # captures'!$AD371</f>
        <v>58.670846142706822</v>
      </c>
      <c r="N371" s="20">
        <f>'expected % capture'!N371*'actual # captures'!$AD371</f>
        <v>110.59448526920575</v>
      </c>
      <c r="O371" s="20">
        <f>'expected % capture'!O371*'actual # captures'!$AD371</f>
        <v>0</v>
      </c>
      <c r="P371" s="20">
        <f>'expected % capture'!P371*'actual # captures'!$AD371</f>
        <v>0</v>
      </c>
      <c r="Q371" s="20">
        <f>'expected % capture'!Q371*'actual # captures'!$AD371</f>
        <v>1.3684162365645904</v>
      </c>
      <c r="R371" s="20">
        <f>'expected % capture'!R371*'actual # captures'!$AD371</f>
        <v>0</v>
      </c>
      <c r="S371" s="20">
        <f>'expected % capture'!S371*'actual # captures'!$AD371</f>
        <v>0</v>
      </c>
      <c r="T371" s="20">
        <f>'expected % capture'!T371*'actual # captures'!$AD371</f>
        <v>1.5841128458530842</v>
      </c>
      <c r="U371" s="20">
        <f>'expected % capture'!U371*'actual # captures'!$AD371</f>
        <v>0</v>
      </c>
      <c r="V371" s="20">
        <f>'expected % capture'!V371*'actual # captures'!$AD371</f>
        <v>120.95627484266529</v>
      </c>
      <c r="W371" s="20">
        <f>'expected % capture'!W371*'actual # captures'!$AD371</f>
        <v>79.217189987987737</v>
      </c>
      <c r="X371" s="20">
        <f>'expected % capture'!X371*'actual # captures'!$AD371</f>
        <v>0</v>
      </c>
      <c r="Y371" s="20">
        <f>'expected % capture'!Y371*'actual # captures'!$AD371</f>
        <v>13.824310658650719</v>
      </c>
      <c r="Z371" s="20">
        <f>'expected % capture'!Z371*'actual # captures'!$AD371</f>
        <v>4.9131104069698335</v>
      </c>
      <c r="AA371" s="20">
        <f>'expected % capture'!AA371*'actual # captures'!$AD371</f>
        <v>0</v>
      </c>
      <c r="AB371" s="20">
        <f>'expected % capture'!AB371*'actual # captures'!$AD371</f>
        <v>2.5155125283685549</v>
      </c>
      <c r="AC371" s="20">
        <f>'expected % capture'!AC371*'actual # captures'!$AD371</f>
        <v>13.824310658650719</v>
      </c>
    </row>
    <row r="372" spans="1:29">
      <c r="A372">
        <v>370</v>
      </c>
      <c r="B372" s="20">
        <f>'expected % capture'!B372*'actual # captures'!$AD372</f>
        <v>0</v>
      </c>
      <c r="C372" s="20">
        <f>'expected % capture'!C372*'actual # captures'!$AD372</f>
        <v>0</v>
      </c>
      <c r="D372" s="20">
        <f>'expected % capture'!D372*'actual # captures'!$AD372</f>
        <v>0</v>
      </c>
      <c r="E372" s="20">
        <f>'expected % capture'!E372*'actual # captures'!$AD372</f>
        <v>0</v>
      </c>
      <c r="F372" s="20">
        <f>'expected % capture'!F372*'actual # captures'!$AD372</f>
        <v>44.34947592795173</v>
      </c>
      <c r="G372" s="20">
        <f>'expected % capture'!G372*'actual # captures'!$AD372</f>
        <v>4.6009555351383788</v>
      </c>
      <c r="H372" s="20">
        <f>'expected % capture'!H372*'actual # captures'!$AD372</f>
        <v>1.6425731825167302</v>
      </c>
      <c r="I372" s="20">
        <f>'expected % capture'!I372*'actual # captures'!$AD372</f>
        <v>0</v>
      </c>
      <c r="J372" s="20">
        <f>'expected % capture'!J372*'actual # captures'!$AD372</f>
        <v>18.709935157104635</v>
      </c>
      <c r="K372" s="20">
        <f>'expected % capture'!K372*'actual # captures'!$AD372</f>
        <v>1.9235938367660343</v>
      </c>
      <c r="L372" s="20">
        <f>'expected % capture'!L372*'actual # captures'!$AD372</f>
        <v>0</v>
      </c>
      <c r="M372" s="20">
        <f>'expected % capture'!M372*'actual # captures'!$AD372</f>
        <v>0</v>
      </c>
      <c r="N372" s="20">
        <f>'expected % capture'!N372*'actual # captures'!$AD372</f>
        <v>0</v>
      </c>
      <c r="O372" s="20">
        <f>'expected % capture'!O372*'actual # captures'!$AD372</f>
        <v>0</v>
      </c>
      <c r="P372" s="20">
        <f>'expected % capture'!P372*'actual # captures'!$AD372</f>
        <v>168.36906000449076</v>
      </c>
      <c r="Q372" s="20">
        <f>'expected % capture'!Q372*'actual # captures'!$AD372</f>
        <v>6.2358911112774358</v>
      </c>
      <c r="R372" s="20">
        <f>'expected % capture'!R372*'actual # captures'!$AD372</f>
        <v>1.4487812650454048</v>
      </c>
      <c r="S372" s="20">
        <f>'expected % capture'!S372*'actual # captures'!$AD372</f>
        <v>0</v>
      </c>
      <c r="T372" s="20">
        <f>'expected % capture'!T372*'actual # captures'!$AD372</f>
        <v>2.3387418946380794</v>
      </c>
      <c r="U372" s="20">
        <f>'expected % capture'!U372*'actual # captures'!$AD372</f>
        <v>0</v>
      </c>
      <c r="V372" s="20">
        <f>'expected % capture'!V372*'actual # captures'!$AD372</f>
        <v>0.91879215872457398</v>
      </c>
      <c r="W372" s="20">
        <f>'expected % capture'!W372*'actual # captures'!$AD372</f>
        <v>1.0933719251412939</v>
      </c>
      <c r="X372" s="20">
        <f>'expected % capture'!X372*'actual # captures'!$AD372</f>
        <v>0</v>
      </c>
      <c r="Y372" s="20">
        <f>'expected % capture'!Y372*'actual # captures'!$AD372</f>
        <v>0</v>
      </c>
      <c r="Z372" s="20">
        <f>'expected % capture'!Z372*'actual # captures'!$AD372</f>
        <v>73.204957636145707</v>
      </c>
      <c r="AA372" s="20">
        <f>'expected % capture'!AA372*'actual # captures'!$AD372</f>
        <v>6.2358911112774358</v>
      </c>
      <c r="AB372" s="20">
        <f>'expected % capture'!AB372*'actual # captures'!$AD372</f>
        <v>1197.4358500546966</v>
      </c>
      <c r="AC372" s="20">
        <f>'expected % capture'!AC372*'actual # captures'!$AD372</f>
        <v>6.4921291990853653</v>
      </c>
    </row>
    <row r="373" spans="1:29">
      <c r="A373">
        <v>371</v>
      </c>
      <c r="B373" s="20">
        <f>'expected % capture'!B373*'actual # captures'!$AD373</f>
        <v>1423.1706241107761</v>
      </c>
      <c r="C373" s="20">
        <f>'expected % capture'!C373*'actual # captures'!$AD373</f>
        <v>4.9502275652905636</v>
      </c>
      <c r="D373" s="20">
        <f>'expected % capture'!D373*'actual # captures'!$AD373</f>
        <v>1.7134577888699709</v>
      </c>
      <c r="E373" s="20">
        <f>'expected % capture'!E373*'actual # captures'!$AD373</f>
        <v>0</v>
      </c>
      <c r="F373" s="20">
        <f>'expected % capture'!F373*'actual # captures'!$AD373</f>
        <v>4.3322119762648077</v>
      </c>
      <c r="G373" s="20">
        <f>'expected % capture'!G373*'actual # captures'!$AD373</f>
        <v>0</v>
      </c>
      <c r="H373" s="20">
        <f>'expected % capture'!H373*'actual # captures'!$AD373</f>
        <v>0</v>
      </c>
      <c r="I373" s="20">
        <f>'expected % capture'!I373*'actual # captures'!$AD373</f>
        <v>0</v>
      </c>
      <c r="J373" s="20">
        <f>'expected % capture'!J373*'actual # captures'!$AD373</f>
        <v>0</v>
      </c>
      <c r="K373" s="20">
        <f>'expected % capture'!K373*'actual # captures'!$AD373</f>
        <v>0</v>
      </c>
      <c r="L373" s="20">
        <f>'expected % capture'!L373*'actual # captures'!$AD373</f>
        <v>0.48668600550876734</v>
      </c>
      <c r="M373" s="20">
        <f>'expected % capture'!M373*'actual # captures'!$AD373</f>
        <v>0.50769119670221363</v>
      </c>
      <c r="N373" s="20">
        <f>'expected % capture'!N373*'actual # captures'!$AD373</f>
        <v>1.0692491541027618</v>
      </c>
      <c r="O373" s="20">
        <f>'expected % capture'!O373*'actual # captures'!$AD373</f>
        <v>0</v>
      </c>
      <c r="P373" s="20">
        <f>'expected % capture'!P373*'actual # captures'!$AD373</f>
        <v>0</v>
      </c>
      <c r="Q373" s="20">
        <f>'expected % capture'!Q373*'actual # captures'!$AD373</f>
        <v>3.6583764311348248</v>
      </c>
      <c r="R373" s="20">
        <f>'expected % capture'!R373*'actual # captures'!$AD373</f>
        <v>0.80334271532889689</v>
      </c>
      <c r="S373" s="20">
        <f>'expected % capture'!S373*'actual # captures'!$AD373</f>
        <v>1.8885687269159455</v>
      </c>
      <c r="T373" s="20">
        <f>'expected % capture'!T373*'actual # captures'!$AD373</f>
        <v>1.8885687269159455</v>
      </c>
      <c r="U373" s="20">
        <f>'expected % capture'!U373*'actual # captures'!$AD373</f>
        <v>0</v>
      </c>
      <c r="V373" s="20">
        <f>'expected % capture'!V373*'actual # captures'!$AD373</f>
        <v>0</v>
      </c>
      <c r="W373" s="20">
        <f>'expected % capture'!W373*'actual # captures'!$AD373</f>
        <v>10.728683719766726</v>
      </c>
      <c r="X373" s="20">
        <f>'expected % capture'!X373*'actual # captures'!$AD373</f>
        <v>0</v>
      </c>
      <c r="Y373" s="20">
        <f>'expected % capture'!Y373*'actual # captures'!$AD373</f>
        <v>0.50769119670221363</v>
      </c>
      <c r="Z373" s="20">
        <f>'expected % capture'!Z373*'actual # captures'!$AD373</f>
        <v>1.7134577888699709</v>
      </c>
      <c r="AA373" s="20">
        <f>'expected % capture'!AA373*'actual # captures'!$AD373</f>
        <v>2.5811628968506986</v>
      </c>
      <c r="AB373" s="20">
        <f>'expected % capture'!AB373*'actual # captures'!$AD373</f>
        <v>0</v>
      </c>
      <c r="AC373" s="20">
        <f>'expected % capture'!AC373*'actual # captures'!$AD373</f>
        <v>0</v>
      </c>
    </row>
    <row r="374" spans="1:29">
      <c r="A374">
        <v>372</v>
      </c>
      <c r="B374" s="20">
        <f>'expected % capture'!B374*'actual # captures'!$AD374</f>
        <v>0</v>
      </c>
      <c r="C374" s="20">
        <f>'expected % capture'!C374*'actual # captures'!$AD374</f>
        <v>0</v>
      </c>
      <c r="D374" s="20">
        <f>'expected % capture'!D374*'actual # captures'!$AD374</f>
        <v>0</v>
      </c>
      <c r="E374" s="20">
        <f>'expected % capture'!E374*'actual # captures'!$AD374</f>
        <v>0</v>
      </c>
      <c r="F374" s="20">
        <f>'expected % capture'!F374*'actual # captures'!$AD374</f>
        <v>0</v>
      </c>
      <c r="G374" s="20">
        <f>'expected % capture'!G374*'actual # captures'!$AD374</f>
        <v>0.34299874402913888</v>
      </c>
      <c r="H374" s="20">
        <f>'expected % capture'!H374*'actual # captures'!$AD374</f>
        <v>0</v>
      </c>
      <c r="I374" s="20">
        <f>'expected % capture'!I374*'actual # captures'!$AD374</f>
        <v>0</v>
      </c>
      <c r="J374" s="20">
        <f>'expected % capture'!J374*'actual # captures'!$AD374</f>
        <v>0.10292663670420457</v>
      </c>
      <c r="K374" s="20">
        <f>'expected % capture'!K374*'actual # captures'!$AD374</f>
        <v>15.882020826200472</v>
      </c>
      <c r="L374" s="20">
        <f>'expected % capture'!L374*'actual # captures'!$AD374</f>
        <v>0.20360584571504223</v>
      </c>
      <c r="M374" s="20">
        <f>'expected % capture'!M374*'actual # captures'!$AD374</f>
        <v>1352.8940620590611</v>
      </c>
      <c r="N374" s="20">
        <f>'expected % capture'!N374*'actual # captures'!$AD374</f>
        <v>12.233200069255107</v>
      </c>
      <c r="O374" s="20">
        <f>'expected % capture'!O374*'actual # captures'!$AD374</f>
        <v>0</v>
      </c>
      <c r="P374" s="20">
        <f>'expected % capture'!P374*'actual # captures'!$AD374</f>
        <v>0</v>
      </c>
      <c r="Q374" s="20">
        <f>'expected % capture'!Q374*'actual # captures'!$AD374</f>
        <v>0.12705616660960375</v>
      </c>
      <c r="R374" s="20">
        <f>'expected % capture'!R374*'actual # captures'!$AD374</f>
        <v>0</v>
      </c>
      <c r="S374" s="20">
        <f>'expected % capture'!S374*'actual # captures'!$AD374</f>
        <v>0</v>
      </c>
      <c r="T374" s="20">
        <f>'expected % capture'!T374*'actual # captures'!$AD374</f>
        <v>0.67631988289154676</v>
      </c>
      <c r="U374" s="20">
        <f>'expected % capture'!U374*'actual # captures'!$AD374</f>
        <v>5.32380082742617E-2</v>
      </c>
      <c r="V374" s="20">
        <f>'expected % capture'!V374*'actual # captures'!$AD374</f>
        <v>0</v>
      </c>
      <c r="W374" s="20">
        <f>'expected % capture'!W374*'actual # captures'!$AD374</f>
        <v>0.11414561954108864</v>
      </c>
      <c r="X374" s="20">
        <f>'expected % capture'!X374*'actual # captures'!$AD374</f>
        <v>0</v>
      </c>
      <c r="Y374" s="20">
        <f>'expected % capture'!Y374*'actual # captures'!$AD374</f>
        <v>0</v>
      </c>
      <c r="Z374" s="20">
        <f>'expected % capture'!Z374*'actual # captures'!$AD374</f>
        <v>0</v>
      </c>
      <c r="AA374" s="20">
        <f>'expected % capture'!AA374*'actual # captures'!$AD374</f>
        <v>0</v>
      </c>
      <c r="AB374" s="20">
        <f>'expected % capture'!AB374*'actual # captures'!$AD374</f>
        <v>0</v>
      </c>
      <c r="AC374" s="20">
        <f>'expected % capture'!AC374*'actual # captures'!$AD374</f>
        <v>0.37042614171896143</v>
      </c>
    </row>
    <row r="375" spans="1:29">
      <c r="A375">
        <v>373</v>
      </c>
      <c r="B375" s="20">
        <f>'expected % capture'!B375*'actual # captures'!$AD375</f>
        <v>0</v>
      </c>
      <c r="C375" s="20">
        <f>'expected % capture'!C375*'actual # captures'!$AD375</f>
        <v>6.6122691360763124</v>
      </c>
      <c r="D375" s="20">
        <f>'expected % capture'!D375*'actual # captures'!$AD375</f>
        <v>0</v>
      </c>
      <c r="E375" s="20">
        <f>'expected % capture'!E375*'actual # captures'!$AD375</f>
        <v>0</v>
      </c>
      <c r="F375" s="20">
        <f>'expected % capture'!F375*'actual # captures'!$AD375</f>
        <v>0</v>
      </c>
      <c r="G375" s="20">
        <f>'expected % capture'!G375*'actual # captures'!$AD375</f>
        <v>0.30850202881277644</v>
      </c>
      <c r="H375" s="20">
        <f>'expected % capture'!H375*'actual # captures'!$AD375</f>
        <v>0</v>
      </c>
      <c r="I375" s="20">
        <f>'expected % capture'!I375*'actual # captures'!$AD375</f>
        <v>0</v>
      </c>
      <c r="J375" s="20">
        <f>'expected % capture'!J375*'actual # captures'!$AD375</f>
        <v>0</v>
      </c>
      <c r="K375" s="20">
        <f>'expected % capture'!K375*'actual # captures'!$AD375</f>
        <v>0</v>
      </c>
      <c r="L375" s="20">
        <f>'expected % capture'!L375*'actual # captures'!$AD375</f>
        <v>0</v>
      </c>
      <c r="M375" s="20">
        <f>'expected % capture'!M375*'actual # captures'!$AD375</f>
        <v>0</v>
      </c>
      <c r="N375" s="20">
        <f>'expected % capture'!N375*'actual # captures'!$AD375</f>
        <v>3.5290382320192562E-2</v>
      </c>
      <c r="O375" s="20">
        <f>'expected % capture'!O375*'actual # captures'!$AD375</f>
        <v>4.3586735027846789E-2</v>
      </c>
      <c r="P375" s="20">
        <f>'expected % capture'!P375*'actual # captures'!$AD375</f>
        <v>0</v>
      </c>
      <c r="Q375" s="20">
        <f>'expected % capture'!Q375*'actual # captures'!$AD375</f>
        <v>3.6215959430500617</v>
      </c>
      <c r="R375" s="20">
        <f>'expected % capture'!R375*'actual # captures'!$AD375</f>
        <v>0</v>
      </c>
      <c r="S375" s="20">
        <f>'expected % capture'!S375*'actual # captures'!$AD375</f>
        <v>1.2391088821824322E-2</v>
      </c>
      <c r="T375" s="20">
        <f>'expected % capture'!T375*'actual # captures'!$AD375</f>
        <v>0</v>
      </c>
      <c r="U375" s="20">
        <f>'expected % capture'!U375*'actual # captures'!$AD375</f>
        <v>0</v>
      </c>
      <c r="V375" s="20">
        <f>'expected % capture'!V375*'actual # captures'!$AD375</f>
        <v>0</v>
      </c>
      <c r="W375" s="20">
        <f>'expected % capture'!W375*'actual # captures'!$AD375</f>
        <v>0</v>
      </c>
      <c r="X375" s="20">
        <f>'expected % capture'!X375*'actual # captures'!$AD375</f>
        <v>0</v>
      </c>
      <c r="Y375" s="20">
        <f>'expected % capture'!Y375*'actual # captures'!$AD375</f>
        <v>1.2914588156399048E-2</v>
      </c>
      <c r="Z375" s="20">
        <f>'expected % capture'!Z375*'actual # captures'!$AD375</f>
        <v>0</v>
      </c>
      <c r="AA375" s="20">
        <f>'expected % capture'!AA375*'actual # captures'!$AD375</f>
        <v>0</v>
      </c>
      <c r="AB375" s="20">
        <f>'expected % capture'!AB375*'actual # captures'!$AD375</f>
        <v>1428.2501333924836</v>
      </c>
      <c r="AC375" s="20">
        <f>'expected % capture'!AC375*'actual # captures'!$AD375</f>
        <v>0.10331670525119238</v>
      </c>
    </row>
    <row r="376" spans="1:29">
      <c r="A376">
        <v>374</v>
      </c>
      <c r="B376" s="20">
        <f>'expected % capture'!B376*'actual # captures'!$AD376</f>
        <v>0</v>
      </c>
      <c r="C376" s="20">
        <f>'expected % capture'!C376*'actual # captures'!$AD376</f>
        <v>0</v>
      </c>
      <c r="D376" s="20">
        <f>'expected % capture'!D376*'actual # captures'!$AD376</f>
        <v>7.647350836233322E-3</v>
      </c>
      <c r="E376" s="20">
        <f>'expected % capture'!E376*'actual # captures'!$AD376</f>
        <v>0</v>
      </c>
      <c r="F376" s="20">
        <f>'expected % capture'!F376*'actual # captures'!$AD376</f>
        <v>0</v>
      </c>
      <c r="G376" s="20">
        <f>'expected % capture'!G376*'actual # captures'!$AD376</f>
        <v>9.8322612286944576E-3</v>
      </c>
      <c r="H376" s="20">
        <f>'expected % capture'!H376*'actual # captures'!$AD376</f>
        <v>3.524204293951407E-3</v>
      </c>
      <c r="I376" s="20">
        <f>'expected % capture'!I376*'actual # captures'!$AD376</f>
        <v>0</v>
      </c>
      <c r="J376" s="20">
        <f>'expected % capture'!J376*'actual # captures'!$AD376</f>
        <v>0</v>
      </c>
      <c r="K376" s="20">
        <f>'expected % capture'!K376*'actual # captures'!$AD376</f>
        <v>49.740635720590781</v>
      </c>
      <c r="L376" s="20">
        <f>'expected % capture'!L376*'actual # captures'!$AD376</f>
        <v>3.3142093371960964E-3</v>
      </c>
      <c r="M376" s="20">
        <f>'expected % capture'!M376*'actual # captures'!$AD376</f>
        <v>1.7494772750901867E-2</v>
      </c>
      <c r="N376" s="20">
        <f>'expected % capture'!N376*'actual # captures'!$AD376</f>
        <v>6.7082230948722378E-3</v>
      </c>
      <c r="O376" s="20">
        <f>'expected % capture'!O376*'actual # captures'!$AD376</f>
        <v>0</v>
      </c>
      <c r="P376" s="20">
        <f>'expected % capture'!P376*'actual # captures'!$AD376</f>
        <v>9.1322300365048667E-2</v>
      </c>
      <c r="Q376" s="20">
        <f>'expected % capture'!Q376*'actual # captures'!$AD376</f>
        <v>0</v>
      </c>
      <c r="R376" s="20">
        <f>'expected % capture'!R376*'actual # captures'!$AD376</f>
        <v>0</v>
      </c>
      <c r="S376" s="20">
        <f>'expected % capture'!S376*'actual # captures'!$AD376</f>
        <v>4.7334258442986901E-2</v>
      </c>
      <c r="T376" s="20">
        <f>'expected % capture'!T376*'actual # captures'!$AD376</f>
        <v>9.8322612286944576E-3</v>
      </c>
      <c r="U376" s="20">
        <f>'expected % capture'!U376*'actual # captures'!$AD376</f>
        <v>0</v>
      </c>
      <c r="V376" s="20">
        <f>'expected % capture'!V376*'actual # captures'!$AD376</f>
        <v>1.0124289786401543E-2</v>
      </c>
      <c r="W376" s="20">
        <f>'expected % capture'!W376*'actual # captures'!$AD376</f>
        <v>0</v>
      </c>
      <c r="X376" s="20">
        <f>'expected % capture'!X376*'actual # captures'!$AD376</f>
        <v>5.5065692092990733E-2</v>
      </c>
      <c r="Y376" s="20">
        <f>'expected % capture'!Y376*'actual # captures'!$AD376</f>
        <v>0</v>
      </c>
      <c r="Z376" s="20">
        <f>'expected % capture'!Z376*'actual # captures'!$AD376</f>
        <v>0</v>
      </c>
      <c r="AA376" s="20">
        <f>'expected % capture'!AA376*'actual # captures'!$AD376</f>
        <v>1342.9971644559512</v>
      </c>
      <c r="AB376" s="20">
        <f>'expected % capture'!AB376*'actual # captures'!$AD376</f>
        <v>0</v>
      </c>
      <c r="AC376" s="20">
        <f>'expected % capture'!AC376*'actual # captures'!$AD376</f>
        <v>0</v>
      </c>
    </row>
    <row r="377" spans="1:29">
      <c r="A377" t="s">
        <v>2</v>
      </c>
      <c r="B377" s="21">
        <f>SUM(B3:B376)</f>
        <v>15183.792008647963</v>
      </c>
      <c r="C377" s="21">
        <f t="shared" ref="C377:AC377" si="0">SUM(C3:C376)</f>
        <v>16460.283185671091</v>
      </c>
      <c r="D377" s="21">
        <f t="shared" si="0"/>
        <v>20948.74839705279</v>
      </c>
      <c r="E377" s="21">
        <f t="shared" si="0"/>
        <v>15177.34040654377</v>
      </c>
      <c r="F377" s="21">
        <f t="shared" si="0"/>
        <v>23646.029296061719</v>
      </c>
      <c r="G377" s="21">
        <f t="shared" si="0"/>
        <v>19207.018187932812</v>
      </c>
      <c r="H377" s="21">
        <f t="shared" si="0"/>
        <v>16665.610793833039</v>
      </c>
      <c r="I377" s="21">
        <f t="shared" si="0"/>
        <v>19382.237017799256</v>
      </c>
      <c r="J377" s="21">
        <f t="shared" si="0"/>
        <v>15803.367047798969</v>
      </c>
      <c r="K377" s="21">
        <f t="shared" si="0"/>
        <v>10598.303651877071</v>
      </c>
      <c r="L377" s="21">
        <f t="shared" si="0"/>
        <v>14085.826958899728</v>
      </c>
      <c r="M377" s="21">
        <f t="shared" si="0"/>
        <v>16042.163737574643</v>
      </c>
      <c r="N377" s="21">
        <f t="shared" si="0"/>
        <v>20972.571300259402</v>
      </c>
      <c r="O377" s="21">
        <f t="shared" si="0"/>
        <v>16372.235423544662</v>
      </c>
      <c r="P377" s="21">
        <f t="shared" si="0"/>
        <v>19248.500818391509</v>
      </c>
      <c r="Q377" s="21">
        <f t="shared" si="0"/>
        <v>20353.004991068989</v>
      </c>
      <c r="R377" s="21">
        <f t="shared" si="0"/>
        <v>24368.582674754049</v>
      </c>
      <c r="S377" s="21">
        <f t="shared" si="0"/>
        <v>19539.079106407637</v>
      </c>
      <c r="T377" s="21">
        <f t="shared" si="0"/>
        <v>14430.061022469361</v>
      </c>
      <c r="U377" s="21">
        <f t="shared" si="0"/>
        <v>18304.175147278234</v>
      </c>
      <c r="V377" s="21">
        <f t="shared" si="0"/>
        <v>19274.309147879398</v>
      </c>
      <c r="W377" s="21">
        <f t="shared" si="0"/>
        <v>19475.215711652523</v>
      </c>
      <c r="X377" s="21">
        <f t="shared" si="0"/>
        <v>21179.250662975301</v>
      </c>
      <c r="Y377" s="21">
        <f t="shared" si="0"/>
        <v>25809.409250618388</v>
      </c>
      <c r="Z377" s="21">
        <f t="shared" si="0"/>
        <v>17442.458014154086</v>
      </c>
      <c r="AA377" s="21">
        <f t="shared" si="0"/>
        <v>20390.296736193905</v>
      </c>
      <c r="AB377" s="21">
        <f t="shared" si="0"/>
        <v>23339.38075822885</v>
      </c>
      <c r="AC377" s="21">
        <f t="shared" si="0"/>
        <v>18042.748544430804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378"/>
  <sheetViews>
    <sheetView zoomScaleNormal="100" workbookViewId="0">
      <selection activeCell="AC376" sqref="B3:AC376"/>
    </sheetView>
  </sheetViews>
  <sheetFormatPr defaultRowHeight="14.4"/>
  <cols>
    <col min="1" max="1" width="5.21875" bestFit="1" customWidth="1"/>
    <col min="2" max="2" width="8.33203125" bestFit="1" customWidth="1"/>
    <col min="3" max="29" width="6" bestFit="1" customWidth="1"/>
    <col min="30" max="30" width="13.44140625" bestFit="1" customWidth="1"/>
  </cols>
  <sheetData>
    <row r="1" spans="1:30">
      <c r="B1" t="s">
        <v>14</v>
      </c>
    </row>
    <row r="2" spans="1:30" s="8" customFormat="1" ht="14.25" customHeight="1">
      <c r="A2" s="10" t="s">
        <v>15</v>
      </c>
      <c r="B2" s="12">
        <v>1</v>
      </c>
      <c r="C2" s="12">
        <v>2</v>
      </c>
      <c r="D2" s="12">
        <v>3</v>
      </c>
      <c r="E2" s="12">
        <v>4</v>
      </c>
      <c r="F2" s="12">
        <v>5</v>
      </c>
      <c r="G2" s="12">
        <v>6</v>
      </c>
      <c r="H2" s="12">
        <v>7</v>
      </c>
      <c r="I2" s="12">
        <v>8</v>
      </c>
      <c r="J2" s="12">
        <v>9</v>
      </c>
      <c r="K2" s="12">
        <v>10</v>
      </c>
      <c r="L2" s="12">
        <v>11</v>
      </c>
      <c r="M2" s="12">
        <v>12</v>
      </c>
      <c r="N2" s="12">
        <v>13</v>
      </c>
      <c r="O2" s="12">
        <v>14</v>
      </c>
      <c r="P2" s="12">
        <v>15</v>
      </c>
      <c r="Q2" s="12">
        <v>16</v>
      </c>
      <c r="R2" s="12">
        <v>17</v>
      </c>
      <c r="S2" s="12">
        <v>18</v>
      </c>
      <c r="T2" s="12">
        <v>19</v>
      </c>
      <c r="U2" s="12">
        <v>20</v>
      </c>
      <c r="V2" s="12">
        <v>21</v>
      </c>
      <c r="W2" s="12">
        <v>22</v>
      </c>
      <c r="X2" s="12">
        <v>23</v>
      </c>
      <c r="Y2" s="12">
        <v>24</v>
      </c>
      <c r="Z2" s="12">
        <v>25</v>
      </c>
      <c r="AA2" s="12">
        <v>26</v>
      </c>
      <c r="AB2" s="12">
        <v>27</v>
      </c>
      <c r="AC2" s="12">
        <v>28</v>
      </c>
      <c r="AD2" s="16" t="s">
        <v>1</v>
      </c>
    </row>
    <row r="3" spans="1:30">
      <c r="A3" s="9">
        <v>1</v>
      </c>
      <c r="B3">
        <v>10</v>
      </c>
      <c r="C3">
        <v>59</v>
      </c>
      <c r="D3">
        <v>83</v>
      </c>
      <c r="E3">
        <v>40</v>
      </c>
      <c r="F3">
        <v>73</v>
      </c>
      <c r="G3">
        <v>24</v>
      </c>
      <c r="H3">
        <v>83</v>
      </c>
      <c r="I3">
        <v>89</v>
      </c>
      <c r="J3">
        <v>47</v>
      </c>
      <c r="K3">
        <v>14</v>
      </c>
      <c r="L3">
        <v>10</v>
      </c>
      <c r="M3">
        <v>59</v>
      </c>
      <c r="N3">
        <v>10</v>
      </c>
      <c r="O3">
        <v>85</v>
      </c>
      <c r="P3">
        <v>84</v>
      </c>
      <c r="Q3">
        <v>9</v>
      </c>
      <c r="R3">
        <v>1</v>
      </c>
      <c r="S3">
        <v>23</v>
      </c>
      <c r="T3">
        <v>36</v>
      </c>
      <c r="U3">
        <v>10</v>
      </c>
      <c r="V3">
        <v>43</v>
      </c>
      <c r="W3">
        <v>52</v>
      </c>
      <c r="X3">
        <v>73</v>
      </c>
      <c r="Y3">
        <v>35</v>
      </c>
      <c r="Z3">
        <v>28</v>
      </c>
      <c r="AA3">
        <v>49</v>
      </c>
      <c r="AB3">
        <v>71</v>
      </c>
      <c r="AC3">
        <v>72</v>
      </c>
      <c r="AD3" s="15">
        <f>SUM(B3:AC3)</f>
        <v>1272</v>
      </c>
    </row>
    <row r="4" spans="1:30">
      <c r="A4" s="9">
        <v>2</v>
      </c>
      <c r="B4">
        <v>19</v>
      </c>
      <c r="C4">
        <v>72</v>
      </c>
      <c r="D4">
        <v>96</v>
      </c>
      <c r="E4">
        <v>26</v>
      </c>
      <c r="F4">
        <v>47</v>
      </c>
      <c r="G4">
        <v>56</v>
      </c>
      <c r="H4">
        <v>96</v>
      </c>
      <c r="I4">
        <v>6</v>
      </c>
      <c r="J4">
        <v>13</v>
      </c>
      <c r="K4">
        <v>2</v>
      </c>
      <c r="L4">
        <v>24</v>
      </c>
      <c r="M4">
        <v>15</v>
      </c>
      <c r="N4">
        <v>7</v>
      </c>
      <c r="O4">
        <v>71</v>
      </c>
      <c r="P4">
        <v>71</v>
      </c>
      <c r="Q4">
        <v>48</v>
      </c>
      <c r="R4">
        <v>63</v>
      </c>
      <c r="S4">
        <v>9</v>
      </c>
      <c r="T4">
        <v>47</v>
      </c>
      <c r="U4">
        <v>53</v>
      </c>
      <c r="V4">
        <v>65</v>
      </c>
      <c r="W4">
        <v>9</v>
      </c>
      <c r="X4">
        <v>48</v>
      </c>
      <c r="Y4">
        <v>96</v>
      </c>
      <c r="Z4">
        <v>78</v>
      </c>
      <c r="AA4">
        <v>2</v>
      </c>
      <c r="AB4">
        <v>20</v>
      </c>
      <c r="AC4">
        <v>72</v>
      </c>
      <c r="AD4" s="15">
        <f t="shared" ref="AD4:AD67" si="0">SUM(B4:AC4)</f>
        <v>1231</v>
      </c>
    </row>
    <row r="5" spans="1:30">
      <c r="A5" s="9">
        <v>3</v>
      </c>
      <c r="B5">
        <v>44</v>
      </c>
      <c r="C5">
        <v>6</v>
      </c>
      <c r="D5">
        <v>20</v>
      </c>
      <c r="E5">
        <v>3</v>
      </c>
      <c r="F5">
        <v>6</v>
      </c>
      <c r="G5">
        <v>60</v>
      </c>
      <c r="H5">
        <v>56</v>
      </c>
      <c r="I5">
        <v>89</v>
      </c>
      <c r="J5">
        <v>37</v>
      </c>
      <c r="K5">
        <v>50</v>
      </c>
      <c r="L5">
        <v>7</v>
      </c>
      <c r="M5">
        <v>90</v>
      </c>
      <c r="N5">
        <v>44</v>
      </c>
      <c r="O5">
        <v>72</v>
      </c>
      <c r="P5">
        <v>29</v>
      </c>
      <c r="Q5">
        <v>72</v>
      </c>
      <c r="R5">
        <v>82</v>
      </c>
      <c r="S5">
        <v>78</v>
      </c>
      <c r="T5">
        <v>17</v>
      </c>
      <c r="U5">
        <v>5</v>
      </c>
      <c r="V5">
        <v>77</v>
      </c>
      <c r="W5">
        <v>57</v>
      </c>
      <c r="X5">
        <v>38</v>
      </c>
      <c r="Y5">
        <v>41</v>
      </c>
      <c r="Z5">
        <v>94</v>
      </c>
      <c r="AA5">
        <v>73</v>
      </c>
      <c r="AB5">
        <v>7</v>
      </c>
      <c r="AC5">
        <v>16</v>
      </c>
      <c r="AD5" s="15">
        <f t="shared" si="0"/>
        <v>1270</v>
      </c>
    </row>
    <row r="6" spans="1:30">
      <c r="A6" s="9">
        <v>4</v>
      </c>
      <c r="B6">
        <v>90</v>
      </c>
      <c r="C6">
        <v>57</v>
      </c>
      <c r="D6">
        <v>17</v>
      </c>
      <c r="E6">
        <v>7</v>
      </c>
      <c r="F6">
        <v>99</v>
      </c>
      <c r="G6">
        <v>40</v>
      </c>
      <c r="H6">
        <v>30</v>
      </c>
      <c r="I6">
        <v>95</v>
      </c>
      <c r="J6">
        <v>69</v>
      </c>
      <c r="K6">
        <v>19</v>
      </c>
      <c r="L6">
        <v>72</v>
      </c>
      <c r="M6">
        <v>18</v>
      </c>
      <c r="N6">
        <v>19</v>
      </c>
      <c r="O6">
        <v>9</v>
      </c>
      <c r="P6">
        <v>19</v>
      </c>
      <c r="Q6">
        <v>35</v>
      </c>
      <c r="R6">
        <v>35</v>
      </c>
      <c r="S6">
        <v>19</v>
      </c>
      <c r="T6">
        <v>76</v>
      </c>
      <c r="U6">
        <v>49</v>
      </c>
      <c r="V6">
        <v>60</v>
      </c>
      <c r="W6">
        <v>57</v>
      </c>
      <c r="X6">
        <v>100</v>
      </c>
      <c r="Y6">
        <v>13</v>
      </c>
      <c r="Z6">
        <v>61</v>
      </c>
      <c r="AA6">
        <v>46</v>
      </c>
      <c r="AB6">
        <v>28</v>
      </c>
      <c r="AC6">
        <v>6</v>
      </c>
      <c r="AD6" s="15">
        <f t="shared" si="0"/>
        <v>1245</v>
      </c>
    </row>
    <row r="7" spans="1:30">
      <c r="A7" s="9">
        <v>5</v>
      </c>
      <c r="B7">
        <v>78</v>
      </c>
      <c r="C7">
        <v>19</v>
      </c>
      <c r="D7">
        <v>31</v>
      </c>
      <c r="E7">
        <v>55</v>
      </c>
      <c r="F7">
        <v>58</v>
      </c>
      <c r="G7">
        <v>7</v>
      </c>
      <c r="H7">
        <v>83</v>
      </c>
      <c r="I7">
        <v>28</v>
      </c>
      <c r="J7">
        <v>23</v>
      </c>
      <c r="K7">
        <v>32</v>
      </c>
      <c r="L7">
        <v>13</v>
      </c>
      <c r="M7">
        <v>4</v>
      </c>
      <c r="N7">
        <v>4</v>
      </c>
      <c r="O7">
        <v>63</v>
      </c>
      <c r="P7">
        <v>20</v>
      </c>
      <c r="Q7">
        <v>47</v>
      </c>
      <c r="R7">
        <v>54</v>
      </c>
      <c r="S7">
        <v>16</v>
      </c>
      <c r="T7">
        <v>67</v>
      </c>
      <c r="U7">
        <v>48</v>
      </c>
      <c r="V7">
        <v>94</v>
      </c>
      <c r="W7">
        <v>45</v>
      </c>
      <c r="X7">
        <v>10</v>
      </c>
      <c r="Y7">
        <v>20</v>
      </c>
      <c r="Z7">
        <v>74</v>
      </c>
      <c r="AA7">
        <v>12</v>
      </c>
      <c r="AB7">
        <v>94</v>
      </c>
      <c r="AC7">
        <v>50</v>
      </c>
      <c r="AD7" s="15">
        <f t="shared" si="0"/>
        <v>1149</v>
      </c>
    </row>
    <row r="8" spans="1:30">
      <c r="A8" s="9">
        <v>6</v>
      </c>
      <c r="B8">
        <v>66</v>
      </c>
      <c r="C8">
        <v>62</v>
      </c>
      <c r="D8">
        <v>92</v>
      </c>
      <c r="E8">
        <v>90</v>
      </c>
      <c r="F8">
        <v>81</v>
      </c>
      <c r="G8">
        <v>5</v>
      </c>
      <c r="H8">
        <v>85</v>
      </c>
      <c r="I8">
        <v>83</v>
      </c>
      <c r="J8">
        <v>99</v>
      </c>
      <c r="K8">
        <v>90</v>
      </c>
      <c r="L8">
        <v>70</v>
      </c>
      <c r="M8">
        <v>46</v>
      </c>
      <c r="N8">
        <v>49</v>
      </c>
      <c r="O8">
        <v>53</v>
      </c>
      <c r="P8">
        <v>83</v>
      </c>
      <c r="Q8">
        <v>67</v>
      </c>
      <c r="R8">
        <v>44</v>
      </c>
      <c r="S8">
        <v>14</v>
      </c>
      <c r="T8">
        <v>30</v>
      </c>
      <c r="U8">
        <v>33</v>
      </c>
      <c r="V8">
        <v>8</v>
      </c>
      <c r="W8">
        <v>43</v>
      </c>
      <c r="X8">
        <v>96</v>
      </c>
      <c r="Y8">
        <v>87</v>
      </c>
      <c r="Z8">
        <v>61</v>
      </c>
      <c r="AA8">
        <v>76</v>
      </c>
      <c r="AB8">
        <v>63</v>
      </c>
      <c r="AC8">
        <v>49</v>
      </c>
      <c r="AD8" s="15">
        <f t="shared" si="0"/>
        <v>1725</v>
      </c>
    </row>
    <row r="9" spans="1:30">
      <c r="A9" s="9">
        <v>7</v>
      </c>
      <c r="B9">
        <v>78</v>
      </c>
      <c r="C9">
        <v>5</v>
      </c>
      <c r="D9">
        <v>46</v>
      </c>
      <c r="E9">
        <v>42</v>
      </c>
      <c r="F9">
        <v>10</v>
      </c>
      <c r="G9">
        <v>96</v>
      </c>
      <c r="H9">
        <v>72</v>
      </c>
      <c r="I9">
        <v>58</v>
      </c>
      <c r="J9">
        <v>35</v>
      </c>
      <c r="K9">
        <v>58</v>
      </c>
      <c r="L9">
        <v>83</v>
      </c>
      <c r="M9">
        <v>36</v>
      </c>
      <c r="N9">
        <v>40</v>
      </c>
      <c r="O9">
        <v>2</v>
      </c>
      <c r="P9">
        <v>95</v>
      </c>
      <c r="Q9">
        <v>46</v>
      </c>
      <c r="R9">
        <v>53</v>
      </c>
      <c r="S9">
        <v>83</v>
      </c>
      <c r="T9">
        <v>57</v>
      </c>
      <c r="U9">
        <v>0</v>
      </c>
      <c r="V9">
        <v>55</v>
      </c>
      <c r="W9">
        <v>2</v>
      </c>
      <c r="X9">
        <v>13</v>
      </c>
      <c r="Y9">
        <v>97</v>
      </c>
      <c r="Z9">
        <v>27</v>
      </c>
      <c r="AA9">
        <v>57</v>
      </c>
      <c r="AB9">
        <v>11</v>
      </c>
      <c r="AC9">
        <v>62</v>
      </c>
      <c r="AD9" s="15">
        <f t="shared" si="0"/>
        <v>1319</v>
      </c>
    </row>
    <row r="10" spans="1:30">
      <c r="A10" s="9">
        <v>8</v>
      </c>
      <c r="B10">
        <v>96</v>
      </c>
      <c r="C10">
        <v>2</v>
      </c>
      <c r="D10">
        <v>37</v>
      </c>
      <c r="E10">
        <v>58</v>
      </c>
      <c r="F10">
        <v>26</v>
      </c>
      <c r="G10">
        <v>78</v>
      </c>
      <c r="H10">
        <v>67</v>
      </c>
      <c r="I10">
        <v>39</v>
      </c>
      <c r="J10">
        <v>50</v>
      </c>
      <c r="K10">
        <v>66</v>
      </c>
      <c r="L10">
        <v>82</v>
      </c>
      <c r="M10">
        <v>10</v>
      </c>
      <c r="N10">
        <v>12</v>
      </c>
      <c r="O10">
        <v>64</v>
      </c>
      <c r="P10">
        <v>98</v>
      </c>
      <c r="Q10">
        <v>19</v>
      </c>
      <c r="R10">
        <v>0</v>
      </c>
      <c r="S10">
        <v>82</v>
      </c>
      <c r="T10">
        <v>49</v>
      </c>
      <c r="U10">
        <v>41</v>
      </c>
      <c r="V10">
        <v>17</v>
      </c>
      <c r="W10">
        <v>23</v>
      </c>
      <c r="X10">
        <v>75</v>
      </c>
      <c r="Y10">
        <v>83</v>
      </c>
      <c r="Z10">
        <v>84</v>
      </c>
      <c r="AA10">
        <v>18</v>
      </c>
      <c r="AB10">
        <v>58</v>
      </c>
      <c r="AC10">
        <v>76</v>
      </c>
      <c r="AD10" s="15">
        <f t="shared" si="0"/>
        <v>1410</v>
      </c>
    </row>
    <row r="11" spans="1:30">
      <c r="A11" s="9">
        <v>9</v>
      </c>
      <c r="B11">
        <v>99</v>
      </c>
      <c r="C11">
        <v>63</v>
      </c>
      <c r="D11">
        <v>80</v>
      </c>
      <c r="E11">
        <v>80</v>
      </c>
      <c r="F11">
        <v>67</v>
      </c>
      <c r="G11">
        <v>38</v>
      </c>
      <c r="H11">
        <v>29</v>
      </c>
      <c r="I11">
        <v>26</v>
      </c>
      <c r="J11">
        <v>48</v>
      </c>
      <c r="K11">
        <v>68</v>
      </c>
      <c r="L11">
        <v>6</v>
      </c>
      <c r="M11">
        <v>33</v>
      </c>
      <c r="N11">
        <v>61</v>
      </c>
      <c r="O11">
        <v>80</v>
      </c>
      <c r="P11">
        <v>68</v>
      </c>
      <c r="Q11">
        <v>30</v>
      </c>
      <c r="R11">
        <v>99</v>
      </c>
      <c r="S11">
        <v>21</v>
      </c>
      <c r="T11">
        <v>19</v>
      </c>
      <c r="U11">
        <v>10</v>
      </c>
      <c r="V11">
        <v>95</v>
      </c>
      <c r="W11">
        <v>41</v>
      </c>
      <c r="X11">
        <v>33</v>
      </c>
      <c r="Y11">
        <v>35</v>
      </c>
      <c r="Z11">
        <v>84</v>
      </c>
      <c r="AA11">
        <v>99</v>
      </c>
      <c r="AB11">
        <v>30</v>
      </c>
      <c r="AC11">
        <v>57</v>
      </c>
      <c r="AD11" s="15">
        <f t="shared" si="0"/>
        <v>1499</v>
      </c>
    </row>
    <row r="12" spans="1:30">
      <c r="A12" s="9">
        <v>10</v>
      </c>
      <c r="B12">
        <v>74</v>
      </c>
      <c r="C12">
        <v>89</v>
      </c>
      <c r="D12">
        <v>3</v>
      </c>
      <c r="E12">
        <v>85</v>
      </c>
      <c r="F12">
        <v>69</v>
      </c>
      <c r="G12">
        <v>65</v>
      </c>
      <c r="H12">
        <v>65</v>
      </c>
      <c r="I12">
        <v>98</v>
      </c>
      <c r="J12">
        <v>96</v>
      </c>
      <c r="K12">
        <v>65</v>
      </c>
      <c r="L12">
        <v>34</v>
      </c>
      <c r="M12">
        <v>9</v>
      </c>
      <c r="N12">
        <v>94</v>
      </c>
      <c r="O12">
        <v>38</v>
      </c>
      <c r="P12">
        <v>50</v>
      </c>
      <c r="Q12">
        <v>34</v>
      </c>
      <c r="R12">
        <v>29</v>
      </c>
      <c r="S12">
        <v>64</v>
      </c>
      <c r="T12">
        <v>16</v>
      </c>
      <c r="U12">
        <v>91</v>
      </c>
      <c r="V12">
        <v>1</v>
      </c>
      <c r="W12">
        <v>71</v>
      </c>
      <c r="X12">
        <v>86</v>
      </c>
      <c r="Y12">
        <v>6</v>
      </c>
      <c r="Z12">
        <v>41</v>
      </c>
      <c r="AA12">
        <v>83</v>
      </c>
      <c r="AB12">
        <v>23</v>
      </c>
      <c r="AC12">
        <v>40</v>
      </c>
      <c r="AD12" s="15">
        <f t="shared" si="0"/>
        <v>1519</v>
      </c>
    </row>
    <row r="13" spans="1:30">
      <c r="A13" s="9">
        <v>11</v>
      </c>
      <c r="B13">
        <v>97</v>
      </c>
      <c r="C13">
        <v>24</v>
      </c>
      <c r="D13">
        <v>19</v>
      </c>
      <c r="E13">
        <v>18</v>
      </c>
      <c r="F13">
        <v>89</v>
      </c>
      <c r="G13">
        <v>88</v>
      </c>
      <c r="H13">
        <v>99</v>
      </c>
      <c r="I13">
        <v>76</v>
      </c>
      <c r="J13">
        <v>92</v>
      </c>
      <c r="K13">
        <v>77</v>
      </c>
      <c r="L13">
        <v>46</v>
      </c>
      <c r="M13">
        <v>98</v>
      </c>
      <c r="N13">
        <v>58</v>
      </c>
      <c r="O13">
        <v>62</v>
      </c>
      <c r="P13">
        <v>72</v>
      </c>
      <c r="Q13">
        <v>23</v>
      </c>
      <c r="R13">
        <v>5</v>
      </c>
      <c r="S13">
        <v>35</v>
      </c>
      <c r="T13">
        <v>38</v>
      </c>
      <c r="U13">
        <v>49</v>
      </c>
      <c r="V13">
        <v>74</v>
      </c>
      <c r="W13">
        <v>59</v>
      </c>
      <c r="X13">
        <v>86</v>
      </c>
      <c r="Y13">
        <v>52</v>
      </c>
      <c r="Z13">
        <v>78</v>
      </c>
      <c r="AA13">
        <v>63</v>
      </c>
      <c r="AB13">
        <v>49</v>
      </c>
      <c r="AC13">
        <v>17</v>
      </c>
      <c r="AD13" s="15">
        <f t="shared" si="0"/>
        <v>1643</v>
      </c>
    </row>
    <row r="14" spans="1:30">
      <c r="A14" s="9">
        <v>12</v>
      </c>
      <c r="B14">
        <v>63</v>
      </c>
      <c r="C14">
        <v>30</v>
      </c>
      <c r="D14">
        <v>75</v>
      </c>
      <c r="E14">
        <v>60</v>
      </c>
      <c r="F14">
        <v>88</v>
      </c>
      <c r="G14">
        <v>3</v>
      </c>
      <c r="H14">
        <v>74</v>
      </c>
      <c r="I14">
        <v>0</v>
      </c>
      <c r="J14">
        <v>99</v>
      </c>
      <c r="K14">
        <v>71</v>
      </c>
      <c r="L14">
        <v>78</v>
      </c>
      <c r="M14">
        <v>0</v>
      </c>
      <c r="N14">
        <v>22</v>
      </c>
      <c r="O14">
        <v>39</v>
      </c>
      <c r="P14">
        <v>39</v>
      </c>
      <c r="Q14">
        <v>19</v>
      </c>
      <c r="R14">
        <v>100</v>
      </c>
      <c r="S14">
        <v>72</v>
      </c>
      <c r="T14">
        <v>61</v>
      </c>
      <c r="U14">
        <v>43</v>
      </c>
      <c r="V14">
        <v>41</v>
      </c>
      <c r="W14">
        <v>49</v>
      </c>
      <c r="X14">
        <v>35</v>
      </c>
      <c r="Y14">
        <v>23</v>
      </c>
      <c r="Z14">
        <v>74</v>
      </c>
      <c r="AA14">
        <v>48</v>
      </c>
      <c r="AB14">
        <v>6</v>
      </c>
      <c r="AC14">
        <v>70</v>
      </c>
      <c r="AD14" s="15">
        <f t="shared" si="0"/>
        <v>1382</v>
      </c>
    </row>
    <row r="15" spans="1:30">
      <c r="A15" s="9">
        <v>13</v>
      </c>
      <c r="B15">
        <v>62</v>
      </c>
      <c r="C15">
        <v>4</v>
      </c>
      <c r="D15">
        <v>7</v>
      </c>
      <c r="E15">
        <v>25</v>
      </c>
      <c r="F15">
        <v>75</v>
      </c>
      <c r="G15">
        <v>88</v>
      </c>
      <c r="H15">
        <v>68</v>
      </c>
      <c r="I15">
        <v>2</v>
      </c>
      <c r="J15">
        <v>99</v>
      </c>
      <c r="K15">
        <v>88</v>
      </c>
      <c r="L15">
        <v>77</v>
      </c>
      <c r="M15">
        <v>4</v>
      </c>
      <c r="N15">
        <v>36</v>
      </c>
      <c r="O15">
        <v>28</v>
      </c>
      <c r="P15">
        <v>34</v>
      </c>
      <c r="Q15">
        <v>72</v>
      </c>
      <c r="R15">
        <v>92</v>
      </c>
      <c r="S15">
        <v>45</v>
      </c>
      <c r="T15">
        <v>68</v>
      </c>
      <c r="U15">
        <v>38</v>
      </c>
      <c r="V15">
        <v>12</v>
      </c>
      <c r="W15">
        <v>32</v>
      </c>
      <c r="X15">
        <v>60</v>
      </c>
      <c r="Y15">
        <v>26</v>
      </c>
      <c r="Z15">
        <v>33</v>
      </c>
      <c r="AA15">
        <v>46</v>
      </c>
      <c r="AB15">
        <v>69</v>
      </c>
      <c r="AC15">
        <v>11</v>
      </c>
      <c r="AD15" s="15">
        <f t="shared" si="0"/>
        <v>1301</v>
      </c>
    </row>
    <row r="16" spans="1:30">
      <c r="A16" s="9">
        <v>14</v>
      </c>
      <c r="B16">
        <v>96</v>
      </c>
      <c r="C16">
        <v>70</v>
      </c>
      <c r="D16">
        <v>23</v>
      </c>
      <c r="E16">
        <v>12</v>
      </c>
      <c r="F16">
        <v>22</v>
      </c>
      <c r="G16">
        <v>63</v>
      </c>
      <c r="H16">
        <v>22</v>
      </c>
      <c r="I16">
        <v>45</v>
      </c>
      <c r="J16">
        <v>14</v>
      </c>
      <c r="K16">
        <v>71</v>
      </c>
      <c r="L16">
        <v>31</v>
      </c>
      <c r="M16">
        <v>21</v>
      </c>
      <c r="N16">
        <v>37</v>
      </c>
      <c r="O16">
        <v>56</v>
      </c>
      <c r="P16">
        <v>67</v>
      </c>
      <c r="Q16">
        <v>89</v>
      </c>
      <c r="R16">
        <v>82</v>
      </c>
      <c r="S16">
        <v>51</v>
      </c>
      <c r="T16">
        <v>29</v>
      </c>
      <c r="U16">
        <v>56</v>
      </c>
      <c r="V16">
        <v>23</v>
      </c>
      <c r="W16">
        <v>3</v>
      </c>
      <c r="X16">
        <v>14</v>
      </c>
      <c r="Y16">
        <v>21</v>
      </c>
      <c r="Z16">
        <v>78</v>
      </c>
      <c r="AA16">
        <v>28</v>
      </c>
      <c r="AB16">
        <v>11</v>
      </c>
      <c r="AC16">
        <v>1</v>
      </c>
      <c r="AD16" s="15">
        <f t="shared" si="0"/>
        <v>1136</v>
      </c>
    </row>
    <row r="17" spans="1:30">
      <c r="A17" s="9">
        <v>15</v>
      </c>
      <c r="B17">
        <v>48</v>
      </c>
      <c r="C17">
        <v>74</v>
      </c>
      <c r="D17">
        <v>70</v>
      </c>
      <c r="E17">
        <v>91</v>
      </c>
      <c r="F17">
        <v>14</v>
      </c>
      <c r="G17">
        <v>46</v>
      </c>
      <c r="H17">
        <v>8</v>
      </c>
      <c r="I17">
        <v>18</v>
      </c>
      <c r="J17">
        <v>5</v>
      </c>
      <c r="K17">
        <v>95</v>
      </c>
      <c r="L17">
        <v>98</v>
      </c>
      <c r="M17">
        <v>72</v>
      </c>
      <c r="N17">
        <v>57</v>
      </c>
      <c r="O17">
        <v>13</v>
      </c>
      <c r="P17">
        <v>94</v>
      </c>
      <c r="Q17">
        <v>59</v>
      </c>
      <c r="R17">
        <v>67</v>
      </c>
      <c r="S17">
        <v>56</v>
      </c>
      <c r="T17">
        <v>48</v>
      </c>
      <c r="U17">
        <v>29</v>
      </c>
      <c r="V17">
        <v>38</v>
      </c>
      <c r="W17">
        <v>15</v>
      </c>
      <c r="X17">
        <v>50</v>
      </c>
      <c r="Y17">
        <v>70</v>
      </c>
      <c r="Z17">
        <v>82</v>
      </c>
      <c r="AA17">
        <v>54</v>
      </c>
      <c r="AB17">
        <v>68</v>
      </c>
      <c r="AC17">
        <v>28</v>
      </c>
      <c r="AD17" s="15">
        <f t="shared" si="0"/>
        <v>1467</v>
      </c>
    </row>
    <row r="18" spans="1:30">
      <c r="A18" s="9">
        <v>16</v>
      </c>
      <c r="B18">
        <v>68</v>
      </c>
      <c r="C18">
        <v>53</v>
      </c>
      <c r="D18">
        <v>93</v>
      </c>
      <c r="E18">
        <v>37</v>
      </c>
      <c r="F18">
        <v>97</v>
      </c>
      <c r="G18">
        <v>85</v>
      </c>
      <c r="H18">
        <v>6</v>
      </c>
      <c r="I18">
        <v>3</v>
      </c>
      <c r="J18">
        <v>72</v>
      </c>
      <c r="K18">
        <v>10</v>
      </c>
      <c r="L18">
        <v>41</v>
      </c>
      <c r="M18">
        <v>46</v>
      </c>
      <c r="N18">
        <v>36</v>
      </c>
      <c r="O18">
        <v>49</v>
      </c>
      <c r="P18">
        <v>8</v>
      </c>
      <c r="Q18">
        <v>82</v>
      </c>
      <c r="R18">
        <v>27</v>
      </c>
      <c r="S18">
        <v>29</v>
      </c>
      <c r="T18">
        <v>33</v>
      </c>
      <c r="U18">
        <v>73</v>
      </c>
      <c r="V18">
        <v>66</v>
      </c>
      <c r="W18">
        <v>71</v>
      </c>
      <c r="X18">
        <v>63</v>
      </c>
      <c r="Y18">
        <v>99</v>
      </c>
      <c r="Z18">
        <v>52</v>
      </c>
      <c r="AA18">
        <v>23</v>
      </c>
      <c r="AB18">
        <v>89</v>
      </c>
      <c r="AC18">
        <v>89</v>
      </c>
      <c r="AD18" s="15">
        <f t="shared" si="0"/>
        <v>1500</v>
      </c>
    </row>
    <row r="19" spans="1:30">
      <c r="A19" s="9">
        <v>17</v>
      </c>
      <c r="B19">
        <v>50</v>
      </c>
      <c r="C19">
        <v>47</v>
      </c>
      <c r="D19">
        <v>57</v>
      </c>
      <c r="E19">
        <v>21</v>
      </c>
      <c r="F19">
        <v>29</v>
      </c>
      <c r="G19">
        <v>89</v>
      </c>
      <c r="H19">
        <v>99</v>
      </c>
      <c r="I19">
        <v>67</v>
      </c>
      <c r="J19">
        <v>77</v>
      </c>
      <c r="K19">
        <v>56</v>
      </c>
      <c r="L19">
        <v>36</v>
      </c>
      <c r="M19">
        <v>66</v>
      </c>
      <c r="N19">
        <v>92</v>
      </c>
      <c r="O19">
        <v>97</v>
      </c>
      <c r="P19">
        <v>69</v>
      </c>
      <c r="Q19">
        <v>88</v>
      </c>
      <c r="R19">
        <v>38</v>
      </c>
      <c r="S19">
        <v>85</v>
      </c>
      <c r="T19">
        <v>12</v>
      </c>
      <c r="U19">
        <v>15</v>
      </c>
      <c r="V19">
        <v>47</v>
      </c>
      <c r="W19">
        <v>29</v>
      </c>
      <c r="X19">
        <v>34</v>
      </c>
      <c r="Y19">
        <v>44</v>
      </c>
      <c r="Z19">
        <v>23</v>
      </c>
      <c r="AA19">
        <v>39</v>
      </c>
      <c r="AB19">
        <v>83</v>
      </c>
      <c r="AC19">
        <v>70</v>
      </c>
      <c r="AD19" s="15">
        <f t="shared" si="0"/>
        <v>1559</v>
      </c>
    </row>
    <row r="20" spans="1:30">
      <c r="A20" s="9">
        <v>18</v>
      </c>
      <c r="B20">
        <v>13</v>
      </c>
      <c r="C20">
        <v>19</v>
      </c>
      <c r="D20">
        <v>7</v>
      </c>
      <c r="E20">
        <v>17</v>
      </c>
      <c r="F20">
        <v>0</v>
      </c>
      <c r="G20">
        <v>78</v>
      </c>
      <c r="H20">
        <v>39</v>
      </c>
      <c r="I20">
        <v>48</v>
      </c>
      <c r="J20">
        <v>69</v>
      </c>
      <c r="K20">
        <v>47</v>
      </c>
      <c r="L20">
        <v>49</v>
      </c>
      <c r="M20">
        <v>46</v>
      </c>
      <c r="N20">
        <v>73</v>
      </c>
      <c r="O20">
        <v>86</v>
      </c>
      <c r="P20">
        <v>55</v>
      </c>
      <c r="Q20">
        <v>7</v>
      </c>
      <c r="R20">
        <v>80</v>
      </c>
      <c r="S20">
        <v>79</v>
      </c>
      <c r="T20">
        <v>37</v>
      </c>
      <c r="U20">
        <v>10</v>
      </c>
      <c r="V20">
        <v>96</v>
      </c>
      <c r="W20">
        <v>67</v>
      </c>
      <c r="X20">
        <v>56</v>
      </c>
      <c r="Y20">
        <v>80</v>
      </c>
      <c r="Z20">
        <v>95</v>
      </c>
      <c r="AA20">
        <v>57</v>
      </c>
      <c r="AB20">
        <v>64</v>
      </c>
      <c r="AC20">
        <v>78</v>
      </c>
      <c r="AD20" s="15">
        <f t="shared" si="0"/>
        <v>1452</v>
      </c>
    </row>
    <row r="21" spans="1:30">
      <c r="A21" s="9">
        <v>19</v>
      </c>
      <c r="B21">
        <v>64</v>
      </c>
      <c r="C21">
        <v>11</v>
      </c>
      <c r="D21">
        <v>24</v>
      </c>
      <c r="E21">
        <v>29</v>
      </c>
      <c r="F21">
        <v>70</v>
      </c>
      <c r="G21">
        <v>23</v>
      </c>
      <c r="H21">
        <v>33</v>
      </c>
      <c r="I21">
        <v>90</v>
      </c>
      <c r="J21">
        <v>39</v>
      </c>
      <c r="K21">
        <v>59</v>
      </c>
      <c r="L21">
        <v>12</v>
      </c>
      <c r="M21">
        <v>31</v>
      </c>
      <c r="N21">
        <v>14</v>
      </c>
      <c r="O21">
        <v>96</v>
      </c>
      <c r="P21">
        <v>55</v>
      </c>
      <c r="Q21">
        <v>20</v>
      </c>
      <c r="R21">
        <v>1</v>
      </c>
      <c r="S21">
        <v>9</v>
      </c>
      <c r="T21">
        <v>27</v>
      </c>
      <c r="U21">
        <v>9</v>
      </c>
      <c r="V21">
        <v>2</v>
      </c>
      <c r="W21">
        <v>21</v>
      </c>
      <c r="X21">
        <v>56</v>
      </c>
      <c r="Y21">
        <v>4</v>
      </c>
      <c r="Z21">
        <v>12</v>
      </c>
      <c r="AA21">
        <v>14</v>
      </c>
      <c r="AB21">
        <v>7</v>
      </c>
      <c r="AC21">
        <v>25</v>
      </c>
      <c r="AD21" s="15">
        <f t="shared" si="0"/>
        <v>857</v>
      </c>
    </row>
    <row r="22" spans="1:30">
      <c r="A22" s="9">
        <v>20</v>
      </c>
      <c r="B22">
        <v>61</v>
      </c>
      <c r="C22">
        <v>72</v>
      </c>
      <c r="D22">
        <v>28</v>
      </c>
      <c r="E22">
        <v>85</v>
      </c>
      <c r="F22">
        <v>67</v>
      </c>
      <c r="G22">
        <v>47</v>
      </c>
      <c r="H22">
        <v>2</v>
      </c>
      <c r="I22">
        <v>50</v>
      </c>
      <c r="J22">
        <v>76</v>
      </c>
      <c r="K22">
        <v>96</v>
      </c>
      <c r="L22">
        <v>13</v>
      </c>
      <c r="M22">
        <v>51</v>
      </c>
      <c r="N22">
        <v>27</v>
      </c>
      <c r="O22">
        <v>14</v>
      </c>
      <c r="P22">
        <v>81</v>
      </c>
      <c r="Q22">
        <v>47</v>
      </c>
      <c r="R22">
        <v>63</v>
      </c>
      <c r="S22">
        <v>99</v>
      </c>
      <c r="T22">
        <v>66</v>
      </c>
      <c r="U22">
        <v>86</v>
      </c>
      <c r="V22">
        <v>45</v>
      </c>
      <c r="W22">
        <v>51</v>
      </c>
      <c r="X22">
        <v>30</v>
      </c>
      <c r="Y22">
        <v>93</v>
      </c>
      <c r="Z22">
        <v>6</v>
      </c>
      <c r="AA22">
        <v>87</v>
      </c>
      <c r="AB22">
        <v>8</v>
      </c>
      <c r="AC22">
        <v>11</v>
      </c>
      <c r="AD22" s="15">
        <f t="shared" si="0"/>
        <v>1462</v>
      </c>
    </row>
    <row r="23" spans="1:30">
      <c r="A23" s="9">
        <v>21</v>
      </c>
      <c r="B23">
        <v>76</v>
      </c>
      <c r="C23">
        <v>4</v>
      </c>
      <c r="D23">
        <v>44</v>
      </c>
      <c r="E23">
        <v>80</v>
      </c>
      <c r="F23">
        <v>63</v>
      </c>
      <c r="G23">
        <v>47</v>
      </c>
      <c r="H23">
        <v>44</v>
      </c>
      <c r="I23">
        <v>25</v>
      </c>
      <c r="J23">
        <v>43</v>
      </c>
      <c r="K23">
        <v>23</v>
      </c>
      <c r="L23">
        <v>44</v>
      </c>
      <c r="M23">
        <v>37</v>
      </c>
      <c r="N23">
        <v>24</v>
      </c>
      <c r="O23">
        <v>10</v>
      </c>
      <c r="P23">
        <v>95</v>
      </c>
      <c r="Q23">
        <v>26</v>
      </c>
      <c r="R23">
        <v>26</v>
      </c>
      <c r="S23">
        <v>50</v>
      </c>
      <c r="T23">
        <v>10</v>
      </c>
      <c r="U23">
        <v>87</v>
      </c>
      <c r="V23">
        <v>40</v>
      </c>
      <c r="W23">
        <v>61</v>
      </c>
      <c r="X23">
        <v>28</v>
      </c>
      <c r="Y23">
        <v>73</v>
      </c>
      <c r="Z23">
        <v>49</v>
      </c>
      <c r="AA23">
        <v>56</v>
      </c>
      <c r="AB23">
        <v>86</v>
      </c>
      <c r="AC23">
        <v>61</v>
      </c>
      <c r="AD23" s="15">
        <f t="shared" si="0"/>
        <v>1312</v>
      </c>
    </row>
    <row r="24" spans="1:30">
      <c r="A24" s="9">
        <v>22</v>
      </c>
      <c r="B24">
        <v>12</v>
      </c>
      <c r="C24">
        <v>17</v>
      </c>
      <c r="D24">
        <v>76</v>
      </c>
      <c r="E24">
        <v>82</v>
      </c>
      <c r="F24">
        <v>68</v>
      </c>
      <c r="G24">
        <v>80</v>
      </c>
      <c r="H24">
        <v>8</v>
      </c>
      <c r="I24">
        <v>91</v>
      </c>
      <c r="J24">
        <v>24</v>
      </c>
      <c r="K24">
        <v>82</v>
      </c>
      <c r="L24">
        <v>39</v>
      </c>
      <c r="M24">
        <v>64</v>
      </c>
      <c r="N24">
        <v>20</v>
      </c>
      <c r="O24">
        <v>18</v>
      </c>
      <c r="P24">
        <v>4</v>
      </c>
      <c r="Q24">
        <v>57</v>
      </c>
      <c r="R24">
        <v>53</v>
      </c>
      <c r="S24">
        <v>84</v>
      </c>
      <c r="T24">
        <v>25</v>
      </c>
      <c r="U24">
        <v>72</v>
      </c>
      <c r="V24">
        <v>53</v>
      </c>
      <c r="W24">
        <v>7</v>
      </c>
      <c r="X24">
        <v>44</v>
      </c>
      <c r="Y24">
        <v>27</v>
      </c>
      <c r="Z24">
        <v>53</v>
      </c>
      <c r="AA24">
        <v>6</v>
      </c>
      <c r="AB24">
        <v>91</v>
      </c>
      <c r="AC24">
        <v>69</v>
      </c>
      <c r="AD24" s="15">
        <f t="shared" si="0"/>
        <v>1326</v>
      </c>
    </row>
    <row r="25" spans="1:30">
      <c r="A25" s="9">
        <v>23</v>
      </c>
      <c r="B25">
        <v>14</v>
      </c>
      <c r="C25">
        <v>23</v>
      </c>
      <c r="D25">
        <v>90</v>
      </c>
      <c r="E25">
        <v>58</v>
      </c>
      <c r="F25">
        <v>60</v>
      </c>
      <c r="G25">
        <v>99</v>
      </c>
      <c r="H25">
        <v>36</v>
      </c>
      <c r="I25">
        <v>41</v>
      </c>
      <c r="J25">
        <v>68</v>
      </c>
      <c r="K25">
        <v>51</v>
      </c>
      <c r="L25">
        <v>64</v>
      </c>
      <c r="M25">
        <v>42</v>
      </c>
      <c r="N25">
        <v>18</v>
      </c>
      <c r="O25">
        <v>44</v>
      </c>
      <c r="P25">
        <v>6</v>
      </c>
      <c r="Q25">
        <v>39</v>
      </c>
      <c r="R25">
        <v>70</v>
      </c>
      <c r="S25">
        <v>62</v>
      </c>
      <c r="T25">
        <v>39</v>
      </c>
      <c r="U25">
        <v>63</v>
      </c>
      <c r="V25">
        <v>99</v>
      </c>
      <c r="W25">
        <v>7</v>
      </c>
      <c r="X25">
        <v>74</v>
      </c>
      <c r="Y25">
        <v>62</v>
      </c>
      <c r="Z25">
        <v>68</v>
      </c>
      <c r="AA25">
        <v>28</v>
      </c>
      <c r="AB25">
        <v>28</v>
      </c>
      <c r="AC25">
        <v>87</v>
      </c>
      <c r="AD25" s="15">
        <f t="shared" si="0"/>
        <v>1440</v>
      </c>
    </row>
    <row r="26" spans="1:30">
      <c r="A26" s="9">
        <v>24</v>
      </c>
      <c r="B26">
        <v>61</v>
      </c>
      <c r="C26">
        <v>68</v>
      </c>
      <c r="D26">
        <v>21</v>
      </c>
      <c r="E26">
        <v>58</v>
      </c>
      <c r="F26">
        <v>50</v>
      </c>
      <c r="G26">
        <v>57</v>
      </c>
      <c r="H26">
        <v>71</v>
      </c>
      <c r="I26">
        <v>91</v>
      </c>
      <c r="J26">
        <v>85</v>
      </c>
      <c r="K26">
        <v>90</v>
      </c>
      <c r="L26">
        <v>69</v>
      </c>
      <c r="M26">
        <v>77</v>
      </c>
      <c r="N26">
        <v>78</v>
      </c>
      <c r="O26">
        <v>26</v>
      </c>
      <c r="P26">
        <v>2</v>
      </c>
      <c r="Q26">
        <v>70</v>
      </c>
      <c r="R26">
        <v>14</v>
      </c>
      <c r="S26">
        <v>5</v>
      </c>
      <c r="T26">
        <v>37</v>
      </c>
      <c r="U26">
        <v>3</v>
      </c>
      <c r="V26">
        <v>18</v>
      </c>
      <c r="W26">
        <v>71</v>
      </c>
      <c r="X26">
        <v>26</v>
      </c>
      <c r="Y26">
        <v>32</v>
      </c>
      <c r="Z26">
        <v>74</v>
      </c>
      <c r="AA26">
        <v>44</v>
      </c>
      <c r="AB26">
        <v>1</v>
      </c>
      <c r="AC26">
        <v>30</v>
      </c>
      <c r="AD26" s="15">
        <f t="shared" si="0"/>
        <v>1329</v>
      </c>
    </row>
    <row r="27" spans="1:30">
      <c r="A27" s="9">
        <v>25</v>
      </c>
      <c r="B27">
        <v>29</v>
      </c>
      <c r="C27">
        <v>18</v>
      </c>
      <c r="D27">
        <v>80</v>
      </c>
      <c r="E27">
        <v>11</v>
      </c>
      <c r="F27">
        <v>15</v>
      </c>
      <c r="G27">
        <v>53</v>
      </c>
      <c r="H27">
        <v>60</v>
      </c>
      <c r="I27">
        <v>17</v>
      </c>
      <c r="J27">
        <v>62</v>
      </c>
      <c r="K27">
        <v>32</v>
      </c>
      <c r="L27">
        <v>61</v>
      </c>
      <c r="M27">
        <v>41</v>
      </c>
      <c r="N27">
        <v>23</v>
      </c>
      <c r="O27">
        <v>87</v>
      </c>
      <c r="P27">
        <v>93</v>
      </c>
      <c r="Q27">
        <v>77</v>
      </c>
      <c r="R27">
        <v>46</v>
      </c>
      <c r="S27">
        <v>65</v>
      </c>
      <c r="T27">
        <v>42</v>
      </c>
      <c r="U27">
        <v>11</v>
      </c>
      <c r="V27">
        <v>35</v>
      </c>
      <c r="W27">
        <v>34</v>
      </c>
      <c r="X27">
        <v>74</v>
      </c>
      <c r="Y27">
        <v>50</v>
      </c>
      <c r="Z27">
        <v>52</v>
      </c>
      <c r="AA27">
        <v>61</v>
      </c>
      <c r="AB27">
        <v>80</v>
      </c>
      <c r="AC27">
        <v>69</v>
      </c>
      <c r="AD27" s="15">
        <f t="shared" si="0"/>
        <v>1378</v>
      </c>
    </row>
    <row r="28" spans="1:30">
      <c r="A28" s="9">
        <v>26</v>
      </c>
      <c r="B28">
        <v>18</v>
      </c>
      <c r="C28">
        <v>73</v>
      </c>
      <c r="D28">
        <v>35</v>
      </c>
      <c r="E28">
        <v>8</v>
      </c>
      <c r="F28">
        <v>61</v>
      </c>
      <c r="G28">
        <v>19</v>
      </c>
      <c r="H28">
        <v>3</v>
      </c>
      <c r="I28">
        <v>47</v>
      </c>
      <c r="J28">
        <v>4</v>
      </c>
      <c r="K28">
        <v>89</v>
      </c>
      <c r="L28">
        <v>35</v>
      </c>
      <c r="M28">
        <v>54</v>
      </c>
      <c r="N28">
        <v>12</v>
      </c>
      <c r="O28">
        <v>76</v>
      </c>
      <c r="P28">
        <v>46</v>
      </c>
      <c r="Q28">
        <v>59</v>
      </c>
      <c r="R28">
        <v>73</v>
      </c>
      <c r="S28">
        <v>58</v>
      </c>
      <c r="T28">
        <v>83</v>
      </c>
      <c r="U28">
        <v>2</v>
      </c>
      <c r="V28">
        <v>24</v>
      </c>
      <c r="W28">
        <v>12</v>
      </c>
      <c r="X28">
        <v>52</v>
      </c>
      <c r="Y28">
        <v>73</v>
      </c>
      <c r="Z28">
        <v>47</v>
      </c>
      <c r="AA28">
        <v>97</v>
      </c>
      <c r="AB28">
        <v>31</v>
      </c>
      <c r="AC28">
        <v>81</v>
      </c>
      <c r="AD28" s="15">
        <f t="shared" si="0"/>
        <v>1272</v>
      </c>
    </row>
    <row r="29" spans="1:30">
      <c r="A29" s="9">
        <v>27</v>
      </c>
      <c r="B29">
        <v>32</v>
      </c>
      <c r="C29">
        <v>34</v>
      </c>
      <c r="D29">
        <v>54</v>
      </c>
      <c r="E29">
        <v>9</v>
      </c>
      <c r="F29">
        <v>53</v>
      </c>
      <c r="G29">
        <v>57</v>
      </c>
      <c r="H29">
        <v>100</v>
      </c>
      <c r="I29">
        <v>21</v>
      </c>
      <c r="J29">
        <v>71</v>
      </c>
      <c r="K29">
        <v>25</v>
      </c>
      <c r="L29">
        <v>40</v>
      </c>
      <c r="M29">
        <v>84</v>
      </c>
      <c r="N29">
        <v>78</v>
      </c>
      <c r="O29">
        <v>43</v>
      </c>
      <c r="P29">
        <v>4</v>
      </c>
      <c r="Q29">
        <v>34</v>
      </c>
      <c r="R29">
        <v>44</v>
      </c>
      <c r="S29">
        <v>84</v>
      </c>
      <c r="T29">
        <v>94</v>
      </c>
      <c r="U29">
        <v>40</v>
      </c>
      <c r="V29">
        <v>13</v>
      </c>
      <c r="W29">
        <v>44</v>
      </c>
      <c r="X29">
        <v>67</v>
      </c>
      <c r="Y29">
        <v>97</v>
      </c>
      <c r="Z29">
        <v>33</v>
      </c>
      <c r="AA29">
        <v>80</v>
      </c>
      <c r="AB29">
        <v>62</v>
      </c>
      <c r="AC29">
        <v>39</v>
      </c>
      <c r="AD29" s="15">
        <f t="shared" si="0"/>
        <v>1436</v>
      </c>
    </row>
    <row r="30" spans="1:30">
      <c r="A30" s="9">
        <v>28</v>
      </c>
      <c r="B30">
        <v>33</v>
      </c>
      <c r="C30">
        <v>27</v>
      </c>
      <c r="D30">
        <v>92</v>
      </c>
      <c r="E30">
        <v>82</v>
      </c>
      <c r="F30">
        <v>72</v>
      </c>
      <c r="G30">
        <v>57</v>
      </c>
      <c r="H30">
        <v>5</v>
      </c>
      <c r="I30">
        <v>73</v>
      </c>
      <c r="J30">
        <v>76</v>
      </c>
      <c r="K30">
        <v>47</v>
      </c>
      <c r="L30">
        <v>83</v>
      </c>
      <c r="M30">
        <v>49</v>
      </c>
      <c r="N30">
        <v>79</v>
      </c>
      <c r="O30">
        <v>92</v>
      </c>
      <c r="P30">
        <v>10</v>
      </c>
      <c r="Q30">
        <v>78</v>
      </c>
      <c r="R30">
        <v>72</v>
      </c>
      <c r="S30">
        <v>30</v>
      </c>
      <c r="T30">
        <v>64</v>
      </c>
      <c r="U30">
        <v>62</v>
      </c>
      <c r="V30">
        <v>62</v>
      </c>
      <c r="W30">
        <v>7</v>
      </c>
      <c r="X30">
        <v>63</v>
      </c>
      <c r="Y30">
        <v>78</v>
      </c>
      <c r="Z30">
        <v>44</v>
      </c>
      <c r="AA30">
        <v>41</v>
      </c>
      <c r="AB30">
        <v>39</v>
      </c>
      <c r="AC30">
        <v>97</v>
      </c>
      <c r="AD30" s="15">
        <f t="shared" si="0"/>
        <v>1614</v>
      </c>
    </row>
    <row r="31" spans="1:30">
      <c r="A31" s="9">
        <v>29</v>
      </c>
      <c r="B31">
        <v>58</v>
      </c>
      <c r="C31">
        <v>76</v>
      </c>
      <c r="D31">
        <v>39</v>
      </c>
      <c r="E31">
        <v>81</v>
      </c>
      <c r="F31">
        <v>97</v>
      </c>
      <c r="G31">
        <v>45</v>
      </c>
      <c r="H31">
        <v>12</v>
      </c>
      <c r="I31">
        <v>88</v>
      </c>
      <c r="J31">
        <v>53</v>
      </c>
      <c r="K31">
        <v>18</v>
      </c>
      <c r="L31">
        <v>40</v>
      </c>
      <c r="M31">
        <v>41</v>
      </c>
      <c r="N31">
        <v>53</v>
      </c>
      <c r="O31">
        <v>56</v>
      </c>
      <c r="P31">
        <v>87</v>
      </c>
      <c r="Q31">
        <v>16</v>
      </c>
      <c r="R31">
        <v>30</v>
      </c>
      <c r="S31">
        <v>52</v>
      </c>
      <c r="T31">
        <v>0</v>
      </c>
      <c r="U31">
        <v>92</v>
      </c>
      <c r="V31">
        <v>63</v>
      </c>
      <c r="W31">
        <v>4</v>
      </c>
      <c r="X31">
        <v>59</v>
      </c>
      <c r="Y31">
        <v>39</v>
      </c>
      <c r="Z31">
        <v>32</v>
      </c>
      <c r="AA31">
        <v>91</v>
      </c>
      <c r="AB31">
        <v>69</v>
      </c>
      <c r="AC31">
        <v>38</v>
      </c>
      <c r="AD31" s="15">
        <f t="shared" si="0"/>
        <v>1429</v>
      </c>
    </row>
    <row r="32" spans="1:30">
      <c r="A32" s="9">
        <v>30</v>
      </c>
      <c r="B32">
        <v>4</v>
      </c>
      <c r="C32">
        <v>71</v>
      </c>
      <c r="D32">
        <v>7</v>
      </c>
      <c r="E32">
        <v>12</v>
      </c>
      <c r="F32">
        <v>70</v>
      </c>
      <c r="G32">
        <v>27</v>
      </c>
      <c r="H32">
        <v>80</v>
      </c>
      <c r="I32">
        <v>57</v>
      </c>
      <c r="J32">
        <v>42</v>
      </c>
      <c r="K32">
        <v>18</v>
      </c>
      <c r="L32">
        <v>69</v>
      </c>
      <c r="M32">
        <v>9</v>
      </c>
      <c r="N32">
        <v>57</v>
      </c>
      <c r="O32">
        <v>80</v>
      </c>
      <c r="P32">
        <v>19</v>
      </c>
      <c r="Q32">
        <v>90</v>
      </c>
      <c r="R32">
        <v>42</v>
      </c>
      <c r="S32">
        <v>17</v>
      </c>
      <c r="T32">
        <v>68</v>
      </c>
      <c r="U32">
        <v>28</v>
      </c>
      <c r="V32">
        <v>40</v>
      </c>
      <c r="W32">
        <v>20</v>
      </c>
      <c r="X32">
        <v>60</v>
      </c>
      <c r="Y32">
        <v>24</v>
      </c>
      <c r="Z32">
        <v>85</v>
      </c>
      <c r="AA32">
        <v>40</v>
      </c>
      <c r="AB32">
        <v>9</v>
      </c>
      <c r="AC32">
        <v>100</v>
      </c>
      <c r="AD32" s="15">
        <f t="shared" si="0"/>
        <v>1245</v>
      </c>
    </row>
    <row r="33" spans="1:30">
      <c r="A33" s="9">
        <v>31</v>
      </c>
      <c r="B33">
        <v>9</v>
      </c>
      <c r="C33">
        <v>58</v>
      </c>
      <c r="D33">
        <v>59</v>
      </c>
      <c r="E33">
        <v>72</v>
      </c>
      <c r="F33">
        <v>67</v>
      </c>
      <c r="G33">
        <v>43</v>
      </c>
      <c r="H33">
        <v>89</v>
      </c>
      <c r="I33">
        <v>11</v>
      </c>
      <c r="J33">
        <v>49</v>
      </c>
      <c r="K33">
        <v>72</v>
      </c>
      <c r="L33">
        <v>88</v>
      </c>
      <c r="M33">
        <v>43</v>
      </c>
      <c r="N33">
        <v>80</v>
      </c>
      <c r="O33">
        <v>99</v>
      </c>
      <c r="P33">
        <v>30</v>
      </c>
      <c r="Q33">
        <v>57</v>
      </c>
      <c r="R33">
        <v>22</v>
      </c>
      <c r="S33">
        <v>30</v>
      </c>
      <c r="T33">
        <v>97</v>
      </c>
      <c r="U33">
        <v>68</v>
      </c>
      <c r="V33">
        <v>50</v>
      </c>
      <c r="W33">
        <v>25</v>
      </c>
      <c r="X33">
        <v>16</v>
      </c>
      <c r="Y33">
        <v>51</v>
      </c>
      <c r="Z33">
        <v>90</v>
      </c>
      <c r="AA33">
        <v>27</v>
      </c>
      <c r="AB33">
        <v>98</v>
      </c>
      <c r="AC33">
        <v>75</v>
      </c>
      <c r="AD33" s="15">
        <f t="shared" si="0"/>
        <v>1575</v>
      </c>
    </row>
    <row r="34" spans="1:30">
      <c r="A34" s="9">
        <v>32</v>
      </c>
      <c r="B34">
        <v>45</v>
      </c>
      <c r="C34">
        <v>61</v>
      </c>
      <c r="D34">
        <v>5</v>
      </c>
      <c r="E34">
        <v>66</v>
      </c>
      <c r="F34">
        <v>66</v>
      </c>
      <c r="G34">
        <v>83</v>
      </c>
      <c r="H34">
        <v>62</v>
      </c>
      <c r="I34">
        <v>18</v>
      </c>
      <c r="J34">
        <v>0</v>
      </c>
      <c r="K34">
        <v>58</v>
      </c>
      <c r="L34">
        <v>0</v>
      </c>
      <c r="M34">
        <v>75</v>
      </c>
      <c r="N34">
        <v>71</v>
      </c>
      <c r="O34">
        <v>23</v>
      </c>
      <c r="P34">
        <v>56</v>
      </c>
      <c r="Q34">
        <v>60</v>
      </c>
      <c r="R34">
        <v>87</v>
      </c>
      <c r="S34">
        <v>7</v>
      </c>
      <c r="T34">
        <v>29</v>
      </c>
      <c r="U34">
        <v>26</v>
      </c>
      <c r="V34">
        <v>69</v>
      </c>
      <c r="W34">
        <v>26</v>
      </c>
      <c r="X34">
        <v>48</v>
      </c>
      <c r="Y34">
        <v>13</v>
      </c>
      <c r="Z34">
        <v>98</v>
      </c>
      <c r="AA34">
        <v>78</v>
      </c>
      <c r="AB34">
        <v>12</v>
      </c>
      <c r="AC34">
        <v>38</v>
      </c>
      <c r="AD34" s="15">
        <f t="shared" si="0"/>
        <v>1280</v>
      </c>
    </row>
    <row r="35" spans="1:30">
      <c r="A35" s="9">
        <v>33</v>
      </c>
      <c r="B35">
        <v>32</v>
      </c>
      <c r="C35">
        <v>29</v>
      </c>
      <c r="D35">
        <v>37</v>
      </c>
      <c r="E35">
        <v>28</v>
      </c>
      <c r="F35">
        <v>49</v>
      </c>
      <c r="G35">
        <v>81</v>
      </c>
      <c r="H35">
        <v>71</v>
      </c>
      <c r="I35">
        <v>96</v>
      </c>
      <c r="J35">
        <v>33</v>
      </c>
      <c r="K35">
        <v>95</v>
      </c>
      <c r="L35">
        <v>27</v>
      </c>
      <c r="M35">
        <v>14</v>
      </c>
      <c r="N35">
        <v>87</v>
      </c>
      <c r="O35">
        <v>68</v>
      </c>
      <c r="P35">
        <v>84</v>
      </c>
      <c r="Q35">
        <v>72</v>
      </c>
      <c r="R35">
        <v>30</v>
      </c>
      <c r="S35">
        <v>6</v>
      </c>
      <c r="T35">
        <v>70</v>
      </c>
      <c r="U35">
        <v>23</v>
      </c>
      <c r="V35">
        <v>10</v>
      </c>
      <c r="W35">
        <v>38</v>
      </c>
      <c r="X35">
        <v>62</v>
      </c>
      <c r="Y35">
        <v>7</v>
      </c>
      <c r="Z35">
        <v>84</v>
      </c>
      <c r="AA35">
        <v>32</v>
      </c>
      <c r="AB35">
        <v>29</v>
      </c>
      <c r="AC35">
        <v>9</v>
      </c>
      <c r="AD35" s="15">
        <f t="shared" si="0"/>
        <v>1303</v>
      </c>
    </row>
    <row r="36" spans="1:30">
      <c r="A36" s="9">
        <v>34</v>
      </c>
      <c r="B36">
        <v>18</v>
      </c>
      <c r="C36">
        <v>40</v>
      </c>
      <c r="D36">
        <v>14</v>
      </c>
      <c r="E36">
        <v>99</v>
      </c>
      <c r="F36">
        <v>37</v>
      </c>
      <c r="G36">
        <v>94</v>
      </c>
      <c r="H36">
        <v>55</v>
      </c>
      <c r="I36">
        <v>100</v>
      </c>
      <c r="J36">
        <v>81</v>
      </c>
      <c r="K36">
        <v>46</v>
      </c>
      <c r="L36">
        <v>72</v>
      </c>
      <c r="M36">
        <v>55</v>
      </c>
      <c r="N36">
        <v>49</v>
      </c>
      <c r="O36">
        <v>59</v>
      </c>
      <c r="P36">
        <v>87</v>
      </c>
      <c r="Q36">
        <v>61</v>
      </c>
      <c r="R36">
        <v>8</v>
      </c>
      <c r="S36">
        <v>84</v>
      </c>
      <c r="T36">
        <v>33</v>
      </c>
      <c r="U36">
        <v>18</v>
      </c>
      <c r="V36">
        <v>47</v>
      </c>
      <c r="W36">
        <v>72</v>
      </c>
      <c r="X36">
        <v>83</v>
      </c>
      <c r="Y36">
        <v>67</v>
      </c>
      <c r="Z36">
        <v>6</v>
      </c>
      <c r="AA36">
        <v>52</v>
      </c>
      <c r="AB36">
        <v>50</v>
      </c>
      <c r="AC36">
        <v>51</v>
      </c>
      <c r="AD36" s="15">
        <f t="shared" si="0"/>
        <v>1538</v>
      </c>
    </row>
    <row r="37" spans="1:30">
      <c r="A37" s="9">
        <v>35</v>
      </c>
      <c r="B37">
        <v>51</v>
      </c>
      <c r="C37">
        <v>50</v>
      </c>
      <c r="D37">
        <v>41</v>
      </c>
      <c r="E37">
        <v>17</v>
      </c>
      <c r="F37">
        <v>45</v>
      </c>
      <c r="G37">
        <v>91</v>
      </c>
      <c r="H37">
        <v>34</v>
      </c>
      <c r="I37">
        <v>92</v>
      </c>
      <c r="J37">
        <v>61</v>
      </c>
      <c r="K37">
        <v>73</v>
      </c>
      <c r="L37">
        <v>8</v>
      </c>
      <c r="M37">
        <v>8</v>
      </c>
      <c r="N37">
        <v>77</v>
      </c>
      <c r="O37">
        <v>96</v>
      </c>
      <c r="P37">
        <v>38</v>
      </c>
      <c r="Q37">
        <v>26</v>
      </c>
      <c r="R37">
        <v>5</v>
      </c>
      <c r="S37">
        <v>19</v>
      </c>
      <c r="T37">
        <v>93</v>
      </c>
      <c r="U37">
        <v>72</v>
      </c>
      <c r="V37">
        <v>58</v>
      </c>
      <c r="W37">
        <v>60</v>
      </c>
      <c r="X37">
        <v>5</v>
      </c>
      <c r="Y37">
        <v>47</v>
      </c>
      <c r="Z37">
        <v>69</v>
      </c>
      <c r="AA37">
        <v>73</v>
      </c>
      <c r="AB37">
        <v>19</v>
      </c>
      <c r="AC37">
        <v>51</v>
      </c>
      <c r="AD37" s="15">
        <f t="shared" si="0"/>
        <v>1379</v>
      </c>
    </row>
    <row r="38" spans="1:30">
      <c r="A38" s="9">
        <v>36</v>
      </c>
      <c r="B38">
        <v>48</v>
      </c>
      <c r="C38">
        <v>72</v>
      </c>
      <c r="D38">
        <v>36</v>
      </c>
      <c r="E38">
        <v>92</v>
      </c>
      <c r="F38">
        <v>90</v>
      </c>
      <c r="G38">
        <v>45</v>
      </c>
      <c r="H38">
        <v>37</v>
      </c>
      <c r="I38">
        <v>86</v>
      </c>
      <c r="J38">
        <v>62</v>
      </c>
      <c r="K38">
        <v>76</v>
      </c>
      <c r="L38">
        <v>27</v>
      </c>
      <c r="M38">
        <v>35</v>
      </c>
      <c r="N38">
        <v>8</v>
      </c>
      <c r="O38">
        <v>81</v>
      </c>
      <c r="P38">
        <v>56</v>
      </c>
      <c r="Q38">
        <v>1</v>
      </c>
      <c r="R38">
        <v>38</v>
      </c>
      <c r="S38">
        <v>34</v>
      </c>
      <c r="T38">
        <v>69</v>
      </c>
      <c r="U38">
        <v>83</v>
      </c>
      <c r="V38">
        <v>13</v>
      </c>
      <c r="W38">
        <v>80</v>
      </c>
      <c r="X38">
        <v>55</v>
      </c>
      <c r="Y38">
        <v>52</v>
      </c>
      <c r="Z38">
        <v>57</v>
      </c>
      <c r="AA38">
        <v>57</v>
      </c>
      <c r="AB38">
        <v>78</v>
      </c>
      <c r="AC38">
        <v>34</v>
      </c>
      <c r="AD38" s="15">
        <f t="shared" si="0"/>
        <v>1502</v>
      </c>
    </row>
    <row r="39" spans="1:30">
      <c r="A39" s="9">
        <v>37</v>
      </c>
      <c r="B39">
        <v>67</v>
      </c>
      <c r="C39">
        <v>9</v>
      </c>
      <c r="D39">
        <v>71</v>
      </c>
      <c r="E39">
        <v>52</v>
      </c>
      <c r="F39">
        <v>16</v>
      </c>
      <c r="G39">
        <v>20</v>
      </c>
      <c r="H39">
        <v>87</v>
      </c>
      <c r="I39">
        <v>11</v>
      </c>
      <c r="J39">
        <v>80</v>
      </c>
      <c r="K39">
        <v>77</v>
      </c>
      <c r="L39">
        <v>38</v>
      </c>
      <c r="M39">
        <v>86</v>
      </c>
      <c r="N39">
        <v>9</v>
      </c>
      <c r="O39">
        <v>16</v>
      </c>
      <c r="P39">
        <v>25</v>
      </c>
      <c r="Q39">
        <v>89</v>
      </c>
      <c r="R39">
        <v>85</v>
      </c>
      <c r="S39">
        <v>96</v>
      </c>
      <c r="T39">
        <v>61</v>
      </c>
      <c r="U39">
        <v>69</v>
      </c>
      <c r="V39">
        <v>91</v>
      </c>
      <c r="W39">
        <v>69</v>
      </c>
      <c r="X39">
        <v>73</v>
      </c>
      <c r="Y39">
        <v>99</v>
      </c>
      <c r="Z39">
        <v>61</v>
      </c>
      <c r="AA39">
        <v>45</v>
      </c>
      <c r="AB39">
        <v>51</v>
      </c>
      <c r="AC39">
        <v>52</v>
      </c>
      <c r="AD39" s="15">
        <f t="shared" si="0"/>
        <v>1605</v>
      </c>
    </row>
    <row r="40" spans="1:30">
      <c r="A40" s="9">
        <v>38</v>
      </c>
      <c r="B40">
        <v>38</v>
      </c>
      <c r="C40">
        <v>79</v>
      </c>
      <c r="D40">
        <v>81</v>
      </c>
      <c r="E40">
        <v>20</v>
      </c>
      <c r="F40">
        <v>94</v>
      </c>
      <c r="G40">
        <v>62</v>
      </c>
      <c r="H40">
        <v>3</v>
      </c>
      <c r="I40">
        <v>70</v>
      </c>
      <c r="J40">
        <v>100</v>
      </c>
      <c r="K40">
        <v>82</v>
      </c>
      <c r="L40">
        <v>61</v>
      </c>
      <c r="M40">
        <v>34</v>
      </c>
      <c r="N40">
        <v>26</v>
      </c>
      <c r="O40">
        <v>79</v>
      </c>
      <c r="P40">
        <v>78</v>
      </c>
      <c r="Q40">
        <v>40</v>
      </c>
      <c r="R40">
        <v>56</v>
      </c>
      <c r="S40">
        <v>49</v>
      </c>
      <c r="T40">
        <v>61</v>
      </c>
      <c r="U40">
        <v>13</v>
      </c>
      <c r="V40">
        <v>77</v>
      </c>
      <c r="W40">
        <v>7</v>
      </c>
      <c r="X40">
        <v>18</v>
      </c>
      <c r="Y40">
        <v>4</v>
      </c>
      <c r="Z40">
        <v>16</v>
      </c>
      <c r="AA40">
        <v>21</v>
      </c>
      <c r="AB40">
        <v>21</v>
      </c>
      <c r="AC40">
        <v>24</v>
      </c>
      <c r="AD40" s="15">
        <f t="shared" si="0"/>
        <v>1314</v>
      </c>
    </row>
    <row r="41" spans="1:30">
      <c r="A41" s="9">
        <v>39</v>
      </c>
      <c r="B41">
        <v>83</v>
      </c>
      <c r="C41">
        <v>30</v>
      </c>
      <c r="D41">
        <v>0</v>
      </c>
      <c r="E41">
        <v>78</v>
      </c>
      <c r="F41">
        <v>2</v>
      </c>
      <c r="G41">
        <v>62</v>
      </c>
      <c r="H41">
        <v>6</v>
      </c>
      <c r="I41">
        <v>71</v>
      </c>
      <c r="J41">
        <v>96</v>
      </c>
      <c r="K41">
        <v>86</v>
      </c>
      <c r="L41">
        <v>33</v>
      </c>
      <c r="M41">
        <v>86</v>
      </c>
      <c r="N41">
        <v>12</v>
      </c>
      <c r="O41">
        <v>29</v>
      </c>
      <c r="P41">
        <v>39</v>
      </c>
      <c r="Q41">
        <v>97</v>
      </c>
      <c r="R41">
        <v>5</v>
      </c>
      <c r="S41">
        <v>87</v>
      </c>
      <c r="T41">
        <v>79</v>
      </c>
      <c r="U41">
        <v>43</v>
      </c>
      <c r="V41">
        <v>84</v>
      </c>
      <c r="W41">
        <v>40</v>
      </c>
      <c r="X41">
        <v>45</v>
      </c>
      <c r="Y41">
        <v>13</v>
      </c>
      <c r="Z41">
        <v>87</v>
      </c>
      <c r="AA41">
        <v>72</v>
      </c>
      <c r="AB41">
        <v>67</v>
      </c>
      <c r="AC41">
        <v>44</v>
      </c>
      <c r="AD41" s="15">
        <f t="shared" si="0"/>
        <v>1476</v>
      </c>
    </row>
    <row r="42" spans="1:30">
      <c r="A42" s="9">
        <v>40</v>
      </c>
      <c r="B42">
        <v>81</v>
      </c>
      <c r="C42">
        <v>48</v>
      </c>
      <c r="D42">
        <v>58</v>
      </c>
      <c r="E42">
        <v>65</v>
      </c>
      <c r="F42">
        <v>92</v>
      </c>
      <c r="G42">
        <v>47</v>
      </c>
      <c r="H42">
        <v>44</v>
      </c>
      <c r="I42">
        <v>29</v>
      </c>
      <c r="J42">
        <v>47</v>
      </c>
      <c r="K42">
        <v>82</v>
      </c>
      <c r="L42">
        <v>33</v>
      </c>
      <c r="M42">
        <v>34</v>
      </c>
      <c r="N42">
        <v>51</v>
      </c>
      <c r="O42">
        <v>13</v>
      </c>
      <c r="P42">
        <v>28</v>
      </c>
      <c r="Q42">
        <v>98</v>
      </c>
      <c r="R42">
        <v>57</v>
      </c>
      <c r="S42">
        <v>18</v>
      </c>
      <c r="T42">
        <v>9</v>
      </c>
      <c r="U42">
        <v>48</v>
      </c>
      <c r="V42">
        <v>7</v>
      </c>
      <c r="W42">
        <v>52</v>
      </c>
      <c r="X42">
        <v>30</v>
      </c>
      <c r="Y42">
        <v>77</v>
      </c>
      <c r="Z42">
        <v>19</v>
      </c>
      <c r="AA42">
        <v>11</v>
      </c>
      <c r="AB42">
        <v>85</v>
      </c>
      <c r="AC42">
        <v>21</v>
      </c>
      <c r="AD42" s="15">
        <f t="shared" si="0"/>
        <v>1284</v>
      </c>
    </row>
    <row r="43" spans="1:30">
      <c r="A43" s="9">
        <v>41</v>
      </c>
      <c r="B43">
        <v>51</v>
      </c>
      <c r="C43">
        <v>55</v>
      </c>
      <c r="D43">
        <v>68</v>
      </c>
      <c r="E43">
        <v>44</v>
      </c>
      <c r="F43">
        <v>12</v>
      </c>
      <c r="G43">
        <v>73</v>
      </c>
      <c r="H43">
        <v>9</v>
      </c>
      <c r="I43">
        <v>15</v>
      </c>
      <c r="J43">
        <v>24</v>
      </c>
      <c r="K43">
        <v>82</v>
      </c>
      <c r="L43">
        <v>48</v>
      </c>
      <c r="M43">
        <v>10</v>
      </c>
      <c r="N43">
        <v>39</v>
      </c>
      <c r="O43">
        <v>22</v>
      </c>
      <c r="P43">
        <v>42</v>
      </c>
      <c r="Q43">
        <v>0</v>
      </c>
      <c r="R43">
        <v>97</v>
      </c>
      <c r="S43">
        <v>98</v>
      </c>
      <c r="T43">
        <v>96</v>
      </c>
      <c r="U43">
        <v>12</v>
      </c>
      <c r="V43">
        <v>69</v>
      </c>
      <c r="W43">
        <v>91</v>
      </c>
      <c r="X43">
        <v>83</v>
      </c>
      <c r="Y43">
        <v>43</v>
      </c>
      <c r="Z43">
        <v>30</v>
      </c>
      <c r="AA43">
        <v>32</v>
      </c>
      <c r="AB43">
        <v>65</v>
      </c>
      <c r="AC43">
        <v>33</v>
      </c>
      <c r="AD43" s="15">
        <f t="shared" si="0"/>
        <v>1343</v>
      </c>
    </row>
    <row r="44" spans="1:30">
      <c r="A44" s="9">
        <v>42</v>
      </c>
      <c r="B44">
        <v>59</v>
      </c>
      <c r="C44">
        <v>15</v>
      </c>
      <c r="D44">
        <v>40</v>
      </c>
      <c r="E44">
        <v>40</v>
      </c>
      <c r="F44">
        <v>9</v>
      </c>
      <c r="G44">
        <v>23</v>
      </c>
      <c r="H44">
        <v>41</v>
      </c>
      <c r="I44">
        <v>34</v>
      </c>
      <c r="J44">
        <v>83</v>
      </c>
      <c r="K44">
        <v>90</v>
      </c>
      <c r="L44">
        <v>4</v>
      </c>
      <c r="M44">
        <v>4</v>
      </c>
      <c r="N44">
        <v>42</v>
      </c>
      <c r="O44">
        <v>47</v>
      </c>
      <c r="P44">
        <v>11</v>
      </c>
      <c r="Q44">
        <v>39</v>
      </c>
      <c r="R44">
        <v>72</v>
      </c>
      <c r="S44">
        <v>45</v>
      </c>
      <c r="T44">
        <v>81</v>
      </c>
      <c r="U44">
        <v>11</v>
      </c>
      <c r="V44">
        <v>24</v>
      </c>
      <c r="W44">
        <v>100</v>
      </c>
      <c r="X44">
        <v>84</v>
      </c>
      <c r="Y44">
        <v>79</v>
      </c>
      <c r="Z44">
        <v>55</v>
      </c>
      <c r="AA44">
        <v>10</v>
      </c>
      <c r="AB44">
        <v>55</v>
      </c>
      <c r="AC44">
        <v>71</v>
      </c>
      <c r="AD44" s="15">
        <f t="shared" si="0"/>
        <v>1268</v>
      </c>
    </row>
    <row r="45" spans="1:30">
      <c r="A45" s="9">
        <v>43</v>
      </c>
      <c r="B45">
        <v>51</v>
      </c>
      <c r="C45">
        <v>91</v>
      </c>
      <c r="D45">
        <v>87</v>
      </c>
      <c r="E45">
        <v>36</v>
      </c>
      <c r="F45">
        <v>100</v>
      </c>
      <c r="G45">
        <v>66</v>
      </c>
      <c r="H45">
        <v>0</v>
      </c>
      <c r="I45">
        <v>8</v>
      </c>
      <c r="J45">
        <v>80</v>
      </c>
      <c r="K45">
        <v>30</v>
      </c>
      <c r="L45">
        <v>16</v>
      </c>
      <c r="M45">
        <v>70</v>
      </c>
      <c r="N45">
        <v>11</v>
      </c>
      <c r="O45">
        <v>1</v>
      </c>
      <c r="P45">
        <v>3</v>
      </c>
      <c r="Q45">
        <v>57</v>
      </c>
      <c r="R45">
        <v>16</v>
      </c>
      <c r="S45">
        <v>83</v>
      </c>
      <c r="T45">
        <v>90</v>
      </c>
      <c r="U45">
        <v>57</v>
      </c>
      <c r="V45">
        <v>52</v>
      </c>
      <c r="W45">
        <v>42</v>
      </c>
      <c r="X45">
        <v>64</v>
      </c>
      <c r="Y45">
        <v>25</v>
      </c>
      <c r="Z45">
        <v>39</v>
      </c>
      <c r="AA45">
        <v>87</v>
      </c>
      <c r="AB45">
        <v>85</v>
      </c>
      <c r="AC45">
        <v>74</v>
      </c>
      <c r="AD45" s="15">
        <f t="shared" si="0"/>
        <v>1421</v>
      </c>
    </row>
    <row r="46" spans="1:30">
      <c r="A46" s="9">
        <v>44</v>
      </c>
      <c r="B46">
        <v>15</v>
      </c>
      <c r="C46">
        <v>0</v>
      </c>
      <c r="D46">
        <v>83</v>
      </c>
      <c r="E46">
        <v>62</v>
      </c>
      <c r="F46">
        <v>48</v>
      </c>
      <c r="G46">
        <v>60</v>
      </c>
      <c r="H46">
        <v>34</v>
      </c>
      <c r="I46">
        <v>69</v>
      </c>
      <c r="J46">
        <v>62</v>
      </c>
      <c r="K46">
        <v>31</v>
      </c>
      <c r="L46">
        <v>88</v>
      </c>
      <c r="M46">
        <v>99</v>
      </c>
      <c r="N46">
        <v>45</v>
      </c>
      <c r="O46">
        <v>14</v>
      </c>
      <c r="P46">
        <v>79</v>
      </c>
      <c r="Q46">
        <v>13</v>
      </c>
      <c r="R46">
        <v>23</v>
      </c>
      <c r="S46">
        <v>9</v>
      </c>
      <c r="T46">
        <v>14</v>
      </c>
      <c r="U46">
        <v>86</v>
      </c>
      <c r="V46">
        <v>4</v>
      </c>
      <c r="W46">
        <v>63</v>
      </c>
      <c r="X46">
        <v>57</v>
      </c>
      <c r="Y46">
        <v>52</v>
      </c>
      <c r="Z46">
        <v>24</v>
      </c>
      <c r="AA46">
        <v>41</v>
      </c>
      <c r="AB46">
        <v>79</v>
      </c>
      <c r="AC46">
        <v>39</v>
      </c>
      <c r="AD46" s="15">
        <f t="shared" si="0"/>
        <v>1293</v>
      </c>
    </row>
    <row r="47" spans="1:30">
      <c r="A47" s="9">
        <v>45</v>
      </c>
      <c r="B47">
        <v>60</v>
      </c>
      <c r="C47">
        <v>12</v>
      </c>
      <c r="D47">
        <v>36</v>
      </c>
      <c r="E47">
        <v>4</v>
      </c>
      <c r="F47">
        <v>66</v>
      </c>
      <c r="G47">
        <v>77</v>
      </c>
      <c r="H47">
        <v>26</v>
      </c>
      <c r="I47">
        <v>77</v>
      </c>
      <c r="J47">
        <v>2</v>
      </c>
      <c r="K47">
        <v>100</v>
      </c>
      <c r="L47">
        <v>10</v>
      </c>
      <c r="M47">
        <v>62</v>
      </c>
      <c r="N47">
        <v>76</v>
      </c>
      <c r="O47">
        <v>4</v>
      </c>
      <c r="P47">
        <v>9</v>
      </c>
      <c r="Q47">
        <v>39</v>
      </c>
      <c r="R47">
        <v>69</v>
      </c>
      <c r="S47">
        <v>97</v>
      </c>
      <c r="T47">
        <v>16</v>
      </c>
      <c r="U47">
        <v>79</v>
      </c>
      <c r="V47">
        <v>28</v>
      </c>
      <c r="W47">
        <v>1</v>
      </c>
      <c r="X47">
        <v>24</v>
      </c>
      <c r="Y47">
        <v>65</v>
      </c>
      <c r="Z47">
        <v>94</v>
      </c>
      <c r="AA47">
        <v>17</v>
      </c>
      <c r="AB47">
        <v>20</v>
      </c>
      <c r="AC47">
        <v>14</v>
      </c>
      <c r="AD47" s="15">
        <f t="shared" si="0"/>
        <v>1184</v>
      </c>
    </row>
    <row r="48" spans="1:30">
      <c r="A48" s="9">
        <v>46</v>
      </c>
      <c r="B48">
        <v>7</v>
      </c>
      <c r="C48">
        <v>18</v>
      </c>
      <c r="D48">
        <v>11</v>
      </c>
      <c r="E48">
        <v>29</v>
      </c>
      <c r="F48">
        <v>43</v>
      </c>
      <c r="G48">
        <v>90</v>
      </c>
      <c r="H48">
        <v>78</v>
      </c>
      <c r="I48">
        <v>53</v>
      </c>
      <c r="J48">
        <v>62</v>
      </c>
      <c r="K48">
        <v>97</v>
      </c>
      <c r="L48">
        <v>96</v>
      </c>
      <c r="M48">
        <v>82</v>
      </c>
      <c r="N48">
        <v>42</v>
      </c>
      <c r="O48">
        <v>81</v>
      </c>
      <c r="P48">
        <v>11</v>
      </c>
      <c r="Q48">
        <v>78</v>
      </c>
      <c r="R48">
        <v>63</v>
      </c>
      <c r="S48">
        <v>46</v>
      </c>
      <c r="T48">
        <v>56</v>
      </c>
      <c r="U48">
        <v>16</v>
      </c>
      <c r="V48">
        <v>25</v>
      </c>
      <c r="W48">
        <v>62</v>
      </c>
      <c r="X48">
        <v>32</v>
      </c>
      <c r="Y48">
        <v>23</v>
      </c>
      <c r="Z48">
        <v>12</v>
      </c>
      <c r="AA48">
        <v>74</v>
      </c>
      <c r="AB48">
        <v>84</v>
      </c>
      <c r="AC48">
        <v>30</v>
      </c>
      <c r="AD48" s="15">
        <f t="shared" si="0"/>
        <v>1401</v>
      </c>
    </row>
    <row r="49" spans="1:30">
      <c r="A49" s="9">
        <v>47</v>
      </c>
      <c r="B49">
        <v>21</v>
      </c>
      <c r="C49">
        <v>14</v>
      </c>
      <c r="D49">
        <v>27</v>
      </c>
      <c r="E49">
        <v>36</v>
      </c>
      <c r="F49">
        <v>51</v>
      </c>
      <c r="G49">
        <v>54</v>
      </c>
      <c r="H49">
        <v>62</v>
      </c>
      <c r="I49">
        <v>4</v>
      </c>
      <c r="J49">
        <v>16</v>
      </c>
      <c r="K49">
        <v>3</v>
      </c>
      <c r="L49">
        <v>90</v>
      </c>
      <c r="M49">
        <v>0</v>
      </c>
      <c r="N49">
        <v>38</v>
      </c>
      <c r="O49">
        <v>44</v>
      </c>
      <c r="P49">
        <v>76</v>
      </c>
      <c r="Q49">
        <v>93</v>
      </c>
      <c r="R49">
        <v>3</v>
      </c>
      <c r="S49">
        <v>50</v>
      </c>
      <c r="T49">
        <v>7</v>
      </c>
      <c r="U49">
        <v>88</v>
      </c>
      <c r="V49">
        <v>3</v>
      </c>
      <c r="W49">
        <v>28</v>
      </c>
      <c r="X49">
        <v>82</v>
      </c>
      <c r="Y49">
        <v>53</v>
      </c>
      <c r="Z49">
        <v>17</v>
      </c>
      <c r="AA49">
        <v>38</v>
      </c>
      <c r="AB49">
        <v>20</v>
      </c>
      <c r="AC49">
        <v>89</v>
      </c>
      <c r="AD49" s="15">
        <f t="shared" si="0"/>
        <v>1107</v>
      </c>
    </row>
    <row r="50" spans="1:30">
      <c r="A50" s="9">
        <v>48</v>
      </c>
      <c r="B50">
        <v>15</v>
      </c>
      <c r="C50">
        <v>29</v>
      </c>
      <c r="D50">
        <v>62</v>
      </c>
      <c r="E50">
        <v>28</v>
      </c>
      <c r="F50">
        <v>70</v>
      </c>
      <c r="G50">
        <v>44</v>
      </c>
      <c r="H50">
        <v>67</v>
      </c>
      <c r="I50">
        <v>3</v>
      </c>
      <c r="J50">
        <v>84</v>
      </c>
      <c r="K50">
        <v>58</v>
      </c>
      <c r="L50">
        <v>73</v>
      </c>
      <c r="M50">
        <v>75</v>
      </c>
      <c r="N50">
        <v>80</v>
      </c>
      <c r="O50">
        <v>18</v>
      </c>
      <c r="P50">
        <v>16</v>
      </c>
      <c r="Q50">
        <v>81</v>
      </c>
      <c r="R50">
        <v>73</v>
      </c>
      <c r="S50">
        <v>85</v>
      </c>
      <c r="T50">
        <v>32</v>
      </c>
      <c r="U50">
        <v>82</v>
      </c>
      <c r="V50">
        <v>5</v>
      </c>
      <c r="W50">
        <v>33</v>
      </c>
      <c r="X50">
        <v>76</v>
      </c>
      <c r="Y50">
        <v>52</v>
      </c>
      <c r="Z50">
        <v>33</v>
      </c>
      <c r="AA50">
        <v>32</v>
      </c>
      <c r="AB50">
        <v>29</v>
      </c>
      <c r="AC50">
        <v>86</v>
      </c>
      <c r="AD50" s="15">
        <f t="shared" si="0"/>
        <v>1421</v>
      </c>
    </row>
    <row r="51" spans="1:30">
      <c r="A51" s="9">
        <v>49</v>
      </c>
      <c r="B51">
        <v>12</v>
      </c>
      <c r="C51">
        <v>77</v>
      </c>
      <c r="D51">
        <v>3</v>
      </c>
      <c r="E51">
        <v>17</v>
      </c>
      <c r="F51">
        <v>41</v>
      </c>
      <c r="G51">
        <v>32</v>
      </c>
      <c r="H51">
        <v>21</v>
      </c>
      <c r="I51">
        <v>51</v>
      </c>
      <c r="J51">
        <v>90</v>
      </c>
      <c r="K51">
        <v>65</v>
      </c>
      <c r="L51">
        <v>53</v>
      </c>
      <c r="M51">
        <v>13</v>
      </c>
      <c r="N51">
        <v>18</v>
      </c>
      <c r="O51">
        <v>1</v>
      </c>
      <c r="P51">
        <v>1</v>
      </c>
      <c r="Q51">
        <v>40</v>
      </c>
      <c r="R51">
        <v>76</v>
      </c>
      <c r="S51">
        <v>45</v>
      </c>
      <c r="T51">
        <v>35</v>
      </c>
      <c r="U51">
        <v>7</v>
      </c>
      <c r="V51">
        <v>80</v>
      </c>
      <c r="W51">
        <v>69</v>
      </c>
      <c r="X51">
        <v>47</v>
      </c>
      <c r="Y51">
        <v>73</v>
      </c>
      <c r="Z51">
        <v>75</v>
      </c>
      <c r="AA51">
        <v>52</v>
      </c>
      <c r="AB51">
        <v>64</v>
      </c>
      <c r="AC51">
        <v>100</v>
      </c>
      <c r="AD51" s="15">
        <f t="shared" si="0"/>
        <v>1258</v>
      </c>
    </row>
    <row r="52" spans="1:30">
      <c r="A52" s="9">
        <v>50</v>
      </c>
      <c r="B52">
        <v>9</v>
      </c>
      <c r="C52">
        <v>1</v>
      </c>
      <c r="D52">
        <v>80</v>
      </c>
      <c r="E52">
        <v>13</v>
      </c>
      <c r="F52">
        <v>68</v>
      </c>
      <c r="G52">
        <v>46</v>
      </c>
      <c r="H52">
        <v>53</v>
      </c>
      <c r="I52">
        <v>46</v>
      </c>
      <c r="J52">
        <v>68</v>
      </c>
      <c r="K52">
        <v>54</v>
      </c>
      <c r="L52">
        <v>7</v>
      </c>
      <c r="M52">
        <v>100</v>
      </c>
      <c r="N52">
        <v>73</v>
      </c>
      <c r="O52">
        <v>54</v>
      </c>
      <c r="P52">
        <v>1</v>
      </c>
      <c r="Q52">
        <v>87</v>
      </c>
      <c r="R52">
        <v>81</v>
      </c>
      <c r="S52">
        <v>27</v>
      </c>
      <c r="T52">
        <v>3</v>
      </c>
      <c r="U52">
        <v>82</v>
      </c>
      <c r="V52">
        <v>77</v>
      </c>
      <c r="W52">
        <v>80</v>
      </c>
      <c r="X52">
        <v>48</v>
      </c>
      <c r="Y52">
        <v>63</v>
      </c>
      <c r="Z52">
        <v>77</v>
      </c>
      <c r="AA52">
        <v>28</v>
      </c>
      <c r="AB52">
        <v>27</v>
      </c>
      <c r="AC52">
        <v>1</v>
      </c>
      <c r="AD52" s="15">
        <f t="shared" si="0"/>
        <v>1354</v>
      </c>
    </row>
    <row r="53" spans="1:30">
      <c r="A53" s="9">
        <v>51</v>
      </c>
      <c r="B53">
        <v>61</v>
      </c>
      <c r="C53">
        <v>78</v>
      </c>
      <c r="D53">
        <v>2</v>
      </c>
      <c r="E53">
        <v>23</v>
      </c>
      <c r="F53">
        <v>69</v>
      </c>
      <c r="G53">
        <v>8</v>
      </c>
      <c r="H53">
        <v>6</v>
      </c>
      <c r="I53">
        <v>85</v>
      </c>
      <c r="J53">
        <v>29</v>
      </c>
      <c r="K53">
        <v>0</v>
      </c>
      <c r="L53">
        <v>66</v>
      </c>
      <c r="M53">
        <v>50</v>
      </c>
      <c r="N53">
        <v>43</v>
      </c>
      <c r="O53">
        <v>20</v>
      </c>
      <c r="P53">
        <v>87</v>
      </c>
      <c r="Q53">
        <v>81</v>
      </c>
      <c r="R53">
        <v>90</v>
      </c>
      <c r="S53">
        <v>8</v>
      </c>
      <c r="T53">
        <v>76</v>
      </c>
      <c r="U53">
        <v>71</v>
      </c>
      <c r="V53">
        <v>59</v>
      </c>
      <c r="W53">
        <v>62</v>
      </c>
      <c r="X53">
        <v>29</v>
      </c>
      <c r="Y53">
        <v>15</v>
      </c>
      <c r="Z53">
        <v>49</v>
      </c>
      <c r="AA53">
        <v>90</v>
      </c>
      <c r="AB53">
        <v>11</v>
      </c>
      <c r="AC53">
        <v>35</v>
      </c>
      <c r="AD53" s="15">
        <f t="shared" si="0"/>
        <v>1303</v>
      </c>
    </row>
    <row r="54" spans="1:30">
      <c r="A54" s="9">
        <v>52</v>
      </c>
      <c r="B54">
        <v>44</v>
      </c>
      <c r="C54">
        <v>13</v>
      </c>
      <c r="D54">
        <v>45</v>
      </c>
      <c r="E54">
        <v>33</v>
      </c>
      <c r="F54">
        <v>91</v>
      </c>
      <c r="G54">
        <v>37</v>
      </c>
      <c r="H54">
        <v>71</v>
      </c>
      <c r="I54">
        <v>88</v>
      </c>
      <c r="J54">
        <v>22</v>
      </c>
      <c r="K54">
        <v>56</v>
      </c>
      <c r="L54">
        <v>91</v>
      </c>
      <c r="M54">
        <v>31</v>
      </c>
      <c r="N54">
        <v>5</v>
      </c>
      <c r="O54">
        <v>54</v>
      </c>
      <c r="P54">
        <v>12</v>
      </c>
      <c r="Q54">
        <v>8</v>
      </c>
      <c r="R54">
        <v>43</v>
      </c>
      <c r="S54">
        <v>26</v>
      </c>
      <c r="T54">
        <v>44</v>
      </c>
      <c r="U54">
        <v>74</v>
      </c>
      <c r="V54">
        <v>78</v>
      </c>
      <c r="W54">
        <v>59</v>
      </c>
      <c r="X54">
        <v>92</v>
      </c>
      <c r="Y54">
        <v>17</v>
      </c>
      <c r="Z54">
        <v>48</v>
      </c>
      <c r="AA54">
        <v>59</v>
      </c>
      <c r="AB54">
        <v>24</v>
      </c>
      <c r="AC54">
        <v>51</v>
      </c>
      <c r="AD54" s="15">
        <f t="shared" si="0"/>
        <v>1316</v>
      </c>
    </row>
    <row r="55" spans="1:30">
      <c r="A55" s="9">
        <v>53</v>
      </c>
      <c r="B55">
        <v>99</v>
      </c>
      <c r="C55">
        <v>21</v>
      </c>
      <c r="D55">
        <v>54</v>
      </c>
      <c r="E55">
        <v>24</v>
      </c>
      <c r="F55">
        <v>13</v>
      </c>
      <c r="G55">
        <v>69</v>
      </c>
      <c r="H55">
        <v>44</v>
      </c>
      <c r="I55">
        <v>71</v>
      </c>
      <c r="J55">
        <v>64</v>
      </c>
      <c r="K55">
        <v>73</v>
      </c>
      <c r="L55">
        <v>98</v>
      </c>
      <c r="M55">
        <v>5</v>
      </c>
      <c r="N55">
        <v>61</v>
      </c>
      <c r="O55">
        <v>30</v>
      </c>
      <c r="P55">
        <v>62</v>
      </c>
      <c r="Q55">
        <v>58</v>
      </c>
      <c r="R55">
        <v>80</v>
      </c>
      <c r="S55">
        <v>72</v>
      </c>
      <c r="T55">
        <v>98</v>
      </c>
      <c r="U55">
        <v>62</v>
      </c>
      <c r="V55">
        <v>83</v>
      </c>
      <c r="W55">
        <v>60</v>
      </c>
      <c r="X55">
        <v>67</v>
      </c>
      <c r="Y55">
        <v>35</v>
      </c>
      <c r="Z55">
        <v>53</v>
      </c>
      <c r="AA55">
        <v>17</v>
      </c>
      <c r="AB55">
        <v>76</v>
      </c>
      <c r="AC55">
        <v>14</v>
      </c>
      <c r="AD55" s="15">
        <f t="shared" si="0"/>
        <v>1563</v>
      </c>
    </row>
    <row r="56" spans="1:30">
      <c r="A56" s="9">
        <v>54</v>
      </c>
      <c r="B56">
        <v>62</v>
      </c>
      <c r="C56">
        <v>16</v>
      </c>
      <c r="D56">
        <v>20</v>
      </c>
      <c r="E56">
        <v>35</v>
      </c>
      <c r="F56">
        <v>87</v>
      </c>
      <c r="G56">
        <v>51</v>
      </c>
      <c r="H56">
        <v>87</v>
      </c>
      <c r="I56">
        <v>77</v>
      </c>
      <c r="J56">
        <v>94</v>
      </c>
      <c r="K56">
        <v>53</v>
      </c>
      <c r="L56">
        <v>6</v>
      </c>
      <c r="M56">
        <v>41</v>
      </c>
      <c r="N56">
        <v>35</v>
      </c>
      <c r="O56">
        <v>76</v>
      </c>
      <c r="P56">
        <v>47</v>
      </c>
      <c r="Q56">
        <v>19</v>
      </c>
      <c r="R56">
        <v>72</v>
      </c>
      <c r="S56">
        <v>90</v>
      </c>
      <c r="T56">
        <v>46</v>
      </c>
      <c r="U56">
        <v>44</v>
      </c>
      <c r="V56">
        <v>61</v>
      </c>
      <c r="W56">
        <v>48</v>
      </c>
      <c r="X56">
        <v>29</v>
      </c>
      <c r="Y56">
        <v>60</v>
      </c>
      <c r="Z56">
        <v>35</v>
      </c>
      <c r="AA56">
        <v>83</v>
      </c>
      <c r="AB56">
        <v>36</v>
      </c>
      <c r="AC56">
        <v>31</v>
      </c>
      <c r="AD56" s="15">
        <f t="shared" si="0"/>
        <v>1441</v>
      </c>
    </row>
    <row r="57" spans="1:30">
      <c r="A57" s="9">
        <v>55</v>
      </c>
      <c r="B57">
        <v>50</v>
      </c>
      <c r="C57">
        <v>59</v>
      </c>
      <c r="D57">
        <v>2</v>
      </c>
      <c r="E57">
        <v>87</v>
      </c>
      <c r="F57">
        <v>96</v>
      </c>
      <c r="G57">
        <v>9</v>
      </c>
      <c r="H57">
        <v>2</v>
      </c>
      <c r="I57">
        <v>32</v>
      </c>
      <c r="J57">
        <v>95</v>
      </c>
      <c r="K57">
        <v>25</v>
      </c>
      <c r="L57">
        <v>8</v>
      </c>
      <c r="M57">
        <v>70</v>
      </c>
      <c r="N57">
        <v>22</v>
      </c>
      <c r="O57">
        <v>53</v>
      </c>
      <c r="P57">
        <v>90</v>
      </c>
      <c r="Q57">
        <v>31</v>
      </c>
      <c r="R57">
        <v>44</v>
      </c>
      <c r="S57">
        <v>50</v>
      </c>
      <c r="T57">
        <v>57</v>
      </c>
      <c r="U57">
        <v>72</v>
      </c>
      <c r="V57">
        <v>77</v>
      </c>
      <c r="W57">
        <v>3</v>
      </c>
      <c r="X57">
        <v>28</v>
      </c>
      <c r="Y57">
        <v>21</v>
      </c>
      <c r="Z57">
        <v>100</v>
      </c>
      <c r="AA57">
        <v>20</v>
      </c>
      <c r="AB57">
        <v>6</v>
      </c>
      <c r="AC57">
        <v>92</v>
      </c>
      <c r="AD57" s="15">
        <f t="shared" si="0"/>
        <v>1301</v>
      </c>
    </row>
    <row r="58" spans="1:30">
      <c r="A58" s="9">
        <v>56</v>
      </c>
      <c r="B58">
        <v>28</v>
      </c>
      <c r="C58">
        <v>38</v>
      </c>
      <c r="D58">
        <v>64</v>
      </c>
      <c r="E58">
        <v>82</v>
      </c>
      <c r="F58">
        <v>59</v>
      </c>
      <c r="G58">
        <v>45</v>
      </c>
      <c r="H58">
        <v>14</v>
      </c>
      <c r="I58">
        <v>83</v>
      </c>
      <c r="J58">
        <v>70</v>
      </c>
      <c r="K58">
        <v>80</v>
      </c>
      <c r="L58">
        <v>48</v>
      </c>
      <c r="M58">
        <v>20</v>
      </c>
      <c r="N58">
        <v>2</v>
      </c>
      <c r="O58">
        <v>26</v>
      </c>
      <c r="P58">
        <v>54</v>
      </c>
      <c r="Q58">
        <v>15</v>
      </c>
      <c r="R58">
        <v>60</v>
      </c>
      <c r="S58">
        <v>64</v>
      </c>
      <c r="T58">
        <v>23</v>
      </c>
      <c r="U58">
        <v>64</v>
      </c>
      <c r="V58">
        <v>19</v>
      </c>
      <c r="W58">
        <v>98</v>
      </c>
      <c r="X58">
        <v>39</v>
      </c>
      <c r="Y58">
        <v>69</v>
      </c>
      <c r="Z58">
        <v>14</v>
      </c>
      <c r="AA58">
        <v>66</v>
      </c>
      <c r="AB58">
        <v>53</v>
      </c>
      <c r="AC58">
        <v>17</v>
      </c>
      <c r="AD58" s="15">
        <f t="shared" si="0"/>
        <v>1314</v>
      </c>
    </row>
    <row r="59" spans="1:30">
      <c r="A59" s="9">
        <v>57</v>
      </c>
      <c r="B59">
        <v>96</v>
      </c>
      <c r="C59">
        <v>32</v>
      </c>
      <c r="D59">
        <v>82</v>
      </c>
      <c r="E59">
        <v>29</v>
      </c>
      <c r="F59">
        <v>74</v>
      </c>
      <c r="G59">
        <v>99</v>
      </c>
      <c r="H59">
        <v>96</v>
      </c>
      <c r="I59">
        <v>91</v>
      </c>
      <c r="J59">
        <v>91</v>
      </c>
      <c r="K59">
        <v>51</v>
      </c>
      <c r="L59">
        <v>83</v>
      </c>
      <c r="M59">
        <v>26</v>
      </c>
      <c r="N59">
        <v>10</v>
      </c>
      <c r="O59">
        <v>67</v>
      </c>
      <c r="P59">
        <v>2</v>
      </c>
      <c r="Q59">
        <v>9</v>
      </c>
      <c r="R59">
        <v>61</v>
      </c>
      <c r="S59">
        <v>9</v>
      </c>
      <c r="T59">
        <v>25</v>
      </c>
      <c r="U59">
        <v>77</v>
      </c>
      <c r="V59">
        <v>14</v>
      </c>
      <c r="W59">
        <v>4</v>
      </c>
      <c r="X59">
        <v>59</v>
      </c>
      <c r="Y59">
        <v>93</v>
      </c>
      <c r="Z59">
        <v>80</v>
      </c>
      <c r="AA59">
        <v>76</v>
      </c>
      <c r="AB59">
        <v>79</v>
      </c>
      <c r="AC59">
        <v>14</v>
      </c>
      <c r="AD59" s="15">
        <f t="shared" si="0"/>
        <v>1529</v>
      </c>
    </row>
    <row r="60" spans="1:30">
      <c r="A60" s="9">
        <v>58</v>
      </c>
      <c r="B60">
        <v>60</v>
      </c>
      <c r="C60">
        <v>27</v>
      </c>
      <c r="D60">
        <v>61</v>
      </c>
      <c r="E60">
        <v>13</v>
      </c>
      <c r="F60">
        <v>0</v>
      </c>
      <c r="G60">
        <v>93</v>
      </c>
      <c r="H60">
        <v>38</v>
      </c>
      <c r="I60">
        <v>3</v>
      </c>
      <c r="J60">
        <v>19</v>
      </c>
      <c r="K60">
        <v>2</v>
      </c>
      <c r="L60">
        <v>96</v>
      </c>
      <c r="M60">
        <v>78</v>
      </c>
      <c r="N60">
        <v>9</v>
      </c>
      <c r="O60">
        <v>55</v>
      </c>
      <c r="P60">
        <v>88</v>
      </c>
      <c r="Q60">
        <v>9</v>
      </c>
      <c r="R60">
        <v>71</v>
      </c>
      <c r="S60">
        <v>35</v>
      </c>
      <c r="T60">
        <v>97</v>
      </c>
      <c r="U60">
        <v>25</v>
      </c>
      <c r="V60">
        <v>66</v>
      </c>
      <c r="W60">
        <v>77</v>
      </c>
      <c r="X60">
        <v>73</v>
      </c>
      <c r="Y60">
        <v>69</v>
      </c>
      <c r="Z60">
        <v>3</v>
      </c>
      <c r="AA60">
        <v>59</v>
      </c>
      <c r="AB60">
        <v>100</v>
      </c>
      <c r="AC60">
        <v>26</v>
      </c>
      <c r="AD60" s="15">
        <f t="shared" si="0"/>
        <v>1352</v>
      </c>
    </row>
    <row r="61" spans="1:30">
      <c r="A61" s="9">
        <v>59</v>
      </c>
      <c r="B61">
        <v>33</v>
      </c>
      <c r="C61">
        <v>4</v>
      </c>
      <c r="D61">
        <v>12</v>
      </c>
      <c r="E61">
        <v>23</v>
      </c>
      <c r="F61">
        <v>50</v>
      </c>
      <c r="G61">
        <v>20</v>
      </c>
      <c r="H61">
        <v>41</v>
      </c>
      <c r="I61">
        <v>79</v>
      </c>
      <c r="J61">
        <v>59</v>
      </c>
      <c r="K61">
        <v>50</v>
      </c>
      <c r="L61">
        <v>45</v>
      </c>
      <c r="M61">
        <v>87</v>
      </c>
      <c r="N61">
        <v>11</v>
      </c>
      <c r="O61">
        <v>8</v>
      </c>
      <c r="P61">
        <v>33</v>
      </c>
      <c r="Q61">
        <v>0</v>
      </c>
      <c r="R61">
        <v>28</v>
      </c>
      <c r="S61">
        <v>8</v>
      </c>
      <c r="T61">
        <v>74</v>
      </c>
      <c r="U61">
        <v>90</v>
      </c>
      <c r="V61">
        <v>89</v>
      </c>
      <c r="W61">
        <v>31</v>
      </c>
      <c r="X61">
        <v>52</v>
      </c>
      <c r="Y61">
        <v>90</v>
      </c>
      <c r="Z61">
        <v>36</v>
      </c>
      <c r="AA61">
        <v>93</v>
      </c>
      <c r="AB61">
        <v>65</v>
      </c>
      <c r="AC61">
        <v>17</v>
      </c>
      <c r="AD61" s="15">
        <f t="shared" si="0"/>
        <v>1228</v>
      </c>
    </row>
    <row r="62" spans="1:30">
      <c r="A62" s="9">
        <v>60</v>
      </c>
      <c r="B62">
        <v>96</v>
      </c>
      <c r="C62">
        <v>18</v>
      </c>
      <c r="D62">
        <v>78</v>
      </c>
      <c r="E62">
        <v>1</v>
      </c>
      <c r="F62">
        <v>94</v>
      </c>
      <c r="G62">
        <v>6</v>
      </c>
      <c r="H62">
        <v>74</v>
      </c>
      <c r="I62">
        <v>82</v>
      </c>
      <c r="J62">
        <v>4</v>
      </c>
      <c r="K62">
        <v>20</v>
      </c>
      <c r="L62">
        <v>65</v>
      </c>
      <c r="M62">
        <v>92</v>
      </c>
      <c r="N62">
        <v>40</v>
      </c>
      <c r="O62">
        <v>20</v>
      </c>
      <c r="P62">
        <v>15</v>
      </c>
      <c r="Q62">
        <v>77</v>
      </c>
      <c r="R62">
        <v>52</v>
      </c>
      <c r="S62">
        <v>25</v>
      </c>
      <c r="T62">
        <v>93</v>
      </c>
      <c r="U62">
        <v>84</v>
      </c>
      <c r="V62">
        <v>3</v>
      </c>
      <c r="W62">
        <v>52</v>
      </c>
      <c r="X62">
        <v>6</v>
      </c>
      <c r="Y62">
        <v>65</v>
      </c>
      <c r="Z62">
        <v>64</v>
      </c>
      <c r="AA62">
        <v>8</v>
      </c>
      <c r="AB62">
        <v>38</v>
      </c>
      <c r="AC62">
        <v>51</v>
      </c>
      <c r="AD62" s="15">
        <f t="shared" si="0"/>
        <v>1323</v>
      </c>
    </row>
    <row r="63" spans="1:30">
      <c r="A63" s="9">
        <v>61</v>
      </c>
      <c r="B63">
        <v>19</v>
      </c>
      <c r="C63">
        <v>4</v>
      </c>
      <c r="D63">
        <v>80</v>
      </c>
      <c r="E63">
        <v>38</v>
      </c>
      <c r="F63">
        <v>22</v>
      </c>
      <c r="G63">
        <v>60</v>
      </c>
      <c r="H63">
        <v>26</v>
      </c>
      <c r="I63">
        <v>4</v>
      </c>
      <c r="J63">
        <v>43</v>
      </c>
      <c r="K63">
        <v>22</v>
      </c>
      <c r="L63">
        <v>60</v>
      </c>
      <c r="M63">
        <v>20</v>
      </c>
      <c r="N63">
        <v>85</v>
      </c>
      <c r="O63">
        <v>100</v>
      </c>
      <c r="P63">
        <v>23</v>
      </c>
      <c r="Q63">
        <v>55</v>
      </c>
      <c r="R63">
        <v>80</v>
      </c>
      <c r="S63">
        <v>50</v>
      </c>
      <c r="T63">
        <v>30</v>
      </c>
      <c r="U63">
        <v>84</v>
      </c>
      <c r="V63">
        <v>37</v>
      </c>
      <c r="W63">
        <v>18</v>
      </c>
      <c r="X63">
        <v>25</v>
      </c>
      <c r="Y63">
        <v>50</v>
      </c>
      <c r="Z63">
        <v>60</v>
      </c>
      <c r="AA63">
        <v>78</v>
      </c>
      <c r="AB63">
        <v>69</v>
      </c>
      <c r="AC63">
        <v>85</v>
      </c>
      <c r="AD63" s="15">
        <f t="shared" si="0"/>
        <v>1327</v>
      </c>
    </row>
    <row r="64" spans="1:30">
      <c r="A64" s="9">
        <v>62</v>
      </c>
      <c r="B64">
        <v>63</v>
      </c>
      <c r="C64">
        <v>55</v>
      </c>
      <c r="D64">
        <v>100</v>
      </c>
      <c r="E64">
        <v>38</v>
      </c>
      <c r="F64">
        <v>38</v>
      </c>
      <c r="G64">
        <v>27</v>
      </c>
      <c r="H64">
        <v>66</v>
      </c>
      <c r="I64">
        <v>18</v>
      </c>
      <c r="J64">
        <v>14</v>
      </c>
      <c r="K64">
        <v>21</v>
      </c>
      <c r="L64">
        <v>10</v>
      </c>
      <c r="M64">
        <v>42</v>
      </c>
      <c r="N64">
        <v>56</v>
      </c>
      <c r="O64">
        <v>73</v>
      </c>
      <c r="P64">
        <v>42</v>
      </c>
      <c r="Q64">
        <v>43</v>
      </c>
      <c r="R64">
        <v>46</v>
      </c>
      <c r="S64">
        <v>99</v>
      </c>
      <c r="T64">
        <v>18</v>
      </c>
      <c r="U64">
        <v>2</v>
      </c>
      <c r="V64">
        <v>34</v>
      </c>
      <c r="W64">
        <v>70</v>
      </c>
      <c r="X64">
        <v>39</v>
      </c>
      <c r="Y64">
        <v>20</v>
      </c>
      <c r="Z64">
        <v>90</v>
      </c>
      <c r="AA64">
        <v>3</v>
      </c>
      <c r="AB64">
        <v>18</v>
      </c>
      <c r="AC64">
        <v>14</v>
      </c>
      <c r="AD64" s="15">
        <f t="shared" si="0"/>
        <v>1159</v>
      </c>
    </row>
    <row r="65" spans="1:30">
      <c r="A65" s="9">
        <v>63</v>
      </c>
      <c r="B65">
        <v>90</v>
      </c>
      <c r="C65">
        <v>89</v>
      </c>
      <c r="D65">
        <v>65</v>
      </c>
      <c r="E65">
        <v>96</v>
      </c>
      <c r="F65">
        <v>77</v>
      </c>
      <c r="G65">
        <v>29</v>
      </c>
      <c r="H65">
        <v>9</v>
      </c>
      <c r="I65">
        <v>22</v>
      </c>
      <c r="J65">
        <v>78</v>
      </c>
      <c r="K65">
        <v>73</v>
      </c>
      <c r="L65">
        <v>87</v>
      </c>
      <c r="M65">
        <v>29</v>
      </c>
      <c r="N65">
        <v>93</v>
      </c>
      <c r="O65">
        <v>74</v>
      </c>
      <c r="P65">
        <v>61</v>
      </c>
      <c r="Q65">
        <v>77</v>
      </c>
      <c r="R65">
        <v>44</v>
      </c>
      <c r="S65">
        <v>72</v>
      </c>
      <c r="T65">
        <v>12</v>
      </c>
      <c r="U65">
        <v>4</v>
      </c>
      <c r="V65">
        <v>54</v>
      </c>
      <c r="W65">
        <v>82</v>
      </c>
      <c r="X65">
        <v>11</v>
      </c>
      <c r="Y65">
        <v>75</v>
      </c>
      <c r="Z65">
        <v>60</v>
      </c>
      <c r="AA65">
        <v>92</v>
      </c>
      <c r="AB65">
        <v>93</v>
      </c>
      <c r="AC65">
        <v>78</v>
      </c>
      <c r="AD65" s="15">
        <f t="shared" si="0"/>
        <v>1726</v>
      </c>
    </row>
    <row r="66" spans="1:30">
      <c r="A66" s="9">
        <v>64</v>
      </c>
      <c r="B66">
        <v>86</v>
      </c>
      <c r="C66">
        <v>5</v>
      </c>
      <c r="D66">
        <v>66</v>
      </c>
      <c r="E66">
        <v>27</v>
      </c>
      <c r="F66">
        <v>51</v>
      </c>
      <c r="G66">
        <v>28</v>
      </c>
      <c r="H66">
        <v>51</v>
      </c>
      <c r="I66">
        <v>58</v>
      </c>
      <c r="J66">
        <v>49</v>
      </c>
      <c r="K66">
        <v>57</v>
      </c>
      <c r="L66">
        <v>52</v>
      </c>
      <c r="M66">
        <v>19</v>
      </c>
      <c r="N66">
        <v>14</v>
      </c>
      <c r="O66">
        <v>0</v>
      </c>
      <c r="P66">
        <v>99</v>
      </c>
      <c r="Q66">
        <v>58</v>
      </c>
      <c r="R66">
        <v>69</v>
      </c>
      <c r="S66">
        <v>4</v>
      </c>
      <c r="T66">
        <v>57</v>
      </c>
      <c r="U66">
        <v>78</v>
      </c>
      <c r="V66">
        <v>3</v>
      </c>
      <c r="W66">
        <v>87</v>
      </c>
      <c r="X66">
        <v>44</v>
      </c>
      <c r="Y66">
        <v>100</v>
      </c>
      <c r="Z66">
        <v>13</v>
      </c>
      <c r="AA66">
        <v>23</v>
      </c>
      <c r="AB66">
        <v>76</v>
      </c>
      <c r="AC66">
        <v>9</v>
      </c>
      <c r="AD66" s="15">
        <f t="shared" si="0"/>
        <v>1283</v>
      </c>
    </row>
    <row r="67" spans="1:30">
      <c r="A67" s="9">
        <v>65</v>
      </c>
      <c r="B67">
        <v>74</v>
      </c>
      <c r="C67">
        <v>96</v>
      </c>
      <c r="D67">
        <v>94</v>
      </c>
      <c r="E67">
        <v>20</v>
      </c>
      <c r="F67">
        <v>36</v>
      </c>
      <c r="G67">
        <v>98</v>
      </c>
      <c r="H67">
        <v>94</v>
      </c>
      <c r="I67">
        <v>53</v>
      </c>
      <c r="J67">
        <v>38</v>
      </c>
      <c r="K67">
        <v>5</v>
      </c>
      <c r="L67">
        <v>64</v>
      </c>
      <c r="M67">
        <v>86</v>
      </c>
      <c r="N67">
        <v>40</v>
      </c>
      <c r="O67">
        <v>60</v>
      </c>
      <c r="P67">
        <v>31</v>
      </c>
      <c r="Q67">
        <v>79</v>
      </c>
      <c r="R67">
        <v>21</v>
      </c>
      <c r="S67">
        <v>49</v>
      </c>
      <c r="T67">
        <v>49</v>
      </c>
      <c r="U67">
        <v>16</v>
      </c>
      <c r="V67">
        <v>37</v>
      </c>
      <c r="W67">
        <v>30</v>
      </c>
      <c r="X67">
        <v>42</v>
      </c>
      <c r="Y67">
        <v>10</v>
      </c>
      <c r="Z67">
        <v>86</v>
      </c>
      <c r="AA67">
        <v>32</v>
      </c>
      <c r="AB67">
        <v>21</v>
      </c>
      <c r="AC67">
        <v>5</v>
      </c>
      <c r="AD67" s="15">
        <f t="shared" si="0"/>
        <v>1366</v>
      </c>
    </row>
    <row r="68" spans="1:30">
      <c r="A68" s="9">
        <v>66</v>
      </c>
      <c r="B68">
        <v>32</v>
      </c>
      <c r="C68">
        <v>44</v>
      </c>
      <c r="D68">
        <v>73</v>
      </c>
      <c r="E68">
        <v>74</v>
      </c>
      <c r="F68">
        <v>76</v>
      </c>
      <c r="G68">
        <v>50</v>
      </c>
      <c r="H68">
        <v>13</v>
      </c>
      <c r="I68">
        <v>79</v>
      </c>
      <c r="J68">
        <v>92</v>
      </c>
      <c r="K68">
        <v>52</v>
      </c>
      <c r="L68">
        <v>9</v>
      </c>
      <c r="M68">
        <v>33</v>
      </c>
      <c r="N68">
        <v>56</v>
      </c>
      <c r="O68">
        <v>48</v>
      </c>
      <c r="P68">
        <v>81</v>
      </c>
      <c r="Q68">
        <v>56</v>
      </c>
      <c r="R68">
        <v>33</v>
      </c>
      <c r="S68">
        <v>34</v>
      </c>
      <c r="T68">
        <v>37</v>
      </c>
      <c r="U68">
        <v>80</v>
      </c>
      <c r="V68">
        <v>77</v>
      </c>
      <c r="W68">
        <v>85</v>
      </c>
      <c r="X68">
        <v>12</v>
      </c>
      <c r="Y68">
        <v>57</v>
      </c>
      <c r="Z68">
        <v>17</v>
      </c>
      <c r="AA68">
        <v>51</v>
      </c>
      <c r="AB68">
        <v>31</v>
      </c>
      <c r="AC68">
        <v>9</v>
      </c>
      <c r="AD68" s="15">
        <f t="shared" ref="AD68:AD131" si="1">SUM(B68:AC68)</f>
        <v>1391</v>
      </c>
    </row>
    <row r="69" spans="1:30">
      <c r="A69" s="9">
        <v>67</v>
      </c>
      <c r="B69">
        <v>26</v>
      </c>
      <c r="C69">
        <v>53</v>
      </c>
      <c r="D69">
        <v>21</v>
      </c>
      <c r="E69">
        <v>5</v>
      </c>
      <c r="F69">
        <v>43</v>
      </c>
      <c r="G69">
        <v>94</v>
      </c>
      <c r="H69">
        <v>74</v>
      </c>
      <c r="I69">
        <v>36</v>
      </c>
      <c r="J69">
        <v>12</v>
      </c>
      <c r="K69">
        <v>12</v>
      </c>
      <c r="L69">
        <v>66</v>
      </c>
      <c r="M69">
        <v>67</v>
      </c>
      <c r="N69">
        <v>24</v>
      </c>
      <c r="O69">
        <v>94</v>
      </c>
      <c r="P69">
        <v>44</v>
      </c>
      <c r="Q69">
        <v>76</v>
      </c>
      <c r="R69">
        <v>36</v>
      </c>
      <c r="S69">
        <v>80</v>
      </c>
      <c r="T69">
        <v>24</v>
      </c>
      <c r="U69">
        <v>30</v>
      </c>
      <c r="V69">
        <v>33</v>
      </c>
      <c r="W69">
        <v>1</v>
      </c>
      <c r="X69">
        <v>9</v>
      </c>
      <c r="Y69">
        <v>9</v>
      </c>
      <c r="Z69">
        <v>24</v>
      </c>
      <c r="AA69">
        <v>21</v>
      </c>
      <c r="AB69">
        <v>9</v>
      </c>
      <c r="AC69">
        <v>54</v>
      </c>
      <c r="AD69" s="15">
        <f t="shared" si="1"/>
        <v>1077</v>
      </c>
    </row>
    <row r="70" spans="1:30">
      <c r="A70" s="9">
        <v>68</v>
      </c>
      <c r="B70">
        <v>3</v>
      </c>
      <c r="C70">
        <v>34</v>
      </c>
      <c r="D70">
        <v>62</v>
      </c>
      <c r="E70">
        <v>67</v>
      </c>
      <c r="F70">
        <v>8</v>
      </c>
      <c r="G70">
        <v>95</v>
      </c>
      <c r="H70">
        <v>78</v>
      </c>
      <c r="I70">
        <v>49</v>
      </c>
      <c r="J70">
        <v>76</v>
      </c>
      <c r="K70">
        <v>50</v>
      </c>
      <c r="L70">
        <v>5</v>
      </c>
      <c r="M70">
        <v>77</v>
      </c>
      <c r="N70">
        <v>63</v>
      </c>
      <c r="O70">
        <v>13</v>
      </c>
      <c r="P70">
        <v>14</v>
      </c>
      <c r="Q70">
        <v>69</v>
      </c>
      <c r="R70">
        <v>56</v>
      </c>
      <c r="S70">
        <v>52</v>
      </c>
      <c r="T70">
        <v>79</v>
      </c>
      <c r="U70">
        <v>47</v>
      </c>
      <c r="V70">
        <v>91</v>
      </c>
      <c r="W70">
        <v>64</v>
      </c>
      <c r="X70">
        <v>1</v>
      </c>
      <c r="Y70">
        <v>71</v>
      </c>
      <c r="Z70">
        <v>50</v>
      </c>
      <c r="AA70">
        <v>10</v>
      </c>
      <c r="AB70">
        <v>52</v>
      </c>
      <c r="AC70">
        <v>44</v>
      </c>
      <c r="AD70" s="15">
        <f t="shared" si="1"/>
        <v>1380</v>
      </c>
    </row>
    <row r="71" spans="1:30">
      <c r="A71" s="9">
        <v>69</v>
      </c>
      <c r="B71">
        <v>87</v>
      </c>
      <c r="C71">
        <v>37</v>
      </c>
      <c r="D71">
        <v>59</v>
      </c>
      <c r="E71">
        <v>92</v>
      </c>
      <c r="F71">
        <v>92</v>
      </c>
      <c r="G71">
        <v>59</v>
      </c>
      <c r="H71">
        <v>60</v>
      </c>
      <c r="I71">
        <v>76</v>
      </c>
      <c r="J71">
        <v>98</v>
      </c>
      <c r="K71">
        <v>4</v>
      </c>
      <c r="L71">
        <v>89</v>
      </c>
      <c r="M71">
        <v>25</v>
      </c>
      <c r="N71">
        <v>3</v>
      </c>
      <c r="O71">
        <v>69</v>
      </c>
      <c r="P71">
        <v>97</v>
      </c>
      <c r="Q71">
        <v>46</v>
      </c>
      <c r="R71">
        <v>47</v>
      </c>
      <c r="S71">
        <v>38</v>
      </c>
      <c r="T71">
        <v>60</v>
      </c>
      <c r="U71">
        <v>61</v>
      </c>
      <c r="V71">
        <v>88</v>
      </c>
      <c r="W71">
        <v>92</v>
      </c>
      <c r="X71">
        <v>65</v>
      </c>
      <c r="Y71">
        <v>81</v>
      </c>
      <c r="Z71">
        <v>25</v>
      </c>
      <c r="AA71">
        <v>89</v>
      </c>
      <c r="AB71">
        <v>25</v>
      </c>
      <c r="AC71">
        <v>85</v>
      </c>
      <c r="AD71" s="15">
        <f t="shared" si="1"/>
        <v>1749</v>
      </c>
    </row>
    <row r="72" spans="1:30">
      <c r="A72" s="9">
        <v>70</v>
      </c>
      <c r="B72">
        <v>72</v>
      </c>
      <c r="C72">
        <v>40</v>
      </c>
      <c r="D72">
        <v>93</v>
      </c>
      <c r="E72">
        <v>30</v>
      </c>
      <c r="F72">
        <v>97</v>
      </c>
      <c r="G72">
        <v>49</v>
      </c>
      <c r="H72">
        <v>86</v>
      </c>
      <c r="I72">
        <v>14</v>
      </c>
      <c r="J72">
        <v>43</v>
      </c>
      <c r="K72">
        <v>72</v>
      </c>
      <c r="L72">
        <v>16</v>
      </c>
      <c r="M72">
        <v>69</v>
      </c>
      <c r="N72">
        <v>91</v>
      </c>
      <c r="O72">
        <v>4</v>
      </c>
      <c r="P72">
        <v>82</v>
      </c>
      <c r="Q72">
        <v>12</v>
      </c>
      <c r="R72">
        <v>83</v>
      </c>
      <c r="S72">
        <v>52</v>
      </c>
      <c r="T72">
        <v>50</v>
      </c>
      <c r="U72">
        <v>15</v>
      </c>
      <c r="V72">
        <v>98</v>
      </c>
      <c r="W72">
        <v>40</v>
      </c>
      <c r="X72">
        <v>3</v>
      </c>
      <c r="Y72">
        <v>31</v>
      </c>
      <c r="Z72">
        <v>36</v>
      </c>
      <c r="AA72">
        <v>36</v>
      </c>
      <c r="AB72">
        <v>98</v>
      </c>
      <c r="AC72">
        <v>79</v>
      </c>
      <c r="AD72" s="15">
        <f t="shared" si="1"/>
        <v>1491</v>
      </c>
    </row>
    <row r="73" spans="1:30">
      <c r="A73" s="9">
        <v>71</v>
      </c>
      <c r="B73">
        <v>11</v>
      </c>
      <c r="C73">
        <v>0</v>
      </c>
      <c r="D73">
        <v>79</v>
      </c>
      <c r="E73">
        <v>43</v>
      </c>
      <c r="F73">
        <v>7</v>
      </c>
      <c r="G73">
        <v>4</v>
      </c>
      <c r="H73">
        <v>7</v>
      </c>
      <c r="I73">
        <v>64</v>
      </c>
      <c r="J73">
        <v>90</v>
      </c>
      <c r="K73">
        <v>94</v>
      </c>
      <c r="L73">
        <v>76</v>
      </c>
      <c r="M73">
        <v>5</v>
      </c>
      <c r="N73">
        <v>69</v>
      </c>
      <c r="O73">
        <v>96</v>
      </c>
      <c r="P73">
        <v>95</v>
      </c>
      <c r="Q73">
        <v>97</v>
      </c>
      <c r="R73">
        <v>100</v>
      </c>
      <c r="S73">
        <v>56</v>
      </c>
      <c r="T73">
        <v>39</v>
      </c>
      <c r="U73">
        <v>29</v>
      </c>
      <c r="V73">
        <v>25</v>
      </c>
      <c r="W73">
        <v>99</v>
      </c>
      <c r="X73">
        <v>97</v>
      </c>
      <c r="Y73">
        <v>28</v>
      </c>
      <c r="Z73">
        <v>24</v>
      </c>
      <c r="AA73">
        <v>63</v>
      </c>
      <c r="AB73">
        <v>23</v>
      </c>
      <c r="AC73">
        <v>69</v>
      </c>
      <c r="AD73" s="15">
        <f t="shared" si="1"/>
        <v>1489</v>
      </c>
    </row>
    <row r="74" spans="1:30">
      <c r="A74" s="9">
        <v>72</v>
      </c>
      <c r="B74">
        <v>25</v>
      </c>
      <c r="C74">
        <v>52</v>
      </c>
      <c r="D74">
        <v>28</v>
      </c>
      <c r="E74">
        <v>92</v>
      </c>
      <c r="F74">
        <v>31</v>
      </c>
      <c r="G74">
        <v>79</v>
      </c>
      <c r="H74">
        <v>31</v>
      </c>
      <c r="I74">
        <v>72</v>
      </c>
      <c r="J74">
        <v>11</v>
      </c>
      <c r="K74">
        <v>6</v>
      </c>
      <c r="L74">
        <v>99</v>
      </c>
      <c r="M74">
        <v>71</v>
      </c>
      <c r="N74">
        <v>73</v>
      </c>
      <c r="O74">
        <v>38</v>
      </c>
      <c r="P74">
        <v>50</v>
      </c>
      <c r="Q74">
        <v>26</v>
      </c>
      <c r="R74">
        <v>27</v>
      </c>
      <c r="S74">
        <v>79</v>
      </c>
      <c r="T74">
        <v>59</v>
      </c>
      <c r="U74">
        <v>95</v>
      </c>
      <c r="V74">
        <v>94</v>
      </c>
      <c r="W74">
        <v>77</v>
      </c>
      <c r="X74">
        <v>35</v>
      </c>
      <c r="Y74">
        <v>54</v>
      </c>
      <c r="Z74">
        <v>84</v>
      </c>
      <c r="AA74">
        <v>86</v>
      </c>
      <c r="AB74">
        <v>42</v>
      </c>
      <c r="AC74">
        <v>6</v>
      </c>
      <c r="AD74" s="15">
        <f t="shared" si="1"/>
        <v>1522</v>
      </c>
    </row>
    <row r="75" spans="1:30">
      <c r="A75" s="9">
        <v>73</v>
      </c>
      <c r="B75">
        <v>72</v>
      </c>
      <c r="C75">
        <v>38</v>
      </c>
      <c r="D75">
        <v>17</v>
      </c>
      <c r="E75">
        <v>87</v>
      </c>
      <c r="F75">
        <v>55</v>
      </c>
      <c r="G75">
        <v>8</v>
      </c>
      <c r="H75">
        <v>28</v>
      </c>
      <c r="I75">
        <v>50</v>
      </c>
      <c r="J75">
        <v>99</v>
      </c>
      <c r="K75">
        <v>99</v>
      </c>
      <c r="L75">
        <v>96</v>
      </c>
      <c r="M75">
        <v>23</v>
      </c>
      <c r="N75">
        <v>71</v>
      </c>
      <c r="O75">
        <v>56</v>
      </c>
      <c r="P75">
        <v>20</v>
      </c>
      <c r="Q75">
        <v>5</v>
      </c>
      <c r="R75">
        <v>34</v>
      </c>
      <c r="S75">
        <v>94</v>
      </c>
      <c r="T75">
        <v>87</v>
      </c>
      <c r="U75">
        <v>61</v>
      </c>
      <c r="V75">
        <v>77</v>
      </c>
      <c r="W75">
        <v>33</v>
      </c>
      <c r="X75">
        <v>0</v>
      </c>
      <c r="Y75">
        <v>28</v>
      </c>
      <c r="Z75">
        <v>73</v>
      </c>
      <c r="AA75">
        <v>55</v>
      </c>
      <c r="AB75">
        <v>21</v>
      </c>
      <c r="AC75">
        <v>76</v>
      </c>
      <c r="AD75" s="15">
        <f t="shared" si="1"/>
        <v>1463</v>
      </c>
    </row>
    <row r="76" spans="1:30">
      <c r="A76" s="9">
        <v>74</v>
      </c>
      <c r="B76">
        <v>85</v>
      </c>
      <c r="C76">
        <v>36</v>
      </c>
      <c r="D76">
        <v>66</v>
      </c>
      <c r="E76">
        <v>2</v>
      </c>
      <c r="F76">
        <v>32</v>
      </c>
      <c r="G76">
        <v>4</v>
      </c>
      <c r="H76">
        <v>56</v>
      </c>
      <c r="I76">
        <v>50</v>
      </c>
      <c r="J76">
        <v>57</v>
      </c>
      <c r="K76">
        <v>14</v>
      </c>
      <c r="L76">
        <v>35</v>
      </c>
      <c r="M76">
        <v>44</v>
      </c>
      <c r="N76">
        <v>49</v>
      </c>
      <c r="O76">
        <v>60</v>
      </c>
      <c r="P76">
        <v>34</v>
      </c>
      <c r="Q76">
        <v>96</v>
      </c>
      <c r="R76">
        <v>55</v>
      </c>
      <c r="S76">
        <v>32</v>
      </c>
      <c r="T76">
        <v>9</v>
      </c>
      <c r="U76">
        <v>69</v>
      </c>
      <c r="V76">
        <v>27</v>
      </c>
      <c r="W76">
        <v>29</v>
      </c>
      <c r="X76">
        <v>1</v>
      </c>
      <c r="Y76">
        <v>82</v>
      </c>
      <c r="Z76">
        <v>88</v>
      </c>
      <c r="AA76">
        <v>4</v>
      </c>
      <c r="AB76">
        <v>18</v>
      </c>
      <c r="AC76">
        <v>90</v>
      </c>
      <c r="AD76" s="15">
        <f t="shared" si="1"/>
        <v>1224</v>
      </c>
    </row>
    <row r="77" spans="1:30">
      <c r="A77" s="9">
        <v>75</v>
      </c>
      <c r="B77">
        <v>12</v>
      </c>
      <c r="C77">
        <v>13</v>
      </c>
      <c r="D77">
        <v>0</v>
      </c>
      <c r="E77">
        <v>14</v>
      </c>
      <c r="F77">
        <v>95</v>
      </c>
      <c r="G77">
        <v>73</v>
      </c>
      <c r="H77">
        <v>45</v>
      </c>
      <c r="I77">
        <v>2</v>
      </c>
      <c r="J77">
        <v>87</v>
      </c>
      <c r="K77">
        <v>60</v>
      </c>
      <c r="L77">
        <v>85</v>
      </c>
      <c r="M77">
        <v>62</v>
      </c>
      <c r="N77">
        <v>89</v>
      </c>
      <c r="O77">
        <v>11</v>
      </c>
      <c r="P77">
        <v>100</v>
      </c>
      <c r="Q77">
        <v>10</v>
      </c>
      <c r="R77">
        <v>46</v>
      </c>
      <c r="S77">
        <v>76</v>
      </c>
      <c r="T77">
        <v>13</v>
      </c>
      <c r="U77">
        <v>76</v>
      </c>
      <c r="V77">
        <v>47</v>
      </c>
      <c r="W77">
        <v>15</v>
      </c>
      <c r="X77">
        <v>16</v>
      </c>
      <c r="Y77">
        <v>25</v>
      </c>
      <c r="Z77">
        <v>71</v>
      </c>
      <c r="AA77">
        <v>31</v>
      </c>
      <c r="AB77">
        <v>20</v>
      </c>
      <c r="AC77">
        <v>65</v>
      </c>
      <c r="AD77" s="15">
        <f t="shared" si="1"/>
        <v>1259</v>
      </c>
    </row>
    <row r="78" spans="1:30">
      <c r="A78" s="9">
        <v>76</v>
      </c>
      <c r="B78">
        <v>100</v>
      </c>
      <c r="C78">
        <v>91</v>
      </c>
      <c r="D78">
        <v>27</v>
      </c>
      <c r="E78">
        <v>18</v>
      </c>
      <c r="F78">
        <v>17</v>
      </c>
      <c r="G78">
        <v>41</v>
      </c>
      <c r="H78">
        <v>32</v>
      </c>
      <c r="I78">
        <v>38</v>
      </c>
      <c r="J78">
        <v>95</v>
      </c>
      <c r="K78">
        <v>82</v>
      </c>
      <c r="L78">
        <v>50</v>
      </c>
      <c r="M78">
        <v>57</v>
      </c>
      <c r="N78">
        <v>36</v>
      </c>
      <c r="O78">
        <v>37</v>
      </c>
      <c r="P78">
        <v>26</v>
      </c>
      <c r="Q78">
        <v>26</v>
      </c>
      <c r="R78">
        <v>56</v>
      </c>
      <c r="S78">
        <v>55</v>
      </c>
      <c r="T78">
        <v>33</v>
      </c>
      <c r="U78">
        <v>77</v>
      </c>
      <c r="V78">
        <v>98</v>
      </c>
      <c r="W78">
        <v>78</v>
      </c>
      <c r="X78">
        <v>63</v>
      </c>
      <c r="Y78">
        <v>28</v>
      </c>
      <c r="Z78">
        <v>25</v>
      </c>
      <c r="AA78">
        <v>12</v>
      </c>
      <c r="AB78">
        <v>86</v>
      </c>
      <c r="AC78">
        <v>10</v>
      </c>
      <c r="AD78" s="15">
        <f t="shared" si="1"/>
        <v>1394</v>
      </c>
    </row>
    <row r="79" spans="1:30">
      <c r="A79" s="9">
        <v>77</v>
      </c>
      <c r="B79">
        <v>88</v>
      </c>
      <c r="C79">
        <v>24</v>
      </c>
      <c r="D79">
        <v>14</v>
      </c>
      <c r="E79">
        <v>85</v>
      </c>
      <c r="F79">
        <v>71</v>
      </c>
      <c r="G79">
        <v>47</v>
      </c>
      <c r="H79">
        <v>37</v>
      </c>
      <c r="I79">
        <v>7</v>
      </c>
      <c r="J79">
        <v>84</v>
      </c>
      <c r="K79">
        <v>45</v>
      </c>
      <c r="L79">
        <v>6</v>
      </c>
      <c r="M79">
        <v>32</v>
      </c>
      <c r="N79">
        <v>64</v>
      </c>
      <c r="O79">
        <v>0</v>
      </c>
      <c r="P79">
        <v>5</v>
      </c>
      <c r="Q79">
        <v>63</v>
      </c>
      <c r="R79">
        <v>10</v>
      </c>
      <c r="S79">
        <v>41</v>
      </c>
      <c r="T79">
        <v>56</v>
      </c>
      <c r="U79">
        <v>57</v>
      </c>
      <c r="V79">
        <v>86</v>
      </c>
      <c r="W79">
        <v>62</v>
      </c>
      <c r="X79">
        <v>38</v>
      </c>
      <c r="Y79">
        <v>96</v>
      </c>
      <c r="Z79">
        <v>38</v>
      </c>
      <c r="AA79">
        <v>53</v>
      </c>
      <c r="AB79">
        <v>7</v>
      </c>
      <c r="AC79">
        <v>76</v>
      </c>
      <c r="AD79" s="15">
        <f t="shared" si="1"/>
        <v>1292</v>
      </c>
    </row>
    <row r="80" spans="1:30">
      <c r="A80" s="9">
        <v>78</v>
      </c>
      <c r="B80">
        <v>23</v>
      </c>
      <c r="C80">
        <v>46</v>
      </c>
      <c r="D80">
        <v>63</v>
      </c>
      <c r="E80">
        <v>96</v>
      </c>
      <c r="F80">
        <v>86</v>
      </c>
      <c r="G80">
        <v>30</v>
      </c>
      <c r="H80">
        <v>49</v>
      </c>
      <c r="I80">
        <v>14</v>
      </c>
      <c r="J80">
        <v>54</v>
      </c>
      <c r="K80">
        <v>48</v>
      </c>
      <c r="L80">
        <v>38</v>
      </c>
      <c r="M80">
        <v>3</v>
      </c>
      <c r="N80">
        <v>11</v>
      </c>
      <c r="O80">
        <v>0</v>
      </c>
      <c r="P80">
        <v>84</v>
      </c>
      <c r="Q80">
        <v>73</v>
      </c>
      <c r="R80">
        <v>98</v>
      </c>
      <c r="S80">
        <v>67</v>
      </c>
      <c r="T80">
        <v>61</v>
      </c>
      <c r="U80">
        <v>71</v>
      </c>
      <c r="V80">
        <v>47</v>
      </c>
      <c r="W80">
        <v>4</v>
      </c>
      <c r="X80">
        <v>82</v>
      </c>
      <c r="Y80">
        <v>1</v>
      </c>
      <c r="Z80">
        <v>69</v>
      </c>
      <c r="AA80">
        <v>40</v>
      </c>
      <c r="AB80">
        <v>56</v>
      </c>
      <c r="AC80">
        <v>35</v>
      </c>
      <c r="AD80" s="15">
        <f t="shared" si="1"/>
        <v>1349</v>
      </c>
    </row>
    <row r="81" spans="1:30">
      <c r="A81" s="9">
        <v>79</v>
      </c>
      <c r="B81">
        <v>93</v>
      </c>
      <c r="C81">
        <v>21</v>
      </c>
      <c r="D81">
        <v>38</v>
      </c>
      <c r="E81">
        <v>54</v>
      </c>
      <c r="F81">
        <v>7</v>
      </c>
      <c r="G81">
        <v>13</v>
      </c>
      <c r="H81">
        <v>4</v>
      </c>
      <c r="I81">
        <v>80</v>
      </c>
      <c r="J81">
        <v>9</v>
      </c>
      <c r="K81">
        <v>42</v>
      </c>
      <c r="L81">
        <v>0</v>
      </c>
      <c r="M81">
        <v>20</v>
      </c>
      <c r="N81">
        <v>74</v>
      </c>
      <c r="O81">
        <v>70</v>
      </c>
      <c r="P81">
        <v>88</v>
      </c>
      <c r="Q81">
        <v>49</v>
      </c>
      <c r="R81">
        <v>7</v>
      </c>
      <c r="S81">
        <v>58</v>
      </c>
      <c r="T81">
        <v>29</v>
      </c>
      <c r="U81">
        <v>58</v>
      </c>
      <c r="V81">
        <v>75</v>
      </c>
      <c r="W81">
        <v>87</v>
      </c>
      <c r="X81">
        <v>4</v>
      </c>
      <c r="Y81">
        <v>78</v>
      </c>
      <c r="Z81">
        <v>4</v>
      </c>
      <c r="AA81">
        <v>55</v>
      </c>
      <c r="AB81">
        <v>15</v>
      </c>
      <c r="AC81">
        <v>8</v>
      </c>
      <c r="AD81" s="15">
        <f t="shared" si="1"/>
        <v>1140</v>
      </c>
    </row>
    <row r="82" spans="1:30">
      <c r="A82" s="9">
        <v>80</v>
      </c>
      <c r="B82">
        <v>52</v>
      </c>
      <c r="C82">
        <v>36</v>
      </c>
      <c r="D82">
        <v>45</v>
      </c>
      <c r="E82">
        <v>49</v>
      </c>
      <c r="F82">
        <v>82</v>
      </c>
      <c r="G82">
        <v>21</v>
      </c>
      <c r="H82">
        <v>26</v>
      </c>
      <c r="I82">
        <v>86</v>
      </c>
      <c r="J82">
        <v>42</v>
      </c>
      <c r="K82">
        <v>26</v>
      </c>
      <c r="L82">
        <v>23</v>
      </c>
      <c r="M82">
        <v>89</v>
      </c>
      <c r="N82">
        <v>41</v>
      </c>
      <c r="O82">
        <v>82</v>
      </c>
      <c r="P82">
        <v>74</v>
      </c>
      <c r="Q82">
        <v>8</v>
      </c>
      <c r="R82">
        <v>4</v>
      </c>
      <c r="S82">
        <v>81</v>
      </c>
      <c r="T82">
        <v>83</v>
      </c>
      <c r="U82">
        <v>34</v>
      </c>
      <c r="V82">
        <v>92</v>
      </c>
      <c r="W82">
        <v>1</v>
      </c>
      <c r="X82">
        <v>67</v>
      </c>
      <c r="Y82">
        <v>52</v>
      </c>
      <c r="Z82">
        <v>97</v>
      </c>
      <c r="AA82">
        <v>51</v>
      </c>
      <c r="AB82">
        <v>92</v>
      </c>
      <c r="AC82">
        <v>62</v>
      </c>
      <c r="AD82" s="15">
        <f t="shared" si="1"/>
        <v>1498</v>
      </c>
    </row>
    <row r="83" spans="1:30">
      <c r="A83" s="9">
        <v>81</v>
      </c>
      <c r="B83">
        <v>61</v>
      </c>
      <c r="C83">
        <v>68</v>
      </c>
      <c r="D83">
        <v>89</v>
      </c>
      <c r="E83">
        <v>23</v>
      </c>
      <c r="F83">
        <v>1</v>
      </c>
      <c r="G83">
        <v>94</v>
      </c>
      <c r="H83">
        <v>16</v>
      </c>
      <c r="I83">
        <v>95</v>
      </c>
      <c r="J83">
        <v>67</v>
      </c>
      <c r="K83">
        <v>77</v>
      </c>
      <c r="L83">
        <v>45</v>
      </c>
      <c r="M83">
        <v>77</v>
      </c>
      <c r="N83">
        <v>94</v>
      </c>
      <c r="O83">
        <v>82</v>
      </c>
      <c r="P83">
        <v>44</v>
      </c>
      <c r="Q83">
        <v>43</v>
      </c>
      <c r="R83">
        <v>96</v>
      </c>
      <c r="S83">
        <v>9</v>
      </c>
      <c r="T83">
        <v>100</v>
      </c>
      <c r="U83">
        <v>59</v>
      </c>
      <c r="V83">
        <v>56</v>
      </c>
      <c r="W83">
        <v>14</v>
      </c>
      <c r="X83">
        <v>59</v>
      </c>
      <c r="Y83">
        <v>51</v>
      </c>
      <c r="Z83">
        <v>15</v>
      </c>
      <c r="AA83">
        <v>49</v>
      </c>
      <c r="AB83">
        <v>69</v>
      </c>
      <c r="AC83">
        <v>73</v>
      </c>
      <c r="AD83" s="15">
        <f t="shared" si="1"/>
        <v>1626</v>
      </c>
    </row>
    <row r="84" spans="1:30">
      <c r="A84" s="9">
        <v>82</v>
      </c>
      <c r="B84">
        <v>22</v>
      </c>
      <c r="C84">
        <v>88</v>
      </c>
      <c r="D84">
        <v>38</v>
      </c>
      <c r="E84">
        <v>3</v>
      </c>
      <c r="F84">
        <v>93</v>
      </c>
      <c r="G84">
        <v>18</v>
      </c>
      <c r="H84">
        <v>49</v>
      </c>
      <c r="I84">
        <v>37</v>
      </c>
      <c r="J84">
        <v>88</v>
      </c>
      <c r="K84">
        <v>21</v>
      </c>
      <c r="L84">
        <v>52</v>
      </c>
      <c r="M84">
        <v>67</v>
      </c>
      <c r="N84">
        <v>100</v>
      </c>
      <c r="O84">
        <v>8</v>
      </c>
      <c r="P84">
        <v>33</v>
      </c>
      <c r="Q84">
        <v>91</v>
      </c>
      <c r="R84">
        <v>6</v>
      </c>
      <c r="S84">
        <v>5</v>
      </c>
      <c r="T84">
        <v>55</v>
      </c>
      <c r="U84">
        <v>17</v>
      </c>
      <c r="V84">
        <v>76</v>
      </c>
      <c r="W84">
        <v>81</v>
      </c>
      <c r="X84">
        <v>96</v>
      </c>
      <c r="Y84">
        <v>41</v>
      </c>
      <c r="Z84">
        <v>56</v>
      </c>
      <c r="AA84">
        <v>21</v>
      </c>
      <c r="AB84">
        <v>41</v>
      </c>
      <c r="AC84">
        <v>34</v>
      </c>
      <c r="AD84" s="15">
        <f t="shared" si="1"/>
        <v>1337</v>
      </c>
    </row>
    <row r="85" spans="1:30">
      <c r="A85" s="9">
        <v>83</v>
      </c>
      <c r="B85">
        <v>64</v>
      </c>
      <c r="C85">
        <v>58</v>
      </c>
      <c r="D85">
        <v>81</v>
      </c>
      <c r="E85">
        <v>62</v>
      </c>
      <c r="F85">
        <v>55</v>
      </c>
      <c r="G85">
        <v>16</v>
      </c>
      <c r="H85">
        <v>82</v>
      </c>
      <c r="I85">
        <v>50</v>
      </c>
      <c r="J85">
        <v>39</v>
      </c>
      <c r="K85">
        <v>96</v>
      </c>
      <c r="L85">
        <v>96</v>
      </c>
      <c r="M85">
        <v>6</v>
      </c>
      <c r="N85">
        <v>69</v>
      </c>
      <c r="O85">
        <v>10</v>
      </c>
      <c r="P85">
        <v>40</v>
      </c>
      <c r="Q85">
        <v>1</v>
      </c>
      <c r="R85">
        <v>11</v>
      </c>
      <c r="S85">
        <v>64</v>
      </c>
      <c r="T85">
        <v>27</v>
      </c>
      <c r="U85">
        <v>74</v>
      </c>
      <c r="V85">
        <v>35</v>
      </c>
      <c r="W85">
        <v>88</v>
      </c>
      <c r="X85">
        <v>12</v>
      </c>
      <c r="Y85">
        <v>25</v>
      </c>
      <c r="Z85">
        <v>63</v>
      </c>
      <c r="AA85">
        <v>27</v>
      </c>
      <c r="AB85">
        <v>54</v>
      </c>
      <c r="AC85">
        <v>1</v>
      </c>
      <c r="AD85" s="15">
        <f t="shared" si="1"/>
        <v>1306</v>
      </c>
    </row>
    <row r="86" spans="1:30">
      <c r="A86" s="9">
        <v>84</v>
      </c>
      <c r="B86">
        <v>49</v>
      </c>
      <c r="C86">
        <v>77</v>
      </c>
      <c r="D86">
        <v>43</v>
      </c>
      <c r="E86">
        <v>34</v>
      </c>
      <c r="F86">
        <v>11</v>
      </c>
      <c r="G86">
        <v>83</v>
      </c>
      <c r="H86">
        <v>43</v>
      </c>
      <c r="I86">
        <v>99</v>
      </c>
      <c r="J86">
        <v>10</v>
      </c>
      <c r="K86">
        <v>34</v>
      </c>
      <c r="L86">
        <v>72</v>
      </c>
      <c r="M86">
        <v>56</v>
      </c>
      <c r="N86">
        <v>95</v>
      </c>
      <c r="O86">
        <v>1</v>
      </c>
      <c r="P86">
        <v>52</v>
      </c>
      <c r="Q86">
        <v>92</v>
      </c>
      <c r="R86">
        <v>95</v>
      </c>
      <c r="S86">
        <v>96</v>
      </c>
      <c r="T86">
        <v>35</v>
      </c>
      <c r="U86">
        <v>30</v>
      </c>
      <c r="V86">
        <v>80</v>
      </c>
      <c r="W86">
        <v>25</v>
      </c>
      <c r="X86">
        <v>66</v>
      </c>
      <c r="Y86">
        <v>18</v>
      </c>
      <c r="Z86">
        <v>49</v>
      </c>
      <c r="AA86">
        <v>43</v>
      </c>
      <c r="AB86">
        <v>62</v>
      </c>
      <c r="AC86">
        <v>75</v>
      </c>
      <c r="AD86" s="15">
        <f t="shared" si="1"/>
        <v>1525</v>
      </c>
    </row>
    <row r="87" spans="1:30">
      <c r="A87" s="9">
        <v>85</v>
      </c>
      <c r="B87">
        <v>13</v>
      </c>
      <c r="C87">
        <v>2</v>
      </c>
      <c r="D87">
        <v>25</v>
      </c>
      <c r="E87">
        <v>30</v>
      </c>
      <c r="F87">
        <v>67</v>
      </c>
      <c r="G87">
        <v>21</v>
      </c>
      <c r="H87">
        <v>92</v>
      </c>
      <c r="I87">
        <v>16</v>
      </c>
      <c r="J87">
        <v>98</v>
      </c>
      <c r="K87">
        <v>39</v>
      </c>
      <c r="L87">
        <v>56</v>
      </c>
      <c r="M87">
        <v>28</v>
      </c>
      <c r="N87">
        <v>2</v>
      </c>
      <c r="O87">
        <v>53</v>
      </c>
      <c r="P87">
        <v>34</v>
      </c>
      <c r="Q87">
        <v>97</v>
      </c>
      <c r="R87">
        <v>98</v>
      </c>
      <c r="S87">
        <v>14</v>
      </c>
      <c r="T87">
        <v>63</v>
      </c>
      <c r="U87">
        <v>14</v>
      </c>
      <c r="V87">
        <v>7</v>
      </c>
      <c r="W87">
        <v>65</v>
      </c>
      <c r="X87">
        <v>21</v>
      </c>
      <c r="Y87">
        <v>100</v>
      </c>
      <c r="Z87">
        <v>37</v>
      </c>
      <c r="AA87">
        <v>46</v>
      </c>
      <c r="AB87">
        <v>21</v>
      </c>
      <c r="AC87">
        <v>70</v>
      </c>
      <c r="AD87" s="15">
        <f t="shared" si="1"/>
        <v>1229</v>
      </c>
    </row>
    <row r="88" spans="1:30">
      <c r="A88" s="9">
        <v>86</v>
      </c>
      <c r="B88">
        <v>64</v>
      </c>
      <c r="C88">
        <v>33</v>
      </c>
      <c r="D88">
        <v>77</v>
      </c>
      <c r="E88">
        <v>66</v>
      </c>
      <c r="F88">
        <v>50</v>
      </c>
      <c r="G88">
        <v>36</v>
      </c>
      <c r="H88">
        <v>26</v>
      </c>
      <c r="I88">
        <v>50</v>
      </c>
      <c r="J88">
        <v>47</v>
      </c>
      <c r="K88">
        <v>3</v>
      </c>
      <c r="L88">
        <v>41</v>
      </c>
      <c r="M88">
        <v>38</v>
      </c>
      <c r="N88">
        <v>12</v>
      </c>
      <c r="O88">
        <v>43</v>
      </c>
      <c r="P88">
        <v>100</v>
      </c>
      <c r="Q88">
        <v>3</v>
      </c>
      <c r="R88">
        <v>44</v>
      </c>
      <c r="S88">
        <v>7</v>
      </c>
      <c r="T88">
        <v>67</v>
      </c>
      <c r="U88">
        <v>66</v>
      </c>
      <c r="V88">
        <v>94</v>
      </c>
      <c r="W88">
        <v>19</v>
      </c>
      <c r="X88">
        <v>19</v>
      </c>
      <c r="Y88">
        <v>98</v>
      </c>
      <c r="Z88">
        <v>51</v>
      </c>
      <c r="AA88">
        <v>72</v>
      </c>
      <c r="AB88">
        <v>42</v>
      </c>
      <c r="AC88">
        <v>22</v>
      </c>
      <c r="AD88" s="15">
        <f t="shared" si="1"/>
        <v>1290</v>
      </c>
    </row>
    <row r="89" spans="1:30">
      <c r="A89" s="9">
        <v>87</v>
      </c>
      <c r="B89">
        <v>83</v>
      </c>
      <c r="C89">
        <v>97</v>
      </c>
      <c r="D89">
        <v>52</v>
      </c>
      <c r="E89">
        <v>15</v>
      </c>
      <c r="F89">
        <v>38</v>
      </c>
      <c r="G89">
        <v>59</v>
      </c>
      <c r="H89">
        <v>24</v>
      </c>
      <c r="I89">
        <v>3</v>
      </c>
      <c r="J89">
        <v>63</v>
      </c>
      <c r="K89">
        <v>41</v>
      </c>
      <c r="L89">
        <v>29</v>
      </c>
      <c r="M89">
        <v>23</v>
      </c>
      <c r="N89">
        <v>71</v>
      </c>
      <c r="O89">
        <v>63</v>
      </c>
      <c r="P89">
        <v>17</v>
      </c>
      <c r="Q89">
        <v>57</v>
      </c>
      <c r="R89">
        <v>95</v>
      </c>
      <c r="S89">
        <v>99</v>
      </c>
      <c r="T89">
        <v>96</v>
      </c>
      <c r="U89">
        <v>75</v>
      </c>
      <c r="V89">
        <v>39</v>
      </c>
      <c r="W89">
        <v>2</v>
      </c>
      <c r="X89">
        <v>86</v>
      </c>
      <c r="Y89">
        <v>63</v>
      </c>
      <c r="Z89">
        <v>79</v>
      </c>
      <c r="AA89">
        <v>1</v>
      </c>
      <c r="AB89">
        <v>10</v>
      </c>
      <c r="AC89">
        <v>10</v>
      </c>
      <c r="AD89" s="15">
        <f t="shared" si="1"/>
        <v>1390</v>
      </c>
    </row>
    <row r="90" spans="1:30">
      <c r="A90" s="9">
        <v>88</v>
      </c>
      <c r="B90">
        <v>93</v>
      </c>
      <c r="C90">
        <v>33</v>
      </c>
      <c r="D90">
        <v>44</v>
      </c>
      <c r="E90">
        <v>63</v>
      </c>
      <c r="F90">
        <v>5</v>
      </c>
      <c r="G90">
        <v>73</v>
      </c>
      <c r="H90">
        <v>94</v>
      </c>
      <c r="I90">
        <v>50</v>
      </c>
      <c r="J90">
        <v>0</v>
      </c>
      <c r="K90">
        <v>86</v>
      </c>
      <c r="L90">
        <v>6</v>
      </c>
      <c r="M90">
        <v>97</v>
      </c>
      <c r="N90">
        <v>60</v>
      </c>
      <c r="O90">
        <v>21</v>
      </c>
      <c r="P90">
        <v>24</v>
      </c>
      <c r="Q90">
        <v>29</v>
      </c>
      <c r="R90">
        <v>30</v>
      </c>
      <c r="S90">
        <v>20</v>
      </c>
      <c r="T90">
        <v>34</v>
      </c>
      <c r="U90">
        <v>23</v>
      </c>
      <c r="V90">
        <v>75</v>
      </c>
      <c r="W90">
        <v>14</v>
      </c>
      <c r="X90">
        <v>31</v>
      </c>
      <c r="Y90">
        <v>46</v>
      </c>
      <c r="Z90">
        <v>10</v>
      </c>
      <c r="AA90">
        <v>80</v>
      </c>
      <c r="AB90">
        <v>0</v>
      </c>
      <c r="AC90">
        <v>67</v>
      </c>
      <c r="AD90" s="15">
        <f t="shared" si="1"/>
        <v>1208</v>
      </c>
    </row>
    <row r="91" spans="1:30">
      <c r="A91" s="9">
        <v>89</v>
      </c>
      <c r="B91">
        <v>34</v>
      </c>
      <c r="C91">
        <v>18</v>
      </c>
      <c r="D91">
        <v>63</v>
      </c>
      <c r="E91">
        <v>75</v>
      </c>
      <c r="F91">
        <v>66</v>
      </c>
      <c r="G91">
        <v>27</v>
      </c>
      <c r="H91">
        <v>85</v>
      </c>
      <c r="I91">
        <v>81</v>
      </c>
      <c r="J91">
        <v>94</v>
      </c>
      <c r="K91">
        <v>85</v>
      </c>
      <c r="L91">
        <v>82</v>
      </c>
      <c r="M91">
        <v>72</v>
      </c>
      <c r="N91">
        <v>37</v>
      </c>
      <c r="O91">
        <v>15</v>
      </c>
      <c r="P91">
        <v>2</v>
      </c>
      <c r="Q91">
        <v>70</v>
      </c>
      <c r="R91">
        <v>51</v>
      </c>
      <c r="S91">
        <v>17</v>
      </c>
      <c r="T91">
        <v>76</v>
      </c>
      <c r="U91">
        <v>66</v>
      </c>
      <c r="V91">
        <v>41</v>
      </c>
      <c r="W91">
        <v>8</v>
      </c>
      <c r="X91">
        <v>82</v>
      </c>
      <c r="Y91">
        <v>56</v>
      </c>
      <c r="Z91">
        <v>65</v>
      </c>
      <c r="AA91">
        <v>34</v>
      </c>
      <c r="AB91">
        <v>89</v>
      </c>
      <c r="AC91">
        <v>4</v>
      </c>
      <c r="AD91" s="15">
        <f t="shared" si="1"/>
        <v>1495</v>
      </c>
    </row>
    <row r="92" spans="1:30">
      <c r="A92" s="9">
        <v>90</v>
      </c>
      <c r="B92">
        <v>83</v>
      </c>
      <c r="C92">
        <v>42</v>
      </c>
      <c r="D92">
        <v>8</v>
      </c>
      <c r="E92">
        <v>71</v>
      </c>
      <c r="F92">
        <v>76</v>
      </c>
      <c r="G92">
        <v>34</v>
      </c>
      <c r="H92">
        <v>78</v>
      </c>
      <c r="I92">
        <v>36</v>
      </c>
      <c r="J92">
        <v>3</v>
      </c>
      <c r="K92">
        <v>86</v>
      </c>
      <c r="L92">
        <v>50</v>
      </c>
      <c r="M92">
        <v>97</v>
      </c>
      <c r="N92">
        <v>9</v>
      </c>
      <c r="O92">
        <v>76</v>
      </c>
      <c r="P92">
        <v>4</v>
      </c>
      <c r="Q92">
        <v>64</v>
      </c>
      <c r="R92">
        <v>98</v>
      </c>
      <c r="S92">
        <v>30</v>
      </c>
      <c r="T92">
        <v>42</v>
      </c>
      <c r="U92">
        <v>52</v>
      </c>
      <c r="V92">
        <v>51</v>
      </c>
      <c r="W92">
        <v>65</v>
      </c>
      <c r="X92">
        <v>32</v>
      </c>
      <c r="Y92">
        <v>46</v>
      </c>
      <c r="Z92">
        <v>81</v>
      </c>
      <c r="AA92">
        <v>95</v>
      </c>
      <c r="AB92">
        <v>53</v>
      </c>
      <c r="AC92">
        <v>35</v>
      </c>
      <c r="AD92" s="15">
        <f t="shared" si="1"/>
        <v>1497</v>
      </c>
    </row>
    <row r="93" spans="1:30">
      <c r="A93" s="9">
        <v>91</v>
      </c>
      <c r="B93">
        <v>80</v>
      </c>
      <c r="C93">
        <v>30</v>
      </c>
      <c r="D93">
        <v>3</v>
      </c>
      <c r="E93">
        <v>0</v>
      </c>
      <c r="F93">
        <v>96</v>
      </c>
      <c r="G93">
        <v>78</v>
      </c>
      <c r="H93">
        <v>13</v>
      </c>
      <c r="I93">
        <v>17</v>
      </c>
      <c r="J93">
        <v>85</v>
      </c>
      <c r="K93">
        <v>14</v>
      </c>
      <c r="L93">
        <v>43</v>
      </c>
      <c r="M93">
        <v>77</v>
      </c>
      <c r="N93">
        <v>21</v>
      </c>
      <c r="O93">
        <v>4</v>
      </c>
      <c r="P93">
        <v>80</v>
      </c>
      <c r="Q93">
        <v>81</v>
      </c>
      <c r="R93">
        <v>73</v>
      </c>
      <c r="S93">
        <v>31</v>
      </c>
      <c r="T93">
        <v>5</v>
      </c>
      <c r="U93">
        <v>67</v>
      </c>
      <c r="V93">
        <v>49</v>
      </c>
      <c r="W93">
        <v>95</v>
      </c>
      <c r="X93">
        <v>13</v>
      </c>
      <c r="Y93">
        <v>25</v>
      </c>
      <c r="Z93">
        <v>44</v>
      </c>
      <c r="AA93">
        <v>72</v>
      </c>
      <c r="AB93">
        <v>85</v>
      </c>
      <c r="AC93">
        <v>66</v>
      </c>
      <c r="AD93" s="15">
        <f t="shared" si="1"/>
        <v>1347</v>
      </c>
    </row>
    <row r="94" spans="1:30">
      <c r="A94" s="9">
        <v>92</v>
      </c>
      <c r="B94">
        <v>61</v>
      </c>
      <c r="C94">
        <v>12</v>
      </c>
      <c r="D94">
        <v>0</v>
      </c>
      <c r="E94">
        <v>62</v>
      </c>
      <c r="F94">
        <v>8</v>
      </c>
      <c r="G94">
        <v>84</v>
      </c>
      <c r="H94">
        <v>64</v>
      </c>
      <c r="I94">
        <v>83</v>
      </c>
      <c r="J94">
        <v>59</v>
      </c>
      <c r="K94">
        <v>55</v>
      </c>
      <c r="L94">
        <v>8</v>
      </c>
      <c r="M94">
        <v>51</v>
      </c>
      <c r="N94">
        <v>94</v>
      </c>
      <c r="O94">
        <v>91</v>
      </c>
      <c r="P94">
        <v>11</v>
      </c>
      <c r="Q94">
        <v>38</v>
      </c>
      <c r="R94">
        <v>76</v>
      </c>
      <c r="S94">
        <v>57</v>
      </c>
      <c r="T94">
        <v>24</v>
      </c>
      <c r="U94">
        <v>90</v>
      </c>
      <c r="V94">
        <v>83</v>
      </c>
      <c r="W94">
        <v>25</v>
      </c>
      <c r="X94">
        <v>48</v>
      </c>
      <c r="Y94">
        <v>42</v>
      </c>
      <c r="Z94">
        <v>30</v>
      </c>
      <c r="AA94">
        <v>46</v>
      </c>
      <c r="AB94">
        <v>8</v>
      </c>
      <c r="AC94">
        <v>84</v>
      </c>
      <c r="AD94" s="15">
        <f t="shared" si="1"/>
        <v>1394</v>
      </c>
    </row>
    <row r="95" spans="1:30">
      <c r="A95" s="9">
        <v>93</v>
      </c>
      <c r="B95">
        <v>64</v>
      </c>
      <c r="C95">
        <v>10</v>
      </c>
      <c r="D95">
        <v>69</v>
      </c>
      <c r="E95">
        <v>4</v>
      </c>
      <c r="F95">
        <v>42</v>
      </c>
      <c r="G95">
        <v>79</v>
      </c>
      <c r="H95">
        <v>76</v>
      </c>
      <c r="I95">
        <v>31</v>
      </c>
      <c r="J95">
        <v>100</v>
      </c>
      <c r="K95">
        <v>93</v>
      </c>
      <c r="L95">
        <v>6</v>
      </c>
      <c r="M95">
        <v>60</v>
      </c>
      <c r="N95">
        <v>85</v>
      </c>
      <c r="O95">
        <v>46</v>
      </c>
      <c r="P95">
        <v>14</v>
      </c>
      <c r="Q95">
        <v>97</v>
      </c>
      <c r="R95">
        <v>99</v>
      </c>
      <c r="S95">
        <v>24</v>
      </c>
      <c r="T95">
        <v>96</v>
      </c>
      <c r="U95">
        <v>22</v>
      </c>
      <c r="V95">
        <v>17</v>
      </c>
      <c r="W95">
        <v>50</v>
      </c>
      <c r="X95">
        <v>22</v>
      </c>
      <c r="Y95">
        <v>60</v>
      </c>
      <c r="Z95">
        <v>54</v>
      </c>
      <c r="AA95">
        <v>11</v>
      </c>
      <c r="AB95">
        <v>3</v>
      </c>
      <c r="AC95">
        <v>72</v>
      </c>
      <c r="AD95" s="15">
        <f t="shared" si="1"/>
        <v>1406</v>
      </c>
    </row>
    <row r="96" spans="1:30">
      <c r="A96" s="9">
        <v>94</v>
      </c>
      <c r="B96">
        <v>27</v>
      </c>
      <c r="C96">
        <v>9</v>
      </c>
      <c r="D96">
        <v>31</v>
      </c>
      <c r="E96">
        <v>85</v>
      </c>
      <c r="F96">
        <v>70</v>
      </c>
      <c r="G96">
        <v>90</v>
      </c>
      <c r="H96">
        <v>14</v>
      </c>
      <c r="I96">
        <v>85</v>
      </c>
      <c r="J96">
        <v>87</v>
      </c>
      <c r="K96">
        <v>49</v>
      </c>
      <c r="L96">
        <v>79</v>
      </c>
      <c r="M96">
        <v>49</v>
      </c>
      <c r="N96">
        <v>0</v>
      </c>
      <c r="O96">
        <v>8</v>
      </c>
      <c r="P96">
        <v>48</v>
      </c>
      <c r="Q96">
        <v>4</v>
      </c>
      <c r="R96">
        <v>59</v>
      </c>
      <c r="S96">
        <v>85</v>
      </c>
      <c r="T96">
        <v>93</v>
      </c>
      <c r="U96">
        <v>24</v>
      </c>
      <c r="V96">
        <v>58</v>
      </c>
      <c r="W96">
        <v>8</v>
      </c>
      <c r="X96">
        <v>96</v>
      </c>
      <c r="Y96">
        <v>35</v>
      </c>
      <c r="Z96">
        <v>54</v>
      </c>
      <c r="AA96">
        <v>75</v>
      </c>
      <c r="AB96">
        <v>11</v>
      </c>
      <c r="AC96">
        <v>78</v>
      </c>
      <c r="AD96" s="15">
        <f t="shared" si="1"/>
        <v>1411</v>
      </c>
    </row>
    <row r="97" spans="1:30">
      <c r="A97" s="9">
        <v>95</v>
      </c>
      <c r="B97">
        <v>40</v>
      </c>
      <c r="C97">
        <v>22</v>
      </c>
      <c r="D97">
        <v>52</v>
      </c>
      <c r="E97">
        <v>21</v>
      </c>
      <c r="F97">
        <v>68</v>
      </c>
      <c r="G97">
        <v>74</v>
      </c>
      <c r="H97">
        <v>62</v>
      </c>
      <c r="I97">
        <v>74</v>
      </c>
      <c r="J97">
        <v>17</v>
      </c>
      <c r="K97">
        <v>45</v>
      </c>
      <c r="L97">
        <v>82</v>
      </c>
      <c r="M97">
        <v>40</v>
      </c>
      <c r="N97">
        <v>13</v>
      </c>
      <c r="O97">
        <v>60</v>
      </c>
      <c r="P97">
        <v>85</v>
      </c>
      <c r="Q97">
        <v>90</v>
      </c>
      <c r="R97">
        <v>20</v>
      </c>
      <c r="S97">
        <v>96</v>
      </c>
      <c r="T97">
        <v>27</v>
      </c>
      <c r="U97">
        <v>25</v>
      </c>
      <c r="V97">
        <v>15</v>
      </c>
      <c r="W97">
        <v>94</v>
      </c>
      <c r="X97">
        <v>71</v>
      </c>
      <c r="Y97">
        <v>1</v>
      </c>
      <c r="Z97">
        <v>68</v>
      </c>
      <c r="AA97">
        <v>75</v>
      </c>
      <c r="AB97">
        <v>40</v>
      </c>
      <c r="AC97">
        <v>32</v>
      </c>
      <c r="AD97" s="15">
        <f t="shared" si="1"/>
        <v>1409</v>
      </c>
    </row>
    <row r="98" spans="1:30">
      <c r="A98" s="9">
        <v>96</v>
      </c>
      <c r="B98">
        <v>52</v>
      </c>
      <c r="C98">
        <v>22</v>
      </c>
      <c r="D98">
        <v>70</v>
      </c>
      <c r="E98">
        <v>36</v>
      </c>
      <c r="F98">
        <v>96</v>
      </c>
      <c r="G98">
        <v>48</v>
      </c>
      <c r="H98">
        <v>1</v>
      </c>
      <c r="I98">
        <v>53</v>
      </c>
      <c r="J98">
        <v>79</v>
      </c>
      <c r="K98">
        <v>56</v>
      </c>
      <c r="L98">
        <v>30</v>
      </c>
      <c r="M98">
        <v>70</v>
      </c>
      <c r="N98">
        <v>46</v>
      </c>
      <c r="O98">
        <v>58</v>
      </c>
      <c r="P98">
        <v>63</v>
      </c>
      <c r="Q98">
        <v>36</v>
      </c>
      <c r="R98">
        <v>100</v>
      </c>
      <c r="S98">
        <v>8</v>
      </c>
      <c r="T98">
        <v>54</v>
      </c>
      <c r="U98">
        <v>6</v>
      </c>
      <c r="V98">
        <v>60</v>
      </c>
      <c r="W98">
        <v>37</v>
      </c>
      <c r="X98">
        <v>62</v>
      </c>
      <c r="Y98">
        <v>3</v>
      </c>
      <c r="Z98">
        <v>87</v>
      </c>
      <c r="AA98">
        <v>88</v>
      </c>
      <c r="AB98">
        <v>15</v>
      </c>
      <c r="AC98">
        <v>34</v>
      </c>
      <c r="AD98" s="15">
        <f t="shared" si="1"/>
        <v>1370</v>
      </c>
    </row>
    <row r="99" spans="1:30">
      <c r="A99" s="9">
        <v>97</v>
      </c>
      <c r="B99">
        <v>37</v>
      </c>
      <c r="C99">
        <v>94</v>
      </c>
      <c r="D99">
        <v>25</v>
      </c>
      <c r="E99">
        <v>24</v>
      </c>
      <c r="F99">
        <v>46</v>
      </c>
      <c r="G99">
        <v>10</v>
      </c>
      <c r="H99">
        <v>9</v>
      </c>
      <c r="I99">
        <v>24</v>
      </c>
      <c r="J99">
        <v>47</v>
      </c>
      <c r="K99">
        <v>72</v>
      </c>
      <c r="L99">
        <v>68</v>
      </c>
      <c r="M99">
        <v>84</v>
      </c>
      <c r="N99">
        <v>3</v>
      </c>
      <c r="O99">
        <v>52</v>
      </c>
      <c r="P99">
        <v>41</v>
      </c>
      <c r="Q99">
        <v>65</v>
      </c>
      <c r="R99">
        <v>34</v>
      </c>
      <c r="S99">
        <v>71</v>
      </c>
      <c r="T99">
        <v>91</v>
      </c>
      <c r="U99">
        <v>93</v>
      </c>
      <c r="V99">
        <v>90</v>
      </c>
      <c r="W99">
        <v>5</v>
      </c>
      <c r="X99">
        <v>6</v>
      </c>
      <c r="Y99">
        <v>87</v>
      </c>
      <c r="Z99">
        <v>93</v>
      </c>
      <c r="AA99">
        <v>18</v>
      </c>
      <c r="AB99">
        <v>48</v>
      </c>
      <c r="AC99">
        <v>27</v>
      </c>
      <c r="AD99" s="15">
        <f t="shared" si="1"/>
        <v>1364</v>
      </c>
    </row>
    <row r="100" spans="1:30">
      <c r="A100" s="9">
        <v>98</v>
      </c>
      <c r="B100">
        <v>15</v>
      </c>
      <c r="C100">
        <v>53</v>
      </c>
      <c r="D100">
        <v>30</v>
      </c>
      <c r="E100">
        <v>44</v>
      </c>
      <c r="F100">
        <v>94</v>
      </c>
      <c r="G100">
        <v>45</v>
      </c>
      <c r="H100">
        <v>59</v>
      </c>
      <c r="I100">
        <v>53</v>
      </c>
      <c r="J100">
        <v>21</v>
      </c>
      <c r="K100">
        <v>56</v>
      </c>
      <c r="L100">
        <v>88</v>
      </c>
      <c r="M100">
        <v>48</v>
      </c>
      <c r="N100">
        <v>93</v>
      </c>
      <c r="O100">
        <v>17</v>
      </c>
      <c r="P100">
        <v>51</v>
      </c>
      <c r="Q100">
        <v>17</v>
      </c>
      <c r="R100">
        <v>61</v>
      </c>
      <c r="S100">
        <v>63</v>
      </c>
      <c r="T100">
        <v>77</v>
      </c>
      <c r="U100">
        <v>79</v>
      </c>
      <c r="V100">
        <v>68</v>
      </c>
      <c r="W100">
        <v>33</v>
      </c>
      <c r="X100">
        <v>60</v>
      </c>
      <c r="Y100">
        <v>94</v>
      </c>
      <c r="Z100">
        <v>91</v>
      </c>
      <c r="AA100">
        <v>84</v>
      </c>
      <c r="AB100">
        <v>76</v>
      </c>
      <c r="AC100">
        <v>93</v>
      </c>
      <c r="AD100" s="15">
        <f t="shared" si="1"/>
        <v>1663</v>
      </c>
    </row>
    <row r="101" spans="1:30">
      <c r="A101" s="9">
        <v>99</v>
      </c>
      <c r="B101">
        <v>11</v>
      </c>
      <c r="C101">
        <v>67</v>
      </c>
      <c r="D101">
        <v>50</v>
      </c>
      <c r="E101">
        <v>52</v>
      </c>
      <c r="F101">
        <v>34</v>
      </c>
      <c r="G101">
        <v>94</v>
      </c>
      <c r="H101">
        <v>47</v>
      </c>
      <c r="I101">
        <v>97</v>
      </c>
      <c r="J101">
        <v>14</v>
      </c>
      <c r="K101">
        <v>69</v>
      </c>
      <c r="L101">
        <v>13</v>
      </c>
      <c r="M101">
        <v>99</v>
      </c>
      <c r="N101">
        <v>32</v>
      </c>
      <c r="O101">
        <v>72</v>
      </c>
      <c r="P101">
        <v>73</v>
      </c>
      <c r="Q101">
        <v>91</v>
      </c>
      <c r="R101">
        <v>20</v>
      </c>
      <c r="S101">
        <v>50</v>
      </c>
      <c r="T101">
        <v>81</v>
      </c>
      <c r="U101">
        <v>49</v>
      </c>
      <c r="V101">
        <v>32</v>
      </c>
      <c r="W101">
        <v>35</v>
      </c>
      <c r="X101">
        <v>9</v>
      </c>
      <c r="Y101">
        <v>36</v>
      </c>
      <c r="Z101">
        <v>21</v>
      </c>
      <c r="AA101">
        <v>15</v>
      </c>
      <c r="AB101">
        <v>58</v>
      </c>
      <c r="AC101">
        <v>9</v>
      </c>
      <c r="AD101" s="15">
        <f t="shared" si="1"/>
        <v>1330</v>
      </c>
    </row>
    <row r="102" spans="1:30">
      <c r="A102" s="9">
        <v>100</v>
      </c>
      <c r="B102">
        <v>81</v>
      </c>
      <c r="C102">
        <v>57</v>
      </c>
      <c r="D102">
        <v>26</v>
      </c>
      <c r="E102">
        <v>58</v>
      </c>
      <c r="F102">
        <v>84</v>
      </c>
      <c r="G102">
        <v>76</v>
      </c>
      <c r="H102">
        <v>68</v>
      </c>
      <c r="I102">
        <v>35</v>
      </c>
      <c r="J102">
        <v>86</v>
      </c>
      <c r="K102">
        <v>36</v>
      </c>
      <c r="L102">
        <v>98</v>
      </c>
      <c r="M102">
        <v>49</v>
      </c>
      <c r="N102">
        <v>14</v>
      </c>
      <c r="O102">
        <v>39</v>
      </c>
      <c r="P102">
        <v>14</v>
      </c>
      <c r="Q102">
        <v>92</v>
      </c>
      <c r="R102">
        <v>11</v>
      </c>
      <c r="S102">
        <v>6</v>
      </c>
      <c r="T102">
        <v>97</v>
      </c>
      <c r="U102">
        <v>90</v>
      </c>
      <c r="V102">
        <v>89</v>
      </c>
      <c r="W102">
        <v>37</v>
      </c>
      <c r="X102">
        <v>37</v>
      </c>
      <c r="Y102">
        <v>19</v>
      </c>
      <c r="Z102">
        <v>47</v>
      </c>
      <c r="AA102">
        <v>28</v>
      </c>
      <c r="AB102">
        <v>83</v>
      </c>
      <c r="AC102">
        <v>47</v>
      </c>
      <c r="AD102" s="15">
        <f t="shared" si="1"/>
        <v>1504</v>
      </c>
    </row>
    <row r="103" spans="1:30">
      <c r="A103" s="9">
        <v>101</v>
      </c>
      <c r="B103">
        <v>28</v>
      </c>
      <c r="C103">
        <v>74</v>
      </c>
      <c r="D103">
        <v>26</v>
      </c>
      <c r="E103">
        <v>74</v>
      </c>
      <c r="F103">
        <v>81</v>
      </c>
      <c r="G103">
        <v>32</v>
      </c>
      <c r="H103">
        <v>40</v>
      </c>
      <c r="I103">
        <v>62</v>
      </c>
      <c r="J103">
        <v>15</v>
      </c>
      <c r="K103">
        <v>49</v>
      </c>
      <c r="L103">
        <v>83</v>
      </c>
      <c r="M103">
        <v>32</v>
      </c>
      <c r="N103">
        <v>60</v>
      </c>
      <c r="O103">
        <v>100</v>
      </c>
      <c r="P103">
        <v>38</v>
      </c>
      <c r="Q103">
        <v>17</v>
      </c>
      <c r="R103">
        <v>1</v>
      </c>
      <c r="S103">
        <v>12</v>
      </c>
      <c r="T103">
        <v>1</v>
      </c>
      <c r="U103">
        <v>36</v>
      </c>
      <c r="V103">
        <v>84</v>
      </c>
      <c r="W103">
        <v>42</v>
      </c>
      <c r="X103">
        <v>88</v>
      </c>
      <c r="Y103">
        <v>38</v>
      </c>
      <c r="Z103">
        <v>19</v>
      </c>
      <c r="AA103">
        <v>35</v>
      </c>
      <c r="AB103">
        <v>14</v>
      </c>
      <c r="AC103">
        <v>29</v>
      </c>
      <c r="AD103" s="15">
        <f t="shared" si="1"/>
        <v>1210</v>
      </c>
    </row>
    <row r="104" spans="1:30">
      <c r="A104" s="9">
        <v>102</v>
      </c>
      <c r="B104">
        <v>2</v>
      </c>
      <c r="C104">
        <v>58</v>
      </c>
      <c r="D104">
        <v>67</v>
      </c>
      <c r="E104">
        <v>1</v>
      </c>
      <c r="F104">
        <v>23</v>
      </c>
      <c r="G104">
        <v>4</v>
      </c>
      <c r="H104">
        <v>45</v>
      </c>
      <c r="I104">
        <v>72</v>
      </c>
      <c r="J104">
        <v>67</v>
      </c>
      <c r="K104">
        <v>62</v>
      </c>
      <c r="L104">
        <v>98</v>
      </c>
      <c r="M104">
        <v>14</v>
      </c>
      <c r="N104">
        <v>50</v>
      </c>
      <c r="O104">
        <v>87</v>
      </c>
      <c r="P104">
        <v>92</v>
      </c>
      <c r="Q104">
        <v>92</v>
      </c>
      <c r="R104">
        <v>48</v>
      </c>
      <c r="S104">
        <v>81</v>
      </c>
      <c r="T104">
        <v>81</v>
      </c>
      <c r="U104">
        <v>21</v>
      </c>
      <c r="V104">
        <v>11</v>
      </c>
      <c r="W104">
        <v>53</v>
      </c>
      <c r="X104">
        <v>58</v>
      </c>
      <c r="Y104">
        <v>29</v>
      </c>
      <c r="Z104">
        <v>22</v>
      </c>
      <c r="AA104">
        <v>95</v>
      </c>
      <c r="AB104">
        <v>89</v>
      </c>
      <c r="AC104">
        <v>87</v>
      </c>
      <c r="AD104" s="15">
        <f t="shared" si="1"/>
        <v>1509</v>
      </c>
    </row>
    <row r="105" spans="1:30">
      <c r="A105" s="9">
        <v>103</v>
      </c>
      <c r="B105">
        <v>9</v>
      </c>
      <c r="C105">
        <v>32</v>
      </c>
      <c r="D105">
        <v>38</v>
      </c>
      <c r="E105">
        <v>85</v>
      </c>
      <c r="F105">
        <v>40</v>
      </c>
      <c r="G105">
        <v>95</v>
      </c>
      <c r="H105">
        <v>72</v>
      </c>
      <c r="I105">
        <v>95</v>
      </c>
      <c r="J105">
        <v>91</v>
      </c>
      <c r="K105">
        <v>87</v>
      </c>
      <c r="L105">
        <v>90</v>
      </c>
      <c r="M105">
        <v>9</v>
      </c>
      <c r="N105">
        <v>37</v>
      </c>
      <c r="O105">
        <v>21</v>
      </c>
      <c r="P105">
        <v>45</v>
      </c>
      <c r="Q105">
        <v>4</v>
      </c>
      <c r="R105">
        <v>45</v>
      </c>
      <c r="S105">
        <v>5</v>
      </c>
      <c r="T105">
        <v>46</v>
      </c>
      <c r="U105">
        <v>56</v>
      </c>
      <c r="V105">
        <v>35</v>
      </c>
      <c r="W105">
        <v>22</v>
      </c>
      <c r="X105">
        <v>74</v>
      </c>
      <c r="Y105">
        <v>61</v>
      </c>
      <c r="Z105">
        <v>15</v>
      </c>
      <c r="AA105">
        <v>77</v>
      </c>
      <c r="AB105">
        <v>35</v>
      </c>
      <c r="AC105">
        <v>66</v>
      </c>
      <c r="AD105" s="15">
        <f t="shared" si="1"/>
        <v>1387</v>
      </c>
    </row>
    <row r="106" spans="1:30">
      <c r="A106" s="9">
        <v>104</v>
      </c>
      <c r="B106">
        <v>60</v>
      </c>
      <c r="C106">
        <v>75</v>
      </c>
      <c r="D106">
        <v>44</v>
      </c>
      <c r="E106">
        <v>57</v>
      </c>
      <c r="F106">
        <v>56</v>
      </c>
      <c r="G106">
        <v>92</v>
      </c>
      <c r="H106">
        <v>58</v>
      </c>
      <c r="I106">
        <v>64</v>
      </c>
      <c r="J106">
        <v>27</v>
      </c>
      <c r="K106">
        <v>5</v>
      </c>
      <c r="L106">
        <v>39</v>
      </c>
      <c r="M106">
        <v>32</v>
      </c>
      <c r="N106">
        <v>22</v>
      </c>
      <c r="O106">
        <v>93</v>
      </c>
      <c r="P106">
        <v>42</v>
      </c>
      <c r="Q106">
        <v>99</v>
      </c>
      <c r="R106">
        <v>68</v>
      </c>
      <c r="S106">
        <v>33</v>
      </c>
      <c r="T106">
        <v>82</v>
      </c>
      <c r="U106">
        <v>50</v>
      </c>
      <c r="V106">
        <v>58</v>
      </c>
      <c r="W106">
        <v>70</v>
      </c>
      <c r="X106">
        <v>94</v>
      </c>
      <c r="Y106">
        <v>90</v>
      </c>
      <c r="Z106">
        <v>51</v>
      </c>
      <c r="AA106">
        <v>35</v>
      </c>
      <c r="AB106">
        <v>77</v>
      </c>
      <c r="AC106">
        <v>0</v>
      </c>
      <c r="AD106" s="15">
        <f t="shared" si="1"/>
        <v>1573</v>
      </c>
    </row>
    <row r="107" spans="1:30">
      <c r="A107" s="9">
        <v>105</v>
      </c>
      <c r="B107">
        <v>77</v>
      </c>
      <c r="C107">
        <v>69</v>
      </c>
      <c r="D107">
        <v>33</v>
      </c>
      <c r="E107">
        <v>38</v>
      </c>
      <c r="F107">
        <v>14</v>
      </c>
      <c r="G107">
        <v>35</v>
      </c>
      <c r="H107">
        <v>15</v>
      </c>
      <c r="I107">
        <v>27</v>
      </c>
      <c r="J107">
        <v>29</v>
      </c>
      <c r="K107">
        <v>58</v>
      </c>
      <c r="L107">
        <v>13</v>
      </c>
      <c r="M107">
        <v>29</v>
      </c>
      <c r="N107">
        <v>86</v>
      </c>
      <c r="O107">
        <v>67</v>
      </c>
      <c r="P107">
        <v>7</v>
      </c>
      <c r="Q107">
        <v>13</v>
      </c>
      <c r="R107">
        <v>56</v>
      </c>
      <c r="S107">
        <v>22</v>
      </c>
      <c r="T107">
        <v>17</v>
      </c>
      <c r="U107">
        <v>86</v>
      </c>
      <c r="V107">
        <v>95</v>
      </c>
      <c r="W107">
        <v>26</v>
      </c>
      <c r="X107">
        <v>8</v>
      </c>
      <c r="Y107">
        <v>27</v>
      </c>
      <c r="Z107">
        <v>65</v>
      </c>
      <c r="AA107">
        <v>16</v>
      </c>
      <c r="AB107">
        <v>78</v>
      </c>
      <c r="AC107">
        <v>85</v>
      </c>
      <c r="AD107" s="15">
        <f t="shared" si="1"/>
        <v>1191</v>
      </c>
    </row>
    <row r="108" spans="1:30">
      <c r="A108" s="9">
        <v>106</v>
      </c>
      <c r="B108">
        <v>38</v>
      </c>
      <c r="C108">
        <v>42</v>
      </c>
      <c r="D108">
        <v>93</v>
      </c>
      <c r="E108">
        <v>79</v>
      </c>
      <c r="F108">
        <v>20</v>
      </c>
      <c r="G108">
        <v>15</v>
      </c>
      <c r="H108">
        <v>42</v>
      </c>
      <c r="I108">
        <v>85</v>
      </c>
      <c r="J108">
        <v>9</v>
      </c>
      <c r="K108">
        <v>65</v>
      </c>
      <c r="L108">
        <v>52</v>
      </c>
      <c r="M108">
        <v>70</v>
      </c>
      <c r="N108">
        <v>32</v>
      </c>
      <c r="O108">
        <v>97</v>
      </c>
      <c r="P108">
        <v>4</v>
      </c>
      <c r="Q108">
        <v>70</v>
      </c>
      <c r="R108">
        <v>11</v>
      </c>
      <c r="S108">
        <v>79</v>
      </c>
      <c r="T108">
        <v>35</v>
      </c>
      <c r="U108">
        <v>70</v>
      </c>
      <c r="V108">
        <v>65</v>
      </c>
      <c r="W108">
        <v>26</v>
      </c>
      <c r="X108">
        <v>32</v>
      </c>
      <c r="Y108">
        <v>54</v>
      </c>
      <c r="Z108">
        <v>71</v>
      </c>
      <c r="AA108">
        <v>13</v>
      </c>
      <c r="AB108">
        <v>79</v>
      </c>
      <c r="AC108">
        <v>65</v>
      </c>
      <c r="AD108" s="15">
        <f t="shared" si="1"/>
        <v>1413</v>
      </c>
    </row>
    <row r="109" spans="1:30">
      <c r="A109" s="9">
        <v>107</v>
      </c>
      <c r="B109">
        <v>74</v>
      </c>
      <c r="C109">
        <v>36</v>
      </c>
      <c r="D109">
        <v>95</v>
      </c>
      <c r="E109">
        <v>81</v>
      </c>
      <c r="F109">
        <v>56</v>
      </c>
      <c r="G109">
        <v>74</v>
      </c>
      <c r="H109">
        <v>68</v>
      </c>
      <c r="I109">
        <v>74</v>
      </c>
      <c r="J109">
        <v>37</v>
      </c>
      <c r="K109">
        <v>24</v>
      </c>
      <c r="L109">
        <v>85</v>
      </c>
      <c r="M109">
        <v>77</v>
      </c>
      <c r="N109">
        <v>61</v>
      </c>
      <c r="O109">
        <v>33</v>
      </c>
      <c r="P109">
        <v>72</v>
      </c>
      <c r="Q109">
        <v>52</v>
      </c>
      <c r="R109">
        <v>93</v>
      </c>
      <c r="S109">
        <v>80</v>
      </c>
      <c r="T109">
        <v>62</v>
      </c>
      <c r="U109">
        <v>38</v>
      </c>
      <c r="V109">
        <v>29</v>
      </c>
      <c r="W109">
        <v>96</v>
      </c>
      <c r="X109">
        <v>92</v>
      </c>
      <c r="Y109">
        <v>53</v>
      </c>
      <c r="Z109">
        <v>25</v>
      </c>
      <c r="AA109">
        <v>42</v>
      </c>
      <c r="AB109">
        <v>32</v>
      </c>
      <c r="AC109">
        <v>27</v>
      </c>
      <c r="AD109" s="15">
        <f t="shared" si="1"/>
        <v>1668</v>
      </c>
    </row>
    <row r="110" spans="1:30">
      <c r="A110" s="9">
        <v>108</v>
      </c>
      <c r="B110">
        <v>66</v>
      </c>
      <c r="C110">
        <v>97</v>
      </c>
      <c r="D110">
        <v>8</v>
      </c>
      <c r="E110">
        <v>23</v>
      </c>
      <c r="F110">
        <v>0</v>
      </c>
      <c r="G110">
        <v>72</v>
      </c>
      <c r="H110">
        <v>40</v>
      </c>
      <c r="I110">
        <v>82</v>
      </c>
      <c r="J110">
        <v>40</v>
      </c>
      <c r="K110">
        <v>12</v>
      </c>
      <c r="L110">
        <v>3</v>
      </c>
      <c r="M110">
        <v>72</v>
      </c>
      <c r="N110">
        <v>88</v>
      </c>
      <c r="O110">
        <v>59</v>
      </c>
      <c r="P110">
        <v>42</v>
      </c>
      <c r="Q110">
        <v>66</v>
      </c>
      <c r="R110">
        <v>36</v>
      </c>
      <c r="S110">
        <v>75</v>
      </c>
      <c r="T110">
        <v>92</v>
      </c>
      <c r="U110">
        <v>31</v>
      </c>
      <c r="V110">
        <v>98</v>
      </c>
      <c r="W110">
        <v>95</v>
      </c>
      <c r="X110">
        <v>37</v>
      </c>
      <c r="Y110">
        <v>36</v>
      </c>
      <c r="Z110">
        <v>20</v>
      </c>
      <c r="AA110">
        <v>40</v>
      </c>
      <c r="AB110">
        <v>14</v>
      </c>
      <c r="AC110">
        <v>33</v>
      </c>
      <c r="AD110" s="15">
        <f t="shared" si="1"/>
        <v>1377</v>
      </c>
    </row>
    <row r="111" spans="1:30">
      <c r="A111" s="9">
        <v>109</v>
      </c>
      <c r="B111">
        <v>10</v>
      </c>
      <c r="C111">
        <v>53</v>
      </c>
      <c r="D111">
        <v>82</v>
      </c>
      <c r="E111">
        <v>63</v>
      </c>
      <c r="F111">
        <v>48</v>
      </c>
      <c r="G111">
        <v>16</v>
      </c>
      <c r="H111">
        <v>59</v>
      </c>
      <c r="I111">
        <v>22</v>
      </c>
      <c r="J111">
        <v>91</v>
      </c>
      <c r="K111">
        <v>37</v>
      </c>
      <c r="L111">
        <v>8</v>
      </c>
      <c r="M111">
        <v>37</v>
      </c>
      <c r="N111">
        <v>91</v>
      </c>
      <c r="O111">
        <v>7</v>
      </c>
      <c r="P111">
        <v>33</v>
      </c>
      <c r="Q111">
        <v>45</v>
      </c>
      <c r="R111">
        <v>93</v>
      </c>
      <c r="S111">
        <v>18</v>
      </c>
      <c r="T111">
        <v>47</v>
      </c>
      <c r="U111">
        <v>69</v>
      </c>
      <c r="V111">
        <v>93</v>
      </c>
      <c r="W111">
        <v>22</v>
      </c>
      <c r="X111">
        <v>57</v>
      </c>
      <c r="Y111">
        <v>95</v>
      </c>
      <c r="Z111">
        <v>50</v>
      </c>
      <c r="AA111">
        <v>10</v>
      </c>
      <c r="AB111">
        <v>3</v>
      </c>
      <c r="AC111">
        <v>89</v>
      </c>
      <c r="AD111" s="15">
        <f t="shared" si="1"/>
        <v>1348</v>
      </c>
    </row>
    <row r="112" spans="1:30">
      <c r="A112" s="9">
        <v>110</v>
      </c>
      <c r="B112">
        <v>94</v>
      </c>
      <c r="C112">
        <v>60</v>
      </c>
      <c r="D112">
        <v>41</v>
      </c>
      <c r="E112">
        <v>39</v>
      </c>
      <c r="F112">
        <v>24</v>
      </c>
      <c r="G112">
        <v>41</v>
      </c>
      <c r="H112">
        <v>89</v>
      </c>
      <c r="I112">
        <v>20</v>
      </c>
      <c r="J112">
        <v>21</v>
      </c>
      <c r="K112">
        <v>6</v>
      </c>
      <c r="L112">
        <v>84</v>
      </c>
      <c r="M112">
        <v>62</v>
      </c>
      <c r="N112">
        <v>94</v>
      </c>
      <c r="O112">
        <v>86</v>
      </c>
      <c r="P112">
        <v>93</v>
      </c>
      <c r="Q112">
        <v>89</v>
      </c>
      <c r="R112">
        <v>26</v>
      </c>
      <c r="S112">
        <v>49</v>
      </c>
      <c r="T112">
        <v>32</v>
      </c>
      <c r="U112">
        <v>40</v>
      </c>
      <c r="V112">
        <v>14</v>
      </c>
      <c r="W112">
        <v>89</v>
      </c>
      <c r="X112">
        <v>5</v>
      </c>
      <c r="Y112">
        <v>53</v>
      </c>
      <c r="Z112">
        <v>86</v>
      </c>
      <c r="AA112">
        <v>48</v>
      </c>
      <c r="AB112">
        <v>81</v>
      </c>
      <c r="AC112">
        <v>17</v>
      </c>
      <c r="AD112" s="15">
        <f t="shared" si="1"/>
        <v>1483</v>
      </c>
    </row>
    <row r="113" spans="1:30">
      <c r="A113" s="9">
        <v>111</v>
      </c>
      <c r="B113">
        <v>83</v>
      </c>
      <c r="C113">
        <v>41</v>
      </c>
      <c r="D113">
        <v>5</v>
      </c>
      <c r="E113">
        <v>55</v>
      </c>
      <c r="F113">
        <v>14</v>
      </c>
      <c r="G113">
        <v>75</v>
      </c>
      <c r="H113">
        <v>57</v>
      </c>
      <c r="I113">
        <v>7</v>
      </c>
      <c r="J113">
        <v>17</v>
      </c>
      <c r="K113">
        <v>0</v>
      </c>
      <c r="L113">
        <v>39</v>
      </c>
      <c r="M113">
        <v>83</v>
      </c>
      <c r="N113">
        <v>2</v>
      </c>
      <c r="O113">
        <v>24</v>
      </c>
      <c r="P113">
        <v>5</v>
      </c>
      <c r="Q113">
        <v>50</v>
      </c>
      <c r="R113">
        <v>26</v>
      </c>
      <c r="S113">
        <v>82</v>
      </c>
      <c r="T113">
        <v>77</v>
      </c>
      <c r="U113">
        <v>33</v>
      </c>
      <c r="V113">
        <v>78</v>
      </c>
      <c r="W113">
        <v>15</v>
      </c>
      <c r="X113">
        <v>92</v>
      </c>
      <c r="Y113">
        <v>41</v>
      </c>
      <c r="Z113">
        <v>36</v>
      </c>
      <c r="AA113">
        <v>10</v>
      </c>
      <c r="AB113">
        <v>72</v>
      </c>
      <c r="AC113">
        <v>84</v>
      </c>
      <c r="AD113" s="15">
        <f t="shared" si="1"/>
        <v>1203</v>
      </c>
    </row>
    <row r="114" spans="1:30">
      <c r="A114" s="9">
        <v>112</v>
      </c>
      <c r="B114">
        <v>20</v>
      </c>
      <c r="C114">
        <v>96</v>
      </c>
      <c r="D114">
        <v>95</v>
      </c>
      <c r="E114">
        <v>4</v>
      </c>
      <c r="F114">
        <v>87</v>
      </c>
      <c r="G114">
        <v>60</v>
      </c>
      <c r="H114">
        <v>68</v>
      </c>
      <c r="I114">
        <v>22</v>
      </c>
      <c r="J114">
        <v>66</v>
      </c>
      <c r="K114">
        <v>20</v>
      </c>
      <c r="L114">
        <v>98</v>
      </c>
      <c r="M114">
        <v>29</v>
      </c>
      <c r="N114">
        <v>76</v>
      </c>
      <c r="O114">
        <v>48</v>
      </c>
      <c r="P114">
        <v>49</v>
      </c>
      <c r="Q114">
        <v>67</v>
      </c>
      <c r="R114">
        <v>69</v>
      </c>
      <c r="S114">
        <v>50</v>
      </c>
      <c r="T114">
        <v>80</v>
      </c>
      <c r="U114">
        <v>18</v>
      </c>
      <c r="V114">
        <v>41</v>
      </c>
      <c r="W114">
        <v>92</v>
      </c>
      <c r="X114">
        <v>93</v>
      </c>
      <c r="Y114">
        <v>90</v>
      </c>
      <c r="Z114">
        <v>39</v>
      </c>
      <c r="AA114">
        <v>76</v>
      </c>
      <c r="AB114">
        <v>18</v>
      </c>
      <c r="AC114">
        <v>2</v>
      </c>
      <c r="AD114" s="15">
        <f t="shared" si="1"/>
        <v>1573</v>
      </c>
    </row>
    <row r="115" spans="1:30">
      <c r="A115" s="9">
        <v>113</v>
      </c>
      <c r="B115">
        <v>72</v>
      </c>
      <c r="C115">
        <v>18</v>
      </c>
      <c r="D115">
        <v>60</v>
      </c>
      <c r="E115">
        <v>90</v>
      </c>
      <c r="F115">
        <v>40</v>
      </c>
      <c r="G115">
        <v>69</v>
      </c>
      <c r="H115">
        <v>28</v>
      </c>
      <c r="I115">
        <v>61</v>
      </c>
      <c r="J115">
        <v>96</v>
      </c>
      <c r="K115">
        <v>87</v>
      </c>
      <c r="L115">
        <v>88</v>
      </c>
      <c r="M115">
        <v>36</v>
      </c>
      <c r="N115">
        <v>75</v>
      </c>
      <c r="O115">
        <v>81</v>
      </c>
      <c r="P115">
        <v>69</v>
      </c>
      <c r="Q115">
        <v>91</v>
      </c>
      <c r="R115">
        <v>75</v>
      </c>
      <c r="S115">
        <v>13</v>
      </c>
      <c r="T115">
        <v>75</v>
      </c>
      <c r="U115">
        <v>57</v>
      </c>
      <c r="V115">
        <v>43</v>
      </c>
      <c r="W115">
        <v>42</v>
      </c>
      <c r="X115">
        <v>24</v>
      </c>
      <c r="Y115">
        <v>93</v>
      </c>
      <c r="Z115">
        <v>87</v>
      </c>
      <c r="AA115">
        <v>84</v>
      </c>
      <c r="AB115">
        <v>34</v>
      </c>
      <c r="AC115">
        <v>25</v>
      </c>
      <c r="AD115" s="15">
        <f t="shared" si="1"/>
        <v>1713</v>
      </c>
    </row>
    <row r="116" spans="1:30">
      <c r="A116" s="9">
        <v>114</v>
      </c>
      <c r="B116">
        <v>14</v>
      </c>
      <c r="C116">
        <v>86</v>
      </c>
      <c r="D116">
        <v>49</v>
      </c>
      <c r="E116">
        <v>46</v>
      </c>
      <c r="F116">
        <v>57</v>
      </c>
      <c r="G116">
        <v>35</v>
      </c>
      <c r="H116">
        <v>72</v>
      </c>
      <c r="I116">
        <v>85</v>
      </c>
      <c r="J116">
        <v>88</v>
      </c>
      <c r="K116">
        <v>18</v>
      </c>
      <c r="L116">
        <v>39</v>
      </c>
      <c r="M116">
        <v>19</v>
      </c>
      <c r="N116">
        <v>77</v>
      </c>
      <c r="O116">
        <v>48</v>
      </c>
      <c r="P116">
        <v>27</v>
      </c>
      <c r="Q116">
        <v>76</v>
      </c>
      <c r="R116">
        <v>32</v>
      </c>
      <c r="S116">
        <v>34</v>
      </c>
      <c r="T116">
        <v>84</v>
      </c>
      <c r="U116">
        <v>29</v>
      </c>
      <c r="V116">
        <v>25</v>
      </c>
      <c r="W116">
        <v>97</v>
      </c>
      <c r="X116">
        <v>69</v>
      </c>
      <c r="Y116">
        <v>46</v>
      </c>
      <c r="Z116">
        <v>24</v>
      </c>
      <c r="AA116">
        <v>62</v>
      </c>
      <c r="AB116">
        <v>63</v>
      </c>
      <c r="AC116">
        <v>78</v>
      </c>
      <c r="AD116" s="15">
        <f t="shared" si="1"/>
        <v>1479</v>
      </c>
    </row>
    <row r="117" spans="1:30">
      <c r="A117" s="9">
        <v>115</v>
      </c>
      <c r="B117">
        <v>37</v>
      </c>
      <c r="C117">
        <v>10</v>
      </c>
      <c r="D117">
        <v>36</v>
      </c>
      <c r="E117">
        <v>33</v>
      </c>
      <c r="F117">
        <v>33</v>
      </c>
      <c r="G117">
        <v>91</v>
      </c>
      <c r="H117">
        <v>75</v>
      </c>
      <c r="I117">
        <v>16</v>
      </c>
      <c r="J117">
        <v>39</v>
      </c>
      <c r="K117">
        <v>69</v>
      </c>
      <c r="L117">
        <v>21</v>
      </c>
      <c r="M117">
        <v>92</v>
      </c>
      <c r="N117">
        <v>60</v>
      </c>
      <c r="O117">
        <v>87</v>
      </c>
      <c r="P117">
        <v>38</v>
      </c>
      <c r="Q117">
        <v>54</v>
      </c>
      <c r="R117">
        <v>56</v>
      </c>
      <c r="S117">
        <v>97</v>
      </c>
      <c r="T117">
        <v>69</v>
      </c>
      <c r="U117">
        <v>2</v>
      </c>
      <c r="V117">
        <v>45</v>
      </c>
      <c r="W117">
        <v>32</v>
      </c>
      <c r="X117">
        <v>78</v>
      </c>
      <c r="Y117">
        <v>52</v>
      </c>
      <c r="Z117">
        <v>84</v>
      </c>
      <c r="AA117">
        <v>71</v>
      </c>
      <c r="AB117">
        <v>96</v>
      </c>
      <c r="AC117">
        <v>11</v>
      </c>
      <c r="AD117" s="15">
        <f t="shared" si="1"/>
        <v>1484</v>
      </c>
    </row>
    <row r="118" spans="1:30">
      <c r="A118" s="9">
        <v>116</v>
      </c>
      <c r="B118">
        <v>93</v>
      </c>
      <c r="C118">
        <v>42</v>
      </c>
      <c r="D118">
        <v>22</v>
      </c>
      <c r="E118">
        <v>88</v>
      </c>
      <c r="F118">
        <v>2</v>
      </c>
      <c r="G118">
        <v>28</v>
      </c>
      <c r="H118">
        <v>90</v>
      </c>
      <c r="I118">
        <v>20</v>
      </c>
      <c r="J118">
        <v>70</v>
      </c>
      <c r="K118">
        <v>0</v>
      </c>
      <c r="L118">
        <v>76</v>
      </c>
      <c r="M118">
        <v>58</v>
      </c>
      <c r="N118">
        <v>2</v>
      </c>
      <c r="O118">
        <v>14</v>
      </c>
      <c r="P118">
        <v>24</v>
      </c>
      <c r="Q118">
        <v>44</v>
      </c>
      <c r="R118">
        <v>51</v>
      </c>
      <c r="S118">
        <v>80</v>
      </c>
      <c r="T118">
        <v>83</v>
      </c>
      <c r="U118">
        <v>30</v>
      </c>
      <c r="V118">
        <v>36</v>
      </c>
      <c r="W118">
        <v>35</v>
      </c>
      <c r="X118">
        <v>30</v>
      </c>
      <c r="Y118">
        <v>29</v>
      </c>
      <c r="Z118">
        <v>72</v>
      </c>
      <c r="AA118">
        <v>37</v>
      </c>
      <c r="AB118">
        <v>12</v>
      </c>
      <c r="AC118">
        <v>43</v>
      </c>
      <c r="AD118" s="15">
        <f t="shared" si="1"/>
        <v>1211</v>
      </c>
    </row>
    <row r="119" spans="1:30">
      <c r="A119" s="9">
        <v>117</v>
      </c>
      <c r="B119">
        <v>65</v>
      </c>
      <c r="C119">
        <v>85</v>
      </c>
      <c r="D119">
        <v>48</v>
      </c>
      <c r="E119">
        <v>19</v>
      </c>
      <c r="F119">
        <v>55</v>
      </c>
      <c r="G119">
        <v>0</v>
      </c>
      <c r="H119">
        <v>95</v>
      </c>
      <c r="I119">
        <v>45</v>
      </c>
      <c r="J119">
        <v>42</v>
      </c>
      <c r="K119">
        <v>63</v>
      </c>
      <c r="L119">
        <v>84</v>
      </c>
      <c r="M119">
        <v>13</v>
      </c>
      <c r="N119">
        <v>60</v>
      </c>
      <c r="O119">
        <v>13</v>
      </c>
      <c r="P119">
        <v>67</v>
      </c>
      <c r="Q119">
        <v>40</v>
      </c>
      <c r="R119">
        <v>4</v>
      </c>
      <c r="S119">
        <v>63</v>
      </c>
      <c r="T119">
        <v>12</v>
      </c>
      <c r="U119">
        <v>76</v>
      </c>
      <c r="V119">
        <v>86</v>
      </c>
      <c r="W119">
        <v>86</v>
      </c>
      <c r="X119">
        <v>95</v>
      </c>
      <c r="Y119">
        <v>81</v>
      </c>
      <c r="Z119">
        <v>71</v>
      </c>
      <c r="AA119">
        <v>91</v>
      </c>
      <c r="AB119">
        <v>8</v>
      </c>
      <c r="AC119">
        <v>70</v>
      </c>
      <c r="AD119" s="15">
        <f t="shared" si="1"/>
        <v>1537</v>
      </c>
    </row>
    <row r="120" spans="1:30">
      <c r="A120" s="9">
        <v>118</v>
      </c>
      <c r="B120">
        <v>3</v>
      </c>
      <c r="C120">
        <v>42</v>
      </c>
      <c r="D120">
        <v>64</v>
      </c>
      <c r="E120">
        <v>24</v>
      </c>
      <c r="F120">
        <v>78</v>
      </c>
      <c r="G120">
        <v>60</v>
      </c>
      <c r="H120">
        <v>43</v>
      </c>
      <c r="I120">
        <v>43</v>
      </c>
      <c r="J120">
        <v>61</v>
      </c>
      <c r="K120">
        <v>89</v>
      </c>
      <c r="L120">
        <v>0</v>
      </c>
      <c r="M120">
        <v>57</v>
      </c>
      <c r="N120">
        <v>81</v>
      </c>
      <c r="O120">
        <v>87</v>
      </c>
      <c r="P120">
        <v>15</v>
      </c>
      <c r="Q120">
        <v>44</v>
      </c>
      <c r="R120">
        <v>54</v>
      </c>
      <c r="S120">
        <v>71</v>
      </c>
      <c r="T120">
        <v>84</v>
      </c>
      <c r="U120">
        <v>92</v>
      </c>
      <c r="V120">
        <v>50</v>
      </c>
      <c r="W120">
        <v>10</v>
      </c>
      <c r="X120">
        <v>77</v>
      </c>
      <c r="Y120">
        <v>52</v>
      </c>
      <c r="Z120">
        <v>81</v>
      </c>
      <c r="AA120">
        <v>71</v>
      </c>
      <c r="AB120">
        <v>91</v>
      </c>
      <c r="AC120">
        <v>17</v>
      </c>
      <c r="AD120" s="15">
        <f t="shared" si="1"/>
        <v>1541</v>
      </c>
    </row>
    <row r="121" spans="1:30">
      <c r="A121" s="9">
        <v>119</v>
      </c>
      <c r="B121">
        <v>60</v>
      </c>
      <c r="C121">
        <v>36</v>
      </c>
      <c r="D121">
        <v>24</v>
      </c>
      <c r="E121">
        <v>54</v>
      </c>
      <c r="F121">
        <v>51</v>
      </c>
      <c r="G121">
        <v>76</v>
      </c>
      <c r="H121">
        <v>6</v>
      </c>
      <c r="I121">
        <v>47</v>
      </c>
      <c r="J121">
        <v>17</v>
      </c>
      <c r="K121">
        <v>33</v>
      </c>
      <c r="L121">
        <v>18</v>
      </c>
      <c r="M121">
        <v>1</v>
      </c>
      <c r="N121">
        <v>55</v>
      </c>
      <c r="O121">
        <v>44</v>
      </c>
      <c r="P121">
        <v>23</v>
      </c>
      <c r="Q121">
        <v>6</v>
      </c>
      <c r="R121">
        <v>44</v>
      </c>
      <c r="S121">
        <v>80</v>
      </c>
      <c r="T121">
        <v>56</v>
      </c>
      <c r="U121">
        <v>44</v>
      </c>
      <c r="V121">
        <v>99</v>
      </c>
      <c r="W121">
        <v>92</v>
      </c>
      <c r="X121">
        <v>66</v>
      </c>
      <c r="Y121">
        <v>2</v>
      </c>
      <c r="Z121">
        <v>87</v>
      </c>
      <c r="AA121">
        <v>26</v>
      </c>
      <c r="AB121">
        <v>45</v>
      </c>
      <c r="AC121">
        <v>63</v>
      </c>
      <c r="AD121" s="15">
        <f t="shared" si="1"/>
        <v>1255</v>
      </c>
    </row>
    <row r="122" spans="1:30">
      <c r="A122" s="9">
        <v>120</v>
      </c>
      <c r="B122">
        <v>67</v>
      </c>
      <c r="C122">
        <v>16</v>
      </c>
      <c r="D122">
        <v>53</v>
      </c>
      <c r="E122">
        <v>38</v>
      </c>
      <c r="F122">
        <v>91</v>
      </c>
      <c r="G122">
        <v>82</v>
      </c>
      <c r="H122">
        <v>4</v>
      </c>
      <c r="I122">
        <v>88</v>
      </c>
      <c r="J122">
        <v>51</v>
      </c>
      <c r="K122">
        <v>94</v>
      </c>
      <c r="L122">
        <v>93</v>
      </c>
      <c r="M122">
        <v>83</v>
      </c>
      <c r="N122">
        <v>22</v>
      </c>
      <c r="O122">
        <v>46</v>
      </c>
      <c r="P122">
        <v>24</v>
      </c>
      <c r="Q122">
        <v>3</v>
      </c>
      <c r="R122">
        <v>43</v>
      </c>
      <c r="S122">
        <v>28</v>
      </c>
      <c r="T122">
        <v>89</v>
      </c>
      <c r="U122">
        <v>2</v>
      </c>
      <c r="V122">
        <v>24</v>
      </c>
      <c r="W122">
        <v>49</v>
      </c>
      <c r="X122">
        <v>22</v>
      </c>
      <c r="Y122">
        <v>79</v>
      </c>
      <c r="Z122">
        <v>48</v>
      </c>
      <c r="AA122">
        <v>51</v>
      </c>
      <c r="AB122">
        <v>74</v>
      </c>
      <c r="AC122">
        <v>6</v>
      </c>
      <c r="AD122" s="15">
        <f t="shared" si="1"/>
        <v>1370</v>
      </c>
    </row>
    <row r="123" spans="1:30">
      <c r="A123" s="9">
        <v>121</v>
      </c>
      <c r="B123">
        <v>27</v>
      </c>
      <c r="C123">
        <v>17</v>
      </c>
      <c r="D123">
        <v>47</v>
      </c>
      <c r="E123">
        <v>26</v>
      </c>
      <c r="F123">
        <v>33</v>
      </c>
      <c r="G123">
        <v>37</v>
      </c>
      <c r="H123">
        <v>6</v>
      </c>
      <c r="I123">
        <v>48</v>
      </c>
      <c r="J123">
        <v>42</v>
      </c>
      <c r="K123">
        <v>53</v>
      </c>
      <c r="L123">
        <v>59</v>
      </c>
      <c r="M123">
        <v>79</v>
      </c>
      <c r="N123">
        <v>89</v>
      </c>
      <c r="O123">
        <v>36</v>
      </c>
      <c r="P123">
        <v>99</v>
      </c>
      <c r="Q123">
        <v>89</v>
      </c>
      <c r="R123">
        <v>80</v>
      </c>
      <c r="S123">
        <v>34</v>
      </c>
      <c r="T123">
        <v>58</v>
      </c>
      <c r="U123">
        <v>98</v>
      </c>
      <c r="V123">
        <v>71</v>
      </c>
      <c r="W123">
        <v>61</v>
      </c>
      <c r="X123">
        <v>8</v>
      </c>
      <c r="Y123">
        <v>66</v>
      </c>
      <c r="Z123">
        <v>91</v>
      </c>
      <c r="AA123">
        <v>19</v>
      </c>
      <c r="AB123">
        <v>27</v>
      </c>
      <c r="AC123">
        <v>84</v>
      </c>
      <c r="AD123" s="15">
        <f t="shared" si="1"/>
        <v>1484</v>
      </c>
    </row>
    <row r="124" spans="1:30">
      <c r="A124" s="9">
        <v>122</v>
      </c>
      <c r="B124">
        <v>94</v>
      </c>
      <c r="C124">
        <v>76</v>
      </c>
      <c r="D124">
        <v>69</v>
      </c>
      <c r="E124">
        <v>74</v>
      </c>
      <c r="F124">
        <v>5</v>
      </c>
      <c r="G124">
        <v>2</v>
      </c>
      <c r="H124">
        <v>95</v>
      </c>
      <c r="I124">
        <v>43</v>
      </c>
      <c r="J124">
        <v>21</v>
      </c>
      <c r="K124">
        <v>97</v>
      </c>
      <c r="L124">
        <v>11</v>
      </c>
      <c r="M124">
        <v>82</v>
      </c>
      <c r="N124">
        <v>86</v>
      </c>
      <c r="O124">
        <v>23</v>
      </c>
      <c r="P124">
        <v>49</v>
      </c>
      <c r="Q124">
        <v>51</v>
      </c>
      <c r="R124">
        <v>81</v>
      </c>
      <c r="S124">
        <v>82</v>
      </c>
      <c r="T124">
        <v>23</v>
      </c>
      <c r="U124">
        <v>30</v>
      </c>
      <c r="V124">
        <v>83</v>
      </c>
      <c r="W124">
        <v>84</v>
      </c>
      <c r="X124">
        <v>6</v>
      </c>
      <c r="Y124">
        <v>75</v>
      </c>
      <c r="Z124">
        <v>53</v>
      </c>
      <c r="AA124">
        <v>57</v>
      </c>
      <c r="AB124">
        <v>1</v>
      </c>
      <c r="AC124">
        <v>75</v>
      </c>
      <c r="AD124" s="15">
        <f t="shared" si="1"/>
        <v>1528</v>
      </c>
    </row>
    <row r="125" spans="1:30">
      <c r="A125" s="9">
        <v>123</v>
      </c>
      <c r="B125">
        <v>61</v>
      </c>
      <c r="C125">
        <v>85</v>
      </c>
      <c r="D125">
        <v>83</v>
      </c>
      <c r="E125">
        <v>11</v>
      </c>
      <c r="F125">
        <v>9</v>
      </c>
      <c r="G125">
        <v>7</v>
      </c>
      <c r="H125">
        <v>99</v>
      </c>
      <c r="I125">
        <v>63</v>
      </c>
      <c r="J125">
        <v>17</v>
      </c>
      <c r="K125">
        <v>32</v>
      </c>
      <c r="L125">
        <v>85</v>
      </c>
      <c r="M125">
        <v>35</v>
      </c>
      <c r="N125">
        <v>35</v>
      </c>
      <c r="O125">
        <v>100</v>
      </c>
      <c r="P125">
        <v>14</v>
      </c>
      <c r="Q125">
        <v>17</v>
      </c>
      <c r="R125">
        <v>68</v>
      </c>
      <c r="S125">
        <v>81</v>
      </c>
      <c r="T125">
        <v>88</v>
      </c>
      <c r="U125">
        <v>93</v>
      </c>
      <c r="V125">
        <v>72</v>
      </c>
      <c r="W125">
        <v>91</v>
      </c>
      <c r="X125">
        <v>26</v>
      </c>
      <c r="Y125">
        <v>46</v>
      </c>
      <c r="Z125">
        <v>15</v>
      </c>
      <c r="AA125">
        <v>35</v>
      </c>
      <c r="AB125">
        <v>31</v>
      </c>
      <c r="AC125">
        <v>96</v>
      </c>
      <c r="AD125" s="15">
        <f t="shared" si="1"/>
        <v>1495</v>
      </c>
    </row>
    <row r="126" spans="1:30">
      <c r="A126" s="9">
        <v>124</v>
      </c>
      <c r="B126">
        <v>80</v>
      </c>
      <c r="C126">
        <v>51</v>
      </c>
      <c r="D126">
        <v>13</v>
      </c>
      <c r="E126">
        <v>73</v>
      </c>
      <c r="F126">
        <v>82</v>
      </c>
      <c r="G126">
        <v>48</v>
      </c>
      <c r="H126">
        <v>28</v>
      </c>
      <c r="I126">
        <v>9</v>
      </c>
      <c r="J126">
        <v>90</v>
      </c>
      <c r="K126">
        <v>1</v>
      </c>
      <c r="L126">
        <v>17</v>
      </c>
      <c r="M126">
        <v>53</v>
      </c>
      <c r="N126">
        <v>3</v>
      </c>
      <c r="O126">
        <v>55</v>
      </c>
      <c r="P126">
        <v>61</v>
      </c>
      <c r="Q126">
        <v>29</v>
      </c>
      <c r="R126">
        <v>10</v>
      </c>
      <c r="S126">
        <v>83</v>
      </c>
      <c r="T126">
        <v>35</v>
      </c>
      <c r="U126">
        <v>67</v>
      </c>
      <c r="V126">
        <v>49</v>
      </c>
      <c r="W126">
        <v>79</v>
      </c>
      <c r="X126">
        <v>10</v>
      </c>
      <c r="Y126">
        <v>41</v>
      </c>
      <c r="Z126">
        <v>93</v>
      </c>
      <c r="AA126">
        <v>13</v>
      </c>
      <c r="AB126">
        <v>80</v>
      </c>
      <c r="AC126">
        <v>74</v>
      </c>
      <c r="AD126" s="15">
        <f t="shared" si="1"/>
        <v>1327</v>
      </c>
    </row>
    <row r="127" spans="1:30">
      <c r="A127" s="9">
        <v>125</v>
      </c>
      <c r="B127">
        <v>1</v>
      </c>
      <c r="C127">
        <v>97</v>
      </c>
      <c r="D127">
        <v>83</v>
      </c>
      <c r="E127">
        <v>100</v>
      </c>
      <c r="F127">
        <v>98</v>
      </c>
      <c r="G127">
        <v>0</v>
      </c>
      <c r="H127">
        <v>25</v>
      </c>
      <c r="I127">
        <v>39</v>
      </c>
      <c r="J127">
        <v>20</v>
      </c>
      <c r="K127">
        <v>10</v>
      </c>
      <c r="L127">
        <v>69</v>
      </c>
      <c r="M127">
        <v>35</v>
      </c>
      <c r="N127">
        <v>24</v>
      </c>
      <c r="O127">
        <v>87</v>
      </c>
      <c r="P127">
        <v>57</v>
      </c>
      <c r="Q127">
        <v>49</v>
      </c>
      <c r="R127">
        <v>47</v>
      </c>
      <c r="S127">
        <v>31</v>
      </c>
      <c r="T127">
        <v>62</v>
      </c>
      <c r="U127">
        <v>95</v>
      </c>
      <c r="V127">
        <v>48</v>
      </c>
      <c r="W127">
        <v>37</v>
      </c>
      <c r="X127">
        <v>98</v>
      </c>
      <c r="Y127">
        <v>41</v>
      </c>
      <c r="Z127">
        <v>19</v>
      </c>
      <c r="AA127">
        <v>32</v>
      </c>
      <c r="AB127">
        <v>1</v>
      </c>
      <c r="AC127">
        <v>67</v>
      </c>
      <c r="AD127" s="15">
        <f t="shared" si="1"/>
        <v>1372</v>
      </c>
    </row>
    <row r="128" spans="1:30">
      <c r="A128" s="9">
        <v>126</v>
      </c>
      <c r="B128">
        <v>38</v>
      </c>
      <c r="C128">
        <v>14</v>
      </c>
      <c r="D128">
        <v>74</v>
      </c>
      <c r="E128">
        <v>6</v>
      </c>
      <c r="F128">
        <v>32</v>
      </c>
      <c r="G128">
        <v>73</v>
      </c>
      <c r="H128">
        <v>26</v>
      </c>
      <c r="I128">
        <v>87</v>
      </c>
      <c r="J128">
        <v>34</v>
      </c>
      <c r="K128">
        <v>31</v>
      </c>
      <c r="L128">
        <v>30</v>
      </c>
      <c r="M128">
        <v>73</v>
      </c>
      <c r="N128">
        <v>43</v>
      </c>
      <c r="O128">
        <v>96</v>
      </c>
      <c r="P128">
        <v>94</v>
      </c>
      <c r="Q128">
        <v>26</v>
      </c>
      <c r="R128">
        <v>29</v>
      </c>
      <c r="S128">
        <v>59</v>
      </c>
      <c r="T128">
        <v>74</v>
      </c>
      <c r="U128">
        <v>8</v>
      </c>
      <c r="V128">
        <v>22</v>
      </c>
      <c r="W128">
        <v>12</v>
      </c>
      <c r="X128">
        <v>55</v>
      </c>
      <c r="Y128">
        <v>16</v>
      </c>
      <c r="Z128">
        <v>82</v>
      </c>
      <c r="AA128">
        <v>0</v>
      </c>
      <c r="AB128">
        <v>95</v>
      </c>
      <c r="AC128">
        <v>15</v>
      </c>
      <c r="AD128" s="15">
        <f t="shared" si="1"/>
        <v>1244</v>
      </c>
    </row>
    <row r="129" spans="1:30">
      <c r="A129" s="9">
        <v>127</v>
      </c>
      <c r="B129">
        <v>65</v>
      </c>
      <c r="C129">
        <v>67</v>
      </c>
      <c r="D129">
        <v>16</v>
      </c>
      <c r="E129">
        <v>33</v>
      </c>
      <c r="F129">
        <v>36</v>
      </c>
      <c r="G129">
        <v>56</v>
      </c>
      <c r="H129">
        <v>59</v>
      </c>
      <c r="I129">
        <v>4</v>
      </c>
      <c r="J129">
        <v>35</v>
      </c>
      <c r="K129">
        <v>100</v>
      </c>
      <c r="L129">
        <v>9</v>
      </c>
      <c r="M129">
        <v>67</v>
      </c>
      <c r="N129">
        <v>59</v>
      </c>
      <c r="O129">
        <v>1</v>
      </c>
      <c r="P129">
        <v>20</v>
      </c>
      <c r="Q129">
        <v>59</v>
      </c>
      <c r="R129">
        <v>88</v>
      </c>
      <c r="S129">
        <v>81</v>
      </c>
      <c r="T129">
        <v>32</v>
      </c>
      <c r="U129">
        <v>16</v>
      </c>
      <c r="V129">
        <v>25</v>
      </c>
      <c r="W129">
        <v>94</v>
      </c>
      <c r="X129">
        <v>60</v>
      </c>
      <c r="Y129">
        <v>7</v>
      </c>
      <c r="Z129">
        <v>17</v>
      </c>
      <c r="AA129">
        <v>27</v>
      </c>
      <c r="AB129">
        <v>58</v>
      </c>
      <c r="AC129">
        <v>92</v>
      </c>
      <c r="AD129" s="15">
        <f t="shared" si="1"/>
        <v>1283</v>
      </c>
    </row>
    <row r="130" spans="1:30">
      <c r="A130" s="9">
        <v>128</v>
      </c>
      <c r="B130">
        <v>87</v>
      </c>
      <c r="C130">
        <v>75</v>
      </c>
      <c r="D130">
        <v>94</v>
      </c>
      <c r="E130">
        <v>93</v>
      </c>
      <c r="F130">
        <v>10</v>
      </c>
      <c r="G130">
        <v>38</v>
      </c>
      <c r="H130">
        <v>14</v>
      </c>
      <c r="I130">
        <v>47</v>
      </c>
      <c r="J130">
        <v>21</v>
      </c>
      <c r="K130">
        <v>61</v>
      </c>
      <c r="L130">
        <v>70</v>
      </c>
      <c r="M130">
        <v>98</v>
      </c>
      <c r="N130">
        <v>98</v>
      </c>
      <c r="O130">
        <v>18</v>
      </c>
      <c r="P130">
        <v>60</v>
      </c>
      <c r="Q130">
        <v>48</v>
      </c>
      <c r="R130">
        <v>50</v>
      </c>
      <c r="S130">
        <v>5</v>
      </c>
      <c r="T130">
        <v>44</v>
      </c>
      <c r="U130">
        <v>15</v>
      </c>
      <c r="V130">
        <v>21</v>
      </c>
      <c r="W130">
        <v>20</v>
      </c>
      <c r="X130">
        <v>2</v>
      </c>
      <c r="Y130">
        <v>28</v>
      </c>
      <c r="Z130">
        <v>58</v>
      </c>
      <c r="AA130">
        <v>78</v>
      </c>
      <c r="AB130">
        <v>10</v>
      </c>
      <c r="AC130">
        <v>72</v>
      </c>
      <c r="AD130" s="15">
        <f t="shared" si="1"/>
        <v>1335</v>
      </c>
    </row>
    <row r="131" spans="1:30">
      <c r="A131" s="9">
        <v>129</v>
      </c>
      <c r="B131">
        <v>70</v>
      </c>
      <c r="C131">
        <v>4</v>
      </c>
      <c r="D131">
        <v>5</v>
      </c>
      <c r="E131">
        <v>34</v>
      </c>
      <c r="F131">
        <v>68</v>
      </c>
      <c r="G131">
        <v>36</v>
      </c>
      <c r="H131">
        <v>70</v>
      </c>
      <c r="I131">
        <v>13</v>
      </c>
      <c r="J131">
        <v>37</v>
      </c>
      <c r="K131">
        <v>66</v>
      </c>
      <c r="L131">
        <v>67</v>
      </c>
      <c r="M131">
        <v>70</v>
      </c>
      <c r="N131">
        <v>46</v>
      </c>
      <c r="O131">
        <v>8</v>
      </c>
      <c r="P131">
        <v>28</v>
      </c>
      <c r="Q131">
        <v>60</v>
      </c>
      <c r="R131">
        <v>47</v>
      </c>
      <c r="S131">
        <v>24</v>
      </c>
      <c r="T131">
        <v>19</v>
      </c>
      <c r="U131">
        <v>38</v>
      </c>
      <c r="V131">
        <v>94</v>
      </c>
      <c r="W131">
        <v>30</v>
      </c>
      <c r="X131">
        <v>98</v>
      </c>
      <c r="Y131">
        <v>87</v>
      </c>
      <c r="Z131">
        <v>63</v>
      </c>
      <c r="AA131">
        <v>89</v>
      </c>
      <c r="AB131">
        <v>75</v>
      </c>
      <c r="AC131">
        <v>66</v>
      </c>
      <c r="AD131" s="15">
        <f t="shared" si="1"/>
        <v>1412</v>
      </c>
    </row>
    <row r="132" spans="1:30">
      <c r="A132" s="9">
        <v>130</v>
      </c>
      <c r="B132">
        <v>51</v>
      </c>
      <c r="C132">
        <v>67</v>
      </c>
      <c r="D132">
        <v>58</v>
      </c>
      <c r="E132">
        <v>3</v>
      </c>
      <c r="F132">
        <v>1</v>
      </c>
      <c r="G132">
        <v>11</v>
      </c>
      <c r="H132">
        <v>24</v>
      </c>
      <c r="I132">
        <v>61</v>
      </c>
      <c r="J132">
        <v>98</v>
      </c>
      <c r="K132">
        <v>87</v>
      </c>
      <c r="L132">
        <v>35</v>
      </c>
      <c r="M132">
        <v>40</v>
      </c>
      <c r="N132">
        <v>39</v>
      </c>
      <c r="O132">
        <v>39</v>
      </c>
      <c r="P132">
        <v>2</v>
      </c>
      <c r="Q132">
        <v>90</v>
      </c>
      <c r="R132">
        <v>19</v>
      </c>
      <c r="S132">
        <v>95</v>
      </c>
      <c r="T132">
        <v>92</v>
      </c>
      <c r="U132">
        <v>19</v>
      </c>
      <c r="V132">
        <v>61</v>
      </c>
      <c r="W132">
        <v>17</v>
      </c>
      <c r="X132">
        <v>70</v>
      </c>
      <c r="Y132">
        <v>23</v>
      </c>
      <c r="Z132">
        <v>1</v>
      </c>
      <c r="AA132">
        <v>44</v>
      </c>
      <c r="AB132">
        <v>89</v>
      </c>
      <c r="AC132">
        <v>51</v>
      </c>
      <c r="AD132" s="15">
        <f t="shared" ref="AD132:AD195" si="2">SUM(B132:AC132)</f>
        <v>1287</v>
      </c>
    </row>
    <row r="133" spans="1:30">
      <c r="A133" s="9">
        <v>131</v>
      </c>
      <c r="B133">
        <v>7</v>
      </c>
      <c r="C133">
        <v>23</v>
      </c>
      <c r="D133">
        <v>98</v>
      </c>
      <c r="E133">
        <v>74</v>
      </c>
      <c r="F133">
        <v>49</v>
      </c>
      <c r="G133">
        <v>67</v>
      </c>
      <c r="H133">
        <v>22</v>
      </c>
      <c r="I133">
        <v>4</v>
      </c>
      <c r="J133">
        <v>61</v>
      </c>
      <c r="K133">
        <v>21</v>
      </c>
      <c r="L133">
        <v>82</v>
      </c>
      <c r="M133">
        <v>31</v>
      </c>
      <c r="N133">
        <v>85</v>
      </c>
      <c r="O133">
        <v>83</v>
      </c>
      <c r="P133">
        <v>37</v>
      </c>
      <c r="Q133">
        <v>13</v>
      </c>
      <c r="R133">
        <v>54</v>
      </c>
      <c r="S133">
        <v>40</v>
      </c>
      <c r="T133">
        <v>95</v>
      </c>
      <c r="U133">
        <v>88</v>
      </c>
      <c r="V133">
        <v>85</v>
      </c>
      <c r="W133">
        <v>54</v>
      </c>
      <c r="X133">
        <v>16</v>
      </c>
      <c r="Y133">
        <v>70</v>
      </c>
      <c r="Z133">
        <v>41</v>
      </c>
      <c r="AA133">
        <v>78</v>
      </c>
      <c r="AB133">
        <v>45</v>
      </c>
      <c r="AC133">
        <v>55</v>
      </c>
      <c r="AD133" s="15">
        <f t="shared" si="2"/>
        <v>1478</v>
      </c>
    </row>
    <row r="134" spans="1:30">
      <c r="A134" s="9">
        <v>132</v>
      </c>
      <c r="B134">
        <v>48</v>
      </c>
      <c r="C134">
        <v>89</v>
      </c>
      <c r="D134">
        <v>67</v>
      </c>
      <c r="E134">
        <v>21</v>
      </c>
      <c r="F134">
        <v>94</v>
      </c>
      <c r="G134">
        <v>92</v>
      </c>
      <c r="H134">
        <v>35</v>
      </c>
      <c r="I134">
        <v>84</v>
      </c>
      <c r="J134">
        <v>93</v>
      </c>
      <c r="K134">
        <v>13</v>
      </c>
      <c r="L134">
        <v>94</v>
      </c>
      <c r="M134">
        <v>71</v>
      </c>
      <c r="N134">
        <v>15</v>
      </c>
      <c r="O134">
        <v>56</v>
      </c>
      <c r="P134">
        <v>66</v>
      </c>
      <c r="Q134">
        <v>69</v>
      </c>
      <c r="R134">
        <v>7</v>
      </c>
      <c r="S134">
        <v>46</v>
      </c>
      <c r="T134">
        <v>52</v>
      </c>
      <c r="U134">
        <v>84</v>
      </c>
      <c r="V134">
        <v>89</v>
      </c>
      <c r="W134">
        <v>16</v>
      </c>
      <c r="X134">
        <v>59</v>
      </c>
      <c r="Y134">
        <v>45</v>
      </c>
      <c r="Z134">
        <v>71</v>
      </c>
      <c r="AA134">
        <v>54</v>
      </c>
      <c r="AB134">
        <v>37</v>
      </c>
      <c r="AC134">
        <v>80</v>
      </c>
      <c r="AD134" s="15">
        <f t="shared" si="2"/>
        <v>1647</v>
      </c>
    </row>
    <row r="135" spans="1:30">
      <c r="A135" s="9">
        <v>133</v>
      </c>
      <c r="B135">
        <v>64</v>
      </c>
      <c r="C135">
        <v>83</v>
      </c>
      <c r="D135">
        <v>12</v>
      </c>
      <c r="E135">
        <v>25</v>
      </c>
      <c r="F135">
        <v>7</v>
      </c>
      <c r="G135">
        <v>44</v>
      </c>
      <c r="H135">
        <v>96</v>
      </c>
      <c r="I135">
        <v>86</v>
      </c>
      <c r="J135">
        <v>14</v>
      </c>
      <c r="K135">
        <v>79</v>
      </c>
      <c r="L135">
        <v>13</v>
      </c>
      <c r="M135">
        <v>68</v>
      </c>
      <c r="N135">
        <v>65</v>
      </c>
      <c r="O135">
        <v>13</v>
      </c>
      <c r="P135">
        <v>13</v>
      </c>
      <c r="Q135">
        <v>70</v>
      </c>
      <c r="R135">
        <v>38</v>
      </c>
      <c r="S135">
        <v>56</v>
      </c>
      <c r="T135">
        <v>66</v>
      </c>
      <c r="U135">
        <v>91</v>
      </c>
      <c r="V135">
        <v>90</v>
      </c>
      <c r="W135">
        <v>75</v>
      </c>
      <c r="X135">
        <v>68</v>
      </c>
      <c r="Y135">
        <v>14</v>
      </c>
      <c r="Z135">
        <v>2</v>
      </c>
      <c r="AA135">
        <v>77</v>
      </c>
      <c r="AB135">
        <v>11</v>
      </c>
      <c r="AC135">
        <v>20</v>
      </c>
      <c r="AD135" s="15">
        <f t="shared" si="2"/>
        <v>1360</v>
      </c>
    </row>
    <row r="136" spans="1:30">
      <c r="A136" s="9">
        <v>134</v>
      </c>
      <c r="B136">
        <v>91</v>
      </c>
      <c r="C136">
        <v>35</v>
      </c>
      <c r="D136">
        <v>65</v>
      </c>
      <c r="E136">
        <v>7</v>
      </c>
      <c r="F136">
        <v>87</v>
      </c>
      <c r="G136">
        <v>89</v>
      </c>
      <c r="H136">
        <v>61</v>
      </c>
      <c r="I136">
        <v>42</v>
      </c>
      <c r="J136">
        <v>55</v>
      </c>
      <c r="K136">
        <v>22</v>
      </c>
      <c r="L136">
        <v>65</v>
      </c>
      <c r="M136">
        <v>70</v>
      </c>
      <c r="N136">
        <v>28</v>
      </c>
      <c r="O136">
        <v>72</v>
      </c>
      <c r="P136">
        <v>12</v>
      </c>
      <c r="Q136">
        <v>52</v>
      </c>
      <c r="R136">
        <v>84</v>
      </c>
      <c r="S136">
        <v>81</v>
      </c>
      <c r="T136">
        <v>99</v>
      </c>
      <c r="U136">
        <v>69</v>
      </c>
      <c r="V136">
        <v>37</v>
      </c>
      <c r="W136">
        <v>59</v>
      </c>
      <c r="X136">
        <v>85</v>
      </c>
      <c r="Y136">
        <v>1</v>
      </c>
      <c r="Z136">
        <v>96</v>
      </c>
      <c r="AA136">
        <v>42</v>
      </c>
      <c r="AB136">
        <v>25</v>
      </c>
      <c r="AC136">
        <v>80</v>
      </c>
      <c r="AD136" s="15">
        <f t="shared" si="2"/>
        <v>1611</v>
      </c>
    </row>
    <row r="137" spans="1:30">
      <c r="A137" s="9">
        <v>135</v>
      </c>
      <c r="B137">
        <v>27</v>
      </c>
      <c r="C137">
        <v>11</v>
      </c>
      <c r="D137">
        <v>4</v>
      </c>
      <c r="E137">
        <v>50</v>
      </c>
      <c r="F137">
        <v>20</v>
      </c>
      <c r="G137">
        <v>29</v>
      </c>
      <c r="H137">
        <v>2</v>
      </c>
      <c r="I137">
        <v>78</v>
      </c>
      <c r="J137">
        <v>95</v>
      </c>
      <c r="K137">
        <v>16</v>
      </c>
      <c r="L137">
        <v>48</v>
      </c>
      <c r="M137">
        <v>18</v>
      </c>
      <c r="N137">
        <v>36</v>
      </c>
      <c r="O137">
        <v>51</v>
      </c>
      <c r="P137">
        <v>24</v>
      </c>
      <c r="Q137">
        <v>62</v>
      </c>
      <c r="R137">
        <v>75</v>
      </c>
      <c r="S137">
        <v>84</v>
      </c>
      <c r="T137">
        <v>38</v>
      </c>
      <c r="U137">
        <v>89</v>
      </c>
      <c r="V137">
        <v>75</v>
      </c>
      <c r="W137">
        <v>17</v>
      </c>
      <c r="X137">
        <v>61</v>
      </c>
      <c r="Y137">
        <v>15</v>
      </c>
      <c r="Z137">
        <v>7</v>
      </c>
      <c r="AA137">
        <v>46</v>
      </c>
      <c r="AB137">
        <v>41</v>
      </c>
      <c r="AC137">
        <v>31</v>
      </c>
      <c r="AD137" s="15">
        <f t="shared" si="2"/>
        <v>1150</v>
      </c>
    </row>
    <row r="138" spans="1:30">
      <c r="A138" s="9">
        <v>136</v>
      </c>
      <c r="B138">
        <v>58</v>
      </c>
      <c r="C138">
        <v>98</v>
      </c>
      <c r="D138">
        <v>30</v>
      </c>
      <c r="E138">
        <v>41</v>
      </c>
      <c r="F138">
        <v>64</v>
      </c>
      <c r="G138">
        <v>68</v>
      </c>
      <c r="H138">
        <v>41</v>
      </c>
      <c r="I138">
        <v>21</v>
      </c>
      <c r="J138">
        <v>57</v>
      </c>
      <c r="K138">
        <v>50</v>
      </c>
      <c r="L138">
        <v>18</v>
      </c>
      <c r="M138">
        <v>97</v>
      </c>
      <c r="N138">
        <v>46</v>
      </c>
      <c r="O138">
        <v>39</v>
      </c>
      <c r="P138">
        <v>46</v>
      </c>
      <c r="Q138">
        <v>3</v>
      </c>
      <c r="R138">
        <v>100</v>
      </c>
      <c r="S138">
        <v>94</v>
      </c>
      <c r="T138">
        <v>41</v>
      </c>
      <c r="U138">
        <v>20</v>
      </c>
      <c r="V138">
        <v>34</v>
      </c>
      <c r="W138">
        <v>98</v>
      </c>
      <c r="X138">
        <v>4</v>
      </c>
      <c r="Y138">
        <v>42</v>
      </c>
      <c r="Z138">
        <v>18</v>
      </c>
      <c r="AA138">
        <v>54</v>
      </c>
      <c r="AB138">
        <v>29</v>
      </c>
      <c r="AC138">
        <v>88</v>
      </c>
      <c r="AD138" s="15">
        <f t="shared" si="2"/>
        <v>1399</v>
      </c>
    </row>
    <row r="139" spans="1:30">
      <c r="A139" s="9">
        <v>137</v>
      </c>
      <c r="B139">
        <v>95</v>
      </c>
      <c r="C139">
        <v>12</v>
      </c>
      <c r="D139">
        <v>43</v>
      </c>
      <c r="E139">
        <v>9</v>
      </c>
      <c r="F139">
        <v>21</v>
      </c>
      <c r="G139">
        <v>9</v>
      </c>
      <c r="H139">
        <v>56</v>
      </c>
      <c r="I139">
        <v>55</v>
      </c>
      <c r="J139">
        <v>66</v>
      </c>
      <c r="K139">
        <v>90</v>
      </c>
      <c r="L139">
        <v>73</v>
      </c>
      <c r="M139">
        <v>26</v>
      </c>
      <c r="N139">
        <v>41</v>
      </c>
      <c r="O139">
        <v>26</v>
      </c>
      <c r="P139">
        <v>23</v>
      </c>
      <c r="Q139">
        <v>98</v>
      </c>
      <c r="R139">
        <v>36</v>
      </c>
      <c r="S139">
        <v>32</v>
      </c>
      <c r="T139">
        <v>22</v>
      </c>
      <c r="U139">
        <v>86</v>
      </c>
      <c r="V139">
        <v>58</v>
      </c>
      <c r="W139">
        <v>0</v>
      </c>
      <c r="X139">
        <v>86</v>
      </c>
      <c r="Y139">
        <v>71</v>
      </c>
      <c r="Z139">
        <v>32</v>
      </c>
      <c r="AA139">
        <v>69</v>
      </c>
      <c r="AB139">
        <v>97</v>
      </c>
      <c r="AC139">
        <v>17</v>
      </c>
      <c r="AD139" s="15">
        <f t="shared" si="2"/>
        <v>1349</v>
      </c>
    </row>
    <row r="140" spans="1:30">
      <c r="A140" s="9">
        <v>138</v>
      </c>
      <c r="B140">
        <v>62</v>
      </c>
      <c r="C140">
        <v>32</v>
      </c>
      <c r="D140">
        <v>6</v>
      </c>
      <c r="E140">
        <v>21</v>
      </c>
      <c r="F140">
        <v>40</v>
      </c>
      <c r="G140">
        <v>34</v>
      </c>
      <c r="H140">
        <v>47</v>
      </c>
      <c r="I140">
        <v>69</v>
      </c>
      <c r="J140">
        <v>57</v>
      </c>
      <c r="K140">
        <v>80</v>
      </c>
      <c r="L140">
        <v>36</v>
      </c>
      <c r="M140">
        <v>72</v>
      </c>
      <c r="N140">
        <v>83</v>
      </c>
      <c r="O140">
        <v>52</v>
      </c>
      <c r="P140">
        <v>44</v>
      </c>
      <c r="Q140">
        <v>32</v>
      </c>
      <c r="R140">
        <v>68</v>
      </c>
      <c r="S140">
        <v>23</v>
      </c>
      <c r="T140">
        <v>64</v>
      </c>
      <c r="U140">
        <v>70</v>
      </c>
      <c r="V140">
        <v>14</v>
      </c>
      <c r="W140">
        <v>15</v>
      </c>
      <c r="X140">
        <v>89</v>
      </c>
      <c r="Y140">
        <v>31</v>
      </c>
      <c r="Z140">
        <v>16</v>
      </c>
      <c r="AA140">
        <v>49</v>
      </c>
      <c r="AB140">
        <v>82</v>
      </c>
      <c r="AC140">
        <v>39</v>
      </c>
      <c r="AD140" s="15">
        <f t="shared" si="2"/>
        <v>1327</v>
      </c>
    </row>
    <row r="141" spans="1:30">
      <c r="A141" s="9">
        <v>139</v>
      </c>
      <c r="B141">
        <v>2</v>
      </c>
      <c r="C141">
        <v>27</v>
      </c>
      <c r="D141">
        <v>51</v>
      </c>
      <c r="E141">
        <v>60</v>
      </c>
      <c r="F141">
        <v>90</v>
      </c>
      <c r="G141">
        <v>10</v>
      </c>
      <c r="H141">
        <v>31</v>
      </c>
      <c r="I141">
        <v>18</v>
      </c>
      <c r="J141">
        <v>57</v>
      </c>
      <c r="K141">
        <v>0</v>
      </c>
      <c r="L141">
        <v>78</v>
      </c>
      <c r="M141">
        <v>59</v>
      </c>
      <c r="N141">
        <v>0</v>
      </c>
      <c r="O141">
        <v>79</v>
      </c>
      <c r="P141">
        <v>74</v>
      </c>
      <c r="Q141">
        <v>93</v>
      </c>
      <c r="R141">
        <v>67</v>
      </c>
      <c r="S141">
        <v>57</v>
      </c>
      <c r="T141">
        <v>94</v>
      </c>
      <c r="U141">
        <v>31</v>
      </c>
      <c r="V141">
        <v>85</v>
      </c>
      <c r="W141">
        <v>0</v>
      </c>
      <c r="X141">
        <v>15</v>
      </c>
      <c r="Y141">
        <v>100</v>
      </c>
      <c r="Z141">
        <v>94</v>
      </c>
      <c r="AA141">
        <v>77</v>
      </c>
      <c r="AB141">
        <v>85</v>
      </c>
      <c r="AC141">
        <v>53</v>
      </c>
      <c r="AD141" s="15">
        <f t="shared" si="2"/>
        <v>1487</v>
      </c>
    </row>
    <row r="142" spans="1:30">
      <c r="A142" s="9">
        <v>140</v>
      </c>
      <c r="B142">
        <v>66</v>
      </c>
      <c r="C142">
        <v>46</v>
      </c>
      <c r="D142">
        <v>74</v>
      </c>
      <c r="E142">
        <v>24</v>
      </c>
      <c r="F142">
        <v>27</v>
      </c>
      <c r="G142">
        <v>75</v>
      </c>
      <c r="H142">
        <v>76</v>
      </c>
      <c r="I142">
        <v>80</v>
      </c>
      <c r="J142">
        <v>97</v>
      </c>
      <c r="K142">
        <v>26</v>
      </c>
      <c r="L142">
        <v>67</v>
      </c>
      <c r="M142">
        <v>19</v>
      </c>
      <c r="N142">
        <v>4</v>
      </c>
      <c r="O142">
        <v>21</v>
      </c>
      <c r="P142">
        <v>77</v>
      </c>
      <c r="Q142">
        <v>90</v>
      </c>
      <c r="R142">
        <v>75</v>
      </c>
      <c r="S142">
        <v>78</v>
      </c>
      <c r="T142">
        <v>29</v>
      </c>
      <c r="U142">
        <v>40</v>
      </c>
      <c r="V142">
        <v>8</v>
      </c>
      <c r="W142">
        <v>5</v>
      </c>
      <c r="X142">
        <v>21</v>
      </c>
      <c r="Y142">
        <v>24</v>
      </c>
      <c r="Z142">
        <v>1</v>
      </c>
      <c r="AA142">
        <v>98</v>
      </c>
      <c r="AB142">
        <v>33</v>
      </c>
      <c r="AC142">
        <v>29</v>
      </c>
      <c r="AD142" s="15">
        <f t="shared" si="2"/>
        <v>1310</v>
      </c>
    </row>
    <row r="143" spans="1:30">
      <c r="A143" s="9">
        <v>141</v>
      </c>
      <c r="B143">
        <v>52</v>
      </c>
      <c r="C143">
        <v>44</v>
      </c>
      <c r="D143">
        <v>86</v>
      </c>
      <c r="E143">
        <v>94</v>
      </c>
      <c r="F143">
        <v>24</v>
      </c>
      <c r="G143">
        <v>75</v>
      </c>
      <c r="H143">
        <v>51</v>
      </c>
      <c r="I143">
        <v>80</v>
      </c>
      <c r="J143">
        <v>76</v>
      </c>
      <c r="K143">
        <v>0</v>
      </c>
      <c r="L143">
        <v>85</v>
      </c>
      <c r="M143">
        <v>84</v>
      </c>
      <c r="N143">
        <v>13</v>
      </c>
      <c r="O143">
        <v>93</v>
      </c>
      <c r="P143">
        <v>6</v>
      </c>
      <c r="Q143">
        <v>69</v>
      </c>
      <c r="R143">
        <v>91</v>
      </c>
      <c r="S143">
        <v>13</v>
      </c>
      <c r="T143">
        <v>38</v>
      </c>
      <c r="U143">
        <v>30</v>
      </c>
      <c r="V143">
        <v>42</v>
      </c>
      <c r="W143">
        <v>12</v>
      </c>
      <c r="X143">
        <v>58</v>
      </c>
      <c r="Y143">
        <v>69</v>
      </c>
      <c r="Z143">
        <v>10</v>
      </c>
      <c r="AA143">
        <v>60</v>
      </c>
      <c r="AB143">
        <v>56</v>
      </c>
      <c r="AC143">
        <v>21</v>
      </c>
      <c r="AD143" s="15">
        <f t="shared" si="2"/>
        <v>1432</v>
      </c>
    </row>
    <row r="144" spans="1:30">
      <c r="A144" s="9">
        <v>142</v>
      </c>
      <c r="B144">
        <v>7</v>
      </c>
      <c r="C144">
        <v>45</v>
      </c>
      <c r="D144">
        <v>70</v>
      </c>
      <c r="E144">
        <v>28</v>
      </c>
      <c r="F144">
        <v>90</v>
      </c>
      <c r="G144">
        <v>41</v>
      </c>
      <c r="H144">
        <v>83</v>
      </c>
      <c r="I144">
        <v>91</v>
      </c>
      <c r="J144">
        <v>13</v>
      </c>
      <c r="K144">
        <v>30</v>
      </c>
      <c r="L144">
        <v>43</v>
      </c>
      <c r="M144">
        <v>59</v>
      </c>
      <c r="N144">
        <v>86</v>
      </c>
      <c r="O144">
        <v>70</v>
      </c>
      <c r="P144">
        <v>5</v>
      </c>
      <c r="Q144">
        <v>6</v>
      </c>
      <c r="R144">
        <v>97</v>
      </c>
      <c r="S144">
        <v>19</v>
      </c>
      <c r="T144">
        <v>10</v>
      </c>
      <c r="U144">
        <v>4</v>
      </c>
      <c r="V144">
        <v>73</v>
      </c>
      <c r="W144">
        <v>76</v>
      </c>
      <c r="X144">
        <v>63</v>
      </c>
      <c r="Y144">
        <v>19</v>
      </c>
      <c r="Z144">
        <v>86</v>
      </c>
      <c r="AA144">
        <v>94</v>
      </c>
      <c r="AB144">
        <v>47</v>
      </c>
      <c r="AC144">
        <v>19</v>
      </c>
      <c r="AD144" s="15">
        <f t="shared" si="2"/>
        <v>1374</v>
      </c>
    </row>
    <row r="145" spans="1:30">
      <c r="A145" s="9">
        <v>143</v>
      </c>
      <c r="B145">
        <v>84</v>
      </c>
      <c r="C145">
        <v>43</v>
      </c>
      <c r="D145">
        <v>91</v>
      </c>
      <c r="E145">
        <v>29</v>
      </c>
      <c r="F145">
        <v>93</v>
      </c>
      <c r="G145">
        <v>92</v>
      </c>
      <c r="H145">
        <v>6</v>
      </c>
      <c r="I145">
        <v>36</v>
      </c>
      <c r="J145">
        <v>95</v>
      </c>
      <c r="K145">
        <v>84</v>
      </c>
      <c r="L145">
        <v>34</v>
      </c>
      <c r="M145">
        <v>71</v>
      </c>
      <c r="N145">
        <v>16</v>
      </c>
      <c r="O145">
        <v>60</v>
      </c>
      <c r="P145">
        <v>95</v>
      </c>
      <c r="Q145">
        <v>82</v>
      </c>
      <c r="R145">
        <v>87</v>
      </c>
      <c r="S145">
        <v>54</v>
      </c>
      <c r="T145">
        <v>30</v>
      </c>
      <c r="U145">
        <v>61</v>
      </c>
      <c r="V145">
        <v>50</v>
      </c>
      <c r="W145">
        <v>36</v>
      </c>
      <c r="X145">
        <v>59</v>
      </c>
      <c r="Y145">
        <v>22</v>
      </c>
      <c r="Z145">
        <v>38</v>
      </c>
      <c r="AA145">
        <v>72</v>
      </c>
      <c r="AB145">
        <v>44</v>
      </c>
      <c r="AC145">
        <v>23</v>
      </c>
      <c r="AD145" s="15">
        <f t="shared" si="2"/>
        <v>1587</v>
      </c>
    </row>
    <row r="146" spans="1:30">
      <c r="A146" s="9">
        <v>144</v>
      </c>
      <c r="B146">
        <v>93</v>
      </c>
      <c r="C146">
        <v>44</v>
      </c>
      <c r="D146">
        <v>46</v>
      </c>
      <c r="E146">
        <v>52</v>
      </c>
      <c r="F146">
        <v>89</v>
      </c>
      <c r="G146">
        <v>76</v>
      </c>
      <c r="H146">
        <v>75</v>
      </c>
      <c r="I146">
        <v>7</v>
      </c>
      <c r="J146">
        <v>72</v>
      </c>
      <c r="K146">
        <v>5</v>
      </c>
      <c r="L146">
        <v>3</v>
      </c>
      <c r="M146">
        <v>87</v>
      </c>
      <c r="N146">
        <v>87</v>
      </c>
      <c r="O146">
        <v>94</v>
      </c>
      <c r="P146">
        <v>71</v>
      </c>
      <c r="Q146">
        <v>36</v>
      </c>
      <c r="R146">
        <v>75</v>
      </c>
      <c r="S146">
        <v>75</v>
      </c>
      <c r="T146">
        <v>62</v>
      </c>
      <c r="U146">
        <v>96</v>
      </c>
      <c r="V146">
        <v>49</v>
      </c>
      <c r="W146">
        <v>4</v>
      </c>
      <c r="X146">
        <v>50</v>
      </c>
      <c r="Y146">
        <v>5</v>
      </c>
      <c r="Z146">
        <v>16</v>
      </c>
      <c r="AA146">
        <v>43</v>
      </c>
      <c r="AB146">
        <v>44</v>
      </c>
      <c r="AC146">
        <v>35</v>
      </c>
      <c r="AD146" s="15">
        <f t="shared" si="2"/>
        <v>1491</v>
      </c>
    </row>
    <row r="147" spans="1:30">
      <c r="A147" s="9">
        <v>145</v>
      </c>
      <c r="B147">
        <v>48</v>
      </c>
      <c r="C147">
        <v>12</v>
      </c>
      <c r="D147">
        <v>49</v>
      </c>
      <c r="E147">
        <v>73</v>
      </c>
      <c r="F147">
        <v>21</v>
      </c>
      <c r="G147">
        <v>4</v>
      </c>
      <c r="H147">
        <v>79</v>
      </c>
      <c r="I147">
        <v>84</v>
      </c>
      <c r="J147">
        <v>72</v>
      </c>
      <c r="K147">
        <v>1</v>
      </c>
      <c r="L147">
        <v>62</v>
      </c>
      <c r="M147">
        <v>27</v>
      </c>
      <c r="N147">
        <v>70</v>
      </c>
      <c r="O147">
        <v>7</v>
      </c>
      <c r="P147">
        <v>85</v>
      </c>
      <c r="Q147">
        <v>85</v>
      </c>
      <c r="R147">
        <v>93</v>
      </c>
      <c r="S147">
        <v>80</v>
      </c>
      <c r="T147">
        <v>8</v>
      </c>
      <c r="U147">
        <v>30</v>
      </c>
      <c r="V147">
        <v>83</v>
      </c>
      <c r="W147">
        <v>83</v>
      </c>
      <c r="X147">
        <v>39</v>
      </c>
      <c r="Y147">
        <v>70</v>
      </c>
      <c r="Z147">
        <v>73</v>
      </c>
      <c r="AA147">
        <v>73</v>
      </c>
      <c r="AB147">
        <v>36</v>
      </c>
      <c r="AC147">
        <v>62</v>
      </c>
      <c r="AD147" s="15">
        <f t="shared" si="2"/>
        <v>1509</v>
      </c>
    </row>
    <row r="148" spans="1:30">
      <c r="A148" s="9">
        <v>146</v>
      </c>
      <c r="B148">
        <v>44</v>
      </c>
      <c r="C148">
        <v>81</v>
      </c>
      <c r="D148">
        <v>57</v>
      </c>
      <c r="E148">
        <v>61</v>
      </c>
      <c r="F148">
        <v>75</v>
      </c>
      <c r="G148">
        <v>45</v>
      </c>
      <c r="H148">
        <v>34</v>
      </c>
      <c r="I148">
        <v>21</v>
      </c>
      <c r="J148">
        <v>34</v>
      </c>
      <c r="K148">
        <v>97</v>
      </c>
      <c r="L148">
        <v>96</v>
      </c>
      <c r="M148">
        <v>61</v>
      </c>
      <c r="N148">
        <v>79</v>
      </c>
      <c r="O148">
        <v>9</v>
      </c>
      <c r="P148">
        <v>15</v>
      </c>
      <c r="Q148">
        <v>84</v>
      </c>
      <c r="R148">
        <v>24</v>
      </c>
      <c r="S148">
        <v>73</v>
      </c>
      <c r="T148">
        <v>34</v>
      </c>
      <c r="U148">
        <v>6</v>
      </c>
      <c r="V148">
        <v>70</v>
      </c>
      <c r="W148">
        <v>46</v>
      </c>
      <c r="X148">
        <v>36</v>
      </c>
      <c r="Y148">
        <v>57</v>
      </c>
      <c r="Z148">
        <v>90</v>
      </c>
      <c r="AA148">
        <v>32</v>
      </c>
      <c r="AB148">
        <v>58</v>
      </c>
      <c r="AC148">
        <v>78</v>
      </c>
      <c r="AD148" s="15">
        <f t="shared" si="2"/>
        <v>1497</v>
      </c>
    </row>
    <row r="149" spans="1:30">
      <c r="A149" s="9">
        <v>147</v>
      </c>
      <c r="B149">
        <v>65</v>
      </c>
      <c r="C149">
        <v>42</v>
      </c>
      <c r="D149">
        <v>79</v>
      </c>
      <c r="E149">
        <v>21</v>
      </c>
      <c r="F149">
        <v>44</v>
      </c>
      <c r="G149">
        <v>85</v>
      </c>
      <c r="H149">
        <v>32</v>
      </c>
      <c r="I149">
        <v>99</v>
      </c>
      <c r="J149">
        <v>84</v>
      </c>
      <c r="K149">
        <v>92</v>
      </c>
      <c r="L149">
        <v>35</v>
      </c>
      <c r="M149">
        <v>30</v>
      </c>
      <c r="N149">
        <v>15</v>
      </c>
      <c r="O149">
        <v>27</v>
      </c>
      <c r="P149">
        <v>31</v>
      </c>
      <c r="Q149">
        <v>68</v>
      </c>
      <c r="R149">
        <v>80</v>
      </c>
      <c r="S149">
        <v>37</v>
      </c>
      <c r="T149">
        <v>64</v>
      </c>
      <c r="U149">
        <v>46</v>
      </c>
      <c r="V149">
        <v>26</v>
      </c>
      <c r="W149">
        <v>81</v>
      </c>
      <c r="X149">
        <v>38</v>
      </c>
      <c r="Y149">
        <v>32</v>
      </c>
      <c r="Z149">
        <v>94</v>
      </c>
      <c r="AA149">
        <v>53</v>
      </c>
      <c r="AB149">
        <v>27</v>
      </c>
      <c r="AC149">
        <v>49</v>
      </c>
      <c r="AD149" s="15">
        <f t="shared" si="2"/>
        <v>1476</v>
      </c>
    </row>
    <row r="150" spans="1:30">
      <c r="A150" s="9">
        <v>148</v>
      </c>
      <c r="B150">
        <v>34</v>
      </c>
      <c r="C150">
        <v>69</v>
      </c>
      <c r="D150">
        <v>37</v>
      </c>
      <c r="E150">
        <v>88</v>
      </c>
      <c r="F150">
        <v>1</v>
      </c>
      <c r="G150">
        <v>10</v>
      </c>
      <c r="H150">
        <v>83</v>
      </c>
      <c r="I150">
        <v>9</v>
      </c>
      <c r="J150">
        <v>71</v>
      </c>
      <c r="K150">
        <v>28</v>
      </c>
      <c r="L150">
        <v>78</v>
      </c>
      <c r="M150">
        <v>98</v>
      </c>
      <c r="N150">
        <v>8</v>
      </c>
      <c r="O150">
        <v>95</v>
      </c>
      <c r="P150">
        <v>50</v>
      </c>
      <c r="Q150">
        <v>13</v>
      </c>
      <c r="R150">
        <v>81</v>
      </c>
      <c r="S150">
        <v>80</v>
      </c>
      <c r="T150">
        <v>68</v>
      </c>
      <c r="U150">
        <v>55</v>
      </c>
      <c r="V150">
        <v>35</v>
      </c>
      <c r="W150">
        <v>40</v>
      </c>
      <c r="X150">
        <v>89</v>
      </c>
      <c r="Y150">
        <v>6</v>
      </c>
      <c r="Z150">
        <v>72</v>
      </c>
      <c r="AA150">
        <v>56</v>
      </c>
      <c r="AB150">
        <v>93</v>
      </c>
      <c r="AC150">
        <v>9</v>
      </c>
      <c r="AD150" s="15">
        <f t="shared" si="2"/>
        <v>1456</v>
      </c>
    </row>
    <row r="151" spans="1:30">
      <c r="A151" s="9">
        <v>149</v>
      </c>
      <c r="B151">
        <v>98</v>
      </c>
      <c r="C151">
        <v>78</v>
      </c>
      <c r="D151">
        <v>18</v>
      </c>
      <c r="E151">
        <v>7</v>
      </c>
      <c r="F151">
        <v>7</v>
      </c>
      <c r="G151">
        <v>23</v>
      </c>
      <c r="H151">
        <v>61</v>
      </c>
      <c r="I151">
        <v>16</v>
      </c>
      <c r="J151">
        <v>30</v>
      </c>
      <c r="K151">
        <v>54</v>
      </c>
      <c r="L151">
        <v>7</v>
      </c>
      <c r="M151">
        <v>94</v>
      </c>
      <c r="N151">
        <v>0</v>
      </c>
      <c r="O151">
        <v>36</v>
      </c>
      <c r="P151">
        <v>14</v>
      </c>
      <c r="Q151">
        <v>70</v>
      </c>
      <c r="R151">
        <v>57</v>
      </c>
      <c r="S151">
        <v>55</v>
      </c>
      <c r="T151">
        <v>62</v>
      </c>
      <c r="U151">
        <v>53</v>
      </c>
      <c r="V151">
        <v>44</v>
      </c>
      <c r="W151">
        <v>5</v>
      </c>
      <c r="X151">
        <v>62</v>
      </c>
      <c r="Y151">
        <v>75</v>
      </c>
      <c r="Z151">
        <v>83</v>
      </c>
      <c r="AA151">
        <v>5</v>
      </c>
      <c r="AB151">
        <v>65</v>
      </c>
      <c r="AC151">
        <v>35</v>
      </c>
      <c r="AD151" s="15">
        <f t="shared" si="2"/>
        <v>1214</v>
      </c>
    </row>
    <row r="152" spans="1:30">
      <c r="A152" s="9">
        <v>150</v>
      </c>
      <c r="B152">
        <v>82</v>
      </c>
      <c r="C152">
        <v>84</v>
      </c>
      <c r="D152">
        <v>58</v>
      </c>
      <c r="E152">
        <v>26</v>
      </c>
      <c r="F152">
        <v>98</v>
      </c>
      <c r="G152">
        <v>59</v>
      </c>
      <c r="H152">
        <v>100</v>
      </c>
      <c r="I152">
        <v>64</v>
      </c>
      <c r="J152">
        <v>72</v>
      </c>
      <c r="K152">
        <v>68</v>
      </c>
      <c r="L152">
        <v>12</v>
      </c>
      <c r="M152">
        <v>26</v>
      </c>
      <c r="N152">
        <v>78</v>
      </c>
      <c r="O152">
        <v>34</v>
      </c>
      <c r="P152">
        <v>76</v>
      </c>
      <c r="Q152">
        <v>88</v>
      </c>
      <c r="R152">
        <v>52</v>
      </c>
      <c r="S152">
        <v>72</v>
      </c>
      <c r="T152">
        <v>74</v>
      </c>
      <c r="U152">
        <v>16</v>
      </c>
      <c r="V152">
        <v>7</v>
      </c>
      <c r="W152">
        <v>80</v>
      </c>
      <c r="X152">
        <v>9</v>
      </c>
      <c r="Y152">
        <v>56</v>
      </c>
      <c r="Z152">
        <v>58</v>
      </c>
      <c r="AA152">
        <v>67</v>
      </c>
      <c r="AB152">
        <v>70</v>
      </c>
      <c r="AC152">
        <v>40</v>
      </c>
      <c r="AD152" s="15">
        <f t="shared" si="2"/>
        <v>1626</v>
      </c>
    </row>
    <row r="153" spans="1:30">
      <c r="A153" s="9">
        <v>151</v>
      </c>
      <c r="B153">
        <v>82</v>
      </c>
      <c r="C153">
        <v>63</v>
      </c>
      <c r="D153">
        <v>88</v>
      </c>
      <c r="E153">
        <v>18</v>
      </c>
      <c r="F153">
        <v>64</v>
      </c>
      <c r="G153">
        <v>56</v>
      </c>
      <c r="H153">
        <v>21</v>
      </c>
      <c r="I153">
        <v>80</v>
      </c>
      <c r="J153">
        <v>59</v>
      </c>
      <c r="K153">
        <v>52</v>
      </c>
      <c r="L153">
        <v>44</v>
      </c>
      <c r="M153">
        <v>5</v>
      </c>
      <c r="N153">
        <v>70</v>
      </c>
      <c r="O153">
        <v>0</v>
      </c>
      <c r="P153">
        <v>96</v>
      </c>
      <c r="Q153">
        <v>63</v>
      </c>
      <c r="R153">
        <v>96</v>
      </c>
      <c r="S153">
        <v>98</v>
      </c>
      <c r="T153">
        <v>62</v>
      </c>
      <c r="U153">
        <v>99</v>
      </c>
      <c r="V153">
        <v>60</v>
      </c>
      <c r="W153">
        <v>20</v>
      </c>
      <c r="X153">
        <v>82</v>
      </c>
      <c r="Y153">
        <v>33</v>
      </c>
      <c r="Z153">
        <v>73</v>
      </c>
      <c r="AA153">
        <v>46</v>
      </c>
      <c r="AB153">
        <v>18</v>
      </c>
      <c r="AC153">
        <v>78</v>
      </c>
      <c r="AD153" s="15">
        <f t="shared" si="2"/>
        <v>1626</v>
      </c>
    </row>
    <row r="154" spans="1:30">
      <c r="A154" s="9">
        <v>152</v>
      </c>
      <c r="B154">
        <v>67</v>
      </c>
      <c r="C154">
        <v>16</v>
      </c>
      <c r="D154">
        <v>34</v>
      </c>
      <c r="E154">
        <v>95</v>
      </c>
      <c r="F154">
        <v>42</v>
      </c>
      <c r="G154">
        <v>20</v>
      </c>
      <c r="H154">
        <v>74</v>
      </c>
      <c r="I154">
        <v>87</v>
      </c>
      <c r="J154">
        <v>24</v>
      </c>
      <c r="K154">
        <v>5</v>
      </c>
      <c r="L154">
        <v>8</v>
      </c>
      <c r="M154">
        <v>59</v>
      </c>
      <c r="N154">
        <v>19</v>
      </c>
      <c r="O154">
        <v>77</v>
      </c>
      <c r="P154">
        <v>44</v>
      </c>
      <c r="Q154">
        <v>50</v>
      </c>
      <c r="R154">
        <v>71</v>
      </c>
      <c r="S154">
        <v>46</v>
      </c>
      <c r="T154">
        <v>95</v>
      </c>
      <c r="U154">
        <v>54</v>
      </c>
      <c r="V154">
        <v>2</v>
      </c>
      <c r="W154">
        <v>92</v>
      </c>
      <c r="X154">
        <v>29</v>
      </c>
      <c r="Y154">
        <v>24</v>
      </c>
      <c r="Z154">
        <v>80</v>
      </c>
      <c r="AA154">
        <v>21</v>
      </c>
      <c r="AB154">
        <v>14</v>
      </c>
      <c r="AC154">
        <v>47</v>
      </c>
      <c r="AD154" s="15">
        <f t="shared" si="2"/>
        <v>1296</v>
      </c>
    </row>
    <row r="155" spans="1:30">
      <c r="A155" s="9">
        <v>153</v>
      </c>
      <c r="B155">
        <v>59</v>
      </c>
      <c r="C155">
        <v>48</v>
      </c>
      <c r="D155">
        <v>79</v>
      </c>
      <c r="E155">
        <v>23</v>
      </c>
      <c r="F155">
        <v>27</v>
      </c>
      <c r="G155">
        <v>95</v>
      </c>
      <c r="H155">
        <v>84</v>
      </c>
      <c r="I155">
        <v>42</v>
      </c>
      <c r="J155">
        <v>10</v>
      </c>
      <c r="K155">
        <v>41</v>
      </c>
      <c r="L155">
        <v>52</v>
      </c>
      <c r="M155">
        <v>74</v>
      </c>
      <c r="N155">
        <v>6</v>
      </c>
      <c r="O155">
        <v>34</v>
      </c>
      <c r="P155">
        <v>56</v>
      </c>
      <c r="Q155">
        <v>100</v>
      </c>
      <c r="R155">
        <v>41</v>
      </c>
      <c r="S155">
        <v>40</v>
      </c>
      <c r="T155">
        <v>100</v>
      </c>
      <c r="U155">
        <v>84</v>
      </c>
      <c r="V155">
        <v>29</v>
      </c>
      <c r="W155">
        <v>35</v>
      </c>
      <c r="X155">
        <v>2</v>
      </c>
      <c r="Y155">
        <v>20</v>
      </c>
      <c r="Z155">
        <v>24</v>
      </c>
      <c r="AA155">
        <v>39</v>
      </c>
      <c r="AB155">
        <v>38</v>
      </c>
      <c r="AC155">
        <v>63</v>
      </c>
      <c r="AD155" s="15">
        <f t="shared" si="2"/>
        <v>1345</v>
      </c>
    </row>
    <row r="156" spans="1:30">
      <c r="A156" s="9">
        <v>154</v>
      </c>
      <c r="B156">
        <v>88</v>
      </c>
      <c r="C156">
        <v>33</v>
      </c>
      <c r="D156">
        <v>95</v>
      </c>
      <c r="E156">
        <v>63</v>
      </c>
      <c r="F156">
        <v>96</v>
      </c>
      <c r="G156">
        <v>51</v>
      </c>
      <c r="H156">
        <v>42</v>
      </c>
      <c r="I156">
        <v>90</v>
      </c>
      <c r="J156">
        <v>12</v>
      </c>
      <c r="K156">
        <v>64</v>
      </c>
      <c r="L156">
        <v>7</v>
      </c>
      <c r="M156">
        <v>3</v>
      </c>
      <c r="N156">
        <v>87</v>
      </c>
      <c r="O156">
        <v>17</v>
      </c>
      <c r="P156">
        <v>34</v>
      </c>
      <c r="Q156">
        <v>21</v>
      </c>
      <c r="R156">
        <v>85</v>
      </c>
      <c r="S156">
        <v>34</v>
      </c>
      <c r="T156">
        <v>64</v>
      </c>
      <c r="U156">
        <v>84</v>
      </c>
      <c r="V156">
        <v>36</v>
      </c>
      <c r="W156">
        <v>94</v>
      </c>
      <c r="X156">
        <v>94</v>
      </c>
      <c r="Y156">
        <v>76</v>
      </c>
      <c r="Z156">
        <v>47</v>
      </c>
      <c r="AA156">
        <v>59</v>
      </c>
      <c r="AB156">
        <v>14</v>
      </c>
      <c r="AC156">
        <v>74</v>
      </c>
      <c r="AD156" s="15">
        <f t="shared" si="2"/>
        <v>1564</v>
      </c>
    </row>
    <row r="157" spans="1:30">
      <c r="A157" s="9">
        <v>155</v>
      </c>
      <c r="B157">
        <v>44</v>
      </c>
      <c r="C157">
        <v>10</v>
      </c>
      <c r="D157">
        <v>84</v>
      </c>
      <c r="E157">
        <v>25</v>
      </c>
      <c r="F157">
        <v>59</v>
      </c>
      <c r="G157">
        <v>2</v>
      </c>
      <c r="H157">
        <v>84</v>
      </c>
      <c r="I157">
        <v>86</v>
      </c>
      <c r="J157">
        <v>8</v>
      </c>
      <c r="K157">
        <v>16</v>
      </c>
      <c r="L157">
        <v>24</v>
      </c>
      <c r="M157">
        <v>81</v>
      </c>
      <c r="N157">
        <v>25</v>
      </c>
      <c r="O157">
        <v>23</v>
      </c>
      <c r="P157">
        <v>98</v>
      </c>
      <c r="Q157">
        <v>66</v>
      </c>
      <c r="R157">
        <v>78</v>
      </c>
      <c r="S157">
        <v>59</v>
      </c>
      <c r="T157">
        <v>9</v>
      </c>
      <c r="U157">
        <v>60</v>
      </c>
      <c r="V157">
        <v>54</v>
      </c>
      <c r="W157">
        <v>14</v>
      </c>
      <c r="X157">
        <v>9</v>
      </c>
      <c r="Y157">
        <v>36</v>
      </c>
      <c r="Z157">
        <v>91</v>
      </c>
      <c r="AA157">
        <v>85</v>
      </c>
      <c r="AB157">
        <v>43</v>
      </c>
      <c r="AC157">
        <v>30</v>
      </c>
      <c r="AD157" s="15">
        <f t="shared" si="2"/>
        <v>1303</v>
      </c>
    </row>
    <row r="158" spans="1:30">
      <c r="A158" s="9">
        <v>156</v>
      </c>
      <c r="B158">
        <v>23</v>
      </c>
      <c r="C158">
        <v>43</v>
      </c>
      <c r="D158">
        <v>52</v>
      </c>
      <c r="E158">
        <v>37</v>
      </c>
      <c r="F158">
        <v>2</v>
      </c>
      <c r="G158">
        <v>85</v>
      </c>
      <c r="H158">
        <v>65</v>
      </c>
      <c r="I158">
        <v>57</v>
      </c>
      <c r="J158">
        <v>54</v>
      </c>
      <c r="K158">
        <v>39</v>
      </c>
      <c r="L158">
        <v>54</v>
      </c>
      <c r="M158">
        <v>91</v>
      </c>
      <c r="N158">
        <v>79</v>
      </c>
      <c r="O158">
        <v>35</v>
      </c>
      <c r="P158">
        <v>74</v>
      </c>
      <c r="Q158">
        <v>62</v>
      </c>
      <c r="R158">
        <v>12</v>
      </c>
      <c r="S158">
        <v>88</v>
      </c>
      <c r="T158">
        <v>72</v>
      </c>
      <c r="U158">
        <v>3</v>
      </c>
      <c r="V158">
        <v>11</v>
      </c>
      <c r="W158">
        <v>0</v>
      </c>
      <c r="X158">
        <v>81</v>
      </c>
      <c r="Y158">
        <v>26</v>
      </c>
      <c r="Z158">
        <v>92</v>
      </c>
      <c r="AA158">
        <v>89</v>
      </c>
      <c r="AB158">
        <v>91</v>
      </c>
      <c r="AC158">
        <v>74</v>
      </c>
      <c r="AD158" s="15">
        <f t="shared" si="2"/>
        <v>1491</v>
      </c>
    </row>
    <row r="159" spans="1:30">
      <c r="A159" s="9">
        <v>157</v>
      </c>
      <c r="B159">
        <v>90</v>
      </c>
      <c r="C159">
        <v>81</v>
      </c>
      <c r="D159">
        <v>73</v>
      </c>
      <c r="E159">
        <v>86</v>
      </c>
      <c r="F159">
        <v>72</v>
      </c>
      <c r="G159">
        <v>17</v>
      </c>
      <c r="H159">
        <v>27</v>
      </c>
      <c r="I159">
        <v>82</v>
      </c>
      <c r="J159">
        <v>84</v>
      </c>
      <c r="K159">
        <v>21</v>
      </c>
      <c r="L159">
        <v>4</v>
      </c>
      <c r="M159">
        <v>5</v>
      </c>
      <c r="N159">
        <v>58</v>
      </c>
      <c r="O159">
        <v>40</v>
      </c>
      <c r="P159">
        <v>81</v>
      </c>
      <c r="Q159">
        <v>52</v>
      </c>
      <c r="R159">
        <v>63</v>
      </c>
      <c r="S159">
        <v>65</v>
      </c>
      <c r="T159">
        <v>49</v>
      </c>
      <c r="U159">
        <v>14</v>
      </c>
      <c r="V159">
        <v>64</v>
      </c>
      <c r="W159">
        <v>76</v>
      </c>
      <c r="X159">
        <v>96</v>
      </c>
      <c r="Y159">
        <v>15</v>
      </c>
      <c r="Z159">
        <v>68</v>
      </c>
      <c r="AA159">
        <v>47</v>
      </c>
      <c r="AB159">
        <v>77</v>
      </c>
      <c r="AC159">
        <v>98</v>
      </c>
      <c r="AD159" s="15">
        <f t="shared" si="2"/>
        <v>1605</v>
      </c>
    </row>
    <row r="160" spans="1:30">
      <c r="A160" s="9">
        <v>158</v>
      </c>
      <c r="B160">
        <v>67</v>
      </c>
      <c r="C160">
        <v>57</v>
      </c>
      <c r="D160">
        <v>19</v>
      </c>
      <c r="E160">
        <v>3</v>
      </c>
      <c r="F160">
        <v>71</v>
      </c>
      <c r="G160">
        <v>87</v>
      </c>
      <c r="H160">
        <v>7</v>
      </c>
      <c r="I160">
        <v>31</v>
      </c>
      <c r="J160">
        <v>48</v>
      </c>
      <c r="K160">
        <v>82</v>
      </c>
      <c r="L160">
        <v>48</v>
      </c>
      <c r="M160">
        <v>78</v>
      </c>
      <c r="N160">
        <v>64</v>
      </c>
      <c r="O160">
        <v>37</v>
      </c>
      <c r="P160">
        <v>2</v>
      </c>
      <c r="Q160">
        <v>25</v>
      </c>
      <c r="R160">
        <v>51</v>
      </c>
      <c r="S160">
        <v>29</v>
      </c>
      <c r="T160">
        <v>52</v>
      </c>
      <c r="U160">
        <v>19</v>
      </c>
      <c r="V160">
        <v>72</v>
      </c>
      <c r="W160">
        <v>36</v>
      </c>
      <c r="X160">
        <v>88</v>
      </c>
      <c r="Y160">
        <v>36</v>
      </c>
      <c r="Z160">
        <v>32</v>
      </c>
      <c r="AA160">
        <v>80</v>
      </c>
      <c r="AB160">
        <v>98</v>
      </c>
      <c r="AC160">
        <v>12</v>
      </c>
      <c r="AD160" s="15">
        <f t="shared" si="2"/>
        <v>1331</v>
      </c>
    </row>
    <row r="161" spans="1:30">
      <c r="A161" s="9">
        <v>159</v>
      </c>
      <c r="B161">
        <v>64</v>
      </c>
      <c r="C161">
        <v>42</v>
      </c>
      <c r="D161">
        <v>36</v>
      </c>
      <c r="E161">
        <v>39</v>
      </c>
      <c r="F161">
        <v>19</v>
      </c>
      <c r="G161">
        <v>31</v>
      </c>
      <c r="H161">
        <v>55</v>
      </c>
      <c r="I161">
        <v>98</v>
      </c>
      <c r="J161">
        <v>43</v>
      </c>
      <c r="K161">
        <v>66</v>
      </c>
      <c r="L161">
        <v>78</v>
      </c>
      <c r="M161">
        <v>69</v>
      </c>
      <c r="N161">
        <v>69</v>
      </c>
      <c r="O161">
        <v>24</v>
      </c>
      <c r="P161">
        <v>43</v>
      </c>
      <c r="Q161">
        <v>93</v>
      </c>
      <c r="R161">
        <v>59</v>
      </c>
      <c r="S161">
        <v>51</v>
      </c>
      <c r="T161">
        <v>78</v>
      </c>
      <c r="U161">
        <v>43</v>
      </c>
      <c r="V161">
        <v>62</v>
      </c>
      <c r="W161">
        <v>44</v>
      </c>
      <c r="X161">
        <v>54</v>
      </c>
      <c r="Y161">
        <v>0</v>
      </c>
      <c r="Z161">
        <v>88</v>
      </c>
      <c r="AA161">
        <v>3</v>
      </c>
      <c r="AB161">
        <v>40</v>
      </c>
      <c r="AC161">
        <v>40</v>
      </c>
      <c r="AD161" s="15">
        <f t="shared" si="2"/>
        <v>1431</v>
      </c>
    </row>
    <row r="162" spans="1:30">
      <c r="A162" s="9">
        <v>160</v>
      </c>
      <c r="B162">
        <v>38</v>
      </c>
      <c r="C162">
        <v>80</v>
      </c>
      <c r="D162">
        <v>87</v>
      </c>
      <c r="E162">
        <v>36</v>
      </c>
      <c r="F162">
        <v>42</v>
      </c>
      <c r="G162">
        <v>41</v>
      </c>
      <c r="H162">
        <v>68</v>
      </c>
      <c r="I162">
        <v>22</v>
      </c>
      <c r="J162">
        <v>54</v>
      </c>
      <c r="K162">
        <v>2</v>
      </c>
      <c r="L162">
        <v>92</v>
      </c>
      <c r="M162">
        <v>71</v>
      </c>
      <c r="N162">
        <v>58</v>
      </c>
      <c r="O162">
        <v>28</v>
      </c>
      <c r="P162">
        <v>27</v>
      </c>
      <c r="Q162">
        <v>79</v>
      </c>
      <c r="R162">
        <v>87</v>
      </c>
      <c r="S162">
        <v>5</v>
      </c>
      <c r="T162">
        <v>71</v>
      </c>
      <c r="U162">
        <v>59</v>
      </c>
      <c r="V162">
        <v>6</v>
      </c>
      <c r="W162">
        <v>34</v>
      </c>
      <c r="X162">
        <v>24</v>
      </c>
      <c r="Y162">
        <v>90</v>
      </c>
      <c r="Z162">
        <v>99</v>
      </c>
      <c r="AA162">
        <v>27</v>
      </c>
      <c r="AB162">
        <v>23</v>
      </c>
      <c r="AC162">
        <v>5</v>
      </c>
      <c r="AD162" s="15">
        <f t="shared" si="2"/>
        <v>1355</v>
      </c>
    </row>
    <row r="163" spans="1:30">
      <c r="A163" s="9">
        <v>161</v>
      </c>
      <c r="B163">
        <v>5</v>
      </c>
      <c r="C163">
        <v>41</v>
      </c>
      <c r="D163">
        <v>65</v>
      </c>
      <c r="E163">
        <v>31</v>
      </c>
      <c r="F163">
        <v>96</v>
      </c>
      <c r="G163">
        <v>4</v>
      </c>
      <c r="H163">
        <v>95</v>
      </c>
      <c r="I163">
        <v>41</v>
      </c>
      <c r="J163">
        <v>16</v>
      </c>
      <c r="K163">
        <v>65</v>
      </c>
      <c r="L163">
        <v>99</v>
      </c>
      <c r="M163">
        <v>67</v>
      </c>
      <c r="N163">
        <v>48</v>
      </c>
      <c r="O163">
        <v>53</v>
      </c>
      <c r="P163">
        <v>40</v>
      </c>
      <c r="Q163">
        <v>65</v>
      </c>
      <c r="R163">
        <v>65</v>
      </c>
      <c r="S163">
        <v>34</v>
      </c>
      <c r="T163">
        <v>47</v>
      </c>
      <c r="U163">
        <v>55</v>
      </c>
      <c r="V163">
        <v>39</v>
      </c>
      <c r="W163">
        <v>47</v>
      </c>
      <c r="X163">
        <v>86</v>
      </c>
      <c r="Y163">
        <v>58</v>
      </c>
      <c r="Z163">
        <v>29</v>
      </c>
      <c r="AA163">
        <v>99</v>
      </c>
      <c r="AB163">
        <v>57</v>
      </c>
      <c r="AC163">
        <v>95</v>
      </c>
      <c r="AD163" s="15">
        <f t="shared" si="2"/>
        <v>1542</v>
      </c>
    </row>
    <row r="164" spans="1:30">
      <c r="A164" s="9">
        <v>162</v>
      </c>
      <c r="B164">
        <v>68</v>
      </c>
      <c r="C164">
        <v>60</v>
      </c>
      <c r="D164">
        <v>66</v>
      </c>
      <c r="E164">
        <v>54</v>
      </c>
      <c r="F164">
        <v>73</v>
      </c>
      <c r="G164">
        <v>68</v>
      </c>
      <c r="H164">
        <v>75</v>
      </c>
      <c r="I164">
        <v>54</v>
      </c>
      <c r="J164">
        <v>53</v>
      </c>
      <c r="K164">
        <v>7</v>
      </c>
      <c r="L164">
        <v>63</v>
      </c>
      <c r="M164">
        <v>35</v>
      </c>
      <c r="N164">
        <v>94</v>
      </c>
      <c r="O164">
        <v>35</v>
      </c>
      <c r="P164">
        <v>99</v>
      </c>
      <c r="Q164">
        <v>25</v>
      </c>
      <c r="R164">
        <v>82</v>
      </c>
      <c r="S164">
        <v>77</v>
      </c>
      <c r="T164">
        <v>3</v>
      </c>
      <c r="U164">
        <v>26</v>
      </c>
      <c r="V164">
        <v>1</v>
      </c>
      <c r="W164">
        <v>33</v>
      </c>
      <c r="X164">
        <v>7</v>
      </c>
      <c r="Y164">
        <v>80</v>
      </c>
      <c r="Z164">
        <v>28</v>
      </c>
      <c r="AA164">
        <v>65</v>
      </c>
      <c r="AB164">
        <v>97</v>
      </c>
      <c r="AC164">
        <v>88</v>
      </c>
      <c r="AD164" s="15">
        <f t="shared" si="2"/>
        <v>1516</v>
      </c>
    </row>
    <row r="165" spans="1:30">
      <c r="A165" s="9">
        <v>163</v>
      </c>
      <c r="B165">
        <v>39</v>
      </c>
      <c r="C165">
        <v>57</v>
      </c>
      <c r="D165">
        <v>60</v>
      </c>
      <c r="E165">
        <v>59</v>
      </c>
      <c r="F165">
        <v>47</v>
      </c>
      <c r="G165">
        <v>50</v>
      </c>
      <c r="H165">
        <v>19</v>
      </c>
      <c r="I165">
        <v>13</v>
      </c>
      <c r="J165">
        <v>71</v>
      </c>
      <c r="K165">
        <v>11</v>
      </c>
      <c r="L165">
        <v>57</v>
      </c>
      <c r="M165">
        <v>34</v>
      </c>
      <c r="N165">
        <v>4</v>
      </c>
      <c r="O165">
        <v>32</v>
      </c>
      <c r="P165">
        <v>73</v>
      </c>
      <c r="Q165">
        <v>93</v>
      </c>
      <c r="R165">
        <v>77</v>
      </c>
      <c r="S165">
        <v>99</v>
      </c>
      <c r="T165">
        <v>91</v>
      </c>
      <c r="U165">
        <v>83</v>
      </c>
      <c r="V165">
        <v>93</v>
      </c>
      <c r="W165">
        <v>48</v>
      </c>
      <c r="X165">
        <v>83</v>
      </c>
      <c r="Y165">
        <v>90</v>
      </c>
      <c r="Z165">
        <v>10</v>
      </c>
      <c r="AA165">
        <v>83</v>
      </c>
      <c r="AB165">
        <v>1</v>
      </c>
      <c r="AC165">
        <v>16</v>
      </c>
      <c r="AD165" s="15">
        <f t="shared" si="2"/>
        <v>1493</v>
      </c>
    </row>
    <row r="166" spans="1:30">
      <c r="A166" s="9">
        <v>164</v>
      </c>
      <c r="B166">
        <v>75</v>
      </c>
      <c r="C166">
        <v>2</v>
      </c>
      <c r="D166">
        <v>99</v>
      </c>
      <c r="E166">
        <v>90</v>
      </c>
      <c r="F166">
        <v>58</v>
      </c>
      <c r="G166">
        <v>68</v>
      </c>
      <c r="H166">
        <v>48</v>
      </c>
      <c r="I166">
        <v>34</v>
      </c>
      <c r="J166">
        <v>27</v>
      </c>
      <c r="K166">
        <v>30</v>
      </c>
      <c r="L166">
        <v>22</v>
      </c>
      <c r="M166">
        <v>54</v>
      </c>
      <c r="N166">
        <v>46</v>
      </c>
      <c r="O166">
        <v>57</v>
      </c>
      <c r="P166">
        <v>94</v>
      </c>
      <c r="Q166">
        <v>4</v>
      </c>
      <c r="R166">
        <v>84</v>
      </c>
      <c r="S166">
        <v>38</v>
      </c>
      <c r="T166">
        <v>86</v>
      </c>
      <c r="U166">
        <v>40</v>
      </c>
      <c r="V166">
        <v>85</v>
      </c>
      <c r="W166">
        <v>36</v>
      </c>
      <c r="X166">
        <v>84</v>
      </c>
      <c r="Y166">
        <v>16</v>
      </c>
      <c r="Z166">
        <v>88</v>
      </c>
      <c r="AA166">
        <v>26</v>
      </c>
      <c r="AB166">
        <v>45</v>
      </c>
      <c r="AC166">
        <v>82</v>
      </c>
      <c r="AD166" s="15">
        <f t="shared" si="2"/>
        <v>1518</v>
      </c>
    </row>
    <row r="167" spans="1:30">
      <c r="A167" s="9">
        <v>165</v>
      </c>
      <c r="B167">
        <v>73</v>
      </c>
      <c r="C167">
        <v>45</v>
      </c>
      <c r="D167">
        <v>50</v>
      </c>
      <c r="E167">
        <v>46</v>
      </c>
      <c r="F167">
        <v>85</v>
      </c>
      <c r="G167">
        <v>42</v>
      </c>
      <c r="H167">
        <v>71</v>
      </c>
      <c r="I167">
        <v>96</v>
      </c>
      <c r="J167">
        <v>70</v>
      </c>
      <c r="K167">
        <v>78</v>
      </c>
      <c r="L167">
        <v>57</v>
      </c>
      <c r="M167">
        <v>38</v>
      </c>
      <c r="N167">
        <v>78</v>
      </c>
      <c r="O167">
        <v>88</v>
      </c>
      <c r="P167">
        <v>91</v>
      </c>
      <c r="Q167">
        <v>74</v>
      </c>
      <c r="R167">
        <v>37</v>
      </c>
      <c r="S167">
        <v>58</v>
      </c>
      <c r="T167">
        <v>3</v>
      </c>
      <c r="U167">
        <v>88</v>
      </c>
      <c r="V167">
        <v>34</v>
      </c>
      <c r="W167">
        <v>31</v>
      </c>
      <c r="X167">
        <v>8</v>
      </c>
      <c r="Y167">
        <v>41</v>
      </c>
      <c r="Z167">
        <v>95</v>
      </c>
      <c r="AA167">
        <v>37</v>
      </c>
      <c r="AB167">
        <v>82</v>
      </c>
      <c r="AC167">
        <v>48</v>
      </c>
      <c r="AD167" s="15">
        <f t="shared" si="2"/>
        <v>1644</v>
      </c>
    </row>
    <row r="168" spans="1:30">
      <c r="A168" s="9">
        <v>166</v>
      </c>
      <c r="B168">
        <v>35</v>
      </c>
      <c r="C168">
        <v>97</v>
      </c>
      <c r="D168">
        <v>97</v>
      </c>
      <c r="E168">
        <v>30</v>
      </c>
      <c r="F168">
        <v>19</v>
      </c>
      <c r="G168">
        <v>70</v>
      </c>
      <c r="H168">
        <v>79</v>
      </c>
      <c r="I168">
        <v>88</v>
      </c>
      <c r="J168">
        <v>20</v>
      </c>
      <c r="K168">
        <v>93</v>
      </c>
      <c r="L168">
        <v>100</v>
      </c>
      <c r="M168">
        <v>60</v>
      </c>
      <c r="N168">
        <v>30</v>
      </c>
      <c r="O168">
        <v>37</v>
      </c>
      <c r="P168">
        <v>15</v>
      </c>
      <c r="Q168">
        <v>76</v>
      </c>
      <c r="R168">
        <v>80</v>
      </c>
      <c r="S168">
        <v>61</v>
      </c>
      <c r="T168">
        <v>93</v>
      </c>
      <c r="U168">
        <v>66</v>
      </c>
      <c r="V168">
        <v>3</v>
      </c>
      <c r="W168">
        <v>0</v>
      </c>
      <c r="X168">
        <v>36</v>
      </c>
      <c r="Y168">
        <v>18</v>
      </c>
      <c r="Z168">
        <v>73</v>
      </c>
      <c r="AA168">
        <v>17</v>
      </c>
      <c r="AB168">
        <v>33</v>
      </c>
      <c r="AC168">
        <v>13</v>
      </c>
      <c r="AD168" s="15">
        <f t="shared" si="2"/>
        <v>1439</v>
      </c>
    </row>
    <row r="169" spans="1:30">
      <c r="A169" s="9">
        <v>167</v>
      </c>
      <c r="B169">
        <v>6</v>
      </c>
      <c r="C169">
        <v>59</v>
      </c>
      <c r="D169">
        <v>2</v>
      </c>
      <c r="E169">
        <v>3</v>
      </c>
      <c r="F169">
        <v>86</v>
      </c>
      <c r="G169">
        <v>32</v>
      </c>
      <c r="H169">
        <v>54</v>
      </c>
      <c r="I169">
        <v>85</v>
      </c>
      <c r="J169">
        <v>46</v>
      </c>
      <c r="K169">
        <v>1</v>
      </c>
      <c r="L169">
        <v>45</v>
      </c>
      <c r="M169">
        <v>68</v>
      </c>
      <c r="N169">
        <v>28</v>
      </c>
      <c r="O169">
        <v>60</v>
      </c>
      <c r="P169">
        <v>18</v>
      </c>
      <c r="Q169">
        <v>17</v>
      </c>
      <c r="R169">
        <v>20</v>
      </c>
      <c r="S169">
        <v>29</v>
      </c>
      <c r="T169">
        <v>61</v>
      </c>
      <c r="U169">
        <v>59</v>
      </c>
      <c r="V169">
        <v>88</v>
      </c>
      <c r="W169">
        <v>19</v>
      </c>
      <c r="X169">
        <v>17</v>
      </c>
      <c r="Y169">
        <v>4</v>
      </c>
      <c r="Z169">
        <v>7</v>
      </c>
      <c r="AA169">
        <v>27</v>
      </c>
      <c r="AB169">
        <v>38</v>
      </c>
      <c r="AC169">
        <v>20</v>
      </c>
      <c r="AD169" s="15">
        <f t="shared" si="2"/>
        <v>999</v>
      </c>
    </row>
    <row r="170" spans="1:30">
      <c r="A170" s="9">
        <v>168</v>
      </c>
      <c r="B170">
        <v>72</v>
      </c>
      <c r="C170">
        <v>84</v>
      </c>
      <c r="D170">
        <v>72</v>
      </c>
      <c r="E170">
        <v>31</v>
      </c>
      <c r="F170">
        <v>3</v>
      </c>
      <c r="G170">
        <v>57</v>
      </c>
      <c r="H170">
        <v>19</v>
      </c>
      <c r="I170">
        <v>8</v>
      </c>
      <c r="J170">
        <v>4</v>
      </c>
      <c r="K170">
        <v>60</v>
      </c>
      <c r="L170">
        <v>64</v>
      </c>
      <c r="M170">
        <v>54</v>
      </c>
      <c r="N170">
        <v>86</v>
      </c>
      <c r="O170">
        <v>34</v>
      </c>
      <c r="P170">
        <v>92</v>
      </c>
      <c r="Q170">
        <v>0</v>
      </c>
      <c r="R170">
        <v>55</v>
      </c>
      <c r="S170">
        <v>34</v>
      </c>
      <c r="T170">
        <v>66</v>
      </c>
      <c r="U170">
        <v>11</v>
      </c>
      <c r="V170">
        <v>18</v>
      </c>
      <c r="W170">
        <v>50</v>
      </c>
      <c r="X170">
        <v>41</v>
      </c>
      <c r="Y170">
        <v>11</v>
      </c>
      <c r="Z170">
        <v>47</v>
      </c>
      <c r="AA170">
        <v>68</v>
      </c>
      <c r="AB170">
        <v>74</v>
      </c>
      <c r="AC170">
        <v>27</v>
      </c>
      <c r="AD170" s="15">
        <f t="shared" si="2"/>
        <v>1242</v>
      </c>
    </row>
    <row r="171" spans="1:30">
      <c r="A171" s="9">
        <v>169</v>
      </c>
      <c r="B171">
        <v>37</v>
      </c>
      <c r="C171">
        <v>40</v>
      </c>
      <c r="D171">
        <v>21</v>
      </c>
      <c r="E171">
        <v>70</v>
      </c>
      <c r="F171">
        <v>21</v>
      </c>
      <c r="G171">
        <v>92</v>
      </c>
      <c r="H171">
        <v>32</v>
      </c>
      <c r="I171">
        <v>24</v>
      </c>
      <c r="J171">
        <v>15</v>
      </c>
      <c r="K171">
        <v>90</v>
      </c>
      <c r="L171">
        <v>23</v>
      </c>
      <c r="M171">
        <v>34</v>
      </c>
      <c r="N171">
        <v>71</v>
      </c>
      <c r="O171">
        <v>59</v>
      </c>
      <c r="P171">
        <v>38</v>
      </c>
      <c r="Q171">
        <v>14</v>
      </c>
      <c r="R171">
        <v>99</v>
      </c>
      <c r="S171">
        <v>47</v>
      </c>
      <c r="T171">
        <v>83</v>
      </c>
      <c r="U171">
        <v>71</v>
      </c>
      <c r="V171">
        <v>73</v>
      </c>
      <c r="W171">
        <v>90</v>
      </c>
      <c r="X171">
        <v>8</v>
      </c>
      <c r="Y171">
        <v>48</v>
      </c>
      <c r="Z171">
        <v>21</v>
      </c>
      <c r="AA171">
        <v>75</v>
      </c>
      <c r="AB171">
        <v>77</v>
      </c>
      <c r="AC171">
        <v>93</v>
      </c>
      <c r="AD171" s="15">
        <f t="shared" si="2"/>
        <v>1466</v>
      </c>
    </row>
    <row r="172" spans="1:30">
      <c r="A172" s="9">
        <v>170</v>
      </c>
      <c r="B172">
        <v>74</v>
      </c>
      <c r="C172">
        <v>87</v>
      </c>
      <c r="D172">
        <v>92</v>
      </c>
      <c r="E172">
        <v>74</v>
      </c>
      <c r="F172">
        <v>11</v>
      </c>
      <c r="G172">
        <v>42</v>
      </c>
      <c r="H172">
        <v>61</v>
      </c>
      <c r="I172">
        <v>28</v>
      </c>
      <c r="J172">
        <v>23</v>
      </c>
      <c r="K172">
        <v>93</v>
      </c>
      <c r="L172">
        <v>55</v>
      </c>
      <c r="M172">
        <v>37</v>
      </c>
      <c r="N172">
        <v>43</v>
      </c>
      <c r="O172">
        <v>11</v>
      </c>
      <c r="P172">
        <v>92</v>
      </c>
      <c r="Q172">
        <v>27</v>
      </c>
      <c r="R172">
        <v>64</v>
      </c>
      <c r="S172">
        <v>18</v>
      </c>
      <c r="T172">
        <v>67</v>
      </c>
      <c r="U172">
        <v>82</v>
      </c>
      <c r="V172">
        <v>72</v>
      </c>
      <c r="W172">
        <v>20</v>
      </c>
      <c r="X172">
        <v>21</v>
      </c>
      <c r="Y172">
        <v>46</v>
      </c>
      <c r="Z172">
        <v>39</v>
      </c>
      <c r="AA172">
        <v>8</v>
      </c>
      <c r="AB172">
        <v>44</v>
      </c>
      <c r="AC172">
        <v>64</v>
      </c>
      <c r="AD172" s="15">
        <f t="shared" si="2"/>
        <v>1395</v>
      </c>
    </row>
    <row r="173" spans="1:30">
      <c r="A173" s="9">
        <v>171</v>
      </c>
      <c r="B173">
        <v>77</v>
      </c>
      <c r="C173">
        <v>12</v>
      </c>
      <c r="D173">
        <v>26</v>
      </c>
      <c r="E173">
        <v>53</v>
      </c>
      <c r="F173">
        <v>34</v>
      </c>
      <c r="G173">
        <v>68</v>
      </c>
      <c r="H173">
        <v>17</v>
      </c>
      <c r="I173">
        <v>61</v>
      </c>
      <c r="J173">
        <v>54</v>
      </c>
      <c r="K173">
        <v>14</v>
      </c>
      <c r="L173">
        <v>80</v>
      </c>
      <c r="M173">
        <v>13</v>
      </c>
      <c r="N173">
        <v>87</v>
      </c>
      <c r="O173">
        <v>51</v>
      </c>
      <c r="P173">
        <v>47</v>
      </c>
      <c r="Q173">
        <v>54</v>
      </c>
      <c r="R173">
        <v>62</v>
      </c>
      <c r="S173">
        <v>26</v>
      </c>
      <c r="T173">
        <v>12</v>
      </c>
      <c r="U173">
        <v>23</v>
      </c>
      <c r="V173">
        <v>42</v>
      </c>
      <c r="W173">
        <v>97</v>
      </c>
      <c r="X173">
        <v>30</v>
      </c>
      <c r="Y173">
        <v>37</v>
      </c>
      <c r="Z173">
        <v>25</v>
      </c>
      <c r="AA173">
        <v>50</v>
      </c>
      <c r="AB173">
        <v>88</v>
      </c>
      <c r="AC173">
        <v>39</v>
      </c>
      <c r="AD173" s="15">
        <f t="shared" si="2"/>
        <v>1279</v>
      </c>
    </row>
    <row r="174" spans="1:30">
      <c r="A174" s="9">
        <v>172</v>
      </c>
      <c r="B174">
        <v>63</v>
      </c>
      <c r="C174">
        <v>18</v>
      </c>
      <c r="D174">
        <v>96</v>
      </c>
      <c r="E174">
        <v>24</v>
      </c>
      <c r="F174">
        <v>34</v>
      </c>
      <c r="G174">
        <v>5</v>
      </c>
      <c r="H174">
        <v>70</v>
      </c>
      <c r="I174">
        <v>91</v>
      </c>
      <c r="J174">
        <v>62</v>
      </c>
      <c r="K174">
        <v>88</v>
      </c>
      <c r="L174">
        <v>10</v>
      </c>
      <c r="M174">
        <v>95</v>
      </c>
      <c r="N174">
        <v>52</v>
      </c>
      <c r="O174">
        <v>61</v>
      </c>
      <c r="P174">
        <v>99</v>
      </c>
      <c r="Q174">
        <v>3</v>
      </c>
      <c r="R174">
        <v>39</v>
      </c>
      <c r="S174">
        <v>25</v>
      </c>
      <c r="T174">
        <v>5</v>
      </c>
      <c r="U174">
        <v>0</v>
      </c>
      <c r="V174">
        <v>11</v>
      </c>
      <c r="W174">
        <v>15</v>
      </c>
      <c r="X174">
        <v>34</v>
      </c>
      <c r="Y174">
        <v>21</v>
      </c>
      <c r="Z174">
        <v>39</v>
      </c>
      <c r="AA174">
        <v>16</v>
      </c>
      <c r="AB174">
        <v>39</v>
      </c>
      <c r="AC174">
        <v>72</v>
      </c>
      <c r="AD174" s="15">
        <f t="shared" si="2"/>
        <v>1187</v>
      </c>
    </row>
    <row r="175" spans="1:30">
      <c r="A175" s="9">
        <v>173</v>
      </c>
      <c r="B175">
        <v>53</v>
      </c>
      <c r="C175">
        <v>99</v>
      </c>
      <c r="D175">
        <v>50</v>
      </c>
      <c r="E175">
        <v>45</v>
      </c>
      <c r="F175">
        <v>61</v>
      </c>
      <c r="G175">
        <v>23</v>
      </c>
      <c r="H175">
        <v>7</v>
      </c>
      <c r="I175">
        <v>29</v>
      </c>
      <c r="J175">
        <v>26</v>
      </c>
      <c r="K175">
        <v>90</v>
      </c>
      <c r="L175">
        <v>14</v>
      </c>
      <c r="M175">
        <v>100</v>
      </c>
      <c r="N175">
        <v>96</v>
      </c>
      <c r="O175">
        <v>90</v>
      </c>
      <c r="P175">
        <v>35</v>
      </c>
      <c r="Q175">
        <v>0</v>
      </c>
      <c r="R175">
        <v>77</v>
      </c>
      <c r="S175">
        <v>37</v>
      </c>
      <c r="T175">
        <v>90</v>
      </c>
      <c r="U175">
        <v>78</v>
      </c>
      <c r="V175">
        <v>18</v>
      </c>
      <c r="W175">
        <v>44</v>
      </c>
      <c r="X175">
        <v>48</v>
      </c>
      <c r="Y175">
        <v>53</v>
      </c>
      <c r="Z175">
        <v>80</v>
      </c>
      <c r="AA175">
        <v>73</v>
      </c>
      <c r="AB175">
        <v>53</v>
      </c>
      <c r="AC175">
        <v>26</v>
      </c>
      <c r="AD175" s="15">
        <f t="shared" si="2"/>
        <v>1495</v>
      </c>
    </row>
    <row r="176" spans="1:30">
      <c r="A176" s="9">
        <v>174</v>
      </c>
      <c r="B176">
        <v>6</v>
      </c>
      <c r="C176">
        <v>46</v>
      </c>
      <c r="D176">
        <v>39</v>
      </c>
      <c r="E176">
        <v>62</v>
      </c>
      <c r="F176">
        <v>84</v>
      </c>
      <c r="G176">
        <v>45</v>
      </c>
      <c r="H176">
        <v>48</v>
      </c>
      <c r="I176">
        <v>96</v>
      </c>
      <c r="J176">
        <v>74</v>
      </c>
      <c r="K176">
        <v>97</v>
      </c>
      <c r="L176">
        <v>56</v>
      </c>
      <c r="M176">
        <v>71</v>
      </c>
      <c r="N176">
        <v>14</v>
      </c>
      <c r="O176">
        <v>52</v>
      </c>
      <c r="P176">
        <v>27</v>
      </c>
      <c r="Q176">
        <v>2</v>
      </c>
      <c r="R176">
        <v>22</v>
      </c>
      <c r="S176">
        <v>13</v>
      </c>
      <c r="T176">
        <v>5</v>
      </c>
      <c r="U176">
        <v>78</v>
      </c>
      <c r="V176">
        <v>21</v>
      </c>
      <c r="W176">
        <v>21</v>
      </c>
      <c r="X176">
        <v>37</v>
      </c>
      <c r="Y176">
        <v>68</v>
      </c>
      <c r="Z176">
        <v>88</v>
      </c>
      <c r="AA176">
        <v>90</v>
      </c>
      <c r="AB176">
        <v>78</v>
      </c>
      <c r="AC176">
        <v>19</v>
      </c>
      <c r="AD176" s="15">
        <f t="shared" si="2"/>
        <v>1359</v>
      </c>
    </row>
    <row r="177" spans="1:30">
      <c r="A177" s="9">
        <v>175</v>
      </c>
      <c r="B177">
        <v>26</v>
      </c>
      <c r="C177">
        <v>58</v>
      </c>
      <c r="D177">
        <v>71</v>
      </c>
      <c r="E177">
        <v>75</v>
      </c>
      <c r="F177">
        <v>73</v>
      </c>
      <c r="G177">
        <v>3</v>
      </c>
      <c r="H177">
        <v>45</v>
      </c>
      <c r="I177">
        <v>97</v>
      </c>
      <c r="J177">
        <v>83</v>
      </c>
      <c r="K177">
        <v>6</v>
      </c>
      <c r="L177">
        <v>46</v>
      </c>
      <c r="M177">
        <v>96</v>
      </c>
      <c r="N177">
        <v>28</v>
      </c>
      <c r="O177">
        <v>56</v>
      </c>
      <c r="P177">
        <v>88</v>
      </c>
      <c r="Q177">
        <v>11</v>
      </c>
      <c r="R177">
        <v>92</v>
      </c>
      <c r="S177">
        <v>42</v>
      </c>
      <c r="T177">
        <v>61</v>
      </c>
      <c r="U177">
        <v>96</v>
      </c>
      <c r="V177">
        <v>74</v>
      </c>
      <c r="W177">
        <v>32</v>
      </c>
      <c r="X177">
        <v>15</v>
      </c>
      <c r="Y177">
        <v>94</v>
      </c>
      <c r="Z177">
        <v>0</v>
      </c>
      <c r="AA177">
        <v>22</v>
      </c>
      <c r="AB177">
        <v>55</v>
      </c>
      <c r="AC177">
        <v>13</v>
      </c>
      <c r="AD177" s="15">
        <f t="shared" si="2"/>
        <v>1458</v>
      </c>
    </row>
    <row r="178" spans="1:30">
      <c r="A178" s="9">
        <v>176</v>
      </c>
      <c r="B178">
        <v>51</v>
      </c>
      <c r="C178">
        <v>64</v>
      </c>
      <c r="D178">
        <v>12</v>
      </c>
      <c r="E178">
        <v>62</v>
      </c>
      <c r="F178">
        <v>36</v>
      </c>
      <c r="G178">
        <v>12</v>
      </c>
      <c r="H178">
        <v>99</v>
      </c>
      <c r="I178">
        <v>27</v>
      </c>
      <c r="J178">
        <v>31</v>
      </c>
      <c r="K178">
        <v>33</v>
      </c>
      <c r="L178">
        <v>73</v>
      </c>
      <c r="M178">
        <v>25</v>
      </c>
      <c r="N178">
        <v>24</v>
      </c>
      <c r="O178">
        <v>28</v>
      </c>
      <c r="P178">
        <v>60</v>
      </c>
      <c r="Q178">
        <v>86</v>
      </c>
      <c r="R178">
        <v>99</v>
      </c>
      <c r="S178">
        <v>38</v>
      </c>
      <c r="T178">
        <v>25</v>
      </c>
      <c r="U178">
        <v>76</v>
      </c>
      <c r="V178">
        <v>25</v>
      </c>
      <c r="W178">
        <v>78</v>
      </c>
      <c r="X178">
        <v>78</v>
      </c>
      <c r="Y178">
        <v>72</v>
      </c>
      <c r="Z178">
        <v>5</v>
      </c>
      <c r="AA178">
        <v>8</v>
      </c>
      <c r="AB178">
        <v>87</v>
      </c>
      <c r="AC178">
        <v>17</v>
      </c>
      <c r="AD178" s="15">
        <f t="shared" si="2"/>
        <v>1331</v>
      </c>
    </row>
    <row r="179" spans="1:30">
      <c r="A179" s="9">
        <v>177</v>
      </c>
      <c r="B179">
        <v>13</v>
      </c>
      <c r="C179">
        <v>32</v>
      </c>
      <c r="D179">
        <v>76</v>
      </c>
      <c r="E179">
        <v>0</v>
      </c>
      <c r="F179">
        <v>72</v>
      </c>
      <c r="G179">
        <v>97</v>
      </c>
      <c r="H179">
        <v>48</v>
      </c>
      <c r="I179">
        <v>93</v>
      </c>
      <c r="J179">
        <v>36</v>
      </c>
      <c r="K179">
        <v>64</v>
      </c>
      <c r="L179">
        <v>89</v>
      </c>
      <c r="M179">
        <v>47</v>
      </c>
      <c r="N179">
        <v>91</v>
      </c>
      <c r="O179">
        <v>38</v>
      </c>
      <c r="P179">
        <v>40</v>
      </c>
      <c r="Q179">
        <v>66</v>
      </c>
      <c r="R179">
        <v>92</v>
      </c>
      <c r="S179">
        <v>28</v>
      </c>
      <c r="T179">
        <v>38</v>
      </c>
      <c r="U179">
        <v>32</v>
      </c>
      <c r="V179">
        <v>85</v>
      </c>
      <c r="W179">
        <v>64</v>
      </c>
      <c r="X179">
        <v>89</v>
      </c>
      <c r="Y179">
        <v>57</v>
      </c>
      <c r="Z179">
        <v>77</v>
      </c>
      <c r="AA179">
        <v>19</v>
      </c>
      <c r="AB179">
        <v>61</v>
      </c>
      <c r="AC179">
        <v>31</v>
      </c>
      <c r="AD179" s="15">
        <f t="shared" si="2"/>
        <v>1575</v>
      </c>
    </row>
    <row r="180" spans="1:30">
      <c r="A180" s="9">
        <v>178</v>
      </c>
      <c r="B180">
        <v>30</v>
      </c>
      <c r="C180">
        <v>67</v>
      </c>
      <c r="D180">
        <v>27</v>
      </c>
      <c r="E180">
        <v>42</v>
      </c>
      <c r="F180">
        <v>98</v>
      </c>
      <c r="G180">
        <v>50</v>
      </c>
      <c r="H180">
        <v>75</v>
      </c>
      <c r="I180">
        <v>67</v>
      </c>
      <c r="J180">
        <v>10</v>
      </c>
      <c r="K180">
        <v>20</v>
      </c>
      <c r="L180">
        <v>80</v>
      </c>
      <c r="M180">
        <v>67</v>
      </c>
      <c r="N180">
        <v>68</v>
      </c>
      <c r="O180">
        <v>29</v>
      </c>
      <c r="P180">
        <v>61</v>
      </c>
      <c r="Q180">
        <v>79</v>
      </c>
      <c r="R180">
        <v>23</v>
      </c>
      <c r="S180">
        <v>92</v>
      </c>
      <c r="T180">
        <v>73</v>
      </c>
      <c r="U180">
        <v>88</v>
      </c>
      <c r="V180">
        <v>91</v>
      </c>
      <c r="W180">
        <v>99</v>
      </c>
      <c r="X180">
        <v>32</v>
      </c>
      <c r="Y180">
        <v>46</v>
      </c>
      <c r="Z180">
        <v>15</v>
      </c>
      <c r="AA180">
        <v>67</v>
      </c>
      <c r="AB180">
        <v>4</v>
      </c>
      <c r="AC180">
        <v>33</v>
      </c>
      <c r="AD180" s="15">
        <f t="shared" si="2"/>
        <v>1533</v>
      </c>
    </row>
    <row r="181" spans="1:30">
      <c r="A181" s="9">
        <v>179</v>
      </c>
      <c r="B181">
        <v>8</v>
      </c>
      <c r="C181">
        <v>3</v>
      </c>
      <c r="D181">
        <v>84</v>
      </c>
      <c r="E181">
        <v>95</v>
      </c>
      <c r="F181">
        <v>62</v>
      </c>
      <c r="G181">
        <v>13</v>
      </c>
      <c r="H181">
        <v>27</v>
      </c>
      <c r="I181">
        <v>59</v>
      </c>
      <c r="J181">
        <v>52</v>
      </c>
      <c r="K181">
        <v>85</v>
      </c>
      <c r="L181">
        <v>44</v>
      </c>
      <c r="M181">
        <v>73</v>
      </c>
      <c r="N181">
        <v>25</v>
      </c>
      <c r="O181">
        <v>24</v>
      </c>
      <c r="P181">
        <v>53</v>
      </c>
      <c r="Q181">
        <v>70</v>
      </c>
      <c r="R181">
        <v>47</v>
      </c>
      <c r="S181">
        <v>81</v>
      </c>
      <c r="T181">
        <v>2</v>
      </c>
      <c r="U181">
        <v>16</v>
      </c>
      <c r="V181">
        <v>91</v>
      </c>
      <c r="W181">
        <v>87</v>
      </c>
      <c r="X181">
        <v>24</v>
      </c>
      <c r="Y181">
        <v>44</v>
      </c>
      <c r="Z181">
        <v>68</v>
      </c>
      <c r="AA181">
        <v>72</v>
      </c>
      <c r="AB181">
        <v>57</v>
      </c>
      <c r="AC181">
        <v>85</v>
      </c>
      <c r="AD181" s="15">
        <f t="shared" si="2"/>
        <v>1451</v>
      </c>
    </row>
    <row r="182" spans="1:30">
      <c r="A182" s="9">
        <v>180</v>
      </c>
      <c r="B182">
        <v>94</v>
      </c>
      <c r="C182">
        <v>59</v>
      </c>
      <c r="D182">
        <v>73</v>
      </c>
      <c r="E182">
        <v>74</v>
      </c>
      <c r="F182">
        <v>54</v>
      </c>
      <c r="G182">
        <v>100</v>
      </c>
      <c r="H182">
        <v>79</v>
      </c>
      <c r="I182">
        <v>34</v>
      </c>
      <c r="J182">
        <v>50</v>
      </c>
      <c r="K182">
        <v>10</v>
      </c>
      <c r="L182">
        <v>48</v>
      </c>
      <c r="M182">
        <v>78</v>
      </c>
      <c r="N182">
        <v>19</v>
      </c>
      <c r="O182">
        <v>57</v>
      </c>
      <c r="P182">
        <v>40</v>
      </c>
      <c r="Q182">
        <v>58</v>
      </c>
      <c r="R182">
        <v>3</v>
      </c>
      <c r="S182">
        <v>15</v>
      </c>
      <c r="T182">
        <v>36</v>
      </c>
      <c r="U182">
        <v>30</v>
      </c>
      <c r="V182">
        <v>42</v>
      </c>
      <c r="W182">
        <v>89</v>
      </c>
      <c r="X182">
        <v>58</v>
      </c>
      <c r="Y182">
        <v>30</v>
      </c>
      <c r="Z182">
        <v>95</v>
      </c>
      <c r="AA182">
        <v>27</v>
      </c>
      <c r="AB182">
        <v>4</v>
      </c>
      <c r="AC182">
        <v>68</v>
      </c>
      <c r="AD182" s="15">
        <f t="shared" si="2"/>
        <v>1424</v>
      </c>
    </row>
    <row r="183" spans="1:30">
      <c r="A183" s="9">
        <v>181</v>
      </c>
      <c r="B183">
        <v>12</v>
      </c>
      <c r="C183">
        <v>28</v>
      </c>
      <c r="D183">
        <v>9</v>
      </c>
      <c r="E183">
        <v>10</v>
      </c>
      <c r="F183">
        <v>22</v>
      </c>
      <c r="G183">
        <v>76</v>
      </c>
      <c r="H183">
        <v>8</v>
      </c>
      <c r="I183">
        <v>73</v>
      </c>
      <c r="J183">
        <v>88</v>
      </c>
      <c r="K183">
        <v>15</v>
      </c>
      <c r="L183">
        <v>65</v>
      </c>
      <c r="M183">
        <v>68</v>
      </c>
      <c r="N183">
        <v>49</v>
      </c>
      <c r="O183">
        <v>10</v>
      </c>
      <c r="P183">
        <v>41</v>
      </c>
      <c r="Q183">
        <v>24</v>
      </c>
      <c r="R183">
        <v>31</v>
      </c>
      <c r="S183">
        <v>16</v>
      </c>
      <c r="T183">
        <v>33</v>
      </c>
      <c r="U183">
        <v>46</v>
      </c>
      <c r="V183">
        <v>30</v>
      </c>
      <c r="W183">
        <v>55</v>
      </c>
      <c r="X183">
        <v>78</v>
      </c>
      <c r="Y183">
        <v>68</v>
      </c>
      <c r="Z183">
        <v>64</v>
      </c>
      <c r="AA183">
        <v>91</v>
      </c>
      <c r="AB183">
        <v>32</v>
      </c>
      <c r="AC183">
        <v>9</v>
      </c>
      <c r="AD183" s="15">
        <f t="shared" si="2"/>
        <v>1151</v>
      </c>
    </row>
    <row r="184" spans="1:30">
      <c r="A184" s="9">
        <v>182</v>
      </c>
      <c r="B184">
        <v>35</v>
      </c>
      <c r="C184">
        <v>20</v>
      </c>
      <c r="D184">
        <v>11</v>
      </c>
      <c r="E184">
        <v>81</v>
      </c>
      <c r="F184">
        <v>10</v>
      </c>
      <c r="G184">
        <v>29</v>
      </c>
      <c r="H184">
        <v>37</v>
      </c>
      <c r="I184">
        <v>83</v>
      </c>
      <c r="J184">
        <v>48</v>
      </c>
      <c r="K184">
        <v>73</v>
      </c>
      <c r="L184">
        <v>50</v>
      </c>
      <c r="M184">
        <v>70</v>
      </c>
      <c r="N184">
        <v>97</v>
      </c>
      <c r="O184">
        <v>66</v>
      </c>
      <c r="P184">
        <v>1</v>
      </c>
      <c r="Q184">
        <v>35</v>
      </c>
      <c r="R184">
        <v>3</v>
      </c>
      <c r="S184">
        <v>77</v>
      </c>
      <c r="T184">
        <v>45</v>
      </c>
      <c r="U184">
        <v>56</v>
      </c>
      <c r="V184">
        <v>54</v>
      </c>
      <c r="W184">
        <v>52</v>
      </c>
      <c r="X184">
        <v>25</v>
      </c>
      <c r="Y184">
        <v>90</v>
      </c>
      <c r="Z184">
        <v>42</v>
      </c>
      <c r="AA184">
        <v>28</v>
      </c>
      <c r="AB184">
        <v>94</v>
      </c>
      <c r="AC184">
        <v>72</v>
      </c>
      <c r="AD184" s="15">
        <f t="shared" si="2"/>
        <v>1384</v>
      </c>
    </row>
    <row r="185" spans="1:30">
      <c r="A185" s="9">
        <v>183</v>
      </c>
      <c r="B185">
        <v>40</v>
      </c>
      <c r="C185">
        <v>57</v>
      </c>
      <c r="D185">
        <v>88</v>
      </c>
      <c r="E185">
        <v>85</v>
      </c>
      <c r="F185">
        <v>55</v>
      </c>
      <c r="G185">
        <v>83</v>
      </c>
      <c r="H185">
        <v>42</v>
      </c>
      <c r="I185">
        <v>77</v>
      </c>
      <c r="J185">
        <v>16</v>
      </c>
      <c r="K185">
        <v>63</v>
      </c>
      <c r="L185">
        <v>64</v>
      </c>
      <c r="M185">
        <v>17</v>
      </c>
      <c r="N185">
        <v>89</v>
      </c>
      <c r="O185">
        <v>31</v>
      </c>
      <c r="P185">
        <v>21</v>
      </c>
      <c r="Q185">
        <v>40</v>
      </c>
      <c r="R185">
        <v>94</v>
      </c>
      <c r="S185">
        <v>48</v>
      </c>
      <c r="T185">
        <v>92</v>
      </c>
      <c r="U185">
        <v>88</v>
      </c>
      <c r="V185">
        <v>19</v>
      </c>
      <c r="W185">
        <v>49</v>
      </c>
      <c r="X185">
        <v>44</v>
      </c>
      <c r="Y185">
        <v>61</v>
      </c>
      <c r="Z185">
        <v>38</v>
      </c>
      <c r="AA185">
        <v>17</v>
      </c>
      <c r="AB185">
        <v>39</v>
      </c>
      <c r="AC185">
        <v>8</v>
      </c>
      <c r="AD185" s="15">
        <f t="shared" si="2"/>
        <v>1465</v>
      </c>
    </row>
    <row r="186" spans="1:30">
      <c r="A186" s="9">
        <v>184</v>
      </c>
      <c r="B186">
        <v>22</v>
      </c>
      <c r="C186">
        <v>83</v>
      </c>
      <c r="D186">
        <v>27</v>
      </c>
      <c r="E186">
        <v>52</v>
      </c>
      <c r="F186">
        <v>24</v>
      </c>
      <c r="G186">
        <v>68</v>
      </c>
      <c r="H186">
        <v>96</v>
      </c>
      <c r="I186">
        <v>25</v>
      </c>
      <c r="J186">
        <v>50</v>
      </c>
      <c r="K186">
        <v>17</v>
      </c>
      <c r="L186">
        <v>52</v>
      </c>
      <c r="M186">
        <v>51</v>
      </c>
      <c r="N186">
        <v>19</v>
      </c>
      <c r="O186">
        <v>15</v>
      </c>
      <c r="P186">
        <v>96</v>
      </c>
      <c r="Q186">
        <v>42</v>
      </c>
      <c r="R186">
        <v>11</v>
      </c>
      <c r="S186">
        <v>70</v>
      </c>
      <c r="T186">
        <v>71</v>
      </c>
      <c r="U186">
        <v>43</v>
      </c>
      <c r="V186">
        <v>67</v>
      </c>
      <c r="W186">
        <v>21</v>
      </c>
      <c r="X186">
        <v>83</v>
      </c>
      <c r="Y186">
        <v>28</v>
      </c>
      <c r="Z186">
        <v>67</v>
      </c>
      <c r="AA186">
        <v>52</v>
      </c>
      <c r="AB186">
        <v>32</v>
      </c>
      <c r="AC186">
        <v>68</v>
      </c>
      <c r="AD186" s="15">
        <f t="shared" si="2"/>
        <v>1352</v>
      </c>
    </row>
    <row r="187" spans="1:30">
      <c r="A187" s="9">
        <v>185</v>
      </c>
      <c r="B187">
        <v>9</v>
      </c>
      <c r="C187">
        <v>4</v>
      </c>
      <c r="D187">
        <v>26</v>
      </c>
      <c r="E187">
        <v>55</v>
      </c>
      <c r="F187">
        <v>0</v>
      </c>
      <c r="G187">
        <v>86</v>
      </c>
      <c r="H187">
        <v>6</v>
      </c>
      <c r="I187">
        <v>82</v>
      </c>
      <c r="J187">
        <v>39</v>
      </c>
      <c r="K187">
        <v>20</v>
      </c>
      <c r="L187">
        <v>32</v>
      </c>
      <c r="M187">
        <v>53</v>
      </c>
      <c r="N187">
        <v>78</v>
      </c>
      <c r="O187">
        <v>95</v>
      </c>
      <c r="P187">
        <v>30</v>
      </c>
      <c r="Q187">
        <v>43</v>
      </c>
      <c r="R187">
        <v>90</v>
      </c>
      <c r="S187">
        <v>97</v>
      </c>
      <c r="T187">
        <v>91</v>
      </c>
      <c r="U187">
        <v>82</v>
      </c>
      <c r="V187">
        <v>52</v>
      </c>
      <c r="W187">
        <v>13</v>
      </c>
      <c r="X187">
        <v>54</v>
      </c>
      <c r="Y187">
        <v>34</v>
      </c>
      <c r="Z187">
        <v>6</v>
      </c>
      <c r="AA187">
        <v>77</v>
      </c>
      <c r="AB187">
        <v>7</v>
      </c>
      <c r="AC187">
        <v>94</v>
      </c>
      <c r="AD187" s="15">
        <f t="shared" si="2"/>
        <v>1355</v>
      </c>
    </row>
    <row r="188" spans="1:30">
      <c r="A188" s="9">
        <v>186</v>
      </c>
      <c r="B188">
        <v>23</v>
      </c>
      <c r="C188">
        <v>98</v>
      </c>
      <c r="D188">
        <v>58</v>
      </c>
      <c r="E188">
        <v>90</v>
      </c>
      <c r="F188">
        <v>59</v>
      </c>
      <c r="G188">
        <v>96</v>
      </c>
      <c r="H188">
        <v>17</v>
      </c>
      <c r="I188">
        <v>64</v>
      </c>
      <c r="J188">
        <v>23</v>
      </c>
      <c r="K188">
        <v>41</v>
      </c>
      <c r="L188">
        <v>9</v>
      </c>
      <c r="M188">
        <v>87</v>
      </c>
      <c r="N188">
        <v>83</v>
      </c>
      <c r="O188">
        <v>22</v>
      </c>
      <c r="P188">
        <v>37</v>
      </c>
      <c r="Q188">
        <v>33</v>
      </c>
      <c r="R188">
        <v>95</v>
      </c>
      <c r="S188">
        <v>93</v>
      </c>
      <c r="T188">
        <v>92</v>
      </c>
      <c r="U188">
        <v>13</v>
      </c>
      <c r="V188">
        <v>27</v>
      </c>
      <c r="W188">
        <v>81</v>
      </c>
      <c r="X188">
        <v>25</v>
      </c>
      <c r="Y188">
        <v>0</v>
      </c>
      <c r="Z188">
        <v>39</v>
      </c>
      <c r="AA188">
        <v>61</v>
      </c>
      <c r="AB188">
        <v>72</v>
      </c>
      <c r="AC188">
        <v>47</v>
      </c>
      <c r="AD188" s="15">
        <f t="shared" si="2"/>
        <v>1485</v>
      </c>
    </row>
    <row r="189" spans="1:30">
      <c r="A189" s="9">
        <v>187</v>
      </c>
      <c r="B189">
        <v>56</v>
      </c>
      <c r="C189">
        <v>77</v>
      </c>
      <c r="D189">
        <v>63</v>
      </c>
      <c r="E189">
        <v>21</v>
      </c>
      <c r="F189">
        <v>5</v>
      </c>
      <c r="G189">
        <v>25</v>
      </c>
      <c r="H189">
        <v>72</v>
      </c>
      <c r="I189">
        <v>88</v>
      </c>
      <c r="J189">
        <v>81</v>
      </c>
      <c r="K189">
        <v>88</v>
      </c>
      <c r="L189">
        <v>91</v>
      </c>
      <c r="M189">
        <v>39</v>
      </c>
      <c r="N189">
        <v>84</v>
      </c>
      <c r="O189">
        <v>73</v>
      </c>
      <c r="P189">
        <v>9</v>
      </c>
      <c r="Q189">
        <v>61</v>
      </c>
      <c r="R189">
        <v>9</v>
      </c>
      <c r="S189">
        <v>27</v>
      </c>
      <c r="T189">
        <v>49</v>
      </c>
      <c r="U189">
        <v>50</v>
      </c>
      <c r="V189">
        <v>11</v>
      </c>
      <c r="W189">
        <v>74</v>
      </c>
      <c r="X189">
        <v>55</v>
      </c>
      <c r="Y189">
        <v>3</v>
      </c>
      <c r="Z189">
        <v>72</v>
      </c>
      <c r="AA189">
        <v>46</v>
      </c>
      <c r="AB189">
        <v>24</v>
      </c>
      <c r="AC189">
        <v>32</v>
      </c>
      <c r="AD189" s="15">
        <f t="shared" si="2"/>
        <v>1385</v>
      </c>
    </row>
    <row r="190" spans="1:30">
      <c r="A190" s="9">
        <v>188</v>
      </c>
      <c r="B190">
        <v>67</v>
      </c>
      <c r="C190">
        <v>40</v>
      </c>
      <c r="D190">
        <v>39</v>
      </c>
      <c r="E190">
        <v>42</v>
      </c>
      <c r="F190">
        <v>82</v>
      </c>
      <c r="G190">
        <v>60</v>
      </c>
      <c r="H190">
        <v>40</v>
      </c>
      <c r="I190">
        <v>32</v>
      </c>
      <c r="J190">
        <v>32</v>
      </c>
      <c r="K190">
        <v>3</v>
      </c>
      <c r="L190">
        <v>34</v>
      </c>
      <c r="M190">
        <v>96</v>
      </c>
      <c r="N190">
        <v>47</v>
      </c>
      <c r="O190">
        <v>16</v>
      </c>
      <c r="P190">
        <v>83</v>
      </c>
      <c r="Q190">
        <v>37</v>
      </c>
      <c r="R190">
        <v>86</v>
      </c>
      <c r="S190">
        <v>24</v>
      </c>
      <c r="T190">
        <v>2</v>
      </c>
      <c r="U190">
        <v>41</v>
      </c>
      <c r="V190">
        <v>60</v>
      </c>
      <c r="W190">
        <v>46</v>
      </c>
      <c r="X190">
        <v>59</v>
      </c>
      <c r="Y190">
        <v>20</v>
      </c>
      <c r="Z190">
        <v>98</v>
      </c>
      <c r="AA190">
        <v>73</v>
      </c>
      <c r="AB190">
        <v>25</v>
      </c>
      <c r="AC190">
        <v>27</v>
      </c>
      <c r="AD190" s="15">
        <f t="shared" si="2"/>
        <v>1311</v>
      </c>
    </row>
    <row r="191" spans="1:30">
      <c r="A191" s="9">
        <v>189</v>
      </c>
      <c r="B191">
        <v>39</v>
      </c>
      <c r="C191">
        <v>79</v>
      </c>
      <c r="D191">
        <v>95</v>
      </c>
      <c r="E191">
        <v>28</v>
      </c>
      <c r="F191">
        <v>53</v>
      </c>
      <c r="G191">
        <v>14</v>
      </c>
      <c r="H191">
        <v>98</v>
      </c>
      <c r="I191">
        <v>75</v>
      </c>
      <c r="J191">
        <v>29</v>
      </c>
      <c r="K191">
        <v>27</v>
      </c>
      <c r="L191">
        <v>15</v>
      </c>
      <c r="M191">
        <v>10</v>
      </c>
      <c r="N191">
        <v>68</v>
      </c>
      <c r="O191">
        <v>15</v>
      </c>
      <c r="P191">
        <v>1</v>
      </c>
      <c r="Q191">
        <v>92</v>
      </c>
      <c r="R191">
        <v>77</v>
      </c>
      <c r="S191">
        <v>67</v>
      </c>
      <c r="T191">
        <v>85</v>
      </c>
      <c r="U191">
        <v>41</v>
      </c>
      <c r="V191">
        <v>93</v>
      </c>
      <c r="W191">
        <v>32</v>
      </c>
      <c r="X191">
        <v>17</v>
      </c>
      <c r="Y191">
        <v>4</v>
      </c>
      <c r="Z191">
        <v>11</v>
      </c>
      <c r="AA191">
        <v>47</v>
      </c>
      <c r="AB191">
        <v>2</v>
      </c>
      <c r="AC191">
        <v>47</v>
      </c>
      <c r="AD191" s="15">
        <f t="shared" si="2"/>
        <v>1261</v>
      </c>
    </row>
    <row r="192" spans="1:30">
      <c r="A192" s="9">
        <v>190</v>
      </c>
      <c r="B192">
        <v>14</v>
      </c>
      <c r="C192">
        <v>99</v>
      </c>
      <c r="D192">
        <v>100</v>
      </c>
      <c r="E192">
        <v>6</v>
      </c>
      <c r="F192">
        <v>99</v>
      </c>
      <c r="G192">
        <v>25</v>
      </c>
      <c r="H192">
        <v>99</v>
      </c>
      <c r="I192">
        <v>26</v>
      </c>
      <c r="J192">
        <v>8</v>
      </c>
      <c r="K192">
        <v>5</v>
      </c>
      <c r="L192">
        <v>28</v>
      </c>
      <c r="M192">
        <v>36</v>
      </c>
      <c r="N192">
        <v>92</v>
      </c>
      <c r="O192">
        <v>6</v>
      </c>
      <c r="P192">
        <v>25</v>
      </c>
      <c r="Q192">
        <v>82</v>
      </c>
      <c r="R192">
        <v>89</v>
      </c>
      <c r="S192">
        <v>48</v>
      </c>
      <c r="T192">
        <v>8</v>
      </c>
      <c r="U192">
        <v>64</v>
      </c>
      <c r="V192">
        <v>35</v>
      </c>
      <c r="W192">
        <v>21</v>
      </c>
      <c r="X192">
        <v>99</v>
      </c>
      <c r="Y192">
        <v>83</v>
      </c>
      <c r="Z192">
        <v>45</v>
      </c>
      <c r="AA192">
        <v>53</v>
      </c>
      <c r="AB192">
        <v>52</v>
      </c>
      <c r="AC192">
        <v>8</v>
      </c>
      <c r="AD192" s="15">
        <f t="shared" si="2"/>
        <v>1355</v>
      </c>
    </row>
    <row r="193" spans="1:30">
      <c r="A193" s="9">
        <v>191</v>
      </c>
      <c r="B193">
        <v>39</v>
      </c>
      <c r="C193">
        <v>7</v>
      </c>
      <c r="D193">
        <v>36</v>
      </c>
      <c r="E193">
        <v>77</v>
      </c>
      <c r="F193">
        <v>93</v>
      </c>
      <c r="G193">
        <v>38</v>
      </c>
      <c r="H193">
        <v>30</v>
      </c>
      <c r="I193">
        <v>66</v>
      </c>
      <c r="J193">
        <v>6</v>
      </c>
      <c r="K193">
        <v>82</v>
      </c>
      <c r="L193">
        <v>63</v>
      </c>
      <c r="M193">
        <v>90</v>
      </c>
      <c r="N193">
        <v>35</v>
      </c>
      <c r="O193">
        <v>3</v>
      </c>
      <c r="P193">
        <v>11</v>
      </c>
      <c r="Q193">
        <v>73</v>
      </c>
      <c r="R193">
        <v>96</v>
      </c>
      <c r="S193">
        <v>69</v>
      </c>
      <c r="T193">
        <v>11</v>
      </c>
      <c r="U193">
        <v>11</v>
      </c>
      <c r="V193">
        <v>40</v>
      </c>
      <c r="W193">
        <v>57</v>
      </c>
      <c r="X193">
        <v>51</v>
      </c>
      <c r="Y193">
        <v>22</v>
      </c>
      <c r="Z193">
        <v>79</v>
      </c>
      <c r="AA193">
        <v>73</v>
      </c>
      <c r="AB193">
        <v>28</v>
      </c>
      <c r="AC193">
        <v>58</v>
      </c>
      <c r="AD193" s="15">
        <f t="shared" si="2"/>
        <v>1344</v>
      </c>
    </row>
    <row r="194" spans="1:30">
      <c r="A194" s="9">
        <v>192</v>
      </c>
      <c r="B194">
        <v>40</v>
      </c>
      <c r="C194">
        <v>20</v>
      </c>
      <c r="D194">
        <v>24</v>
      </c>
      <c r="E194">
        <v>87</v>
      </c>
      <c r="F194">
        <v>89</v>
      </c>
      <c r="G194">
        <v>30</v>
      </c>
      <c r="H194">
        <v>73</v>
      </c>
      <c r="I194">
        <v>98</v>
      </c>
      <c r="J194">
        <v>45</v>
      </c>
      <c r="K194">
        <v>92</v>
      </c>
      <c r="L194">
        <v>44</v>
      </c>
      <c r="M194">
        <v>60</v>
      </c>
      <c r="N194">
        <v>57</v>
      </c>
      <c r="O194">
        <v>12</v>
      </c>
      <c r="P194">
        <v>51</v>
      </c>
      <c r="Q194">
        <v>46</v>
      </c>
      <c r="R194">
        <v>66</v>
      </c>
      <c r="S194">
        <v>13</v>
      </c>
      <c r="T194">
        <v>45</v>
      </c>
      <c r="U194">
        <v>82</v>
      </c>
      <c r="V194">
        <v>18</v>
      </c>
      <c r="W194">
        <v>22</v>
      </c>
      <c r="X194">
        <v>71</v>
      </c>
      <c r="Y194">
        <v>10</v>
      </c>
      <c r="Z194">
        <v>26</v>
      </c>
      <c r="AA194">
        <v>63</v>
      </c>
      <c r="AB194">
        <v>55</v>
      </c>
      <c r="AC194">
        <v>25</v>
      </c>
      <c r="AD194" s="15">
        <f t="shared" si="2"/>
        <v>1364</v>
      </c>
    </row>
    <row r="195" spans="1:30">
      <c r="A195" s="9">
        <v>193</v>
      </c>
      <c r="B195">
        <v>32</v>
      </c>
      <c r="C195">
        <v>65</v>
      </c>
      <c r="D195">
        <v>21</v>
      </c>
      <c r="E195">
        <v>85</v>
      </c>
      <c r="F195">
        <v>13</v>
      </c>
      <c r="G195">
        <v>77</v>
      </c>
      <c r="H195">
        <v>93</v>
      </c>
      <c r="I195">
        <v>65</v>
      </c>
      <c r="J195">
        <v>94</v>
      </c>
      <c r="K195">
        <v>92</v>
      </c>
      <c r="L195">
        <v>75</v>
      </c>
      <c r="M195">
        <v>94</v>
      </c>
      <c r="N195">
        <v>33</v>
      </c>
      <c r="O195">
        <v>49</v>
      </c>
      <c r="P195">
        <v>46</v>
      </c>
      <c r="Q195">
        <v>36</v>
      </c>
      <c r="R195">
        <v>23</v>
      </c>
      <c r="S195">
        <v>44</v>
      </c>
      <c r="T195">
        <v>94</v>
      </c>
      <c r="U195">
        <v>8</v>
      </c>
      <c r="V195">
        <v>19</v>
      </c>
      <c r="W195">
        <v>60</v>
      </c>
      <c r="X195">
        <v>66</v>
      </c>
      <c r="Y195">
        <v>15</v>
      </c>
      <c r="Z195">
        <v>43</v>
      </c>
      <c r="AA195">
        <v>62</v>
      </c>
      <c r="AB195">
        <v>74</v>
      </c>
      <c r="AC195">
        <v>36</v>
      </c>
      <c r="AD195" s="15">
        <f t="shared" si="2"/>
        <v>1514</v>
      </c>
    </row>
    <row r="196" spans="1:30">
      <c r="A196" s="9">
        <v>194</v>
      </c>
      <c r="B196">
        <v>31</v>
      </c>
      <c r="C196">
        <v>71</v>
      </c>
      <c r="D196">
        <v>35</v>
      </c>
      <c r="E196">
        <v>19</v>
      </c>
      <c r="F196">
        <v>38</v>
      </c>
      <c r="G196">
        <v>81</v>
      </c>
      <c r="H196">
        <v>61</v>
      </c>
      <c r="I196">
        <v>80</v>
      </c>
      <c r="J196">
        <v>4</v>
      </c>
      <c r="K196">
        <v>18</v>
      </c>
      <c r="L196">
        <v>76</v>
      </c>
      <c r="M196">
        <v>44</v>
      </c>
      <c r="N196">
        <v>97</v>
      </c>
      <c r="O196">
        <v>17</v>
      </c>
      <c r="P196">
        <v>19</v>
      </c>
      <c r="Q196">
        <v>7</v>
      </c>
      <c r="R196">
        <v>25</v>
      </c>
      <c r="S196">
        <v>82</v>
      </c>
      <c r="T196">
        <v>4</v>
      </c>
      <c r="U196">
        <v>77</v>
      </c>
      <c r="V196">
        <v>22</v>
      </c>
      <c r="W196">
        <v>40</v>
      </c>
      <c r="X196">
        <v>68</v>
      </c>
      <c r="Y196">
        <v>51</v>
      </c>
      <c r="Z196">
        <v>85</v>
      </c>
      <c r="AA196">
        <v>1</v>
      </c>
      <c r="AB196">
        <v>26</v>
      </c>
      <c r="AC196">
        <v>37</v>
      </c>
      <c r="AD196" s="15">
        <f t="shared" ref="AD196:AD259" si="3">SUM(B196:AC196)</f>
        <v>1216</v>
      </c>
    </row>
    <row r="197" spans="1:30">
      <c r="A197" s="9">
        <v>195</v>
      </c>
      <c r="B197">
        <v>3</v>
      </c>
      <c r="C197">
        <v>87</v>
      </c>
      <c r="D197">
        <v>86</v>
      </c>
      <c r="E197">
        <v>55</v>
      </c>
      <c r="F197">
        <v>21</v>
      </c>
      <c r="G197">
        <v>70</v>
      </c>
      <c r="H197">
        <v>1</v>
      </c>
      <c r="I197">
        <v>83</v>
      </c>
      <c r="J197">
        <v>41</v>
      </c>
      <c r="K197">
        <v>82</v>
      </c>
      <c r="L197">
        <v>65</v>
      </c>
      <c r="M197">
        <v>20</v>
      </c>
      <c r="N197">
        <v>15</v>
      </c>
      <c r="O197">
        <v>38</v>
      </c>
      <c r="P197">
        <v>64</v>
      </c>
      <c r="Q197">
        <v>34</v>
      </c>
      <c r="R197">
        <v>67</v>
      </c>
      <c r="S197">
        <v>84</v>
      </c>
      <c r="T197">
        <v>24</v>
      </c>
      <c r="U197">
        <v>42</v>
      </c>
      <c r="V197">
        <v>62</v>
      </c>
      <c r="W197">
        <v>23</v>
      </c>
      <c r="X197">
        <v>76</v>
      </c>
      <c r="Y197">
        <v>52</v>
      </c>
      <c r="Z197">
        <v>34</v>
      </c>
      <c r="AA197">
        <v>76</v>
      </c>
      <c r="AB197">
        <v>23</v>
      </c>
      <c r="AC197">
        <v>65</v>
      </c>
      <c r="AD197" s="15">
        <f t="shared" si="3"/>
        <v>1393</v>
      </c>
    </row>
    <row r="198" spans="1:30">
      <c r="A198" s="9">
        <v>196</v>
      </c>
      <c r="B198">
        <v>97</v>
      </c>
      <c r="C198">
        <v>94</v>
      </c>
      <c r="D198">
        <v>28</v>
      </c>
      <c r="E198">
        <v>9</v>
      </c>
      <c r="F198">
        <v>47</v>
      </c>
      <c r="G198">
        <v>66</v>
      </c>
      <c r="H198">
        <v>11</v>
      </c>
      <c r="I198">
        <v>95</v>
      </c>
      <c r="J198">
        <v>94</v>
      </c>
      <c r="K198">
        <v>44</v>
      </c>
      <c r="L198">
        <v>15</v>
      </c>
      <c r="M198">
        <v>93</v>
      </c>
      <c r="N198">
        <v>58</v>
      </c>
      <c r="O198">
        <v>4</v>
      </c>
      <c r="P198">
        <v>3</v>
      </c>
      <c r="Q198">
        <v>66</v>
      </c>
      <c r="R198">
        <v>84</v>
      </c>
      <c r="S198">
        <v>7</v>
      </c>
      <c r="T198">
        <v>41</v>
      </c>
      <c r="U198">
        <v>64</v>
      </c>
      <c r="V198">
        <v>5</v>
      </c>
      <c r="W198">
        <v>25</v>
      </c>
      <c r="X198">
        <v>45</v>
      </c>
      <c r="Y198">
        <v>80</v>
      </c>
      <c r="Z198">
        <v>57</v>
      </c>
      <c r="AA198">
        <v>36</v>
      </c>
      <c r="AB198">
        <v>7</v>
      </c>
      <c r="AC198">
        <v>95</v>
      </c>
      <c r="AD198" s="15">
        <f t="shared" si="3"/>
        <v>1370</v>
      </c>
    </row>
    <row r="199" spans="1:30">
      <c r="A199" s="9">
        <v>197</v>
      </c>
      <c r="B199">
        <v>50</v>
      </c>
      <c r="C199">
        <v>91</v>
      </c>
      <c r="D199">
        <v>51</v>
      </c>
      <c r="E199">
        <v>11</v>
      </c>
      <c r="F199">
        <v>69</v>
      </c>
      <c r="G199">
        <v>12</v>
      </c>
      <c r="H199">
        <v>82</v>
      </c>
      <c r="I199">
        <v>45</v>
      </c>
      <c r="J199">
        <v>94</v>
      </c>
      <c r="K199">
        <v>9</v>
      </c>
      <c r="L199">
        <v>54</v>
      </c>
      <c r="M199">
        <v>51</v>
      </c>
      <c r="N199">
        <v>34</v>
      </c>
      <c r="O199">
        <v>79</v>
      </c>
      <c r="P199">
        <v>17</v>
      </c>
      <c r="Q199">
        <v>97</v>
      </c>
      <c r="R199">
        <v>13</v>
      </c>
      <c r="S199">
        <v>19</v>
      </c>
      <c r="T199">
        <v>72</v>
      </c>
      <c r="U199">
        <v>79</v>
      </c>
      <c r="V199">
        <v>52</v>
      </c>
      <c r="W199">
        <v>74</v>
      </c>
      <c r="X199">
        <v>20</v>
      </c>
      <c r="Y199">
        <v>20</v>
      </c>
      <c r="Z199">
        <v>50</v>
      </c>
      <c r="AA199">
        <v>39</v>
      </c>
      <c r="AB199">
        <v>84</v>
      </c>
      <c r="AC199">
        <v>97</v>
      </c>
      <c r="AD199" s="15">
        <f t="shared" si="3"/>
        <v>1465</v>
      </c>
    </row>
    <row r="200" spans="1:30">
      <c r="A200" s="9">
        <v>198</v>
      </c>
      <c r="B200">
        <v>95</v>
      </c>
      <c r="C200">
        <v>85</v>
      </c>
      <c r="D200">
        <v>90</v>
      </c>
      <c r="E200">
        <v>90</v>
      </c>
      <c r="F200">
        <v>49</v>
      </c>
      <c r="G200">
        <v>51</v>
      </c>
      <c r="H200">
        <v>5</v>
      </c>
      <c r="I200">
        <v>67</v>
      </c>
      <c r="J200">
        <v>11</v>
      </c>
      <c r="K200">
        <v>27</v>
      </c>
      <c r="L200">
        <v>82</v>
      </c>
      <c r="M200">
        <v>8</v>
      </c>
      <c r="N200">
        <v>12</v>
      </c>
      <c r="O200">
        <v>52</v>
      </c>
      <c r="P200">
        <v>93</v>
      </c>
      <c r="Q200">
        <v>58</v>
      </c>
      <c r="R200">
        <v>18</v>
      </c>
      <c r="S200">
        <v>10</v>
      </c>
      <c r="T200">
        <v>34</v>
      </c>
      <c r="U200">
        <v>67</v>
      </c>
      <c r="V200">
        <v>79</v>
      </c>
      <c r="W200">
        <v>48</v>
      </c>
      <c r="X200">
        <v>9</v>
      </c>
      <c r="Y200">
        <v>84</v>
      </c>
      <c r="Z200">
        <v>8</v>
      </c>
      <c r="AA200">
        <v>83</v>
      </c>
      <c r="AB200">
        <v>69</v>
      </c>
      <c r="AC200">
        <v>30</v>
      </c>
      <c r="AD200" s="15">
        <f t="shared" si="3"/>
        <v>1414</v>
      </c>
    </row>
    <row r="201" spans="1:30">
      <c r="A201" s="9">
        <v>199</v>
      </c>
      <c r="B201">
        <v>93</v>
      </c>
      <c r="C201">
        <v>90</v>
      </c>
      <c r="D201">
        <v>45</v>
      </c>
      <c r="E201">
        <v>95</v>
      </c>
      <c r="F201">
        <v>91</v>
      </c>
      <c r="G201">
        <v>87</v>
      </c>
      <c r="H201">
        <v>58</v>
      </c>
      <c r="I201">
        <v>36</v>
      </c>
      <c r="J201">
        <v>91</v>
      </c>
      <c r="K201">
        <v>46</v>
      </c>
      <c r="L201">
        <v>97</v>
      </c>
      <c r="M201">
        <v>47</v>
      </c>
      <c r="N201">
        <v>38</v>
      </c>
      <c r="O201">
        <v>12</v>
      </c>
      <c r="P201">
        <v>17</v>
      </c>
      <c r="Q201">
        <v>52</v>
      </c>
      <c r="R201">
        <v>79</v>
      </c>
      <c r="S201">
        <v>30</v>
      </c>
      <c r="T201">
        <v>58</v>
      </c>
      <c r="U201">
        <v>15</v>
      </c>
      <c r="V201">
        <v>21</v>
      </c>
      <c r="W201">
        <v>26</v>
      </c>
      <c r="X201">
        <v>39</v>
      </c>
      <c r="Y201">
        <v>100</v>
      </c>
      <c r="Z201">
        <v>22</v>
      </c>
      <c r="AA201">
        <v>46</v>
      </c>
      <c r="AB201">
        <v>61</v>
      </c>
      <c r="AC201">
        <v>83</v>
      </c>
      <c r="AD201" s="15">
        <f t="shared" si="3"/>
        <v>1575</v>
      </c>
    </row>
    <row r="202" spans="1:30">
      <c r="A202" s="9">
        <v>200</v>
      </c>
      <c r="B202">
        <v>13</v>
      </c>
      <c r="C202">
        <v>15</v>
      </c>
      <c r="D202">
        <v>97</v>
      </c>
      <c r="E202">
        <v>7</v>
      </c>
      <c r="F202">
        <v>53</v>
      </c>
      <c r="G202">
        <v>0</v>
      </c>
      <c r="H202">
        <v>75</v>
      </c>
      <c r="I202">
        <v>68</v>
      </c>
      <c r="J202">
        <v>61</v>
      </c>
      <c r="K202">
        <v>82</v>
      </c>
      <c r="L202">
        <v>7</v>
      </c>
      <c r="M202">
        <v>6</v>
      </c>
      <c r="N202">
        <v>23</v>
      </c>
      <c r="O202">
        <v>89</v>
      </c>
      <c r="P202">
        <v>21</v>
      </c>
      <c r="Q202">
        <v>49</v>
      </c>
      <c r="R202">
        <v>82</v>
      </c>
      <c r="S202">
        <v>74</v>
      </c>
      <c r="T202">
        <v>71</v>
      </c>
      <c r="U202">
        <v>61</v>
      </c>
      <c r="V202">
        <v>21</v>
      </c>
      <c r="W202">
        <v>88</v>
      </c>
      <c r="X202">
        <v>1</v>
      </c>
      <c r="Y202">
        <v>18</v>
      </c>
      <c r="Z202">
        <v>91</v>
      </c>
      <c r="AA202">
        <v>1</v>
      </c>
      <c r="AB202">
        <v>33</v>
      </c>
      <c r="AC202">
        <v>28</v>
      </c>
      <c r="AD202" s="15">
        <f t="shared" si="3"/>
        <v>1235</v>
      </c>
    </row>
    <row r="203" spans="1:30">
      <c r="A203" s="9">
        <v>201</v>
      </c>
      <c r="B203">
        <v>4</v>
      </c>
      <c r="C203">
        <v>36</v>
      </c>
      <c r="D203">
        <v>1</v>
      </c>
      <c r="E203">
        <v>16</v>
      </c>
      <c r="F203">
        <v>58</v>
      </c>
      <c r="G203">
        <v>20</v>
      </c>
      <c r="H203">
        <v>85</v>
      </c>
      <c r="I203">
        <v>14</v>
      </c>
      <c r="J203">
        <v>40</v>
      </c>
      <c r="K203">
        <v>29</v>
      </c>
      <c r="L203">
        <v>21</v>
      </c>
      <c r="M203">
        <v>70</v>
      </c>
      <c r="N203">
        <v>2</v>
      </c>
      <c r="O203">
        <v>63</v>
      </c>
      <c r="P203">
        <v>54</v>
      </c>
      <c r="Q203">
        <v>9</v>
      </c>
      <c r="R203">
        <v>16</v>
      </c>
      <c r="S203">
        <v>53</v>
      </c>
      <c r="T203">
        <v>81</v>
      </c>
      <c r="U203">
        <v>88</v>
      </c>
      <c r="V203">
        <v>61</v>
      </c>
      <c r="W203">
        <v>77</v>
      </c>
      <c r="X203">
        <v>48</v>
      </c>
      <c r="Y203">
        <v>74</v>
      </c>
      <c r="Z203">
        <v>31</v>
      </c>
      <c r="AA203">
        <v>54</v>
      </c>
      <c r="AB203">
        <v>18</v>
      </c>
      <c r="AC203">
        <v>6</v>
      </c>
      <c r="AD203" s="15">
        <f t="shared" si="3"/>
        <v>1129</v>
      </c>
    </row>
    <row r="204" spans="1:30">
      <c r="A204" s="9">
        <v>202</v>
      </c>
      <c r="B204">
        <v>8</v>
      </c>
      <c r="C204">
        <v>81</v>
      </c>
      <c r="D204">
        <v>45</v>
      </c>
      <c r="E204">
        <v>60</v>
      </c>
      <c r="F204">
        <v>44</v>
      </c>
      <c r="G204">
        <v>24</v>
      </c>
      <c r="H204">
        <v>71</v>
      </c>
      <c r="I204">
        <v>59</v>
      </c>
      <c r="J204">
        <v>40</v>
      </c>
      <c r="K204">
        <v>44</v>
      </c>
      <c r="L204">
        <v>7</v>
      </c>
      <c r="M204">
        <v>59</v>
      </c>
      <c r="N204">
        <v>79</v>
      </c>
      <c r="O204">
        <v>31</v>
      </c>
      <c r="P204">
        <v>44</v>
      </c>
      <c r="Q204">
        <v>50</v>
      </c>
      <c r="R204">
        <v>32</v>
      </c>
      <c r="S204">
        <v>21</v>
      </c>
      <c r="T204">
        <v>87</v>
      </c>
      <c r="U204">
        <v>76</v>
      </c>
      <c r="V204">
        <v>84</v>
      </c>
      <c r="W204">
        <v>36</v>
      </c>
      <c r="X204">
        <v>93</v>
      </c>
      <c r="Y204">
        <v>95</v>
      </c>
      <c r="Z204">
        <v>0</v>
      </c>
      <c r="AA204">
        <v>18</v>
      </c>
      <c r="AB204">
        <v>51</v>
      </c>
      <c r="AC204">
        <v>21</v>
      </c>
      <c r="AD204" s="15">
        <f t="shared" si="3"/>
        <v>1360</v>
      </c>
    </row>
    <row r="205" spans="1:30">
      <c r="A205" s="9">
        <v>203</v>
      </c>
      <c r="B205">
        <v>95</v>
      </c>
      <c r="C205">
        <v>76</v>
      </c>
      <c r="D205">
        <v>10</v>
      </c>
      <c r="E205">
        <v>66</v>
      </c>
      <c r="F205">
        <v>99</v>
      </c>
      <c r="G205">
        <v>23</v>
      </c>
      <c r="H205">
        <v>9</v>
      </c>
      <c r="I205">
        <v>48</v>
      </c>
      <c r="J205">
        <v>25</v>
      </c>
      <c r="K205">
        <v>92</v>
      </c>
      <c r="L205">
        <v>23</v>
      </c>
      <c r="M205">
        <v>60</v>
      </c>
      <c r="N205">
        <v>25</v>
      </c>
      <c r="O205">
        <v>16</v>
      </c>
      <c r="P205">
        <v>25</v>
      </c>
      <c r="Q205">
        <v>82</v>
      </c>
      <c r="R205">
        <v>40</v>
      </c>
      <c r="S205">
        <v>30</v>
      </c>
      <c r="T205">
        <v>90</v>
      </c>
      <c r="U205">
        <v>8</v>
      </c>
      <c r="V205">
        <v>51</v>
      </c>
      <c r="W205">
        <v>33</v>
      </c>
      <c r="X205">
        <v>32</v>
      </c>
      <c r="Y205">
        <v>94</v>
      </c>
      <c r="Z205">
        <v>6</v>
      </c>
      <c r="AA205">
        <v>64</v>
      </c>
      <c r="AB205">
        <v>98</v>
      </c>
      <c r="AC205">
        <v>88</v>
      </c>
      <c r="AD205" s="15">
        <f t="shared" si="3"/>
        <v>1408</v>
      </c>
    </row>
    <row r="206" spans="1:30">
      <c r="A206" s="9">
        <v>204</v>
      </c>
      <c r="B206">
        <v>33</v>
      </c>
      <c r="C206">
        <v>53</v>
      </c>
      <c r="D206">
        <v>60</v>
      </c>
      <c r="E206">
        <v>5</v>
      </c>
      <c r="F206">
        <v>63</v>
      </c>
      <c r="G206">
        <v>92</v>
      </c>
      <c r="H206">
        <v>93</v>
      </c>
      <c r="I206">
        <v>45</v>
      </c>
      <c r="J206">
        <v>68</v>
      </c>
      <c r="K206">
        <v>79</v>
      </c>
      <c r="L206">
        <v>70</v>
      </c>
      <c r="M206">
        <v>73</v>
      </c>
      <c r="N206">
        <v>16</v>
      </c>
      <c r="O206">
        <v>23</v>
      </c>
      <c r="P206">
        <v>64</v>
      </c>
      <c r="Q206">
        <v>72</v>
      </c>
      <c r="R206">
        <v>22</v>
      </c>
      <c r="S206">
        <v>14</v>
      </c>
      <c r="T206">
        <v>9</v>
      </c>
      <c r="U206">
        <v>42</v>
      </c>
      <c r="V206">
        <v>64</v>
      </c>
      <c r="W206">
        <v>34</v>
      </c>
      <c r="X206">
        <v>24</v>
      </c>
      <c r="Y206">
        <v>23</v>
      </c>
      <c r="Z206">
        <v>33</v>
      </c>
      <c r="AA206">
        <v>100</v>
      </c>
      <c r="AB206">
        <v>61</v>
      </c>
      <c r="AC206">
        <v>24</v>
      </c>
      <c r="AD206" s="15">
        <f t="shared" si="3"/>
        <v>1359</v>
      </c>
    </row>
    <row r="207" spans="1:30">
      <c r="A207" s="9">
        <v>205</v>
      </c>
      <c r="B207">
        <v>64</v>
      </c>
      <c r="C207">
        <v>7</v>
      </c>
      <c r="D207">
        <v>9</v>
      </c>
      <c r="E207">
        <v>30</v>
      </c>
      <c r="F207">
        <v>19</v>
      </c>
      <c r="G207">
        <v>2</v>
      </c>
      <c r="H207">
        <v>27</v>
      </c>
      <c r="I207">
        <v>54</v>
      </c>
      <c r="J207">
        <v>74</v>
      </c>
      <c r="K207">
        <v>13</v>
      </c>
      <c r="L207">
        <v>12</v>
      </c>
      <c r="M207">
        <v>22</v>
      </c>
      <c r="N207">
        <v>39</v>
      </c>
      <c r="O207">
        <v>7</v>
      </c>
      <c r="P207">
        <v>69</v>
      </c>
      <c r="Q207">
        <v>39</v>
      </c>
      <c r="R207">
        <v>46</v>
      </c>
      <c r="S207">
        <v>34</v>
      </c>
      <c r="T207">
        <v>17</v>
      </c>
      <c r="U207">
        <v>34</v>
      </c>
      <c r="V207">
        <v>62</v>
      </c>
      <c r="W207">
        <v>13</v>
      </c>
      <c r="X207">
        <v>38</v>
      </c>
      <c r="Y207">
        <v>30</v>
      </c>
      <c r="Z207">
        <v>0</v>
      </c>
      <c r="AA207">
        <v>84</v>
      </c>
      <c r="AB207">
        <v>25</v>
      </c>
      <c r="AC207">
        <v>33</v>
      </c>
      <c r="AD207" s="15">
        <f t="shared" si="3"/>
        <v>903</v>
      </c>
    </row>
    <row r="208" spans="1:30">
      <c r="A208" s="9">
        <v>206</v>
      </c>
      <c r="B208">
        <v>45</v>
      </c>
      <c r="C208">
        <v>44</v>
      </c>
      <c r="D208">
        <v>81</v>
      </c>
      <c r="E208">
        <v>97</v>
      </c>
      <c r="F208">
        <v>45</v>
      </c>
      <c r="G208">
        <v>23</v>
      </c>
      <c r="H208">
        <v>4</v>
      </c>
      <c r="I208">
        <v>46</v>
      </c>
      <c r="J208">
        <v>48</v>
      </c>
      <c r="K208">
        <v>8</v>
      </c>
      <c r="L208">
        <v>25</v>
      </c>
      <c r="M208">
        <v>66</v>
      </c>
      <c r="N208">
        <v>52</v>
      </c>
      <c r="O208">
        <v>94</v>
      </c>
      <c r="P208">
        <v>95</v>
      </c>
      <c r="Q208">
        <v>48</v>
      </c>
      <c r="R208">
        <v>56</v>
      </c>
      <c r="S208">
        <v>55</v>
      </c>
      <c r="T208">
        <v>17</v>
      </c>
      <c r="U208">
        <v>12</v>
      </c>
      <c r="V208">
        <v>42</v>
      </c>
      <c r="W208">
        <v>58</v>
      </c>
      <c r="X208">
        <v>48</v>
      </c>
      <c r="Y208">
        <v>66</v>
      </c>
      <c r="Z208">
        <v>68</v>
      </c>
      <c r="AA208">
        <v>58</v>
      </c>
      <c r="AB208">
        <v>11</v>
      </c>
      <c r="AC208">
        <v>48</v>
      </c>
      <c r="AD208" s="15">
        <f t="shared" si="3"/>
        <v>1360</v>
      </c>
    </row>
    <row r="209" spans="1:30">
      <c r="A209" s="9">
        <v>207</v>
      </c>
      <c r="B209">
        <v>12</v>
      </c>
      <c r="C209">
        <v>0</v>
      </c>
      <c r="D209">
        <v>51</v>
      </c>
      <c r="E209">
        <v>35</v>
      </c>
      <c r="F209">
        <v>93</v>
      </c>
      <c r="G209">
        <v>57</v>
      </c>
      <c r="H209">
        <v>91</v>
      </c>
      <c r="I209">
        <v>42</v>
      </c>
      <c r="J209">
        <v>69</v>
      </c>
      <c r="K209">
        <v>21</v>
      </c>
      <c r="L209">
        <v>12</v>
      </c>
      <c r="M209">
        <v>96</v>
      </c>
      <c r="N209">
        <v>90</v>
      </c>
      <c r="O209">
        <v>95</v>
      </c>
      <c r="P209">
        <v>38</v>
      </c>
      <c r="Q209">
        <v>34</v>
      </c>
      <c r="R209">
        <v>29</v>
      </c>
      <c r="S209">
        <v>98</v>
      </c>
      <c r="T209">
        <v>21</v>
      </c>
      <c r="U209">
        <v>59</v>
      </c>
      <c r="V209">
        <v>99</v>
      </c>
      <c r="W209">
        <v>100</v>
      </c>
      <c r="X209">
        <v>82</v>
      </c>
      <c r="Y209">
        <v>0</v>
      </c>
      <c r="Z209">
        <v>33</v>
      </c>
      <c r="AA209">
        <v>33</v>
      </c>
      <c r="AB209">
        <v>30</v>
      </c>
      <c r="AC209">
        <v>33</v>
      </c>
      <c r="AD209" s="15">
        <f t="shared" si="3"/>
        <v>1453</v>
      </c>
    </row>
    <row r="210" spans="1:30">
      <c r="A210" s="9">
        <v>208</v>
      </c>
      <c r="B210">
        <v>26</v>
      </c>
      <c r="C210">
        <v>24</v>
      </c>
      <c r="D210">
        <v>76</v>
      </c>
      <c r="E210">
        <v>36</v>
      </c>
      <c r="F210">
        <v>76</v>
      </c>
      <c r="G210">
        <v>27</v>
      </c>
      <c r="H210">
        <v>21</v>
      </c>
      <c r="I210">
        <v>37</v>
      </c>
      <c r="J210">
        <v>57</v>
      </c>
      <c r="K210">
        <v>87</v>
      </c>
      <c r="L210">
        <v>62</v>
      </c>
      <c r="M210">
        <v>73</v>
      </c>
      <c r="N210">
        <v>81</v>
      </c>
      <c r="O210">
        <v>24</v>
      </c>
      <c r="P210">
        <v>42</v>
      </c>
      <c r="Q210">
        <v>77</v>
      </c>
      <c r="R210">
        <v>10</v>
      </c>
      <c r="S210">
        <v>59</v>
      </c>
      <c r="T210">
        <v>40</v>
      </c>
      <c r="U210">
        <v>4</v>
      </c>
      <c r="V210">
        <v>49</v>
      </c>
      <c r="W210">
        <v>55</v>
      </c>
      <c r="X210">
        <v>32</v>
      </c>
      <c r="Y210">
        <v>34</v>
      </c>
      <c r="Z210">
        <v>65</v>
      </c>
      <c r="AA210">
        <v>61</v>
      </c>
      <c r="AB210">
        <v>9</v>
      </c>
      <c r="AC210">
        <v>81</v>
      </c>
      <c r="AD210" s="15">
        <f t="shared" si="3"/>
        <v>1325</v>
      </c>
    </row>
    <row r="211" spans="1:30">
      <c r="A211" s="9">
        <v>209</v>
      </c>
      <c r="B211">
        <v>62</v>
      </c>
      <c r="C211">
        <v>4</v>
      </c>
      <c r="D211">
        <v>2</v>
      </c>
      <c r="E211">
        <v>12</v>
      </c>
      <c r="F211">
        <v>24</v>
      </c>
      <c r="G211">
        <v>25</v>
      </c>
      <c r="H211">
        <v>43</v>
      </c>
      <c r="I211">
        <v>23</v>
      </c>
      <c r="J211">
        <v>96</v>
      </c>
      <c r="K211">
        <v>41</v>
      </c>
      <c r="L211">
        <v>91</v>
      </c>
      <c r="M211">
        <v>83</v>
      </c>
      <c r="N211">
        <v>12</v>
      </c>
      <c r="O211">
        <v>40</v>
      </c>
      <c r="P211">
        <v>20</v>
      </c>
      <c r="Q211">
        <v>81</v>
      </c>
      <c r="R211">
        <v>64</v>
      </c>
      <c r="S211">
        <v>83</v>
      </c>
      <c r="T211">
        <v>48</v>
      </c>
      <c r="U211">
        <v>69</v>
      </c>
      <c r="V211">
        <v>72</v>
      </c>
      <c r="W211">
        <v>39</v>
      </c>
      <c r="X211">
        <v>52</v>
      </c>
      <c r="Y211">
        <v>77</v>
      </c>
      <c r="Z211">
        <v>99</v>
      </c>
      <c r="AA211">
        <v>12</v>
      </c>
      <c r="AB211">
        <v>27</v>
      </c>
      <c r="AC211">
        <v>44</v>
      </c>
      <c r="AD211" s="15">
        <f t="shared" si="3"/>
        <v>1345</v>
      </c>
    </row>
    <row r="212" spans="1:30">
      <c r="A212" s="9">
        <v>210</v>
      </c>
      <c r="B212">
        <v>16</v>
      </c>
      <c r="C212">
        <v>50</v>
      </c>
      <c r="D212">
        <v>23</v>
      </c>
      <c r="E212">
        <v>23</v>
      </c>
      <c r="F212">
        <v>73</v>
      </c>
      <c r="G212">
        <v>83</v>
      </c>
      <c r="H212">
        <v>100</v>
      </c>
      <c r="I212">
        <v>18</v>
      </c>
      <c r="J212">
        <v>73</v>
      </c>
      <c r="K212">
        <v>36</v>
      </c>
      <c r="L212">
        <v>85</v>
      </c>
      <c r="M212">
        <v>24</v>
      </c>
      <c r="N212">
        <v>65</v>
      </c>
      <c r="O212">
        <v>28</v>
      </c>
      <c r="P212">
        <v>24</v>
      </c>
      <c r="Q212">
        <v>33</v>
      </c>
      <c r="R212">
        <v>69</v>
      </c>
      <c r="S212">
        <v>52</v>
      </c>
      <c r="T212">
        <v>39</v>
      </c>
      <c r="U212">
        <v>35</v>
      </c>
      <c r="V212">
        <v>89</v>
      </c>
      <c r="W212">
        <v>94</v>
      </c>
      <c r="X212">
        <v>80</v>
      </c>
      <c r="Y212">
        <v>2</v>
      </c>
      <c r="Z212">
        <v>26</v>
      </c>
      <c r="AA212">
        <v>68</v>
      </c>
      <c r="AB212">
        <v>22</v>
      </c>
      <c r="AC212">
        <v>100</v>
      </c>
      <c r="AD212" s="15">
        <f t="shared" si="3"/>
        <v>1430</v>
      </c>
    </row>
    <row r="213" spans="1:30">
      <c r="A213" s="9">
        <v>211</v>
      </c>
      <c r="B213">
        <v>72</v>
      </c>
      <c r="C213">
        <v>11</v>
      </c>
      <c r="D213">
        <v>64</v>
      </c>
      <c r="E213">
        <v>55</v>
      </c>
      <c r="F213">
        <v>37</v>
      </c>
      <c r="G213">
        <v>35</v>
      </c>
      <c r="H213">
        <v>9</v>
      </c>
      <c r="I213">
        <v>9</v>
      </c>
      <c r="J213">
        <v>83</v>
      </c>
      <c r="K213">
        <v>73</v>
      </c>
      <c r="L213">
        <v>1</v>
      </c>
      <c r="M213">
        <v>65</v>
      </c>
      <c r="N213">
        <v>33</v>
      </c>
      <c r="O213">
        <v>59</v>
      </c>
      <c r="P213">
        <v>48</v>
      </c>
      <c r="Q213">
        <v>2</v>
      </c>
      <c r="R213">
        <v>59</v>
      </c>
      <c r="S213">
        <v>26</v>
      </c>
      <c r="T213">
        <v>8</v>
      </c>
      <c r="U213">
        <v>25</v>
      </c>
      <c r="V213">
        <v>86</v>
      </c>
      <c r="W213">
        <v>38</v>
      </c>
      <c r="X213">
        <v>50</v>
      </c>
      <c r="Y213">
        <v>7</v>
      </c>
      <c r="Z213">
        <v>41</v>
      </c>
      <c r="AA213">
        <v>81</v>
      </c>
      <c r="AB213">
        <v>38</v>
      </c>
      <c r="AC213">
        <v>96</v>
      </c>
      <c r="AD213" s="15">
        <f t="shared" si="3"/>
        <v>1211</v>
      </c>
    </row>
    <row r="214" spans="1:30">
      <c r="A214" s="9">
        <v>212</v>
      </c>
      <c r="B214">
        <v>96</v>
      </c>
      <c r="C214">
        <v>74</v>
      </c>
      <c r="D214">
        <v>78</v>
      </c>
      <c r="E214">
        <v>64</v>
      </c>
      <c r="F214">
        <v>43</v>
      </c>
      <c r="G214">
        <v>85</v>
      </c>
      <c r="H214">
        <v>45</v>
      </c>
      <c r="I214">
        <v>61</v>
      </c>
      <c r="J214">
        <v>80</v>
      </c>
      <c r="K214">
        <v>69</v>
      </c>
      <c r="L214">
        <v>36</v>
      </c>
      <c r="M214">
        <v>43</v>
      </c>
      <c r="N214">
        <v>80</v>
      </c>
      <c r="O214">
        <v>97</v>
      </c>
      <c r="P214">
        <v>72</v>
      </c>
      <c r="Q214">
        <v>23</v>
      </c>
      <c r="R214">
        <v>74</v>
      </c>
      <c r="S214">
        <v>73</v>
      </c>
      <c r="T214">
        <v>37</v>
      </c>
      <c r="U214">
        <v>75</v>
      </c>
      <c r="V214">
        <v>1</v>
      </c>
      <c r="W214">
        <v>100</v>
      </c>
      <c r="X214">
        <v>61</v>
      </c>
      <c r="Y214">
        <v>66</v>
      </c>
      <c r="Z214">
        <v>63</v>
      </c>
      <c r="AA214">
        <v>66</v>
      </c>
      <c r="AB214">
        <v>67</v>
      </c>
      <c r="AC214">
        <v>0</v>
      </c>
      <c r="AD214" s="15">
        <f t="shared" si="3"/>
        <v>1729</v>
      </c>
    </row>
    <row r="215" spans="1:30">
      <c r="A215" s="9">
        <v>213</v>
      </c>
      <c r="B215">
        <v>28</v>
      </c>
      <c r="C215">
        <v>60</v>
      </c>
      <c r="D215">
        <v>100</v>
      </c>
      <c r="E215">
        <v>29</v>
      </c>
      <c r="F215">
        <v>67</v>
      </c>
      <c r="G215">
        <v>36</v>
      </c>
      <c r="H215">
        <v>42</v>
      </c>
      <c r="I215">
        <v>60</v>
      </c>
      <c r="J215">
        <v>55</v>
      </c>
      <c r="K215">
        <v>96</v>
      </c>
      <c r="L215">
        <v>16</v>
      </c>
      <c r="M215">
        <v>23</v>
      </c>
      <c r="N215">
        <v>63</v>
      </c>
      <c r="O215">
        <v>43</v>
      </c>
      <c r="P215">
        <v>40</v>
      </c>
      <c r="Q215">
        <v>34</v>
      </c>
      <c r="R215">
        <v>5</v>
      </c>
      <c r="S215">
        <v>20</v>
      </c>
      <c r="T215">
        <v>35</v>
      </c>
      <c r="U215">
        <v>100</v>
      </c>
      <c r="V215">
        <v>96</v>
      </c>
      <c r="W215">
        <v>96</v>
      </c>
      <c r="X215">
        <v>18</v>
      </c>
      <c r="Y215">
        <v>75</v>
      </c>
      <c r="Z215">
        <v>3</v>
      </c>
      <c r="AA215">
        <v>38</v>
      </c>
      <c r="AB215">
        <v>8</v>
      </c>
      <c r="AC215">
        <v>80</v>
      </c>
      <c r="AD215" s="15">
        <f t="shared" si="3"/>
        <v>1366</v>
      </c>
    </row>
    <row r="216" spans="1:30">
      <c r="A216" s="9">
        <v>214</v>
      </c>
      <c r="B216">
        <v>29</v>
      </c>
      <c r="C216">
        <v>37</v>
      </c>
      <c r="D216">
        <v>28</v>
      </c>
      <c r="E216">
        <v>9</v>
      </c>
      <c r="F216">
        <v>5</v>
      </c>
      <c r="G216">
        <v>15</v>
      </c>
      <c r="H216">
        <v>95</v>
      </c>
      <c r="I216">
        <v>12</v>
      </c>
      <c r="J216">
        <v>22</v>
      </c>
      <c r="K216">
        <v>79</v>
      </c>
      <c r="L216">
        <v>30</v>
      </c>
      <c r="M216">
        <v>23</v>
      </c>
      <c r="N216">
        <v>77</v>
      </c>
      <c r="O216">
        <v>7</v>
      </c>
      <c r="P216">
        <v>36</v>
      </c>
      <c r="Q216">
        <v>73</v>
      </c>
      <c r="R216">
        <v>24</v>
      </c>
      <c r="S216">
        <v>83</v>
      </c>
      <c r="T216">
        <v>15</v>
      </c>
      <c r="U216">
        <v>83</v>
      </c>
      <c r="V216">
        <v>8</v>
      </c>
      <c r="W216">
        <v>97</v>
      </c>
      <c r="X216">
        <v>73</v>
      </c>
      <c r="Y216">
        <v>9</v>
      </c>
      <c r="Z216">
        <v>50</v>
      </c>
      <c r="AA216">
        <v>80</v>
      </c>
      <c r="AB216">
        <v>26</v>
      </c>
      <c r="AC216">
        <v>88</v>
      </c>
      <c r="AD216" s="15">
        <f t="shared" si="3"/>
        <v>1213</v>
      </c>
    </row>
    <row r="217" spans="1:30">
      <c r="A217" s="9">
        <v>215</v>
      </c>
      <c r="B217">
        <v>80</v>
      </c>
      <c r="C217">
        <v>63</v>
      </c>
      <c r="D217">
        <v>19</v>
      </c>
      <c r="E217">
        <v>81</v>
      </c>
      <c r="F217">
        <v>61</v>
      </c>
      <c r="G217">
        <v>20</v>
      </c>
      <c r="H217">
        <v>14</v>
      </c>
      <c r="I217">
        <v>51</v>
      </c>
      <c r="J217">
        <v>70</v>
      </c>
      <c r="K217">
        <v>98</v>
      </c>
      <c r="L217">
        <v>69</v>
      </c>
      <c r="M217">
        <v>13</v>
      </c>
      <c r="N217">
        <v>79</v>
      </c>
      <c r="O217">
        <v>6</v>
      </c>
      <c r="P217">
        <v>94</v>
      </c>
      <c r="Q217">
        <v>10</v>
      </c>
      <c r="R217">
        <v>75</v>
      </c>
      <c r="S217">
        <v>24</v>
      </c>
      <c r="T217">
        <v>69</v>
      </c>
      <c r="U217">
        <v>82</v>
      </c>
      <c r="V217">
        <v>24</v>
      </c>
      <c r="W217">
        <v>100</v>
      </c>
      <c r="X217">
        <v>95</v>
      </c>
      <c r="Y217">
        <v>75</v>
      </c>
      <c r="Z217">
        <v>63</v>
      </c>
      <c r="AA217">
        <v>81</v>
      </c>
      <c r="AB217">
        <v>12</v>
      </c>
      <c r="AC217">
        <v>12</v>
      </c>
      <c r="AD217" s="15">
        <f t="shared" si="3"/>
        <v>1540</v>
      </c>
    </row>
    <row r="218" spans="1:30">
      <c r="A218" s="9">
        <v>216</v>
      </c>
      <c r="B218">
        <v>72</v>
      </c>
      <c r="C218">
        <v>19</v>
      </c>
      <c r="D218">
        <v>85</v>
      </c>
      <c r="E218">
        <v>37</v>
      </c>
      <c r="F218">
        <v>60</v>
      </c>
      <c r="G218">
        <v>8</v>
      </c>
      <c r="H218">
        <v>92</v>
      </c>
      <c r="I218">
        <v>98</v>
      </c>
      <c r="J218">
        <v>21</v>
      </c>
      <c r="K218">
        <v>32</v>
      </c>
      <c r="L218">
        <v>6</v>
      </c>
      <c r="M218">
        <v>17</v>
      </c>
      <c r="N218">
        <v>68</v>
      </c>
      <c r="O218">
        <v>44</v>
      </c>
      <c r="P218">
        <v>77</v>
      </c>
      <c r="Q218">
        <v>31</v>
      </c>
      <c r="R218">
        <v>21</v>
      </c>
      <c r="S218">
        <v>1</v>
      </c>
      <c r="T218">
        <v>96</v>
      </c>
      <c r="U218">
        <v>9</v>
      </c>
      <c r="V218">
        <v>42</v>
      </c>
      <c r="W218">
        <v>1</v>
      </c>
      <c r="X218">
        <v>66</v>
      </c>
      <c r="Y218">
        <v>33</v>
      </c>
      <c r="Z218">
        <v>94</v>
      </c>
      <c r="AA218">
        <v>71</v>
      </c>
      <c r="AB218">
        <v>29</v>
      </c>
      <c r="AC218">
        <v>76</v>
      </c>
      <c r="AD218" s="15">
        <f t="shared" si="3"/>
        <v>1306</v>
      </c>
    </row>
    <row r="219" spans="1:30">
      <c r="A219" s="9">
        <v>217</v>
      </c>
      <c r="B219">
        <v>67</v>
      </c>
      <c r="C219">
        <v>78</v>
      </c>
      <c r="D219">
        <v>76</v>
      </c>
      <c r="E219">
        <v>30</v>
      </c>
      <c r="F219">
        <v>39</v>
      </c>
      <c r="G219">
        <v>86</v>
      </c>
      <c r="H219">
        <v>8</v>
      </c>
      <c r="I219">
        <v>37</v>
      </c>
      <c r="J219">
        <v>28</v>
      </c>
      <c r="K219">
        <v>38</v>
      </c>
      <c r="L219">
        <v>62</v>
      </c>
      <c r="M219">
        <v>14</v>
      </c>
      <c r="N219">
        <v>74</v>
      </c>
      <c r="O219">
        <v>39</v>
      </c>
      <c r="P219">
        <v>61</v>
      </c>
      <c r="Q219">
        <v>41</v>
      </c>
      <c r="R219">
        <v>38</v>
      </c>
      <c r="S219">
        <v>0</v>
      </c>
      <c r="T219">
        <v>52</v>
      </c>
      <c r="U219">
        <v>75</v>
      </c>
      <c r="V219">
        <v>31</v>
      </c>
      <c r="W219">
        <v>89</v>
      </c>
      <c r="X219">
        <v>25</v>
      </c>
      <c r="Y219">
        <v>53</v>
      </c>
      <c r="Z219">
        <v>45</v>
      </c>
      <c r="AA219">
        <v>29</v>
      </c>
      <c r="AB219">
        <v>94</v>
      </c>
      <c r="AC219">
        <v>82</v>
      </c>
      <c r="AD219" s="15">
        <f t="shared" si="3"/>
        <v>1391</v>
      </c>
    </row>
    <row r="220" spans="1:30">
      <c r="A220" s="9">
        <v>218</v>
      </c>
      <c r="B220">
        <v>1</v>
      </c>
      <c r="C220">
        <v>30</v>
      </c>
      <c r="D220">
        <v>68</v>
      </c>
      <c r="E220">
        <v>53</v>
      </c>
      <c r="F220">
        <v>85</v>
      </c>
      <c r="G220">
        <v>27</v>
      </c>
      <c r="H220">
        <v>61</v>
      </c>
      <c r="I220">
        <v>25</v>
      </c>
      <c r="J220">
        <v>94</v>
      </c>
      <c r="K220">
        <v>84</v>
      </c>
      <c r="L220">
        <v>95</v>
      </c>
      <c r="M220">
        <v>38</v>
      </c>
      <c r="N220">
        <v>55</v>
      </c>
      <c r="O220">
        <v>80</v>
      </c>
      <c r="P220">
        <v>56</v>
      </c>
      <c r="Q220">
        <v>82</v>
      </c>
      <c r="R220">
        <v>24</v>
      </c>
      <c r="S220">
        <v>1</v>
      </c>
      <c r="T220">
        <v>14</v>
      </c>
      <c r="U220">
        <v>68</v>
      </c>
      <c r="V220">
        <v>14</v>
      </c>
      <c r="W220">
        <v>39</v>
      </c>
      <c r="X220">
        <v>73</v>
      </c>
      <c r="Y220">
        <v>92</v>
      </c>
      <c r="Z220">
        <v>27</v>
      </c>
      <c r="AA220">
        <v>40</v>
      </c>
      <c r="AB220">
        <v>81</v>
      </c>
      <c r="AC220">
        <v>79</v>
      </c>
      <c r="AD220" s="15">
        <f t="shared" si="3"/>
        <v>1486</v>
      </c>
    </row>
    <row r="221" spans="1:30">
      <c r="A221" s="9">
        <v>219</v>
      </c>
      <c r="B221">
        <v>6</v>
      </c>
      <c r="C221">
        <v>75</v>
      </c>
      <c r="D221">
        <v>20</v>
      </c>
      <c r="E221">
        <v>37</v>
      </c>
      <c r="F221">
        <v>71</v>
      </c>
      <c r="G221">
        <v>23</v>
      </c>
      <c r="H221">
        <v>91</v>
      </c>
      <c r="I221">
        <v>15</v>
      </c>
      <c r="J221">
        <v>88</v>
      </c>
      <c r="K221">
        <v>11</v>
      </c>
      <c r="L221">
        <v>71</v>
      </c>
      <c r="M221">
        <v>25</v>
      </c>
      <c r="N221">
        <v>29</v>
      </c>
      <c r="O221">
        <v>39</v>
      </c>
      <c r="P221">
        <v>25</v>
      </c>
      <c r="Q221">
        <v>93</v>
      </c>
      <c r="R221">
        <v>41</v>
      </c>
      <c r="S221">
        <v>30</v>
      </c>
      <c r="T221">
        <v>67</v>
      </c>
      <c r="U221">
        <v>100</v>
      </c>
      <c r="V221">
        <v>34</v>
      </c>
      <c r="W221">
        <v>76</v>
      </c>
      <c r="X221">
        <v>57</v>
      </c>
      <c r="Y221">
        <v>76</v>
      </c>
      <c r="Z221">
        <v>50</v>
      </c>
      <c r="AA221">
        <v>89</v>
      </c>
      <c r="AB221">
        <v>6</v>
      </c>
      <c r="AC221">
        <v>94</v>
      </c>
      <c r="AD221" s="15">
        <f t="shared" si="3"/>
        <v>1439</v>
      </c>
    </row>
    <row r="222" spans="1:30">
      <c r="A222" s="9">
        <v>220</v>
      </c>
      <c r="B222">
        <v>90</v>
      </c>
      <c r="C222">
        <v>45</v>
      </c>
      <c r="D222">
        <v>60</v>
      </c>
      <c r="E222">
        <v>73</v>
      </c>
      <c r="F222">
        <v>17</v>
      </c>
      <c r="G222">
        <v>4</v>
      </c>
      <c r="H222">
        <v>93</v>
      </c>
      <c r="I222">
        <v>36</v>
      </c>
      <c r="J222">
        <v>49</v>
      </c>
      <c r="K222">
        <v>43</v>
      </c>
      <c r="L222">
        <v>93</v>
      </c>
      <c r="M222">
        <v>42</v>
      </c>
      <c r="N222">
        <v>66</v>
      </c>
      <c r="O222">
        <v>100</v>
      </c>
      <c r="P222">
        <v>21</v>
      </c>
      <c r="Q222">
        <v>62</v>
      </c>
      <c r="R222">
        <v>3</v>
      </c>
      <c r="S222">
        <v>16</v>
      </c>
      <c r="T222">
        <v>72</v>
      </c>
      <c r="U222">
        <v>82</v>
      </c>
      <c r="V222">
        <v>8</v>
      </c>
      <c r="W222">
        <v>45</v>
      </c>
      <c r="X222">
        <v>14</v>
      </c>
      <c r="Y222">
        <v>75</v>
      </c>
      <c r="Z222">
        <v>56</v>
      </c>
      <c r="AA222">
        <v>41</v>
      </c>
      <c r="AB222">
        <v>62</v>
      </c>
      <c r="AC222">
        <v>35</v>
      </c>
      <c r="AD222" s="15">
        <f t="shared" si="3"/>
        <v>1403</v>
      </c>
    </row>
    <row r="223" spans="1:30">
      <c r="A223" s="9">
        <v>221</v>
      </c>
      <c r="B223">
        <v>70</v>
      </c>
      <c r="C223">
        <v>36</v>
      </c>
      <c r="D223">
        <v>1</v>
      </c>
      <c r="E223">
        <v>33</v>
      </c>
      <c r="F223">
        <v>20</v>
      </c>
      <c r="G223">
        <v>71</v>
      </c>
      <c r="H223">
        <v>36</v>
      </c>
      <c r="I223">
        <v>27</v>
      </c>
      <c r="J223">
        <v>65</v>
      </c>
      <c r="K223">
        <v>98</v>
      </c>
      <c r="L223">
        <v>40</v>
      </c>
      <c r="M223">
        <v>2</v>
      </c>
      <c r="N223">
        <v>52</v>
      </c>
      <c r="O223">
        <v>93</v>
      </c>
      <c r="P223">
        <v>28</v>
      </c>
      <c r="Q223">
        <v>60</v>
      </c>
      <c r="R223">
        <v>2</v>
      </c>
      <c r="S223">
        <v>4</v>
      </c>
      <c r="T223">
        <v>45</v>
      </c>
      <c r="U223">
        <v>8</v>
      </c>
      <c r="V223">
        <v>64</v>
      </c>
      <c r="W223">
        <v>99</v>
      </c>
      <c r="X223">
        <v>38</v>
      </c>
      <c r="Y223">
        <v>78</v>
      </c>
      <c r="Z223">
        <v>99</v>
      </c>
      <c r="AA223">
        <v>94</v>
      </c>
      <c r="AB223">
        <v>11</v>
      </c>
      <c r="AC223">
        <v>48</v>
      </c>
      <c r="AD223" s="15">
        <f t="shared" si="3"/>
        <v>1322</v>
      </c>
    </row>
    <row r="224" spans="1:30">
      <c r="A224" s="9">
        <v>222</v>
      </c>
      <c r="B224">
        <v>10</v>
      </c>
      <c r="C224">
        <v>45</v>
      </c>
      <c r="D224">
        <v>22</v>
      </c>
      <c r="E224">
        <v>90</v>
      </c>
      <c r="F224">
        <v>50</v>
      </c>
      <c r="G224">
        <v>77</v>
      </c>
      <c r="H224">
        <v>3</v>
      </c>
      <c r="I224">
        <v>44</v>
      </c>
      <c r="J224">
        <v>68</v>
      </c>
      <c r="K224">
        <v>56</v>
      </c>
      <c r="L224">
        <v>62</v>
      </c>
      <c r="M224">
        <v>46</v>
      </c>
      <c r="N224">
        <v>82</v>
      </c>
      <c r="O224">
        <v>13</v>
      </c>
      <c r="P224">
        <v>40</v>
      </c>
      <c r="Q224">
        <v>19</v>
      </c>
      <c r="R224">
        <v>49</v>
      </c>
      <c r="S224">
        <v>93</v>
      </c>
      <c r="T224">
        <v>66</v>
      </c>
      <c r="U224">
        <v>5</v>
      </c>
      <c r="V224">
        <v>65</v>
      </c>
      <c r="W224">
        <v>18</v>
      </c>
      <c r="X224">
        <v>20</v>
      </c>
      <c r="Y224">
        <v>2</v>
      </c>
      <c r="Z224">
        <v>20</v>
      </c>
      <c r="AA224">
        <v>28</v>
      </c>
      <c r="AB224">
        <v>33</v>
      </c>
      <c r="AC224">
        <v>56</v>
      </c>
      <c r="AD224" s="15">
        <f t="shared" si="3"/>
        <v>1182</v>
      </c>
    </row>
    <row r="225" spans="1:30">
      <c r="A225" s="9">
        <v>223</v>
      </c>
      <c r="B225">
        <v>21</v>
      </c>
      <c r="C225">
        <v>39</v>
      </c>
      <c r="D225">
        <v>59</v>
      </c>
      <c r="E225">
        <v>41</v>
      </c>
      <c r="F225">
        <v>53</v>
      </c>
      <c r="G225">
        <v>81</v>
      </c>
      <c r="H225">
        <v>55</v>
      </c>
      <c r="I225">
        <v>8</v>
      </c>
      <c r="J225">
        <v>71</v>
      </c>
      <c r="K225">
        <v>21</v>
      </c>
      <c r="L225">
        <v>98</v>
      </c>
      <c r="M225">
        <v>48</v>
      </c>
      <c r="N225">
        <v>92</v>
      </c>
      <c r="O225">
        <v>31</v>
      </c>
      <c r="P225">
        <v>43</v>
      </c>
      <c r="Q225">
        <v>25</v>
      </c>
      <c r="R225">
        <v>95</v>
      </c>
      <c r="S225">
        <v>44</v>
      </c>
      <c r="T225">
        <v>50</v>
      </c>
      <c r="U225">
        <v>84</v>
      </c>
      <c r="V225">
        <v>74</v>
      </c>
      <c r="W225">
        <v>13</v>
      </c>
      <c r="X225">
        <v>54</v>
      </c>
      <c r="Y225">
        <v>80</v>
      </c>
      <c r="Z225">
        <v>30</v>
      </c>
      <c r="AA225">
        <v>5</v>
      </c>
      <c r="AB225">
        <v>16</v>
      </c>
      <c r="AC225">
        <v>8</v>
      </c>
      <c r="AD225" s="15">
        <f t="shared" si="3"/>
        <v>1339</v>
      </c>
    </row>
    <row r="226" spans="1:30">
      <c r="A226" s="9">
        <v>224</v>
      </c>
      <c r="B226">
        <v>26</v>
      </c>
      <c r="C226">
        <v>14</v>
      </c>
      <c r="D226">
        <v>72</v>
      </c>
      <c r="E226">
        <v>52</v>
      </c>
      <c r="F226">
        <v>67</v>
      </c>
      <c r="G226">
        <v>80</v>
      </c>
      <c r="H226">
        <v>75</v>
      </c>
      <c r="I226">
        <v>65</v>
      </c>
      <c r="J226">
        <v>60</v>
      </c>
      <c r="K226">
        <v>77</v>
      </c>
      <c r="L226">
        <v>19</v>
      </c>
      <c r="M226">
        <v>38</v>
      </c>
      <c r="N226">
        <v>7</v>
      </c>
      <c r="O226">
        <v>79</v>
      </c>
      <c r="P226">
        <v>58</v>
      </c>
      <c r="Q226">
        <v>0</v>
      </c>
      <c r="R226">
        <v>13</v>
      </c>
      <c r="S226">
        <v>64</v>
      </c>
      <c r="T226">
        <v>43</v>
      </c>
      <c r="U226">
        <v>28</v>
      </c>
      <c r="V226">
        <v>66</v>
      </c>
      <c r="W226">
        <v>15</v>
      </c>
      <c r="X226">
        <v>70</v>
      </c>
      <c r="Y226">
        <v>11</v>
      </c>
      <c r="Z226">
        <v>82</v>
      </c>
      <c r="AA226">
        <v>31</v>
      </c>
      <c r="AB226">
        <v>31</v>
      </c>
      <c r="AC226">
        <v>31</v>
      </c>
      <c r="AD226" s="15">
        <f t="shared" si="3"/>
        <v>1274</v>
      </c>
    </row>
    <row r="227" spans="1:30">
      <c r="A227" s="9">
        <v>225</v>
      </c>
      <c r="B227">
        <v>74</v>
      </c>
      <c r="C227">
        <v>46</v>
      </c>
      <c r="D227">
        <v>32</v>
      </c>
      <c r="E227">
        <v>59</v>
      </c>
      <c r="F227">
        <v>29</v>
      </c>
      <c r="G227">
        <v>80</v>
      </c>
      <c r="H227">
        <v>31</v>
      </c>
      <c r="I227">
        <v>94</v>
      </c>
      <c r="J227">
        <v>43</v>
      </c>
      <c r="K227">
        <v>3</v>
      </c>
      <c r="L227">
        <v>91</v>
      </c>
      <c r="M227">
        <v>40</v>
      </c>
      <c r="N227">
        <v>87</v>
      </c>
      <c r="O227">
        <v>69</v>
      </c>
      <c r="P227">
        <v>68</v>
      </c>
      <c r="Q227">
        <v>75</v>
      </c>
      <c r="R227">
        <v>19</v>
      </c>
      <c r="S227">
        <v>94</v>
      </c>
      <c r="T227">
        <v>44</v>
      </c>
      <c r="U227">
        <v>99</v>
      </c>
      <c r="V227">
        <v>45</v>
      </c>
      <c r="W227">
        <v>89</v>
      </c>
      <c r="X227">
        <v>28</v>
      </c>
      <c r="Y227">
        <v>19</v>
      </c>
      <c r="Z227">
        <v>77</v>
      </c>
      <c r="AA227">
        <v>43</v>
      </c>
      <c r="AB227">
        <v>41</v>
      </c>
      <c r="AC227">
        <v>16</v>
      </c>
      <c r="AD227" s="15">
        <f t="shared" si="3"/>
        <v>1535</v>
      </c>
    </row>
    <row r="228" spans="1:30">
      <c r="A228" s="9">
        <v>226</v>
      </c>
      <c r="B228">
        <v>66</v>
      </c>
      <c r="C228">
        <v>14</v>
      </c>
      <c r="D228">
        <v>93</v>
      </c>
      <c r="E228">
        <v>1</v>
      </c>
      <c r="F228">
        <v>46</v>
      </c>
      <c r="G228">
        <v>59</v>
      </c>
      <c r="H228">
        <v>64</v>
      </c>
      <c r="I228">
        <v>25</v>
      </c>
      <c r="J228">
        <v>47</v>
      </c>
      <c r="K228">
        <v>49</v>
      </c>
      <c r="L228">
        <v>45</v>
      </c>
      <c r="M228">
        <v>51</v>
      </c>
      <c r="N228">
        <v>100</v>
      </c>
      <c r="O228">
        <v>46</v>
      </c>
      <c r="P228">
        <v>15</v>
      </c>
      <c r="Q228">
        <v>14</v>
      </c>
      <c r="R228">
        <v>28</v>
      </c>
      <c r="S228">
        <v>31</v>
      </c>
      <c r="T228">
        <v>67</v>
      </c>
      <c r="U228">
        <v>17</v>
      </c>
      <c r="V228">
        <v>40</v>
      </c>
      <c r="W228">
        <v>69</v>
      </c>
      <c r="X228">
        <v>53</v>
      </c>
      <c r="Y228">
        <v>75</v>
      </c>
      <c r="Z228">
        <v>29</v>
      </c>
      <c r="AA228">
        <v>29</v>
      </c>
      <c r="AB228">
        <v>25</v>
      </c>
      <c r="AC228">
        <v>16</v>
      </c>
      <c r="AD228" s="15">
        <f t="shared" si="3"/>
        <v>1214</v>
      </c>
    </row>
    <row r="229" spans="1:30">
      <c r="A229" s="9">
        <v>227</v>
      </c>
      <c r="B229">
        <v>57</v>
      </c>
      <c r="C229">
        <v>52</v>
      </c>
      <c r="D229">
        <v>99</v>
      </c>
      <c r="E229">
        <v>29</v>
      </c>
      <c r="F229">
        <v>22</v>
      </c>
      <c r="G229">
        <v>23</v>
      </c>
      <c r="H229">
        <v>45</v>
      </c>
      <c r="I229">
        <v>36</v>
      </c>
      <c r="J229">
        <v>14</v>
      </c>
      <c r="K229">
        <v>75</v>
      </c>
      <c r="L229">
        <v>75</v>
      </c>
      <c r="M229">
        <v>29</v>
      </c>
      <c r="N229">
        <v>47</v>
      </c>
      <c r="O229">
        <v>91</v>
      </c>
      <c r="P229">
        <v>81</v>
      </c>
      <c r="Q229">
        <v>28</v>
      </c>
      <c r="R229">
        <v>85</v>
      </c>
      <c r="S229">
        <v>93</v>
      </c>
      <c r="T229">
        <v>6</v>
      </c>
      <c r="U229">
        <v>5</v>
      </c>
      <c r="V229">
        <v>4</v>
      </c>
      <c r="W229">
        <v>9</v>
      </c>
      <c r="X229">
        <v>4</v>
      </c>
      <c r="Y229">
        <v>62</v>
      </c>
      <c r="Z229">
        <v>63</v>
      </c>
      <c r="AA229">
        <v>75</v>
      </c>
      <c r="AB229">
        <v>91</v>
      </c>
      <c r="AC229">
        <v>93</v>
      </c>
      <c r="AD229" s="15">
        <f t="shared" si="3"/>
        <v>1393</v>
      </c>
    </row>
    <row r="230" spans="1:30">
      <c r="A230" s="9">
        <v>228</v>
      </c>
      <c r="B230">
        <v>28</v>
      </c>
      <c r="C230">
        <v>23</v>
      </c>
      <c r="D230">
        <v>54</v>
      </c>
      <c r="E230">
        <v>22</v>
      </c>
      <c r="F230">
        <v>77</v>
      </c>
      <c r="G230">
        <v>96</v>
      </c>
      <c r="H230">
        <v>61</v>
      </c>
      <c r="I230">
        <v>25</v>
      </c>
      <c r="J230">
        <v>40</v>
      </c>
      <c r="K230">
        <v>39</v>
      </c>
      <c r="L230">
        <v>99</v>
      </c>
      <c r="M230">
        <v>43</v>
      </c>
      <c r="N230">
        <v>51</v>
      </c>
      <c r="O230">
        <v>27</v>
      </c>
      <c r="P230">
        <v>70</v>
      </c>
      <c r="Q230">
        <v>33</v>
      </c>
      <c r="R230">
        <v>93</v>
      </c>
      <c r="S230">
        <v>85</v>
      </c>
      <c r="T230">
        <v>4</v>
      </c>
      <c r="U230">
        <v>55</v>
      </c>
      <c r="V230">
        <v>68</v>
      </c>
      <c r="W230">
        <v>14</v>
      </c>
      <c r="X230">
        <v>65</v>
      </c>
      <c r="Y230">
        <v>91</v>
      </c>
      <c r="Z230">
        <v>100</v>
      </c>
      <c r="AA230">
        <v>72</v>
      </c>
      <c r="AB230">
        <v>51</v>
      </c>
      <c r="AC230">
        <v>60</v>
      </c>
      <c r="AD230" s="15">
        <f t="shared" si="3"/>
        <v>1546</v>
      </c>
    </row>
    <row r="231" spans="1:30">
      <c r="A231" s="9">
        <v>229</v>
      </c>
      <c r="B231">
        <v>65</v>
      </c>
      <c r="C231">
        <v>48</v>
      </c>
      <c r="D231">
        <v>35</v>
      </c>
      <c r="E231">
        <v>43</v>
      </c>
      <c r="F231">
        <v>39</v>
      </c>
      <c r="G231">
        <v>48</v>
      </c>
      <c r="H231">
        <v>73</v>
      </c>
      <c r="I231">
        <v>77</v>
      </c>
      <c r="J231">
        <v>93</v>
      </c>
      <c r="K231">
        <v>11</v>
      </c>
      <c r="L231">
        <v>90</v>
      </c>
      <c r="M231">
        <v>29</v>
      </c>
      <c r="N231">
        <v>78</v>
      </c>
      <c r="O231">
        <v>19</v>
      </c>
      <c r="P231">
        <v>65</v>
      </c>
      <c r="Q231">
        <v>74</v>
      </c>
      <c r="R231">
        <v>84</v>
      </c>
      <c r="S231">
        <v>41</v>
      </c>
      <c r="T231">
        <v>76</v>
      </c>
      <c r="U231">
        <v>76</v>
      </c>
      <c r="V231">
        <v>52</v>
      </c>
      <c r="W231">
        <v>90</v>
      </c>
      <c r="X231">
        <v>59</v>
      </c>
      <c r="Y231">
        <v>17</v>
      </c>
      <c r="Z231">
        <v>35</v>
      </c>
      <c r="AA231">
        <v>91</v>
      </c>
      <c r="AB231">
        <v>63</v>
      </c>
      <c r="AC231">
        <v>61</v>
      </c>
      <c r="AD231" s="15">
        <f t="shared" si="3"/>
        <v>1632</v>
      </c>
    </row>
    <row r="232" spans="1:30">
      <c r="A232" s="9">
        <v>230</v>
      </c>
      <c r="B232">
        <v>49</v>
      </c>
      <c r="C232">
        <v>69</v>
      </c>
      <c r="D232">
        <v>72</v>
      </c>
      <c r="E232">
        <v>96</v>
      </c>
      <c r="F232">
        <v>40</v>
      </c>
      <c r="G232">
        <v>87</v>
      </c>
      <c r="H232">
        <v>17</v>
      </c>
      <c r="I232">
        <v>59</v>
      </c>
      <c r="J232">
        <v>59</v>
      </c>
      <c r="K232">
        <v>6</v>
      </c>
      <c r="L232">
        <v>74</v>
      </c>
      <c r="M232">
        <v>60</v>
      </c>
      <c r="N232">
        <v>89</v>
      </c>
      <c r="O232">
        <v>98</v>
      </c>
      <c r="P232">
        <v>12</v>
      </c>
      <c r="Q232">
        <v>54</v>
      </c>
      <c r="R232">
        <v>94</v>
      </c>
      <c r="S232">
        <v>89</v>
      </c>
      <c r="T232">
        <v>78</v>
      </c>
      <c r="U232">
        <v>57</v>
      </c>
      <c r="V232">
        <v>67</v>
      </c>
      <c r="W232">
        <v>80</v>
      </c>
      <c r="X232">
        <v>67</v>
      </c>
      <c r="Y232">
        <v>5</v>
      </c>
      <c r="Z232">
        <v>98</v>
      </c>
      <c r="AA232">
        <v>100</v>
      </c>
      <c r="AB232">
        <v>79</v>
      </c>
      <c r="AC232">
        <v>73</v>
      </c>
      <c r="AD232" s="15">
        <f t="shared" si="3"/>
        <v>1828</v>
      </c>
    </row>
    <row r="233" spans="1:30">
      <c r="A233" s="9">
        <v>231</v>
      </c>
      <c r="B233">
        <v>3</v>
      </c>
      <c r="C233">
        <v>76</v>
      </c>
      <c r="D233">
        <v>73</v>
      </c>
      <c r="E233">
        <v>20</v>
      </c>
      <c r="F233">
        <v>6</v>
      </c>
      <c r="G233">
        <v>40</v>
      </c>
      <c r="H233">
        <v>85</v>
      </c>
      <c r="I233">
        <v>77</v>
      </c>
      <c r="J233">
        <v>98</v>
      </c>
      <c r="K233">
        <v>65</v>
      </c>
      <c r="L233">
        <v>6</v>
      </c>
      <c r="M233">
        <v>43</v>
      </c>
      <c r="N233">
        <v>0</v>
      </c>
      <c r="O233">
        <v>48</v>
      </c>
      <c r="P233">
        <v>55</v>
      </c>
      <c r="Q233">
        <v>72</v>
      </c>
      <c r="R233">
        <v>46</v>
      </c>
      <c r="S233">
        <v>9</v>
      </c>
      <c r="T233">
        <v>81</v>
      </c>
      <c r="U233">
        <v>5</v>
      </c>
      <c r="V233">
        <v>91</v>
      </c>
      <c r="W233">
        <v>72</v>
      </c>
      <c r="X233">
        <v>88</v>
      </c>
      <c r="Y233">
        <v>64</v>
      </c>
      <c r="Z233">
        <v>67</v>
      </c>
      <c r="AA233">
        <v>34</v>
      </c>
      <c r="AB233">
        <v>81</v>
      </c>
      <c r="AC233">
        <v>23</v>
      </c>
      <c r="AD233" s="15">
        <f t="shared" si="3"/>
        <v>1428</v>
      </c>
    </row>
    <row r="234" spans="1:30">
      <c r="A234" s="9">
        <v>232</v>
      </c>
      <c r="B234">
        <v>34</v>
      </c>
      <c r="C234">
        <v>26</v>
      </c>
      <c r="D234">
        <v>49</v>
      </c>
      <c r="E234">
        <v>26</v>
      </c>
      <c r="F234">
        <v>9</v>
      </c>
      <c r="G234">
        <v>100</v>
      </c>
      <c r="H234">
        <v>77</v>
      </c>
      <c r="I234">
        <v>80</v>
      </c>
      <c r="J234">
        <v>59</v>
      </c>
      <c r="K234">
        <v>46</v>
      </c>
      <c r="L234">
        <v>21</v>
      </c>
      <c r="M234">
        <v>4</v>
      </c>
      <c r="N234">
        <v>31</v>
      </c>
      <c r="O234">
        <v>71</v>
      </c>
      <c r="P234">
        <v>59</v>
      </c>
      <c r="Q234">
        <v>64</v>
      </c>
      <c r="R234">
        <v>69</v>
      </c>
      <c r="S234">
        <v>31</v>
      </c>
      <c r="T234">
        <v>43</v>
      </c>
      <c r="U234">
        <v>33</v>
      </c>
      <c r="V234">
        <v>67</v>
      </c>
      <c r="W234">
        <v>6</v>
      </c>
      <c r="X234">
        <v>84</v>
      </c>
      <c r="Y234">
        <v>71</v>
      </c>
      <c r="Z234">
        <v>34</v>
      </c>
      <c r="AA234">
        <v>83</v>
      </c>
      <c r="AB234">
        <v>96</v>
      </c>
      <c r="AC234">
        <v>21</v>
      </c>
      <c r="AD234" s="15">
        <f t="shared" si="3"/>
        <v>1394</v>
      </c>
    </row>
    <row r="235" spans="1:30">
      <c r="A235" s="9">
        <v>233</v>
      </c>
      <c r="B235">
        <v>28</v>
      </c>
      <c r="C235">
        <v>12</v>
      </c>
      <c r="D235">
        <v>90</v>
      </c>
      <c r="E235">
        <v>83</v>
      </c>
      <c r="F235">
        <v>99</v>
      </c>
      <c r="G235">
        <v>75</v>
      </c>
      <c r="H235">
        <v>36</v>
      </c>
      <c r="I235">
        <v>0</v>
      </c>
      <c r="J235">
        <v>48</v>
      </c>
      <c r="K235">
        <v>26</v>
      </c>
      <c r="L235">
        <v>18</v>
      </c>
      <c r="M235">
        <v>21</v>
      </c>
      <c r="N235">
        <v>72</v>
      </c>
      <c r="O235">
        <v>72</v>
      </c>
      <c r="P235">
        <v>99</v>
      </c>
      <c r="Q235">
        <v>34</v>
      </c>
      <c r="R235">
        <v>90</v>
      </c>
      <c r="S235">
        <v>100</v>
      </c>
      <c r="T235">
        <v>45</v>
      </c>
      <c r="U235">
        <v>78</v>
      </c>
      <c r="V235">
        <v>88</v>
      </c>
      <c r="W235">
        <v>65</v>
      </c>
      <c r="X235">
        <v>42</v>
      </c>
      <c r="Y235">
        <v>51</v>
      </c>
      <c r="Z235">
        <v>68</v>
      </c>
      <c r="AA235">
        <v>47</v>
      </c>
      <c r="AB235">
        <v>65</v>
      </c>
      <c r="AC235">
        <v>37</v>
      </c>
      <c r="AD235" s="15">
        <f t="shared" si="3"/>
        <v>1589</v>
      </c>
    </row>
    <row r="236" spans="1:30">
      <c r="A236" s="9">
        <v>234</v>
      </c>
      <c r="B236">
        <v>10</v>
      </c>
      <c r="C236">
        <v>10</v>
      </c>
      <c r="D236">
        <v>78</v>
      </c>
      <c r="E236">
        <v>6</v>
      </c>
      <c r="F236">
        <v>97</v>
      </c>
      <c r="G236">
        <v>36</v>
      </c>
      <c r="H236">
        <v>0</v>
      </c>
      <c r="I236">
        <v>20</v>
      </c>
      <c r="J236">
        <v>28</v>
      </c>
      <c r="K236">
        <v>58</v>
      </c>
      <c r="L236">
        <v>55</v>
      </c>
      <c r="M236">
        <v>100</v>
      </c>
      <c r="N236">
        <v>92</v>
      </c>
      <c r="O236">
        <v>39</v>
      </c>
      <c r="P236">
        <v>36</v>
      </c>
      <c r="Q236">
        <v>37</v>
      </c>
      <c r="R236">
        <v>34</v>
      </c>
      <c r="S236">
        <v>88</v>
      </c>
      <c r="T236">
        <v>94</v>
      </c>
      <c r="U236">
        <v>77</v>
      </c>
      <c r="V236">
        <v>25</v>
      </c>
      <c r="W236">
        <v>13</v>
      </c>
      <c r="X236">
        <v>92</v>
      </c>
      <c r="Y236">
        <v>34</v>
      </c>
      <c r="Z236">
        <v>0</v>
      </c>
      <c r="AA236">
        <v>99</v>
      </c>
      <c r="AB236">
        <v>78</v>
      </c>
      <c r="AC236">
        <v>90</v>
      </c>
      <c r="AD236" s="15">
        <f t="shared" si="3"/>
        <v>1426</v>
      </c>
    </row>
    <row r="237" spans="1:30">
      <c r="A237" s="9">
        <v>235</v>
      </c>
      <c r="B237">
        <v>43</v>
      </c>
      <c r="C237">
        <v>34</v>
      </c>
      <c r="D237">
        <v>54</v>
      </c>
      <c r="E237">
        <v>61</v>
      </c>
      <c r="F237">
        <v>58</v>
      </c>
      <c r="G237">
        <v>83</v>
      </c>
      <c r="H237">
        <v>7</v>
      </c>
      <c r="I237">
        <v>77</v>
      </c>
      <c r="J237">
        <v>20</v>
      </c>
      <c r="K237">
        <v>65</v>
      </c>
      <c r="L237">
        <v>18</v>
      </c>
      <c r="M237">
        <v>15</v>
      </c>
      <c r="N237">
        <v>1</v>
      </c>
      <c r="O237">
        <v>45</v>
      </c>
      <c r="P237">
        <v>55</v>
      </c>
      <c r="Q237">
        <v>32</v>
      </c>
      <c r="R237">
        <v>14</v>
      </c>
      <c r="S237">
        <v>21</v>
      </c>
      <c r="T237">
        <v>49</v>
      </c>
      <c r="U237">
        <v>80</v>
      </c>
      <c r="V237">
        <v>16</v>
      </c>
      <c r="W237">
        <v>26</v>
      </c>
      <c r="X237">
        <v>37</v>
      </c>
      <c r="Y237">
        <v>1</v>
      </c>
      <c r="Z237">
        <v>22</v>
      </c>
      <c r="AA237">
        <v>44</v>
      </c>
      <c r="AB237">
        <v>21</v>
      </c>
      <c r="AC237">
        <v>36</v>
      </c>
      <c r="AD237" s="15">
        <f t="shared" si="3"/>
        <v>1035</v>
      </c>
    </row>
    <row r="238" spans="1:30">
      <c r="A238" s="9">
        <v>236</v>
      </c>
      <c r="B238">
        <v>60</v>
      </c>
      <c r="C238">
        <v>28</v>
      </c>
      <c r="D238">
        <v>0</v>
      </c>
      <c r="E238">
        <v>49</v>
      </c>
      <c r="F238">
        <v>44</v>
      </c>
      <c r="G238">
        <v>50</v>
      </c>
      <c r="H238">
        <v>4</v>
      </c>
      <c r="I238">
        <v>27</v>
      </c>
      <c r="J238">
        <v>33</v>
      </c>
      <c r="K238">
        <v>98</v>
      </c>
      <c r="L238">
        <v>28</v>
      </c>
      <c r="M238">
        <v>82</v>
      </c>
      <c r="N238">
        <v>91</v>
      </c>
      <c r="O238">
        <v>42</v>
      </c>
      <c r="P238">
        <v>83</v>
      </c>
      <c r="Q238">
        <v>4</v>
      </c>
      <c r="R238">
        <v>0</v>
      </c>
      <c r="S238">
        <v>98</v>
      </c>
      <c r="T238">
        <v>52</v>
      </c>
      <c r="U238">
        <v>31</v>
      </c>
      <c r="V238">
        <v>70</v>
      </c>
      <c r="W238">
        <v>12</v>
      </c>
      <c r="X238">
        <v>44</v>
      </c>
      <c r="Y238">
        <v>75</v>
      </c>
      <c r="Z238">
        <v>27</v>
      </c>
      <c r="AA238">
        <v>64</v>
      </c>
      <c r="AB238">
        <v>67</v>
      </c>
      <c r="AC238">
        <v>75</v>
      </c>
      <c r="AD238" s="15">
        <f t="shared" si="3"/>
        <v>1338</v>
      </c>
    </row>
    <row r="239" spans="1:30">
      <c r="A239" s="9">
        <v>237</v>
      </c>
      <c r="B239">
        <v>93</v>
      </c>
      <c r="C239">
        <v>54</v>
      </c>
      <c r="D239">
        <v>40</v>
      </c>
      <c r="E239">
        <v>24</v>
      </c>
      <c r="F239">
        <v>41</v>
      </c>
      <c r="G239">
        <v>32</v>
      </c>
      <c r="H239">
        <v>17</v>
      </c>
      <c r="I239">
        <v>21</v>
      </c>
      <c r="J239">
        <v>90</v>
      </c>
      <c r="K239">
        <v>64</v>
      </c>
      <c r="L239">
        <v>78</v>
      </c>
      <c r="M239">
        <v>64</v>
      </c>
      <c r="N239">
        <v>10</v>
      </c>
      <c r="O239">
        <v>88</v>
      </c>
      <c r="P239">
        <v>37</v>
      </c>
      <c r="Q239">
        <v>48</v>
      </c>
      <c r="R239">
        <v>45</v>
      </c>
      <c r="S239">
        <v>100</v>
      </c>
      <c r="T239">
        <v>7</v>
      </c>
      <c r="U239">
        <v>77</v>
      </c>
      <c r="V239">
        <v>64</v>
      </c>
      <c r="W239">
        <v>98</v>
      </c>
      <c r="X239">
        <v>22</v>
      </c>
      <c r="Y239">
        <v>27</v>
      </c>
      <c r="Z239">
        <v>86</v>
      </c>
      <c r="AA239">
        <v>16</v>
      </c>
      <c r="AB239">
        <v>22</v>
      </c>
      <c r="AC239">
        <v>5</v>
      </c>
      <c r="AD239" s="15">
        <f t="shared" si="3"/>
        <v>1370</v>
      </c>
    </row>
    <row r="240" spans="1:30">
      <c r="A240" s="9">
        <v>238</v>
      </c>
      <c r="B240">
        <v>1</v>
      </c>
      <c r="C240">
        <v>39</v>
      </c>
      <c r="D240">
        <v>97</v>
      </c>
      <c r="E240">
        <v>7</v>
      </c>
      <c r="F240">
        <v>73</v>
      </c>
      <c r="G240">
        <v>17</v>
      </c>
      <c r="H240">
        <v>27</v>
      </c>
      <c r="I240">
        <v>23</v>
      </c>
      <c r="J240">
        <v>87</v>
      </c>
      <c r="K240">
        <v>54</v>
      </c>
      <c r="L240">
        <v>75</v>
      </c>
      <c r="M240">
        <v>45</v>
      </c>
      <c r="N240">
        <v>8</v>
      </c>
      <c r="O240">
        <v>28</v>
      </c>
      <c r="P240">
        <v>59</v>
      </c>
      <c r="Q240">
        <v>26</v>
      </c>
      <c r="R240">
        <v>96</v>
      </c>
      <c r="S240">
        <v>19</v>
      </c>
      <c r="T240">
        <v>89</v>
      </c>
      <c r="U240">
        <v>60</v>
      </c>
      <c r="V240">
        <v>2</v>
      </c>
      <c r="W240">
        <v>43</v>
      </c>
      <c r="X240">
        <v>51</v>
      </c>
      <c r="Y240">
        <v>1</v>
      </c>
      <c r="Z240">
        <v>25</v>
      </c>
      <c r="AA240">
        <v>37</v>
      </c>
      <c r="AB240">
        <v>40</v>
      </c>
      <c r="AC240">
        <v>4</v>
      </c>
      <c r="AD240" s="15">
        <f t="shared" si="3"/>
        <v>1133</v>
      </c>
    </row>
    <row r="241" spans="1:30">
      <c r="A241" s="9">
        <v>239</v>
      </c>
      <c r="B241">
        <v>12</v>
      </c>
      <c r="C241">
        <v>71</v>
      </c>
      <c r="D241">
        <v>7</v>
      </c>
      <c r="E241">
        <v>5</v>
      </c>
      <c r="F241">
        <v>54</v>
      </c>
      <c r="G241">
        <v>80</v>
      </c>
      <c r="H241">
        <v>68</v>
      </c>
      <c r="I241">
        <v>71</v>
      </c>
      <c r="J241">
        <v>90</v>
      </c>
      <c r="K241">
        <v>29</v>
      </c>
      <c r="L241">
        <v>24</v>
      </c>
      <c r="M241">
        <v>43</v>
      </c>
      <c r="N241">
        <v>91</v>
      </c>
      <c r="O241">
        <v>64</v>
      </c>
      <c r="P241">
        <v>32</v>
      </c>
      <c r="Q241">
        <v>4</v>
      </c>
      <c r="R241">
        <v>53</v>
      </c>
      <c r="S241">
        <v>63</v>
      </c>
      <c r="T241">
        <v>27</v>
      </c>
      <c r="U241">
        <v>0</v>
      </c>
      <c r="V241">
        <v>34</v>
      </c>
      <c r="W241">
        <v>51</v>
      </c>
      <c r="X241">
        <v>37</v>
      </c>
      <c r="Y241">
        <v>38</v>
      </c>
      <c r="Z241">
        <v>56</v>
      </c>
      <c r="AA241">
        <v>7</v>
      </c>
      <c r="AB241">
        <v>20</v>
      </c>
      <c r="AC241">
        <v>84</v>
      </c>
      <c r="AD241" s="15">
        <f t="shared" si="3"/>
        <v>1215</v>
      </c>
    </row>
    <row r="242" spans="1:30">
      <c r="A242" s="9">
        <v>240</v>
      </c>
      <c r="B242">
        <v>90</v>
      </c>
      <c r="C242">
        <v>15</v>
      </c>
      <c r="D242">
        <v>96</v>
      </c>
      <c r="E242">
        <v>76</v>
      </c>
      <c r="F242">
        <v>13</v>
      </c>
      <c r="G242">
        <v>77</v>
      </c>
      <c r="H242">
        <v>58</v>
      </c>
      <c r="I242">
        <v>5</v>
      </c>
      <c r="J242">
        <v>24</v>
      </c>
      <c r="K242">
        <v>2</v>
      </c>
      <c r="L242">
        <v>59</v>
      </c>
      <c r="M242">
        <v>19</v>
      </c>
      <c r="N242">
        <v>13</v>
      </c>
      <c r="O242">
        <v>33</v>
      </c>
      <c r="P242">
        <v>63</v>
      </c>
      <c r="Q242">
        <v>6</v>
      </c>
      <c r="R242">
        <v>88</v>
      </c>
      <c r="S242">
        <v>8</v>
      </c>
      <c r="T242">
        <v>69</v>
      </c>
      <c r="U242">
        <v>52</v>
      </c>
      <c r="V242">
        <v>72</v>
      </c>
      <c r="W242">
        <v>52</v>
      </c>
      <c r="X242">
        <v>3</v>
      </c>
      <c r="Y242">
        <v>20</v>
      </c>
      <c r="Z242">
        <v>11</v>
      </c>
      <c r="AA242">
        <v>4</v>
      </c>
      <c r="AB242">
        <v>25</v>
      </c>
      <c r="AC242">
        <v>15</v>
      </c>
      <c r="AD242" s="15">
        <f t="shared" si="3"/>
        <v>1068</v>
      </c>
    </row>
    <row r="243" spans="1:30">
      <c r="A243" s="9">
        <v>241</v>
      </c>
      <c r="B243">
        <v>14</v>
      </c>
      <c r="C243">
        <v>82</v>
      </c>
      <c r="D243">
        <v>7</v>
      </c>
      <c r="E243">
        <v>58</v>
      </c>
      <c r="F243">
        <v>53</v>
      </c>
      <c r="G243">
        <v>91</v>
      </c>
      <c r="H243">
        <v>3</v>
      </c>
      <c r="I243">
        <v>22</v>
      </c>
      <c r="J243">
        <v>70</v>
      </c>
      <c r="K243">
        <v>98</v>
      </c>
      <c r="L243">
        <v>42</v>
      </c>
      <c r="M243">
        <v>45</v>
      </c>
      <c r="N243">
        <v>96</v>
      </c>
      <c r="O243">
        <v>11</v>
      </c>
      <c r="P243">
        <v>51</v>
      </c>
      <c r="Q243">
        <v>83</v>
      </c>
      <c r="R243">
        <v>63</v>
      </c>
      <c r="S243">
        <v>47</v>
      </c>
      <c r="T243">
        <v>35</v>
      </c>
      <c r="U243">
        <v>57</v>
      </c>
      <c r="V243">
        <v>43</v>
      </c>
      <c r="W243">
        <v>67</v>
      </c>
      <c r="X243">
        <v>19</v>
      </c>
      <c r="Y243">
        <v>67</v>
      </c>
      <c r="Z243">
        <v>86</v>
      </c>
      <c r="AA243">
        <v>45</v>
      </c>
      <c r="AB243">
        <v>95</v>
      </c>
      <c r="AC243">
        <v>60</v>
      </c>
      <c r="AD243" s="15">
        <f t="shared" si="3"/>
        <v>1510</v>
      </c>
    </row>
    <row r="244" spans="1:30">
      <c r="A244" s="9">
        <v>242</v>
      </c>
      <c r="B244">
        <v>64</v>
      </c>
      <c r="C244">
        <v>29</v>
      </c>
      <c r="D244">
        <v>16</v>
      </c>
      <c r="E244">
        <v>42</v>
      </c>
      <c r="F244">
        <v>96</v>
      </c>
      <c r="G244">
        <v>97</v>
      </c>
      <c r="H244">
        <v>83</v>
      </c>
      <c r="I244">
        <v>46</v>
      </c>
      <c r="J244">
        <v>68</v>
      </c>
      <c r="K244">
        <v>42</v>
      </c>
      <c r="L244">
        <v>54</v>
      </c>
      <c r="M244">
        <v>88</v>
      </c>
      <c r="N244">
        <v>53</v>
      </c>
      <c r="O244">
        <v>59</v>
      </c>
      <c r="P244">
        <v>46</v>
      </c>
      <c r="Q244">
        <v>13</v>
      </c>
      <c r="R244">
        <v>26</v>
      </c>
      <c r="S244">
        <v>87</v>
      </c>
      <c r="T244">
        <v>40</v>
      </c>
      <c r="U244">
        <v>75</v>
      </c>
      <c r="V244">
        <v>60</v>
      </c>
      <c r="W244">
        <v>67</v>
      </c>
      <c r="X244">
        <v>71</v>
      </c>
      <c r="Y244">
        <v>29</v>
      </c>
      <c r="Z244">
        <v>10</v>
      </c>
      <c r="AA244">
        <v>74</v>
      </c>
      <c r="AB244">
        <v>1</v>
      </c>
      <c r="AC244">
        <v>72</v>
      </c>
      <c r="AD244" s="15">
        <f t="shared" si="3"/>
        <v>1508</v>
      </c>
    </row>
    <row r="245" spans="1:30">
      <c r="A245" s="9">
        <v>243</v>
      </c>
      <c r="B245">
        <v>74</v>
      </c>
      <c r="C245">
        <v>17</v>
      </c>
      <c r="D245">
        <v>98</v>
      </c>
      <c r="E245">
        <v>94</v>
      </c>
      <c r="F245">
        <v>52</v>
      </c>
      <c r="G245">
        <v>12</v>
      </c>
      <c r="H245">
        <v>10</v>
      </c>
      <c r="I245">
        <v>40</v>
      </c>
      <c r="J245">
        <v>42</v>
      </c>
      <c r="K245">
        <v>100</v>
      </c>
      <c r="L245">
        <v>84</v>
      </c>
      <c r="M245">
        <v>91</v>
      </c>
      <c r="N245">
        <v>14</v>
      </c>
      <c r="O245">
        <v>54</v>
      </c>
      <c r="P245">
        <v>54</v>
      </c>
      <c r="Q245">
        <v>58</v>
      </c>
      <c r="R245">
        <v>84</v>
      </c>
      <c r="S245">
        <v>5</v>
      </c>
      <c r="T245">
        <v>14</v>
      </c>
      <c r="U245">
        <v>70</v>
      </c>
      <c r="V245">
        <v>14</v>
      </c>
      <c r="W245">
        <v>24</v>
      </c>
      <c r="X245">
        <v>18</v>
      </c>
      <c r="Y245">
        <v>56</v>
      </c>
      <c r="Z245">
        <v>85</v>
      </c>
      <c r="AA245">
        <v>95</v>
      </c>
      <c r="AB245">
        <v>0</v>
      </c>
      <c r="AC245">
        <v>99</v>
      </c>
      <c r="AD245" s="15">
        <f t="shared" si="3"/>
        <v>1458</v>
      </c>
    </row>
    <row r="246" spans="1:30">
      <c r="A246" s="9">
        <v>244</v>
      </c>
      <c r="B246">
        <v>15</v>
      </c>
      <c r="C246">
        <v>67</v>
      </c>
      <c r="D246">
        <v>78</v>
      </c>
      <c r="E246">
        <v>73</v>
      </c>
      <c r="F246">
        <v>42</v>
      </c>
      <c r="G246">
        <v>16</v>
      </c>
      <c r="H246">
        <v>32</v>
      </c>
      <c r="I246">
        <v>64</v>
      </c>
      <c r="J246">
        <v>12</v>
      </c>
      <c r="K246">
        <v>77</v>
      </c>
      <c r="L246">
        <v>81</v>
      </c>
      <c r="M246">
        <v>0</v>
      </c>
      <c r="N246">
        <v>53</v>
      </c>
      <c r="O246">
        <v>81</v>
      </c>
      <c r="P246">
        <v>29</v>
      </c>
      <c r="Q246">
        <v>17</v>
      </c>
      <c r="R246">
        <v>93</v>
      </c>
      <c r="S246">
        <v>52</v>
      </c>
      <c r="T246">
        <v>40</v>
      </c>
      <c r="U246">
        <v>33</v>
      </c>
      <c r="V246">
        <v>24</v>
      </c>
      <c r="W246">
        <v>16</v>
      </c>
      <c r="X246">
        <v>97</v>
      </c>
      <c r="Y246">
        <v>22</v>
      </c>
      <c r="Z246">
        <v>84</v>
      </c>
      <c r="AA246">
        <v>13</v>
      </c>
      <c r="AB246">
        <v>50</v>
      </c>
      <c r="AC246">
        <v>79</v>
      </c>
      <c r="AD246" s="15">
        <f t="shared" si="3"/>
        <v>1340</v>
      </c>
    </row>
    <row r="247" spans="1:30">
      <c r="A247" s="9">
        <v>245</v>
      </c>
      <c r="B247">
        <v>57</v>
      </c>
      <c r="C247">
        <v>65</v>
      </c>
      <c r="D247">
        <v>97</v>
      </c>
      <c r="E247">
        <v>16</v>
      </c>
      <c r="F247">
        <v>73</v>
      </c>
      <c r="G247">
        <v>72</v>
      </c>
      <c r="H247">
        <v>4</v>
      </c>
      <c r="I247">
        <v>50</v>
      </c>
      <c r="J247">
        <v>55</v>
      </c>
      <c r="K247">
        <v>31</v>
      </c>
      <c r="L247">
        <v>84</v>
      </c>
      <c r="M247">
        <v>76</v>
      </c>
      <c r="N247">
        <v>3</v>
      </c>
      <c r="O247">
        <v>60</v>
      </c>
      <c r="P247">
        <v>81</v>
      </c>
      <c r="Q247">
        <v>88</v>
      </c>
      <c r="R247">
        <v>2</v>
      </c>
      <c r="S247">
        <v>67</v>
      </c>
      <c r="T247">
        <v>63</v>
      </c>
      <c r="U247">
        <v>71</v>
      </c>
      <c r="V247">
        <v>5</v>
      </c>
      <c r="W247">
        <v>46</v>
      </c>
      <c r="X247">
        <v>59</v>
      </c>
      <c r="Y247">
        <v>42</v>
      </c>
      <c r="Z247">
        <v>56</v>
      </c>
      <c r="AA247">
        <v>34</v>
      </c>
      <c r="AB247">
        <v>85</v>
      </c>
      <c r="AC247">
        <v>10</v>
      </c>
      <c r="AD247" s="15">
        <f t="shared" si="3"/>
        <v>1452</v>
      </c>
    </row>
    <row r="248" spans="1:30">
      <c r="A248" s="9">
        <v>246</v>
      </c>
      <c r="B248">
        <v>92</v>
      </c>
      <c r="C248">
        <v>69</v>
      </c>
      <c r="D248">
        <v>80</v>
      </c>
      <c r="E248">
        <v>85</v>
      </c>
      <c r="F248">
        <v>93</v>
      </c>
      <c r="G248">
        <v>35</v>
      </c>
      <c r="H248">
        <v>65</v>
      </c>
      <c r="I248">
        <v>67</v>
      </c>
      <c r="J248">
        <v>23</v>
      </c>
      <c r="K248">
        <v>15</v>
      </c>
      <c r="L248">
        <v>41</v>
      </c>
      <c r="M248">
        <v>34</v>
      </c>
      <c r="N248">
        <v>12</v>
      </c>
      <c r="O248">
        <v>60</v>
      </c>
      <c r="P248">
        <v>98</v>
      </c>
      <c r="Q248">
        <v>10</v>
      </c>
      <c r="R248">
        <v>95</v>
      </c>
      <c r="S248">
        <v>22</v>
      </c>
      <c r="T248">
        <v>36</v>
      </c>
      <c r="U248">
        <v>25</v>
      </c>
      <c r="V248">
        <v>50</v>
      </c>
      <c r="W248">
        <v>14</v>
      </c>
      <c r="X248">
        <v>83</v>
      </c>
      <c r="Y248">
        <v>57</v>
      </c>
      <c r="Z248">
        <v>98</v>
      </c>
      <c r="AA248">
        <v>32</v>
      </c>
      <c r="AB248">
        <v>9</v>
      </c>
      <c r="AC248">
        <v>68</v>
      </c>
      <c r="AD248" s="15">
        <f t="shared" si="3"/>
        <v>1468</v>
      </c>
    </row>
    <row r="249" spans="1:30">
      <c r="A249" s="9">
        <v>247</v>
      </c>
      <c r="B249">
        <v>90</v>
      </c>
      <c r="C249">
        <v>56</v>
      </c>
      <c r="D249">
        <v>98</v>
      </c>
      <c r="E249">
        <v>96</v>
      </c>
      <c r="F249">
        <v>32</v>
      </c>
      <c r="G249">
        <v>15</v>
      </c>
      <c r="H249">
        <v>68</v>
      </c>
      <c r="I249">
        <v>81</v>
      </c>
      <c r="J249">
        <v>29</v>
      </c>
      <c r="K249">
        <v>48</v>
      </c>
      <c r="L249">
        <v>11</v>
      </c>
      <c r="M249">
        <v>75</v>
      </c>
      <c r="N249">
        <v>80</v>
      </c>
      <c r="O249">
        <v>80</v>
      </c>
      <c r="P249">
        <v>89</v>
      </c>
      <c r="Q249">
        <v>92</v>
      </c>
      <c r="R249">
        <v>60</v>
      </c>
      <c r="S249">
        <v>81</v>
      </c>
      <c r="T249">
        <v>25</v>
      </c>
      <c r="U249">
        <v>80</v>
      </c>
      <c r="V249">
        <v>83</v>
      </c>
      <c r="W249">
        <v>60</v>
      </c>
      <c r="X249">
        <v>90</v>
      </c>
      <c r="Y249">
        <v>8</v>
      </c>
      <c r="Z249">
        <v>60</v>
      </c>
      <c r="AA249">
        <v>61</v>
      </c>
      <c r="AB249">
        <v>88</v>
      </c>
      <c r="AC249">
        <v>100</v>
      </c>
      <c r="AD249" s="15">
        <f t="shared" si="3"/>
        <v>1836</v>
      </c>
    </row>
    <row r="250" spans="1:30">
      <c r="A250" s="9">
        <v>248</v>
      </c>
      <c r="B250">
        <v>46</v>
      </c>
      <c r="C250">
        <v>32</v>
      </c>
      <c r="D250">
        <v>51</v>
      </c>
      <c r="E250">
        <v>32</v>
      </c>
      <c r="F250">
        <v>40</v>
      </c>
      <c r="G250">
        <v>6</v>
      </c>
      <c r="H250">
        <v>82</v>
      </c>
      <c r="I250">
        <v>68</v>
      </c>
      <c r="J250">
        <v>94</v>
      </c>
      <c r="K250">
        <v>41</v>
      </c>
      <c r="L250">
        <v>78</v>
      </c>
      <c r="M250">
        <v>97</v>
      </c>
      <c r="N250">
        <v>30</v>
      </c>
      <c r="O250">
        <v>34</v>
      </c>
      <c r="P250">
        <v>12</v>
      </c>
      <c r="Q250">
        <v>41</v>
      </c>
      <c r="R250">
        <v>91</v>
      </c>
      <c r="S250">
        <v>86</v>
      </c>
      <c r="T250">
        <v>15</v>
      </c>
      <c r="U250">
        <v>23</v>
      </c>
      <c r="V250">
        <v>29</v>
      </c>
      <c r="W250">
        <v>62</v>
      </c>
      <c r="X250">
        <v>53</v>
      </c>
      <c r="Y250">
        <v>88</v>
      </c>
      <c r="Z250">
        <v>94</v>
      </c>
      <c r="AA250">
        <v>37</v>
      </c>
      <c r="AB250">
        <v>98</v>
      </c>
      <c r="AC250">
        <v>13</v>
      </c>
      <c r="AD250" s="15">
        <f t="shared" si="3"/>
        <v>1473</v>
      </c>
    </row>
    <row r="251" spans="1:30">
      <c r="A251" s="9">
        <v>249</v>
      </c>
      <c r="B251">
        <v>73</v>
      </c>
      <c r="C251">
        <v>3</v>
      </c>
      <c r="D251">
        <v>34</v>
      </c>
      <c r="E251">
        <v>2</v>
      </c>
      <c r="F251">
        <v>66</v>
      </c>
      <c r="G251">
        <v>65</v>
      </c>
      <c r="H251">
        <v>23</v>
      </c>
      <c r="I251">
        <v>92</v>
      </c>
      <c r="J251">
        <v>20</v>
      </c>
      <c r="K251">
        <v>14</v>
      </c>
      <c r="L251">
        <v>71</v>
      </c>
      <c r="M251">
        <v>57</v>
      </c>
      <c r="N251">
        <v>17</v>
      </c>
      <c r="O251">
        <v>76</v>
      </c>
      <c r="P251">
        <v>57</v>
      </c>
      <c r="Q251">
        <v>48</v>
      </c>
      <c r="R251">
        <v>22</v>
      </c>
      <c r="S251">
        <v>83</v>
      </c>
      <c r="T251">
        <v>96</v>
      </c>
      <c r="U251">
        <v>36</v>
      </c>
      <c r="V251">
        <v>84</v>
      </c>
      <c r="W251">
        <v>76</v>
      </c>
      <c r="X251">
        <v>53</v>
      </c>
      <c r="Y251">
        <v>46</v>
      </c>
      <c r="Z251">
        <v>0</v>
      </c>
      <c r="AA251">
        <v>100</v>
      </c>
      <c r="AB251">
        <v>38</v>
      </c>
      <c r="AC251">
        <v>68</v>
      </c>
      <c r="AD251" s="15">
        <f t="shared" si="3"/>
        <v>1420</v>
      </c>
    </row>
    <row r="252" spans="1:30">
      <c r="A252" s="9">
        <v>250</v>
      </c>
      <c r="B252">
        <v>93</v>
      </c>
      <c r="C252">
        <v>11</v>
      </c>
      <c r="D252">
        <v>55</v>
      </c>
      <c r="E252">
        <v>69</v>
      </c>
      <c r="F252">
        <v>91</v>
      </c>
      <c r="G252">
        <v>89</v>
      </c>
      <c r="H252">
        <v>64</v>
      </c>
      <c r="I252">
        <v>6</v>
      </c>
      <c r="J252">
        <v>91</v>
      </c>
      <c r="K252">
        <v>41</v>
      </c>
      <c r="L252">
        <v>38</v>
      </c>
      <c r="M252">
        <v>7</v>
      </c>
      <c r="N252">
        <v>39</v>
      </c>
      <c r="O252">
        <v>5</v>
      </c>
      <c r="P252">
        <v>86</v>
      </c>
      <c r="Q252">
        <v>31</v>
      </c>
      <c r="R252">
        <v>36</v>
      </c>
      <c r="S252">
        <v>41</v>
      </c>
      <c r="T252">
        <v>45</v>
      </c>
      <c r="U252">
        <v>63</v>
      </c>
      <c r="V252">
        <v>58</v>
      </c>
      <c r="W252">
        <v>41</v>
      </c>
      <c r="X252">
        <v>96</v>
      </c>
      <c r="Y252">
        <v>13</v>
      </c>
      <c r="Z252">
        <v>28</v>
      </c>
      <c r="AA252">
        <v>98</v>
      </c>
      <c r="AB252">
        <v>98</v>
      </c>
      <c r="AC252">
        <v>27</v>
      </c>
      <c r="AD252" s="15">
        <f t="shared" si="3"/>
        <v>1460</v>
      </c>
    </row>
    <row r="253" spans="1:30">
      <c r="A253" s="9">
        <v>251</v>
      </c>
      <c r="B253">
        <v>76</v>
      </c>
      <c r="C253">
        <v>23</v>
      </c>
      <c r="D253">
        <v>62</v>
      </c>
      <c r="E253">
        <v>36</v>
      </c>
      <c r="F253">
        <v>68</v>
      </c>
      <c r="G253">
        <v>94</v>
      </c>
      <c r="H253">
        <v>48</v>
      </c>
      <c r="I253">
        <v>19</v>
      </c>
      <c r="J253">
        <v>55</v>
      </c>
      <c r="K253">
        <v>75</v>
      </c>
      <c r="L253">
        <v>9</v>
      </c>
      <c r="M253">
        <v>34</v>
      </c>
      <c r="N253">
        <v>52</v>
      </c>
      <c r="O253">
        <v>75</v>
      </c>
      <c r="P253">
        <v>2</v>
      </c>
      <c r="Q253">
        <v>90</v>
      </c>
      <c r="R253">
        <v>17</v>
      </c>
      <c r="S253">
        <v>96</v>
      </c>
      <c r="T253">
        <v>8</v>
      </c>
      <c r="U253">
        <v>14</v>
      </c>
      <c r="V253">
        <v>17</v>
      </c>
      <c r="W253">
        <v>71</v>
      </c>
      <c r="X253">
        <v>72</v>
      </c>
      <c r="Y253">
        <v>10</v>
      </c>
      <c r="Z253">
        <v>0</v>
      </c>
      <c r="AA253">
        <v>86</v>
      </c>
      <c r="AB253">
        <v>95</v>
      </c>
      <c r="AC253">
        <v>74</v>
      </c>
      <c r="AD253" s="15">
        <f t="shared" si="3"/>
        <v>1378</v>
      </c>
    </row>
    <row r="254" spans="1:30">
      <c r="A254" s="9">
        <v>252</v>
      </c>
      <c r="B254">
        <v>98</v>
      </c>
      <c r="C254">
        <v>65</v>
      </c>
      <c r="D254">
        <v>81</v>
      </c>
      <c r="E254">
        <v>97</v>
      </c>
      <c r="F254">
        <v>11</v>
      </c>
      <c r="G254">
        <v>71</v>
      </c>
      <c r="H254">
        <v>27</v>
      </c>
      <c r="I254">
        <v>59</v>
      </c>
      <c r="J254">
        <v>61</v>
      </c>
      <c r="K254">
        <v>52</v>
      </c>
      <c r="L254">
        <v>31</v>
      </c>
      <c r="M254">
        <v>36</v>
      </c>
      <c r="N254">
        <v>71</v>
      </c>
      <c r="O254">
        <v>52</v>
      </c>
      <c r="P254">
        <v>3</v>
      </c>
      <c r="Q254">
        <v>81</v>
      </c>
      <c r="R254">
        <v>16</v>
      </c>
      <c r="S254">
        <v>38</v>
      </c>
      <c r="T254">
        <v>100</v>
      </c>
      <c r="U254">
        <v>44</v>
      </c>
      <c r="V254">
        <v>74</v>
      </c>
      <c r="W254">
        <v>75</v>
      </c>
      <c r="X254">
        <v>62</v>
      </c>
      <c r="Y254">
        <v>75</v>
      </c>
      <c r="Z254">
        <v>47</v>
      </c>
      <c r="AA254">
        <v>99</v>
      </c>
      <c r="AB254">
        <v>50</v>
      </c>
      <c r="AC254">
        <v>22</v>
      </c>
      <c r="AD254" s="15">
        <f t="shared" si="3"/>
        <v>1598</v>
      </c>
    </row>
    <row r="255" spans="1:30">
      <c r="A255" s="9">
        <v>253</v>
      </c>
      <c r="B255">
        <v>36</v>
      </c>
      <c r="C255">
        <v>47</v>
      </c>
      <c r="D255">
        <v>90</v>
      </c>
      <c r="E255">
        <v>54</v>
      </c>
      <c r="F255">
        <v>17</v>
      </c>
      <c r="G255">
        <v>67</v>
      </c>
      <c r="H255">
        <v>37</v>
      </c>
      <c r="I255">
        <v>65</v>
      </c>
      <c r="J255">
        <v>36</v>
      </c>
      <c r="K255">
        <v>63</v>
      </c>
      <c r="L255">
        <v>81</v>
      </c>
      <c r="M255">
        <v>89</v>
      </c>
      <c r="N255">
        <v>41</v>
      </c>
      <c r="O255">
        <v>100</v>
      </c>
      <c r="P255">
        <v>10</v>
      </c>
      <c r="Q255">
        <v>37</v>
      </c>
      <c r="R255">
        <v>18</v>
      </c>
      <c r="S255">
        <v>24</v>
      </c>
      <c r="T255">
        <v>45</v>
      </c>
      <c r="U255">
        <v>36</v>
      </c>
      <c r="V255">
        <v>84</v>
      </c>
      <c r="W255">
        <v>93</v>
      </c>
      <c r="X255">
        <v>74</v>
      </c>
      <c r="Y255">
        <v>95</v>
      </c>
      <c r="Z255">
        <v>29</v>
      </c>
      <c r="AA255">
        <v>69</v>
      </c>
      <c r="AB255">
        <v>82</v>
      </c>
      <c r="AC255">
        <v>13</v>
      </c>
      <c r="AD255" s="15">
        <f t="shared" si="3"/>
        <v>1532</v>
      </c>
    </row>
    <row r="256" spans="1:30">
      <c r="A256" s="9">
        <v>254</v>
      </c>
      <c r="B256">
        <v>39</v>
      </c>
      <c r="C256">
        <v>26</v>
      </c>
      <c r="D256">
        <v>48</v>
      </c>
      <c r="E256">
        <v>7</v>
      </c>
      <c r="F256">
        <v>31</v>
      </c>
      <c r="G256">
        <v>1</v>
      </c>
      <c r="H256">
        <v>9</v>
      </c>
      <c r="I256">
        <v>80</v>
      </c>
      <c r="J256">
        <v>19</v>
      </c>
      <c r="K256">
        <v>81</v>
      </c>
      <c r="L256">
        <v>28</v>
      </c>
      <c r="M256">
        <v>93</v>
      </c>
      <c r="N256">
        <v>3</v>
      </c>
      <c r="O256">
        <v>79</v>
      </c>
      <c r="P256">
        <v>15</v>
      </c>
      <c r="Q256">
        <v>53</v>
      </c>
      <c r="R256">
        <v>96</v>
      </c>
      <c r="S256">
        <v>33</v>
      </c>
      <c r="T256">
        <v>3</v>
      </c>
      <c r="U256">
        <v>87</v>
      </c>
      <c r="V256">
        <v>22</v>
      </c>
      <c r="W256">
        <v>33</v>
      </c>
      <c r="X256">
        <v>11</v>
      </c>
      <c r="Y256">
        <v>75</v>
      </c>
      <c r="Z256">
        <v>23</v>
      </c>
      <c r="AA256">
        <v>49</v>
      </c>
      <c r="AB256">
        <v>100</v>
      </c>
      <c r="AC256">
        <v>24</v>
      </c>
      <c r="AD256" s="15">
        <f t="shared" si="3"/>
        <v>1168</v>
      </c>
    </row>
    <row r="257" spans="1:30">
      <c r="A257" s="9">
        <v>255</v>
      </c>
      <c r="B257">
        <v>79</v>
      </c>
      <c r="C257">
        <v>49</v>
      </c>
      <c r="D257">
        <v>87</v>
      </c>
      <c r="E257">
        <v>97</v>
      </c>
      <c r="F257">
        <v>6</v>
      </c>
      <c r="G257">
        <v>78</v>
      </c>
      <c r="H257">
        <v>60</v>
      </c>
      <c r="I257">
        <v>81</v>
      </c>
      <c r="J257">
        <v>54</v>
      </c>
      <c r="K257">
        <v>66</v>
      </c>
      <c r="L257">
        <v>76</v>
      </c>
      <c r="M257">
        <v>1</v>
      </c>
      <c r="N257">
        <v>97</v>
      </c>
      <c r="O257">
        <v>6</v>
      </c>
      <c r="P257">
        <v>58</v>
      </c>
      <c r="Q257">
        <v>98</v>
      </c>
      <c r="R257">
        <v>21</v>
      </c>
      <c r="S257">
        <v>67</v>
      </c>
      <c r="T257">
        <v>1</v>
      </c>
      <c r="U257">
        <v>0</v>
      </c>
      <c r="V257">
        <v>81</v>
      </c>
      <c r="W257">
        <v>96</v>
      </c>
      <c r="X257">
        <v>99</v>
      </c>
      <c r="Y257">
        <v>16</v>
      </c>
      <c r="Z257">
        <v>42</v>
      </c>
      <c r="AA257">
        <v>32</v>
      </c>
      <c r="AB257">
        <v>92</v>
      </c>
      <c r="AC257">
        <v>52</v>
      </c>
      <c r="AD257" s="15">
        <f t="shared" si="3"/>
        <v>1592</v>
      </c>
    </row>
    <row r="258" spans="1:30">
      <c r="A258" s="9">
        <v>256</v>
      </c>
      <c r="B258">
        <v>23</v>
      </c>
      <c r="C258">
        <v>1</v>
      </c>
      <c r="D258">
        <v>19</v>
      </c>
      <c r="E258">
        <v>80</v>
      </c>
      <c r="F258">
        <v>90</v>
      </c>
      <c r="G258">
        <v>93</v>
      </c>
      <c r="H258">
        <v>67</v>
      </c>
      <c r="I258">
        <v>90</v>
      </c>
      <c r="J258">
        <v>31</v>
      </c>
      <c r="K258">
        <v>72</v>
      </c>
      <c r="L258">
        <v>85</v>
      </c>
      <c r="M258">
        <v>71</v>
      </c>
      <c r="N258">
        <v>29</v>
      </c>
      <c r="O258">
        <v>47</v>
      </c>
      <c r="P258">
        <v>25</v>
      </c>
      <c r="Q258">
        <v>0</v>
      </c>
      <c r="R258">
        <v>93</v>
      </c>
      <c r="S258">
        <v>78</v>
      </c>
      <c r="T258">
        <v>53</v>
      </c>
      <c r="U258">
        <v>46</v>
      </c>
      <c r="V258">
        <v>97</v>
      </c>
      <c r="W258">
        <v>3</v>
      </c>
      <c r="X258">
        <v>19</v>
      </c>
      <c r="Y258">
        <v>3</v>
      </c>
      <c r="Z258">
        <v>18</v>
      </c>
      <c r="AA258">
        <v>4</v>
      </c>
      <c r="AB258">
        <v>15</v>
      </c>
      <c r="AC258">
        <v>58</v>
      </c>
      <c r="AD258" s="15">
        <f t="shared" si="3"/>
        <v>1310</v>
      </c>
    </row>
    <row r="259" spans="1:30">
      <c r="A259" s="9">
        <v>257</v>
      </c>
      <c r="B259">
        <v>84</v>
      </c>
      <c r="C259">
        <v>64</v>
      </c>
      <c r="D259">
        <v>94</v>
      </c>
      <c r="E259">
        <v>6</v>
      </c>
      <c r="F259">
        <v>87</v>
      </c>
      <c r="G259">
        <v>96</v>
      </c>
      <c r="H259">
        <v>29</v>
      </c>
      <c r="I259">
        <v>18</v>
      </c>
      <c r="J259">
        <v>76</v>
      </c>
      <c r="K259">
        <v>0</v>
      </c>
      <c r="L259">
        <v>14</v>
      </c>
      <c r="M259">
        <v>98</v>
      </c>
      <c r="N259">
        <v>9</v>
      </c>
      <c r="O259">
        <v>44</v>
      </c>
      <c r="P259">
        <v>46</v>
      </c>
      <c r="Q259">
        <v>27</v>
      </c>
      <c r="R259">
        <v>51</v>
      </c>
      <c r="S259">
        <v>15</v>
      </c>
      <c r="T259">
        <v>78</v>
      </c>
      <c r="U259">
        <v>40</v>
      </c>
      <c r="V259">
        <v>73</v>
      </c>
      <c r="W259">
        <v>20</v>
      </c>
      <c r="X259">
        <v>74</v>
      </c>
      <c r="Y259">
        <v>80</v>
      </c>
      <c r="Z259">
        <v>10</v>
      </c>
      <c r="AA259">
        <v>87</v>
      </c>
      <c r="AB259">
        <v>16</v>
      </c>
      <c r="AC259">
        <v>82</v>
      </c>
      <c r="AD259" s="15">
        <f t="shared" si="3"/>
        <v>1418</v>
      </c>
    </row>
    <row r="260" spans="1:30">
      <c r="A260" s="9">
        <v>258</v>
      </c>
      <c r="B260">
        <v>100</v>
      </c>
      <c r="C260">
        <v>0</v>
      </c>
      <c r="D260">
        <v>35</v>
      </c>
      <c r="E260">
        <v>62</v>
      </c>
      <c r="F260">
        <v>23</v>
      </c>
      <c r="G260">
        <v>28</v>
      </c>
      <c r="H260">
        <v>76</v>
      </c>
      <c r="I260">
        <v>52</v>
      </c>
      <c r="J260">
        <v>11</v>
      </c>
      <c r="K260">
        <v>69</v>
      </c>
      <c r="L260">
        <v>13</v>
      </c>
      <c r="M260">
        <v>53</v>
      </c>
      <c r="N260">
        <v>40</v>
      </c>
      <c r="O260">
        <v>13</v>
      </c>
      <c r="P260">
        <v>52</v>
      </c>
      <c r="Q260">
        <v>90</v>
      </c>
      <c r="R260">
        <v>17</v>
      </c>
      <c r="S260">
        <v>12</v>
      </c>
      <c r="T260">
        <v>30</v>
      </c>
      <c r="U260">
        <v>26</v>
      </c>
      <c r="V260">
        <v>42</v>
      </c>
      <c r="W260">
        <v>18</v>
      </c>
      <c r="X260">
        <v>58</v>
      </c>
      <c r="Y260">
        <v>78</v>
      </c>
      <c r="Z260">
        <v>59</v>
      </c>
      <c r="AA260">
        <v>28</v>
      </c>
      <c r="AB260">
        <v>100</v>
      </c>
      <c r="AC260">
        <v>39</v>
      </c>
      <c r="AD260" s="15">
        <f t="shared" ref="AD260:AD323" si="4">SUM(B260:AC260)</f>
        <v>1224</v>
      </c>
    </row>
    <row r="261" spans="1:30">
      <c r="A261" s="9">
        <v>259</v>
      </c>
      <c r="B261">
        <v>24</v>
      </c>
      <c r="C261">
        <v>22</v>
      </c>
      <c r="D261">
        <v>4</v>
      </c>
      <c r="E261">
        <v>34</v>
      </c>
      <c r="F261">
        <v>5</v>
      </c>
      <c r="G261">
        <v>31</v>
      </c>
      <c r="H261">
        <v>47</v>
      </c>
      <c r="I261">
        <v>67</v>
      </c>
      <c r="J261">
        <v>53</v>
      </c>
      <c r="K261">
        <v>60</v>
      </c>
      <c r="L261">
        <v>86</v>
      </c>
      <c r="M261">
        <v>83</v>
      </c>
      <c r="N261">
        <v>37</v>
      </c>
      <c r="O261">
        <v>80</v>
      </c>
      <c r="P261">
        <v>21</v>
      </c>
      <c r="Q261">
        <v>82</v>
      </c>
      <c r="R261">
        <v>75</v>
      </c>
      <c r="S261">
        <v>65</v>
      </c>
      <c r="T261">
        <v>77</v>
      </c>
      <c r="U261">
        <v>70</v>
      </c>
      <c r="V261">
        <v>37</v>
      </c>
      <c r="W261">
        <v>62</v>
      </c>
      <c r="X261">
        <v>33</v>
      </c>
      <c r="Y261">
        <v>32</v>
      </c>
      <c r="Z261">
        <v>54</v>
      </c>
      <c r="AA261">
        <v>91</v>
      </c>
      <c r="AB261">
        <v>20</v>
      </c>
      <c r="AC261">
        <v>54</v>
      </c>
      <c r="AD261" s="15">
        <f t="shared" si="4"/>
        <v>1406</v>
      </c>
    </row>
    <row r="262" spans="1:30">
      <c r="A262" s="9">
        <v>260</v>
      </c>
      <c r="B262">
        <v>85</v>
      </c>
      <c r="C262">
        <v>78</v>
      </c>
      <c r="D262">
        <v>66</v>
      </c>
      <c r="E262">
        <v>13</v>
      </c>
      <c r="F262">
        <v>10</v>
      </c>
      <c r="G262">
        <v>40</v>
      </c>
      <c r="H262">
        <v>9</v>
      </c>
      <c r="I262">
        <v>38</v>
      </c>
      <c r="J262">
        <v>41</v>
      </c>
      <c r="K262">
        <v>45</v>
      </c>
      <c r="L262">
        <v>95</v>
      </c>
      <c r="M262">
        <v>65</v>
      </c>
      <c r="N262">
        <v>89</v>
      </c>
      <c r="O262">
        <v>35</v>
      </c>
      <c r="P262">
        <v>78</v>
      </c>
      <c r="Q262">
        <v>74</v>
      </c>
      <c r="R262">
        <v>78</v>
      </c>
      <c r="S262">
        <v>100</v>
      </c>
      <c r="T262">
        <v>50</v>
      </c>
      <c r="U262">
        <v>3</v>
      </c>
      <c r="V262">
        <v>30</v>
      </c>
      <c r="W262">
        <v>85</v>
      </c>
      <c r="X262">
        <v>51</v>
      </c>
      <c r="Y262">
        <v>4</v>
      </c>
      <c r="Z262">
        <v>12</v>
      </c>
      <c r="AA262">
        <v>83</v>
      </c>
      <c r="AB262">
        <v>46</v>
      </c>
      <c r="AC262">
        <v>46</v>
      </c>
      <c r="AD262" s="15">
        <f t="shared" si="4"/>
        <v>1449</v>
      </c>
    </row>
    <row r="263" spans="1:30">
      <c r="A263" s="9">
        <v>261</v>
      </c>
      <c r="B263">
        <v>6</v>
      </c>
      <c r="C263">
        <v>28</v>
      </c>
      <c r="D263">
        <v>83</v>
      </c>
      <c r="E263">
        <v>88</v>
      </c>
      <c r="F263">
        <v>68</v>
      </c>
      <c r="G263">
        <v>94</v>
      </c>
      <c r="H263">
        <v>39</v>
      </c>
      <c r="I263">
        <v>55</v>
      </c>
      <c r="J263">
        <v>22</v>
      </c>
      <c r="K263">
        <v>57</v>
      </c>
      <c r="L263">
        <v>67</v>
      </c>
      <c r="M263">
        <v>85</v>
      </c>
      <c r="N263">
        <v>93</v>
      </c>
      <c r="O263">
        <v>100</v>
      </c>
      <c r="P263">
        <v>78</v>
      </c>
      <c r="Q263">
        <v>19</v>
      </c>
      <c r="R263">
        <v>37</v>
      </c>
      <c r="S263">
        <v>51</v>
      </c>
      <c r="T263">
        <v>59</v>
      </c>
      <c r="U263">
        <v>63</v>
      </c>
      <c r="V263">
        <v>21</v>
      </c>
      <c r="W263">
        <v>63</v>
      </c>
      <c r="X263">
        <v>16</v>
      </c>
      <c r="Y263">
        <v>45</v>
      </c>
      <c r="Z263">
        <v>87</v>
      </c>
      <c r="AA263">
        <v>71</v>
      </c>
      <c r="AB263">
        <v>23</v>
      </c>
      <c r="AC263">
        <v>17</v>
      </c>
      <c r="AD263" s="15">
        <f t="shared" si="4"/>
        <v>1535</v>
      </c>
    </row>
    <row r="264" spans="1:30">
      <c r="A264" s="9">
        <v>262</v>
      </c>
      <c r="B264">
        <v>86</v>
      </c>
      <c r="C264">
        <v>93</v>
      </c>
      <c r="D264">
        <v>87</v>
      </c>
      <c r="E264">
        <v>87</v>
      </c>
      <c r="F264">
        <v>1</v>
      </c>
      <c r="G264">
        <v>85</v>
      </c>
      <c r="H264">
        <v>43</v>
      </c>
      <c r="I264">
        <v>68</v>
      </c>
      <c r="J264">
        <v>82</v>
      </c>
      <c r="K264">
        <v>29</v>
      </c>
      <c r="L264">
        <v>44</v>
      </c>
      <c r="M264">
        <v>79</v>
      </c>
      <c r="N264">
        <v>63</v>
      </c>
      <c r="O264">
        <v>79</v>
      </c>
      <c r="P264">
        <v>90</v>
      </c>
      <c r="Q264">
        <v>47</v>
      </c>
      <c r="R264">
        <v>68</v>
      </c>
      <c r="S264">
        <v>8</v>
      </c>
      <c r="T264">
        <v>23</v>
      </c>
      <c r="U264">
        <v>4</v>
      </c>
      <c r="V264">
        <v>9</v>
      </c>
      <c r="W264">
        <v>9</v>
      </c>
      <c r="X264">
        <v>38</v>
      </c>
      <c r="Y264">
        <v>70</v>
      </c>
      <c r="Z264">
        <v>47</v>
      </c>
      <c r="AA264">
        <v>77</v>
      </c>
      <c r="AB264">
        <v>23</v>
      </c>
      <c r="AC264">
        <v>24</v>
      </c>
      <c r="AD264" s="15">
        <f t="shared" si="4"/>
        <v>1463</v>
      </c>
    </row>
    <row r="265" spans="1:30">
      <c r="A265" s="9">
        <v>263</v>
      </c>
      <c r="B265">
        <v>85</v>
      </c>
      <c r="C265">
        <v>15</v>
      </c>
      <c r="D265">
        <v>41</v>
      </c>
      <c r="E265">
        <v>82</v>
      </c>
      <c r="F265">
        <v>72</v>
      </c>
      <c r="G265">
        <v>8</v>
      </c>
      <c r="H265">
        <v>9</v>
      </c>
      <c r="I265">
        <v>40</v>
      </c>
      <c r="J265">
        <v>46</v>
      </c>
      <c r="K265">
        <v>58</v>
      </c>
      <c r="L265">
        <v>23</v>
      </c>
      <c r="M265">
        <v>62</v>
      </c>
      <c r="N265">
        <v>77</v>
      </c>
      <c r="O265">
        <v>30</v>
      </c>
      <c r="P265">
        <v>31</v>
      </c>
      <c r="Q265">
        <v>5</v>
      </c>
      <c r="R265">
        <v>87</v>
      </c>
      <c r="S265">
        <v>88</v>
      </c>
      <c r="T265">
        <v>55</v>
      </c>
      <c r="U265">
        <v>89</v>
      </c>
      <c r="V265">
        <v>18</v>
      </c>
      <c r="W265">
        <v>53</v>
      </c>
      <c r="X265">
        <v>10</v>
      </c>
      <c r="Y265">
        <v>18</v>
      </c>
      <c r="Z265">
        <v>58</v>
      </c>
      <c r="AA265">
        <v>94</v>
      </c>
      <c r="AB265">
        <v>78</v>
      </c>
      <c r="AC265">
        <v>74</v>
      </c>
      <c r="AD265" s="15">
        <f t="shared" si="4"/>
        <v>1406</v>
      </c>
    </row>
    <row r="266" spans="1:30">
      <c r="A266" s="9">
        <v>264</v>
      </c>
      <c r="B266">
        <v>5</v>
      </c>
      <c r="C266">
        <v>43</v>
      </c>
      <c r="D266">
        <v>75</v>
      </c>
      <c r="E266">
        <v>50</v>
      </c>
      <c r="F266">
        <v>17</v>
      </c>
      <c r="G266">
        <v>99</v>
      </c>
      <c r="H266">
        <v>76</v>
      </c>
      <c r="I266">
        <v>15</v>
      </c>
      <c r="J266">
        <v>72</v>
      </c>
      <c r="K266">
        <v>30</v>
      </c>
      <c r="L266">
        <v>45</v>
      </c>
      <c r="M266">
        <v>51</v>
      </c>
      <c r="N266">
        <v>12</v>
      </c>
      <c r="O266">
        <v>50</v>
      </c>
      <c r="P266">
        <v>48</v>
      </c>
      <c r="Q266">
        <v>98</v>
      </c>
      <c r="R266">
        <v>58</v>
      </c>
      <c r="S266">
        <v>77</v>
      </c>
      <c r="T266">
        <v>73</v>
      </c>
      <c r="U266">
        <v>96</v>
      </c>
      <c r="V266">
        <v>14</v>
      </c>
      <c r="W266">
        <v>71</v>
      </c>
      <c r="X266">
        <v>46</v>
      </c>
      <c r="Y266">
        <v>32</v>
      </c>
      <c r="Z266">
        <v>35</v>
      </c>
      <c r="AA266">
        <v>95</v>
      </c>
      <c r="AB266">
        <v>85</v>
      </c>
      <c r="AC266">
        <v>29</v>
      </c>
      <c r="AD266" s="15">
        <f t="shared" si="4"/>
        <v>1497</v>
      </c>
    </row>
    <row r="267" spans="1:30">
      <c r="A267" s="9">
        <v>265</v>
      </c>
      <c r="B267">
        <v>73</v>
      </c>
      <c r="C267">
        <v>2</v>
      </c>
      <c r="D267">
        <v>40</v>
      </c>
      <c r="E267">
        <v>61</v>
      </c>
      <c r="F267">
        <v>9</v>
      </c>
      <c r="G267">
        <v>44</v>
      </c>
      <c r="H267">
        <v>61</v>
      </c>
      <c r="I267">
        <v>26</v>
      </c>
      <c r="J267">
        <v>76</v>
      </c>
      <c r="K267">
        <v>38</v>
      </c>
      <c r="L267">
        <v>91</v>
      </c>
      <c r="M267">
        <v>56</v>
      </c>
      <c r="N267">
        <v>45</v>
      </c>
      <c r="O267">
        <v>14</v>
      </c>
      <c r="P267">
        <v>7</v>
      </c>
      <c r="Q267">
        <v>42</v>
      </c>
      <c r="R267">
        <v>13</v>
      </c>
      <c r="S267">
        <v>66</v>
      </c>
      <c r="T267">
        <v>38</v>
      </c>
      <c r="U267">
        <v>77</v>
      </c>
      <c r="V267">
        <v>60</v>
      </c>
      <c r="W267">
        <v>51</v>
      </c>
      <c r="X267">
        <v>39</v>
      </c>
      <c r="Y267">
        <v>25</v>
      </c>
      <c r="Z267">
        <v>66</v>
      </c>
      <c r="AA267">
        <v>41</v>
      </c>
      <c r="AB267">
        <v>17</v>
      </c>
      <c r="AC267">
        <v>83</v>
      </c>
      <c r="AD267" s="15">
        <f t="shared" si="4"/>
        <v>1261</v>
      </c>
    </row>
    <row r="268" spans="1:30">
      <c r="A268" s="9">
        <v>266</v>
      </c>
      <c r="B268">
        <v>57</v>
      </c>
      <c r="C268">
        <v>6</v>
      </c>
      <c r="D268">
        <v>84</v>
      </c>
      <c r="E268">
        <v>95</v>
      </c>
      <c r="F268">
        <v>22</v>
      </c>
      <c r="G268">
        <v>64</v>
      </c>
      <c r="H268">
        <v>33</v>
      </c>
      <c r="I268">
        <v>91</v>
      </c>
      <c r="J268">
        <v>99</v>
      </c>
      <c r="K268">
        <v>69</v>
      </c>
      <c r="L268">
        <v>32</v>
      </c>
      <c r="M268">
        <v>81</v>
      </c>
      <c r="N268">
        <v>75</v>
      </c>
      <c r="O268">
        <v>13</v>
      </c>
      <c r="P268">
        <v>62</v>
      </c>
      <c r="Q268">
        <v>88</v>
      </c>
      <c r="R268">
        <v>17</v>
      </c>
      <c r="S268">
        <v>45</v>
      </c>
      <c r="T268">
        <v>13</v>
      </c>
      <c r="U268">
        <v>0</v>
      </c>
      <c r="V268">
        <v>64</v>
      </c>
      <c r="W268">
        <v>47</v>
      </c>
      <c r="X268">
        <v>66</v>
      </c>
      <c r="Y268">
        <v>19</v>
      </c>
      <c r="Z268">
        <v>94</v>
      </c>
      <c r="AA268">
        <v>83</v>
      </c>
      <c r="AB268">
        <v>95</v>
      </c>
      <c r="AC268">
        <v>3</v>
      </c>
      <c r="AD268" s="15">
        <f t="shared" si="4"/>
        <v>1517</v>
      </c>
    </row>
    <row r="269" spans="1:30">
      <c r="A269" s="9">
        <v>267</v>
      </c>
      <c r="B269">
        <v>97</v>
      </c>
      <c r="C269">
        <v>48</v>
      </c>
      <c r="D269">
        <v>51</v>
      </c>
      <c r="E269">
        <v>63</v>
      </c>
      <c r="F269">
        <v>84</v>
      </c>
      <c r="G269">
        <v>36</v>
      </c>
      <c r="H269">
        <v>43</v>
      </c>
      <c r="I269">
        <v>91</v>
      </c>
      <c r="J269">
        <v>65</v>
      </c>
      <c r="K269">
        <v>50</v>
      </c>
      <c r="L269">
        <v>0</v>
      </c>
      <c r="M269">
        <v>60</v>
      </c>
      <c r="N269">
        <v>81</v>
      </c>
      <c r="O269">
        <v>21</v>
      </c>
      <c r="P269">
        <v>27</v>
      </c>
      <c r="Q269">
        <v>63</v>
      </c>
      <c r="R269">
        <v>39</v>
      </c>
      <c r="S269">
        <v>15</v>
      </c>
      <c r="T269">
        <v>54</v>
      </c>
      <c r="U269">
        <v>80</v>
      </c>
      <c r="V269">
        <v>91</v>
      </c>
      <c r="W269">
        <v>67</v>
      </c>
      <c r="X269">
        <v>61</v>
      </c>
      <c r="Y269">
        <v>68</v>
      </c>
      <c r="Z269">
        <v>53</v>
      </c>
      <c r="AA269">
        <v>33</v>
      </c>
      <c r="AB269">
        <v>56</v>
      </c>
      <c r="AC269">
        <v>77</v>
      </c>
      <c r="AD269" s="15">
        <f t="shared" si="4"/>
        <v>1574</v>
      </c>
    </row>
    <row r="270" spans="1:30">
      <c r="A270" s="9">
        <v>268</v>
      </c>
      <c r="B270">
        <v>100</v>
      </c>
      <c r="C270">
        <v>35</v>
      </c>
      <c r="D270">
        <v>10</v>
      </c>
      <c r="E270">
        <v>78</v>
      </c>
      <c r="F270">
        <v>72</v>
      </c>
      <c r="G270">
        <v>15</v>
      </c>
      <c r="H270">
        <v>57</v>
      </c>
      <c r="I270">
        <v>32</v>
      </c>
      <c r="J270">
        <v>72</v>
      </c>
      <c r="K270">
        <v>14</v>
      </c>
      <c r="L270">
        <v>75</v>
      </c>
      <c r="M270">
        <v>92</v>
      </c>
      <c r="N270">
        <v>66</v>
      </c>
      <c r="O270">
        <v>42</v>
      </c>
      <c r="P270">
        <v>25</v>
      </c>
      <c r="Q270">
        <v>35</v>
      </c>
      <c r="R270">
        <v>6</v>
      </c>
      <c r="S270">
        <v>82</v>
      </c>
      <c r="T270">
        <v>69</v>
      </c>
      <c r="U270">
        <v>50</v>
      </c>
      <c r="V270">
        <v>72</v>
      </c>
      <c r="W270">
        <v>98</v>
      </c>
      <c r="X270">
        <v>61</v>
      </c>
      <c r="Y270">
        <v>55</v>
      </c>
      <c r="Z270">
        <v>72</v>
      </c>
      <c r="AA270">
        <v>80</v>
      </c>
      <c r="AB270">
        <v>53</v>
      </c>
      <c r="AC270">
        <v>95</v>
      </c>
      <c r="AD270" s="15">
        <f t="shared" si="4"/>
        <v>1613</v>
      </c>
    </row>
    <row r="271" spans="1:30">
      <c r="A271" s="9">
        <v>269</v>
      </c>
      <c r="B271">
        <v>9</v>
      </c>
      <c r="C271">
        <v>30</v>
      </c>
      <c r="D271">
        <v>36</v>
      </c>
      <c r="E271">
        <v>16</v>
      </c>
      <c r="F271">
        <v>27</v>
      </c>
      <c r="G271">
        <v>19</v>
      </c>
      <c r="H271">
        <v>81</v>
      </c>
      <c r="I271">
        <v>21</v>
      </c>
      <c r="J271">
        <v>34</v>
      </c>
      <c r="K271">
        <v>84</v>
      </c>
      <c r="L271">
        <v>47</v>
      </c>
      <c r="M271">
        <v>19</v>
      </c>
      <c r="N271">
        <v>53</v>
      </c>
      <c r="O271">
        <v>22</v>
      </c>
      <c r="P271">
        <v>14</v>
      </c>
      <c r="Q271">
        <v>55</v>
      </c>
      <c r="R271">
        <v>46</v>
      </c>
      <c r="S271">
        <v>99</v>
      </c>
      <c r="T271">
        <v>95</v>
      </c>
      <c r="U271">
        <v>92</v>
      </c>
      <c r="V271">
        <v>94</v>
      </c>
      <c r="W271">
        <v>80</v>
      </c>
      <c r="X271">
        <v>73</v>
      </c>
      <c r="Y271">
        <v>91</v>
      </c>
      <c r="Z271">
        <v>84</v>
      </c>
      <c r="AA271">
        <v>16</v>
      </c>
      <c r="AB271">
        <v>67</v>
      </c>
      <c r="AC271">
        <v>9</v>
      </c>
      <c r="AD271" s="15">
        <f t="shared" si="4"/>
        <v>1413</v>
      </c>
    </row>
    <row r="272" spans="1:30">
      <c r="A272" s="9">
        <v>270</v>
      </c>
      <c r="B272">
        <v>72</v>
      </c>
      <c r="C272">
        <v>27</v>
      </c>
      <c r="D272">
        <v>97</v>
      </c>
      <c r="E272">
        <v>58</v>
      </c>
      <c r="F272">
        <v>24</v>
      </c>
      <c r="G272">
        <v>30</v>
      </c>
      <c r="H272">
        <v>64</v>
      </c>
      <c r="I272">
        <v>74</v>
      </c>
      <c r="J272">
        <v>86</v>
      </c>
      <c r="K272">
        <v>33</v>
      </c>
      <c r="L272">
        <v>13</v>
      </c>
      <c r="M272">
        <v>25</v>
      </c>
      <c r="N272">
        <v>30</v>
      </c>
      <c r="O272">
        <v>82</v>
      </c>
      <c r="P272">
        <v>50</v>
      </c>
      <c r="Q272">
        <v>17</v>
      </c>
      <c r="R272">
        <v>19</v>
      </c>
      <c r="S272">
        <v>4</v>
      </c>
      <c r="T272">
        <v>93</v>
      </c>
      <c r="U272">
        <v>2</v>
      </c>
      <c r="V272">
        <v>48</v>
      </c>
      <c r="W272">
        <v>49</v>
      </c>
      <c r="X272">
        <v>95</v>
      </c>
      <c r="Y272">
        <v>74</v>
      </c>
      <c r="Z272">
        <v>55</v>
      </c>
      <c r="AA272">
        <v>90</v>
      </c>
      <c r="AB272">
        <v>80</v>
      </c>
      <c r="AC272">
        <v>2</v>
      </c>
      <c r="AD272" s="15">
        <f t="shared" si="4"/>
        <v>1393</v>
      </c>
    </row>
    <row r="273" spans="1:30">
      <c r="A273" s="9">
        <v>271</v>
      </c>
      <c r="B273">
        <v>94</v>
      </c>
      <c r="C273">
        <v>0</v>
      </c>
      <c r="D273">
        <v>98</v>
      </c>
      <c r="E273">
        <v>39</v>
      </c>
      <c r="F273">
        <v>42</v>
      </c>
      <c r="G273">
        <v>46</v>
      </c>
      <c r="H273">
        <v>50</v>
      </c>
      <c r="I273">
        <v>56</v>
      </c>
      <c r="J273">
        <v>52</v>
      </c>
      <c r="K273">
        <v>86</v>
      </c>
      <c r="L273">
        <v>31</v>
      </c>
      <c r="M273">
        <v>5</v>
      </c>
      <c r="N273">
        <v>88</v>
      </c>
      <c r="O273">
        <v>12</v>
      </c>
      <c r="P273">
        <v>66</v>
      </c>
      <c r="Q273">
        <v>69</v>
      </c>
      <c r="R273">
        <v>25</v>
      </c>
      <c r="S273">
        <v>46</v>
      </c>
      <c r="T273">
        <v>73</v>
      </c>
      <c r="U273">
        <v>67</v>
      </c>
      <c r="V273">
        <v>67</v>
      </c>
      <c r="W273">
        <v>50</v>
      </c>
      <c r="X273">
        <v>61</v>
      </c>
      <c r="Y273">
        <v>68</v>
      </c>
      <c r="Z273">
        <v>99</v>
      </c>
      <c r="AA273">
        <v>53</v>
      </c>
      <c r="AB273">
        <v>36</v>
      </c>
      <c r="AC273">
        <v>62</v>
      </c>
      <c r="AD273" s="15">
        <f t="shared" si="4"/>
        <v>1541</v>
      </c>
    </row>
    <row r="274" spans="1:30">
      <c r="A274" s="9">
        <v>272</v>
      </c>
      <c r="B274">
        <v>27</v>
      </c>
      <c r="C274">
        <v>70</v>
      </c>
      <c r="D274">
        <v>47</v>
      </c>
      <c r="E274">
        <v>86</v>
      </c>
      <c r="F274">
        <v>14</v>
      </c>
      <c r="G274">
        <v>36</v>
      </c>
      <c r="H274">
        <v>86</v>
      </c>
      <c r="I274">
        <v>80</v>
      </c>
      <c r="J274">
        <v>35</v>
      </c>
      <c r="K274">
        <v>45</v>
      </c>
      <c r="L274">
        <v>76</v>
      </c>
      <c r="M274">
        <v>85</v>
      </c>
      <c r="N274">
        <v>58</v>
      </c>
      <c r="O274">
        <v>37</v>
      </c>
      <c r="P274">
        <v>31</v>
      </c>
      <c r="Q274">
        <v>84</v>
      </c>
      <c r="R274">
        <v>15</v>
      </c>
      <c r="S274">
        <v>37</v>
      </c>
      <c r="T274">
        <v>39</v>
      </c>
      <c r="U274">
        <v>97</v>
      </c>
      <c r="V274">
        <v>24</v>
      </c>
      <c r="W274">
        <v>18</v>
      </c>
      <c r="X274">
        <v>40</v>
      </c>
      <c r="Y274">
        <v>70</v>
      </c>
      <c r="Z274">
        <v>55</v>
      </c>
      <c r="AA274">
        <v>58</v>
      </c>
      <c r="AB274">
        <v>41</v>
      </c>
      <c r="AC274">
        <v>6</v>
      </c>
      <c r="AD274" s="15">
        <f t="shared" si="4"/>
        <v>1397</v>
      </c>
    </row>
    <row r="275" spans="1:30">
      <c r="A275" s="9">
        <v>273</v>
      </c>
      <c r="B275">
        <v>19</v>
      </c>
      <c r="C275">
        <v>45</v>
      </c>
      <c r="D275">
        <v>90</v>
      </c>
      <c r="E275">
        <v>1</v>
      </c>
      <c r="F275">
        <v>47</v>
      </c>
      <c r="G275">
        <v>35</v>
      </c>
      <c r="H275">
        <v>66</v>
      </c>
      <c r="I275">
        <v>95</v>
      </c>
      <c r="J275">
        <v>41</v>
      </c>
      <c r="K275">
        <v>76</v>
      </c>
      <c r="L275">
        <v>65</v>
      </c>
      <c r="M275">
        <v>74</v>
      </c>
      <c r="N275">
        <v>15</v>
      </c>
      <c r="O275">
        <v>57</v>
      </c>
      <c r="P275">
        <v>29</v>
      </c>
      <c r="Q275">
        <v>1</v>
      </c>
      <c r="R275">
        <v>91</v>
      </c>
      <c r="S275">
        <v>50</v>
      </c>
      <c r="T275">
        <v>7</v>
      </c>
      <c r="U275">
        <v>11</v>
      </c>
      <c r="V275">
        <v>33</v>
      </c>
      <c r="W275">
        <v>72</v>
      </c>
      <c r="X275">
        <v>48</v>
      </c>
      <c r="Y275">
        <v>43</v>
      </c>
      <c r="Z275">
        <v>52</v>
      </c>
      <c r="AA275">
        <v>16</v>
      </c>
      <c r="AB275">
        <v>66</v>
      </c>
      <c r="AC275">
        <v>91</v>
      </c>
      <c r="AD275" s="15">
        <f t="shared" si="4"/>
        <v>1336</v>
      </c>
    </row>
    <row r="276" spans="1:30">
      <c r="A276" s="9">
        <v>274</v>
      </c>
      <c r="B276">
        <v>63</v>
      </c>
      <c r="C276">
        <v>83</v>
      </c>
      <c r="D276">
        <v>87</v>
      </c>
      <c r="E276">
        <v>27</v>
      </c>
      <c r="F276">
        <v>50</v>
      </c>
      <c r="G276">
        <v>55</v>
      </c>
      <c r="H276">
        <v>54</v>
      </c>
      <c r="I276">
        <v>2</v>
      </c>
      <c r="J276">
        <v>88</v>
      </c>
      <c r="K276">
        <v>10</v>
      </c>
      <c r="L276">
        <v>7</v>
      </c>
      <c r="M276">
        <v>34</v>
      </c>
      <c r="N276">
        <v>63</v>
      </c>
      <c r="O276">
        <v>57</v>
      </c>
      <c r="P276">
        <v>65</v>
      </c>
      <c r="Q276">
        <v>86</v>
      </c>
      <c r="R276">
        <v>9</v>
      </c>
      <c r="S276">
        <v>71</v>
      </c>
      <c r="T276">
        <v>90</v>
      </c>
      <c r="U276">
        <v>79</v>
      </c>
      <c r="V276">
        <v>23</v>
      </c>
      <c r="W276">
        <v>26</v>
      </c>
      <c r="X276">
        <v>92</v>
      </c>
      <c r="Y276">
        <v>79</v>
      </c>
      <c r="Z276">
        <v>71</v>
      </c>
      <c r="AA276">
        <v>36</v>
      </c>
      <c r="AB276">
        <v>56</v>
      </c>
      <c r="AC276">
        <v>39</v>
      </c>
      <c r="AD276" s="15">
        <f t="shared" si="4"/>
        <v>1502</v>
      </c>
    </row>
    <row r="277" spans="1:30">
      <c r="A277" s="9">
        <v>275</v>
      </c>
      <c r="B277">
        <v>20</v>
      </c>
      <c r="C277">
        <v>69</v>
      </c>
      <c r="D277">
        <v>30</v>
      </c>
      <c r="E277">
        <v>61</v>
      </c>
      <c r="F277">
        <v>12</v>
      </c>
      <c r="G277">
        <v>67</v>
      </c>
      <c r="H277">
        <v>67</v>
      </c>
      <c r="I277">
        <v>19</v>
      </c>
      <c r="J277">
        <v>58</v>
      </c>
      <c r="K277">
        <v>53</v>
      </c>
      <c r="L277">
        <v>84</v>
      </c>
      <c r="M277">
        <v>7</v>
      </c>
      <c r="N277">
        <v>88</v>
      </c>
      <c r="O277">
        <v>3</v>
      </c>
      <c r="P277">
        <v>45</v>
      </c>
      <c r="Q277">
        <v>23</v>
      </c>
      <c r="R277">
        <v>96</v>
      </c>
      <c r="S277">
        <v>45</v>
      </c>
      <c r="T277">
        <v>80</v>
      </c>
      <c r="U277">
        <v>57</v>
      </c>
      <c r="V277">
        <v>65</v>
      </c>
      <c r="W277">
        <v>81</v>
      </c>
      <c r="X277">
        <v>71</v>
      </c>
      <c r="Y277">
        <v>62</v>
      </c>
      <c r="Z277">
        <v>69</v>
      </c>
      <c r="AA277">
        <v>58</v>
      </c>
      <c r="AB277">
        <v>15</v>
      </c>
      <c r="AC277">
        <v>94</v>
      </c>
      <c r="AD277" s="15">
        <f t="shared" si="4"/>
        <v>1499</v>
      </c>
    </row>
    <row r="278" spans="1:30">
      <c r="A278" s="9">
        <v>276</v>
      </c>
      <c r="B278">
        <v>9</v>
      </c>
      <c r="C278">
        <v>44</v>
      </c>
      <c r="D278">
        <v>48</v>
      </c>
      <c r="E278">
        <v>55</v>
      </c>
      <c r="F278">
        <v>50</v>
      </c>
      <c r="G278">
        <v>3</v>
      </c>
      <c r="H278">
        <v>6</v>
      </c>
      <c r="I278">
        <v>34</v>
      </c>
      <c r="J278">
        <v>59</v>
      </c>
      <c r="K278">
        <v>71</v>
      </c>
      <c r="L278">
        <v>14</v>
      </c>
      <c r="M278">
        <v>97</v>
      </c>
      <c r="N278">
        <v>21</v>
      </c>
      <c r="O278">
        <v>64</v>
      </c>
      <c r="P278">
        <v>9</v>
      </c>
      <c r="Q278">
        <v>27</v>
      </c>
      <c r="R278">
        <v>8</v>
      </c>
      <c r="S278">
        <v>77</v>
      </c>
      <c r="T278">
        <v>42</v>
      </c>
      <c r="U278">
        <v>73</v>
      </c>
      <c r="V278">
        <v>65</v>
      </c>
      <c r="W278">
        <v>50</v>
      </c>
      <c r="X278">
        <v>55</v>
      </c>
      <c r="Y278">
        <v>86</v>
      </c>
      <c r="Z278">
        <v>55</v>
      </c>
      <c r="AA278">
        <v>5</v>
      </c>
      <c r="AB278">
        <v>23</v>
      </c>
      <c r="AC278">
        <v>8</v>
      </c>
      <c r="AD278" s="15">
        <f t="shared" si="4"/>
        <v>1158</v>
      </c>
    </row>
    <row r="279" spans="1:30">
      <c r="A279" s="9">
        <v>277</v>
      </c>
      <c r="B279">
        <v>32</v>
      </c>
      <c r="C279">
        <v>52</v>
      </c>
      <c r="D279">
        <v>5</v>
      </c>
      <c r="E279">
        <v>11</v>
      </c>
      <c r="F279">
        <v>38</v>
      </c>
      <c r="G279">
        <v>0</v>
      </c>
      <c r="H279">
        <v>68</v>
      </c>
      <c r="I279">
        <v>24</v>
      </c>
      <c r="J279">
        <v>1</v>
      </c>
      <c r="K279">
        <v>44</v>
      </c>
      <c r="L279">
        <v>99</v>
      </c>
      <c r="M279">
        <v>62</v>
      </c>
      <c r="N279">
        <v>10</v>
      </c>
      <c r="O279">
        <v>37</v>
      </c>
      <c r="P279">
        <v>28</v>
      </c>
      <c r="Q279">
        <v>38</v>
      </c>
      <c r="R279">
        <v>89</v>
      </c>
      <c r="S279">
        <v>65</v>
      </c>
      <c r="T279">
        <v>42</v>
      </c>
      <c r="U279">
        <v>20</v>
      </c>
      <c r="V279">
        <v>0</v>
      </c>
      <c r="W279">
        <v>47</v>
      </c>
      <c r="X279">
        <v>41</v>
      </c>
      <c r="Y279">
        <v>32</v>
      </c>
      <c r="Z279">
        <v>46</v>
      </c>
      <c r="AA279">
        <v>43</v>
      </c>
      <c r="AB279">
        <v>92</v>
      </c>
      <c r="AC279">
        <v>74</v>
      </c>
      <c r="AD279" s="15">
        <f t="shared" si="4"/>
        <v>1140</v>
      </c>
    </row>
    <row r="280" spans="1:30">
      <c r="A280" s="9">
        <v>278</v>
      </c>
      <c r="B280">
        <v>42</v>
      </c>
      <c r="C280">
        <v>42</v>
      </c>
      <c r="D280">
        <v>98</v>
      </c>
      <c r="E280">
        <v>100</v>
      </c>
      <c r="F280">
        <v>50</v>
      </c>
      <c r="G280">
        <v>41</v>
      </c>
      <c r="H280">
        <v>100</v>
      </c>
      <c r="I280">
        <v>42</v>
      </c>
      <c r="J280">
        <v>91</v>
      </c>
      <c r="K280">
        <v>92</v>
      </c>
      <c r="L280">
        <v>97</v>
      </c>
      <c r="M280">
        <v>66</v>
      </c>
      <c r="N280">
        <v>55</v>
      </c>
      <c r="O280">
        <v>81</v>
      </c>
      <c r="P280">
        <v>11</v>
      </c>
      <c r="Q280">
        <v>42</v>
      </c>
      <c r="R280">
        <v>3</v>
      </c>
      <c r="S280">
        <v>32</v>
      </c>
      <c r="T280">
        <v>11</v>
      </c>
      <c r="U280">
        <v>14</v>
      </c>
      <c r="V280">
        <v>31</v>
      </c>
      <c r="W280">
        <v>25</v>
      </c>
      <c r="X280">
        <v>57</v>
      </c>
      <c r="Y280">
        <v>9</v>
      </c>
      <c r="Z280">
        <v>40</v>
      </c>
      <c r="AA280">
        <v>21</v>
      </c>
      <c r="AB280">
        <v>48</v>
      </c>
      <c r="AC280">
        <v>89</v>
      </c>
      <c r="AD280" s="15">
        <f t="shared" si="4"/>
        <v>1430</v>
      </c>
    </row>
    <row r="281" spans="1:30">
      <c r="A281" s="9">
        <v>279</v>
      </c>
      <c r="B281">
        <v>19</v>
      </c>
      <c r="C281">
        <v>54</v>
      </c>
      <c r="D281">
        <v>59</v>
      </c>
      <c r="E281">
        <v>44</v>
      </c>
      <c r="F281">
        <v>1</v>
      </c>
      <c r="G281">
        <v>18</v>
      </c>
      <c r="H281">
        <v>82</v>
      </c>
      <c r="I281">
        <v>17</v>
      </c>
      <c r="J281">
        <v>32</v>
      </c>
      <c r="K281">
        <v>74</v>
      </c>
      <c r="L281">
        <v>95</v>
      </c>
      <c r="M281">
        <v>47</v>
      </c>
      <c r="N281">
        <v>79</v>
      </c>
      <c r="O281">
        <v>83</v>
      </c>
      <c r="P281">
        <v>38</v>
      </c>
      <c r="Q281">
        <v>44</v>
      </c>
      <c r="R281">
        <v>73</v>
      </c>
      <c r="S281">
        <v>60</v>
      </c>
      <c r="T281">
        <v>14</v>
      </c>
      <c r="U281">
        <v>23</v>
      </c>
      <c r="V281">
        <v>74</v>
      </c>
      <c r="W281">
        <v>58</v>
      </c>
      <c r="X281">
        <v>83</v>
      </c>
      <c r="Y281">
        <v>66</v>
      </c>
      <c r="Z281">
        <v>90</v>
      </c>
      <c r="AA281">
        <v>97</v>
      </c>
      <c r="AB281">
        <v>34</v>
      </c>
      <c r="AC281">
        <v>56</v>
      </c>
      <c r="AD281" s="15">
        <f t="shared" si="4"/>
        <v>1514</v>
      </c>
    </row>
    <row r="282" spans="1:30">
      <c r="A282" s="9">
        <v>280</v>
      </c>
      <c r="B282">
        <v>100</v>
      </c>
      <c r="C282">
        <v>96</v>
      </c>
      <c r="D282">
        <v>31</v>
      </c>
      <c r="E282">
        <v>84</v>
      </c>
      <c r="F282">
        <v>49</v>
      </c>
      <c r="G282">
        <v>0</v>
      </c>
      <c r="H282">
        <v>86</v>
      </c>
      <c r="I282">
        <v>32</v>
      </c>
      <c r="J282">
        <v>92</v>
      </c>
      <c r="K282">
        <v>69</v>
      </c>
      <c r="L282">
        <v>66</v>
      </c>
      <c r="M282">
        <v>69</v>
      </c>
      <c r="N282">
        <v>22</v>
      </c>
      <c r="O282">
        <v>3</v>
      </c>
      <c r="P282">
        <v>97</v>
      </c>
      <c r="Q282">
        <v>58</v>
      </c>
      <c r="R282">
        <v>19</v>
      </c>
      <c r="S282">
        <v>10</v>
      </c>
      <c r="T282">
        <v>28</v>
      </c>
      <c r="U282">
        <v>4</v>
      </c>
      <c r="V282">
        <v>29</v>
      </c>
      <c r="W282">
        <v>26</v>
      </c>
      <c r="X282">
        <v>16</v>
      </c>
      <c r="Y282">
        <v>0</v>
      </c>
      <c r="Z282">
        <v>69</v>
      </c>
      <c r="AA282">
        <v>54</v>
      </c>
      <c r="AB282">
        <v>83</v>
      </c>
      <c r="AC282">
        <v>98</v>
      </c>
      <c r="AD282" s="15">
        <f t="shared" si="4"/>
        <v>1390</v>
      </c>
    </row>
    <row r="283" spans="1:30">
      <c r="A283" s="9">
        <v>281</v>
      </c>
      <c r="B283">
        <v>82</v>
      </c>
      <c r="C283">
        <v>51</v>
      </c>
      <c r="D283">
        <v>54</v>
      </c>
      <c r="E283">
        <v>86</v>
      </c>
      <c r="F283">
        <v>31</v>
      </c>
      <c r="G283">
        <v>85</v>
      </c>
      <c r="H283">
        <v>48</v>
      </c>
      <c r="I283">
        <v>2</v>
      </c>
      <c r="J283">
        <v>67</v>
      </c>
      <c r="K283">
        <v>69</v>
      </c>
      <c r="L283">
        <v>91</v>
      </c>
      <c r="M283">
        <v>59</v>
      </c>
      <c r="N283">
        <v>38</v>
      </c>
      <c r="O283">
        <v>15</v>
      </c>
      <c r="P283">
        <v>1</v>
      </c>
      <c r="Q283">
        <v>0</v>
      </c>
      <c r="R283">
        <v>26</v>
      </c>
      <c r="S283">
        <v>21</v>
      </c>
      <c r="T283">
        <v>39</v>
      </c>
      <c r="U283">
        <v>38</v>
      </c>
      <c r="V283">
        <v>14</v>
      </c>
      <c r="W283">
        <v>53</v>
      </c>
      <c r="X283">
        <v>31</v>
      </c>
      <c r="Y283">
        <v>24</v>
      </c>
      <c r="Z283">
        <v>28</v>
      </c>
      <c r="AA283">
        <v>33</v>
      </c>
      <c r="AB283">
        <v>35</v>
      </c>
      <c r="AC283">
        <v>71</v>
      </c>
      <c r="AD283" s="15">
        <f t="shared" si="4"/>
        <v>1192</v>
      </c>
    </row>
    <row r="284" spans="1:30">
      <c r="A284" s="9">
        <v>282</v>
      </c>
      <c r="B284">
        <v>62</v>
      </c>
      <c r="C284">
        <v>81</v>
      </c>
      <c r="D284">
        <v>26</v>
      </c>
      <c r="E284">
        <v>33</v>
      </c>
      <c r="F284">
        <v>5</v>
      </c>
      <c r="G284">
        <v>80</v>
      </c>
      <c r="H284">
        <v>84</v>
      </c>
      <c r="I284">
        <v>81</v>
      </c>
      <c r="J284">
        <v>49</v>
      </c>
      <c r="K284">
        <v>32</v>
      </c>
      <c r="L284">
        <v>86</v>
      </c>
      <c r="M284">
        <v>51</v>
      </c>
      <c r="N284">
        <v>47</v>
      </c>
      <c r="O284">
        <v>94</v>
      </c>
      <c r="P284">
        <v>29</v>
      </c>
      <c r="Q284">
        <v>46</v>
      </c>
      <c r="R284">
        <v>14</v>
      </c>
      <c r="S284">
        <v>75</v>
      </c>
      <c r="T284">
        <v>2</v>
      </c>
      <c r="U284">
        <v>61</v>
      </c>
      <c r="V284">
        <v>46</v>
      </c>
      <c r="W284">
        <v>16</v>
      </c>
      <c r="X284">
        <v>27</v>
      </c>
      <c r="Y284">
        <v>39</v>
      </c>
      <c r="Z284">
        <v>53</v>
      </c>
      <c r="AA284">
        <v>15</v>
      </c>
      <c r="AB284">
        <v>36</v>
      </c>
      <c r="AC284">
        <v>41</v>
      </c>
      <c r="AD284" s="15">
        <f t="shared" si="4"/>
        <v>1311</v>
      </c>
    </row>
    <row r="285" spans="1:30">
      <c r="A285" s="9">
        <v>283</v>
      </c>
      <c r="B285">
        <v>78</v>
      </c>
      <c r="C285">
        <v>76</v>
      </c>
      <c r="D285">
        <v>66</v>
      </c>
      <c r="E285">
        <v>80</v>
      </c>
      <c r="F285">
        <v>10</v>
      </c>
      <c r="G285">
        <v>9</v>
      </c>
      <c r="H285">
        <v>32</v>
      </c>
      <c r="I285">
        <v>81</v>
      </c>
      <c r="J285">
        <v>98</v>
      </c>
      <c r="K285">
        <v>59</v>
      </c>
      <c r="L285">
        <v>94</v>
      </c>
      <c r="M285">
        <v>62</v>
      </c>
      <c r="N285">
        <v>22</v>
      </c>
      <c r="O285">
        <v>57</v>
      </c>
      <c r="P285">
        <v>93</v>
      </c>
      <c r="Q285">
        <v>9</v>
      </c>
      <c r="R285">
        <v>46</v>
      </c>
      <c r="S285">
        <v>55</v>
      </c>
      <c r="T285">
        <v>57</v>
      </c>
      <c r="U285">
        <v>68</v>
      </c>
      <c r="V285">
        <v>1</v>
      </c>
      <c r="W285">
        <v>0</v>
      </c>
      <c r="X285">
        <v>49</v>
      </c>
      <c r="Y285">
        <v>62</v>
      </c>
      <c r="Z285">
        <v>82</v>
      </c>
      <c r="AA285">
        <v>29</v>
      </c>
      <c r="AB285">
        <v>55</v>
      </c>
      <c r="AC285">
        <v>77</v>
      </c>
      <c r="AD285" s="15">
        <f t="shared" si="4"/>
        <v>1507</v>
      </c>
    </row>
    <row r="286" spans="1:30">
      <c r="A286" s="9">
        <v>284</v>
      </c>
      <c r="B286">
        <v>48</v>
      </c>
      <c r="C286">
        <v>34</v>
      </c>
      <c r="D286">
        <v>52</v>
      </c>
      <c r="E286">
        <v>69</v>
      </c>
      <c r="F286">
        <v>50</v>
      </c>
      <c r="G286">
        <v>57</v>
      </c>
      <c r="H286">
        <v>41</v>
      </c>
      <c r="I286">
        <v>55</v>
      </c>
      <c r="J286">
        <v>44</v>
      </c>
      <c r="K286">
        <v>10</v>
      </c>
      <c r="L286">
        <v>71</v>
      </c>
      <c r="M286">
        <v>17</v>
      </c>
      <c r="N286">
        <v>98</v>
      </c>
      <c r="O286">
        <v>82</v>
      </c>
      <c r="P286">
        <v>28</v>
      </c>
      <c r="Q286">
        <v>81</v>
      </c>
      <c r="R286">
        <v>13</v>
      </c>
      <c r="S286">
        <v>58</v>
      </c>
      <c r="T286">
        <v>29</v>
      </c>
      <c r="U286">
        <v>72</v>
      </c>
      <c r="V286">
        <v>39</v>
      </c>
      <c r="W286">
        <v>4</v>
      </c>
      <c r="X286">
        <v>63</v>
      </c>
      <c r="Y286">
        <v>32</v>
      </c>
      <c r="Z286">
        <v>94</v>
      </c>
      <c r="AA286">
        <v>57</v>
      </c>
      <c r="AB286">
        <v>75</v>
      </c>
      <c r="AC286">
        <v>73</v>
      </c>
      <c r="AD286" s="15">
        <f t="shared" si="4"/>
        <v>1446</v>
      </c>
    </row>
    <row r="287" spans="1:30">
      <c r="A287" s="9">
        <v>285</v>
      </c>
      <c r="B287">
        <v>8</v>
      </c>
      <c r="C287">
        <v>41</v>
      </c>
      <c r="D287">
        <v>54</v>
      </c>
      <c r="E287">
        <v>32</v>
      </c>
      <c r="F287">
        <v>93</v>
      </c>
      <c r="G287">
        <v>12</v>
      </c>
      <c r="H287">
        <v>42</v>
      </c>
      <c r="I287">
        <v>69</v>
      </c>
      <c r="J287">
        <v>91</v>
      </c>
      <c r="K287">
        <v>25</v>
      </c>
      <c r="L287">
        <v>85</v>
      </c>
      <c r="M287">
        <v>57</v>
      </c>
      <c r="N287">
        <v>36</v>
      </c>
      <c r="O287">
        <v>93</v>
      </c>
      <c r="P287">
        <v>67</v>
      </c>
      <c r="Q287">
        <v>28</v>
      </c>
      <c r="R287">
        <v>50</v>
      </c>
      <c r="S287">
        <v>89</v>
      </c>
      <c r="T287">
        <v>23</v>
      </c>
      <c r="U287">
        <v>39</v>
      </c>
      <c r="V287">
        <v>19</v>
      </c>
      <c r="W287">
        <v>11</v>
      </c>
      <c r="X287">
        <v>43</v>
      </c>
      <c r="Y287">
        <v>55</v>
      </c>
      <c r="Z287">
        <v>12</v>
      </c>
      <c r="AA287">
        <v>84</v>
      </c>
      <c r="AB287">
        <v>19</v>
      </c>
      <c r="AC287">
        <v>27</v>
      </c>
      <c r="AD287" s="15">
        <f t="shared" si="4"/>
        <v>1304</v>
      </c>
    </row>
    <row r="288" spans="1:30">
      <c r="A288" s="9">
        <v>286</v>
      </c>
      <c r="B288">
        <v>31</v>
      </c>
      <c r="C288">
        <v>58</v>
      </c>
      <c r="D288">
        <v>81</v>
      </c>
      <c r="E288">
        <v>62</v>
      </c>
      <c r="F288">
        <v>23</v>
      </c>
      <c r="G288">
        <v>98</v>
      </c>
      <c r="H288">
        <v>99</v>
      </c>
      <c r="I288">
        <v>18</v>
      </c>
      <c r="J288">
        <v>89</v>
      </c>
      <c r="K288">
        <v>1</v>
      </c>
      <c r="L288">
        <v>80</v>
      </c>
      <c r="M288">
        <v>13</v>
      </c>
      <c r="N288">
        <v>32</v>
      </c>
      <c r="O288">
        <v>32</v>
      </c>
      <c r="P288">
        <v>48</v>
      </c>
      <c r="Q288">
        <v>51</v>
      </c>
      <c r="R288">
        <v>96</v>
      </c>
      <c r="S288">
        <v>23</v>
      </c>
      <c r="T288">
        <v>25</v>
      </c>
      <c r="U288">
        <v>21</v>
      </c>
      <c r="V288">
        <v>21</v>
      </c>
      <c r="W288">
        <v>85</v>
      </c>
      <c r="X288">
        <v>76</v>
      </c>
      <c r="Y288">
        <v>72</v>
      </c>
      <c r="Z288">
        <v>56</v>
      </c>
      <c r="AA288">
        <v>78</v>
      </c>
      <c r="AB288">
        <v>3</v>
      </c>
      <c r="AC288">
        <v>67</v>
      </c>
      <c r="AD288" s="15">
        <f t="shared" si="4"/>
        <v>1439</v>
      </c>
    </row>
    <row r="289" spans="1:30">
      <c r="A289" s="9">
        <v>287</v>
      </c>
      <c r="B289">
        <v>54</v>
      </c>
      <c r="C289">
        <v>55</v>
      </c>
      <c r="D289">
        <v>67</v>
      </c>
      <c r="E289">
        <v>61</v>
      </c>
      <c r="F289">
        <v>78</v>
      </c>
      <c r="G289">
        <v>22</v>
      </c>
      <c r="H289">
        <v>13</v>
      </c>
      <c r="I289">
        <v>78</v>
      </c>
      <c r="J289">
        <v>18</v>
      </c>
      <c r="K289">
        <v>90</v>
      </c>
      <c r="L289">
        <v>28</v>
      </c>
      <c r="M289">
        <v>56</v>
      </c>
      <c r="N289">
        <v>91</v>
      </c>
      <c r="O289">
        <v>55</v>
      </c>
      <c r="P289">
        <v>12</v>
      </c>
      <c r="Q289">
        <v>86</v>
      </c>
      <c r="R289">
        <v>9</v>
      </c>
      <c r="S289">
        <v>17</v>
      </c>
      <c r="T289">
        <v>19</v>
      </c>
      <c r="U289">
        <v>38</v>
      </c>
      <c r="V289">
        <v>45</v>
      </c>
      <c r="W289">
        <v>39</v>
      </c>
      <c r="X289">
        <v>55</v>
      </c>
      <c r="Y289">
        <v>10</v>
      </c>
      <c r="Z289">
        <v>81</v>
      </c>
      <c r="AA289">
        <v>85</v>
      </c>
      <c r="AB289">
        <v>49</v>
      </c>
      <c r="AC289">
        <v>51</v>
      </c>
      <c r="AD289" s="15">
        <f t="shared" si="4"/>
        <v>1362</v>
      </c>
    </row>
    <row r="290" spans="1:30">
      <c r="A290" s="9">
        <v>288</v>
      </c>
      <c r="B290">
        <v>21</v>
      </c>
      <c r="C290">
        <v>67</v>
      </c>
      <c r="D290">
        <v>20</v>
      </c>
      <c r="E290">
        <v>52</v>
      </c>
      <c r="F290">
        <v>73</v>
      </c>
      <c r="G290">
        <v>1</v>
      </c>
      <c r="H290">
        <v>88</v>
      </c>
      <c r="I290">
        <v>47</v>
      </c>
      <c r="J290">
        <v>4</v>
      </c>
      <c r="K290">
        <v>56</v>
      </c>
      <c r="L290">
        <v>38</v>
      </c>
      <c r="M290">
        <v>74</v>
      </c>
      <c r="N290">
        <v>63</v>
      </c>
      <c r="O290">
        <v>23</v>
      </c>
      <c r="P290">
        <v>56</v>
      </c>
      <c r="Q290">
        <v>45</v>
      </c>
      <c r="R290">
        <v>67</v>
      </c>
      <c r="S290">
        <v>97</v>
      </c>
      <c r="T290">
        <v>38</v>
      </c>
      <c r="U290">
        <v>86</v>
      </c>
      <c r="V290">
        <v>16</v>
      </c>
      <c r="W290">
        <v>82</v>
      </c>
      <c r="X290">
        <v>59</v>
      </c>
      <c r="Y290">
        <v>88</v>
      </c>
      <c r="Z290">
        <v>44</v>
      </c>
      <c r="AA290">
        <v>43</v>
      </c>
      <c r="AB290">
        <v>54</v>
      </c>
      <c r="AC290">
        <v>1</v>
      </c>
      <c r="AD290" s="15">
        <f t="shared" si="4"/>
        <v>1403</v>
      </c>
    </row>
    <row r="291" spans="1:30">
      <c r="A291" s="9">
        <v>289</v>
      </c>
      <c r="B291">
        <v>59</v>
      </c>
      <c r="C291">
        <v>30</v>
      </c>
      <c r="D291">
        <v>66</v>
      </c>
      <c r="E291">
        <v>27</v>
      </c>
      <c r="F291">
        <v>6</v>
      </c>
      <c r="G291">
        <v>30</v>
      </c>
      <c r="H291">
        <v>96</v>
      </c>
      <c r="I291">
        <v>42</v>
      </c>
      <c r="J291">
        <v>51</v>
      </c>
      <c r="K291">
        <v>58</v>
      </c>
      <c r="L291">
        <v>69</v>
      </c>
      <c r="M291">
        <v>11</v>
      </c>
      <c r="N291">
        <v>5</v>
      </c>
      <c r="O291">
        <v>78</v>
      </c>
      <c r="P291">
        <v>93</v>
      </c>
      <c r="Q291">
        <v>10</v>
      </c>
      <c r="R291">
        <v>80</v>
      </c>
      <c r="S291">
        <v>77</v>
      </c>
      <c r="T291">
        <v>30</v>
      </c>
      <c r="U291">
        <v>9</v>
      </c>
      <c r="V291">
        <v>19</v>
      </c>
      <c r="W291">
        <v>43</v>
      </c>
      <c r="X291">
        <v>75</v>
      </c>
      <c r="Y291">
        <v>6</v>
      </c>
      <c r="Z291">
        <v>90</v>
      </c>
      <c r="AA291">
        <v>15</v>
      </c>
      <c r="AB291">
        <v>96</v>
      </c>
      <c r="AC291">
        <v>58</v>
      </c>
      <c r="AD291" s="15">
        <f t="shared" si="4"/>
        <v>1329</v>
      </c>
    </row>
    <row r="292" spans="1:30">
      <c r="A292" s="9">
        <v>290</v>
      </c>
      <c r="B292">
        <v>16</v>
      </c>
      <c r="C292">
        <v>9</v>
      </c>
      <c r="D292">
        <v>87</v>
      </c>
      <c r="E292">
        <v>7</v>
      </c>
      <c r="F292">
        <v>98</v>
      </c>
      <c r="G292">
        <v>16</v>
      </c>
      <c r="H292">
        <v>60</v>
      </c>
      <c r="I292">
        <v>97</v>
      </c>
      <c r="J292">
        <v>0</v>
      </c>
      <c r="K292">
        <v>40</v>
      </c>
      <c r="L292">
        <v>52</v>
      </c>
      <c r="M292">
        <v>47</v>
      </c>
      <c r="N292">
        <v>3</v>
      </c>
      <c r="O292">
        <v>25</v>
      </c>
      <c r="P292">
        <v>52</v>
      </c>
      <c r="Q292">
        <v>49</v>
      </c>
      <c r="R292">
        <v>39</v>
      </c>
      <c r="S292">
        <v>49</v>
      </c>
      <c r="T292">
        <v>33</v>
      </c>
      <c r="U292">
        <v>30</v>
      </c>
      <c r="V292">
        <v>71</v>
      </c>
      <c r="W292">
        <v>78</v>
      </c>
      <c r="X292">
        <v>37</v>
      </c>
      <c r="Y292">
        <v>95</v>
      </c>
      <c r="Z292">
        <v>13</v>
      </c>
      <c r="AA292">
        <v>22</v>
      </c>
      <c r="AB292">
        <v>35</v>
      </c>
      <c r="AC292">
        <v>45</v>
      </c>
      <c r="AD292" s="15">
        <f t="shared" si="4"/>
        <v>1205</v>
      </c>
    </row>
    <row r="293" spans="1:30">
      <c r="A293" s="9">
        <v>291</v>
      </c>
      <c r="B293">
        <v>56</v>
      </c>
      <c r="C293">
        <v>49</v>
      </c>
      <c r="D293">
        <v>65</v>
      </c>
      <c r="E293">
        <v>59</v>
      </c>
      <c r="F293">
        <v>63</v>
      </c>
      <c r="G293">
        <v>27</v>
      </c>
      <c r="H293">
        <v>88</v>
      </c>
      <c r="I293">
        <v>20</v>
      </c>
      <c r="J293">
        <v>87</v>
      </c>
      <c r="K293">
        <v>57</v>
      </c>
      <c r="L293">
        <v>35</v>
      </c>
      <c r="M293">
        <v>75</v>
      </c>
      <c r="N293">
        <v>81</v>
      </c>
      <c r="O293">
        <v>50</v>
      </c>
      <c r="P293">
        <v>79</v>
      </c>
      <c r="Q293">
        <v>97</v>
      </c>
      <c r="R293">
        <v>44</v>
      </c>
      <c r="S293">
        <v>79</v>
      </c>
      <c r="T293">
        <v>61</v>
      </c>
      <c r="U293">
        <v>67</v>
      </c>
      <c r="V293">
        <v>11</v>
      </c>
      <c r="W293">
        <v>95</v>
      </c>
      <c r="X293">
        <v>8</v>
      </c>
      <c r="Y293">
        <v>77</v>
      </c>
      <c r="Z293">
        <v>38</v>
      </c>
      <c r="AA293">
        <v>45</v>
      </c>
      <c r="AB293">
        <v>42</v>
      </c>
      <c r="AC293">
        <v>78</v>
      </c>
      <c r="AD293" s="15">
        <f t="shared" si="4"/>
        <v>1633</v>
      </c>
    </row>
    <row r="294" spans="1:30">
      <c r="A294" s="9">
        <v>292</v>
      </c>
      <c r="B294">
        <v>19</v>
      </c>
      <c r="C294">
        <v>50</v>
      </c>
      <c r="D294">
        <v>71</v>
      </c>
      <c r="E294">
        <v>46</v>
      </c>
      <c r="F294">
        <v>3</v>
      </c>
      <c r="G294">
        <v>63</v>
      </c>
      <c r="H294">
        <v>84</v>
      </c>
      <c r="I294">
        <v>86</v>
      </c>
      <c r="J294">
        <v>53</v>
      </c>
      <c r="K294">
        <v>1</v>
      </c>
      <c r="L294">
        <v>79</v>
      </c>
      <c r="M294">
        <v>27</v>
      </c>
      <c r="N294">
        <v>84</v>
      </c>
      <c r="O294">
        <v>0</v>
      </c>
      <c r="P294">
        <v>65</v>
      </c>
      <c r="Q294">
        <v>49</v>
      </c>
      <c r="R294">
        <v>31</v>
      </c>
      <c r="S294">
        <v>25</v>
      </c>
      <c r="T294">
        <v>4</v>
      </c>
      <c r="U294">
        <v>63</v>
      </c>
      <c r="V294">
        <v>6</v>
      </c>
      <c r="W294">
        <v>17</v>
      </c>
      <c r="X294">
        <v>75</v>
      </c>
      <c r="Y294">
        <v>20</v>
      </c>
      <c r="Z294">
        <v>41</v>
      </c>
      <c r="AA294">
        <v>10</v>
      </c>
      <c r="AB294">
        <v>18</v>
      </c>
      <c r="AC294">
        <v>50</v>
      </c>
      <c r="AD294" s="15">
        <f t="shared" si="4"/>
        <v>1140</v>
      </c>
    </row>
    <row r="295" spans="1:30">
      <c r="A295" s="9">
        <v>293</v>
      </c>
      <c r="B295">
        <v>25</v>
      </c>
      <c r="C295">
        <v>89</v>
      </c>
      <c r="D295">
        <v>70</v>
      </c>
      <c r="E295">
        <v>61</v>
      </c>
      <c r="F295">
        <v>44</v>
      </c>
      <c r="G295">
        <v>30</v>
      </c>
      <c r="H295">
        <v>55</v>
      </c>
      <c r="I295">
        <v>86</v>
      </c>
      <c r="J295">
        <v>54</v>
      </c>
      <c r="K295">
        <v>100</v>
      </c>
      <c r="L295">
        <v>60</v>
      </c>
      <c r="M295">
        <v>6</v>
      </c>
      <c r="N295">
        <v>46</v>
      </c>
      <c r="O295">
        <v>49</v>
      </c>
      <c r="P295">
        <v>43</v>
      </c>
      <c r="Q295">
        <v>75</v>
      </c>
      <c r="R295">
        <v>33</v>
      </c>
      <c r="S295">
        <v>13</v>
      </c>
      <c r="T295">
        <v>42</v>
      </c>
      <c r="U295">
        <v>6</v>
      </c>
      <c r="V295">
        <v>59</v>
      </c>
      <c r="W295">
        <v>44</v>
      </c>
      <c r="X295">
        <v>6</v>
      </c>
      <c r="Y295">
        <v>74</v>
      </c>
      <c r="Z295">
        <v>5</v>
      </c>
      <c r="AA295">
        <v>57</v>
      </c>
      <c r="AB295">
        <v>49</v>
      </c>
      <c r="AC295">
        <v>88</v>
      </c>
      <c r="AD295" s="15">
        <f t="shared" si="4"/>
        <v>1369</v>
      </c>
    </row>
    <row r="296" spans="1:30">
      <c r="A296" s="9">
        <v>294</v>
      </c>
      <c r="B296">
        <v>27</v>
      </c>
      <c r="C296">
        <v>13</v>
      </c>
      <c r="D296">
        <v>30</v>
      </c>
      <c r="E296">
        <v>27</v>
      </c>
      <c r="F296">
        <v>81</v>
      </c>
      <c r="G296">
        <v>23</v>
      </c>
      <c r="H296">
        <v>53</v>
      </c>
      <c r="I296">
        <v>91</v>
      </c>
      <c r="J296">
        <v>17</v>
      </c>
      <c r="K296">
        <v>1</v>
      </c>
      <c r="L296">
        <v>4</v>
      </c>
      <c r="M296">
        <v>37</v>
      </c>
      <c r="N296">
        <v>42</v>
      </c>
      <c r="O296">
        <v>43</v>
      </c>
      <c r="P296">
        <v>49</v>
      </c>
      <c r="Q296">
        <v>56</v>
      </c>
      <c r="R296">
        <v>88</v>
      </c>
      <c r="S296">
        <v>63</v>
      </c>
      <c r="T296">
        <v>24</v>
      </c>
      <c r="U296">
        <v>79</v>
      </c>
      <c r="V296">
        <v>95</v>
      </c>
      <c r="W296">
        <v>50</v>
      </c>
      <c r="X296">
        <v>45</v>
      </c>
      <c r="Y296">
        <v>76</v>
      </c>
      <c r="Z296">
        <v>61</v>
      </c>
      <c r="AA296">
        <v>59</v>
      </c>
      <c r="AB296">
        <v>33</v>
      </c>
      <c r="AC296">
        <v>90</v>
      </c>
      <c r="AD296" s="15">
        <f t="shared" si="4"/>
        <v>1357</v>
      </c>
    </row>
    <row r="297" spans="1:30">
      <c r="A297" s="9">
        <v>295</v>
      </c>
      <c r="B297">
        <v>35</v>
      </c>
      <c r="C297">
        <v>27</v>
      </c>
      <c r="D297">
        <v>27</v>
      </c>
      <c r="E297">
        <v>11</v>
      </c>
      <c r="F297">
        <v>2</v>
      </c>
      <c r="G297">
        <v>99</v>
      </c>
      <c r="H297">
        <v>86</v>
      </c>
      <c r="I297">
        <v>15</v>
      </c>
      <c r="J297">
        <v>71</v>
      </c>
      <c r="K297">
        <v>33</v>
      </c>
      <c r="L297">
        <v>76</v>
      </c>
      <c r="M297">
        <v>80</v>
      </c>
      <c r="N297">
        <v>89</v>
      </c>
      <c r="O297">
        <v>8</v>
      </c>
      <c r="P297">
        <v>69</v>
      </c>
      <c r="Q297">
        <v>29</v>
      </c>
      <c r="R297">
        <v>9</v>
      </c>
      <c r="S297">
        <v>8</v>
      </c>
      <c r="T297">
        <v>22</v>
      </c>
      <c r="U297">
        <v>27</v>
      </c>
      <c r="V297">
        <v>54</v>
      </c>
      <c r="W297">
        <v>12</v>
      </c>
      <c r="X297">
        <v>76</v>
      </c>
      <c r="Y297">
        <v>23</v>
      </c>
      <c r="Z297">
        <v>0</v>
      </c>
      <c r="AA297">
        <v>3</v>
      </c>
      <c r="AB297">
        <v>11</v>
      </c>
      <c r="AC297">
        <v>83</v>
      </c>
      <c r="AD297" s="15">
        <f t="shared" si="4"/>
        <v>1085</v>
      </c>
    </row>
    <row r="298" spans="1:30">
      <c r="A298" s="9">
        <v>296</v>
      </c>
      <c r="B298">
        <v>12</v>
      </c>
      <c r="C298">
        <v>94</v>
      </c>
      <c r="D298">
        <v>30</v>
      </c>
      <c r="E298">
        <v>97</v>
      </c>
      <c r="F298">
        <v>89</v>
      </c>
      <c r="G298">
        <v>44</v>
      </c>
      <c r="H298">
        <v>63</v>
      </c>
      <c r="I298">
        <v>92</v>
      </c>
      <c r="J298">
        <v>61</v>
      </c>
      <c r="K298">
        <v>25</v>
      </c>
      <c r="L298">
        <v>29</v>
      </c>
      <c r="M298">
        <v>19</v>
      </c>
      <c r="N298">
        <v>80</v>
      </c>
      <c r="O298">
        <v>88</v>
      </c>
      <c r="P298">
        <v>86</v>
      </c>
      <c r="Q298">
        <v>0</v>
      </c>
      <c r="R298">
        <v>60</v>
      </c>
      <c r="S298">
        <v>48</v>
      </c>
      <c r="T298">
        <v>68</v>
      </c>
      <c r="U298">
        <v>89</v>
      </c>
      <c r="V298">
        <v>2</v>
      </c>
      <c r="W298">
        <v>88</v>
      </c>
      <c r="X298">
        <v>55</v>
      </c>
      <c r="Y298">
        <v>52</v>
      </c>
      <c r="Z298">
        <v>17</v>
      </c>
      <c r="AA298">
        <v>34</v>
      </c>
      <c r="AB298">
        <v>16</v>
      </c>
      <c r="AC298">
        <v>17</v>
      </c>
      <c r="AD298" s="15">
        <f t="shared" si="4"/>
        <v>1455</v>
      </c>
    </row>
    <row r="299" spans="1:30">
      <c r="A299" s="9">
        <v>297</v>
      </c>
      <c r="B299">
        <v>47</v>
      </c>
      <c r="C299">
        <v>33</v>
      </c>
      <c r="D299">
        <v>50</v>
      </c>
      <c r="E299">
        <v>43</v>
      </c>
      <c r="F299">
        <v>81</v>
      </c>
      <c r="G299">
        <v>39</v>
      </c>
      <c r="H299">
        <v>49</v>
      </c>
      <c r="I299">
        <v>48</v>
      </c>
      <c r="J299">
        <v>4</v>
      </c>
      <c r="K299">
        <v>30</v>
      </c>
      <c r="L299">
        <v>69</v>
      </c>
      <c r="M299">
        <v>87</v>
      </c>
      <c r="N299">
        <v>28</v>
      </c>
      <c r="O299">
        <v>88</v>
      </c>
      <c r="P299">
        <v>95</v>
      </c>
      <c r="Q299">
        <v>55</v>
      </c>
      <c r="R299">
        <v>0</v>
      </c>
      <c r="S299">
        <v>81</v>
      </c>
      <c r="T299">
        <v>61</v>
      </c>
      <c r="U299">
        <v>100</v>
      </c>
      <c r="V299">
        <v>89</v>
      </c>
      <c r="W299">
        <v>12</v>
      </c>
      <c r="X299">
        <v>98</v>
      </c>
      <c r="Y299">
        <v>74</v>
      </c>
      <c r="Z299">
        <v>76</v>
      </c>
      <c r="AA299">
        <v>0</v>
      </c>
      <c r="AB299">
        <v>40</v>
      </c>
      <c r="AC299">
        <v>79</v>
      </c>
      <c r="AD299" s="15">
        <f t="shared" si="4"/>
        <v>1556</v>
      </c>
    </row>
    <row r="300" spans="1:30">
      <c r="A300" s="9">
        <v>298</v>
      </c>
      <c r="B300">
        <v>57</v>
      </c>
      <c r="C300">
        <v>58</v>
      </c>
      <c r="D300">
        <v>69</v>
      </c>
      <c r="E300">
        <v>59</v>
      </c>
      <c r="F300">
        <v>86</v>
      </c>
      <c r="G300">
        <v>18</v>
      </c>
      <c r="H300">
        <v>14</v>
      </c>
      <c r="I300">
        <v>26</v>
      </c>
      <c r="J300">
        <v>56</v>
      </c>
      <c r="K300">
        <v>7</v>
      </c>
      <c r="L300">
        <v>50</v>
      </c>
      <c r="M300">
        <v>68</v>
      </c>
      <c r="N300">
        <v>84</v>
      </c>
      <c r="O300">
        <v>57</v>
      </c>
      <c r="P300">
        <v>43</v>
      </c>
      <c r="Q300">
        <v>92</v>
      </c>
      <c r="R300">
        <v>16</v>
      </c>
      <c r="S300">
        <v>19</v>
      </c>
      <c r="T300">
        <v>38</v>
      </c>
      <c r="U300">
        <v>100</v>
      </c>
      <c r="V300">
        <v>78</v>
      </c>
      <c r="W300">
        <v>98</v>
      </c>
      <c r="X300">
        <v>62</v>
      </c>
      <c r="Y300">
        <v>9</v>
      </c>
      <c r="Z300">
        <v>24</v>
      </c>
      <c r="AA300">
        <v>41</v>
      </c>
      <c r="AB300">
        <v>0</v>
      </c>
      <c r="AC300">
        <v>22</v>
      </c>
      <c r="AD300" s="15">
        <f t="shared" si="4"/>
        <v>1351</v>
      </c>
    </row>
    <row r="301" spans="1:30">
      <c r="A301" s="9">
        <v>299</v>
      </c>
      <c r="B301">
        <v>46</v>
      </c>
      <c r="C301">
        <v>18</v>
      </c>
      <c r="D301">
        <v>61</v>
      </c>
      <c r="E301">
        <v>40</v>
      </c>
      <c r="F301">
        <v>33</v>
      </c>
      <c r="G301">
        <v>44</v>
      </c>
      <c r="H301">
        <v>35</v>
      </c>
      <c r="I301">
        <v>57</v>
      </c>
      <c r="J301">
        <v>17</v>
      </c>
      <c r="K301">
        <v>67</v>
      </c>
      <c r="L301">
        <v>33</v>
      </c>
      <c r="M301">
        <v>1</v>
      </c>
      <c r="N301">
        <v>79</v>
      </c>
      <c r="O301">
        <v>75</v>
      </c>
      <c r="P301">
        <v>41</v>
      </c>
      <c r="Q301">
        <v>13</v>
      </c>
      <c r="R301">
        <v>62</v>
      </c>
      <c r="S301">
        <v>45</v>
      </c>
      <c r="T301">
        <v>15</v>
      </c>
      <c r="U301">
        <v>100</v>
      </c>
      <c r="V301">
        <v>7</v>
      </c>
      <c r="W301">
        <v>75</v>
      </c>
      <c r="X301">
        <v>67</v>
      </c>
      <c r="Y301">
        <v>87</v>
      </c>
      <c r="Z301">
        <v>5</v>
      </c>
      <c r="AA301">
        <v>44</v>
      </c>
      <c r="AB301">
        <v>35</v>
      </c>
      <c r="AC301">
        <v>32</v>
      </c>
      <c r="AD301" s="15">
        <f t="shared" si="4"/>
        <v>1234</v>
      </c>
    </row>
    <row r="302" spans="1:30">
      <c r="A302" s="9">
        <v>300</v>
      </c>
      <c r="B302">
        <v>79</v>
      </c>
      <c r="C302">
        <v>93</v>
      </c>
      <c r="D302">
        <v>23</v>
      </c>
      <c r="E302">
        <v>37</v>
      </c>
      <c r="F302">
        <v>58</v>
      </c>
      <c r="G302">
        <v>78</v>
      </c>
      <c r="H302">
        <v>28</v>
      </c>
      <c r="I302">
        <v>58</v>
      </c>
      <c r="J302">
        <v>54</v>
      </c>
      <c r="K302">
        <v>51</v>
      </c>
      <c r="L302">
        <v>21</v>
      </c>
      <c r="M302">
        <v>71</v>
      </c>
      <c r="N302">
        <v>85</v>
      </c>
      <c r="O302">
        <v>62</v>
      </c>
      <c r="P302">
        <v>59</v>
      </c>
      <c r="Q302">
        <v>53</v>
      </c>
      <c r="R302">
        <v>47</v>
      </c>
      <c r="S302">
        <v>92</v>
      </c>
      <c r="T302">
        <v>85</v>
      </c>
      <c r="U302">
        <v>47</v>
      </c>
      <c r="V302">
        <v>60</v>
      </c>
      <c r="W302">
        <v>91</v>
      </c>
      <c r="X302">
        <v>62</v>
      </c>
      <c r="Y302">
        <v>27</v>
      </c>
      <c r="Z302">
        <v>6</v>
      </c>
      <c r="AA302">
        <v>64</v>
      </c>
      <c r="AB302">
        <v>62</v>
      </c>
      <c r="AC302">
        <v>65</v>
      </c>
      <c r="AD302" s="15">
        <f t="shared" si="4"/>
        <v>1618</v>
      </c>
    </row>
    <row r="303" spans="1:30">
      <c r="A303" s="9">
        <v>301</v>
      </c>
      <c r="B303">
        <v>0</v>
      </c>
      <c r="C303">
        <v>52</v>
      </c>
      <c r="D303">
        <v>34</v>
      </c>
      <c r="E303">
        <v>44</v>
      </c>
      <c r="F303">
        <v>35</v>
      </c>
      <c r="G303">
        <v>7</v>
      </c>
      <c r="H303">
        <v>85</v>
      </c>
      <c r="I303">
        <v>46</v>
      </c>
      <c r="J303">
        <v>50</v>
      </c>
      <c r="K303">
        <v>78</v>
      </c>
      <c r="L303">
        <v>22</v>
      </c>
      <c r="M303">
        <v>49</v>
      </c>
      <c r="N303">
        <v>53</v>
      </c>
      <c r="O303">
        <v>92</v>
      </c>
      <c r="P303">
        <v>45</v>
      </c>
      <c r="Q303">
        <v>11</v>
      </c>
      <c r="R303">
        <v>10</v>
      </c>
      <c r="S303">
        <v>29</v>
      </c>
      <c r="T303">
        <v>47</v>
      </c>
      <c r="U303">
        <v>2</v>
      </c>
      <c r="V303">
        <v>95</v>
      </c>
      <c r="W303">
        <v>61</v>
      </c>
      <c r="X303">
        <v>94</v>
      </c>
      <c r="Y303">
        <v>55</v>
      </c>
      <c r="Z303">
        <v>77</v>
      </c>
      <c r="AA303">
        <v>31</v>
      </c>
      <c r="AB303">
        <v>98</v>
      </c>
      <c r="AC303">
        <v>41</v>
      </c>
      <c r="AD303" s="15">
        <f t="shared" si="4"/>
        <v>1343</v>
      </c>
    </row>
    <row r="304" spans="1:30">
      <c r="A304" s="9">
        <v>302</v>
      </c>
      <c r="B304">
        <v>41</v>
      </c>
      <c r="C304">
        <v>82</v>
      </c>
      <c r="D304">
        <v>62</v>
      </c>
      <c r="E304">
        <v>56</v>
      </c>
      <c r="F304">
        <v>67</v>
      </c>
      <c r="G304">
        <v>45</v>
      </c>
      <c r="H304">
        <v>40</v>
      </c>
      <c r="I304">
        <v>98</v>
      </c>
      <c r="J304">
        <v>92</v>
      </c>
      <c r="K304">
        <v>34</v>
      </c>
      <c r="L304">
        <v>16</v>
      </c>
      <c r="M304">
        <v>62</v>
      </c>
      <c r="N304">
        <v>36</v>
      </c>
      <c r="O304">
        <v>18</v>
      </c>
      <c r="P304">
        <v>32</v>
      </c>
      <c r="Q304">
        <v>33</v>
      </c>
      <c r="R304">
        <v>22</v>
      </c>
      <c r="S304">
        <v>25</v>
      </c>
      <c r="T304">
        <v>92</v>
      </c>
      <c r="U304">
        <v>60</v>
      </c>
      <c r="V304">
        <v>10</v>
      </c>
      <c r="W304">
        <v>19</v>
      </c>
      <c r="X304">
        <v>22</v>
      </c>
      <c r="Y304">
        <v>90</v>
      </c>
      <c r="Z304">
        <v>45</v>
      </c>
      <c r="AA304">
        <v>86</v>
      </c>
      <c r="AB304">
        <v>49</v>
      </c>
      <c r="AC304">
        <v>27</v>
      </c>
      <c r="AD304" s="15">
        <f t="shared" si="4"/>
        <v>1361</v>
      </c>
    </row>
    <row r="305" spans="1:30">
      <c r="A305" s="9">
        <v>303</v>
      </c>
      <c r="B305">
        <v>82</v>
      </c>
      <c r="C305">
        <v>44</v>
      </c>
      <c r="D305">
        <v>81</v>
      </c>
      <c r="E305">
        <v>56</v>
      </c>
      <c r="F305">
        <v>33</v>
      </c>
      <c r="G305">
        <v>84</v>
      </c>
      <c r="H305">
        <v>12</v>
      </c>
      <c r="I305">
        <v>34</v>
      </c>
      <c r="J305">
        <v>51</v>
      </c>
      <c r="K305">
        <v>67</v>
      </c>
      <c r="L305">
        <v>71</v>
      </c>
      <c r="M305">
        <v>94</v>
      </c>
      <c r="N305">
        <v>13</v>
      </c>
      <c r="O305">
        <v>38</v>
      </c>
      <c r="P305">
        <v>97</v>
      </c>
      <c r="Q305">
        <v>91</v>
      </c>
      <c r="R305">
        <v>36</v>
      </c>
      <c r="S305">
        <v>26</v>
      </c>
      <c r="T305">
        <v>24</v>
      </c>
      <c r="U305">
        <v>29</v>
      </c>
      <c r="V305">
        <v>8</v>
      </c>
      <c r="W305">
        <v>73</v>
      </c>
      <c r="X305">
        <v>46</v>
      </c>
      <c r="Y305">
        <v>37</v>
      </c>
      <c r="Z305">
        <v>69</v>
      </c>
      <c r="AA305">
        <v>58</v>
      </c>
      <c r="AB305">
        <v>28</v>
      </c>
      <c r="AC305">
        <v>23</v>
      </c>
      <c r="AD305" s="15">
        <f t="shared" si="4"/>
        <v>1405</v>
      </c>
    </row>
    <row r="306" spans="1:30">
      <c r="A306" s="9">
        <v>304</v>
      </c>
      <c r="B306">
        <v>45</v>
      </c>
      <c r="C306">
        <v>68</v>
      </c>
      <c r="D306">
        <v>28</v>
      </c>
      <c r="E306">
        <v>35</v>
      </c>
      <c r="F306">
        <v>80</v>
      </c>
      <c r="G306">
        <v>15</v>
      </c>
      <c r="H306">
        <v>6</v>
      </c>
      <c r="I306">
        <v>89</v>
      </c>
      <c r="J306">
        <v>47</v>
      </c>
      <c r="K306">
        <v>28</v>
      </c>
      <c r="L306">
        <v>11</v>
      </c>
      <c r="M306">
        <v>99</v>
      </c>
      <c r="N306">
        <v>78</v>
      </c>
      <c r="O306">
        <v>80</v>
      </c>
      <c r="P306">
        <v>24</v>
      </c>
      <c r="Q306">
        <v>52</v>
      </c>
      <c r="R306">
        <v>95</v>
      </c>
      <c r="S306">
        <v>89</v>
      </c>
      <c r="T306">
        <v>50</v>
      </c>
      <c r="U306">
        <v>21</v>
      </c>
      <c r="V306">
        <v>20</v>
      </c>
      <c r="W306">
        <v>24</v>
      </c>
      <c r="X306">
        <v>68</v>
      </c>
      <c r="Y306">
        <v>27</v>
      </c>
      <c r="Z306">
        <v>52</v>
      </c>
      <c r="AA306">
        <v>17</v>
      </c>
      <c r="AB306">
        <v>53</v>
      </c>
      <c r="AC306">
        <v>16</v>
      </c>
      <c r="AD306" s="15">
        <f t="shared" si="4"/>
        <v>1317</v>
      </c>
    </row>
    <row r="307" spans="1:30">
      <c r="A307" s="9">
        <v>305</v>
      </c>
      <c r="B307">
        <v>92</v>
      </c>
      <c r="C307">
        <v>41</v>
      </c>
      <c r="D307">
        <v>47</v>
      </c>
      <c r="E307">
        <v>18</v>
      </c>
      <c r="F307">
        <v>59</v>
      </c>
      <c r="G307">
        <v>1</v>
      </c>
      <c r="H307">
        <v>25</v>
      </c>
      <c r="I307">
        <v>76</v>
      </c>
      <c r="J307">
        <v>14</v>
      </c>
      <c r="K307">
        <v>52</v>
      </c>
      <c r="L307">
        <v>19</v>
      </c>
      <c r="M307">
        <v>75</v>
      </c>
      <c r="N307">
        <v>59</v>
      </c>
      <c r="O307">
        <v>46</v>
      </c>
      <c r="P307">
        <v>14</v>
      </c>
      <c r="Q307">
        <v>46</v>
      </c>
      <c r="R307">
        <v>68</v>
      </c>
      <c r="S307">
        <v>79</v>
      </c>
      <c r="T307">
        <v>38</v>
      </c>
      <c r="U307">
        <v>15</v>
      </c>
      <c r="V307">
        <v>13</v>
      </c>
      <c r="W307">
        <v>73</v>
      </c>
      <c r="X307">
        <v>70</v>
      </c>
      <c r="Y307">
        <v>97</v>
      </c>
      <c r="Z307">
        <v>19</v>
      </c>
      <c r="AA307">
        <v>81</v>
      </c>
      <c r="AB307">
        <v>95</v>
      </c>
      <c r="AC307">
        <v>98</v>
      </c>
      <c r="AD307" s="15">
        <f t="shared" si="4"/>
        <v>1430</v>
      </c>
    </row>
    <row r="308" spans="1:30">
      <c r="A308" s="9">
        <v>306</v>
      </c>
      <c r="B308">
        <v>68</v>
      </c>
      <c r="C308">
        <v>0</v>
      </c>
      <c r="D308">
        <v>60</v>
      </c>
      <c r="E308">
        <v>1</v>
      </c>
      <c r="F308">
        <v>81</v>
      </c>
      <c r="G308">
        <v>1</v>
      </c>
      <c r="H308">
        <v>16</v>
      </c>
      <c r="I308">
        <v>15</v>
      </c>
      <c r="J308">
        <v>97</v>
      </c>
      <c r="K308">
        <v>52</v>
      </c>
      <c r="L308">
        <v>60</v>
      </c>
      <c r="M308">
        <v>100</v>
      </c>
      <c r="N308">
        <v>78</v>
      </c>
      <c r="O308">
        <v>47</v>
      </c>
      <c r="P308">
        <v>7</v>
      </c>
      <c r="Q308">
        <v>48</v>
      </c>
      <c r="R308">
        <v>71</v>
      </c>
      <c r="S308">
        <v>14</v>
      </c>
      <c r="T308">
        <v>35</v>
      </c>
      <c r="U308">
        <v>79</v>
      </c>
      <c r="V308">
        <v>79</v>
      </c>
      <c r="W308">
        <v>48</v>
      </c>
      <c r="X308">
        <v>62</v>
      </c>
      <c r="Y308">
        <v>62</v>
      </c>
      <c r="Z308">
        <v>12</v>
      </c>
      <c r="AA308">
        <v>38</v>
      </c>
      <c r="AB308">
        <v>74</v>
      </c>
      <c r="AC308">
        <v>10</v>
      </c>
      <c r="AD308" s="15">
        <f t="shared" si="4"/>
        <v>1315</v>
      </c>
    </row>
    <row r="309" spans="1:30">
      <c r="A309" s="9">
        <v>307</v>
      </c>
      <c r="B309">
        <v>56</v>
      </c>
      <c r="C309">
        <v>6</v>
      </c>
      <c r="D309">
        <v>87</v>
      </c>
      <c r="E309">
        <v>88</v>
      </c>
      <c r="F309">
        <v>21</v>
      </c>
      <c r="G309">
        <v>26</v>
      </c>
      <c r="H309">
        <v>30</v>
      </c>
      <c r="I309">
        <v>96</v>
      </c>
      <c r="J309">
        <v>10</v>
      </c>
      <c r="K309">
        <v>96</v>
      </c>
      <c r="L309">
        <v>34</v>
      </c>
      <c r="M309">
        <v>56</v>
      </c>
      <c r="N309">
        <v>85</v>
      </c>
      <c r="O309">
        <v>51</v>
      </c>
      <c r="P309">
        <v>34</v>
      </c>
      <c r="Q309">
        <v>9</v>
      </c>
      <c r="R309">
        <v>85</v>
      </c>
      <c r="S309">
        <v>16</v>
      </c>
      <c r="T309">
        <v>0</v>
      </c>
      <c r="U309">
        <v>56</v>
      </c>
      <c r="V309">
        <v>47</v>
      </c>
      <c r="W309">
        <v>46</v>
      </c>
      <c r="X309">
        <v>43</v>
      </c>
      <c r="Y309">
        <v>87</v>
      </c>
      <c r="Z309">
        <v>30</v>
      </c>
      <c r="AA309">
        <v>5</v>
      </c>
      <c r="AB309">
        <v>35</v>
      </c>
      <c r="AC309">
        <v>34</v>
      </c>
      <c r="AD309" s="15">
        <f t="shared" si="4"/>
        <v>1269</v>
      </c>
    </row>
    <row r="310" spans="1:30">
      <c r="A310" s="9">
        <v>308</v>
      </c>
      <c r="B310">
        <v>8</v>
      </c>
      <c r="C310">
        <v>77</v>
      </c>
      <c r="D310">
        <v>100</v>
      </c>
      <c r="E310">
        <v>92</v>
      </c>
      <c r="F310">
        <v>46</v>
      </c>
      <c r="G310">
        <v>91</v>
      </c>
      <c r="H310">
        <v>67</v>
      </c>
      <c r="I310">
        <v>57</v>
      </c>
      <c r="J310">
        <v>56</v>
      </c>
      <c r="K310">
        <v>23</v>
      </c>
      <c r="L310">
        <v>53</v>
      </c>
      <c r="M310">
        <v>55</v>
      </c>
      <c r="N310">
        <v>57</v>
      </c>
      <c r="O310">
        <v>12</v>
      </c>
      <c r="P310">
        <v>36</v>
      </c>
      <c r="Q310">
        <v>20</v>
      </c>
      <c r="R310">
        <v>58</v>
      </c>
      <c r="S310">
        <v>56</v>
      </c>
      <c r="T310">
        <v>69</v>
      </c>
      <c r="U310">
        <v>32</v>
      </c>
      <c r="V310">
        <v>62</v>
      </c>
      <c r="W310">
        <v>96</v>
      </c>
      <c r="X310">
        <v>56</v>
      </c>
      <c r="Y310">
        <v>60</v>
      </c>
      <c r="Z310">
        <v>30</v>
      </c>
      <c r="AA310">
        <v>68</v>
      </c>
      <c r="AB310">
        <v>58</v>
      </c>
      <c r="AC310">
        <v>62</v>
      </c>
      <c r="AD310" s="15">
        <f t="shared" si="4"/>
        <v>1557</v>
      </c>
    </row>
    <row r="311" spans="1:30">
      <c r="A311" s="9">
        <v>309</v>
      </c>
      <c r="B311">
        <v>89</v>
      </c>
      <c r="C311">
        <v>27</v>
      </c>
      <c r="D311">
        <v>54</v>
      </c>
      <c r="E311">
        <v>88</v>
      </c>
      <c r="F311">
        <v>48</v>
      </c>
      <c r="G311">
        <v>91</v>
      </c>
      <c r="H311">
        <v>88</v>
      </c>
      <c r="I311">
        <v>87</v>
      </c>
      <c r="J311">
        <v>73</v>
      </c>
      <c r="K311">
        <v>91</v>
      </c>
      <c r="L311">
        <v>48</v>
      </c>
      <c r="M311">
        <v>74</v>
      </c>
      <c r="N311">
        <v>32</v>
      </c>
      <c r="O311">
        <v>0</v>
      </c>
      <c r="P311">
        <v>85</v>
      </c>
      <c r="Q311">
        <v>51</v>
      </c>
      <c r="R311">
        <v>37</v>
      </c>
      <c r="S311">
        <v>80</v>
      </c>
      <c r="T311">
        <v>89</v>
      </c>
      <c r="U311">
        <v>57</v>
      </c>
      <c r="V311">
        <v>69</v>
      </c>
      <c r="W311">
        <v>26</v>
      </c>
      <c r="X311">
        <v>51</v>
      </c>
      <c r="Y311">
        <v>14</v>
      </c>
      <c r="Z311">
        <v>85</v>
      </c>
      <c r="AA311">
        <v>88</v>
      </c>
      <c r="AB311">
        <v>88</v>
      </c>
      <c r="AC311">
        <v>14</v>
      </c>
      <c r="AD311" s="15">
        <f t="shared" si="4"/>
        <v>1724</v>
      </c>
    </row>
    <row r="312" spans="1:30">
      <c r="A312" s="9">
        <v>310</v>
      </c>
      <c r="B312">
        <v>59</v>
      </c>
      <c r="C312">
        <v>94</v>
      </c>
      <c r="D312">
        <v>55</v>
      </c>
      <c r="E312">
        <v>79</v>
      </c>
      <c r="F312">
        <v>5</v>
      </c>
      <c r="G312">
        <v>64</v>
      </c>
      <c r="H312">
        <v>96</v>
      </c>
      <c r="I312">
        <v>0</v>
      </c>
      <c r="J312">
        <v>21</v>
      </c>
      <c r="K312">
        <v>70</v>
      </c>
      <c r="L312">
        <v>5</v>
      </c>
      <c r="M312">
        <v>5</v>
      </c>
      <c r="N312">
        <v>82</v>
      </c>
      <c r="O312">
        <v>20</v>
      </c>
      <c r="P312">
        <v>100</v>
      </c>
      <c r="Q312">
        <v>67</v>
      </c>
      <c r="R312">
        <v>86</v>
      </c>
      <c r="S312">
        <v>59</v>
      </c>
      <c r="T312">
        <v>85</v>
      </c>
      <c r="U312">
        <v>38</v>
      </c>
      <c r="V312">
        <v>96</v>
      </c>
      <c r="W312">
        <v>70</v>
      </c>
      <c r="X312">
        <v>14</v>
      </c>
      <c r="Y312">
        <v>89</v>
      </c>
      <c r="Z312">
        <v>1</v>
      </c>
      <c r="AA312">
        <v>58</v>
      </c>
      <c r="AB312">
        <v>4</v>
      </c>
      <c r="AC312">
        <v>95</v>
      </c>
      <c r="AD312" s="15">
        <f t="shared" si="4"/>
        <v>1517</v>
      </c>
    </row>
    <row r="313" spans="1:30">
      <c r="A313" s="9">
        <v>311</v>
      </c>
      <c r="B313">
        <v>2</v>
      </c>
      <c r="C313">
        <v>59</v>
      </c>
      <c r="D313">
        <v>100</v>
      </c>
      <c r="E313">
        <v>87</v>
      </c>
      <c r="F313">
        <v>20</v>
      </c>
      <c r="G313">
        <v>71</v>
      </c>
      <c r="H313">
        <v>74</v>
      </c>
      <c r="I313">
        <v>80</v>
      </c>
      <c r="J313">
        <v>11</v>
      </c>
      <c r="K313">
        <v>36</v>
      </c>
      <c r="L313">
        <v>73</v>
      </c>
      <c r="M313">
        <v>96</v>
      </c>
      <c r="N313">
        <v>58</v>
      </c>
      <c r="O313">
        <v>79</v>
      </c>
      <c r="P313">
        <v>38</v>
      </c>
      <c r="Q313">
        <v>90</v>
      </c>
      <c r="R313">
        <v>0</v>
      </c>
      <c r="S313">
        <v>63</v>
      </c>
      <c r="T313">
        <v>62</v>
      </c>
      <c r="U313">
        <v>5</v>
      </c>
      <c r="V313">
        <v>22</v>
      </c>
      <c r="W313">
        <v>73</v>
      </c>
      <c r="X313">
        <v>92</v>
      </c>
      <c r="Y313">
        <v>39</v>
      </c>
      <c r="Z313">
        <v>79</v>
      </c>
      <c r="AA313">
        <v>26</v>
      </c>
      <c r="AB313">
        <v>97</v>
      </c>
      <c r="AC313">
        <v>97</v>
      </c>
      <c r="AD313" s="15">
        <f t="shared" si="4"/>
        <v>1629</v>
      </c>
    </row>
    <row r="314" spans="1:30">
      <c r="A314" s="9">
        <v>312</v>
      </c>
      <c r="B314">
        <v>61</v>
      </c>
      <c r="C314">
        <v>45</v>
      </c>
      <c r="D314">
        <v>24</v>
      </c>
      <c r="E314">
        <v>46</v>
      </c>
      <c r="F314">
        <v>16</v>
      </c>
      <c r="G314">
        <v>73</v>
      </c>
      <c r="H314">
        <v>15</v>
      </c>
      <c r="I314">
        <v>61</v>
      </c>
      <c r="J314">
        <v>80</v>
      </c>
      <c r="K314">
        <v>99</v>
      </c>
      <c r="L314">
        <v>64</v>
      </c>
      <c r="M314">
        <v>52</v>
      </c>
      <c r="N314">
        <v>94</v>
      </c>
      <c r="O314">
        <v>51</v>
      </c>
      <c r="P314">
        <v>76</v>
      </c>
      <c r="Q314">
        <v>24</v>
      </c>
      <c r="R314">
        <v>85</v>
      </c>
      <c r="S314">
        <v>91</v>
      </c>
      <c r="T314">
        <v>7</v>
      </c>
      <c r="U314">
        <v>95</v>
      </c>
      <c r="V314">
        <v>0</v>
      </c>
      <c r="W314">
        <v>94</v>
      </c>
      <c r="X314">
        <v>52</v>
      </c>
      <c r="Y314">
        <v>61</v>
      </c>
      <c r="Z314">
        <v>20</v>
      </c>
      <c r="AA314">
        <v>97</v>
      </c>
      <c r="AB314">
        <v>53</v>
      </c>
      <c r="AC314">
        <v>7</v>
      </c>
      <c r="AD314" s="15">
        <f t="shared" si="4"/>
        <v>1543</v>
      </c>
    </row>
    <row r="315" spans="1:30">
      <c r="A315" s="9">
        <v>313</v>
      </c>
      <c r="B315">
        <v>2</v>
      </c>
      <c r="C315">
        <v>91</v>
      </c>
      <c r="D315">
        <v>44</v>
      </c>
      <c r="E315">
        <v>99</v>
      </c>
      <c r="F315">
        <v>86</v>
      </c>
      <c r="G315">
        <v>61</v>
      </c>
      <c r="H315">
        <v>74</v>
      </c>
      <c r="I315">
        <v>26</v>
      </c>
      <c r="J315">
        <v>27</v>
      </c>
      <c r="K315">
        <v>54</v>
      </c>
      <c r="L315">
        <v>7</v>
      </c>
      <c r="M315">
        <v>4</v>
      </c>
      <c r="N315">
        <v>94</v>
      </c>
      <c r="O315">
        <v>35</v>
      </c>
      <c r="P315">
        <v>62</v>
      </c>
      <c r="Q315">
        <v>40</v>
      </c>
      <c r="R315">
        <v>39</v>
      </c>
      <c r="S315">
        <v>72</v>
      </c>
      <c r="T315">
        <v>51</v>
      </c>
      <c r="U315">
        <v>30</v>
      </c>
      <c r="V315">
        <v>77</v>
      </c>
      <c r="W315">
        <v>74</v>
      </c>
      <c r="X315">
        <v>10</v>
      </c>
      <c r="Y315">
        <v>69</v>
      </c>
      <c r="Z315">
        <v>27</v>
      </c>
      <c r="AA315">
        <v>76</v>
      </c>
      <c r="AB315">
        <v>25</v>
      </c>
      <c r="AC315">
        <v>47</v>
      </c>
      <c r="AD315" s="15">
        <f t="shared" si="4"/>
        <v>1403</v>
      </c>
    </row>
    <row r="316" spans="1:30">
      <c r="A316" s="9">
        <v>314</v>
      </c>
      <c r="B316">
        <v>27</v>
      </c>
      <c r="C316">
        <v>18</v>
      </c>
      <c r="D316">
        <v>67</v>
      </c>
      <c r="E316">
        <v>51</v>
      </c>
      <c r="F316">
        <v>59</v>
      </c>
      <c r="G316">
        <v>0</v>
      </c>
      <c r="H316">
        <v>49</v>
      </c>
      <c r="I316">
        <v>91</v>
      </c>
      <c r="J316">
        <v>73</v>
      </c>
      <c r="K316">
        <v>21</v>
      </c>
      <c r="L316">
        <v>94</v>
      </c>
      <c r="M316">
        <v>40</v>
      </c>
      <c r="N316">
        <v>60</v>
      </c>
      <c r="O316">
        <v>25</v>
      </c>
      <c r="P316">
        <v>30</v>
      </c>
      <c r="Q316">
        <v>73</v>
      </c>
      <c r="R316">
        <v>82</v>
      </c>
      <c r="S316">
        <v>3</v>
      </c>
      <c r="T316">
        <v>50</v>
      </c>
      <c r="U316">
        <v>42</v>
      </c>
      <c r="V316">
        <v>84</v>
      </c>
      <c r="W316">
        <v>83</v>
      </c>
      <c r="X316">
        <v>93</v>
      </c>
      <c r="Y316">
        <v>93</v>
      </c>
      <c r="Z316">
        <v>25</v>
      </c>
      <c r="AA316">
        <v>86</v>
      </c>
      <c r="AB316">
        <v>8</v>
      </c>
      <c r="AC316">
        <v>87</v>
      </c>
      <c r="AD316" s="15">
        <f t="shared" si="4"/>
        <v>1514</v>
      </c>
    </row>
    <row r="317" spans="1:30">
      <c r="A317" s="9">
        <v>315</v>
      </c>
      <c r="B317">
        <v>7</v>
      </c>
      <c r="C317">
        <v>31</v>
      </c>
      <c r="D317">
        <v>37</v>
      </c>
      <c r="E317">
        <v>40</v>
      </c>
      <c r="F317">
        <v>43</v>
      </c>
      <c r="G317">
        <v>20</v>
      </c>
      <c r="H317">
        <v>45</v>
      </c>
      <c r="I317">
        <v>12</v>
      </c>
      <c r="J317">
        <v>43</v>
      </c>
      <c r="K317">
        <v>50</v>
      </c>
      <c r="L317">
        <v>8</v>
      </c>
      <c r="M317">
        <v>58</v>
      </c>
      <c r="N317">
        <v>98</v>
      </c>
      <c r="O317">
        <v>76</v>
      </c>
      <c r="P317">
        <v>14</v>
      </c>
      <c r="Q317">
        <v>95</v>
      </c>
      <c r="R317">
        <v>2</v>
      </c>
      <c r="S317">
        <v>88</v>
      </c>
      <c r="T317">
        <v>61</v>
      </c>
      <c r="U317">
        <v>15</v>
      </c>
      <c r="V317">
        <v>37</v>
      </c>
      <c r="W317">
        <v>65</v>
      </c>
      <c r="X317">
        <v>93</v>
      </c>
      <c r="Y317">
        <v>68</v>
      </c>
      <c r="Z317">
        <v>31</v>
      </c>
      <c r="AA317">
        <v>76</v>
      </c>
      <c r="AB317">
        <v>63</v>
      </c>
      <c r="AC317">
        <v>86</v>
      </c>
      <c r="AD317" s="15">
        <f t="shared" si="4"/>
        <v>1362</v>
      </c>
    </row>
    <row r="318" spans="1:30">
      <c r="A318" s="9">
        <v>316</v>
      </c>
      <c r="B318">
        <v>42</v>
      </c>
      <c r="C318">
        <v>84</v>
      </c>
      <c r="D318">
        <v>50</v>
      </c>
      <c r="E318">
        <v>76</v>
      </c>
      <c r="F318">
        <v>1</v>
      </c>
      <c r="G318">
        <v>95</v>
      </c>
      <c r="H318">
        <v>93</v>
      </c>
      <c r="I318">
        <v>46</v>
      </c>
      <c r="J318">
        <v>41</v>
      </c>
      <c r="K318">
        <v>43</v>
      </c>
      <c r="L318">
        <v>47</v>
      </c>
      <c r="M318">
        <v>27</v>
      </c>
      <c r="N318">
        <v>54</v>
      </c>
      <c r="O318">
        <v>33</v>
      </c>
      <c r="P318">
        <v>40</v>
      </c>
      <c r="Q318">
        <v>29</v>
      </c>
      <c r="R318">
        <v>27</v>
      </c>
      <c r="S318">
        <v>97</v>
      </c>
      <c r="T318">
        <v>58</v>
      </c>
      <c r="U318">
        <v>48</v>
      </c>
      <c r="V318">
        <v>38</v>
      </c>
      <c r="W318">
        <v>6</v>
      </c>
      <c r="X318">
        <v>42</v>
      </c>
      <c r="Y318">
        <v>90</v>
      </c>
      <c r="Z318">
        <v>37</v>
      </c>
      <c r="AA318">
        <v>5</v>
      </c>
      <c r="AB318">
        <v>61</v>
      </c>
      <c r="AC318">
        <v>86</v>
      </c>
      <c r="AD318" s="15">
        <f t="shared" si="4"/>
        <v>1396</v>
      </c>
    </row>
    <row r="319" spans="1:30">
      <c r="A319" s="9">
        <v>317</v>
      </c>
      <c r="B319">
        <v>4</v>
      </c>
      <c r="C319">
        <v>57</v>
      </c>
      <c r="D319">
        <v>75</v>
      </c>
      <c r="E319">
        <v>2</v>
      </c>
      <c r="F319">
        <v>31</v>
      </c>
      <c r="G319">
        <v>77</v>
      </c>
      <c r="H319">
        <v>29</v>
      </c>
      <c r="I319">
        <v>86</v>
      </c>
      <c r="J319">
        <v>84</v>
      </c>
      <c r="K319">
        <v>17</v>
      </c>
      <c r="L319">
        <v>75</v>
      </c>
      <c r="M319">
        <v>56</v>
      </c>
      <c r="N319">
        <v>53</v>
      </c>
      <c r="O319">
        <v>84</v>
      </c>
      <c r="P319">
        <v>84</v>
      </c>
      <c r="Q319">
        <v>81</v>
      </c>
      <c r="R319">
        <v>7</v>
      </c>
      <c r="S319">
        <v>3</v>
      </c>
      <c r="T319">
        <v>25</v>
      </c>
      <c r="U319">
        <v>52</v>
      </c>
      <c r="V319">
        <v>79</v>
      </c>
      <c r="W319">
        <v>84</v>
      </c>
      <c r="X319">
        <v>14</v>
      </c>
      <c r="Y319">
        <v>76</v>
      </c>
      <c r="Z319">
        <v>40</v>
      </c>
      <c r="AA319">
        <v>57</v>
      </c>
      <c r="AB319">
        <v>43</v>
      </c>
      <c r="AC319">
        <v>42</v>
      </c>
      <c r="AD319" s="15">
        <f t="shared" si="4"/>
        <v>1417</v>
      </c>
    </row>
    <row r="320" spans="1:30">
      <c r="A320" s="9">
        <v>318</v>
      </c>
      <c r="B320">
        <v>25</v>
      </c>
      <c r="C320">
        <v>46</v>
      </c>
      <c r="D320">
        <v>100</v>
      </c>
      <c r="E320">
        <v>6</v>
      </c>
      <c r="F320">
        <v>85</v>
      </c>
      <c r="G320">
        <v>73</v>
      </c>
      <c r="H320">
        <v>15</v>
      </c>
      <c r="I320">
        <v>23</v>
      </c>
      <c r="J320">
        <v>48</v>
      </c>
      <c r="K320">
        <v>84</v>
      </c>
      <c r="L320">
        <v>31</v>
      </c>
      <c r="M320">
        <v>28</v>
      </c>
      <c r="N320">
        <v>23</v>
      </c>
      <c r="O320">
        <v>48</v>
      </c>
      <c r="P320">
        <v>50</v>
      </c>
      <c r="Q320">
        <v>16</v>
      </c>
      <c r="R320">
        <v>62</v>
      </c>
      <c r="S320">
        <v>69</v>
      </c>
      <c r="T320">
        <v>44</v>
      </c>
      <c r="U320">
        <v>62</v>
      </c>
      <c r="V320">
        <v>90</v>
      </c>
      <c r="W320">
        <v>66</v>
      </c>
      <c r="X320">
        <v>100</v>
      </c>
      <c r="Y320">
        <v>6</v>
      </c>
      <c r="Z320">
        <v>24</v>
      </c>
      <c r="AA320">
        <v>79</v>
      </c>
      <c r="AB320">
        <v>3</v>
      </c>
      <c r="AC320">
        <v>46</v>
      </c>
      <c r="AD320" s="15">
        <f t="shared" si="4"/>
        <v>1352</v>
      </c>
    </row>
    <row r="321" spans="1:30">
      <c r="A321" s="9">
        <v>319</v>
      </c>
      <c r="B321">
        <v>96</v>
      </c>
      <c r="C321">
        <v>80</v>
      </c>
      <c r="D321">
        <v>4</v>
      </c>
      <c r="E321">
        <v>49</v>
      </c>
      <c r="F321">
        <v>71</v>
      </c>
      <c r="G321">
        <v>31</v>
      </c>
      <c r="H321">
        <v>96</v>
      </c>
      <c r="I321">
        <v>4</v>
      </c>
      <c r="J321">
        <v>60</v>
      </c>
      <c r="K321">
        <v>97</v>
      </c>
      <c r="L321">
        <v>74</v>
      </c>
      <c r="M321">
        <v>51</v>
      </c>
      <c r="N321">
        <v>53</v>
      </c>
      <c r="O321">
        <v>15</v>
      </c>
      <c r="P321">
        <v>0</v>
      </c>
      <c r="Q321">
        <v>22</v>
      </c>
      <c r="R321">
        <v>68</v>
      </c>
      <c r="S321">
        <v>86</v>
      </c>
      <c r="T321">
        <v>27</v>
      </c>
      <c r="U321">
        <v>37</v>
      </c>
      <c r="V321">
        <v>52</v>
      </c>
      <c r="W321">
        <v>95</v>
      </c>
      <c r="X321">
        <v>13</v>
      </c>
      <c r="Y321">
        <v>60</v>
      </c>
      <c r="Z321">
        <v>63</v>
      </c>
      <c r="AA321">
        <v>41</v>
      </c>
      <c r="AB321">
        <v>27</v>
      </c>
      <c r="AC321">
        <v>90</v>
      </c>
      <c r="AD321" s="15">
        <f t="shared" si="4"/>
        <v>1462</v>
      </c>
    </row>
    <row r="322" spans="1:30">
      <c r="A322" s="9">
        <v>320</v>
      </c>
      <c r="B322">
        <v>49</v>
      </c>
      <c r="C322">
        <v>65</v>
      </c>
      <c r="D322">
        <v>89</v>
      </c>
      <c r="E322">
        <v>21</v>
      </c>
      <c r="F322">
        <v>12</v>
      </c>
      <c r="G322">
        <v>51</v>
      </c>
      <c r="H322">
        <v>19</v>
      </c>
      <c r="I322">
        <v>69</v>
      </c>
      <c r="J322">
        <v>84</v>
      </c>
      <c r="K322">
        <v>20</v>
      </c>
      <c r="L322">
        <v>20</v>
      </c>
      <c r="M322">
        <v>89</v>
      </c>
      <c r="N322">
        <v>81</v>
      </c>
      <c r="O322">
        <v>23</v>
      </c>
      <c r="P322">
        <v>40</v>
      </c>
      <c r="Q322">
        <v>64</v>
      </c>
      <c r="R322">
        <v>5</v>
      </c>
      <c r="S322">
        <v>33</v>
      </c>
      <c r="T322">
        <v>27</v>
      </c>
      <c r="U322">
        <v>24</v>
      </c>
      <c r="V322">
        <v>59</v>
      </c>
      <c r="W322">
        <v>85</v>
      </c>
      <c r="X322">
        <v>28</v>
      </c>
      <c r="Y322">
        <v>71</v>
      </c>
      <c r="Z322">
        <v>26</v>
      </c>
      <c r="AA322">
        <v>14</v>
      </c>
      <c r="AB322">
        <v>88</v>
      </c>
      <c r="AC322">
        <v>86</v>
      </c>
      <c r="AD322" s="15">
        <f t="shared" si="4"/>
        <v>1342</v>
      </c>
    </row>
    <row r="323" spans="1:30">
      <c r="A323" s="9">
        <v>321</v>
      </c>
      <c r="B323">
        <v>91</v>
      </c>
      <c r="C323">
        <v>93</v>
      </c>
      <c r="D323">
        <v>6</v>
      </c>
      <c r="E323">
        <v>28</v>
      </c>
      <c r="F323">
        <v>71</v>
      </c>
      <c r="G323">
        <v>85</v>
      </c>
      <c r="H323">
        <v>17</v>
      </c>
      <c r="I323">
        <v>26</v>
      </c>
      <c r="J323">
        <v>66</v>
      </c>
      <c r="K323">
        <v>98</v>
      </c>
      <c r="L323">
        <v>51</v>
      </c>
      <c r="M323">
        <v>2</v>
      </c>
      <c r="N323">
        <v>30</v>
      </c>
      <c r="O323">
        <v>22</v>
      </c>
      <c r="P323">
        <v>98</v>
      </c>
      <c r="Q323">
        <v>0</v>
      </c>
      <c r="R323">
        <v>99</v>
      </c>
      <c r="S323">
        <v>18</v>
      </c>
      <c r="T323">
        <v>20</v>
      </c>
      <c r="U323">
        <v>62</v>
      </c>
      <c r="V323">
        <v>87</v>
      </c>
      <c r="W323">
        <v>67</v>
      </c>
      <c r="X323">
        <v>71</v>
      </c>
      <c r="Y323">
        <v>87</v>
      </c>
      <c r="Z323">
        <v>80</v>
      </c>
      <c r="AA323">
        <v>38</v>
      </c>
      <c r="AB323">
        <v>15</v>
      </c>
      <c r="AC323">
        <v>37</v>
      </c>
      <c r="AD323" s="15">
        <f t="shared" si="4"/>
        <v>1465</v>
      </c>
    </row>
    <row r="324" spans="1:30">
      <c r="A324" s="9">
        <v>322</v>
      </c>
      <c r="B324">
        <v>49</v>
      </c>
      <c r="C324">
        <v>100</v>
      </c>
      <c r="D324">
        <v>14</v>
      </c>
      <c r="E324">
        <v>36</v>
      </c>
      <c r="F324">
        <v>54</v>
      </c>
      <c r="G324">
        <v>34</v>
      </c>
      <c r="H324">
        <v>19</v>
      </c>
      <c r="I324">
        <v>15</v>
      </c>
      <c r="J324">
        <v>13</v>
      </c>
      <c r="K324">
        <v>1</v>
      </c>
      <c r="L324">
        <v>66</v>
      </c>
      <c r="M324">
        <v>0</v>
      </c>
      <c r="N324">
        <v>35</v>
      </c>
      <c r="O324">
        <v>60</v>
      </c>
      <c r="P324">
        <v>49</v>
      </c>
      <c r="Q324">
        <v>91</v>
      </c>
      <c r="R324">
        <v>8</v>
      </c>
      <c r="S324">
        <v>40</v>
      </c>
      <c r="T324">
        <v>41</v>
      </c>
      <c r="U324">
        <v>64</v>
      </c>
      <c r="V324">
        <v>68</v>
      </c>
      <c r="W324">
        <v>46</v>
      </c>
      <c r="X324">
        <v>19</v>
      </c>
      <c r="Y324">
        <v>90</v>
      </c>
      <c r="Z324">
        <v>85</v>
      </c>
      <c r="AA324">
        <v>70</v>
      </c>
      <c r="AB324">
        <v>46</v>
      </c>
      <c r="AC324">
        <v>43</v>
      </c>
      <c r="AD324" s="15">
        <f t="shared" ref="AD324:AD376" si="5">SUM(B324:AC324)</f>
        <v>1256</v>
      </c>
    </row>
    <row r="325" spans="1:30">
      <c r="A325" s="9">
        <v>323</v>
      </c>
      <c r="B325">
        <v>49</v>
      </c>
      <c r="C325">
        <v>77</v>
      </c>
      <c r="D325">
        <v>32</v>
      </c>
      <c r="E325">
        <v>32</v>
      </c>
      <c r="F325">
        <v>73</v>
      </c>
      <c r="G325">
        <v>63</v>
      </c>
      <c r="H325">
        <v>10</v>
      </c>
      <c r="I325">
        <v>94</v>
      </c>
      <c r="J325">
        <v>71</v>
      </c>
      <c r="K325">
        <v>95</v>
      </c>
      <c r="L325">
        <v>39</v>
      </c>
      <c r="M325">
        <v>14</v>
      </c>
      <c r="N325">
        <v>17</v>
      </c>
      <c r="O325">
        <v>54</v>
      </c>
      <c r="P325">
        <v>36</v>
      </c>
      <c r="Q325">
        <v>54</v>
      </c>
      <c r="R325">
        <v>68</v>
      </c>
      <c r="S325">
        <v>51</v>
      </c>
      <c r="T325">
        <v>9</v>
      </c>
      <c r="U325">
        <v>19</v>
      </c>
      <c r="V325">
        <v>18</v>
      </c>
      <c r="W325">
        <v>58</v>
      </c>
      <c r="X325">
        <v>61</v>
      </c>
      <c r="Y325">
        <v>26</v>
      </c>
      <c r="Z325">
        <v>29</v>
      </c>
      <c r="AA325">
        <v>64</v>
      </c>
      <c r="AB325">
        <v>44</v>
      </c>
      <c r="AC325">
        <v>100</v>
      </c>
      <c r="AD325" s="15">
        <f t="shared" si="5"/>
        <v>1357</v>
      </c>
    </row>
    <row r="326" spans="1:30">
      <c r="A326" s="9">
        <v>324</v>
      </c>
      <c r="B326">
        <v>78</v>
      </c>
      <c r="C326">
        <v>95</v>
      </c>
      <c r="D326">
        <v>30</v>
      </c>
      <c r="E326">
        <v>34</v>
      </c>
      <c r="F326">
        <v>17</v>
      </c>
      <c r="G326">
        <v>2</v>
      </c>
      <c r="H326">
        <v>100</v>
      </c>
      <c r="I326">
        <v>57</v>
      </c>
      <c r="J326">
        <v>71</v>
      </c>
      <c r="K326">
        <v>3</v>
      </c>
      <c r="L326">
        <v>9</v>
      </c>
      <c r="M326">
        <v>51</v>
      </c>
      <c r="N326">
        <v>53</v>
      </c>
      <c r="O326">
        <v>100</v>
      </c>
      <c r="P326">
        <v>95</v>
      </c>
      <c r="Q326">
        <v>81</v>
      </c>
      <c r="R326">
        <v>25</v>
      </c>
      <c r="S326">
        <v>72</v>
      </c>
      <c r="T326">
        <v>42</v>
      </c>
      <c r="U326">
        <v>86</v>
      </c>
      <c r="V326">
        <v>24</v>
      </c>
      <c r="W326">
        <v>51</v>
      </c>
      <c r="X326">
        <v>84</v>
      </c>
      <c r="Y326">
        <v>61</v>
      </c>
      <c r="Z326">
        <v>71</v>
      </c>
      <c r="AA326">
        <v>90</v>
      </c>
      <c r="AB326">
        <v>40</v>
      </c>
      <c r="AC326">
        <v>78</v>
      </c>
      <c r="AD326" s="15">
        <f t="shared" si="5"/>
        <v>1600</v>
      </c>
    </row>
    <row r="327" spans="1:30">
      <c r="A327" s="9">
        <v>325</v>
      </c>
      <c r="B327">
        <v>43</v>
      </c>
      <c r="C327">
        <v>95</v>
      </c>
      <c r="D327">
        <v>0</v>
      </c>
      <c r="E327">
        <v>24</v>
      </c>
      <c r="F327">
        <v>44</v>
      </c>
      <c r="G327">
        <v>59</v>
      </c>
      <c r="H327">
        <v>93</v>
      </c>
      <c r="I327">
        <v>96</v>
      </c>
      <c r="J327">
        <v>61</v>
      </c>
      <c r="K327">
        <v>0</v>
      </c>
      <c r="L327">
        <v>99</v>
      </c>
      <c r="M327">
        <v>13</v>
      </c>
      <c r="N327">
        <v>44</v>
      </c>
      <c r="O327">
        <v>53</v>
      </c>
      <c r="P327">
        <v>0</v>
      </c>
      <c r="Q327">
        <v>33</v>
      </c>
      <c r="R327">
        <v>9</v>
      </c>
      <c r="S327">
        <v>81</v>
      </c>
      <c r="T327">
        <v>11</v>
      </c>
      <c r="U327">
        <v>42</v>
      </c>
      <c r="V327">
        <v>40</v>
      </c>
      <c r="W327">
        <v>43</v>
      </c>
      <c r="X327">
        <v>65</v>
      </c>
      <c r="Y327">
        <v>13</v>
      </c>
      <c r="Z327">
        <v>2</v>
      </c>
      <c r="AA327">
        <v>2</v>
      </c>
      <c r="AB327">
        <v>23</v>
      </c>
      <c r="AC327">
        <v>85</v>
      </c>
      <c r="AD327" s="15">
        <f t="shared" si="5"/>
        <v>1173</v>
      </c>
    </row>
    <row r="328" spans="1:30">
      <c r="A328" s="9">
        <v>326</v>
      </c>
      <c r="B328">
        <v>41</v>
      </c>
      <c r="C328">
        <v>53</v>
      </c>
      <c r="D328">
        <v>31</v>
      </c>
      <c r="E328">
        <v>28</v>
      </c>
      <c r="F328">
        <v>97</v>
      </c>
      <c r="G328">
        <v>24</v>
      </c>
      <c r="H328">
        <v>60</v>
      </c>
      <c r="I328">
        <v>8</v>
      </c>
      <c r="J328">
        <v>23</v>
      </c>
      <c r="K328">
        <v>77</v>
      </c>
      <c r="L328">
        <v>22</v>
      </c>
      <c r="M328">
        <v>97</v>
      </c>
      <c r="N328">
        <v>35</v>
      </c>
      <c r="O328">
        <v>88</v>
      </c>
      <c r="P328">
        <v>62</v>
      </c>
      <c r="Q328">
        <v>20</v>
      </c>
      <c r="R328">
        <v>17</v>
      </c>
      <c r="S328">
        <v>2</v>
      </c>
      <c r="T328">
        <v>98</v>
      </c>
      <c r="U328">
        <v>71</v>
      </c>
      <c r="V328">
        <v>49</v>
      </c>
      <c r="W328">
        <v>18</v>
      </c>
      <c r="X328">
        <v>47</v>
      </c>
      <c r="Y328">
        <v>66</v>
      </c>
      <c r="Z328">
        <v>18</v>
      </c>
      <c r="AA328">
        <v>66</v>
      </c>
      <c r="AB328">
        <v>74</v>
      </c>
      <c r="AC328">
        <v>85</v>
      </c>
      <c r="AD328" s="15">
        <f t="shared" si="5"/>
        <v>1377</v>
      </c>
    </row>
    <row r="329" spans="1:30">
      <c r="A329" s="9">
        <v>327</v>
      </c>
      <c r="B329">
        <v>15</v>
      </c>
      <c r="C329">
        <v>21</v>
      </c>
      <c r="D329">
        <v>51</v>
      </c>
      <c r="E329">
        <v>73</v>
      </c>
      <c r="F329">
        <v>76</v>
      </c>
      <c r="G329">
        <v>40</v>
      </c>
      <c r="H329">
        <v>69</v>
      </c>
      <c r="I329">
        <v>23</v>
      </c>
      <c r="J329">
        <v>71</v>
      </c>
      <c r="K329">
        <v>48</v>
      </c>
      <c r="L329">
        <v>31</v>
      </c>
      <c r="M329">
        <v>72</v>
      </c>
      <c r="N329">
        <v>81</v>
      </c>
      <c r="O329">
        <v>97</v>
      </c>
      <c r="P329">
        <v>64</v>
      </c>
      <c r="Q329">
        <v>72</v>
      </c>
      <c r="R329">
        <v>93</v>
      </c>
      <c r="S329">
        <v>63</v>
      </c>
      <c r="T329">
        <v>63</v>
      </c>
      <c r="U329">
        <v>16</v>
      </c>
      <c r="V329">
        <v>36</v>
      </c>
      <c r="W329">
        <v>97</v>
      </c>
      <c r="X329">
        <v>14</v>
      </c>
      <c r="Y329">
        <v>74</v>
      </c>
      <c r="Z329">
        <v>9</v>
      </c>
      <c r="AA329">
        <v>42</v>
      </c>
      <c r="AB329">
        <v>49</v>
      </c>
      <c r="AC329">
        <v>75</v>
      </c>
      <c r="AD329" s="15">
        <f t="shared" si="5"/>
        <v>1535</v>
      </c>
    </row>
    <row r="330" spans="1:30">
      <c r="A330" s="9">
        <v>328</v>
      </c>
      <c r="B330">
        <v>87</v>
      </c>
      <c r="C330">
        <v>54</v>
      </c>
      <c r="D330">
        <v>98</v>
      </c>
      <c r="E330">
        <v>1</v>
      </c>
      <c r="F330">
        <v>8</v>
      </c>
      <c r="G330">
        <v>78</v>
      </c>
      <c r="H330">
        <v>65</v>
      </c>
      <c r="I330">
        <v>20</v>
      </c>
      <c r="J330">
        <v>63</v>
      </c>
      <c r="K330">
        <v>64</v>
      </c>
      <c r="L330">
        <v>60</v>
      </c>
      <c r="M330">
        <v>32</v>
      </c>
      <c r="N330">
        <v>70</v>
      </c>
      <c r="O330">
        <v>28</v>
      </c>
      <c r="P330">
        <v>55</v>
      </c>
      <c r="Q330">
        <v>39</v>
      </c>
      <c r="R330">
        <v>12</v>
      </c>
      <c r="S330">
        <v>48</v>
      </c>
      <c r="T330">
        <v>44</v>
      </c>
      <c r="U330">
        <v>42</v>
      </c>
      <c r="V330">
        <v>40</v>
      </c>
      <c r="W330">
        <v>18</v>
      </c>
      <c r="X330">
        <v>15</v>
      </c>
      <c r="Y330">
        <v>42</v>
      </c>
      <c r="Z330">
        <v>14</v>
      </c>
      <c r="AA330">
        <v>80</v>
      </c>
      <c r="AB330">
        <v>60</v>
      </c>
      <c r="AC330">
        <v>21</v>
      </c>
      <c r="AD330" s="15">
        <f t="shared" si="5"/>
        <v>1258</v>
      </c>
    </row>
    <row r="331" spans="1:30">
      <c r="A331" s="9">
        <v>329</v>
      </c>
      <c r="B331">
        <v>74</v>
      </c>
      <c r="C331">
        <v>43</v>
      </c>
      <c r="D331">
        <v>64</v>
      </c>
      <c r="E331">
        <v>19</v>
      </c>
      <c r="F331">
        <v>51</v>
      </c>
      <c r="G331">
        <v>74</v>
      </c>
      <c r="H331">
        <v>70</v>
      </c>
      <c r="I331">
        <v>11</v>
      </c>
      <c r="J331">
        <v>67</v>
      </c>
      <c r="K331">
        <v>78</v>
      </c>
      <c r="L331">
        <v>67</v>
      </c>
      <c r="M331">
        <v>79</v>
      </c>
      <c r="N331">
        <v>25</v>
      </c>
      <c r="O331">
        <v>64</v>
      </c>
      <c r="P331">
        <v>91</v>
      </c>
      <c r="Q331">
        <v>61</v>
      </c>
      <c r="R331">
        <v>57</v>
      </c>
      <c r="S331">
        <v>87</v>
      </c>
      <c r="T331">
        <v>61</v>
      </c>
      <c r="U331">
        <v>35</v>
      </c>
      <c r="V331">
        <v>57</v>
      </c>
      <c r="W331">
        <v>36</v>
      </c>
      <c r="X331">
        <v>5</v>
      </c>
      <c r="Y331">
        <v>60</v>
      </c>
      <c r="Z331">
        <v>66</v>
      </c>
      <c r="AA331">
        <v>53</v>
      </c>
      <c r="AB331">
        <v>25</v>
      </c>
      <c r="AC331">
        <v>12</v>
      </c>
      <c r="AD331" s="15">
        <f t="shared" si="5"/>
        <v>1492</v>
      </c>
    </row>
    <row r="332" spans="1:30">
      <c r="A332" s="9">
        <v>330</v>
      </c>
      <c r="B332">
        <v>61</v>
      </c>
      <c r="C332">
        <v>80</v>
      </c>
      <c r="D332">
        <v>90</v>
      </c>
      <c r="E332">
        <v>93</v>
      </c>
      <c r="F332">
        <v>18</v>
      </c>
      <c r="G332">
        <v>49</v>
      </c>
      <c r="H332">
        <v>24</v>
      </c>
      <c r="I332">
        <v>36</v>
      </c>
      <c r="J332">
        <v>38</v>
      </c>
      <c r="K332">
        <v>23</v>
      </c>
      <c r="L332">
        <v>22</v>
      </c>
      <c r="M332">
        <v>44</v>
      </c>
      <c r="N332">
        <v>2</v>
      </c>
      <c r="O332">
        <v>90</v>
      </c>
      <c r="P332">
        <v>82</v>
      </c>
      <c r="Q332">
        <v>46</v>
      </c>
      <c r="R332">
        <v>26</v>
      </c>
      <c r="S332">
        <v>32</v>
      </c>
      <c r="T332">
        <v>72</v>
      </c>
      <c r="U332">
        <v>54</v>
      </c>
      <c r="V332">
        <v>6</v>
      </c>
      <c r="W332">
        <v>45</v>
      </c>
      <c r="X332">
        <v>61</v>
      </c>
      <c r="Y332">
        <v>60</v>
      </c>
      <c r="Z332">
        <v>77</v>
      </c>
      <c r="AA332">
        <v>47</v>
      </c>
      <c r="AB332">
        <v>40</v>
      </c>
      <c r="AC332">
        <v>54</v>
      </c>
      <c r="AD332" s="15">
        <f t="shared" si="5"/>
        <v>1372</v>
      </c>
    </row>
    <row r="333" spans="1:30">
      <c r="A333" s="9">
        <v>331</v>
      </c>
      <c r="B333">
        <v>2</v>
      </c>
      <c r="C333">
        <v>26</v>
      </c>
      <c r="D333">
        <v>42</v>
      </c>
      <c r="E333">
        <v>60</v>
      </c>
      <c r="F333">
        <v>6</v>
      </c>
      <c r="G333">
        <v>45</v>
      </c>
      <c r="H333">
        <v>63</v>
      </c>
      <c r="I333">
        <v>43</v>
      </c>
      <c r="J333">
        <v>4</v>
      </c>
      <c r="K333">
        <v>60</v>
      </c>
      <c r="L333">
        <v>20</v>
      </c>
      <c r="M333">
        <v>0</v>
      </c>
      <c r="N333">
        <v>25</v>
      </c>
      <c r="O333">
        <v>21</v>
      </c>
      <c r="P333">
        <v>53</v>
      </c>
      <c r="Q333">
        <v>27</v>
      </c>
      <c r="R333">
        <v>22</v>
      </c>
      <c r="S333">
        <v>78</v>
      </c>
      <c r="T333">
        <v>63</v>
      </c>
      <c r="U333">
        <v>81</v>
      </c>
      <c r="V333">
        <v>67</v>
      </c>
      <c r="W333">
        <v>36</v>
      </c>
      <c r="X333">
        <v>14</v>
      </c>
      <c r="Y333">
        <v>61</v>
      </c>
      <c r="Z333">
        <v>91</v>
      </c>
      <c r="AA333">
        <v>5</v>
      </c>
      <c r="AB333">
        <v>68</v>
      </c>
      <c r="AC333">
        <v>65</v>
      </c>
      <c r="AD333" s="15">
        <f t="shared" si="5"/>
        <v>1148</v>
      </c>
    </row>
    <row r="334" spans="1:30">
      <c r="A334" s="9">
        <v>332</v>
      </c>
      <c r="B334">
        <v>73</v>
      </c>
      <c r="C334">
        <v>78</v>
      </c>
      <c r="D334">
        <v>27</v>
      </c>
      <c r="E334">
        <v>20</v>
      </c>
      <c r="F334">
        <v>93</v>
      </c>
      <c r="G334">
        <v>15</v>
      </c>
      <c r="H334">
        <v>52</v>
      </c>
      <c r="I334">
        <v>22</v>
      </c>
      <c r="J334">
        <v>38</v>
      </c>
      <c r="K334">
        <v>89</v>
      </c>
      <c r="L334">
        <v>72</v>
      </c>
      <c r="M334">
        <v>71</v>
      </c>
      <c r="N334">
        <v>35</v>
      </c>
      <c r="O334">
        <v>40</v>
      </c>
      <c r="P334">
        <v>70</v>
      </c>
      <c r="Q334">
        <v>94</v>
      </c>
      <c r="R334">
        <v>62</v>
      </c>
      <c r="S334">
        <v>46</v>
      </c>
      <c r="T334">
        <v>54</v>
      </c>
      <c r="U334">
        <v>5</v>
      </c>
      <c r="V334">
        <v>70</v>
      </c>
      <c r="W334">
        <v>94</v>
      </c>
      <c r="X334">
        <v>24</v>
      </c>
      <c r="Y334">
        <v>76</v>
      </c>
      <c r="Z334">
        <v>13</v>
      </c>
      <c r="AA334">
        <v>61</v>
      </c>
      <c r="AB334">
        <v>5</v>
      </c>
      <c r="AC334">
        <v>55</v>
      </c>
      <c r="AD334" s="15">
        <f t="shared" si="5"/>
        <v>1454</v>
      </c>
    </row>
    <row r="335" spans="1:30">
      <c r="A335" s="9">
        <v>333</v>
      </c>
      <c r="B335">
        <v>5</v>
      </c>
      <c r="C335">
        <v>0</v>
      </c>
      <c r="D335">
        <v>89</v>
      </c>
      <c r="E335">
        <v>79</v>
      </c>
      <c r="F335">
        <v>47</v>
      </c>
      <c r="G335">
        <v>87</v>
      </c>
      <c r="H335">
        <v>39</v>
      </c>
      <c r="I335">
        <v>57</v>
      </c>
      <c r="J335">
        <v>66</v>
      </c>
      <c r="K335">
        <v>52</v>
      </c>
      <c r="L335">
        <v>38</v>
      </c>
      <c r="M335">
        <v>3</v>
      </c>
      <c r="N335">
        <v>84</v>
      </c>
      <c r="O335">
        <v>47</v>
      </c>
      <c r="P335">
        <v>71</v>
      </c>
      <c r="Q335">
        <v>21</v>
      </c>
      <c r="R335">
        <v>22</v>
      </c>
      <c r="S335">
        <v>38</v>
      </c>
      <c r="T335">
        <v>98</v>
      </c>
      <c r="U335">
        <v>27</v>
      </c>
      <c r="V335">
        <v>69</v>
      </c>
      <c r="W335">
        <v>36</v>
      </c>
      <c r="X335">
        <v>4</v>
      </c>
      <c r="Y335">
        <v>85</v>
      </c>
      <c r="Z335">
        <v>37</v>
      </c>
      <c r="AA335">
        <v>97</v>
      </c>
      <c r="AB335">
        <v>7</v>
      </c>
      <c r="AC335">
        <v>24</v>
      </c>
      <c r="AD335" s="15">
        <f t="shared" si="5"/>
        <v>1329</v>
      </c>
    </row>
    <row r="336" spans="1:30">
      <c r="A336" s="9">
        <v>334</v>
      </c>
      <c r="B336">
        <v>98</v>
      </c>
      <c r="C336">
        <v>79</v>
      </c>
      <c r="D336">
        <v>51</v>
      </c>
      <c r="E336">
        <v>59</v>
      </c>
      <c r="F336">
        <v>38</v>
      </c>
      <c r="G336">
        <v>83</v>
      </c>
      <c r="H336">
        <v>47</v>
      </c>
      <c r="I336">
        <v>75</v>
      </c>
      <c r="J336">
        <v>10</v>
      </c>
      <c r="K336">
        <v>31</v>
      </c>
      <c r="L336">
        <v>28</v>
      </c>
      <c r="M336">
        <v>100</v>
      </c>
      <c r="N336">
        <v>77</v>
      </c>
      <c r="O336">
        <v>37</v>
      </c>
      <c r="P336">
        <v>82</v>
      </c>
      <c r="Q336">
        <v>80</v>
      </c>
      <c r="R336">
        <v>82</v>
      </c>
      <c r="S336">
        <v>23</v>
      </c>
      <c r="T336">
        <v>7</v>
      </c>
      <c r="U336">
        <v>94</v>
      </c>
      <c r="V336">
        <v>96</v>
      </c>
      <c r="W336">
        <v>77</v>
      </c>
      <c r="X336">
        <v>80</v>
      </c>
      <c r="Y336">
        <v>4</v>
      </c>
      <c r="Z336">
        <v>78</v>
      </c>
      <c r="AA336">
        <v>60</v>
      </c>
      <c r="AB336">
        <v>44</v>
      </c>
      <c r="AC336">
        <v>43</v>
      </c>
      <c r="AD336" s="15">
        <f t="shared" si="5"/>
        <v>1663</v>
      </c>
    </row>
    <row r="337" spans="1:30">
      <c r="A337" s="9">
        <v>335</v>
      </c>
      <c r="B337">
        <v>54</v>
      </c>
      <c r="C337">
        <v>40</v>
      </c>
      <c r="D337">
        <v>61</v>
      </c>
      <c r="E337">
        <v>56</v>
      </c>
      <c r="F337">
        <v>41</v>
      </c>
      <c r="G337">
        <v>11</v>
      </c>
      <c r="H337">
        <v>26</v>
      </c>
      <c r="I337">
        <v>5</v>
      </c>
      <c r="J337">
        <v>75</v>
      </c>
      <c r="K337">
        <v>86</v>
      </c>
      <c r="L337">
        <v>28</v>
      </c>
      <c r="M337">
        <v>69</v>
      </c>
      <c r="N337">
        <v>92</v>
      </c>
      <c r="O337">
        <v>41</v>
      </c>
      <c r="P337">
        <v>32</v>
      </c>
      <c r="Q337">
        <v>52</v>
      </c>
      <c r="R337">
        <v>17</v>
      </c>
      <c r="S337">
        <v>90</v>
      </c>
      <c r="T337">
        <v>69</v>
      </c>
      <c r="U337">
        <v>38</v>
      </c>
      <c r="V337">
        <v>79</v>
      </c>
      <c r="W337">
        <v>40</v>
      </c>
      <c r="X337">
        <v>76</v>
      </c>
      <c r="Y337">
        <v>71</v>
      </c>
      <c r="Z337">
        <v>80</v>
      </c>
      <c r="AA337">
        <v>74</v>
      </c>
      <c r="AB337">
        <v>84</v>
      </c>
      <c r="AC337">
        <v>5</v>
      </c>
      <c r="AD337" s="15">
        <f t="shared" si="5"/>
        <v>1492</v>
      </c>
    </row>
    <row r="338" spans="1:30">
      <c r="A338" s="9">
        <v>336</v>
      </c>
      <c r="B338">
        <v>31</v>
      </c>
      <c r="C338">
        <v>59</v>
      </c>
      <c r="D338">
        <v>20</v>
      </c>
      <c r="E338">
        <v>16</v>
      </c>
      <c r="F338">
        <v>49</v>
      </c>
      <c r="G338">
        <v>85</v>
      </c>
      <c r="H338">
        <v>30</v>
      </c>
      <c r="I338">
        <v>44</v>
      </c>
      <c r="J338">
        <v>53</v>
      </c>
      <c r="K338">
        <v>51</v>
      </c>
      <c r="L338">
        <v>61</v>
      </c>
      <c r="M338">
        <v>68</v>
      </c>
      <c r="N338">
        <v>62</v>
      </c>
      <c r="O338">
        <v>84</v>
      </c>
      <c r="P338">
        <v>19</v>
      </c>
      <c r="Q338">
        <v>29</v>
      </c>
      <c r="R338">
        <v>36</v>
      </c>
      <c r="S338">
        <v>26</v>
      </c>
      <c r="T338">
        <v>44</v>
      </c>
      <c r="U338">
        <v>66</v>
      </c>
      <c r="V338">
        <v>26</v>
      </c>
      <c r="W338">
        <v>67</v>
      </c>
      <c r="X338">
        <v>18</v>
      </c>
      <c r="Y338">
        <v>11</v>
      </c>
      <c r="Z338">
        <v>89</v>
      </c>
      <c r="AA338">
        <v>28</v>
      </c>
      <c r="AB338">
        <v>76</v>
      </c>
      <c r="AC338">
        <v>61</v>
      </c>
      <c r="AD338" s="15">
        <f t="shared" si="5"/>
        <v>1309</v>
      </c>
    </row>
    <row r="339" spans="1:30">
      <c r="A339" s="9">
        <v>337</v>
      </c>
      <c r="B339">
        <v>54</v>
      </c>
      <c r="C339">
        <v>93</v>
      </c>
      <c r="D339">
        <v>71</v>
      </c>
      <c r="E339">
        <v>61</v>
      </c>
      <c r="F339">
        <v>63</v>
      </c>
      <c r="G339">
        <v>86</v>
      </c>
      <c r="H339">
        <v>17</v>
      </c>
      <c r="I339">
        <v>70</v>
      </c>
      <c r="J339">
        <v>52</v>
      </c>
      <c r="K339">
        <v>9</v>
      </c>
      <c r="L339">
        <v>91</v>
      </c>
      <c r="M339">
        <v>82</v>
      </c>
      <c r="N339">
        <v>40</v>
      </c>
      <c r="O339">
        <v>44</v>
      </c>
      <c r="P339">
        <v>89</v>
      </c>
      <c r="Q339">
        <v>29</v>
      </c>
      <c r="R339">
        <v>12</v>
      </c>
      <c r="S339">
        <v>44</v>
      </c>
      <c r="T339">
        <v>50</v>
      </c>
      <c r="U339">
        <v>53</v>
      </c>
      <c r="V339">
        <v>82</v>
      </c>
      <c r="W339">
        <v>2</v>
      </c>
      <c r="X339">
        <v>3</v>
      </c>
      <c r="Y339">
        <v>89</v>
      </c>
      <c r="Z339">
        <v>57</v>
      </c>
      <c r="AA339">
        <v>74</v>
      </c>
      <c r="AB339">
        <v>82</v>
      </c>
      <c r="AC339">
        <v>14</v>
      </c>
      <c r="AD339" s="15">
        <f t="shared" si="5"/>
        <v>1513</v>
      </c>
    </row>
    <row r="340" spans="1:30">
      <c r="A340" s="9">
        <v>338</v>
      </c>
      <c r="B340">
        <v>47</v>
      </c>
      <c r="C340">
        <v>41</v>
      </c>
      <c r="D340">
        <v>57</v>
      </c>
      <c r="E340">
        <v>15</v>
      </c>
      <c r="F340">
        <v>62</v>
      </c>
      <c r="G340">
        <v>31</v>
      </c>
      <c r="H340">
        <v>19</v>
      </c>
      <c r="I340">
        <v>0</v>
      </c>
      <c r="J340">
        <v>59</v>
      </c>
      <c r="K340">
        <v>27</v>
      </c>
      <c r="L340">
        <v>43</v>
      </c>
      <c r="M340">
        <v>21</v>
      </c>
      <c r="N340">
        <v>54</v>
      </c>
      <c r="O340">
        <v>2</v>
      </c>
      <c r="P340">
        <v>42</v>
      </c>
      <c r="Q340">
        <v>18</v>
      </c>
      <c r="R340">
        <v>17</v>
      </c>
      <c r="S340">
        <v>71</v>
      </c>
      <c r="T340">
        <v>91</v>
      </c>
      <c r="U340">
        <v>76</v>
      </c>
      <c r="V340">
        <v>70</v>
      </c>
      <c r="W340">
        <v>99</v>
      </c>
      <c r="X340">
        <v>38</v>
      </c>
      <c r="Y340">
        <v>42</v>
      </c>
      <c r="Z340">
        <v>17</v>
      </c>
      <c r="AA340">
        <v>17</v>
      </c>
      <c r="AB340">
        <v>98</v>
      </c>
      <c r="AC340">
        <v>16</v>
      </c>
      <c r="AD340" s="15">
        <f t="shared" si="5"/>
        <v>1190</v>
      </c>
    </row>
    <row r="341" spans="1:30">
      <c r="A341" s="9">
        <v>339</v>
      </c>
      <c r="B341">
        <v>29</v>
      </c>
      <c r="C341">
        <v>45</v>
      </c>
      <c r="D341">
        <v>73</v>
      </c>
      <c r="E341">
        <v>27</v>
      </c>
      <c r="F341">
        <v>37</v>
      </c>
      <c r="G341">
        <v>22</v>
      </c>
      <c r="H341">
        <v>68</v>
      </c>
      <c r="I341">
        <v>91</v>
      </c>
      <c r="J341">
        <v>46</v>
      </c>
      <c r="K341">
        <v>14</v>
      </c>
      <c r="L341">
        <v>45</v>
      </c>
      <c r="M341">
        <v>97</v>
      </c>
      <c r="N341">
        <v>33</v>
      </c>
      <c r="O341">
        <v>74</v>
      </c>
      <c r="P341">
        <v>33</v>
      </c>
      <c r="Q341">
        <v>99</v>
      </c>
      <c r="R341">
        <v>57</v>
      </c>
      <c r="S341">
        <v>85</v>
      </c>
      <c r="T341">
        <v>96</v>
      </c>
      <c r="U341">
        <v>30</v>
      </c>
      <c r="V341">
        <v>97</v>
      </c>
      <c r="W341">
        <v>58</v>
      </c>
      <c r="X341">
        <v>48</v>
      </c>
      <c r="Y341">
        <v>75</v>
      </c>
      <c r="Z341">
        <v>27</v>
      </c>
      <c r="AA341">
        <v>16</v>
      </c>
      <c r="AB341">
        <v>31</v>
      </c>
      <c r="AC341">
        <v>58</v>
      </c>
      <c r="AD341" s="15">
        <f t="shared" si="5"/>
        <v>1511</v>
      </c>
    </row>
    <row r="342" spans="1:30">
      <c r="A342" s="9">
        <v>340</v>
      </c>
      <c r="B342">
        <v>49</v>
      </c>
      <c r="C342">
        <v>74</v>
      </c>
      <c r="D342">
        <v>97</v>
      </c>
      <c r="E342">
        <v>26</v>
      </c>
      <c r="F342">
        <v>11</v>
      </c>
      <c r="G342">
        <v>75</v>
      </c>
      <c r="H342">
        <v>70</v>
      </c>
      <c r="I342">
        <v>22</v>
      </c>
      <c r="J342">
        <v>57</v>
      </c>
      <c r="K342">
        <v>22</v>
      </c>
      <c r="L342">
        <v>45</v>
      </c>
      <c r="M342">
        <v>47</v>
      </c>
      <c r="N342">
        <v>23</v>
      </c>
      <c r="O342">
        <v>4</v>
      </c>
      <c r="P342">
        <v>3</v>
      </c>
      <c r="Q342">
        <v>18</v>
      </c>
      <c r="R342">
        <v>7</v>
      </c>
      <c r="S342">
        <v>39</v>
      </c>
      <c r="T342">
        <v>23</v>
      </c>
      <c r="U342">
        <v>55</v>
      </c>
      <c r="V342">
        <v>70</v>
      </c>
      <c r="W342">
        <v>66</v>
      </c>
      <c r="X342">
        <v>16</v>
      </c>
      <c r="Y342">
        <v>10</v>
      </c>
      <c r="Z342">
        <v>97</v>
      </c>
      <c r="AA342">
        <v>2</v>
      </c>
      <c r="AB342">
        <v>9</v>
      </c>
      <c r="AC342">
        <v>75</v>
      </c>
      <c r="AD342" s="15">
        <f t="shared" si="5"/>
        <v>1112</v>
      </c>
    </row>
    <row r="343" spans="1:30">
      <c r="A343" s="9">
        <v>341</v>
      </c>
      <c r="B343">
        <v>1</v>
      </c>
      <c r="C343">
        <v>35</v>
      </c>
      <c r="D343">
        <v>60</v>
      </c>
      <c r="E343">
        <v>79</v>
      </c>
      <c r="F343">
        <v>85</v>
      </c>
      <c r="G343">
        <v>24</v>
      </c>
      <c r="H343">
        <v>22</v>
      </c>
      <c r="I343">
        <v>54</v>
      </c>
      <c r="J343">
        <v>4</v>
      </c>
      <c r="K343">
        <v>50</v>
      </c>
      <c r="L343">
        <v>30</v>
      </c>
      <c r="M343">
        <v>47</v>
      </c>
      <c r="N343">
        <v>86</v>
      </c>
      <c r="O343">
        <v>72</v>
      </c>
      <c r="P343">
        <v>47</v>
      </c>
      <c r="Q343">
        <v>33</v>
      </c>
      <c r="R343">
        <v>99</v>
      </c>
      <c r="S343">
        <v>24</v>
      </c>
      <c r="T343">
        <v>85</v>
      </c>
      <c r="U343">
        <v>99</v>
      </c>
      <c r="V343">
        <v>75</v>
      </c>
      <c r="W343">
        <v>8</v>
      </c>
      <c r="X343">
        <v>68</v>
      </c>
      <c r="Y343">
        <v>72</v>
      </c>
      <c r="Z343">
        <v>13</v>
      </c>
      <c r="AA343">
        <v>90</v>
      </c>
      <c r="AB343">
        <v>81</v>
      </c>
      <c r="AC343">
        <v>25</v>
      </c>
      <c r="AD343" s="15">
        <f t="shared" si="5"/>
        <v>1468</v>
      </c>
    </row>
    <row r="344" spans="1:30">
      <c r="A344" s="9">
        <v>342</v>
      </c>
      <c r="B344">
        <v>97</v>
      </c>
      <c r="C344">
        <v>70</v>
      </c>
      <c r="D344">
        <v>87</v>
      </c>
      <c r="E344">
        <v>95</v>
      </c>
      <c r="F344">
        <v>48</v>
      </c>
      <c r="G344">
        <v>27</v>
      </c>
      <c r="H344">
        <v>93</v>
      </c>
      <c r="I344">
        <v>47</v>
      </c>
      <c r="J344">
        <v>35</v>
      </c>
      <c r="K344">
        <v>80</v>
      </c>
      <c r="L344">
        <v>18</v>
      </c>
      <c r="M344">
        <v>95</v>
      </c>
      <c r="N344">
        <v>21</v>
      </c>
      <c r="O344">
        <v>78</v>
      </c>
      <c r="P344">
        <v>71</v>
      </c>
      <c r="Q344">
        <v>2</v>
      </c>
      <c r="R344">
        <v>25</v>
      </c>
      <c r="S344">
        <v>75</v>
      </c>
      <c r="T344">
        <v>26</v>
      </c>
      <c r="U344">
        <v>47</v>
      </c>
      <c r="V344">
        <v>88</v>
      </c>
      <c r="W344">
        <v>4</v>
      </c>
      <c r="X344">
        <v>40</v>
      </c>
      <c r="Y344">
        <v>61</v>
      </c>
      <c r="Z344">
        <v>4</v>
      </c>
      <c r="AA344">
        <v>41</v>
      </c>
      <c r="AB344">
        <v>66</v>
      </c>
      <c r="AC344">
        <v>15</v>
      </c>
      <c r="AD344" s="15">
        <f t="shared" si="5"/>
        <v>1456</v>
      </c>
    </row>
    <row r="345" spans="1:30">
      <c r="A345" s="9">
        <v>343</v>
      </c>
      <c r="B345">
        <v>21</v>
      </c>
      <c r="C345">
        <v>94</v>
      </c>
      <c r="D345">
        <v>52</v>
      </c>
      <c r="E345">
        <v>11</v>
      </c>
      <c r="F345">
        <v>90</v>
      </c>
      <c r="G345">
        <v>88</v>
      </c>
      <c r="H345">
        <v>98</v>
      </c>
      <c r="I345">
        <v>49</v>
      </c>
      <c r="J345">
        <v>44</v>
      </c>
      <c r="K345">
        <v>5</v>
      </c>
      <c r="L345">
        <v>16</v>
      </c>
      <c r="M345">
        <v>8</v>
      </c>
      <c r="N345">
        <v>80</v>
      </c>
      <c r="O345">
        <v>31</v>
      </c>
      <c r="P345">
        <v>79</v>
      </c>
      <c r="Q345">
        <v>9</v>
      </c>
      <c r="R345">
        <v>30</v>
      </c>
      <c r="S345">
        <v>21</v>
      </c>
      <c r="T345">
        <v>19</v>
      </c>
      <c r="U345">
        <v>69</v>
      </c>
      <c r="V345">
        <v>98</v>
      </c>
      <c r="W345">
        <v>35</v>
      </c>
      <c r="X345">
        <v>71</v>
      </c>
      <c r="Y345">
        <v>35</v>
      </c>
      <c r="Z345">
        <v>69</v>
      </c>
      <c r="AA345">
        <v>49</v>
      </c>
      <c r="AB345">
        <v>42</v>
      </c>
      <c r="AC345">
        <v>83</v>
      </c>
      <c r="AD345" s="15">
        <f t="shared" si="5"/>
        <v>1396</v>
      </c>
    </row>
    <row r="346" spans="1:30">
      <c r="A346" s="9">
        <v>344</v>
      </c>
      <c r="B346">
        <v>91</v>
      </c>
      <c r="C346">
        <v>55</v>
      </c>
      <c r="D346">
        <v>30</v>
      </c>
      <c r="E346">
        <v>53</v>
      </c>
      <c r="F346">
        <v>61</v>
      </c>
      <c r="G346">
        <v>3</v>
      </c>
      <c r="H346">
        <v>31</v>
      </c>
      <c r="I346">
        <v>73</v>
      </c>
      <c r="J346">
        <v>37</v>
      </c>
      <c r="K346">
        <v>60</v>
      </c>
      <c r="L346">
        <v>14</v>
      </c>
      <c r="M346">
        <v>93</v>
      </c>
      <c r="N346">
        <v>8</v>
      </c>
      <c r="O346">
        <v>54</v>
      </c>
      <c r="P346">
        <v>84</v>
      </c>
      <c r="Q346">
        <v>34</v>
      </c>
      <c r="R346">
        <v>23</v>
      </c>
      <c r="S346">
        <v>71</v>
      </c>
      <c r="T346">
        <v>22</v>
      </c>
      <c r="U346">
        <v>8</v>
      </c>
      <c r="V346">
        <v>37</v>
      </c>
      <c r="W346">
        <v>22</v>
      </c>
      <c r="X346">
        <v>54</v>
      </c>
      <c r="Y346">
        <v>22</v>
      </c>
      <c r="Z346">
        <v>4</v>
      </c>
      <c r="AA346">
        <v>1</v>
      </c>
      <c r="AB346">
        <v>3</v>
      </c>
      <c r="AC346">
        <v>99</v>
      </c>
      <c r="AD346" s="15">
        <f t="shared" si="5"/>
        <v>1147</v>
      </c>
    </row>
    <row r="347" spans="1:30">
      <c r="A347" s="9">
        <v>345</v>
      </c>
      <c r="B347">
        <v>2</v>
      </c>
      <c r="C347">
        <v>34</v>
      </c>
      <c r="D347">
        <v>16</v>
      </c>
      <c r="E347">
        <v>77</v>
      </c>
      <c r="F347">
        <v>72</v>
      </c>
      <c r="G347">
        <v>18</v>
      </c>
      <c r="H347">
        <v>2</v>
      </c>
      <c r="I347">
        <v>26</v>
      </c>
      <c r="J347">
        <v>16</v>
      </c>
      <c r="K347">
        <v>1</v>
      </c>
      <c r="L347">
        <v>73</v>
      </c>
      <c r="M347">
        <v>96</v>
      </c>
      <c r="N347">
        <v>10</v>
      </c>
      <c r="O347">
        <v>42</v>
      </c>
      <c r="P347">
        <v>42</v>
      </c>
      <c r="Q347">
        <v>5</v>
      </c>
      <c r="R347">
        <v>28</v>
      </c>
      <c r="S347">
        <v>20</v>
      </c>
      <c r="T347">
        <v>57</v>
      </c>
      <c r="U347">
        <v>62</v>
      </c>
      <c r="V347">
        <v>74</v>
      </c>
      <c r="W347">
        <v>84</v>
      </c>
      <c r="X347">
        <v>90</v>
      </c>
      <c r="Y347">
        <v>7</v>
      </c>
      <c r="Z347">
        <v>32</v>
      </c>
      <c r="AA347">
        <v>60</v>
      </c>
      <c r="AB347">
        <v>10</v>
      </c>
      <c r="AC347">
        <v>4</v>
      </c>
      <c r="AD347" s="15">
        <f t="shared" si="5"/>
        <v>1060</v>
      </c>
    </row>
    <row r="348" spans="1:30">
      <c r="A348" s="9">
        <v>346</v>
      </c>
      <c r="B348">
        <v>6</v>
      </c>
      <c r="C348">
        <v>10</v>
      </c>
      <c r="D348">
        <v>60</v>
      </c>
      <c r="E348">
        <v>44</v>
      </c>
      <c r="F348">
        <v>92</v>
      </c>
      <c r="G348">
        <v>57</v>
      </c>
      <c r="H348">
        <v>93</v>
      </c>
      <c r="I348">
        <v>72</v>
      </c>
      <c r="J348">
        <v>22</v>
      </c>
      <c r="K348">
        <v>75</v>
      </c>
      <c r="L348">
        <v>46</v>
      </c>
      <c r="M348">
        <v>71</v>
      </c>
      <c r="N348">
        <v>47</v>
      </c>
      <c r="O348">
        <v>10</v>
      </c>
      <c r="P348">
        <v>18</v>
      </c>
      <c r="Q348">
        <v>95</v>
      </c>
      <c r="R348">
        <v>88</v>
      </c>
      <c r="S348">
        <v>39</v>
      </c>
      <c r="T348">
        <v>55</v>
      </c>
      <c r="U348">
        <v>52</v>
      </c>
      <c r="V348">
        <v>48</v>
      </c>
      <c r="W348">
        <v>76</v>
      </c>
      <c r="X348">
        <v>62</v>
      </c>
      <c r="Y348">
        <v>22</v>
      </c>
      <c r="Z348">
        <v>2</v>
      </c>
      <c r="AA348">
        <v>10</v>
      </c>
      <c r="AB348">
        <v>47</v>
      </c>
      <c r="AC348">
        <v>76</v>
      </c>
      <c r="AD348" s="15">
        <f t="shared" si="5"/>
        <v>1395</v>
      </c>
    </row>
    <row r="349" spans="1:30">
      <c r="A349" s="9">
        <v>347</v>
      </c>
      <c r="B349">
        <v>43</v>
      </c>
      <c r="C349">
        <v>36</v>
      </c>
      <c r="D349">
        <v>73</v>
      </c>
      <c r="E349">
        <v>69</v>
      </c>
      <c r="F349">
        <v>65</v>
      </c>
      <c r="G349">
        <v>88</v>
      </c>
      <c r="H349">
        <v>70</v>
      </c>
      <c r="I349">
        <v>93</v>
      </c>
      <c r="J349">
        <v>100</v>
      </c>
      <c r="K349">
        <v>98</v>
      </c>
      <c r="L349">
        <v>48</v>
      </c>
      <c r="M349">
        <v>11</v>
      </c>
      <c r="N349">
        <v>68</v>
      </c>
      <c r="O349">
        <v>67</v>
      </c>
      <c r="P349">
        <v>94</v>
      </c>
      <c r="Q349">
        <v>54</v>
      </c>
      <c r="R349">
        <v>26</v>
      </c>
      <c r="S349">
        <v>2</v>
      </c>
      <c r="T349">
        <v>9</v>
      </c>
      <c r="U349">
        <v>14</v>
      </c>
      <c r="V349">
        <v>88</v>
      </c>
      <c r="W349">
        <v>90</v>
      </c>
      <c r="X349">
        <v>34</v>
      </c>
      <c r="Y349">
        <v>18</v>
      </c>
      <c r="Z349">
        <v>78</v>
      </c>
      <c r="AA349">
        <v>61</v>
      </c>
      <c r="AB349">
        <v>65</v>
      </c>
      <c r="AC349">
        <v>56</v>
      </c>
      <c r="AD349" s="15">
        <f t="shared" si="5"/>
        <v>1618</v>
      </c>
    </row>
    <row r="350" spans="1:30">
      <c r="A350" s="9">
        <v>348</v>
      </c>
      <c r="B350">
        <v>75</v>
      </c>
      <c r="C350">
        <v>46</v>
      </c>
      <c r="D350">
        <v>48</v>
      </c>
      <c r="E350">
        <v>32</v>
      </c>
      <c r="F350">
        <v>55</v>
      </c>
      <c r="G350">
        <v>47</v>
      </c>
      <c r="H350">
        <v>17</v>
      </c>
      <c r="I350">
        <v>74</v>
      </c>
      <c r="J350">
        <v>92</v>
      </c>
      <c r="K350">
        <v>99</v>
      </c>
      <c r="L350">
        <v>4</v>
      </c>
      <c r="M350">
        <v>33</v>
      </c>
      <c r="N350">
        <v>11</v>
      </c>
      <c r="O350">
        <v>96</v>
      </c>
      <c r="P350">
        <v>62</v>
      </c>
      <c r="Q350">
        <v>83</v>
      </c>
      <c r="R350">
        <v>27</v>
      </c>
      <c r="S350">
        <v>47</v>
      </c>
      <c r="T350">
        <v>74</v>
      </c>
      <c r="U350">
        <v>1</v>
      </c>
      <c r="V350">
        <v>75</v>
      </c>
      <c r="W350">
        <v>62</v>
      </c>
      <c r="X350">
        <v>8</v>
      </c>
      <c r="Y350">
        <v>8</v>
      </c>
      <c r="Z350">
        <v>100</v>
      </c>
      <c r="AA350">
        <v>81</v>
      </c>
      <c r="AB350">
        <v>67</v>
      </c>
      <c r="AC350">
        <v>71</v>
      </c>
      <c r="AD350" s="15">
        <f t="shared" si="5"/>
        <v>1495</v>
      </c>
    </row>
    <row r="351" spans="1:30">
      <c r="A351" s="9">
        <v>349</v>
      </c>
      <c r="B351">
        <v>80</v>
      </c>
      <c r="C351">
        <v>86</v>
      </c>
      <c r="D351">
        <v>40</v>
      </c>
      <c r="E351">
        <v>9</v>
      </c>
      <c r="F351">
        <v>61</v>
      </c>
      <c r="G351">
        <v>59</v>
      </c>
      <c r="H351">
        <v>38</v>
      </c>
      <c r="I351">
        <v>18</v>
      </c>
      <c r="J351">
        <v>90</v>
      </c>
      <c r="K351">
        <v>5</v>
      </c>
      <c r="L351">
        <v>89</v>
      </c>
      <c r="M351">
        <v>29</v>
      </c>
      <c r="N351">
        <v>7</v>
      </c>
      <c r="O351">
        <v>3</v>
      </c>
      <c r="P351">
        <v>86</v>
      </c>
      <c r="Q351">
        <v>33</v>
      </c>
      <c r="R351">
        <v>35</v>
      </c>
      <c r="S351">
        <v>53</v>
      </c>
      <c r="T351">
        <v>52</v>
      </c>
      <c r="U351">
        <v>19</v>
      </c>
      <c r="V351">
        <v>7</v>
      </c>
      <c r="W351">
        <v>72</v>
      </c>
      <c r="X351">
        <v>70</v>
      </c>
      <c r="Y351">
        <v>7</v>
      </c>
      <c r="Z351">
        <v>15</v>
      </c>
      <c r="AA351">
        <v>20</v>
      </c>
      <c r="AB351">
        <v>13</v>
      </c>
      <c r="AC351">
        <v>95</v>
      </c>
      <c r="AD351" s="15">
        <f t="shared" si="5"/>
        <v>1191</v>
      </c>
    </row>
    <row r="352" spans="1:30">
      <c r="A352" s="9">
        <v>350</v>
      </c>
      <c r="B352">
        <v>61</v>
      </c>
      <c r="C352">
        <v>92</v>
      </c>
      <c r="D352">
        <v>35</v>
      </c>
      <c r="E352">
        <v>62</v>
      </c>
      <c r="F352">
        <v>10</v>
      </c>
      <c r="G352">
        <v>98</v>
      </c>
      <c r="H352">
        <v>5</v>
      </c>
      <c r="I352">
        <v>53</v>
      </c>
      <c r="J352">
        <v>23</v>
      </c>
      <c r="K352">
        <v>59</v>
      </c>
      <c r="L352">
        <v>44</v>
      </c>
      <c r="M352">
        <v>97</v>
      </c>
      <c r="N352">
        <v>61</v>
      </c>
      <c r="O352">
        <v>6</v>
      </c>
      <c r="P352">
        <v>1</v>
      </c>
      <c r="Q352">
        <v>60</v>
      </c>
      <c r="R352">
        <v>44</v>
      </c>
      <c r="S352">
        <v>84</v>
      </c>
      <c r="T352">
        <v>61</v>
      </c>
      <c r="U352">
        <v>51</v>
      </c>
      <c r="V352">
        <v>61</v>
      </c>
      <c r="W352">
        <v>44</v>
      </c>
      <c r="X352">
        <v>9</v>
      </c>
      <c r="Y352">
        <v>39</v>
      </c>
      <c r="Z352">
        <v>53</v>
      </c>
      <c r="AA352">
        <v>60</v>
      </c>
      <c r="AB352">
        <v>89</v>
      </c>
      <c r="AC352">
        <v>51</v>
      </c>
      <c r="AD352" s="15">
        <f t="shared" si="5"/>
        <v>1413</v>
      </c>
    </row>
    <row r="353" spans="1:30">
      <c r="A353" s="9">
        <v>351</v>
      </c>
      <c r="B353">
        <v>90</v>
      </c>
      <c r="C353">
        <v>44</v>
      </c>
      <c r="D353">
        <v>98</v>
      </c>
      <c r="E353">
        <v>41</v>
      </c>
      <c r="F353">
        <v>97</v>
      </c>
      <c r="G353">
        <v>90</v>
      </c>
      <c r="H353">
        <v>70</v>
      </c>
      <c r="I353">
        <v>68</v>
      </c>
      <c r="J353">
        <v>65</v>
      </c>
      <c r="K353">
        <v>96</v>
      </c>
      <c r="L353">
        <v>3</v>
      </c>
      <c r="M353">
        <v>30</v>
      </c>
      <c r="N353">
        <v>35</v>
      </c>
      <c r="O353">
        <v>6</v>
      </c>
      <c r="P353">
        <v>28</v>
      </c>
      <c r="Q353">
        <v>17</v>
      </c>
      <c r="R353">
        <v>89</v>
      </c>
      <c r="S353">
        <v>29</v>
      </c>
      <c r="T353">
        <v>57</v>
      </c>
      <c r="U353">
        <v>2</v>
      </c>
      <c r="V353">
        <v>47</v>
      </c>
      <c r="W353">
        <v>68</v>
      </c>
      <c r="X353">
        <v>0</v>
      </c>
      <c r="Y353">
        <v>2</v>
      </c>
      <c r="Z353">
        <v>21</v>
      </c>
      <c r="AA353">
        <v>0</v>
      </c>
      <c r="AB353">
        <v>40</v>
      </c>
      <c r="AC353">
        <v>43</v>
      </c>
      <c r="AD353" s="15">
        <f t="shared" si="5"/>
        <v>1276</v>
      </c>
    </row>
    <row r="354" spans="1:30">
      <c r="A354" s="9">
        <v>352</v>
      </c>
      <c r="B354">
        <v>41</v>
      </c>
      <c r="C354">
        <v>77</v>
      </c>
      <c r="D354">
        <v>32</v>
      </c>
      <c r="E354">
        <v>56</v>
      </c>
      <c r="F354">
        <v>74</v>
      </c>
      <c r="G354">
        <v>60</v>
      </c>
      <c r="H354">
        <v>21</v>
      </c>
      <c r="I354">
        <v>90</v>
      </c>
      <c r="J354">
        <v>10</v>
      </c>
      <c r="K354">
        <v>61</v>
      </c>
      <c r="L354">
        <v>53</v>
      </c>
      <c r="M354">
        <v>83</v>
      </c>
      <c r="N354">
        <v>100</v>
      </c>
      <c r="O354">
        <v>80</v>
      </c>
      <c r="P354">
        <v>93</v>
      </c>
      <c r="Q354">
        <v>4</v>
      </c>
      <c r="R354">
        <v>51</v>
      </c>
      <c r="S354">
        <v>98</v>
      </c>
      <c r="T354">
        <v>56</v>
      </c>
      <c r="U354">
        <v>59</v>
      </c>
      <c r="V354">
        <v>94</v>
      </c>
      <c r="W354">
        <v>74</v>
      </c>
      <c r="X354">
        <v>37</v>
      </c>
      <c r="Y354">
        <v>62</v>
      </c>
      <c r="Z354">
        <v>47</v>
      </c>
      <c r="AA354">
        <v>100</v>
      </c>
      <c r="AB354">
        <v>8</v>
      </c>
      <c r="AC354">
        <v>19</v>
      </c>
      <c r="AD354" s="15">
        <f t="shared" si="5"/>
        <v>1640</v>
      </c>
    </row>
    <row r="355" spans="1:30">
      <c r="A355" s="9">
        <v>353</v>
      </c>
      <c r="B355">
        <v>27</v>
      </c>
      <c r="C355">
        <v>36</v>
      </c>
      <c r="D355">
        <v>69</v>
      </c>
      <c r="E355">
        <v>88</v>
      </c>
      <c r="F355">
        <v>18</v>
      </c>
      <c r="G355">
        <v>33</v>
      </c>
      <c r="H355">
        <v>52</v>
      </c>
      <c r="I355">
        <v>6</v>
      </c>
      <c r="J355">
        <v>13</v>
      </c>
      <c r="K355">
        <v>12</v>
      </c>
      <c r="L355">
        <v>99</v>
      </c>
      <c r="M355">
        <v>8</v>
      </c>
      <c r="N355">
        <v>94</v>
      </c>
      <c r="O355">
        <v>12</v>
      </c>
      <c r="P355">
        <v>85</v>
      </c>
      <c r="Q355">
        <v>20</v>
      </c>
      <c r="R355">
        <v>11</v>
      </c>
      <c r="S355">
        <v>87</v>
      </c>
      <c r="T355">
        <v>52</v>
      </c>
      <c r="U355">
        <v>9</v>
      </c>
      <c r="V355">
        <v>46</v>
      </c>
      <c r="W355">
        <v>96</v>
      </c>
      <c r="X355">
        <v>93</v>
      </c>
      <c r="Y355">
        <v>29</v>
      </c>
      <c r="Z355">
        <v>95</v>
      </c>
      <c r="AA355">
        <v>35</v>
      </c>
      <c r="AB355">
        <v>8</v>
      </c>
      <c r="AC355">
        <v>31</v>
      </c>
      <c r="AD355" s="15">
        <f t="shared" si="5"/>
        <v>1264</v>
      </c>
    </row>
    <row r="356" spans="1:30">
      <c r="A356" s="9">
        <v>354</v>
      </c>
      <c r="B356">
        <v>68</v>
      </c>
      <c r="C356">
        <v>39</v>
      </c>
      <c r="D356">
        <v>34</v>
      </c>
      <c r="E356">
        <v>80</v>
      </c>
      <c r="F356">
        <v>12</v>
      </c>
      <c r="G356">
        <v>12</v>
      </c>
      <c r="H356">
        <v>24</v>
      </c>
      <c r="I356">
        <v>11</v>
      </c>
      <c r="J356">
        <v>91</v>
      </c>
      <c r="K356">
        <v>56</v>
      </c>
      <c r="L356">
        <v>25</v>
      </c>
      <c r="M356">
        <v>56</v>
      </c>
      <c r="N356">
        <v>12</v>
      </c>
      <c r="O356">
        <v>4</v>
      </c>
      <c r="P356">
        <v>100</v>
      </c>
      <c r="Q356">
        <v>65</v>
      </c>
      <c r="R356">
        <v>50</v>
      </c>
      <c r="S356">
        <v>30</v>
      </c>
      <c r="T356">
        <v>73</v>
      </c>
      <c r="U356">
        <v>85</v>
      </c>
      <c r="V356">
        <v>29</v>
      </c>
      <c r="W356">
        <v>67</v>
      </c>
      <c r="X356">
        <v>49</v>
      </c>
      <c r="Y356">
        <v>82</v>
      </c>
      <c r="Z356">
        <v>65</v>
      </c>
      <c r="AA356">
        <v>38</v>
      </c>
      <c r="AB356">
        <v>59</v>
      </c>
      <c r="AC356">
        <v>97</v>
      </c>
      <c r="AD356" s="15">
        <f t="shared" si="5"/>
        <v>1413</v>
      </c>
    </row>
    <row r="357" spans="1:30">
      <c r="A357" s="9">
        <v>355</v>
      </c>
      <c r="B357">
        <v>58</v>
      </c>
      <c r="C357">
        <v>36</v>
      </c>
      <c r="D357">
        <v>50</v>
      </c>
      <c r="E357">
        <v>66</v>
      </c>
      <c r="F357">
        <v>82</v>
      </c>
      <c r="G357">
        <v>23</v>
      </c>
      <c r="H357">
        <v>16</v>
      </c>
      <c r="I357">
        <v>4</v>
      </c>
      <c r="J357">
        <v>61</v>
      </c>
      <c r="K357">
        <v>51</v>
      </c>
      <c r="L357">
        <v>61</v>
      </c>
      <c r="M357">
        <v>87</v>
      </c>
      <c r="N357">
        <v>29</v>
      </c>
      <c r="O357">
        <v>67</v>
      </c>
      <c r="P357">
        <v>62</v>
      </c>
      <c r="Q357">
        <v>94</v>
      </c>
      <c r="R357">
        <v>93</v>
      </c>
      <c r="S357">
        <v>66</v>
      </c>
      <c r="T357">
        <v>47</v>
      </c>
      <c r="U357">
        <v>62</v>
      </c>
      <c r="V357">
        <v>46</v>
      </c>
      <c r="W357">
        <v>69</v>
      </c>
      <c r="X357">
        <v>52</v>
      </c>
      <c r="Y357">
        <v>4</v>
      </c>
      <c r="Z357">
        <v>11</v>
      </c>
      <c r="AA357">
        <v>92</v>
      </c>
      <c r="AB357">
        <v>63</v>
      </c>
      <c r="AC357">
        <v>5</v>
      </c>
      <c r="AD357" s="15">
        <f t="shared" si="5"/>
        <v>1457</v>
      </c>
    </row>
    <row r="358" spans="1:30">
      <c r="A358" s="9">
        <v>356</v>
      </c>
      <c r="B358">
        <v>84</v>
      </c>
      <c r="C358">
        <v>19</v>
      </c>
      <c r="D358">
        <v>94</v>
      </c>
      <c r="E358">
        <v>23</v>
      </c>
      <c r="F358">
        <v>65</v>
      </c>
      <c r="G358">
        <v>70</v>
      </c>
      <c r="H358">
        <v>4</v>
      </c>
      <c r="I358">
        <v>23</v>
      </c>
      <c r="J358">
        <v>53</v>
      </c>
      <c r="K358">
        <v>15</v>
      </c>
      <c r="L358">
        <v>55</v>
      </c>
      <c r="M358">
        <v>89</v>
      </c>
      <c r="N358">
        <v>8</v>
      </c>
      <c r="O358">
        <v>26</v>
      </c>
      <c r="P358">
        <v>85</v>
      </c>
      <c r="Q358">
        <v>22</v>
      </c>
      <c r="R358">
        <v>25</v>
      </c>
      <c r="S358">
        <v>62</v>
      </c>
      <c r="T358">
        <v>44</v>
      </c>
      <c r="U358">
        <v>97</v>
      </c>
      <c r="V358">
        <v>72</v>
      </c>
      <c r="W358">
        <v>81</v>
      </c>
      <c r="X358">
        <v>79</v>
      </c>
      <c r="Y358">
        <v>9</v>
      </c>
      <c r="Z358">
        <v>58</v>
      </c>
      <c r="AA358">
        <v>2</v>
      </c>
      <c r="AB358">
        <v>5</v>
      </c>
      <c r="AC358">
        <v>94</v>
      </c>
      <c r="AD358" s="15">
        <f t="shared" si="5"/>
        <v>1363</v>
      </c>
    </row>
    <row r="359" spans="1:30">
      <c r="A359" s="9">
        <v>357</v>
      </c>
      <c r="B359">
        <v>58</v>
      </c>
      <c r="C359">
        <v>47</v>
      </c>
      <c r="D359">
        <v>57</v>
      </c>
      <c r="E359">
        <v>47</v>
      </c>
      <c r="F359">
        <v>57</v>
      </c>
      <c r="G359">
        <v>86</v>
      </c>
      <c r="H359">
        <v>8</v>
      </c>
      <c r="I359">
        <v>2</v>
      </c>
      <c r="J359">
        <v>92</v>
      </c>
      <c r="K359">
        <v>10</v>
      </c>
      <c r="L359">
        <v>42</v>
      </c>
      <c r="M359">
        <v>26</v>
      </c>
      <c r="N359">
        <v>27</v>
      </c>
      <c r="O359">
        <v>35</v>
      </c>
      <c r="P359">
        <v>88</v>
      </c>
      <c r="Q359">
        <v>96</v>
      </c>
      <c r="R359">
        <v>94</v>
      </c>
      <c r="S359">
        <v>51</v>
      </c>
      <c r="T359">
        <v>35</v>
      </c>
      <c r="U359">
        <v>63</v>
      </c>
      <c r="V359">
        <v>94</v>
      </c>
      <c r="W359">
        <v>38</v>
      </c>
      <c r="X359">
        <v>90</v>
      </c>
      <c r="Y359">
        <v>21</v>
      </c>
      <c r="Z359">
        <v>48</v>
      </c>
      <c r="AA359">
        <v>23</v>
      </c>
      <c r="AB359">
        <v>53</v>
      </c>
      <c r="AC359">
        <v>48</v>
      </c>
      <c r="AD359" s="15">
        <f t="shared" si="5"/>
        <v>1436</v>
      </c>
    </row>
    <row r="360" spans="1:30">
      <c r="A360" s="9">
        <v>358</v>
      </c>
      <c r="B360">
        <v>12</v>
      </c>
      <c r="C360">
        <v>34</v>
      </c>
      <c r="D360">
        <v>52</v>
      </c>
      <c r="E360">
        <v>90</v>
      </c>
      <c r="F360">
        <v>23</v>
      </c>
      <c r="G360">
        <v>3</v>
      </c>
      <c r="H360">
        <v>25</v>
      </c>
      <c r="I360">
        <v>78</v>
      </c>
      <c r="J360">
        <v>25</v>
      </c>
      <c r="K360">
        <v>70</v>
      </c>
      <c r="L360">
        <v>41</v>
      </c>
      <c r="M360">
        <v>50</v>
      </c>
      <c r="N360">
        <v>76</v>
      </c>
      <c r="O360">
        <v>71</v>
      </c>
      <c r="P360">
        <v>74</v>
      </c>
      <c r="Q360">
        <v>43</v>
      </c>
      <c r="R360">
        <v>91</v>
      </c>
      <c r="S360">
        <v>96</v>
      </c>
      <c r="T360">
        <v>83</v>
      </c>
      <c r="U360">
        <v>87</v>
      </c>
      <c r="V360">
        <v>45</v>
      </c>
      <c r="W360">
        <v>77</v>
      </c>
      <c r="X360">
        <v>0</v>
      </c>
      <c r="Y360">
        <v>72</v>
      </c>
      <c r="Z360">
        <v>57</v>
      </c>
      <c r="AA360">
        <v>12</v>
      </c>
      <c r="AB360">
        <v>12</v>
      </c>
      <c r="AC360">
        <v>67</v>
      </c>
      <c r="AD360" s="15">
        <f t="shared" si="5"/>
        <v>1466</v>
      </c>
    </row>
    <row r="361" spans="1:30">
      <c r="A361" s="9">
        <v>359</v>
      </c>
      <c r="B361">
        <v>44</v>
      </c>
      <c r="C361">
        <v>54</v>
      </c>
      <c r="D361">
        <v>42</v>
      </c>
      <c r="E361">
        <v>68</v>
      </c>
      <c r="F361">
        <v>32</v>
      </c>
      <c r="G361">
        <v>12</v>
      </c>
      <c r="H361">
        <v>43</v>
      </c>
      <c r="I361">
        <v>33</v>
      </c>
      <c r="J361">
        <v>25</v>
      </c>
      <c r="K361">
        <v>33</v>
      </c>
      <c r="L361">
        <v>27</v>
      </c>
      <c r="M361">
        <v>32</v>
      </c>
      <c r="N361">
        <v>93</v>
      </c>
      <c r="O361">
        <v>73</v>
      </c>
      <c r="P361">
        <v>45</v>
      </c>
      <c r="Q361">
        <v>9</v>
      </c>
      <c r="R361">
        <v>97</v>
      </c>
      <c r="S361">
        <v>4</v>
      </c>
      <c r="T361">
        <v>74</v>
      </c>
      <c r="U361">
        <v>30</v>
      </c>
      <c r="V361">
        <v>79</v>
      </c>
      <c r="W361">
        <v>62</v>
      </c>
      <c r="X361">
        <v>74</v>
      </c>
      <c r="Y361">
        <v>84</v>
      </c>
      <c r="Z361">
        <v>9</v>
      </c>
      <c r="AA361">
        <v>13</v>
      </c>
      <c r="AB361">
        <v>92</v>
      </c>
      <c r="AC361">
        <v>67</v>
      </c>
      <c r="AD361" s="15">
        <f t="shared" si="5"/>
        <v>1350</v>
      </c>
    </row>
    <row r="362" spans="1:30">
      <c r="A362" s="9">
        <v>360</v>
      </c>
      <c r="B362">
        <v>35</v>
      </c>
      <c r="C362">
        <v>37</v>
      </c>
      <c r="D362">
        <v>67</v>
      </c>
      <c r="E362">
        <v>94</v>
      </c>
      <c r="F362">
        <v>73</v>
      </c>
      <c r="G362">
        <v>42</v>
      </c>
      <c r="H362">
        <v>72</v>
      </c>
      <c r="I362">
        <v>52</v>
      </c>
      <c r="J362">
        <v>16</v>
      </c>
      <c r="K362">
        <v>64</v>
      </c>
      <c r="L362">
        <v>79</v>
      </c>
      <c r="M362">
        <v>43</v>
      </c>
      <c r="N362">
        <v>60</v>
      </c>
      <c r="O362">
        <v>0</v>
      </c>
      <c r="P362">
        <v>6</v>
      </c>
      <c r="Q362">
        <v>76</v>
      </c>
      <c r="R362">
        <v>10</v>
      </c>
      <c r="S362">
        <v>40</v>
      </c>
      <c r="T362">
        <v>36</v>
      </c>
      <c r="U362">
        <v>11</v>
      </c>
      <c r="V362">
        <v>98</v>
      </c>
      <c r="W362">
        <v>48</v>
      </c>
      <c r="X362">
        <v>11</v>
      </c>
      <c r="Y362">
        <v>86</v>
      </c>
      <c r="Z362">
        <v>54</v>
      </c>
      <c r="AA362">
        <v>77</v>
      </c>
      <c r="AB362">
        <v>52</v>
      </c>
      <c r="AC362">
        <v>66</v>
      </c>
      <c r="AD362" s="15">
        <f t="shared" si="5"/>
        <v>1405</v>
      </c>
    </row>
    <row r="363" spans="1:30">
      <c r="A363" s="9">
        <v>361</v>
      </c>
      <c r="B363">
        <v>23</v>
      </c>
      <c r="C363">
        <v>70</v>
      </c>
      <c r="D363">
        <v>19</v>
      </c>
      <c r="E363">
        <v>81</v>
      </c>
      <c r="F363">
        <v>74</v>
      </c>
      <c r="G363">
        <v>73</v>
      </c>
      <c r="H363">
        <v>33</v>
      </c>
      <c r="I363">
        <v>69</v>
      </c>
      <c r="J363">
        <v>13</v>
      </c>
      <c r="K363">
        <v>40</v>
      </c>
      <c r="L363">
        <v>3</v>
      </c>
      <c r="M363">
        <v>55</v>
      </c>
      <c r="N363">
        <v>70</v>
      </c>
      <c r="O363">
        <v>73</v>
      </c>
      <c r="P363">
        <v>24</v>
      </c>
      <c r="Q363">
        <v>5</v>
      </c>
      <c r="R363">
        <v>77</v>
      </c>
      <c r="S363">
        <v>86</v>
      </c>
      <c r="T363">
        <v>25</v>
      </c>
      <c r="U363">
        <v>3</v>
      </c>
      <c r="V363">
        <v>16</v>
      </c>
      <c r="W363">
        <v>9</v>
      </c>
      <c r="X363">
        <v>39</v>
      </c>
      <c r="Y363">
        <v>2</v>
      </c>
      <c r="Z363">
        <v>92</v>
      </c>
      <c r="AA363">
        <v>37</v>
      </c>
      <c r="AB363">
        <v>71</v>
      </c>
      <c r="AC363">
        <v>45</v>
      </c>
      <c r="AD363" s="15">
        <f t="shared" si="5"/>
        <v>1227</v>
      </c>
    </row>
    <row r="364" spans="1:30">
      <c r="A364" s="9">
        <v>362</v>
      </c>
      <c r="B364">
        <v>21</v>
      </c>
      <c r="C364">
        <v>9</v>
      </c>
      <c r="D364">
        <v>0</v>
      </c>
      <c r="E364">
        <v>24</v>
      </c>
      <c r="F364">
        <v>78</v>
      </c>
      <c r="G364">
        <v>83</v>
      </c>
      <c r="H364">
        <v>80</v>
      </c>
      <c r="I364">
        <v>30</v>
      </c>
      <c r="J364">
        <v>19</v>
      </c>
      <c r="K364">
        <v>71</v>
      </c>
      <c r="L364">
        <v>42</v>
      </c>
      <c r="M364">
        <v>82</v>
      </c>
      <c r="N364">
        <v>53</v>
      </c>
      <c r="O364">
        <v>38</v>
      </c>
      <c r="P364">
        <v>0</v>
      </c>
      <c r="Q364">
        <v>59</v>
      </c>
      <c r="R364">
        <v>45</v>
      </c>
      <c r="S364">
        <v>63</v>
      </c>
      <c r="T364">
        <v>68</v>
      </c>
      <c r="U364">
        <v>92</v>
      </c>
      <c r="V364">
        <v>20</v>
      </c>
      <c r="W364">
        <v>85</v>
      </c>
      <c r="X364">
        <v>48</v>
      </c>
      <c r="Y364">
        <v>35</v>
      </c>
      <c r="Z364">
        <v>73</v>
      </c>
      <c r="AA364">
        <v>88</v>
      </c>
      <c r="AB364">
        <v>73</v>
      </c>
      <c r="AC364">
        <v>26</v>
      </c>
      <c r="AD364" s="15">
        <f t="shared" si="5"/>
        <v>1405</v>
      </c>
    </row>
    <row r="365" spans="1:30">
      <c r="A365" s="9">
        <v>363</v>
      </c>
      <c r="B365">
        <v>54</v>
      </c>
      <c r="C365">
        <v>67</v>
      </c>
      <c r="D365">
        <v>17</v>
      </c>
      <c r="E365">
        <v>24</v>
      </c>
      <c r="F365">
        <v>31</v>
      </c>
      <c r="G365">
        <v>65</v>
      </c>
      <c r="H365">
        <v>46</v>
      </c>
      <c r="I365">
        <v>83</v>
      </c>
      <c r="J365">
        <v>33</v>
      </c>
      <c r="K365">
        <v>45</v>
      </c>
      <c r="L365">
        <v>40</v>
      </c>
      <c r="M365">
        <v>57</v>
      </c>
      <c r="N365">
        <v>14</v>
      </c>
      <c r="O365">
        <v>91</v>
      </c>
      <c r="P365">
        <v>28</v>
      </c>
      <c r="Q365">
        <v>78</v>
      </c>
      <c r="R365">
        <v>86</v>
      </c>
      <c r="S365">
        <v>90</v>
      </c>
      <c r="T365">
        <v>20</v>
      </c>
      <c r="U365">
        <v>52</v>
      </c>
      <c r="V365">
        <v>73</v>
      </c>
      <c r="W365">
        <v>80</v>
      </c>
      <c r="X365">
        <v>77</v>
      </c>
      <c r="Y365">
        <v>76</v>
      </c>
      <c r="Z365">
        <v>27</v>
      </c>
      <c r="AA365">
        <v>12</v>
      </c>
      <c r="AB365">
        <v>74</v>
      </c>
      <c r="AC365">
        <v>55</v>
      </c>
      <c r="AD365" s="15">
        <f t="shared" si="5"/>
        <v>1495</v>
      </c>
    </row>
    <row r="366" spans="1:30">
      <c r="A366" s="9">
        <v>364</v>
      </c>
      <c r="B366">
        <v>9</v>
      </c>
      <c r="C366">
        <v>95</v>
      </c>
      <c r="D366">
        <v>61</v>
      </c>
      <c r="E366">
        <v>27</v>
      </c>
      <c r="F366">
        <v>44</v>
      </c>
      <c r="G366">
        <v>40</v>
      </c>
      <c r="H366">
        <v>71</v>
      </c>
      <c r="I366">
        <v>33</v>
      </c>
      <c r="J366">
        <v>4</v>
      </c>
      <c r="K366">
        <v>64</v>
      </c>
      <c r="L366">
        <v>60</v>
      </c>
      <c r="M366">
        <v>27</v>
      </c>
      <c r="N366">
        <v>17</v>
      </c>
      <c r="O366">
        <v>40</v>
      </c>
      <c r="P366">
        <v>66</v>
      </c>
      <c r="Q366">
        <v>88</v>
      </c>
      <c r="R366">
        <v>25</v>
      </c>
      <c r="S366">
        <v>69</v>
      </c>
      <c r="T366">
        <v>25</v>
      </c>
      <c r="U366">
        <v>0</v>
      </c>
      <c r="V366">
        <v>70</v>
      </c>
      <c r="W366">
        <v>62</v>
      </c>
      <c r="X366">
        <v>52</v>
      </c>
      <c r="Y366">
        <v>82</v>
      </c>
      <c r="Z366">
        <v>34</v>
      </c>
      <c r="AA366">
        <v>75</v>
      </c>
      <c r="AB366">
        <v>14</v>
      </c>
      <c r="AC366">
        <v>12</v>
      </c>
      <c r="AD366" s="15">
        <f t="shared" si="5"/>
        <v>1266</v>
      </c>
    </row>
    <row r="367" spans="1:30">
      <c r="A367" s="9">
        <v>365</v>
      </c>
      <c r="B367">
        <v>36</v>
      </c>
      <c r="C367">
        <v>41</v>
      </c>
      <c r="D367">
        <v>98</v>
      </c>
      <c r="E367">
        <v>83</v>
      </c>
      <c r="F367">
        <v>52</v>
      </c>
      <c r="G367">
        <v>43</v>
      </c>
      <c r="H367">
        <v>77</v>
      </c>
      <c r="I367">
        <v>84</v>
      </c>
      <c r="J367">
        <v>17</v>
      </c>
      <c r="K367">
        <v>11</v>
      </c>
      <c r="L367">
        <v>0</v>
      </c>
      <c r="M367">
        <v>75</v>
      </c>
      <c r="N367">
        <v>28</v>
      </c>
      <c r="O367">
        <v>34</v>
      </c>
      <c r="P367">
        <v>51</v>
      </c>
      <c r="Q367">
        <v>7</v>
      </c>
      <c r="R367">
        <v>0</v>
      </c>
      <c r="S367">
        <v>47</v>
      </c>
      <c r="T367">
        <v>5</v>
      </c>
      <c r="U367">
        <v>23</v>
      </c>
      <c r="V367">
        <v>26</v>
      </c>
      <c r="W367">
        <v>15</v>
      </c>
      <c r="X367">
        <v>57</v>
      </c>
      <c r="Y367">
        <v>39</v>
      </c>
      <c r="Z367">
        <v>70</v>
      </c>
      <c r="AA367">
        <v>87</v>
      </c>
      <c r="AB367">
        <v>82</v>
      </c>
      <c r="AC367">
        <v>95</v>
      </c>
      <c r="AD367" s="15">
        <f t="shared" si="5"/>
        <v>1283</v>
      </c>
    </row>
    <row r="368" spans="1:30">
      <c r="A368" s="9">
        <v>366</v>
      </c>
      <c r="B368">
        <v>62</v>
      </c>
      <c r="C368">
        <v>33</v>
      </c>
      <c r="D368">
        <v>96</v>
      </c>
      <c r="E368">
        <v>2</v>
      </c>
      <c r="F368">
        <v>86</v>
      </c>
      <c r="G368">
        <v>24</v>
      </c>
      <c r="H368">
        <v>55</v>
      </c>
      <c r="I368">
        <v>70</v>
      </c>
      <c r="J368">
        <v>71</v>
      </c>
      <c r="K368">
        <v>38</v>
      </c>
      <c r="L368">
        <v>68</v>
      </c>
      <c r="M368">
        <v>65</v>
      </c>
      <c r="N368">
        <v>73</v>
      </c>
      <c r="O368">
        <v>26</v>
      </c>
      <c r="P368">
        <v>66</v>
      </c>
      <c r="Q368">
        <v>71</v>
      </c>
      <c r="R368">
        <v>91</v>
      </c>
      <c r="S368">
        <v>84</v>
      </c>
      <c r="T368">
        <v>1</v>
      </c>
      <c r="U368">
        <v>50</v>
      </c>
      <c r="V368">
        <v>10</v>
      </c>
      <c r="W368">
        <v>67</v>
      </c>
      <c r="X368">
        <v>45</v>
      </c>
      <c r="Y368">
        <v>43</v>
      </c>
      <c r="Z368">
        <v>95</v>
      </c>
      <c r="AA368">
        <v>51</v>
      </c>
      <c r="AB368">
        <v>88</v>
      </c>
      <c r="AC368">
        <v>94</v>
      </c>
      <c r="AD368" s="15">
        <f t="shared" si="5"/>
        <v>1625</v>
      </c>
    </row>
    <row r="369" spans="1:30">
      <c r="A369" s="9">
        <v>367</v>
      </c>
      <c r="B369">
        <v>56</v>
      </c>
      <c r="C369">
        <v>47</v>
      </c>
      <c r="D369">
        <v>7</v>
      </c>
      <c r="E369">
        <v>2</v>
      </c>
      <c r="F369">
        <v>58</v>
      </c>
      <c r="G369">
        <v>65</v>
      </c>
      <c r="H369">
        <v>55</v>
      </c>
      <c r="I369">
        <v>47</v>
      </c>
      <c r="J369">
        <v>6</v>
      </c>
      <c r="K369">
        <v>69</v>
      </c>
      <c r="L369">
        <v>83</v>
      </c>
      <c r="M369">
        <v>27</v>
      </c>
      <c r="N369">
        <v>16</v>
      </c>
      <c r="O369">
        <v>29</v>
      </c>
      <c r="P369">
        <v>98</v>
      </c>
      <c r="Q369">
        <v>62</v>
      </c>
      <c r="R369">
        <v>69</v>
      </c>
      <c r="S369">
        <v>89</v>
      </c>
      <c r="T369">
        <v>22</v>
      </c>
      <c r="U369">
        <v>27</v>
      </c>
      <c r="V369">
        <v>66</v>
      </c>
      <c r="W369">
        <v>17</v>
      </c>
      <c r="X369">
        <v>60</v>
      </c>
      <c r="Y369">
        <v>13</v>
      </c>
      <c r="Z369">
        <v>26</v>
      </c>
      <c r="AA369">
        <v>9</v>
      </c>
      <c r="AB369">
        <v>45</v>
      </c>
      <c r="AC369">
        <v>19</v>
      </c>
      <c r="AD369" s="15">
        <f t="shared" si="5"/>
        <v>1189</v>
      </c>
    </row>
    <row r="370" spans="1:30">
      <c r="A370" s="9">
        <v>368</v>
      </c>
      <c r="B370">
        <v>13</v>
      </c>
      <c r="C370">
        <v>26</v>
      </c>
      <c r="D370">
        <v>57</v>
      </c>
      <c r="E370">
        <v>50</v>
      </c>
      <c r="F370">
        <v>60</v>
      </c>
      <c r="G370">
        <v>21</v>
      </c>
      <c r="H370">
        <v>20</v>
      </c>
      <c r="I370">
        <v>34</v>
      </c>
      <c r="J370">
        <v>79</v>
      </c>
      <c r="K370">
        <v>31</v>
      </c>
      <c r="L370">
        <v>9</v>
      </c>
      <c r="M370">
        <v>95</v>
      </c>
      <c r="N370">
        <v>93</v>
      </c>
      <c r="O370">
        <v>33</v>
      </c>
      <c r="P370">
        <v>46</v>
      </c>
      <c r="Q370">
        <v>71</v>
      </c>
      <c r="R370">
        <v>54</v>
      </c>
      <c r="S370">
        <v>71</v>
      </c>
      <c r="T370">
        <v>63</v>
      </c>
      <c r="U370">
        <v>77</v>
      </c>
      <c r="V370">
        <v>42</v>
      </c>
      <c r="W370">
        <v>2</v>
      </c>
      <c r="X370">
        <v>73</v>
      </c>
      <c r="Y370">
        <v>100</v>
      </c>
      <c r="Z370">
        <v>25</v>
      </c>
      <c r="AA370">
        <v>19</v>
      </c>
      <c r="AB370">
        <v>16</v>
      </c>
      <c r="AC370">
        <v>90</v>
      </c>
      <c r="AD370" s="15">
        <f t="shared" si="5"/>
        <v>1370</v>
      </c>
    </row>
    <row r="371" spans="1:30">
      <c r="A371" s="9">
        <v>369</v>
      </c>
      <c r="B371">
        <v>99</v>
      </c>
      <c r="C371">
        <v>2</v>
      </c>
      <c r="D371">
        <v>48</v>
      </c>
      <c r="E371">
        <v>62</v>
      </c>
      <c r="F371">
        <v>37</v>
      </c>
      <c r="G371">
        <v>84</v>
      </c>
      <c r="H371">
        <v>45</v>
      </c>
      <c r="I371">
        <v>82</v>
      </c>
      <c r="J371">
        <v>35</v>
      </c>
      <c r="K371">
        <v>89</v>
      </c>
      <c r="L371">
        <v>31</v>
      </c>
      <c r="M371">
        <v>23</v>
      </c>
      <c r="N371">
        <v>82</v>
      </c>
      <c r="O371">
        <v>20</v>
      </c>
      <c r="P371">
        <v>52</v>
      </c>
      <c r="Q371">
        <v>27</v>
      </c>
      <c r="R371">
        <v>46</v>
      </c>
      <c r="S371">
        <v>65</v>
      </c>
      <c r="T371">
        <v>91</v>
      </c>
      <c r="U371">
        <v>51</v>
      </c>
      <c r="V371">
        <v>53</v>
      </c>
      <c r="W371">
        <v>66</v>
      </c>
      <c r="X371">
        <v>62</v>
      </c>
      <c r="Y371">
        <v>34</v>
      </c>
      <c r="Z371">
        <v>19</v>
      </c>
      <c r="AA371">
        <v>74</v>
      </c>
      <c r="AB371">
        <v>5</v>
      </c>
      <c r="AC371">
        <v>29</v>
      </c>
      <c r="AD371" s="15">
        <f t="shared" si="5"/>
        <v>1413</v>
      </c>
    </row>
    <row r="372" spans="1:30">
      <c r="A372" s="9">
        <v>370</v>
      </c>
      <c r="B372">
        <v>12</v>
      </c>
      <c r="C372">
        <v>43</v>
      </c>
      <c r="D372">
        <v>31</v>
      </c>
      <c r="E372">
        <v>83</v>
      </c>
      <c r="F372">
        <v>40</v>
      </c>
      <c r="G372">
        <v>85</v>
      </c>
      <c r="H372">
        <v>73</v>
      </c>
      <c r="I372">
        <v>48</v>
      </c>
      <c r="J372">
        <v>14</v>
      </c>
      <c r="K372">
        <v>3</v>
      </c>
      <c r="L372">
        <v>98</v>
      </c>
      <c r="M372">
        <v>54</v>
      </c>
      <c r="N372">
        <v>76</v>
      </c>
      <c r="O372">
        <v>59</v>
      </c>
      <c r="P372">
        <v>52</v>
      </c>
      <c r="Q372">
        <v>42</v>
      </c>
      <c r="R372">
        <v>44</v>
      </c>
      <c r="S372">
        <v>75</v>
      </c>
      <c r="T372">
        <v>96</v>
      </c>
      <c r="U372">
        <v>44</v>
      </c>
      <c r="V372">
        <v>84</v>
      </c>
      <c r="W372">
        <v>54</v>
      </c>
      <c r="X372">
        <v>61</v>
      </c>
      <c r="Y372">
        <v>99</v>
      </c>
      <c r="Z372">
        <v>99</v>
      </c>
      <c r="AA372">
        <v>32</v>
      </c>
      <c r="AB372">
        <v>30</v>
      </c>
      <c r="AC372">
        <v>4</v>
      </c>
      <c r="AD372" s="15">
        <f t="shared" si="5"/>
        <v>1535</v>
      </c>
    </row>
    <row r="373" spans="1:30">
      <c r="A373" s="9">
        <v>371</v>
      </c>
      <c r="B373">
        <v>83</v>
      </c>
      <c r="C373">
        <v>60</v>
      </c>
      <c r="D373">
        <v>80</v>
      </c>
      <c r="E373">
        <v>66</v>
      </c>
      <c r="F373">
        <v>30</v>
      </c>
      <c r="G373">
        <v>83</v>
      </c>
      <c r="H373">
        <v>83</v>
      </c>
      <c r="I373">
        <v>80</v>
      </c>
      <c r="J373">
        <v>56</v>
      </c>
      <c r="K373">
        <v>71</v>
      </c>
      <c r="L373">
        <v>67</v>
      </c>
      <c r="M373">
        <v>22</v>
      </c>
      <c r="N373">
        <v>6</v>
      </c>
      <c r="O373">
        <v>24</v>
      </c>
      <c r="P373">
        <v>17</v>
      </c>
      <c r="Q373">
        <v>57</v>
      </c>
      <c r="R373">
        <v>69</v>
      </c>
      <c r="S373">
        <v>1</v>
      </c>
      <c r="T373">
        <v>73</v>
      </c>
      <c r="U373">
        <v>47</v>
      </c>
      <c r="V373">
        <v>32</v>
      </c>
      <c r="W373">
        <v>38</v>
      </c>
      <c r="X373">
        <v>72</v>
      </c>
      <c r="Y373">
        <v>7</v>
      </c>
      <c r="Z373">
        <v>32</v>
      </c>
      <c r="AA373">
        <v>66</v>
      </c>
      <c r="AB373">
        <v>85</v>
      </c>
      <c r="AC373">
        <v>53</v>
      </c>
      <c r="AD373" s="15">
        <f t="shared" si="5"/>
        <v>1460</v>
      </c>
    </row>
    <row r="374" spans="1:30">
      <c r="A374" s="9">
        <v>372</v>
      </c>
      <c r="B374">
        <v>69</v>
      </c>
      <c r="C374">
        <v>42</v>
      </c>
      <c r="D374">
        <v>40</v>
      </c>
      <c r="E374">
        <v>65</v>
      </c>
      <c r="F374">
        <v>54</v>
      </c>
      <c r="G374">
        <v>15</v>
      </c>
      <c r="H374">
        <v>56</v>
      </c>
      <c r="I374">
        <v>94</v>
      </c>
      <c r="J374">
        <v>36</v>
      </c>
      <c r="K374">
        <v>92</v>
      </c>
      <c r="L374">
        <v>45</v>
      </c>
      <c r="M374">
        <v>5</v>
      </c>
      <c r="N374">
        <v>55</v>
      </c>
      <c r="O374">
        <v>80</v>
      </c>
      <c r="P374">
        <v>74</v>
      </c>
      <c r="Q374">
        <v>23</v>
      </c>
      <c r="R374">
        <v>27</v>
      </c>
      <c r="S374">
        <v>2</v>
      </c>
      <c r="T374">
        <v>24</v>
      </c>
      <c r="U374">
        <v>44</v>
      </c>
      <c r="V374">
        <v>14</v>
      </c>
      <c r="W374">
        <v>92</v>
      </c>
      <c r="X374">
        <v>39</v>
      </c>
      <c r="Y374">
        <v>93</v>
      </c>
      <c r="Z374">
        <v>97</v>
      </c>
      <c r="AA374">
        <v>9</v>
      </c>
      <c r="AB374">
        <v>41</v>
      </c>
      <c r="AC374">
        <v>56</v>
      </c>
      <c r="AD374" s="15">
        <f t="shared" si="5"/>
        <v>1383</v>
      </c>
    </row>
    <row r="375" spans="1:30">
      <c r="A375" s="9">
        <v>373</v>
      </c>
      <c r="B375">
        <v>45</v>
      </c>
      <c r="C375">
        <v>43</v>
      </c>
      <c r="D375">
        <v>21</v>
      </c>
      <c r="E375">
        <v>7</v>
      </c>
      <c r="F375">
        <v>4</v>
      </c>
      <c r="G375">
        <v>11</v>
      </c>
      <c r="H375">
        <v>98</v>
      </c>
      <c r="I375">
        <v>2</v>
      </c>
      <c r="J375">
        <v>27</v>
      </c>
      <c r="K375">
        <v>20</v>
      </c>
      <c r="L375">
        <v>99</v>
      </c>
      <c r="M375">
        <v>76</v>
      </c>
      <c r="N375">
        <v>85</v>
      </c>
      <c r="O375">
        <v>26</v>
      </c>
      <c r="P375">
        <v>2</v>
      </c>
      <c r="Q375">
        <v>88</v>
      </c>
      <c r="R375">
        <v>24</v>
      </c>
      <c r="S375">
        <v>82</v>
      </c>
      <c r="T375">
        <v>36</v>
      </c>
      <c r="U375">
        <v>53</v>
      </c>
      <c r="V375">
        <v>91</v>
      </c>
      <c r="W375">
        <v>84</v>
      </c>
      <c r="X375">
        <v>5</v>
      </c>
      <c r="Y375">
        <v>75</v>
      </c>
      <c r="Z375">
        <v>70</v>
      </c>
      <c r="AA375">
        <v>66</v>
      </c>
      <c r="AB375">
        <v>100</v>
      </c>
      <c r="AC375">
        <v>99</v>
      </c>
      <c r="AD375" s="15">
        <f t="shared" si="5"/>
        <v>1439</v>
      </c>
    </row>
    <row r="376" spans="1:30">
      <c r="A376" s="9">
        <v>374</v>
      </c>
      <c r="B376">
        <v>0</v>
      </c>
      <c r="C376">
        <v>36</v>
      </c>
      <c r="D376">
        <v>30</v>
      </c>
      <c r="E376">
        <v>95</v>
      </c>
      <c r="F376">
        <v>14</v>
      </c>
      <c r="G376">
        <v>86</v>
      </c>
      <c r="H376">
        <v>90</v>
      </c>
      <c r="I376">
        <v>66</v>
      </c>
      <c r="J376">
        <v>46</v>
      </c>
      <c r="K376">
        <v>2</v>
      </c>
      <c r="L376">
        <v>77</v>
      </c>
      <c r="M376">
        <v>34</v>
      </c>
      <c r="N376">
        <v>61</v>
      </c>
      <c r="O376">
        <v>52</v>
      </c>
      <c r="P376">
        <v>31</v>
      </c>
      <c r="Q376">
        <v>7</v>
      </c>
      <c r="R376">
        <v>84</v>
      </c>
      <c r="S376">
        <v>57</v>
      </c>
      <c r="T376">
        <v>79</v>
      </c>
      <c r="U376">
        <v>93</v>
      </c>
      <c r="V376">
        <v>8</v>
      </c>
      <c r="W376">
        <v>74</v>
      </c>
      <c r="X376">
        <v>26</v>
      </c>
      <c r="Y376">
        <v>36</v>
      </c>
      <c r="Z376">
        <v>17</v>
      </c>
      <c r="AA376">
        <v>45</v>
      </c>
      <c r="AB376">
        <v>53</v>
      </c>
      <c r="AC376">
        <v>94</v>
      </c>
      <c r="AD376" s="15">
        <f t="shared" si="5"/>
        <v>1393</v>
      </c>
    </row>
    <row r="377" spans="1:30">
      <c r="B377" s="15">
        <f>SUM(B3:B376)</f>
        <v>18517</v>
      </c>
      <c r="C377" s="15">
        <f t="shared" ref="C377:AC377" si="6">SUM(C3:C376)</f>
        <v>17621</v>
      </c>
      <c r="D377" s="15">
        <f t="shared" si="6"/>
        <v>19599</v>
      </c>
      <c r="E377" s="15">
        <f t="shared" si="6"/>
        <v>17745</v>
      </c>
      <c r="F377" s="15">
        <f t="shared" si="6"/>
        <v>18823</v>
      </c>
      <c r="G377" s="15">
        <f t="shared" si="6"/>
        <v>18702</v>
      </c>
      <c r="H377" s="15">
        <f t="shared" si="6"/>
        <v>18666</v>
      </c>
      <c r="I377" s="15">
        <f t="shared" si="6"/>
        <v>19238</v>
      </c>
      <c r="J377" s="15">
        <f t="shared" si="6"/>
        <v>19405</v>
      </c>
      <c r="K377" s="15">
        <f t="shared" si="6"/>
        <v>18679</v>
      </c>
      <c r="L377" s="15">
        <f t="shared" si="6"/>
        <v>18703</v>
      </c>
      <c r="M377" s="15">
        <f t="shared" si="6"/>
        <v>19157</v>
      </c>
      <c r="N377" s="15">
        <f t="shared" si="6"/>
        <v>18732</v>
      </c>
      <c r="O377" s="15">
        <f t="shared" si="6"/>
        <v>17688</v>
      </c>
      <c r="P377" s="15">
        <f t="shared" si="6"/>
        <v>18223</v>
      </c>
      <c r="Q377" s="15">
        <f t="shared" si="6"/>
        <v>18369</v>
      </c>
      <c r="R377" s="15">
        <f t="shared" si="6"/>
        <v>18989</v>
      </c>
      <c r="S377" s="15">
        <f t="shared" si="6"/>
        <v>19182</v>
      </c>
      <c r="T377" s="15">
        <f t="shared" si="6"/>
        <v>18644</v>
      </c>
      <c r="U377" s="15">
        <f t="shared" si="6"/>
        <v>18478</v>
      </c>
      <c r="V377" s="15">
        <f t="shared" si="6"/>
        <v>18907</v>
      </c>
      <c r="W377" s="15">
        <f t="shared" si="6"/>
        <v>18674</v>
      </c>
      <c r="X377" s="15">
        <f t="shared" si="6"/>
        <v>18584</v>
      </c>
      <c r="Y377" s="15">
        <f t="shared" si="6"/>
        <v>18100</v>
      </c>
      <c r="Z377" s="15">
        <f t="shared" si="6"/>
        <v>18839</v>
      </c>
      <c r="AA377" s="15">
        <f t="shared" si="6"/>
        <v>18821</v>
      </c>
      <c r="AB377" s="15">
        <f t="shared" si="6"/>
        <v>17862</v>
      </c>
      <c r="AC377" s="15">
        <f t="shared" si="6"/>
        <v>18795</v>
      </c>
      <c r="AD377" s="9"/>
    </row>
    <row r="378" spans="1:30" s="13" customFormat="1">
      <c r="A378" s="1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379"/>
  <sheetViews>
    <sheetView zoomScale="70" zoomScaleNormal="70" workbookViewId="0">
      <pane ySplit="2" topLeftCell="A3" activePane="bottomLeft" state="frozen"/>
      <selection pane="bottomLeft" sqref="A1:XFD1048576"/>
    </sheetView>
  </sheetViews>
  <sheetFormatPr defaultRowHeight="14.4"/>
  <cols>
    <col min="1" max="1" width="5.5546875" bestFit="1" customWidth="1"/>
    <col min="2" max="2" width="12.21875" bestFit="1" customWidth="1"/>
    <col min="3" max="3" width="11.77734375" bestFit="1" customWidth="1"/>
    <col min="4" max="4" width="12.21875" bestFit="1" customWidth="1"/>
    <col min="5" max="5" width="11.77734375" bestFit="1" customWidth="1"/>
    <col min="6" max="7" width="12.21875" bestFit="1" customWidth="1"/>
    <col min="8" max="10" width="11.77734375" bestFit="1" customWidth="1"/>
    <col min="11" max="11" width="12.21875" bestFit="1" customWidth="1"/>
    <col min="12" max="13" width="11.77734375" bestFit="1" customWidth="1"/>
    <col min="14" max="15" width="12.21875" bestFit="1" customWidth="1"/>
    <col min="16" max="17" width="11.77734375" bestFit="1" customWidth="1"/>
    <col min="18" max="18" width="11.33203125" bestFit="1" customWidth="1"/>
    <col min="19" max="21" width="11.77734375" bestFit="1" customWidth="1"/>
    <col min="22" max="23" width="12.21875" bestFit="1" customWidth="1"/>
    <col min="24" max="24" width="11.77734375" bestFit="1" customWidth="1"/>
    <col min="25" max="25" width="12.21875" bestFit="1" customWidth="1"/>
    <col min="26" max="27" width="11.77734375" bestFit="1" customWidth="1"/>
    <col min="28" max="28" width="11.33203125" bestFit="1" customWidth="1"/>
    <col min="29" max="29" width="14.44140625" bestFit="1" customWidth="1"/>
    <col min="30" max="30" width="11.109375" customWidth="1"/>
  </cols>
  <sheetData>
    <row r="1" spans="1:29">
      <c r="B1" t="s">
        <v>14</v>
      </c>
    </row>
    <row r="2" spans="1:29" s="8" customFormat="1" ht="14.25" customHeight="1">
      <c r="A2" s="11" t="s">
        <v>15</v>
      </c>
      <c r="B2" s="11">
        <v>1</v>
      </c>
      <c r="C2" s="11">
        <v>2</v>
      </c>
      <c r="D2" s="11">
        <v>3</v>
      </c>
      <c r="E2" s="11">
        <v>4</v>
      </c>
      <c r="F2" s="11">
        <v>5</v>
      </c>
      <c r="G2" s="11">
        <v>6</v>
      </c>
      <c r="H2" s="11">
        <v>7</v>
      </c>
      <c r="I2" s="11">
        <v>8</v>
      </c>
      <c r="J2" s="11">
        <v>9</v>
      </c>
      <c r="K2" s="11">
        <v>10</v>
      </c>
      <c r="L2" s="11">
        <v>11</v>
      </c>
      <c r="M2" s="11">
        <v>12</v>
      </c>
      <c r="N2" s="11">
        <v>13</v>
      </c>
      <c r="O2" s="11">
        <v>14</v>
      </c>
      <c r="P2" s="11">
        <v>15</v>
      </c>
      <c r="Q2" s="11">
        <v>16</v>
      </c>
      <c r="R2" s="11">
        <v>17</v>
      </c>
      <c r="S2" s="11">
        <v>18</v>
      </c>
      <c r="T2" s="11">
        <v>19</v>
      </c>
      <c r="U2" s="11">
        <v>20</v>
      </c>
      <c r="V2" s="11">
        <v>21</v>
      </c>
      <c r="W2" s="11">
        <v>22</v>
      </c>
      <c r="X2" s="11">
        <v>23</v>
      </c>
      <c r="Y2" s="11">
        <v>24</v>
      </c>
      <c r="Z2" s="11">
        <v>25</v>
      </c>
      <c r="AA2" s="11">
        <v>26</v>
      </c>
      <c r="AB2" s="11">
        <v>27</v>
      </c>
      <c r="AC2" s="11">
        <v>28</v>
      </c>
    </row>
    <row r="3" spans="1:29">
      <c r="A3" s="9">
        <v>1</v>
      </c>
      <c r="B3" s="20">
        <f>ABS('actual # captures'!B3-'expected # capture'!B3)</f>
        <v>9.987877905432434</v>
      </c>
      <c r="C3" s="20">
        <f>ABS('actual # captures'!C3-'expected # capture'!C3)</f>
        <v>59</v>
      </c>
      <c r="D3" s="20">
        <f>ABS('actual # captures'!D3-'expected # capture'!D3)</f>
        <v>1175.552224288371</v>
      </c>
      <c r="E3" s="20">
        <f>ABS('actual # captures'!E3-'expected # capture'!E3)</f>
        <v>35.752386243026749</v>
      </c>
      <c r="F3" s="20">
        <f>ABS('actual # captures'!F3-'expected # capture'!F3)</f>
        <v>73</v>
      </c>
      <c r="G3" s="20">
        <f>ABS('actual # captures'!G3-'expected # capture'!G3)</f>
        <v>24</v>
      </c>
      <c r="H3" s="20">
        <f>ABS('actual # captures'!H3-'expected # capture'!H3)</f>
        <v>78.045792381427901</v>
      </c>
      <c r="I3" s="20">
        <f>ABS('actual # captures'!I3-'expected # capture'!I3)</f>
        <v>89</v>
      </c>
      <c r="J3" s="20">
        <f>ABS('actual # captures'!J3-'expected # capture'!J3)</f>
        <v>47</v>
      </c>
      <c r="K3" s="20">
        <f>ABS('actual # captures'!K3-'expected # capture'!K3)</f>
        <v>14</v>
      </c>
      <c r="L3" s="20">
        <f>ABS('actual # captures'!L3-'expected # capture'!L3)</f>
        <v>10</v>
      </c>
      <c r="M3" s="20">
        <f>ABS('actual # captures'!M3-'expected # capture'!M3)</f>
        <v>59</v>
      </c>
      <c r="N3" s="20">
        <f>ABS('actual # captures'!N3-'expected # capture'!N3)</f>
        <v>7.8252217564296949</v>
      </c>
      <c r="O3" s="20">
        <f>ABS('actual # captures'!O3-'expected # capture'!O3)</f>
        <v>85</v>
      </c>
      <c r="P3" s="20">
        <f>ABS('actual # captures'!P3-'expected # capture'!P3)</f>
        <v>84</v>
      </c>
      <c r="Q3" s="20">
        <f>ABS('actual # captures'!Q3-'expected # capture'!Q3)</f>
        <v>8.9446677629867111</v>
      </c>
      <c r="R3" s="20">
        <f>ABS('actual # captures'!R3-'expected # capture'!R3)</f>
        <v>0.98885369304004722</v>
      </c>
      <c r="S3" s="20">
        <f>ABS('actual # captures'!S3-'expected # capture'!S3)</f>
        <v>23</v>
      </c>
      <c r="T3" s="20">
        <f>ABS('actual # captures'!T3-'expected # capture'!T3)</f>
        <v>35.896560185395877</v>
      </c>
      <c r="U3" s="20">
        <f>ABS('actual # captures'!U3-'expected # capture'!U3)</f>
        <v>8.962984922613952</v>
      </c>
      <c r="V3" s="20">
        <f>ABS('actual # captures'!V3-'expected # capture'!V3)</f>
        <v>43</v>
      </c>
      <c r="W3" s="20">
        <f>ABS('actual # captures'!W3-'expected # capture'!W3)</f>
        <v>52</v>
      </c>
      <c r="X3" s="20">
        <f>ABS('actual # captures'!X3-'expected # capture'!X3)</f>
        <v>73</v>
      </c>
      <c r="Y3" s="20">
        <f>ABS('actual # captures'!Y3-'expected # capture'!Y3)</f>
        <v>35</v>
      </c>
      <c r="Z3" s="20">
        <f>ABS('actual # captures'!Z3-'expected # capture'!Z3)</f>
        <v>27.970646012261497</v>
      </c>
      <c r="AA3" s="20">
        <f>ABS('actual # captures'!AA3-'expected # capture'!AA3)</f>
        <v>48.207442331060385</v>
      </c>
      <c r="AB3" s="20">
        <f>ABS('actual # captures'!AB3-'expected # capture'!AB3)</f>
        <v>70.969791094696077</v>
      </c>
      <c r="AC3" s="20">
        <f>ABS('actual # captures'!AC3-'expected # capture'!AC3)</f>
        <v>72</v>
      </c>
    </row>
    <row r="4" spans="1:29">
      <c r="A4" s="9">
        <v>2</v>
      </c>
      <c r="B4" s="20">
        <f>ABS('actual # captures'!B4-'expected # capture'!B4)</f>
        <v>5.8570861581787881</v>
      </c>
      <c r="C4" s="20">
        <f>ABS('actual # captures'!C4-'expected # capture'!C4)</f>
        <v>72</v>
      </c>
      <c r="D4" s="20">
        <f>ABS('actual # captures'!D4-'expected # capture'!D4)</f>
        <v>34.619206352709881</v>
      </c>
      <c r="E4" s="20">
        <f>ABS('actual # captures'!E4-'expected # capture'!E4)</f>
        <v>26</v>
      </c>
      <c r="F4" s="20">
        <f>ABS('actual # captures'!F4-'expected # capture'!F4)</f>
        <v>47</v>
      </c>
      <c r="G4" s="20">
        <f>ABS('actual # captures'!G4-'expected # capture'!G4)</f>
        <v>16.525747132349835</v>
      </c>
      <c r="H4" s="20">
        <f>ABS('actual # captures'!H4-'expected # capture'!H4)</f>
        <v>96</v>
      </c>
      <c r="I4" s="20">
        <f>ABS('actual # captures'!I4-'expected # capture'!I4)</f>
        <v>41.601751586264541</v>
      </c>
      <c r="J4" s="20">
        <f>ABS('actual # captures'!J4-'expected # capture'!J4)</f>
        <v>13</v>
      </c>
      <c r="K4" s="20">
        <f>ABS('actual # captures'!K4-'expected # capture'!K4)</f>
        <v>2</v>
      </c>
      <c r="L4" s="20">
        <f>ABS('actual # captures'!L4-'expected # capture'!L4)</f>
        <v>24</v>
      </c>
      <c r="M4" s="20">
        <f>ABS('actual # captures'!M4-'expected # capture'!M4)</f>
        <v>27.845284793213295</v>
      </c>
      <c r="N4" s="20">
        <f>ABS('actual # captures'!N4-'expected # capture'!N4)</f>
        <v>7</v>
      </c>
      <c r="O4" s="20">
        <f>ABS('actual # captures'!O4-'expected # capture'!O4)</f>
        <v>71</v>
      </c>
      <c r="P4" s="20">
        <f>ABS('actual # captures'!P4-'expected # capture'!P4)</f>
        <v>58.449908134419232</v>
      </c>
      <c r="Q4" s="20">
        <f>ABS('actual # captures'!Q4-'expected # capture'!Q4)</f>
        <v>16.271733698847626</v>
      </c>
      <c r="R4" s="20">
        <f>ABS('actual # captures'!R4-'expected # capture'!R4)</f>
        <v>654.83402636335575</v>
      </c>
      <c r="S4" s="20">
        <f>ABS('actual # captures'!S4-'expected # capture'!S4)</f>
        <v>9</v>
      </c>
      <c r="T4" s="20">
        <f>ABS('actual # captures'!T4-'expected # capture'!T4)</f>
        <v>47</v>
      </c>
      <c r="U4" s="20">
        <f>ABS('actual # captures'!U4-'expected # capture'!U4)</f>
        <v>43.551272688606055</v>
      </c>
      <c r="V4" s="20">
        <f>ABS('actual # captures'!V4-'expected # capture'!V4)</f>
        <v>44.370350209826086</v>
      </c>
      <c r="W4" s="20">
        <f>ABS('actual # captures'!W4-'expected # capture'!W4)</f>
        <v>9</v>
      </c>
      <c r="X4" s="20">
        <f>ABS('actual # captures'!X4-'expected # capture'!X4)</f>
        <v>48</v>
      </c>
      <c r="Y4" s="20">
        <f>ABS('actual # captures'!Y4-'expected # capture'!Y4)</f>
        <v>78.828241584956743</v>
      </c>
      <c r="Z4" s="20">
        <f>ABS('actual # captures'!Z4-'expected # capture'!Z4)</f>
        <v>69.296866494770384</v>
      </c>
      <c r="AA4" s="20">
        <f>ABS('actual # captures'!AA4-'expected # capture'!AA4)</f>
        <v>2</v>
      </c>
      <c r="AB4" s="20">
        <f>ABS('actual # captures'!AB4-'expected # capture'!AB4)</f>
        <v>1.4490023360333133</v>
      </c>
      <c r="AC4" s="20">
        <f>ABS('actual # captures'!AC4-'expected # capture'!AC4)</f>
        <v>16.89502231995052</v>
      </c>
    </row>
    <row r="5" spans="1:29">
      <c r="A5" s="9">
        <v>3</v>
      </c>
      <c r="B5" s="20">
        <f>ABS('actual # captures'!B5-'expected # capture'!B5)</f>
        <v>44</v>
      </c>
      <c r="C5" s="20">
        <f>ABS('actual # captures'!C5-'expected # capture'!C5)</f>
        <v>6</v>
      </c>
      <c r="D5" s="20">
        <f>ABS('actual # captures'!D5-'expected # capture'!D5)</f>
        <v>20</v>
      </c>
      <c r="E5" s="20">
        <f>ABS('actual # captures'!E5-'expected # capture'!E5)</f>
        <v>2.9971216776301768</v>
      </c>
      <c r="F5" s="20">
        <f>ABS('actual # captures'!F5-'expected # capture'!F5)</f>
        <v>5.4787862528013687</v>
      </c>
      <c r="G5" s="20">
        <f>ABS('actual # captures'!G5-'expected # capture'!G5)</f>
        <v>59.177861931880969</v>
      </c>
      <c r="H5" s="20">
        <f>ABS('actual # captures'!H5-'expected # capture'!H5)</f>
        <v>55.314578154484927</v>
      </c>
      <c r="I5" s="20">
        <f>ABS('actual # captures'!I5-'expected # capture'!I5)</f>
        <v>89</v>
      </c>
      <c r="J5" s="20">
        <f>ABS('actual # captures'!J5-'expected # capture'!J5)</f>
        <v>34.63491290283681</v>
      </c>
      <c r="K5" s="20">
        <f>ABS('actual # captures'!K5-'expected # capture'!K5)</f>
        <v>50</v>
      </c>
      <c r="L5" s="20">
        <f>ABS('actual # captures'!L5-'expected # capture'!L5)</f>
        <v>6.4459919187876222</v>
      </c>
      <c r="M5" s="20">
        <f>ABS('actual # captures'!M5-'expected # capture'!M5)</f>
        <v>125.51856172899562</v>
      </c>
      <c r="N5" s="20">
        <f>ABS('actual # captures'!N5-'expected # capture'!N5)</f>
        <v>3.7866240505664095</v>
      </c>
      <c r="O5" s="20">
        <f>ABS('actual # captures'!O5-'expected # capture'!O5)</f>
        <v>72</v>
      </c>
      <c r="P5" s="20">
        <f>ABS('actual # captures'!P5-'expected # capture'!P5)</f>
        <v>29</v>
      </c>
      <c r="Q5" s="20">
        <f>ABS('actual # captures'!Q5-'expected # capture'!Q5)</f>
        <v>72</v>
      </c>
      <c r="R5" s="20">
        <f>ABS('actual # captures'!R5-'expected # capture'!R5)</f>
        <v>78.872962352127857</v>
      </c>
      <c r="S5" s="20">
        <f>ABS('actual # captures'!S5-'expected # capture'!S5)</f>
        <v>76.275851506168038</v>
      </c>
      <c r="T5" s="20">
        <f>ABS('actual # captures'!T5-'expected # capture'!T5)</f>
        <v>16.299233452692388</v>
      </c>
      <c r="U5" s="20">
        <f>ABS('actual # captures'!U5-'expected # capture'!U5)</f>
        <v>5</v>
      </c>
      <c r="V5" s="20">
        <f>ABS('actual # captures'!V5-'expected # capture'!V5)</f>
        <v>77</v>
      </c>
      <c r="W5" s="20">
        <f>ABS('actual # captures'!W5-'expected # capture'!W5)</f>
        <v>940.77111911572058</v>
      </c>
      <c r="X5" s="20">
        <f>ABS('actual # captures'!X5-'expected # capture'!X5)</f>
        <v>38</v>
      </c>
      <c r="Y5" s="20">
        <f>ABS('actual # captures'!Y5-'expected # capture'!Y5)</f>
        <v>41</v>
      </c>
      <c r="Z5" s="20">
        <f>ABS('actual # captures'!Z5-'expected # capture'!Z5)</f>
        <v>94</v>
      </c>
      <c r="AA5" s="20">
        <f>ABS('actual # captures'!AA5-'expected # capture'!AA5)</f>
        <v>73</v>
      </c>
      <c r="AB5" s="20">
        <f>ABS('actual # captures'!AB5-'expected # capture'!AB5)</f>
        <v>7</v>
      </c>
      <c r="AC5" s="20">
        <f>ABS('actual # captures'!AC5-'expected # capture'!AC5)</f>
        <v>16</v>
      </c>
    </row>
    <row r="6" spans="1:29">
      <c r="A6" s="9">
        <v>4</v>
      </c>
      <c r="B6" s="20">
        <f>ABS('actual # captures'!B6-'expected # capture'!B6)</f>
        <v>90</v>
      </c>
      <c r="C6" s="20">
        <f>ABS('actual # captures'!C6-'expected # capture'!C6)</f>
        <v>534.09195850523588</v>
      </c>
      <c r="D6" s="20">
        <f>ABS('actual # captures'!D6-'expected # capture'!D6)</f>
        <v>17</v>
      </c>
      <c r="E6" s="20">
        <f>ABS('actual # captures'!E6-'expected # capture'!E6)</f>
        <v>7</v>
      </c>
      <c r="F6" s="20">
        <f>ABS('actual # captures'!F6-'expected # capture'!F6)</f>
        <v>95.103641875087561</v>
      </c>
      <c r="G6" s="20">
        <f>ABS('actual # captures'!G6-'expected # capture'!G6)</f>
        <v>551.09195850523588</v>
      </c>
      <c r="H6" s="20">
        <f>ABS('actual # captures'!H6-'expected # capture'!H6)</f>
        <v>27.263463155068351</v>
      </c>
      <c r="I6" s="20">
        <f>ABS('actual # captures'!I6-'expected # capture'!I6)</f>
        <v>94.232601875058563</v>
      </c>
      <c r="J6" s="20">
        <f>ABS('actual # captures'!J6-'expected # capture'!J6)</f>
        <v>53.040517120358629</v>
      </c>
      <c r="K6" s="20">
        <f>ABS('actual # captures'!K6-'expected # capture'!K6)</f>
        <v>19</v>
      </c>
      <c r="L6" s="20">
        <f>ABS('actual # captures'!L6-'expected # capture'!L6)</f>
        <v>72</v>
      </c>
      <c r="M6" s="20">
        <f>ABS('actual # captures'!M6-'expected # capture'!M6)</f>
        <v>17.792101179666794</v>
      </c>
      <c r="N6" s="20">
        <f>ABS('actual # captures'!N6-'expected # capture'!N6)</f>
        <v>19</v>
      </c>
      <c r="O6" s="20">
        <f>ABS('actual # captures'!O6-'expected # capture'!O6)</f>
        <v>9</v>
      </c>
      <c r="P6" s="20">
        <f>ABS('actual # captures'!P6-'expected # capture'!P6)</f>
        <v>19</v>
      </c>
      <c r="Q6" s="20">
        <f>ABS('actual # captures'!Q6-'expected # capture'!Q6)</f>
        <v>34.904075234382319</v>
      </c>
      <c r="R6" s="20">
        <f>ABS('actual # captures'!R6-'expected # capture'!R6)</f>
        <v>34.958120181053054</v>
      </c>
      <c r="S6" s="20">
        <f>ABS('actual # captures'!S6-'expected # capture'!S6)</f>
        <v>19</v>
      </c>
      <c r="T6" s="20">
        <f>ABS('actual # captures'!T6-'expected # capture'!T6)</f>
        <v>38.170114655664896</v>
      </c>
      <c r="U6" s="20">
        <f>ABS('actual # captures'!U6-'expected # capture'!U6)</f>
        <v>49</v>
      </c>
      <c r="V6" s="20">
        <f>ABS('actual # captures'!V6-'expected # capture'!V6)</f>
        <v>60</v>
      </c>
      <c r="W6" s="20">
        <f>ABS('actual # captures'!W6-'expected # capture'!W6)</f>
        <v>56.037505461420338</v>
      </c>
      <c r="X6" s="20">
        <f>ABS('actual # captures'!X6-'expected # capture'!X6)</f>
        <v>100</v>
      </c>
      <c r="Y6" s="20">
        <f>ABS('actual # captures'!Y6-'expected # capture'!Y6)</f>
        <v>12.836037202272115</v>
      </c>
      <c r="Z6" s="20">
        <f>ABS('actual # captures'!Z6-'expected # capture'!Z6)</f>
        <v>61</v>
      </c>
      <c r="AA6" s="20">
        <f>ABS('actual # captures'!AA6-'expected # capture'!AA6)</f>
        <v>45.916051047563322</v>
      </c>
      <c r="AB6" s="20">
        <f>ABS('actual # captures'!AB6-'expected # capture'!AB6)</f>
        <v>27.929688022875741</v>
      </c>
      <c r="AC6" s="20">
        <f>ABS('actual # captures'!AC6-'expected # capture'!AC6)</f>
        <v>6</v>
      </c>
    </row>
    <row r="7" spans="1:29">
      <c r="A7" s="9">
        <v>5</v>
      </c>
      <c r="B7" s="20">
        <f>ABS('actual # captures'!B7-'expected # capture'!B7)</f>
        <v>78</v>
      </c>
      <c r="C7" s="20">
        <f>ABS('actual # captures'!C7-'expected # capture'!C7)</f>
        <v>15.126237952443827</v>
      </c>
      <c r="D7" s="20">
        <f>ABS('actual # captures'!D7-'expected # capture'!D7)</f>
        <v>31</v>
      </c>
      <c r="E7" s="20">
        <f>ABS('actual # captures'!E7-'expected # capture'!E7)</f>
        <v>53.161698472808126</v>
      </c>
      <c r="F7" s="20">
        <f>ABS('actual # captures'!F7-'expected # capture'!F7)</f>
        <v>49.901077503439154</v>
      </c>
      <c r="G7" s="20">
        <f>ABS('actual # captures'!G7-'expected # capture'!G7)</f>
        <v>0.60581876898503939</v>
      </c>
      <c r="H7" s="20">
        <f>ABS('actual # captures'!H7-'expected # capture'!H7)</f>
        <v>83</v>
      </c>
      <c r="I7" s="20">
        <f>ABS('actual # captures'!I7-'expected # capture'!I7)</f>
        <v>28</v>
      </c>
      <c r="J7" s="20">
        <f>ABS('actual # captures'!J7-'expected # capture'!J7)</f>
        <v>22.421284993940898</v>
      </c>
      <c r="K7" s="20">
        <f>ABS('actual # captures'!K7-'expected # capture'!K7)</f>
        <v>31.330065041110831</v>
      </c>
      <c r="L7" s="20">
        <f>ABS('actual # captures'!L7-'expected # capture'!L7)</f>
        <v>13</v>
      </c>
      <c r="M7" s="20">
        <f>ABS('actual # captures'!M7-'expected # capture'!M7)</f>
        <v>4</v>
      </c>
      <c r="N7" s="20">
        <f>ABS('actual # captures'!N7-'expected # capture'!N7)</f>
        <v>4</v>
      </c>
      <c r="O7" s="20">
        <f>ABS('actual # captures'!O7-'expected # capture'!O7)</f>
        <v>60.922203315800559</v>
      </c>
      <c r="P7" s="20">
        <f>ABS('actual # captures'!P7-'expected # capture'!P7)</f>
        <v>20</v>
      </c>
      <c r="Q7" s="20">
        <f>ABS('actual # captures'!Q7-'expected # capture'!Q7)</f>
        <v>47</v>
      </c>
      <c r="R7" s="20">
        <f>ABS('actual # captures'!R7-'expected # capture'!R7)</f>
        <v>54</v>
      </c>
      <c r="S7" s="20">
        <f>ABS('actual # captures'!S7-'expected # capture'!S7)</f>
        <v>8.6481760341380731</v>
      </c>
      <c r="T7" s="20">
        <f>ABS('actual # captures'!T7-'expected # capture'!T7)</f>
        <v>65.456526589741969</v>
      </c>
      <c r="U7" s="20">
        <f>ABS('actual # captures'!U7-'expected # capture'!U7)</f>
        <v>220.01305251375959</v>
      </c>
      <c r="V7" s="20">
        <f>ABS('actual # captures'!V7-'expected # capture'!V7)</f>
        <v>742.73260227213348</v>
      </c>
      <c r="W7" s="20">
        <f>ABS('actual # captures'!W7-'expected # capture'!W7)</f>
        <v>41.271488610045296</v>
      </c>
      <c r="X7" s="20">
        <f>ABS('actual # captures'!X7-'expected # capture'!X7)</f>
        <v>10</v>
      </c>
      <c r="Y7" s="20">
        <f>ABS('actual # captures'!Y7-'expected # capture'!Y7)</f>
        <v>20</v>
      </c>
      <c r="Z7" s="20">
        <f>ABS('actual # captures'!Z7-'expected # capture'!Z7)</f>
        <v>74</v>
      </c>
      <c r="AA7" s="20">
        <f>ABS('actual # captures'!AA7-'expected # capture'!AA7)</f>
        <v>3.901077503439156</v>
      </c>
      <c r="AB7" s="20">
        <f>ABS('actual # captures'!AB7-'expected # capture'!AB7)</f>
        <v>94</v>
      </c>
      <c r="AC7" s="20">
        <f>ABS('actual # captures'!AC7-'expected # capture'!AC7)</f>
        <v>50</v>
      </c>
    </row>
    <row r="8" spans="1:29">
      <c r="A8" s="9">
        <v>6</v>
      </c>
      <c r="B8" s="20">
        <f>ABS('actual # captures'!B8-'expected # capture'!B8)</f>
        <v>56.880790238413454</v>
      </c>
      <c r="C8" s="20">
        <f>ABS('actual # captures'!C8-'expected # capture'!C8)</f>
        <v>56.577440222886416</v>
      </c>
      <c r="D8" s="20">
        <f>ABS('actual # captures'!D8-'expected # capture'!D8)</f>
        <v>1002.9104167197474</v>
      </c>
      <c r="E8" s="20">
        <f>ABS('actual # captures'!E8-'expected # capture'!E8)</f>
        <v>77.713506460471706</v>
      </c>
      <c r="F8" s="20">
        <f>ABS('actual # captures'!F8-'expected # capture'!F8)</f>
        <v>45.407475641917998</v>
      </c>
      <c r="G8" s="20">
        <f>ABS('actual # captures'!G8-'expected # capture'!G8)</f>
        <v>5</v>
      </c>
      <c r="H8" s="20">
        <f>ABS('actual # captures'!H8-'expected # capture'!H8)</f>
        <v>85</v>
      </c>
      <c r="I8" s="20">
        <f>ABS('actual # captures'!I8-'expected # capture'!I8)</f>
        <v>220.71682883448244</v>
      </c>
      <c r="J8" s="20">
        <f>ABS('actual # captures'!J8-'expected # capture'!J8)</f>
        <v>99</v>
      </c>
      <c r="K8" s="20">
        <f>ABS('actual # captures'!K8-'expected # capture'!K8)</f>
        <v>88.107994799908283</v>
      </c>
      <c r="L8" s="20">
        <f>ABS('actual # captures'!L8-'expected # capture'!L8)</f>
        <v>70</v>
      </c>
      <c r="M8" s="20">
        <f>ABS('actual # captures'!M8-'expected # capture'!M8)</f>
        <v>66.772297864659052</v>
      </c>
      <c r="N8" s="20">
        <f>ABS('actual # captures'!N8-'expected # capture'!N8)</f>
        <v>49</v>
      </c>
      <c r="O8" s="20">
        <f>ABS('actual # captures'!O8-'expected # capture'!O8)</f>
        <v>46.982784194701168</v>
      </c>
      <c r="P8" s="20">
        <f>ABS('actual # captures'!P8-'expected # capture'!P8)</f>
        <v>83</v>
      </c>
      <c r="Q8" s="20">
        <f>ABS('actual # captures'!Q8-'expected # capture'!Q8)</f>
        <v>60.982784194701168</v>
      </c>
      <c r="R8" s="20">
        <f>ABS('actual # captures'!R8-'expected # capture'!R8)</f>
        <v>44</v>
      </c>
      <c r="S8" s="20">
        <f>ABS('actual # captures'!S8-'expected # capture'!S8)</f>
        <v>14</v>
      </c>
      <c r="T8" s="20">
        <f>ABS('actual # captures'!T8-'expected # capture'!T8)</f>
        <v>30</v>
      </c>
      <c r="U8" s="20">
        <f>ABS('actual # captures'!U8-'expected # capture'!U8)</f>
        <v>39.953678092692385</v>
      </c>
      <c r="V8" s="20">
        <f>ABS('actual # captures'!V8-'expected # capture'!V8)</f>
        <v>6.5628878429258268</v>
      </c>
      <c r="W8" s="20">
        <f>ABS('actual # captures'!W8-'expected # capture'!W8)</f>
        <v>26.719682896677924</v>
      </c>
      <c r="X8" s="20">
        <f>ABS('actual # captures'!X8-'expected # capture'!X8)</f>
        <v>96</v>
      </c>
      <c r="Y8" s="20">
        <f>ABS('actual # captures'!Y8-'expected # capture'!Y8)</f>
        <v>82.951098962685265</v>
      </c>
      <c r="Z8" s="20">
        <f>ABS('actual # captures'!Z8-'expected # capture'!Z8)</f>
        <v>61</v>
      </c>
      <c r="AA8" s="20">
        <f>ABS('actual # captures'!AA8-'expected # capture'!AA8)</f>
        <v>76</v>
      </c>
      <c r="AB8" s="20">
        <f>ABS('actual # captures'!AB8-'expected # capture'!AB8)</f>
        <v>53.880790238413454</v>
      </c>
      <c r="AC8" s="20">
        <f>ABS('actual # captures'!AC8-'expected # capture'!AC8)</f>
        <v>15.5859858178788</v>
      </c>
    </row>
    <row r="9" spans="1:29">
      <c r="A9" s="9">
        <v>7</v>
      </c>
      <c r="B9" s="20">
        <f>ABS('actual # captures'!B9-'expected # capture'!B9)</f>
        <v>78</v>
      </c>
      <c r="C9" s="20">
        <f>ABS('actual # captures'!C9-'expected # capture'!C9)</f>
        <v>4.9964013544201133</v>
      </c>
      <c r="D9" s="20">
        <f>ABS('actual # captures'!D9-'expected # capture'!D9)</f>
        <v>46</v>
      </c>
      <c r="E9" s="20">
        <f>ABS('actual # captures'!E9-'expected # capture'!E9)</f>
        <v>42</v>
      </c>
      <c r="F9" s="20">
        <f>ABS('actual # captures'!F9-'expected # capture'!F9)</f>
        <v>9.9961650201912438</v>
      </c>
      <c r="G9" s="20">
        <f>ABS('actual # captures'!G9-'expected # capture'!G9)</f>
        <v>95.993595264976449</v>
      </c>
      <c r="H9" s="20">
        <f>ABS('actual # captures'!H9-'expected # capture'!H9)</f>
        <v>72</v>
      </c>
      <c r="I9" s="20">
        <f>ABS('actual # captures'!I9-'expected # capture'!I9)</f>
        <v>58</v>
      </c>
      <c r="J9" s="20">
        <f>ABS('actual # captures'!J9-'expected # capture'!J9)</f>
        <v>34.96339710954161</v>
      </c>
      <c r="K9" s="20">
        <f>ABS('actual # captures'!K9-'expected # capture'!K9)</f>
        <v>58</v>
      </c>
      <c r="L9" s="20">
        <f>ABS('actual # captures'!L9-'expected # capture'!L9)</f>
        <v>82.990644927213225</v>
      </c>
      <c r="M9" s="20">
        <f>ABS('actual # captures'!M9-'expected # capture'!M9)</f>
        <v>35.986035576481548</v>
      </c>
      <c r="N9" s="20">
        <f>ABS('actual # captures'!N9-'expected # capture'!N9)</f>
        <v>1275.3980744031005</v>
      </c>
      <c r="O9" s="20">
        <f>ABS('actual # captures'!O9-'expected # capture'!O9)</f>
        <v>1.9869172710684126</v>
      </c>
      <c r="P9" s="20">
        <f>ABS('actual # captures'!P9-'expected # capture'!P9)</f>
        <v>94.135104413970183</v>
      </c>
      <c r="Q9" s="20">
        <f>ABS('actual # captures'!Q9-'expected # capture'!Q9)</f>
        <v>46</v>
      </c>
      <c r="R9" s="20">
        <f>ABS('actual # captures'!R9-'expected # capture'!R9)</f>
        <v>52.959857236498927</v>
      </c>
      <c r="S9" s="20">
        <f>ABS('actual # captures'!S9-'expected # capture'!S9)</f>
        <v>83</v>
      </c>
      <c r="T9" s="20">
        <f>ABS('actual # captures'!T9-'expected # capture'!T9)</f>
        <v>56.993755375845708</v>
      </c>
      <c r="U9" s="20">
        <f>ABS('actual # captures'!U9-'expected # capture'!U9)</f>
        <v>0</v>
      </c>
      <c r="V9" s="20">
        <f>ABS('actual # captures'!V9-'expected # capture'!V9)</f>
        <v>54.970598320266141</v>
      </c>
      <c r="W9" s="20">
        <f>ABS('actual # captures'!W9-'expected # capture'!W9)</f>
        <v>2</v>
      </c>
      <c r="X9" s="20">
        <f>ABS('actual # captures'!X9-'expected # capture'!X9)</f>
        <v>13</v>
      </c>
      <c r="Y9" s="20">
        <f>ABS('actual # captures'!Y9-'expected # capture'!Y9)</f>
        <v>96.994739396695806</v>
      </c>
      <c r="Z9" s="20">
        <f>ABS('actual # captures'!Z9-'expected # capture'!Z9)</f>
        <v>27</v>
      </c>
      <c r="AA9" s="20">
        <f>ABS('actual # captures'!AA9-'expected # capture'!AA9)</f>
        <v>54.430863135931446</v>
      </c>
      <c r="AB9" s="20">
        <f>ABS('actual # captures'!AB9-'expected # capture'!AB9)</f>
        <v>11</v>
      </c>
      <c r="AC9" s="20">
        <f>ABS('actual # captures'!AC9-'expected # capture'!AC9)</f>
        <v>62</v>
      </c>
    </row>
    <row r="10" spans="1:29">
      <c r="A10" s="9">
        <v>8</v>
      </c>
      <c r="B10" s="20">
        <f>ABS('actual # captures'!B10-'expected # capture'!B10)</f>
        <v>96</v>
      </c>
      <c r="C10" s="20">
        <f>ABS('actual # captures'!C10-'expected # capture'!C10)</f>
        <v>1.9987855881747847</v>
      </c>
      <c r="D10" s="20">
        <f>ABS('actual # captures'!D10-'expected # capture'!D10)</f>
        <v>36.82427081385439</v>
      </c>
      <c r="E10" s="20">
        <f>ABS('actual # captures'!E10-'expected # capture'!E10)</f>
        <v>57.997254231466478</v>
      </c>
      <c r="F10" s="20">
        <f>ABS('actual # captures'!F10-'expected # capture'!F10)</f>
        <v>25.993154930693184</v>
      </c>
      <c r="G10" s="20">
        <f>ABS('actual # captures'!G10-'expected # capture'!G10)</f>
        <v>77.997865106933205</v>
      </c>
      <c r="H10" s="20">
        <f>ABS('actual # captures'!H10-'expected # capture'!H10)</f>
        <v>66.999225797815029</v>
      </c>
      <c r="I10" s="20">
        <f>ABS('actual # captures'!I10-'expected # capture'!I10)</f>
        <v>1366.8334891648979</v>
      </c>
      <c r="J10" s="20">
        <f>ABS('actual # captures'!J10-'expected # capture'!J10)</f>
        <v>49.947932092993895</v>
      </c>
      <c r="K10" s="20">
        <f>ABS('actual # captures'!K10-'expected # capture'!K10)</f>
        <v>65.998819635093767</v>
      </c>
      <c r="L10" s="20">
        <f>ABS('actual # captures'!L10-'expected # capture'!L10)</f>
        <v>82</v>
      </c>
      <c r="M10" s="20">
        <f>ABS('actual # captures'!M10-'expected # capture'!M10)</f>
        <v>9.9977897645975116</v>
      </c>
      <c r="N10" s="20">
        <f>ABS('actual # captures'!N10-'expected # capture'!N10)</f>
        <v>12</v>
      </c>
      <c r="O10" s="20">
        <f>ABS('actual # captures'!O10-'expected # capture'!O10)</f>
        <v>64</v>
      </c>
      <c r="P10" s="20">
        <f>ABS('actual # captures'!P10-'expected # capture'!P10)</f>
        <v>97.997865106933205</v>
      </c>
      <c r="Q10" s="20">
        <f>ABS('actual # captures'!Q10-'expected # capture'!Q10)</f>
        <v>19</v>
      </c>
      <c r="R10" s="20">
        <f>ABS('actual # captures'!R10-'expected # capture'!R10)</f>
        <v>0</v>
      </c>
      <c r="S10" s="20">
        <f>ABS('actual # captures'!S10-'expected # capture'!S10)</f>
        <v>81.995720563244348</v>
      </c>
      <c r="T10" s="20">
        <f>ABS('actual # captures'!T10-'expected # capture'!T10)</f>
        <v>49</v>
      </c>
      <c r="U10" s="20">
        <f>ABS('actual # captures'!U10-'expected # capture'!U10)</f>
        <v>40.99932964635412</v>
      </c>
      <c r="V10" s="20">
        <f>ABS('actual # captures'!V10-'expected # capture'!V10)</f>
        <v>15.071558999773803</v>
      </c>
      <c r="W10" s="20">
        <f>ABS('actual # captures'!W10-'expected # capture'!W10)</f>
        <v>22.942357887196486</v>
      </c>
      <c r="X10" s="20">
        <f>ABS('actual # captures'!X10-'expected # capture'!X10)</f>
        <v>75</v>
      </c>
      <c r="Y10" s="20">
        <f>ABS('actual # captures'!Y10-'expected # capture'!Y10)</f>
        <v>81.071558999773799</v>
      </c>
      <c r="Z10" s="20">
        <f>ABS('actual # captures'!Z10-'expected # capture'!Z10)</f>
        <v>84</v>
      </c>
      <c r="AA10" s="20">
        <f>ABS('actual # captures'!AA10-'expected # capture'!AA10)</f>
        <v>18</v>
      </c>
      <c r="AB10" s="20">
        <f>ABS('actual # captures'!AB10-'expected # capture'!AB10)</f>
        <v>58</v>
      </c>
      <c r="AC10" s="20">
        <f>ABS('actual # captures'!AC10-'expected # capture'!AC10)</f>
        <v>76</v>
      </c>
    </row>
    <row r="11" spans="1:29">
      <c r="A11" s="9">
        <v>9</v>
      </c>
      <c r="B11" s="20">
        <f>ABS('actual # captures'!B11-'expected # capture'!B11)</f>
        <v>98.759138511652779</v>
      </c>
      <c r="C11" s="20">
        <f>ABS('actual # captures'!C11-'expected # capture'!C11)</f>
        <v>62.851903293497905</v>
      </c>
      <c r="D11" s="20">
        <f>ABS('actual # captures'!D11-'expected # capture'!D11)</f>
        <v>80</v>
      </c>
      <c r="E11" s="20">
        <f>ABS('actual # captures'!E11-'expected # capture'!E11)</f>
        <v>80</v>
      </c>
      <c r="F11" s="20">
        <f>ABS('actual # captures'!F11-'expected # capture'!F11)</f>
        <v>1304.5235989159062</v>
      </c>
      <c r="G11" s="20">
        <f>ABS('actual # captures'!G11-'expected # capture'!G11)</f>
        <v>38</v>
      </c>
      <c r="H11" s="20">
        <f>ABS('actual # captures'!H11-'expected # capture'!H11)</f>
        <v>28.860612564613881</v>
      </c>
      <c r="I11" s="20">
        <f>ABS('actual # captures'!I11-'expected # capture'!I11)</f>
        <v>26</v>
      </c>
      <c r="J11" s="20">
        <f>ABS('actual # captures'!J11-'expected # capture'!J11)</f>
        <v>48</v>
      </c>
      <c r="K11" s="20">
        <f>ABS('actual # captures'!K11-'expected # capture'!K11)</f>
        <v>67.759138511652779</v>
      </c>
      <c r="L11" s="20">
        <f>ABS('actual # captures'!L11-'expected # capture'!L11)</f>
        <v>108.85170762406148</v>
      </c>
      <c r="M11" s="20">
        <f>ABS('actual # captures'!M11-'expected # capture'!M11)</f>
        <v>32.673966614090851</v>
      </c>
      <c r="N11" s="20">
        <f>ABS('actual # captures'!N11-'expected # capture'!N11)</f>
        <v>61</v>
      </c>
      <c r="O11" s="20">
        <f>ABS('actual # captures'!O11-'expected # capture'!O11)</f>
        <v>80</v>
      </c>
      <c r="P11" s="20">
        <f>ABS('actual # captures'!P11-'expected # capture'!P11)</f>
        <v>67.848839319866428</v>
      </c>
      <c r="Q11" s="20">
        <f>ABS('actual # captures'!Q11-'expected # capture'!Q11)</f>
        <v>30</v>
      </c>
      <c r="R11" s="20">
        <f>ABS('actual # captures'!R11-'expected # capture'!R11)</f>
        <v>88.916996861536447</v>
      </c>
      <c r="S11" s="20">
        <f>ABS('actual # captures'!S11-'expected # capture'!S11)</f>
        <v>21</v>
      </c>
      <c r="T11" s="20">
        <f>ABS('actual # captures'!T11-'expected # capture'!T11)</f>
        <v>18.529567405571843</v>
      </c>
      <c r="U11" s="20">
        <f>ABS('actual # captures'!U11-'expected # capture'!U11)</f>
        <v>10</v>
      </c>
      <c r="V11" s="20">
        <f>ABS('actual # captures'!V11-'expected # capture'!V11)</f>
        <v>95</v>
      </c>
      <c r="W11" s="20">
        <f>ABS('actual # captures'!W11-'expected # capture'!W11)</f>
        <v>41</v>
      </c>
      <c r="X11" s="20">
        <f>ABS('actual # captures'!X11-'expected # capture'!X11)</f>
        <v>33</v>
      </c>
      <c r="Y11" s="20">
        <f>ABS('actual # captures'!Y11-'expected # capture'!Y11)</f>
        <v>34.332690381522937</v>
      </c>
      <c r="Z11" s="20">
        <f>ABS('actual # captures'!Z11-'expected # capture'!Z11)</f>
        <v>84</v>
      </c>
      <c r="AA11" s="20">
        <f>ABS('actual # captures'!AA11-'expected # capture'!AA11)</f>
        <v>99</v>
      </c>
      <c r="AB11" s="20">
        <f>ABS('actual # captures'!AB11-'expected # capture'!AB11)</f>
        <v>30</v>
      </c>
      <c r="AC11" s="20">
        <f>ABS('actual # captures'!AC11-'expected # capture'!AC11)</f>
        <v>56.842453075961508</v>
      </c>
    </row>
    <row r="12" spans="1:29">
      <c r="A12" s="9">
        <v>10</v>
      </c>
      <c r="B12" s="20">
        <f>ABS('actual # captures'!B12-'expected # capture'!B12)</f>
        <v>55.175384987842961</v>
      </c>
      <c r="C12" s="20">
        <f>ABS('actual # captures'!C12-'expected # capture'!C12)</f>
        <v>89</v>
      </c>
      <c r="D12" s="20">
        <f>ABS('actual # captures'!D12-'expected # capture'!D12)</f>
        <v>3</v>
      </c>
      <c r="E12" s="20">
        <f>ABS('actual # captures'!E12-'expected # capture'!E12)</f>
        <v>79.033332488163978</v>
      </c>
      <c r="F12" s="20">
        <f>ABS('actual # captures'!F12-'expected # capture'!F12)</f>
        <v>69</v>
      </c>
      <c r="G12" s="20">
        <f>ABS('actual # captures'!G12-'expected # capture'!G12)</f>
        <v>65</v>
      </c>
      <c r="H12" s="20">
        <f>ABS('actual # captures'!H12-'expected # capture'!H12)</f>
        <v>64.388063572945981</v>
      </c>
      <c r="I12" s="20">
        <f>ABS('actual # captures'!I12-'expected # capture'!I12)</f>
        <v>97.560941923914697</v>
      </c>
      <c r="J12" s="20">
        <f>ABS('actual # captures'!J12-'expected # capture'!J12)</f>
        <v>95.674376380406997</v>
      </c>
      <c r="K12" s="20">
        <f>ABS('actual # captures'!K12-'expected # capture'!K12)</f>
        <v>65</v>
      </c>
      <c r="L12" s="20">
        <f>ABS('actual # captures'!L12-'expected # capture'!L12)</f>
        <v>34</v>
      </c>
      <c r="M12" s="20">
        <f>ABS('actual # captures'!M12-'expected # capture'!M12)</f>
        <v>8.8399934125053594</v>
      </c>
      <c r="N12" s="20">
        <f>ABS('actual # captures'!N12-'expected # capture'!N12)</f>
        <v>94</v>
      </c>
      <c r="O12" s="20">
        <f>ABS('actual # captures'!O12-'expected # capture'!O12)</f>
        <v>38</v>
      </c>
      <c r="P12" s="20">
        <f>ABS('actual # captures'!P12-'expected # capture'!P12)</f>
        <v>50</v>
      </c>
      <c r="Q12" s="20">
        <f>ABS('actual # captures'!Q12-'expected # capture'!Q12)</f>
        <v>34</v>
      </c>
      <c r="R12" s="20">
        <f>ABS('actual # captures'!R12-'expected # capture'!R12)</f>
        <v>29</v>
      </c>
      <c r="S12" s="20">
        <f>ABS('actual # captures'!S12-'expected # capture'!S12)</f>
        <v>64</v>
      </c>
      <c r="T12" s="20">
        <f>ABS('actual # captures'!T12-'expected # capture'!T12)</f>
        <v>16</v>
      </c>
      <c r="U12" s="20">
        <f>ABS('actual # captures'!U12-'expected # capture'!U12)</f>
        <v>90.757640549980053</v>
      </c>
      <c r="V12" s="20">
        <f>ABS('actual # captures'!V12-'expected # capture'!V12)</f>
        <v>1</v>
      </c>
      <c r="W12" s="20">
        <f>ABS('actual # captures'!W12-'expected # capture'!W12)</f>
        <v>70.425518340693444</v>
      </c>
      <c r="X12" s="20">
        <f>ABS('actual # captures'!X12-'expected # capture'!X12)</f>
        <v>86</v>
      </c>
      <c r="Y12" s="20">
        <f>ABS('actual # captures'!Y12-'expected # capture'!Y12)</f>
        <v>6</v>
      </c>
      <c r="Z12" s="20">
        <f>ABS('actual # captures'!Z12-'expected # capture'!Z12)</f>
        <v>41</v>
      </c>
      <c r="AA12" s="20">
        <f>ABS('actual # captures'!AA12-'expected # capture'!AA12)</f>
        <v>1398.8210067878724</v>
      </c>
      <c r="AB12" s="20">
        <f>ABS('actual # captures'!AB12-'expected # capture'!AB12)</f>
        <v>12.965755131418867</v>
      </c>
      <c r="AC12" s="20">
        <f>ABS('actual # captures'!AC12-'expected # capture'!AC12)</f>
        <v>40</v>
      </c>
    </row>
    <row r="13" spans="1:29">
      <c r="A13" s="9">
        <v>11</v>
      </c>
      <c r="B13" s="20">
        <f>ABS('actual # captures'!B13-'expected # capture'!B13)</f>
        <v>96.512240177408088</v>
      </c>
      <c r="C13" s="20">
        <f>ABS('actual # captures'!C13-'expected # capture'!C13)</f>
        <v>24</v>
      </c>
      <c r="D13" s="20">
        <f>ABS('actual # captures'!D13-'expected # capture'!D13)</f>
        <v>19</v>
      </c>
      <c r="E13" s="20">
        <f>ABS('actual # captures'!E13-'expected # capture'!E13)</f>
        <v>16.043469564414202</v>
      </c>
      <c r="F13" s="20">
        <f>ABS('actual # captures'!F13-'expected # capture'!F13)</f>
        <v>88.109453602373335</v>
      </c>
      <c r="G13" s="20">
        <f>ABS('actual # captures'!G13-'expected # capture'!G13)</f>
        <v>85.214236938394436</v>
      </c>
      <c r="H13" s="20">
        <f>ABS('actual # captures'!H13-'expected # capture'!H13)</f>
        <v>97.835705613972692</v>
      </c>
      <c r="I13" s="20">
        <f>ABS('actual # captures'!I13-'expected # capture'!I13)</f>
        <v>76</v>
      </c>
      <c r="J13" s="20">
        <f>ABS('actual # captures'!J13-'expected # capture'!J13)</f>
        <v>91.457278686602933</v>
      </c>
      <c r="K13" s="20">
        <f>ABS('actual # captures'!K13-'expected # capture'!K13)</f>
        <v>77</v>
      </c>
      <c r="L13" s="20">
        <f>ABS('actual # captures'!L13-'expected # capture'!L13)</f>
        <v>1380.3106875420453</v>
      </c>
      <c r="M13" s="20">
        <f>ABS('actual # captures'!M13-'expected # capture'!M13)</f>
        <v>98</v>
      </c>
      <c r="N13" s="20">
        <f>ABS('actual # captures'!N13-'expected # capture'!N13)</f>
        <v>58</v>
      </c>
      <c r="O13" s="20">
        <f>ABS('actual # captures'!O13-'expected # capture'!O13)</f>
        <v>53.427133358124451</v>
      </c>
      <c r="P13" s="20">
        <f>ABS('actual # captures'!P13-'expected # capture'!P13)</f>
        <v>72</v>
      </c>
      <c r="Q13" s="20">
        <f>ABS('actual # captures'!Q13-'expected # capture'!Q13)</f>
        <v>23</v>
      </c>
      <c r="R13" s="20">
        <f>ABS('actual # captures'!R13-'expected # capture'!R13)</f>
        <v>4.0862231131721494</v>
      </c>
      <c r="S13" s="20">
        <f>ABS('actual # captures'!S13-'expected # capture'!S13)</f>
        <v>9.0065846416743511</v>
      </c>
      <c r="T13" s="20">
        <f>ABS('actual # captures'!T13-'expected # capture'!T13)</f>
        <v>37.550983673802442</v>
      </c>
      <c r="U13" s="20">
        <f>ABS('actual # captures'!U13-'expected # capture'!U13)</f>
        <v>20.841535791719242</v>
      </c>
      <c r="V13" s="20">
        <f>ABS('actual # captures'!V13-'expected # capture'!V13)</f>
        <v>73.491188640659431</v>
      </c>
      <c r="W13" s="20">
        <f>ABS('actual # captures'!W13-'expected # capture'!W13)</f>
        <v>59</v>
      </c>
      <c r="X13" s="20">
        <f>ABS('actual # captures'!X13-'expected # capture'!X13)</f>
        <v>47.951041279305542</v>
      </c>
      <c r="Y13" s="20">
        <f>ABS('actual # captures'!Y13-'expected # capture'!Y13)</f>
        <v>50.28276166222556</v>
      </c>
      <c r="Z13" s="20">
        <f>ABS('actual # captures'!Z13-'expected # capture'!Z13)</f>
        <v>75.107103722946775</v>
      </c>
      <c r="AA13" s="20">
        <f>ABS('actual # captures'!AA13-'expected # capture'!AA13)</f>
        <v>57.295829633860656</v>
      </c>
      <c r="AB13" s="20">
        <f>ABS('actual # captures'!AB13-'expected # capture'!AB13)</f>
        <v>49</v>
      </c>
      <c r="AC13" s="20">
        <f>ABS('actual # captures'!AC13-'expected # capture'!AC13)</f>
        <v>17</v>
      </c>
    </row>
    <row r="14" spans="1:29">
      <c r="A14" s="9">
        <v>12</v>
      </c>
      <c r="B14" s="20">
        <f>ABS('actual # captures'!B14-'expected # capture'!B14)</f>
        <v>63</v>
      </c>
      <c r="C14" s="20">
        <f>ABS('actual # captures'!C14-'expected # capture'!C14)</f>
        <v>29.998489146574091</v>
      </c>
      <c r="D14" s="20">
        <f>ABS('actual # captures'!D14-'expected # capture'!D14)</f>
        <v>75</v>
      </c>
      <c r="E14" s="20">
        <f>ABS('actual # captures'!E14-'expected # capture'!E14)</f>
        <v>60</v>
      </c>
      <c r="F14" s="20">
        <f>ABS('actual # captures'!F14-'expected # capture'!F14)</f>
        <v>87.763560506038189</v>
      </c>
      <c r="G14" s="20">
        <f>ABS('actual # captures'!G14-'expected # capture'!G14)</f>
        <v>2.9989917491422866</v>
      </c>
      <c r="H14" s="20">
        <f>ABS('actual # captures'!H14-'expected # capture'!H14)</f>
        <v>73.998339824594765</v>
      </c>
      <c r="I14" s="20">
        <f>ABS('actual # captures'!I14-'expected # capture'!I14)</f>
        <v>2.9554936745226308E-2</v>
      </c>
      <c r="J14" s="20">
        <f>ABS('actual # captures'!J14-'expected # capture'!J14)</f>
        <v>99</v>
      </c>
      <c r="K14" s="20">
        <f>ABS('actual # captures'!K14-'expected # capture'!K14)</f>
        <v>70.997754666999739</v>
      </c>
      <c r="L14" s="20">
        <f>ABS('actual # captures'!L14-'expected # capture'!L14)</f>
        <v>78</v>
      </c>
      <c r="M14" s="20">
        <f>ABS('actual # captures'!M14-'expected # capture'!M14)</f>
        <v>4.796293265942061E-3</v>
      </c>
      <c r="N14" s="20">
        <f>ABS('actual # captures'!N14-'expected # capture'!N14)</f>
        <v>22</v>
      </c>
      <c r="O14" s="20">
        <f>ABS('actual # captures'!O14-'expected # capture'!O14)</f>
        <v>38.9987006174767</v>
      </c>
      <c r="P14" s="20">
        <f>ABS('actual # captures'!P14-'expected # capture'!P14)</f>
        <v>39</v>
      </c>
      <c r="Q14" s="20">
        <f>ABS('actual # captures'!Q14-'expected # capture'!Q14)</f>
        <v>19</v>
      </c>
      <c r="R14" s="20">
        <f>ABS('actual # captures'!R14-'expected # capture'!R14)</f>
        <v>99.988968678969712</v>
      </c>
      <c r="S14" s="20">
        <f>ABS('actual # captures'!S14-'expected # capture'!S14)</f>
        <v>71.964916671870924</v>
      </c>
      <c r="T14" s="20">
        <f>ABS('actual # captures'!T14-'expected # capture'!T14)</f>
        <v>61</v>
      </c>
      <c r="U14" s="20">
        <f>ABS('actual # captures'!U14-'expected # capture'!U14)</f>
        <v>43</v>
      </c>
      <c r="V14" s="20">
        <f>ABS('actual # captures'!V14-'expected # capture'!V14)</f>
        <v>40.997588411193703</v>
      </c>
      <c r="W14" s="20">
        <f>ABS('actual # captures'!W14-'expected # capture'!W14)</f>
        <v>1329.9151287852787</v>
      </c>
      <c r="X14" s="20">
        <f>ABS('actual # captures'!X14-'expected # capture'!X14)</f>
        <v>35</v>
      </c>
      <c r="Y14" s="20">
        <f>ABS('actual # captures'!Y14-'expected # capture'!Y14)</f>
        <v>21.62108487121472</v>
      </c>
      <c r="Z14" s="20">
        <f>ABS('actual # captures'!Z14-'expected # capture'!Z14)</f>
        <v>74</v>
      </c>
      <c r="AA14" s="20">
        <f>ABS('actual # captures'!AA14-'expected # capture'!AA14)</f>
        <v>48</v>
      </c>
      <c r="AB14" s="20">
        <f>ABS('actual # captures'!AB14-'expected # capture'!AB14)</f>
        <v>4.6210848712147214</v>
      </c>
      <c r="AC14" s="20">
        <f>ABS('actual # captures'!AC14-'expected # capture'!AC14)</f>
        <v>70</v>
      </c>
    </row>
    <row r="15" spans="1:29">
      <c r="A15" s="9">
        <v>13</v>
      </c>
      <c r="B15" s="20">
        <f>ABS('actual # captures'!B15-'expected # capture'!B15)</f>
        <v>1025.7658480578766</v>
      </c>
      <c r="C15" s="20">
        <f>ABS('actual # captures'!C15-'expected # capture'!C15)</f>
        <v>3.9045034097726967</v>
      </c>
      <c r="D15" s="20">
        <f>ABS('actual # captures'!D15-'expected # capture'!D15)</f>
        <v>6.987656014967377</v>
      </c>
      <c r="E15" s="20">
        <f>ABS('actual # captures'!E15-'expected # capture'!E15)</f>
        <v>24.996463089250842</v>
      </c>
      <c r="F15" s="20">
        <f>ABS('actual # captures'!F15-'expected # capture'!F15)</f>
        <v>74.988824629653394</v>
      </c>
      <c r="G15" s="20">
        <f>ABS('actual # captures'!G15-'expected # capture'!G15)</f>
        <v>88</v>
      </c>
      <c r="H15" s="20">
        <f>ABS('actual # captures'!H15-'expected # capture'!H15)</f>
        <v>68</v>
      </c>
      <c r="I15" s="20">
        <f>ABS('actual # captures'!I15-'expected # capture'!I15)</f>
        <v>2</v>
      </c>
      <c r="J15" s="20">
        <f>ABS('actual # captures'!J15-'expected # capture'!J15)</f>
        <v>99</v>
      </c>
      <c r="K15" s="20">
        <f>ABS('actual # captures'!K15-'expected # capture'!K15)</f>
        <v>87.997315643081208</v>
      </c>
      <c r="L15" s="20">
        <f>ABS('actual # captures'!L15-'expected # capture'!L15)</f>
        <v>77</v>
      </c>
      <c r="M15" s="20">
        <f>ABS('actual # captures'!M15-'expected # capture'!M15)</f>
        <v>4</v>
      </c>
      <c r="N15" s="20">
        <f>ABS('actual # captures'!N15-'expected # capture'!N15)</f>
        <v>35.99483602034914</v>
      </c>
      <c r="O15" s="20">
        <f>ABS('actual # captures'!O15-'expected # capture'!O15)</f>
        <v>28</v>
      </c>
      <c r="P15" s="20">
        <f>ABS('actual # captures'!P15-'expected # capture'!P15)</f>
        <v>34</v>
      </c>
      <c r="Q15" s="20">
        <f>ABS('actual # captures'!Q15-'expected # capture'!Q15)</f>
        <v>72</v>
      </c>
      <c r="R15" s="20">
        <f>ABS('actual # captures'!R15-'expected # capture'!R15)</f>
        <v>92</v>
      </c>
      <c r="S15" s="20">
        <f>ABS('actual # captures'!S15-'expected # capture'!S15)</f>
        <v>44.060346962049131</v>
      </c>
      <c r="T15" s="20">
        <f>ABS('actual # captures'!T15-'expected # capture'!T15)</f>
        <v>67.995435845355743</v>
      </c>
      <c r="U15" s="20">
        <f>ABS('actual # captures'!U15-'expected # capture'!U15)</f>
        <v>37.994278210382532</v>
      </c>
      <c r="V15" s="20">
        <f>ABS('actual # captures'!V15-'expected # capture'!V15)</f>
        <v>123.97073100723458</v>
      </c>
      <c r="W15" s="20">
        <f>ABS('actual # captures'!W15-'expected # capture'!W15)</f>
        <v>32</v>
      </c>
      <c r="X15" s="20">
        <f>ABS('actual # captures'!X15-'expected # capture'!X15)</f>
        <v>9.6170142757040935</v>
      </c>
      <c r="Y15" s="20">
        <f>ABS('actual # captures'!Y15-'expected # capture'!Y15)</f>
        <v>25.980938668651635</v>
      </c>
      <c r="Z15" s="20">
        <f>ABS('actual # captures'!Z15-'expected # capture'!Z15)</f>
        <v>33</v>
      </c>
      <c r="AA15" s="20">
        <f>ABS('actual # captures'!AA15-'expected # capture'!AA15)</f>
        <v>39.461963347510888</v>
      </c>
      <c r="AB15" s="20">
        <f>ABS('actual # captures'!AB15-'expected # capture'!AB15)</f>
        <v>68.991031499790822</v>
      </c>
      <c r="AC15" s="20">
        <f>ABS('actual # captures'!AC15-'expected # capture'!AC15)</f>
        <v>11</v>
      </c>
    </row>
    <row r="16" spans="1:29">
      <c r="A16" s="9">
        <v>14</v>
      </c>
      <c r="B16" s="20">
        <f>ABS('actual # captures'!B16-'expected # capture'!B16)</f>
        <v>13.919830949308974</v>
      </c>
      <c r="C16" s="20">
        <f>ABS('actual # captures'!C16-'expected # capture'!C16)</f>
        <v>29.727898597013322</v>
      </c>
      <c r="D16" s="20">
        <f>ABS('actual # captures'!D16-'expected # capture'!D16)</f>
        <v>23</v>
      </c>
      <c r="E16" s="20">
        <f>ABS('actual # captures'!E16-'expected # capture'!E16)</f>
        <v>87.727898597013322</v>
      </c>
      <c r="F16" s="20">
        <f>ABS('actual # captures'!F16-'expected # capture'!F16)</f>
        <v>117.75339617802769</v>
      </c>
      <c r="G16" s="20">
        <f>ABS('actual # captures'!G16-'expected # capture'!G16)</f>
        <v>37.448577537268989</v>
      </c>
      <c r="H16" s="20">
        <f>ABS('actual # captures'!H16-'expected # capture'!H16)</f>
        <v>22</v>
      </c>
      <c r="I16" s="20">
        <f>ABS('actual # captures'!I16-'expected # capture'!I16)</f>
        <v>5.4143540285896563</v>
      </c>
      <c r="J16" s="20">
        <f>ABS('actual # captures'!J16-'expected # capture'!J16)</f>
        <v>14</v>
      </c>
      <c r="K16" s="20">
        <f>ABS('actual # captures'!K16-'expected # capture'!K16)</f>
        <v>54.788943905041748</v>
      </c>
      <c r="L16" s="20">
        <f>ABS('actual # captures'!L16-'expected # capture'!L16)</f>
        <v>31</v>
      </c>
      <c r="M16" s="20">
        <f>ABS('actual # captures'!M16-'expected # capture'!M16)</f>
        <v>21</v>
      </c>
      <c r="N16" s="20">
        <f>ABS('actual # captures'!N16-'expected # capture'!N16)</f>
        <v>17.463645551607925</v>
      </c>
      <c r="O16" s="20">
        <f>ABS('actual # captures'!O16-'expected # capture'!O16)</f>
        <v>56</v>
      </c>
      <c r="P16" s="20">
        <f>ABS('actual # captures'!P16-'expected # capture'!P16)</f>
        <v>67</v>
      </c>
      <c r="Q16" s="20">
        <f>ABS('actual # captures'!Q16-'expected # capture'!Q16)</f>
        <v>89</v>
      </c>
      <c r="R16" s="20">
        <f>ABS('actual # captures'!R16-'expected # capture'!R16)</f>
        <v>82</v>
      </c>
      <c r="S16" s="20">
        <f>ABS('actual # captures'!S16-'expected # capture'!S16)</f>
        <v>24.384069035446487</v>
      </c>
      <c r="T16" s="20">
        <f>ABS('actual # captures'!T16-'expected # capture'!T16)</f>
        <v>29</v>
      </c>
      <c r="U16" s="20">
        <f>ABS('actual # captures'!U16-'expected # capture'!U16)</f>
        <v>56</v>
      </c>
      <c r="V16" s="20">
        <f>ABS('actual # captures'!V16-'expected # capture'!V16)</f>
        <v>23</v>
      </c>
      <c r="W16" s="20">
        <f>ABS('actual # captures'!W16-'expected # capture'!W16)</f>
        <v>3</v>
      </c>
      <c r="X16" s="20">
        <f>ABS('actual # captures'!X16-'expected # capture'!X16)</f>
        <v>31.616371485004088</v>
      </c>
      <c r="Y16" s="20">
        <f>ABS('actual # captures'!Y16-'expected # capture'!Y16)</f>
        <v>109.22815118213131</v>
      </c>
      <c r="Z16" s="20">
        <f>ABS('actual # captures'!Z16-'expected # capture'!Z16)</f>
        <v>78</v>
      </c>
      <c r="AA16" s="20">
        <f>ABS('actual # captures'!AA16-'expected # capture'!AA16)</f>
        <v>11.497564758444653</v>
      </c>
      <c r="AB16" s="20">
        <f>ABS('actual # captures'!AB16-'expected # capture'!AB16)</f>
        <v>11</v>
      </c>
      <c r="AC16" s="20">
        <f>ABS('actual # captures'!AC16-'expected # capture'!AC16)</f>
        <v>187.69459134053275</v>
      </c>
    </row>
    <row r="17" spans="1:29">
      <c r="A17" s="9">
        <v>15</v>
      </c>
      <c r="B17" s="20">
        <f>ABS('actual # captures'!B17-'expected # capture'!B17)</f>
        <v>47.972726172555923</v>
      </c>
      <c r="C17" s="20">
        <f>ABS('actual # captures'!C17-'expected # capture'!C17)</f>
        <v>74</v>
      </c>
      <c r="D17" s="20">
        <f>ABS('actual # captures'!D17-'expected # capture'!D17)</f>
        <v>70</v>
      </c>
      <c r="E17" s="20">
        <f>ABS('actual # captures'!E17-'expected # capture'!E17)</f>
        <v>91</v>
      </c>
      <c r="F17" s="20">
        <f>ABS('actual # captures'!F17-'expected # capture'!F17)</f>
        <v>14</v>
      </c>
      <c r="G17" s="20">
        <f>ABS('actual # captures'!G17-'expected # capture'!G17)</f>
        <v>45.823910534886473</v>
      </c>
      <c r="H17" s="20">
        <f>ABS('actual # captures'!H17-'expected # capture'!H17)</f>
        <v>8</v>
      </c>
      <c r="I17" s="20">
        <f>ABS('actual # captures'!I17-'expected # capture'!I17)</f>
        <v>18</v>
      </c>
      <c r="J17" s="20">
        <f>ABS('actual # captures'!J17-'expected # capture'!J17)</f>
        <v>4.949583889408177</v>
      </c>
      <c r="K17" s="20">
        <f>ABS('actual # captures'!K17-'expected # capture'!K17)</f>
        <v>95</v>
      </c>
      <c r="L17" s="20">
        <f>ABS('actual # captures'!L17-'expected # capture'!L17)</f>
        <v>97.904006393440739</v>
      </c>
      <c r="M17" s="20">
        <f>ABS('actual # captures'!M17-'expected # capture'!M17)</f>
        <v>72</v>
      </c>
      <c r="N17" s="20">
        <f>ABS('actual # captures'!N17-'expected # capture'!N17)</f>
        <v>57</v>
      </c>
      <c r="O17" s="20">
        <f>ABS('actual # captures'!O17-'expected # capture'!O17)</f>
        <v>13</v>
      </c>
      <c r="P17" s="20">
        <f>ABS('actual # captures'!P17-'expected # capture'!P17)</f>
        <v>59.642832282769028</v>
      </c>
      <c r="Q17" s="20">
        <f>ABS('actual # captures'!Q17-'expected # capture'!Q17)</f>
        <v>58.862597160864837</v>
      </c>
      <c r="R17" s="20">
        <f>ABS('actual # captures'!R17-'expected # capture'!R17)</f>
        <v>67</v>
      </c>
      <c r="S17" s="20">
        <f>ABS('actual # captures'!S17-'expected # capture'!S17)</f>
        <v>56</v>
      </c>
      <c r="T17" s="20">
        <f>ABS('actual # captures'!T17-'expected # capture'!T17)</f>
        <v>111.06096165384707</v>
      </c>
      <c r="U17" s="20">
        <f>ABS('actual # captures'!U17-'expected # capture'!U17)</f>
        <v>29</v>
      </c>
      <c r="V17" s="20">
        <f>ABS('actual # captures'!V17-'expected # capture'!V17)</f>
        <v>38</v>
      </c>
      <c r="W17" s="20">
        <f>ABS('actual # captures'!W17-'expected # capture'!W17)</f>
        <v>15</v>
      </c>
      <c r="X17" s="20">
        <f>ABS('actual # captures'!X17-'expected # capture'!X17)</f>
        <v>49.980117379793271</v>
      </c>
      <c r="Y17" s="20">
        <f>ABS('actual # captures'!Y17-'expected # capture'!Y17)</f>
        <v>70</v>
      </c>
      <c r="Z17" s="20">
        <f>ABS('actual # captures'!Z17-'expected # capture'!Z17)</f>
        <v>81.501499285889196</v>
      </c>
      <c r="AA17" s="20">
        <f>ABS('actual # captures'!AA17-'expected # capture'!AA17)</f>
        <v>53.924743298475178</v>
      </c>
      <c r="AB17" s="20">
        <f>ABS('actual # captures'!AB17-'expected # capture'!AB17)</f>
        <v>67.98663848654104</v>
      </c>
      <c r="AC17" s="20">
        <f>ABS('actual # captures'!AC17-'expected # capture'!AC17)</f>
        <v>1244.4876932307766</v>
      </c>
    </row>
    <row r="18" spans="1:29">
      <c r="A18" s="9">
        <v>16</v>
      </c>
      <c r="B18" s="20">
        <f>ABS('actual # captures'!B18-'expected # capture'!B18)</f>
        <v>64.591034778442051</v>
      </c>
      <c r="C18" s="20">
        <f>ABS('actual # captures'!C18-'expected # capture'!C18)</f>
        <v>53</v>
      </c>
      <c r="D18" s="20">
        <f>ABS('actual # captures'!D18-'expected # capture'!D18)</f>
        <v>93</v>
      </c>
      <c r="E18" s="20">
        <f>ABS('actual # captures'!E18-'expected # capture'!E18)</f>
        <v>36.09433832124062</v>
      </c>
      <c r="F18" s="20">
        <f>ABS('actual # captures'!F18-'expected # capture'!F18)</f>
        <v>97</v>
      </c>
      <c r="G18" s="20">
        <f>ABS('actual # captures'!G18-'expected # capture'!G18)</f>
        <v>56.387280495622861</v>
      </c>
      <c r="H18" s="20">
        <f>ABS('actual # captures'!H18-'expected # capture'!H18)</f>
        <v>6</v>
      </c>
      <c r="I18" s="20">
        <f>ABS('actual # captures'!I18-'expected # capture'!I18)</f>
        <v>3</v>
      </c>
      <c r="J18" s="20">
        <f>ABS('actual # captures'!J18-'expected # capture'!J18)</f>
        <v>71.094338321240613</v>
      </c>
      <c r="K18" s="20">
        <f>ABS('actual # captures'!K18-'expected # capture'!K18)</f>
        <v>198.10584149289537</v>
      </c>
      <c r="L18" s="20">
        <f>ABS('actual # captures'!L18-'expected # capture'!L18)</f>
        <v>41</v>
      </c>
      <c r="M18" s="20">
        <f>ABS('actual # captures'!M18-'expected # capture'!M18)</f>
        <v>33.632194443567279</v>
      </c>
      <c r="N18" s="20">
        <f>ABS('actual # captures'!N18-'expected # capture'!N18)</f>
        <v>34.79086665264019</v>
      </c>
      <c r="O18" s="20">
        <f>ABS('actual # captures'!O18-'expected # capture'!O18)</f>
        <v>49</v>
      </c>
      <c r="P18" s="20">
        <f>ABS('actual # captures'!P18-'expected # capture'!P18)</f>
        <v>8</v>
      </c>
      <c r="Q18" s="20">
        <f>ABS('actual # captures'!Q18-'expected # capture'!Q18)</f>
        <v>82</v>
      </c>
      <c r="R18" s="20">
        <f>ABS('actual # captures'!R18-'expected # capture'!R18)</f>
        <v>53.052735420257278</v>
      </c>
      <c r="S18" s="20">
        <f>ABS('actual # captures'!S18-'expected # capture'!S18)</f>
        <v>29</v>
      </c>
      <c r="T18" s="20">
        <f>ABS('actual # captures'!T18-'expected # capture'!T18)</f>
        <v>33</v>
      </c>
      <c r="U18" s="20">
        <f>ABS('actual # captures'!U18-'expected # capture'!U18)</f>
        <v>779.40152675489958</v>
      </c>
      <c r="V18" s="20">
        <f>ABS('actual # captures'!V18-'expected # capture'!V18)</f>
        <v>66</v>
      </c>
      <c r="W18" s="20">
        <f>ABS('actual # captures'!W18-'expected # capture'!W18)</f>
        <v>69.612006469766087</v>
      </c>
      <c r="X18" s="20">
        <f>ABS('actual # captures'!X18-'expected # capture'!X18)</f>
        <v>247.64195581446774</v>
      </c>
      <c r="Y18" s="20">
        <f>ABS('actual # captures'!Y18-'expected # capture'!Y18)</f>
        <v>99</v>
      </c>
      <c r="Z18" s="20">
        <f>ABS('actual # captures'!Z18-'expected # capture'!Z18)</f>
        <v>52</v>
      </c>
      <c r="AA18" s="20">
        <f>ABS('actual # captures'!AA18-'expected # capture'!AA18)</f>
        <v>23</v>
      </c>
      <c r="AB18" s="20">
        <f>ABS('actual # captures'!AB18-'expected # capture'!AB18)</f>
        <v>89</v>
      </c>
      <c r="AC18" s="20">
        <f>ABS('actual # captures'!AC18-'expected # capture'!AC18)</f>
        <v>89</v>
      </c>
    </row>
    <row r="19" spans="1:29">
      <c r="A19" s="9">
        <v>17</v>
      </c>
      <c r="B19" s="20">
        <f>ABS('actual # captures'!B19-'expected # capture'!B19)</f>
        <v>38.279722937278677</v>
      </c>
      <c r="C19" s="20">
        <f>ABS('actual # captures'!C19-'expected # capture'!C19)</f>
        <v>7.2605419570431806</v>
      </c>
      <c r="D19" s="20">
        <f>ABS('actual # captures'!D19-'expected # capture'!D19)</f>
        <v>56.466095250422683</v>
      </c>
      <c r="E19" s="20">
        <f>ABS('actual # captures'!E19-'expected # capture'!E19)</f>
        <v>21</v>
      </c>
      <c r="F19" s="20">
        <f>ABS('actual # captures'!F19-'expected # capture'!F19)</f>
        <v>29</v>
      </c>
      <c r="G19" s="20">
        <f>ABS('actual # captures'!G19-'expected # capture'!G19)</f>
        <v>89</v>
      </c>
      <c r="H19" s="20">
        <f>ABS('actual # captures'!H19-'expected # capture'!H19)</f>
        <v>98.829946212870951</v>
      </c>
      <c r="I19" s="20">
        <f>ABS('actual # captures'!I19-'expected # capture'!I19)</f>
        <v>1398.0346328401658</v>
      </c>
      <c r="J19" s="20">
        <f>ABS('actual # captures'!J19-'expected # capture'!J19)</f>
        <v>77</v>
      </c>
      <c r="K19" s="20">
        <f>ABS('actual # captures'!K19-'expected # capture'!K19)</f>
        <v>56</v>
      </c>
      <c r="L19" s="20">
        <f>ABS('actual # captures'!L19-'expected # capture'!L19)</f>
        <v>35.978743276608867</v>
      </c>
      <c r="M19" s="20">
        <f>ABS('actual # captures'!M19-'expected # capture'!M19)</f>
        <v>66</v>
      </c>
      <c r="N19" s="20">
        <f>ABS('actual # captures'!N19-'expected # capture'!N19)</f>
        <v>87.728762003381433</v>
      </c>
      <c r="O19" s="20">
        <f>ABS('actual # captures'!O19-'expected # capture'!O19)</f>
        <v>97</v>
      </c>
      <c r="P19" s="20">
        <f>ABS('actual # captures'!P19-'expected # capture'!P19)</f>
        <v>69</v>
      </c>
      <c r="Q19" s="20">
        <f>ABS('actual # captures'!Q19-'expected # capture'!Q19)</f>
        <v>88</v>
      </c>
      <c r="R19" s="20">
        <f>ABS('actual # captures'!R19-'expected # capture'!R19)</f>
        <v>37.985889112885971</v>
      </c>
      <c r="S19" s="20">
        <f>ABS('actual # captures'!S19-'expected # capture'!S19)</f>
        <v>62.108833861872412</v>
      </c>
      <c r="T19" s="20">
        <f>ABS('actual # captures'!T19-'expected # capture'!T19)</f>
        <v>12</v>
      </c>
      <c r="U19" s="20">
        <f>ABS('actual # captures'!U19-'expected # capture'!U19)</f>
        <v>15</v>
      </c>
      <c r="V19" s="20">
        <f>ABS('actual # captures'!V19-'expected # capture'!V19)</f>
        <v>47</v>
      </c>
      <c r="W19" s="20">
        <f>ABS('actual # captures'!W19-'expected # capture'!W19)</f>
        <v>29</v>
      </c>
      <c r="X19" s="20">
        <f>ABS('actual # captures'!X19-'expected # capture'!X19)</f>
        <v>34</v>
      </c>
      <c r="Y19" s="20">
        <f>ABS('actual # captures'!Y19-'expected # capture'!Y19)</f>
        <v>44</v>
      </c>
      <c r="Z19" s="20">
        <f>ABS('actual # captures'!Z19-'expected # capture'!Z19)</f>
        <v>23</v>
      </c>
      <c r="AA19" s="20">
        <f>ABS('actual # captures'!AA19-'expected # capture'!AA19)</f>
        <v>38.995906706882884</v>
      </c>
      <c r="AB19" s="20">
        <f>ABS('actual # captures'!AB19-'expected # capture'!AB19)</f>
        <v>82.921275435005271</v>
      </c>
      <c r="AC19" s="20">
        <f>ABS('actual # captures'!AC19-'expected # capture'!AC19)</f>
        <v>70</v>
      </c>
    </row>
    <row r="20" spans="1:29">
      <c r="A20" s="9">
        <v>18</v>
      </c>
      <c r="B20" s="20">
        <f>ABS('actual # captures'!B20-'expected # capture'!B20)</f>
        <v>36.253438053954518</v>
      </c>
      <c r="C20" s="20">
        <f>ABS('actual # captures'!C20-'expected # capture'!C20)</f>
        <v>15.452687766508138</v>
      </c>
      <c r="D20" s="20">
        <f>ABS('actual # captures'!D20-'expected # capture'!D20)</f>
        <v>9.5432015523679254</v>
      </c>
      <c r="E20" s="20">
        <f>ABS('actual # captures'!E20-'expected # capture'!E20)</f>
        <v>8.146866834521175</v>
      </c>
      <c r="F20" s="20">
        <f>ABS('actual # captures'!F20-'expected # capture'!F20)</f>
        <v>0</v>
      </c>
      <c r="G20" s="20">
        <f>ABS('actual # captures'!G20-'expected # capture'!G20)</f>
        <v>75.008030848816759</v>
      </c>
      <c r="H20" s="20">
        <f>ABS('actual # captures'!H20-'expected # capture'!H20)</f>
        <v>620.82291330483201</v>
      </c>
      <c r="I20" s="20">
        <f>ABS('actual # captures'!I20-'expected # capture'!I20)</f>
        <v>35.06128644872895</v>
      </c>
      <c r="J20" s="20">
        <f>ABS('actual # captures'!J20-'expected # capture'!J20)</f>
        <v>69</v>
      </c>
      <c r="K20" s="20">
        <f>ABS('actual # captures'!K20-'expected # capture'!K20)</f>
        <v>53.097579736910831</v>
      </c>
      <c r="L20" s="20">
        <f>ABS('actual # captures'!L20-'expected # capture'!L20)</f>
        <v>26.490494261134589</v>
      </c>
      <c r="M20" s="20">
        <f>ABS('actual # captures'!M20-'expected # capture'!M20)</f>
        <v>42.52924579177207</v>
      </c>
      <c r="N20" s="20">
        <f>ABS('actual # captures'!N20-'expected # capture'!N20)</f>
        <v>73</v>
      </c>
      <c r="O20" s="20">
        <f>ABS('actual # captures'!O20-'expected # capture'!O20)</f>
        <v>65.221205820987933</v>
      </c>
      <c r="P20" s="20">
        <f>ABS('actual # captures'!P20-'expected # capture'!P20)</f>
        <v>55</v>
      </c>
      <c r="Q20" s="20">
        <f>ABS('actual # captures'!Q20-'expected # capture'!Q20)</f>
        <v>0.14696322049136068</v>
      </c>
      <c r="R20" s="20">
        <f>ABS('actual # captures'!R20-'expected # capture'!R20)</f>
        <v>80</v>
      </c>
      <c r="S20" s="20">
        <f>ABS('actual # captures'!S20-'expected # capture'!S20)</f>
        <v>79</v>
      </c>
      <c r="T20" s="20">
        <f>ABS('actual # captures'!T20-'expected # capture'!T20)</f>
        <v>37</v>
      </c>
      <c r="U20" s="20">
        <f>ABS('actual # captures'!U20-'expected # capture'!U20)</f>
        <v>10</v>
      </c>
      <c r="V20" s="20">
        <f>ABS('actual # captures'!V20-'expected # capture'!V20)</f>
        <v>83.89577630571506</v>
      </c>
      <c r="W20" s="20">
        <f>ABS('actual # captures'!W20-'expected # capture'!W20)</f>
        <v>67</v>
      </c>
      <c r="X20" s="20">
        <f>ABS('actual # captures'!X20-'expected # capture'!X20)</f>
        <v>37.710363622154176</v>
      </c>
      <c r="Y20" s="20">
        <f>ABS('actual # captures'!Y20-'expected # capture'!Y20)</f>
        <v>80</v>
      </c>
      <c r="Z20" s="20">
        <f>ABS('actual # captures'!Z20-'expected # capture'!Z20)</f>
        <v>95</v>
      </c>
      <c r="AA20" s="20">
        <f>ABS('actual # captures'!AA20-'expected # capture'!AA20)</f>
        <v>57</v>
      </c>
      <c r="AB20" s="20">
        <f>ABS('actual # captures'!AB20-'expected # capture'!AB20)</f>
        <v>68.345612418943404</v>
      </c>
      <c r="AC20" s="20">
        <f>ABS('actual # captures'!AC20-'expected # capture'!AC20)</f>
        <v>228.17944860951292</v>
      </c>
    </row>
    <row r="21" spans="1:29">
      <c r="A21" s="9">
        <v>19</v>
      </c>
      <c r="B21" s="20">
        <f>ABS('actual # captures'!B21-'expected # capture'!B21)</f>
        <v>63.638937270879254</v>
      </c>
      <c r="C21" s="20">
        <f>ABS('actual # captures'!C21-'expected # capture'!C21)</f>
        <v>11</v>
      </c>
      <c r="D21" s="20">
        <f>ABS('actual # captures'!D21-'expected # capture'!D21)</f>
        <v>21.651541028249298</v>
      </c>
      <c r="E21" s="20">
        <f>ABS('actual # captures'!E21-'expected # capture'!E21)</f>
        <v>29</v>
      </c>
      <c r="F21" s="20">
        <f>ABS('actual # captures'!F21-'expected # capture'!F21)</f>
        <v>70</v>
      </c>
      <c r="G21" s="20">
        <f>ABS('actual # captures'!G21-'expected # capture'!G21)</f>
        <v>21.594610360587023</v>
      </c>
      <c r="H21" s="20">
        <f>ABS('actual # captures'!H21-'expected # capture'!H21)</f>
        <v>33</v>
      </c>
      <c r="I21" s="20">
        <f>ABS('actual # captures'!I21-'expected # capture'!I21)</f>
        <v>483.35424115007334</v>
      </c>
      <c r="J21" s="20">
        <f>ABS('actual # captures'!J21-'expected # capture'!J21)</f>
        <v>38.144147605047124</v>
      </c>
      <c r="K21" s="20">
        <f>ABS('actual # captures'!K21-'expected # capture'!K21)</f>
        <v>59</v>
      </c>
      <c r="L21" s="20">
        <f>ABS('actual # captures'!L21-'expected # capture'!L21)</f>
        <v>189.66011168478053</v>
      </c>
      <c r="M21" s="20">
        <f>ABS('actual # captures'!M21-'expected # capture'!M21)</f>
        <v>31</v>
      </c>
      <c r="N21" s="20">
        <f>ABS('actual # captures'!N21-'expected # capture'!N21)</f>
        <v>14</v>
      </c>
      <c r="O21" s="20">
        <f>ABS('actual # captures'!O21-'expected # capture'!O21)</f>
        <v>94.685251782901247</v>
      </c>
      <c r="P21" s="20">
        <f>ABS('actual # captures'!P21-'expected # capture'!P21)</f>
        <v>53.768263185740501</v>
      </c>
      <c r="Q21" s="20">
        <f>ABS('actual # captures'!Q21-'expected # capture'!Q21)</f>
        <v>51.669280143759167</v>
      </c>
      <c r="R21" s="20">
        <f>ABS('actual # captures'!R21-'expected # capture'!R21)</f>
        <v>1</v>
      </c>
      <c r="S21" s="20">
        <f>ABS('actual # captures'!S21-'expected # capture'!S21)</f>
        <v>9</v>
      </c>
      <c r="T21" s="20">
        <f>ABS('actual # captures'!T21-'expected # capture'!T21)</f>
        <v>27</v>
      </c>
      <c r="U21" s="20">
        <f>ABS('actual # captures'!U21-'expected # capture'!U21)</f>
        <v>8.2755676577181081</v>
      </c>
      <c r="V21" s="20">
        <f>ABS('actual # captures'!V21-'expected # capture'!V21)</f>
        <v>2</v>
      </c>
      <c r="W21" s="20">
        <f>ABS('actual # captures'!W21-'expected # capture'!W21)</f>
        <v>21</v>
      </c>
      <c r="X21" s="20">
        <f>ABS('actual # captures'!X21-'expected # capture'!X21)</f>
        <v>56</v>
      </c>
      <c r="Y21" s="20">
        <f>ABS('actual # captures'!Y21-'expected # capture'!Y21)</f>
        <v>3.5788742042621422</v>
      </c>
      <c r="Z21" s="20">
        <f>ABS('actual # captures'!Z21-'expected # capture'!Z21)</f>
        <v>12</v>
      </c>
      <c r="AA21" s="20">
        <f>ABS('actual # captures'!AA21-'expected # capture'!AA21)</f>
        <v>14</v>
      </c>
      <c r="AB21" s="20">
        <f>ABS('actual # captures'!AB21-'expected # capture'!AB21)</f>
        <v>5.6852517829012434</v>
      </c>
      <c r="AC21" s="20">
        <f>ABS('actual # captures'!AC21-'expected # capture'!AC21)</f>
        <v>24.661188100326918</v>
      </c>
    </row>
    <row r="22" spans="1:29">
      <c r="A22" s="9">
        <v>20</v>
      </c>
      <c r="B22" s="20">
        <f>ABS('actual # captures'!B22-'expected # capture'!B22)</f>
        <v>60.999225441799112</v>
      </c>
      <c r="C22" s="20">
        <f>ABS('actual # captures'!C22-'expected # capture'!C22)</f>
        <v>71.9990252388355</v>
      </c>
      <c r="D22" s="20">
        <f>ABS('actual # captures'!D22-'expected # capture'!D22)</f>
        <v>28</v>
      </c>
      <c r="E22" s="20">
        <f>ABS('actual # captures'!E22-'expected # capture'!E22)</f>
        <v>84.999464824418823</v>
      </c>
      <c r="F22" s="20">
        <f>ABS('actual # captures'!F22-'expected # capture'!F22)</f>
        <v>67</v>
      </c>
      <c r="G22" s="20">
        <f>ABS('actual # captures'!G22-'expected # capture'!G22)</f>
        <v>46.999453019495974</v>
      </c>
      <c r="H22" s="20">
        <f>ABS('actual # captures'!H22-'expected # capture'!H22)</f>
        <v>1404.4799599703608</v>
      </c>
      <c r="I22" s="20">
        <f>ABS('actual # captures'!I22-'expected # capture'!I22)</f>
        <v>50</v>
      </c>
      <c r="J22" s="20">
        <f>ABS('actual # captures'!J22-'expected # capture'!J22)</f>
        <v>75.713722784455456</v>
      </c>
      <c r="K22" s="20">
        <f>ABS('actual # captures'!K22-'expected # capture'!K22)</f>
        <v>96</v>
      </c>
      <c r="L22" s="20">
        <f>ABS('actual # captures'!L22-'expected # capture'!L22)</f>
        <v>12.998458944265941</v>
      </c>
      <c r="M22" s="20">
        <f>ABS('actual # captures'!M22-'expected # capture'!M22)</f>
        <v>48.252968828182887</v>
      </c>
      <c r="N22" s="20">
        <f>ABS('actual # captures'!N22-'expected # capture'!N22)</f>
        <v>27</v>
      </c>
      <c r="O22" s="20">
        <f>ABS('actual # captures'!O22-'expected # capture'!O22)</f>
        <v>13.999344814288436</v>
      </c>
      <c r="P22" s="20">
        <f>ABS('actual # captures'!P22-'expected # capture'!P22)</f>
        <v>80.998359551001641</v>
      </c>
      <c r="Q22" s="20">
        <f>ABS('actual # captures'!Q22-'expected # capture'!Q22)</f>
        <v>47</v>
      </c>
      <c r="R22" s="20">
        <f>ABS('actual # captures'!R22-'expected # capture'!R22)</f>
        <v>62.998749644437041</v>
      </c>
      <c r="S22" s="20">
        <f>ABS('actual # captures'!S22-'expected # capture'!S22)</f>
        <v>99</v>
      </c>
      <c r="T22" s="20">
        <f>ABS('actual # captures'!T22-'expected # capture'!T22)</f>
        <v>65.928543415131315</v>
      </c>
      <c r="U22" s="20">
        <f>ABS('actual # captures'!U22-'expected # capture'!U22)</f>
        <v>85.988748160320242</v>
      </c>
      <c r="V22" s="20">
        <f>ABS('actual # captures'!V22-'expected # capture'!V22)</f>
        <v>45</v>
      </c>
      <c r="W22" s="20">
        <f>ABS('actual # captures'!W22-'expected # capture'!W22)</f>
        <v>50.985550259308269</v>
      </c>
      <c r="X22" s="20">
        <f>ABS('actual # captures'!X22-'expected # capture'!X22)</f>
        <v>22.09185036927262</v>
      </c>
      <c r="Y22" s="20">
        <f>ABS('actual # captures'!Y22-'expected # capture'!Y22)</f>
        <v>93</v>
      </c>
      <c r="Z22" s="20">
        <f>ABS('actual # captures'!Z22-'expected # capture'!Z22)</f>
        <v>5.9990252388355021</v>
      </c>
      <c r="AA22" s="20">
        <f>ABS('actual # captures'!AA22-'expected # capture'!AA22)</f>
        <v>86.99786412520524</v>
      </c>
      <c r="AB22" s="20">
        <f>ABS('actual # captures'!AB22-'expected # capture'!AB22)</f>
        <v>7.999583265197046</v>
      </c>
      <c r="AC22" s="20">
        <f>ABS('actual # captures'!AC22-'expected # capture'!AC22)</f>
        <v>10.713722784455452</v>
      </c>
    </row>
    <row r="23" spans="1:29">
      <c r="A23" s="9">
        <v>21</v>
      </c>
      <c r="B23" s="20">
        <f>ABS('actual # captures'!B23-'expected # capture'!B23)</f>
        <v>73.787644571808428</v>
      </c>
      <c r="C23" s="20">
        <f>ABS('actual # captures'!C23-'expected # capture'!C23)</f>
        <v>4</v>
      </c>
      <c r="D23" s="20">
        <f>ABS('actual # captures'!D23-'expected # capture'!D23)</f>
        <v>44</v>
      </c>
      <c r="E23" s="20">
        <f>ABS('actual # captures'!E23-'expected # capture'!E23)</f>
        <v>4.3607805295668385</v>
      </c>
      <c r="F23" s="20">
        <f>ABS('actual # captures'!F23-'expected # capture'!F23)</f>
        <v>663.77866935978454</v>
      </c>
      <c r="G23" s="20">
        <f>ABS('actual # captures'!G23-'expected # capture'!G23)</f>
        <v>47</v>
      </c>
      <c r="H23" s="20">
        <f>ABS('actual # captures'!H23-'expected # capture'!H23)</f>
        <v>12.604486374332311</v>
      </c>
      <c r="I23" s="20">
        <f>ABS('actual # captures'!I23-'expected # capture'!I23)</f>
        <v>25</v>
      </c>
      <c r="J23" s="20">
        <f>ABS('actual # captures'!J23-'expected # capture'!J23)</f>
        <v>40.787644571808428</v>
      </c>
      <c r="K23" s="20">
        <f>ABS('actual # captures'!K23-'expected # capture'!K23)</f>
        <v>23</v>
      </c>
      <c r="L23" s="20">
        <f>ABS('actual # captures'!L23-'expected # capture'!L23)</f>
        <v>40.718019105817824</v>
      </c>
      <c r="M23" s="20">
        <f>ABS('actual # captures'!M23-'expected # capture'!M23)</f>
        <v>37</v>
      </c>
      <c r="N23" s="20">
        <f>ABS('actual # captures'!N23-'expected # capture'!N23)</f>
        <v>396.58950773135678</v>
      </c>
      <c r="O23" s="20">
        <f>ABS('actual # captures'!O23-'expected # capture'!O23)</f>
        <v>7.6988434255325622</v>
      </c>
      <c r="P23" s="20">
        <f>ABS('actual # captures'!P23-'expected # capture'!P23)</f>
        <v>95</v>
      </c>
      <c r="Q23" s="20">
        <f>ABS('actual # captures'!Q23-'expected # capture'!Q23)</f>
        <v>26</v>
      </c>
      <c r="R23" s="20">
        <f>ABS('actual # captures'!R23-'expected # capture'!R23)</f>
        <v>26</v>
      </c>
      <c r="S23" s="20">
        <f>ABS('actual # captures'!S23-'expected # capture'!S23)</f>
        <v>50</v>
      </c>
      <c r="T23" s="20">
        <f>ABS('actual # captures'!T23-'expected # capture'!T23)</f>
        <v>2.0243767422794559</v>
      </c>
      <c r="U23" s="20">
        <f>ABS('actual # captures'!U23-'expected # capture'!U23)</f>
        <v>82.861546388940738</v>
      </c>
      <c r="V23" s="20">
        <f>ABS('actual # captures'!V23-'expected # capture'!V23)</f>
        <v>28.644083291253366</v>
      </c>
      <c r="W23" s="20">
        <f>ABS('actual # captures'!W23-'expected # capture'!W23)</f>
        <v>61</v>
      </c>
      <c r="X23" s="20">
        <f>ABS('actual # captures'!X23-'expected # capture'!X23)</f>
        <v>28</v>
      </c>
      <c r="Y23" s="20">
        <f>ABS('actual # captures'!Y23-'expected # capture'!Y23)</f>
        <v>73</v>
      </c>
      <c r="Z23" s="20">
        <f>ABS('actual # captures'!Z23-'expected # capture'!Z23)</f>
        <v>49</v>
      </c>
      <c r="AA23" s="20">
        <f>ABS('actual # captures'!AA23-'expected # capture'!AA23)</f>
        <v>56</v>
      </c>
      <c r="AB23" s="20">
        <f>ABS('actual # captures'!AB23-'expected # capture'!AB23)</f>
        <v>86</v>
      </c>
      <c r="AC23" s="20">
        <f>ABS('actual # captures'!AC23-'expected # capture'!AC23)</f>
        <v>61</v>
      </c>
    </row>
    <row r="24" spans="1:29">
      <c r="A24" s="9">
        <v>22</v>
      </c>
      <c r="B24" s="20">
        <f>ABS('actual # captures'!B24-'expected # capture'!B24)</f>
        <v>12</v>
      </c>
      <c r="C24" s="20">
        <f>ABS('actual # captures'!C24-'expected # capture'!C24)</f>
        <v>16.942892761080188</v>
      </c>
      <c r="D24" s="20">
        <f>ABS('actual # captures'!D24-'expected # capture'!D24)</f>
        <v>76</v>
      </c>
      <c r="E24" s="20">
        <f>ABS('actual # captures'!E24-'expected # capture'!E24)</f>
        <v>81.992054199175598</v>
      </c>
      <c r="F24" s="20">
        <f>ABS('actual # captures'!F24-'expected # capture'!F24)</f>
        <v>68</v>
      </c>
      <c r="G24" s="20">
        <f>ABS('actual # captures'!G24-'expected # capture'!G24)</f>
        <v>80</v>
      </c>
      <c r="H24" s="20">
        <f>ABS('actual # captures'!H24-'expected # capture'!H24)</f>
        <v>7.9728138850043146</v>
      </c>
      <c r="I24" s="20">
        <f>ABS('actual # captures'!I24-'expected # capture'!I24)</f>
        <v>89.4581045491651</v>
      </c>
      <c r="J24" s="20">
        <f>ABS('actual # captures'!J24-'expected # capture'!J24)</f>
        <v>23.964836562684649</v>
      </c>
      <c r="K24" s="20">
        <f>ABS('actual # captures'!K24-'expected # capture'!K24)</f>
        <v>81.99614582328816</v>
      </c>
      <c r="L24" s="20">
        <f>ABS('actual # captures'!L24-'expected # capture'!L24)</f>
        <v>39</v>
      </c>
      <c r="M24" s="20">
        <f>ABS('actual # captures'!M24-'expected # capture'!M24)</f>
        <v>64</v>
      </c>
      <c r="N24" s="20">
        <f>ABS('actual # captures'!N24-'expected # capture'!N24)</f>
        <v>17.847372094997645</v>
      </c>
      <c r="O24" s="20">
        <f>ABS('actual # captures'!O24-'expected # capture'!O24)</f>
        <v>17.978549646382383</v>
      </c>
      <c r="P24" s="20">
        <f>ABS('actual # captures'!P24-'expected # capture'!P24)</f>
        <v>1317.9826121595702</v>
      </c>
      <c r="Q24" s="20">
        <f>ABS('actual # captures'!Q24-'expected # capture'!Q24)</f>
        <v>56.963213885072221</v>
      </c>
      <c r="R24" s="20">
        <f>ABS('actual # captures'!R24-'expected # capture'!R24)</f>
        <v>52.910106665613164</v>
      </c>
      <c r="S24" s="20">
        <f>ABS('actual # captures'!S24-'expected # capture'!S24)</f>
        <v>83.996866411585998</v>
      </c>
      <c r="T24" s="20">
        <f>ABS('actual # captures'!T24-'expected # capture'!T24)</f>
        <v>24.996458165583849</v>
      </c>
      <c r="U24" s="20">
        <f>ABS('actual # captures'!U24-'expected # capture'!U24)</f>
        <v>72</v>
      </c>
      <c r="V24" s="20">
        <f>ABS('actual # captures'!V24-'expected # capture'!V24)</f>
        <v>52.994453095682587</v>
      </c>
      <c r="W24" s="20">
        <f>ABS('actual # captures'!W24-'expected # capture'!W24)</f>
        <v>6.9932244935618542</v>
      </c>
      <c r="X24" s="20">
        <f>ABS('actual # captures'!X24-'expected # capture'!X24)</f>
        <v>43.983939540294763</v>
      </c>
      <c r="Y24" s="20">
        <f>ABS('actual # captures'!Y24-'expected # capture'!Y24)</f>
        <v>26.99560457033558</v>
      </c>
      <c r="Z24" s="20">
        <f>ABS('actual # captures'!Z24-'expected # capture'!Z24)</f>
        <v>52.995975810062554</v>
      </c>
      <c r="AA24" s="20">
        <f>ABS('actual # captures'!AA24-'expected # capture'!AA24)</f>
        <v>6</v>
      </c>
      <c r="AB24" s="20">
        <f>ABS('actual # captures'!AB24-'expected # capture'!AB24)</f>
        <v>91</v>
      </c>
      <c r="AC24" s="20">
        <f>ABS('actual # captures'!AC24-'expected # capture'!AC24)</f>
        <v>69</v>
      </c>
    </row>
    <row r="25" spans="1:29">
      <c r="A25" s="9">
        <v>23</v>
      </c>
      <c r="B25" s="20">
        <f>ABS('actual # captures'!B25-'expected # capture'!B25)</f>
        <v>14</v>
      </c>
      <c r="C25" s="20">
        <f>ABS('actual # captures'!C25-'expected # capture'!C25)</f>
        <v>23</v>
      </c>
      <c r="D25" s="20">
        <f>ABS('actual # captures'!D25-'expected # capture'!D25)</f>
        <v>88.919351144768058</v>
      </c>
      <c r="E25" s="20">
        <f>ABS('actual # captures'!E25-'expected # capture'!E25)</f>
        <v>58</v>
      </c>
      <c r="F25" s="20">
        <f>ABS('actual # captures'!F25-'expected # capture'!F25)</f>
        <v>29.476033842400117</v>
      </c>
      <c r="G25" s="20">
        <f>ABS('actual # captures'!G25-'expected # capture'!G25)</f>
        <v>145.19172926079906</v>
      </c>
      <c r="H25" s="20">
        <f>ABS('actual # captures'!H25-'expected # capture'!H25)</f>
        <v>28.735195249184887</v>
      </c>
      <c r="I25" s="20">
        <f>ABS('actual # captures'!I25-'expected # capture'!I25)</f>
        <v>65.61173205826347</v>
      </c>
      <c r="J25" s="20">
        <f>ABS('actual # captures'!J25-'expected # capture'!J25)</f>
        <v>68</v>
      </c>
      <c r="K25" s="20">
        <f>ABS('actual # captures'!K25-'expected # capture'!K25)</f>
        <v>51</v>
      </c>
      <c r="L25" s="20">
        <f>ABS('actual # captures'!L25-'expected # capture'!L25)</f>
        <v>40.488773752450555</v>
      </c>
      <c r="M25" s="20">
        <f>ABS('actual # captures'!M25-'expected # capture'!M25)</f>
        <v>41.14710614353389</v>
      </c>
      <c r="N25" s="20">
        <f>ABS('actual # captures'!N25-'expected # capture'!N25)</f>
        <v>18</v>
      </c>
      <c r="O25" s="20">
        <f>ABS('actual # captures'!O25-'expected # capture'!O25)</f>
        <v>44</v>
      </c>
      <c r="P25" s="20">
        <f>ABS('actual # captures'!P25-'expected # capture'!P25)</f>
        <v>5.0724407625481582</v>
      </c>
      <c r="Q25" s="20">
        <f>ABS('actual # captures'!Q25-'expected # capture'!Q25)</f>
        <v>39</v>
      </c>
      <c r="R25" s="20">
        <f>ABS('actual # captures'!R25-'expected # capture'!R25)</f>
        <v>2.3531049661626753</v>
      </c>
      <c r="S25" s="20">
        <f>ABS('actual # captures'!S25-'expected # capture'!S25)</f>
        <v>62</v>
      </c>
      <c r="T25" s="20">
        <f>ABS('actual # captures'!T25-'expected # capture'!T25)</f>
        <v>39</v>
      </c>
      <c r="U25" s="20">
        <f>ABS('actual # captures'!U25-'expected # capture'!U25)</f>
        <v>61.334191686589634</v>
      </c>
      <c r="V25" s="20">
        <f>ABS('actual # captures'!V25-'expected # capture'!V25)</f>
        <v>97.457027774133493</v>
      </c>
      <c r="W25" s="20">
        <f>ABS('actual # captures'!W25-'expected # capture'!W25)</f>
        <v>6.0318233773409453</v>
      </c>
      <c r="X25" s="20">
        <f>ABS('actual # captures'!X25-'expected # capture'!X25)</f>
        <v>873.57781821027265</v>
      </c>
      <c r="Y25" s="20">
        <f>ABS('actual # captures'!Y25-'expected # capture'!Y25)</f>
        <v>61.072440762548162</v>
      </c>
      <c r="Z25" s="20">
        <f>ABS('actual # captures'!Z25-'expected # capture'!Z25)</f>
        <v>68</v>
      </c>
      <c r="AA25" s="20">
        <f>ABS('actual # captures'!AA25-'expected # capture'!AA25)</f>
        <v>28</v>
      </c>
      <c r="AB25" s="20">
        <f>ABS('actual # captures'!AB25-'expected # capture'!AB25)</f>
        <v>28</v>
      </c>
      <c r="AC25" s="20">
        <f>ABS('actual # captures'!AC25-'expected # capture'!AC25)</f>
        <v>87</v>
      </c>
    </row>
    <row r="26" spans="1:29">
      <c r="A26" s="9">
        <v>24</v>
      </c>
      <c r="B26" s="20">
        <f>ABS('actual # captures'!B26-'expected # capture'!B26)</f>
        <v>61</v>
      </c>
      <c r="C26" s="20">
        <f>ABS('actual # captures'!C26-'expected # capture'!C26)</f>
        <v>68</v>
      </c>
      <c r="D26" s="20">
        <f>ABS('actual # captures'!D26-'expected # capture'!D26)</f>
        <v>21</v>
      </c>
      <c r="E26" s="20">
        <f>ABS('actual # captures'!E26-'expected # capture'!E26)</f>
        <v>58</v>
      </c>
      <c r="F26" s="20">
        <f>ABS('actual # captures'!F26-'expected # capture'!F26)</f>
        <v>50</v>
      </c>
      <c r="G26" s="20">
        <f>ABS('actual # captures'!G26-'expected # capture'!G26)</f>
        <v>56.929462401195977</v>
      </c>
      <c r="H26" s="20">
        <f>ABS('actual # captures'!H26-'expected # capture'!H26)</f>
        <v>71</v>
      </c>
      <c r="I26" s="20">
        <f>ABS('actual # captures'!I26-'expected # capture'!I26)</f>
        <v>91</v>
      </c>
      <c r="J26" s="20">
        <f>ABS('actual # captures'!J26-'expected # capture'!J26)</f>
        <v>85</v>
      </c>
      <c r="K26" s="20">
        <f>ABS('actual # captures'!K26-'expected # capture'!K26)</f>
        <v>89.941775879513798</v>
      </c>
      <c r="L26" s="20">
        <f>ABS('actual # captures'!L26-'expected # capture'!L26)</f>
        <v>69</v>
      </c>
      <c r="M26" s="20">
        <f>ABS('actual # captures'!M26-'expected # capture'!M26)</f>
        <v>74.862522675117631</v>
      </c>
      <c r="N26" s="20">
        <f>ABS('actual # captures'!N26-'expected # capture'!N26)</f>
        <v>78</v>
      </c>
      <c r="O26" s="20">
        <f>ABS('actual # captures'!O26-'expected # capture'!O26)</f>
        <v>26</v>
      </c>
      <c r="P26" s="20">
        <f>ABS('actual # captures'!P26-'expected # capture'!P26)</f>
        <v>1.8767206741037397</v>
      </c>
      <c r="Q26" s="20">
        <f>ABS('actual # captures'!Q26-'expected # capture'!Q26)</f>
        <v>69.774917993459638</v>
      </c>
      <c r="R26" s="20">
        <f>ABS('actual # captures'!R26-'expected # capture'!R26)</f>
        <v>14</v>
      </c>
      <c r="S26" s="20">
        <f>ABS('actual # captures'!S26-'expected # capture'!S26)</f>
        <v>4.9333090350991524</v>
      </c>
      <c r="T26" s="20">
        <f>ABS('actual # captures'!T26-'expected # capture'!T26)</f>
        <v>36.590944503687446</v>
      </c>
      <c r="U26" s="20">
        <f>ABS('actual # captures'!U26-'expected # capture'!U26)</f>
        <v>2.9580021911994665</v>
      </c>
      <c r="V26" s="20">
        <f>ABS('actual # captures'!V26-'expected # capture'!V26)</f>
        <v>11.095141877440916</v>
      </c>
      <c r="W26" s="20">
        <f>ABS('actual # captures'!W26-'expected # capture'!W26)</f>
        <v>71</v>
      </c>
      <c r="X26" s="20">
        <f>ABS('actual # captures'!X26-'expected # capture'!X26)</f>
        <v>26</v>
      </c>
      <c r="Y26" s="20">
        <f>ABS('actual # captures'!Y26-'expected # capture'!Y26)</f>
        <v>1280.6782621433808</v>
      </c>
      <c r="Z26" s="20">
        <f>ABS('actual # captures'!Z26-'expected # capture'!Z26)</f>
        <v>73.792679089152728</v>
      </c>
      <c r="AA26" s="20">
        <f>ABS('actual # captures'!AA26-'expected # capture'!AA26)</f>
        <v>44</v>
      </c>
      <c r="AB26" s="20">
        <f>ABS('actual # captures'!AB26-'expected # capture'!AB26)</f>
        <v>5.0772141765897256</v>
      </c>
      <c r="AC26" s="20">
        <f>ABS('actual # captures'!AC26-'expected # capture'!AC26)</f>
        <v>30</v>
      </c>
    </row>
    <row r="27" spans="1:29">
      <c r="A27" s="9">
        <v>25</v>
      </c>
      <c r="B27" s="20">
        <f>ABS('actual # captures'!B27-'expected # capture'!B27)</f>
        <v>29</v>
      </c>
      <c r="C27" s="20">
        <f>ABS('actual # captures'!C27-'expected # capture'!C27)</f>
        <v>18</v>
      </c>
      <c r="D27" s="20">
        <f>ABS('actual # captures'!D27-'expected # capture'!D27)</f>
        <v>80</v>
      </c>
      <c r="E27" s="20">
        <f>ABS('actual # captures'!E27-'expected # capture'!E27)</f>
        <v>11</v>
      </c>
      <c r="F27" s="20">
        <f>ABS('actual # captures'!F27-'expected # capture'!F27)</f>
        <v>15</v>
      </c>
      <c r="G27" s="20">
        <f>ABS('actual # captures'!G27-'expected # capture'!G27)</f>
        <v>53</v>
      </c>
      <c r="H27" s="20">
        <f>ABS('actual # captures'!H27-'expected # capture'!H27)</f>
        <v>60</v>
      </c>
      <c r="I27" s="20">
        <f>ABS('actual # captures'!I27-'expected # capture'!I27)</f>
        <v>3.0766050844564141</v>
      </c>
      <c r="J27" s="20">
        <f>ABS('actual # captures'!J27-'expected # capture'!J27)</f>
        <v>1222.9027254052105</v>
      </c>
      <c r="K27" s="20">
        <f>ABS('actual # captures'!K27-'expected # capture'!K27)</f>
        <v>4.4600753299637681</v>
      </c>
      <c r="L27" s="20">
        <f>ABS('actual # captures'!L27-'expected # capture'!L27)</f>
        <v>61</v>
      </c>
      <c r="M27" s="20">
        <f>ABS('actual # captures'!M27-'expected # capture'!M27)</f>
        <v>25.916149448192023</v>
      </c>
      <c r="N27" s="20">
        <f>ABS('actual # captures'!N27-'expected # capture'!N27)</f>
        <v>23</v>
      </c>
      <c r="O27" s="20">
        <f>ABS('actual # captures'!O27-'expected # capture'!O27)</f>
        <v>87</v>
      </c>
      <c r="P27" s="20">
        <f>ABS('actual # captures'!P27-'expected # capture'!P27)</f>
        <v>89.031445458707822</v>
      </c>
      <c r="Q27" s="20">
        <f>ABS('actual # captures'!Q27-'expected # capture'!Q27)</f>
        <v>77</v>
      </c>
      <c r="R27" s="20">
        <f>ABS('actual # captures'!R27-'expected # capture'!R27)</f>
        <v>42.14482577605596</v>
      </c>
      <c r="S27" s="20">
        <f>ABS('actual # captures'!S27-'expected # capture'!S27)</f>
        <v>62.725536498941281</v>
      </c>
      <c r="T27" s="20">
        <f>ABS('actual # captures'!T27-'expected # capture'!T27)</f>
        <v>33.20445502639226</v>
      </c>
      <c r="U27" s="20">
        <f>ABS('actual # captures'!U27-'expected # capture'!U27)</f>
        <v>11</v>
      </c>
      <c r="V27" s="20">
        <f>ABS('actual # captures'!V27-'expected # capture'!V27)</f>
        <v>35</v>
      </c>
      <c r="W27" s="20">
        <f>ABS('actual # captures'!W27-'expected # capture'!W27)</f>
        <v>31.292387925021472</v>
      </c>
      <c r="X27" s="20">
        <f>ABS('actual # captures'!X27-'expected # capture'!X27)</f>
        <v>74</v>
      </c>
      <c r="Y27" s="20">
        <f>ABS('actual # captures'!Y27-'expected # capture'!Y27)</f>
        <v>50</v>
      </c>
      <c r="Z27" s="20">
        <f>ABS('actual # captures'!Z27-'expected # capture'!Z27)</f>
        <v>43.20445502639226</v>
      </c>
      <c r="AA27" s="20">
        <f>ABS('actual # captures'!AA27-'expected # capture'!AA27)</f>
        <v>61</v>
      </c>
      <c r="AB27" s="20">
        <f>ABS('actual # captures'!AB27-'expected # capture'!AB27)</f>
        <v>80</v>
      </c>
      <c r="AC27" s="20">
        <f>ABS('actual # captures'!AC27-'expected # capture'!AC27)</f>
        <v>69</v>
      </c>
    </row>
    <row r="28" spans="1:29">
      <c r="A28" s="9">
        <v>26</v>
      </c>
      <c r="B28" s="20">
        <f>ABS('actual # captures'!B28-'expected # capture'!B28)</f>
        <v>18</v>
      </c>
      <c r="C28" s="20">
        <f>ABS('actual # captures'!C28-'expected # capture'!C28)</f>
        <v>18.357834417865838</v>
      </c>
      <c r="D28" s="20">
        <f>ABS('actual # captures'!D28-'expected # capture'!D28)</f>
        <v>35</v>
      </c>
      <c r="E28" s="20">
        <f>ABS('actual # captures'!E28-'expected # capture'!E28)</f>
        <v>8</v>
      </c>
      <c r="F28" s="20">
        <f>ABS('actual # captures'!F28-'expected # capture'!F28)</f>
        <v>61</v>
      </c>
      <c r="G28" s="20">
        <f>ABS('actual # captures'!G28-'expected # capture'!G28)</f>
        <v>5.8914048482713621</v>
      </c>
      <c r="H28" s="20">
        <f>ABS('actual # captures'!H28-'expected # capture'!H28)</f>
        <v>70.414837910343692</v>
      </c>
      <c r="I28" s="20">
        <f>ABS('actual # captures'!I28-'expected # capture'!I28)</f>
        <v>47</v>
      </c>
      <c r="J28" s="20">
        <f>ABS('actual # captures'!J28-'expected # capture'!J28)</f>
        <v>5.9273308173507733</v>
      </c>
      <c r="K28" s="20">
        <f>ABS('actual # captures'!K28-'expected # capture'!K28)</f>
        <v>89</v>
      </c>
      <c r="L28" s="20">
        <f>ABS('actual # captures'!L28-'expected # capture'!L28)</f>
        <v>35</v>
      </c>
      <c r="M28" s="20">
        <f>ABS('actual # captures'!M28-'expected # capture'!M28)</f>
        <v>32.980624509351841</v>
      </c>
      <c r="N28" s="20">
        <f>ABS('actual # captures'!N28-'expected # capture'!N28)</f>
        <v>12</v>
      </c>
      <c r="O28" s="20">
        <f>ABS('actual # captures'!O28-'expected # capture'!O28)</f>
        <v>404.82024283719846</v>
      </c>
      <c r="P28" s="20">
        <f>ABS('actual # captures'!P28-'expected # capture'!P28)</f>
        <v>41.755817524633194</v>
      </c>
      <c r="Q28" s="20">
        <f>ABS('actual # captures'!Q28-'expected # capture'!Q28)</f>
        <v>59</v>
      </c>
      <c r="R28" s="20">
        <f>ABS('actual # captures'!R28-'expected # capture'!R28)</f>
        <v>45.023211221947307</v>
      </c>
      <c r="S28" s="20">
        <f>ABS('actual # captures'!S28-'expected # capture'!S28)</f>
        <v>58</v>
      </c>
      <c r="T28" s="20">
        <f>ABS('actual # captures'!T28-'expected # capture'!T28)</f>
        <v>281.44422588955268</v>
      </c>
      <c r="U28" s="20">
        <f>ABS('actual # captures'!U28-'expected # capture'!U28)</f>
        <v>2</v>
      </c>
      <c r="V28" s="20">
        <f>ABS('actual # captures'!V28-'expected # capture'!V28)</f>
        <v>13.804377267473507</v>
      </c>
      <c r="W28" s="20">
        <f>ABS('actual # captures'!W28-'expected # capture'!W28)</f>
        <v>109.752975837984</v>
      </c>
      <c r="X28" s="20">
        <f>ABS('actual # captures'!X28-'expected # capture'!X28)</f>
        <v>52</v>
      </c>
      <c r="Y28" s="20">
        <f>ABS('actual # captures'!Y28-'expected # capture'!Y28)</f>
        <v>73</v>
      </c>
      <c r="Z28" s="20">
        <f>ABS('actual # captures'!Z28-'expected # capture'!Z28)</f>
        <v>27.351007058486999</v>
      </c>
      <c r="AA28" s="20">
        <f>ABS('actual # captures'!AA28-'expected # capture'!AA28)</f>
        <v>89.302450495192303</v>
      </c>
      <c r="AB28" s="20">
        <f>ABS('actual # captures'!AB28-'expected # capture'!AB28)</f>
        <v>31</v>
      </c>
      <c r="AC28" s="20">
        <f>ABS('actual # captures'!AC28-'expected # capture'!AC28)</f>
        <v>17.892885949207297</v>
      </c>
    </row>
    <row r="29" spans="1:29">
      <c r="A29" s="9">
        <v>27</v>
      </c>
      <c r="B29" s="20">
        <f>ABS('actual # captures'!B29-'expected # capture'!B29)</f>
        <v>32</v>
      </c>
      <c r="C29" s="20">
        <f>ABS('actual # captures'!C29-'expected # capture'!C29)</f>
        <v>33.705475979307479</v>
      </c>
      <c r="D29" s="20">
        <f>ABS('actual # captures'!D29-'expected # capture'!D29)</f>
        <v>54</v>
      </c>
      <c r="E29" s="20">
        <f>ABS('actual # captures'!E29-'expected # capture'!E29)</f>
        <v>5.7595459251280694</v>
      </c>
      <c r="F29" s="20">
        <f>ABS('actual # captures'!F29-'expected # capture'!F29)</f>
        <v>101.35827037510063</v>
      </c>
      <c r="G29" s="20">
        <f>ABS('actual # captures'!G29-'expected # capture'!G29)</f>
        <v>57</v>
      </c>
      <c r="H29" s="20">
        <f>ABS('actual # captures'!H29-'expected # capture'!H29)</f>
        <v>99.74865333543643</v>
      </c>
      <c r="I29" s="20">
        <f>ABS('actual # captures'!I29-'expected # capture'!I29)</f>
        <v>20.779186908387697</v>
      </c>
      <c r="J29" s="20">
        <f>ABS('actual # captures'!J29-'expected # capture'!J29)</f>
        <v>71</v>
      </c>
      <c r="K29" s="20">
        <f>ABS('actual # captures'!K29-'expected # capture'!K29)</f>
        <v>25</v>
      </c>
      <c r="L29" s="20">
        <f>ABS('actual # captures'!L29-'expected # capture'!L29)</f>
        <v>39.743026377907263</v>
      </c>
      <c r="M29" s="20">
        <f>ABS('actual # captures'!M29-'expected # capture'!M29)</f>
        <v>83.74865333543643</v>
      </c>
      <c r="N29" s="20">
        <f>ABS('actual # captures'!N29-'expected # capture'!N29)</f>
        <v>76.81030730512623</v>
      </c>
      <c r="O29" s="20">
        <f>ABS('actual # captures'!O29-'expected # capture'!O29)</f>
        <v>14.198456839631366</v>
      </c>
      <c r="P29" s="20">
        <f>ABS('actual # captures'!P29-'expected # capture'!P29)</f>
        <v>4</v>
      </c>
      <c r="Q29" s="20">
        <f>ABS('actual # captures'!Q29-'expected # capture'!Q29)</f>
        <v>34</v>
      </c>
      <c r="R29" s="20">
        <f>ABS('actual # captures'!R29-'expected # capture'!R29)</f>
        <v>44</v>
      </c>
      <c r="S29" s="20">
        <f>ABS('actual # captures'!S29-'expected # capture'!S29)</f>
        <v>83.615192232740199</v>
      </c>
      <c r="T29" s="20">
        <f>ABS('actual # captures'!T29-'expected # capture'!T29)</f>
        <v>94</v>
      </c>
      <c r="U29" s="20">
        <f>ABS('actual # captures'!U29-'expected # capture'!U29)</f>
        <v>36.399807104953922</v>
      </c>
      <c r="V29" s="20">
        <f>ABS('actual # captures'!V29-'expected # capture'!V29)</f>
        <v>13</v>
      </c>
      <c r="W29" s="20">
        <f>ABS('actual # captures'!W29-'expected # capture'!W29)</f>
        <v>44</v>
      </c>
      <c r="X29" s="20">
        <f>ABS('actual # captures'!X29-'expected # capture'!X29)</f>
        <v>1167.866163000805</v>
      </c>
      <c r="Y29" s="20">
        <f>ABS('actual # captures'!Y29-'expected # capture'!Y29)</f>
        <v>97</v>
      </c>
      <c r="Z29" s="20">
        <f>ABS('actual # captures'!Z29-'expected # capture'!Z29)</f>
        <v>28.2337225090168</v>
      </c>
      <c r="AA29" s="20">
        <f>ABS('actual # captures'!AA29-'expected # capture'!AA29)</f>
        <v>80</v>
      </c>
      <c r="AB29" s="20">
        <f>ABS('actual # captures'!AB29-'expected # capture'!AB29)</f>
        <v>59.58815202538905</v>
      </c>
      <c r="AC29" s="20">
        <f>ABS('actual # captures'!AC29-'expected # capture'!AC29)</f>
        <v>37.894253497445007</v>
      </c>
    </row>
    <row r="30" spans="1:29">
      <c r="A30" s="9">
        <v>28</v>
      </c>
      <c r="B30" s="20">
        <f>ABS('actual # captures'!B30-'expected # capture'!B30)</f>
        <v>33</v>
      </c>
      <c r="C30" s="20">
        <f>ABS('actual # captures'!C30-'expected # capture'!C30)</f>
        <v>27</v>
      </c>
      <c r="D30" s="20">
        <f>ABS('actual # captures'!D30-'expected # capture'!D30)</f>
        <v>91.997376233437919</v>
      </c>
      <c r="E30" s="20">
        <f>ABS('actual # captures'!E30-'expected # capture'!E30)</f>
        <v>82</v>
      </c>
      <c r="F30" s="20">
        <f>ABS('actual # captures'!F30-'expected # capture'!F30)</f>
        <v>71.999154882850561</v>
      </c>
      <c r="G30" s="20">
        <f>ABS('actual # captures'!G30-'expected # capture'!G30)</f>
        <v>56.723710452685744</v>
      </c>
      <c r="H30" s="20">
        <f>ABS('actual # captures'!H30-'expected # capture'!H30)</f>
        <v>4.8968754790440476</v>
      </c>
      <c r="I30" s="20">
        <f>ABS('actual # captures'!I30-'expected # capture'!I30)</f>
        <v>1538.3206399367575</v>
      </c>
      <c r="J30" s="20">
        <f>ABS('actual # captures'!J30-'expected # capture'!J30)</f>
        <v>76</v>
      </c>
      <c r="K30" s="20">
        <f>ABS('actual # captures'!K30-'expected # capture'!K30)</f>
        <v>47</v>
      </c>
      <c r="L30" s="20">
        <f>ABS('actual # captures'!L30-'expected # capture'!L30)</f>
        <v>83</v>
      </c>
      <c r="M30" s="20">
        <f>ABS('actual # captures'!M30-'expected # capture'!M30)</f>
        <v>48.982317468971885</v>
      </c>
      <c r="N30" s="20">
        <f>ABS('actual # captures'!N30-'expected # capture'!N30)</f>
        <v>79</v>
      </c>
      <c r="O30" s="20">
        <f>ABS('actual # captures'!O30-'expected # capture'!O30)</f>
        <v>91.998288000068072</v>
      </c>
      <c r="P30" s="20">
        <f>ABS('actual # captures'!P30-'expected # capture'!P30)</f>
        <v>10</v>
      </c>
      <c r="Q30" s="20">
        <f>ABS('actual # captures'!Q30-'expected # capture'!Q30)</f>
        <v>77.959003647467512</v>
      </c>
      <c r="R30" s="20">
        <f>ABS('actual # captures'!R30-'expected # capture'!R30)</f>
        <v>72</v>
      </c>
      <c r="S30" s="20">
        <f>ABS('actual # captures'!S30-'expected # capture'!S30)</f>
        <v>30</v>
      </c>
      <c r="T30" s="20">
        <f>ABS('actual # captures'!T30-'expected # capture'!T30)</f>
        <v>63.978251260123947</v>
      </c>
      <c r="U30" s="20">
        <f>ABS('actual # captures'!U30-'expected # capture'!U30)</f>
        <v>61.998647104119563</v>
      </c>
      <c r="V30" s="20">
        <f>ABS('actual # captures'!V30-'expected # capture'!V30)</f>
        <v>62</v>
      </c>
      <c r="W30" s="20">
        <f>ABS('actual # captures'!W30-'expected # capture'!W30)</f>
        <v>7</v>
      </c>
      <c r="X30" s="20">
        <f>ABS('actual # captures'!X30-'expected # capture'!X30)</f>
        <v>60.789683621485928</v>
      </c>
      <c r="Y30" s="20">
        <f>ABS('actual # captures'!Y30-'expected # capture'!Y30)</f>
        <v>78</v>
      </c>
      <c r="Z30" s="20">
        <f>ABS('actual # captures'!Z30-'expected # capture'!Z30)</f>
        <v>43.998684682382631</v>
      </c>
      <c r="AA30" s="20">
        <f>ABS('actual # captures'!AA30-'expected # capture'!AA30)</f>
        <v>41</v>
      </c>
      <c r="AB30" s="20">
        <f>ABS('actual # captures'!AB30-'expected # capture'!AB30)</f>
        <v>39</v>
      </c>
      <c r="AC30" s="20">
        <f>ABS('actual # captures'!AC30-'expected # capture'!AC30)</f>
        <v>96.998647104119556</v>
      </c>
    </row>
    <row r="31" spans="1:29">
      <c r="A31" s="9">
        <v>29</v>
      </c>
      <c r="B31" s="20">
        <f>ABS('actual # captures'!B31-'expected # capture'!B31)</f>
        <v>1348.0104202083253</v>
      </c>
      <c r="C31" s="20">
        <f>ABS('actual # captures'!C31-'expected # capture'!C31)</f>
        <v>75.972242307065557</v>
      </c>
      <c r="D31" s="20">
        <f>ABS('actual # captures'!D31-'expected # capture'!D31)</f>
        <v>39</v>
      </c>
      <c r="E31" s="20">
        <f>ABS('actual # captures'!E31-'expected # capture'!E31)</f>
        <v>59.031087184244917</v>
      </c>
      <c r="F31" s="20">
        <f>ABS('actual # captures'!F31-'expected # capture'!F31)</f>
        <v>96.996153458574696</v>
      </c>
      <c r="G31" s="20">
        <f>ABS('actual # captures'!G31-'expected # capture'!G31)</f>
        <v>45</v>
      </c>
      <c r="H31" s="20">
        <f>ABS('actual # captures'!H31-'expected # capture'!H31)</f>
        <v>12</v>
      </c>
      <c r="I31" s="20">
        <f>ABS('actual # captures'!I31-'expected # capture'!I31)</f>
        <v>87.99315406920762</v>
      </c>
      <c r="J31" s="20">
        <f>ABS('actual # captures'!J31-'expected # capture'!J31)</f>
        <v>53</v>
      </c>
      <c r="K31" s="20">
        <f>ABS('actual # captures'!K31-'expected # capture'!K31)</f>
        <v>17.737654032380952</v>
      </c>
      <c r="L31" s="20">
        <f>ABS('actual # captures'!L31-'expected # capture'!L31)</f>
        <v>40</v>
      </c>
      <c r="M31" s="20">
        <f>ABS('actual # captures'!M31-'expected # capture'!M31)</f>
        <v>40.994636495894589</v>
      </c>
      <c r="N31" s="20">
        <f>ABS('actual # captures'!N31-'expected # capture'!N31)</f>
        <v>52.959042026903354</v>
      </c>
      <c r="O31" s="20">
        <f>ABS('actual # captures'!O31-'expected # capture'!O31)</f>
        <v>56</v>
      </c>
      <c r="P31" s="20">
        <f>ABS('actual # captures'!P31-'expected # capture'!P31)</f>
        <v>86.996233039640643</v>
      </c>
      <c r="Q31" s="20">
        <f>ABS('actual # captures'!Q31-'expected # capture'!Q31)</f>
        <v>16</v>
      </c>
      <c r="R31" s="20">
        <f>ABS('actual # captures'!R31-'expected # capture'!R31)</f>
        <v>30</v>
      </c>
      <c r="S31" s="20">
        <f>ABS('actual # captures'!S31-'expected # capture'!S31)</f>
        <v>51.910015333106671</v>
      </c>
      <c r="T31" s="20">
        <f>ABS('actual # captures'!T31-'expected # capture'!T31)</f>
        <v>2.4638051053629425E-2</v>
      </c>
      <c r="U31" s="20">
        <f>ABS('actual # captures'!U31-'expected # capture'!U31)</f>
        <v>92</v>
      </c>
      <c r="V31" s="20">
        <f>ABS('actual # captures'!V31-'expected # capture'!V31)</f>
        <v>62.904392868943496</v>
      </c>
      <c r="W31" s="20">
        <f>ABS('actual # captures'!W31-'expected # capture'!W31)</f>
        <v>4</v>
      </c>
      <c r="X31" s="20">
        <f>ABS('actual # captures'!X31-'expected # capture'!X31)</f>
        <v>58.984570530368082</v>
      </c>
      <c r="Y31" s="20">
        <f>ABS('actual # captures'!Y31-'expected # capture'!Y31)</f>
        <v>39</v>
      </c>
      <c r="Z31" s="20">
        <f>ABS('actual # captures'!Z31-'expected # capture'!Z31)</f>
        <v>31.77793845652446</v>
      </c>
      <c r="AA31" s="20">
        <f>ABS('actual # captures'!AA31-'expected # capture'!AA31)</f>
        <v>91</v>
      </c>
      <c r="AB31" s="20">
        <f>ABS('actual # captures'!AB31-'expected # capture'!AB31)</f>
        <v>68.777938456524453</v>
      </c>
      <c r="AC31" s="20">
        <f>ABS('actual # captures'!AC31-'expected # capture'!AC31)</f>
        <v>38</v>
      </c>
    </row>
    <row r="32" spans="1:29">
      <c r="A32" s="9">
        <v>30</v>
      </c>
      <c r="B32" s="20">
        <f>ABS('actual # captures'!B32-'expected # capture'!B32)</f>
        <v>3.931043414907395</v>
      </c>
      <c r="C32" s="20">
        <f>ABS('actual # captures'!C32-'expected # capture'!C32)</f>
        <v>71</v>
      </c>
      <c r="D32" s="20">
        <f>ABS('actual # captures'!D32-'expected # capture'!D32)</f>
        <v>7</v>
      </c>
      <c r="E32" s="20">
        <f>ABS('actual # captures'!E32-'expected # capture'!E32)</f>
        <v>5.8069596154773429</v>
      </c>
      <c r="F32" s="20">
        <f>ABS('actual # captures'!F32-'expected # capture'!F32)</f>
        <v>1107.3550368513618</v>
      </c>
      <c r="G32" s="20">
        <f>ABS('actual # captures'!G32-'expected # capture'!G32)</f>
        <v>27</v>
      </c>
      <c r="H32" s="20">
        <f>ABS('actual # captures'!H32-'expected # capture'!H32)</f>
        <v>79.593123269462197</v>
      </c>
      <c r="I32" s="20">
        <f>ABS('actual # captures'!I32-'expected # capture'!I32)</f>
        <v>57</v>
      </c>
      <c r="J32" s="20">
        <f>ABS('actual # captures'!J32-'expected # capture'!J32)</f>
        <v>41.43196265117875</v>
      </c>
      <c r="K32" s="20">
        <f>ABS('actual # captures'!K32-'expected # capture'!K32)</f>
        <v>17.806304808379874</v>
      </c>
      <c r="L32" s="20">
        <f>ABS('actual # captures'!L32-'expected # capture'!L32)</f>
        <v>67.729737143942288</v>
      </c>
      <c r="M32" s="20">
        <f>ABS('actual # captures'!M32-'expected # capture'!M32)</f>
        <v>8.9504556769238182</v>
      </c>
      <c r="N32" s="20">
        <f>ABS('actual # captures'!N32-'expected # capture'!N32)</f>
        <v>57</v>
      </c>
      <c r="O32" s="20">
        <f>ABS('actual # captures'!O32-'expected # capture'!O32)</f>
        <v>80</v>
      </c>
      <c r="P32" s="20">
        <f>ABS('actual # captures'!P32-'expected # capture'!P32)</f>
        <v>17.982956452347381</v>
      </c>
      <c r="Q32" s="20">
        <f>ABS('actual # captures'!Q32-'expected # capture'!Q32)</f>
        <v>33.38788703344315</v>
      </c>
      <c r="R32" s="20">
        <f>ABS('actual # captures'!R32-'expected # capture'!R32)</f>
        <v>42</v>
      </c>
      <c r="S32" s="20">
        <f>ABS('actual # captures'!S32-'expected # capture'!S32)</f>
        <v>17</v>
      </c>
      <c r="T32" s="20">
        <f>ABS('actual # captures'!T32-'expected # capture'!T32)</f>
        <v>67.83495010796922</v>
      </c>
      <c r="U32" s="20">
        <f>ABS('actual # captures'!U32-'expected # capture'!U32)</f>
        <v>27.173105927478879</v>
      </c>
      <c r="V32" s="20">
        <f>ABS('actual # captures'!V32-'expected # capture'!V32)</f>
        <v>40</v>
      </c>
      <c r="W32" s="20">
        <f>ABS('actual # captures'!W32-'expected # capture'!W32)</f>
        <v>19.877303932654609</v>
      </c>
      <c r="X32" s="20">
        <f>ABS('actual # captures'!X32-'expected # capture'!X32)</f>
        <v>60</v>
      </c>
      <c r="Y32" s="20">
        <f>ABS('actual # captures'!Y32-'expected # capture'!Y32)</f>
        <v>24</v>
      </c>
      <c r="Z32" s="20">
        <f>ABS('actual # captures'!Z32-'expected # capture'!Z32)</f>
        <v>85</v>
      </c>
      <c r="AA32" s="20">
        <f>ABS('actual # captures'!AA32-'expected # capture'!AA32)</f>
        <v>39.971942884542266</v>
      </c>
      <c r="AB32" s="20">
        <f>ABS('actual # captures'!AB32-'expected # capture'!AB32)</f>
        <v>8.8773039326546108</v>
      </c>
      <c r="AC32" s="20">
        <f>ABS('actual # captures'!AC32-'expected # capture'!AC32)</f>
        <v>100</v>
      </c>
    </row>
    <row r="33" spans="1:29">
      <c r="A33" s="9">
        <v>31</v>
      </c>
      <c r="B33" s="20">
        <f>ABS('actual # captures'!B33-'expected # capture'!B33)</f>
        <v>8.9990925041054997</v>
      </c>
      <c r="C33" s="20">
        <f>ABS('actual # captures'!C33-'expected # capture'!C33)</f>
        <v>57.999525944050013</v>
      </c>
      <c r="D33" s="20">
        <f>ABS('actual # captures'!D33-'expected # capture'!D33)</f>
        <v>59</v>
      </c>
      <c r="E33" s="20">
        <f>ABS('actual # captures'!E33-'expected # capture'!E33)</f>
        <v>1496.1529056979425</v>
      </c>
      <c r="F33" s="20">
        <f>ABS('actual # captures'!F33-'expected # capture'!F33)</f>
        <v>67</v>
      </c>
      <c r="G33" s="20">
        <f>ABS('actual # captures'!G33-'expected # capture'!G33)</f>
        <v>42.928564463115073</v>
      </c>
      <c r="H33" s="20">
        <f>ABS('actual # captures'!H33-'expected # capture'!H33)</f>
        <v>89</v>
      </c>
      <c r="I33" s="20">
        <f>ABS('actual # captures'!I33-'expected # capture'!I33)</f>
        <v>11</v>
      </c>
      <c r="J33" s="20">
        <f>ABS('actual # captures'!J33-'expected # capture'!J33)</f>
        <v>49</v>
      </c>
      <c r="K33" s="20">
        <f>ABS('actual # captures'!K33-'expected # capture'!K33)</f>
        <v>70.821823511872324</v>
      </c>
      <c r="L33" s="20">
        <f>ABS('actual # captures'!L33-'expected # capture'!L33)</f>
        <v>87.999136407394403</v>
      </c>
      <c r="M33" s="20">
        <f>ABS('actual # captures'!M33-'expected # capture'!M33)</f>
        <v>43</v>
      </c>
      <c r="N33" s="20">
        <f>ABS('actual # captures'!N33-'expected # capture'!N33)</f>
        <v>80</v>
      </c>
      <c r="O33" s="20">
        <f>ABS('actual # captures'!O33-'expected # capture'!O33)</f>
        <v>94.428125639364595</v>
      </c>
      <c r="P33" s="20">
        <f>ABS('actual # captures'!P33-'expected # capture'!P33)</f>
        <v>30</v>
      </c>
      <c r="Q33" s="20">
        <f>ABS('actual # captures'!Q33-'expected # capture'!Q33)</f>
        <v>56.994017971398549</v>
      </c>
      <c r="R33" s="20">
        <f>ABS('actual # captures'!R33-'expected # capture'!R33)</f>
        <v>21.999506330378939</v>
      </c>
      <c r="S33" s="20">
        <f>ABS('actual # captures'!S33-'expected # capture'!S33)</f>
        <v>30</v>
      </c>
      <c r="T33" s="20">
        <f>ABS('actual # captures'!T33-'expected # capture'!T33)</f>
        <v>96.947361521744895</v>
      </c>
      <c r="U33" s="20">
        <f>ABS('actual # captures'!U33-'expected # capture'!U33)</f>
        <v>68</v>
      </c>
      <c r="V33" s="20">
        <f>ABS('actual # captures'!V33-'expected # capture'!V33)</f>
        <v>49.997446524883863</v>
      </c>
      <c r="W33" s="20">
        <f>ABS('actual # captures'!W33-'expected # capture'!W33)</f>
        <v>25</v>
      </c>
      <c r="X33" s="20">
        <f>ABS('actual # captures'!X33-'expected # capture'!X33)</f>
        <v>15.428515704920574</v>
      </c>
      <c r="Y33" s="20">
        <f>ABS('actual # captures'!Y33-'expected # capture'!Y33)</f>
        <v>50.994017971398549</v>
      </c>
      <c r="Z33" s="20">
        <f>ABS('actual # captures'!Z33-'expected # capture'!Z33)</f>
        <v>89.61715016950734</v>
      </c>
      <c r="AA33" s="20">
        <f>ABS('actual # captures'!AA33-'expected # capture'!AA33)</f>
        <v>27</v>
      </c>
      <c r="AB33" s="20">
        <f>ABS('actual # captures'!AB33-'expected # capture'!AB33)</f>
        <v>97.999463733960795</v>
      </c>
      <c r="AC33" s="20">
        <f>ABS('actual # captures'!AC33-'expected # capture'!AC33)</f>
        <v>74.999157299846956</v>
      </c>
    </row>
    <row r="34" spans="1:29">
      <c r="A34" s="9">
        <v>32</v>
      </c>
      <c r="B34" s="20">
        <f>ABS('actual # captures'!B34-'expected # capture'!B34)</f>
        <v>45</v>
      </c>
      <c r="C34" s="20">
        <f>ABS('actual # captures'!C34-'expected # capture'!C34)</f>
        <v>61</v>
      </c>
      <c r="D34" s="20">
        <f>ABS('actual # captures'!D34-'expected # capture'!D34)</f>
        <v>5</v>
      </c>
      <c r="E34" s="20">
        <f>ABS('actual # captures'!E34-'expected # capture'!E34)</f>
        <v>66</v>
      </c>
      <c r="F34" s="20">
        <f>ABS('actual # captures'!F34-'expected # capture'!F34)</f>
        <v>262.67291787615625</v>
      </c>
      <c r="G34" s="20">
        <f>ABS('actual # captures'!G34-'expected # capture'!G34)</f>
        <v>83</v>
      </c>
      <c r="H34" s="20">
        <f>ABS('actual # captures'!H34-'expected # capture'!H34)</f>
        <v>62</v>
      </c>
      <c r="I34" s="20">
        <f>ABS('actual # captures'!I34-'expected # capture'!I34)</f>
        <v>18</v>
      </c>
      <c r="J34" s="20">
        <f>ABS('actual # captures'!J34-'expected # capture'!J34)</f>
        <v>0</v>
      </c>
      <c r="K34" s="20">
        <f>ABS('actual # captures'!K34-'expected # capture'!K34)</f>
        <v>57.660123271900297</v>
      </c>
      <c r="L34" s="20">
        <f>ABS('actual # captures'!L34-'expected # capture'!L34)</f>
        <v>0</v>
      </c>
      <c r="M34" s="20">
        <f>ABS('actual # captures'!M34-'expected # capture'!M34)</f>
        <v>392.97374439788655</v>
      </c>
      <c r="N34" s="20">
        <f>ABS('actual # captures'!N34-'expected # capture'!N34)</f>
        <v>71</v>
      </c>
      <c r="O34" s="20">
        <f>ABS('actual # captures'!O34-'expected # capture'!O34)</f>
        <v>23</v>
      </c>
      <c r="P34" s="20">
        <f>ABS('actual # captures'!P34-'expected # capture'!P34)</f>
        <v>55.609847250752345</v>
      </c>
      <c r="Q34" s="20">
        <f>ABS('actual # captures'!Q34-'expected # capture'!Q34)</f>
        <v>407.97374439788655</v>
      </c>
      <c r="R34" s="20">
        <f>ABS('actual # captures'!R34-'expected # capture'!R34)</f>
        <v>87</v>
      </c>
      <c r="S34" s="20">
        <f>ABS('actual # captures'!S34-'expected # capture'!S34)</f>
        <v>5.4783661209437211</v>
      </c>
      <c r="T34" s="20">
        <f>ABS('actual # captures'!T34-'expected # capture'!T34)</f>
        <v>29</v>
      </c>
      <c r="U34" s="20">
        <f>ABS('actual # captures'!U34-'expected # capture'!U34)</f>
        <v>26</v>
      </c>
      <c r="V34" s="20">
        <f>ABS('actual # captures'!V34-'expected # capture'!V34)</f>
        <v>65.986396705551485</v>
      </c>
      <c r="W34" s="20">
        <f>ABS('actual # captures'!W34-'expected # capture'!W34)</f>
        <v>26</v>
      </c>
      <c r="X34" s="20">
        <f>ABS('actual # captures'!X34-'expected # capture'!X34)</f>
        <v>48</v>
      </c>
      <c r="Y34" s="20">
        <f>ABS('actual # captures'!Y34-'expected # capture'!Y34)</f>
        <v>12.786994199181663</v>
      </c>
      <c r="Z34" s="20">
        <f>ABS('actual # captures'!Z34-'expected # capture'!Z34)</f>
        <v>94.765973475708378</v>
      </c>
      <c r="AA34" s="20">
        <f>ABS('actual # captures'!AA34-'expected # capture'!AA34)</f>
        <v>78</v>
      </c>
      <c r="AB34" s="20">
        <f>ABS('actual # captures'!AB34-'expected # capture'!AB34)</f>
        <v>12</v>
      </c>
      <c r="AC34" s="20">
        <f>ABS('actual # captures'!AC34-'expected # capture'!AC34)</f>
        <v>31.332705647891647</v>
      </c>
    </row>
    <row r="35" spans="1:29">
      <c r="A35" s="9">
        <v>33</v>
      </c>
      <c r="B35" s="20">
        <f>ABS('actual # captures'!B35-'expected # capture'!B35)</f>
        <v>31.675033023116047</v>
      </c>
      <c r="C35" s="20">
        <f>ABS('actual # captures'!C35-'expected # capture'!C35)</f>
        <v>28.635011040886319</v>
      </c>
      <c r="D35" s="20">
        <f>ABS('actual # captures'!D35-'expected # capture'!D35)</f>
        <v>36.756688438297338</v>
      </c>
      <c r="E35" s="20">
        <f>ABS('actual # captures'!E35-'expected # capture'!E35)</f>
        <v>27.951564732915809</v>
      </c>
      <c r="F35" s="20">
        <f>ABS('actual # captures'!F35-'expected # capture'!F35)</f>
        <v>48.829767578436822</v>
      </c>
      <c r="G35" s="20">
        <f>ABS('actual # captures'!G35-'expected # capture'!G35)</f>
        <v>81</v>
      </c>
      <c r="H35" s="20">
        <f>ABS('actual # captures'!H35-'expected # capture'!H35)</f>
        <v>68.298986946578879</v>
      </c>
      <c r="I35" s="20">
        <f>ABS('actual # captures'!I35-'expected # capture'!I35)</f>
        <v>93.298986946578879</v>
      </c>
      <c r="J35" s="20">
        <f>ABS('actual # captures'!J35-'expected # capture'!J35)</f>
        <v>32.532882235230652</v>
      </c>
      <c r="K35" s="20">
        <f>ABS('actual # captures'!K35-'expected # capture'!K35)</f>
        <v>94.687067591179911</v>
      </c>
      <c r="L35" s="20">
        <f>ABS('actual # captures'!L35-'expected # capture'!L35)</f>
        <v>27</v>
      </c>
      <c r="M35" s="20">
        <f>ABS('actual # captures'!M35-'expected # capture'!M35)</f>
        <v>9.1104311121860491</v>
      </c>
      <c r="N35" s="20">
        <f>ABS('actual # captures'!N35-'expected # capture'!N35)</f>
        <v>87</v>
      </c>
      <c r="O35" s="20">
        <f>ABS('actual # captures'!O35-'expected # capture'!O35)</f>
        <v>68</v>
      </c>
      <c r="P35" s="20">
        <f>ABS('actual # captures'!P35-'expected # capture'!P35)</f>
        <v>84</v>
      </c>
      <c r="Q35" s="20">
        <f>ABS('actual # captures'!Q35-'expected # capture'!Q35)</f>
        <v>64.701284925478888</v>
      </c>
      <c r="R35" s="20">
        <f>ABS('actual # captures'!R35-'expected # capture'!R35)</f>
        <v>29.95252699457307</v>
      </c>
      <c r="S35" s="20">
        <f>ABS('actual # captures'!S35-'expected # capture'!S35)</f>
        <v>1275.7711465271007</v>
      </c>
      <c r="T35" s="20">
        <f>ABS('actual # captures'!T35-'expected # capture'!T35)</f>
        <v>70</v>
      </c>
      <c r="U35" s="20">
        <f>ABS('actual # captures'!U35-'expected # capture'!U35)</f>
        <v>23</v>
      </c>
      <c r="V35" s="20">
        <f>ABS('actual # captures'!V35-'expected # capture'!V35)</f>
        <v>9.9463421795575968</v>
      </c>
      <c r="W35" s="20">
        <f>ABS('actual # captures'!W35-'expected # capture'!W35)</f>
        <v>37.294119801587414</v>
      </c>
      <c r="X35" s="20">
        <f>ABS('actual # captures'!X35-'expected # capture'!X35)</f>
        <v>62</v>
      </c>
      <c r="Y35" s="20">
        <f>ABS('actual # captures'!Y35-'expected # capture'!Y35)</f>
        <v>7</v>
      </c>
      <c r="Z35" s="20">
        <f>ABS('actual # captures'!Z35-'expected # capture'!Z35)</f>
        <v>84</v>
      </c>
      <c r="AA35" s="20">
        <f>ABS('actual # captures'!AA35-'expected # capture'!AA35)</f>
        <v>32</v>
      </c>
      <c r="AB35" s="20">
        <f>ABS('actual # captures'!AB35-'expected # capture'!AB35)</f>
        <v>28.772725618692611</v>
      </c>
      <c r="AC35" s="20">
        <f>ABS('actual # captures'!AC35-'expected # capture'!AC35)</f>
        <v>8.3277273618043726</v>
      </c>
    </row>
    <row r="36" spans="1:29">
      <c r="A36" s="9">
        <v>34</v>
      </c>
      <c r="B36" s="20">
        <f>ABS('actual # captures'!B36-'expected # capture'!B36)</f>
        <v>18</v>
      </c>
      <c r="C36" s="20">
        <f>ABS('actual # captures'!C36-'expected # capture'!C36)</f>
        <v>1402.6266736097916</v>
      </c>
      <c r="D36" s="20">
        <f>ABS('actual # captures'!D36-'expected # capture'!D36)</f>
        <v>14</v>
      </c>
      <c r="E36" s="20">
        <f>ABS('actual # captures'!E36-'expected # capture'!E36)</f>
        <v>99</v>
      </c>
      <c r="F36" s="20">
        <f>ABS('actual # captures'!F36-'expected # capture'!F36)</f>
        <v>36.98185535017533</v>
      </c>
      <c r="G36" s="20">
        <f>ABS('actual # captures'!G36-'expected # capture'!G36)</f>
        <v>93.994496815972866</v>
      </c>
      <c r="H36" s="20">
        <f>ABS('actual # captures'!H36-'expected # capture'!H36)</f>
        <v>55</v>
      </c>
      <c r="I36" s="20">
        <f>ABS('actual # captures'!I36-'expected # capture'!I36)</f>
        <v>100</v>
      </c>
      <c r="J36" s="20">
        <f>ABS('actual # captures'!J36-'expected # capture'!J36)</f>
        <v>80.873349647309979</v>
      </c>
      <c r="K36" s="20">
        <f>ABS('actual # captures'!K36-'expected # capture'!K36)</f>
        <v>45.343365191802555</v>
      </c>
      <c r="L36" s="20">
        <f>ABS('actual # captures'!L36-'expected # capture'!L36)</f>
        <v>71.967754516097912</v>
      </c>
      <c r="M36" s="20">
        <f>ABS('actual # captures'!M36-'expected # capture'!M36)</f>
        <v>37.328107111026654</v>
      </c>
      <c r="N36" s="20">
        <f>ABS('actual # captures'!N36-'expected # capture'!N36)</f>
        <v>48.994866305061102</v>
      </c>
      <c r="O36" s="20">
        <f>ABS('actual # captures'!O36-'expected # capture'!O36)</f>
        <v>59</v>
      </c>
      <c r="P36" s="20">
        <f>ABS('actual # captures'!P36-'expected # capture'!P36)</f>
        <v>87</v>
      </c>
      <c r="Q36" s="20">
        <f>ABS('actual # captures'!Q36-'expected # capture'!Q36)</f>
        <v>60.974720308523416</v>
      </c>
      <c r="R36" s="20">
        <f>ABS('actual # captures'!R36-'expected # capture'!R36)</f>
        <v>8</v>
      </c>
      <c r="S36" s="20">
        <f>ABS('actual # captures'!S36-'expected # capture'!S36)</f>
        <v>84</v>
      </c>
      <c r="T36" s="20">
        <f>ABS('actual # captures'!T36-'expected # capture'!T36)</f>
        <v>32.976592088275211</v>
      </c>
      <c r="U36" s="20">
        <f>ABS('actual # captures'!U36-'expected # capture'!U36)</f>
        <v>18</v>
      </c>
      <c r="V36" s="20">
        <f>ABS('actual # captures'!V36-'expected # capture'!V36)</f>
        <v>45.557373326390206</v>
      </c>
      <c r="W36" s="20">
        <f>ABS('actual # captures'!W36-'expected # capture'!W36)</f>
        <v>71.969079503737788</v>
      </c>
      <c r="X36" s="20">
        <f>ABS('actual # captures'!X36-'expected # capture'!X36)</f>
        <v>82.90767189288897</v>
      </c>
      <c r="Y36" s="20">
        <f>ABS('actual # captures'!Y36-'expected # capture'!Y36)</f>
        <v>66.413655774583233</v>
      </c>
      <c r="Z36" s="20">
        <f>ABS('actual # captures'!Z36-'expected # capture'!Z36)</f>
        <v>6</v>
      </c>
      <c r="AA36" s="20">
        <f>ABS('actual # captures'!AA36-'expected # capture'!AA36)</f>
        <v>52</v>
      </c>
      <c r="AB36" s="20">
        <f>ABS('actual # captures'!AB36-'expected # capture'!AB36)</f>
        <v>50</v>
      </c>
      <c r="AC36" s="20">
        <f>ABS('actual # captures'!AC36-'expected # capture'!AC36)</f>
        <v>51</v>
      </c>
    </row>
    <row r="37" spans="1:29">
      <c r="A37" s="9">
        <v>35</v>
      </c>
      <c r="B37" s="20">
        <f>ABS('actual # captures'!B37-'expected # capture'!B37)</f>
        <v>50.955610251663771</v>
      </c>
      <c r="C37" s="20">
        <f>ABS('actual # captures'!C37-'expected # capture'!C37)</f>
        <v>49.864220206869895</v>
      </c>
      <c r="D37" s="20">
        <f>ABS('actual # captures'!D37-'expected # capture'!D37)</f>
        <v>38.928951901624856</v>
      </c>
      <c r="E37" s="20">
        <f>ABS('actual # captures'!E37-'expected # capture'!E37)</f>
        <v>17</v>
      </c>
      <c r="F37" s="20">
        <f>ABS('actual # captures'!F37-'expected # capture'!F37)</f>
        <v>44.945402550789076</v>
      </c>
      <c r="G37" s="20">
        <f>ABS('actual # captures'!G37-'expected # capture'!G37)</f>
        <v>91</v>
      </c>
      <c r="H37" s="20">
        <f>ABS('actual # captures'!H37-'expected # capture'!H37)</f>
        <v>29.282092646579443</v>
      </c>
      <c r="I37" s="20">
        <f>ABS('actual # captures'!I37-'expected # capture'!I37)</f>
        <v>91.794491905850791</v>
      </c>
      <c r="J37" s="20">
        <f>ABS('actual # captures'!J37-'expected # capture'!J37)</f>
        <v>60.988206950970444</v>
      </c>
      <c r="K37" s="20">
        <f>ABS('actual # captures'!K37-'expected # capture'!K37)</f>
        <v>70.340336439786995</v>
      </c>
      <c r="L37" s="20">
        <f>ABS('actual # captures'!L37-'expected # capture'!L37)</f>
        <v>8</v>
      </c>
      <c r="M37" s="20">
        <f>ABS('actual # captures'!M37-'expected # capture'!M37)</f>
        <v>8</v>
      </c>
      <c r="N37" s="20">
        <f>ABS('actual # captures'!N37-'expected # capture'!N37)</f>
        <v>76.864220206869902</v>
      </c>
      <c r="O37" s="20">
        <f>ABS('actual # captures'!O37-'expected # capture'!O37)</f>
        <v>96</v>
      </c>
      <c r="P37" s="20">
        <f>ABS('actual # captures'!P37-'expected # capture'!P37)</f>
        <v>38</v>
      </c>
      <c r="Q37" s="20">
        <f>ABS('actual # captures'!Q37-'expected # capture'!Q37)</f>
        <v>24.3559352468063</v>
      </c>
      <c r="R37" s="20">
        <f>ABS('actual # captures'!R37-'expected # capture'!R37)</f>
        <v>5</v>
      </c>
      <c r="S37" s="20">
        <f>ABS('actual # captures'!S37-'expected # capture'!S37)</f>
        <v>19</v>
      </c>
      <c r="T37" s="20">
        <f>ABS('actual # captures'!T37-'expected # capture'!T37)</f>
        <v>74.273074920653002</v>
      </c>
      <c r="U37" s="20">
        <f>ABS('actual # captures'!U37-'expected # capture'!U37)</f>
        <v>72</v>
      </c>
      <c r="V37" s="20">
        <f>ABS('actual # captures'!V37-'expected # capture'!V37)</f>
        <v>58</v>
      </c>
      <c r="W37" s="20">
        <f>ABS('actual # captures'!W37-'expected # capture'!W37)</f>
        <v>60</v>
      </c>
      <c r="X37" s="20">
        <f>ABS('actual # captures'!X37-'expected # capture'!X37)</f>
        <v>5</v>
      </c>
      <c r="Y37" s="20">
        <f>ABS('actual # captures'!Y37-'expected # capture'!Y37)</f>
        <v>1151.5232050782076</v>
      </c>
      <c r="Z37" s="20">
        <f>ABS('actual # captures'!Z37-'expected # capture'!Z37)</f>
        <v>68.9634239744544</v>
      </c>
      <c r="AA37" s="20">
        <f>ABS('actual # captures'!AA37-'expected # capture'!AA37)</f>
        <v>72.782638510064601</v>
      </c>
      <c r="AB37" s="20">
        <f>ABS('actual # captures'!AB37-'expected # capture'!AB37)</f>
        <v>130.81540063477595</v>
      </c>
      <c r="AC37" s="20">
        <f>ABS('actual # captures'!AC37-'expected # capture'!AC37)</f>
        <v>51</v>
      </c>
    </row>
    <row r="38" spans="1:29">
      <c r="A38" s="9">
        <v>36</v>
      </c>
      <c r="B38" s="20">
        <f>ABS('actual # captures'!B38-'expected # capture'!B38)</f>
        <v>47.663818978009118</v>
      </c>
      <c r="C38" s="20">
        <f>ABS('actual # captures'!C38-'expected # capture'!C38)</f>
        <v>72</v>
      </c>
      <c r="D38" s="20">
        <f>ABS('actual # captures'!D38-'expected # capture'!D38)</f>
        <v>36</v>
      </c>
      <c r="E38" s="20">
        <f>ABS('actual # captures'!E38-'expected # capture'!E38)</f>
        <v>92</v>
      </c>
      <c r="F38" s="20">
        <f>ABS('actual # captures'!F38-'expected # capture'!F38)</f>
        <v>88.921179341945859</v>
      </c>
      <c r="G38" s="20">
        <f>ABS('actual # captures'!G38-'expected # capture'!G38)</f>
        <v>44.688209338022389</v>
      </c>
      <c r="H38" s="20">
        <f>ABS('actual # captures'!H38-'expected # capture'!H38)</f>
        <v>282.65056534937571</v>
      </c>
      <c r="I38" s="20">
        <f>ABS('actual # captures'!I38-'expected # capture'!I38)</f>
        <v>86</v>
      </c>
      <c r="J38" s="20">
        <f>ABS('actual # captures'!J38-'expected # capture'!J38)</f>
        <v>1016.820658054143</v>
      </c>
      <c r="K38" s="20">
        <f>ABS('actual # captures'!K38-'expected # capture'!K38)</f>
        <v>76</v>
      </c>
      <c r="L38" s="20">
        <f>ABS('actual # captures'!L38-'expected # capture'!L38)</f>
        <v>26.710296221528878</v>
      </c>
      <c r="M38" s="20">
        <f>ABS('actual # captures'!M38-'expected # capture'!M38)</f>
        <v>4.9563206686719639</v>
      </c>
      <c r="N38" s="20">
        <f>ABS('actual # captures'!N38-'expected # capture'!N38)</f>
        <v>8</v>
      </c>
      <c r="O38" s="20">
        <f>ABS('actual # captures'!O38-'expected # capture'!O38)</f>
        <v>52.93739892680378</v>
      </c>
      <c r="P38" s="20">
        <f>ABS('actual # captures'!P38-'expected # capture'!P38)</f>
        <v>48.544593228002896</v>
      </c>
      <c r="Q38" s="20">
        <f>ABS('actual # captures'!Q38-'expected # capture'!Q38)</f>
        <v>1</v>
      </c>
      <c r="R38" s="20">
        <f>ABS('actual # captures'!R38-'expected # capture'!R38)</f>
        <v>38</v>
      </c>
      <c r="S38" s="20">
        <f>ABS('actual # captures'!S38-'expected # capture'!S38)</f>
        <v>25.985662179542938</v>
      </c>
      <c r="T38" s="20">
        <f>ABS('actual # captures'!T38-'expected # capture'!T38)</f>
        <v>60.985662179542942</v>
      </c>
      <c r="U38" s="20">
        <f>ABS('actual # captures'!U38-'expected # capture'!U38)</f>
        <v>74.985662179542942</v>
      </c>
      <c r="V38" s="20">
        <f>ABS('actual # captures'!V38-'expected # capture'!V38)</f>
        <v>12.413131245352998</v>
      </c>
      <c r="W38" s="20">
        <f>ABS('actual # captures'!W38-'expected # capture'!W38)</f>
        <v>80</v>
      </c>
      <c r="X38" s="20">
        <f>ABS('actual # captures'!X38-'expected # capture'!X38)</f>
        <v>55</v>
      </c>
      <c r="Y38" s="20">
        <f>ABS('actual # captures'!Y38-'expected # capture'!Y38)</f>
        <v>52</v>
      </c>
      <c r="Z38" s="20">
        <f>ABS('actual # captures'!Z38-'expected # capture'!Z38)</f>
        <v>56.4307361164716</v>
      </c>
      <c r="AA38" s="20">
        <f>ABS('actual # captures'!AA38-'expected # capture'!AA38)</f>
        <v>57</v>
      </c>
      <c r="AB38" s="20">
        <f>ABS('actual # captures'!AB38-'expected # capture'!AB38)</f>
        <v>78</v>
      </c>
      <c r="AC38" s="20">
        <f>ABS('actual # captures'!AC38-'expected # capture'!AC38)</f>
        <v>33.161194137424246</v>
      </c>
    </row>
    <row r="39" spans="1:29">
      <c r="A39" s="9">
        <v>37</v>
      </c>
      <c r="B39" s="20">
        <f>ABS('actual # captures'!B39-'expected # capture'!B39)</f>
        <v>67</v>
      </c>
      <c r="C39" s="20">
        <f>ABS('actual # captures'!C39-'expected # capture'!C39)</f>
        <v>24.71234033050267</v>
      </c>
      <c r="D39" s="20">
        <f>ABS('actual # captures'!D39-'expected # capture'!D39)</f>
        <v>71</v>
      </c>
      <c r="E39" s="20">
        <f>ABS('actual # captures'!E39-'expected # capture'!E39)</f>
        <v>52</v>
      </c>
      <c r="F39" s="20">
        <f>ABS('actual # captures'!F39-'expected # capture'!F39)</f>
        <v>16</v>
      </c>
      <c r="G39" s="20">
        <f>ABS('actual # captures'!G39-'expected # capture'!G39)</f>
        <v>11.065397870417513</v>
      </c>
      <c r="H39" s="20">
        <f>ABS('actual # captures'!H39-'expected # capture'!H39)</f>
        <v>79.464138426435426</v>
      </c>
      <c r="I39" s="20">
        <f>ABS('actual # captures'!I39-'expected # capture'!I39)</f>
        <v>11</v>
      </c>
      <c r="J39" s="20">
        <f>ABS('actual # captures'!J39-'expected # capture'!J39)</f>
        <v>61.246359523944619</v>
      </c>
      <c r="K39" s="20">
        <f>ABS('actual # captures'!K39-'expected # capture'!K39)</f>
        <v>15.448388230591149</v>
      </c>
      <c r="L39" s="20">
        <f>ABS('actual # captures'!L39-'expected # capture'!L39)</f>
        <v>38</v>
      </c>
      <c r="M39" s="20">
        <f>ABS('actual # captures'!M39-'expected # capture'!M39)</f>
        <v>97.792127917666505</v>
      </c>
      <c r="N39" s="20">
        <f>ABS('actual # captures'!N39-'expected # capture'!N39)</f>
        <v>9</v>
      </c>
      <c r="O39" s="20">
        <f>ABS('actual # captures'!O39-'expected # capture'!O39)</f>
        <v>16</v>
      </c>
      <c r="P39" s="20">
        <f>ABS('actual # captures'!P39-'expected # capture'!P39)</f>
        <v>25</v>
      </c>
      <c r="Q39" s="20">
        <f>ABS('actual # captures'!Q39-'expected # capture'!Q39)</f>
        <v>682.17303849176983</v>
      </c>
      <c r="R39" s="20">
        <f>ABS('actual # captures'!R39-'expected # capture'!R39)</f>
        <v>85</v>
      </c>
      <c r="S39" s="20">
        <f>ABS('actual # captures'!S39-'expected # capture'!S39)</f>
        <v>80.493193594177214</v>
      </c>
      <c r="T39" s="20">
        <f>ABS('actual # captures'!T39-'expected # capture'!T39)</f>
        <v>61</v>
      </c>
      <c r="U39" s="20">
        <f>ABS('actual # captures'!U39-'expected # capture'!U39)</f>
        <v>69</v>
      </c>
      <c r="V39" s="20">
        <f>ABS('actual # captures'!V39-'expected # capture'!V39)</f>
        <v>7.3440473747535151</v>
      </c>
      <c r="W39" s="20">
        <f>ABS('actual # captures'!W39-'expected # capture'!W39)</f>
        <v>69</v>
      </c>
      <c r="X39" s="20">
        <f>ABS('actual # captures'!X39-'expected # capture'!X39)</f>
        <v>73</v>
      </c>
      <c r="Y39" s="20">
        <f>ABS('actual # captures'!Y39-'expected # capture'!Y39)</f>
        <v>44.543073209580292</v>
      </c>
      <c r="Z39" s="20">
        <f>ABS('actual # captures'!Z39-'expected # capture'!Z39)</f>
        <v>61</v>
      </c>
      <c r="AA39" s="20">
        <f>ABS('actual # captures'!AA39-'expected # capture'!AA39)</f>
        <v>45</v>
      </c>
      <c r="AB39" s="20">
        <f>ABS('actual # captures'!AB39-'expected # capture'!AB39)</f>
        <v>18.411310299164477</v>
      </c>
      <c r="AC39" s="20">
        <f>ABS('actual # captures'!AC39-'expected # capture'!AC39)</f>
        <v>281.33840178912544</v>
      </c>
    </row>
    <row r="40" spans="1:29">
      <c r="A40" s="9">
        <v>38</v>
      </c>
      <c r="B40" s="20">
        <f>ABS('actual # captures'!B40-'expected # capture'!B40)</f>
        <v>31.132172014103517</v>
      </c>
      <c r="C40" s="20">
        <f>ABS('actual # captures'!C40-'expected # capture'!C40)</f>
        <v>79</v>
      </c>
      <c r="D40" s="20">
        <f>ABS('actual # captures'!D40-'expected # capture'!D40)</f>
        <v>81</v>
      </c>
      <c r="E40" s="20">
        <f>ABS('actual # captures'!E40-'expected # capture'!E40)</f>
        <v>20</v>
      </c>
      <c r="F40" s="20">
        <f>ABS('actual # captures'!F40-'expected # capture'!F40)</f>
        <v>94</v>
      </c>
      <c r="G40" s="20">
        <f>ABS('actual # captures'!G40-'expected # capture'!G40)</f>
        <v>62</v>
      </c>
      <c r="H40" s="20">
        <f>ABS('actual # captures'!H40-'expected # capture'!H40)</f>
        <v>0.88782096489999285</v>
      </c>
      <c r="I40" s="20">
        <f>ABS('actual # captures'!I40-'expected # capture'!I40)</f>
        <v>8.2288531518521211</v>
      </c>
      <c r="J40" s="20">
        <f>ABS('actual # captures'!J40-'expected # capture'!J40)</f>
        <v>99.637829383556237</v>
      </c>
      <c r="K40" s="20">
        <f>ABS('actual # captures'!K40-'expected # capture'!K40)</f>
        <v>82</v>
      </c>
      <c r="L40" s="20">
        <f>ABS('actual # captures'!L40-'expected # capture'!L40)</f>
        <v>1020.4356659712037</v>
      </c>
      <c r="M40" s="20">
        <f>ABS('actual # captures'!M40-'expected # capture'!M40)</f>
        <v>33.550544919932307</v>
      </c>
      <c r="N40" s="20">
        <f>ABS('actual # captures'!N40-'expected # capture'!N40)</f>
        <v>26</v>
      </c>
      <c r="O40" s="20">
        <f>ABS('actual # captures'!O40-'expected # capture'!O40)</f>
        <v>72.842043629446039</v>
      </c>
      <c r="P40" s="20">
        <f>ABS('actual # captures'!P40-'expected # capture'!P40)</f>
        <v>67.583852653350377</v>
      </c>
      <c r="Q40" s="20">
        <f>ABS('actual # captures'!Q40-'expected # capture'!Q40)</f>
        <v>40</v>
      </c>
      <c r="R40" s="20">
        <f>ABS('actual # captures'!R40-'expected # capture'!R40)</f>
        <v>56</v>
      </c>
      <c r="S40" s="20">
        <f>ABS('actual # captures'!S40-'expected # capture'!S40)</f>
        <v>49</v>
      </c>
      <c r="T40" s="20">
        <f>ABS('actual # captures'!T40-'expected # capture'!T40)</f>
        <v>61</v>
      </c>
      <c r="U40" s="20">
        <f>ABS('actual # captures'!U40-'expected # capture'!U40)</f>
        <v>12.358258973799384</v>
      </c>
      <c r="V40" s="20">
        <f>ABS('actual # captures'!V40-'expected # capture'!V40)</f>
        <v>77</v>
      </c>
      <c r="W40" s="20">
        <f>ABS('actual # captures'!W40-'expected # capture'!W40)</f>
        <v>4.3312645204351092</v>
      </c>
      <c r="X40" s="20">
        <f>ABS('actual # captures'!X40-'expected # capture'!X40)</f>
        <v>15.536458334917619</v>
      </c>
      <c r="Y40" s="20">
        <f>ABS('actual # captures'!Y40-'expected # capture'!Y40)</f>
        <v>112.77309858235652</v>
      </c>
      <c r="Z40" s="20">
        <f>ABS('actual # captures'!Z40-'expected # capture'!Z40)</f>
        <v>15.341804866873437</v>
      </c>
      <c r="AA40" s="20">
        <f>ABS('actual # captures'!AA40-'expected # capture'!AA40)</f>
        <v>16.235567444097946</v>
      </c>
      <c r="AB40" s="20">
        <f>ABS('actual # captures'!AB40-'expected # capture'!AB40)</f>
        <v>21</v>
      </c>
      <c r="AC40" s="20">
        <f>ABS('actual # captures'!AC40-'expected # capture'!AC40)</f>
        <v>24</v>
      </c>
    </row>
    <row r="41" spans="1:29">
      <c r="A41" s="9">
        <v>39</v>
      </c>
      <c r="B41" s="20">
        <f>ABS('actual # captures'!B41-'expected # capture'!B41)</f>
        <v>83</v>
      </c>
      <c r="C41" s="20">
        <f>ABS('actual # captures'!C41-'expected # capture'!C41)</f>
        <v>30</v>
      </c>
      <c r="D41" s="20">
        <f>ABS('actual # captures'!D41-'expected # capture'!D41)</f>
        <v>1134.7538977183544</v>
      </c>
      <c r="E41" s="20">
        <f>ABS('actual # captures'!E41-'expected # capture'!E41)</f>
        <v>74.443655171759488</v>
      </c>
      <c r="F41" s="20">
        <f>ABS('actual # captures'!F41-'expected # capture'!F41)</f>
        <v>2</v>
      </c>
      <c r="G41" s="20">
        <f>ABS('actual # captures'!G41-'expected # capture'!G41)</f>
        <v>62</v>
      </c>
      <c r="H41" s="20">
        <f>ABS('actual # captures'!H41-'expected # capture'!H41)</f>
        <v>5.6008844422435748</v>
      </c>
      <c r="I41" s="20">
        <f>ABS('actual # captures'!I41-'expected # capture'!I41)</f>
        <v>71</v>
      </c>
      <c r="J41" s="20">
        <f>ABS('actual # captures'!J41-'expected # capture'!J41)</f>
        <v>96</v>
      </c>
      <c r="K41" s="20">
        <f>ABS('actual # captures'!K41-'expected # capture'!K41)</f>
        <v>86</v>
      </c>
      <c r="L41" s="20">
        <f>ABS('actual # captures'!L41-'expected # capture'!L41)</f>
        <v>151.15239812709584</v>
      </c>
      <c r="M41" s="20">
        <f>ABS('actual # captures'!M41-'expected # capture'!M41)</f>
        <v>86</v>
      </c>
      <c r="N41" s="20">
        <f>ABS('actual # captures'!N41-'expected # capture'!N41)</f>
        <v>11.555456896469936</v>
      </c>
      <c r="O41" s="20">
        <f>ABS('actual # captures'!O41-'expected # capture'!O41)</f>
        <v>28.586459949811097</v>
      </c>
      <c r="P41" s="20">
        <f>ABS('actual # captures'!P41-'expected # capture'!P41)</f>
        <v>38.739578277432059</v>
      </c>
      <c r="Q41" s="20">
        <f>ABS('actual # captures'!Q41-'expected # capture'!Q41)</f>
        <v>97</v>
      </c>
      <c r="R41" s="20">
        <f>ABS('actual # captures'!R41-'expected # capture'!R41)</f>
        <v>0.16105972188884099</v>
      </c>
      <c r="S41" s="20">
        <f>ABS('actual # captures'!S41-'expected # capture'!S41)</f>
        <v>87</v>
      </c>
      <c r="T41" s="20">
        <f>ABS('actual # captures'!T41-'expected # capture'!T41)</f>
        <v>78.685231001495893</v>
      </c>
      <c r="U41" s="20">
        <f>ABS('actual # captures'!U41-'expected # capture'!U41)</f>
        <v>43</v>
      </c>
      <c r="V41" s="20">
        <f>ABS('actual # captures'!V41-'expected # capture'!V41)</f>
        <v>57.844237214794305</v>
      </c>
      <c r="W41" s="20">
        <f>ABS('actual # captures'!W41-'expected # capture'!W41)</f>
        <v>39.614645814350993</v>
      </c>
      <c r="X41" s="20">
        <f>ABS('actual # captures'!X41-'expected # capture'!X41)</f>
        <v>45</v>
      </c>
      <c r="Y41" s="20">
        <f>ABS('actual # captures'!Y41-'expected # capture'!Y41)</f>
        <v>12.685231001495895</v>
      </c>
      <c r="Z41" s="20">
        <f>ABS('actual # captures'!Z41-'expected # capture'!Z41)</f>
        <v>85.039145264742686</v>
      </c>
      <c r="AA41" s="20">
        <f>ABS('actual # captures'!AA41-'expected # capture'!AA41)</f>
        <v>69.639185518554029</v>
      </c>
      <c r="AB41" s="20">
        <f>ABS('actual # captures'!AB41-'expected # capture'!AB41)</f>
        <v>67</v>
      </c>
      <c r="AC41" s="20">
        <f>ABS('actual # captures'!AC41-'expected # capture'!AC41)</f>
        <v>44</v>
      </c>
    </row>
    <row r="42" spans="1:29">
      <c r="A42" s="9">
        <v>40</v>
      </c>
      <c r="B42" s="20">
        <f>ABS('actual # captures'!B42-'expected # capture'!B42)</f>
        <v>81</v>
      </c>
      <c r="C42" s="20">
        <f>ABS('actual # captures'!C42-'expected # capture'!C42)</f>
        <v>47.974988517979519</v>
      </c>
      <c r="D42" s="20">
        <f>ABS('actual # captures'!D42-'expected # capture'!D42)</f>
        <v>57.734972659023086</v>
      </c>
      <c r="E42" s="20">
        <f>ABS('actual # captures'!E42-'expected # capture'!E42)</f>
        <v>64.975588767626448</v>
      </c>
      <c r="F42" s="20">
        <f>ABS('actual # captures'!F42-'expected # capture'!F42)</f>
        <v>280.34433210401329</v>
      </c>
      <c r="G42" s="20">
        <f>ABS('actual # captures'!G42-'expected # capture'!G42)</f>
        <v>47</v>
      </c>
      <c r="H42" s="20">
        <f>ABS('actual # captures'!H42-'expected # capture'!H42)</f>
        <v>91.693998580179766</v>
      </c>
      <c r="I42" s="20">
        <f>ABS('actual # captures'!I42-'expected # capture'!I42)</f>
        <v>29</v>
      </c>
      <c r="J42" s="20">
        <f>ABS('actual # captures'!J42-'expected # capture'!J42)</f>
        <v>47</v>
      </c>
      <c r="K42" s="20">
        <f>ABS('actual # captures'!K42-'expected # capture'!K42)</f>
        <v>81.885142436003292</v>
      </c>
      <c r="L42" s="20">
        <f>ABS('actual # captures'!L42-'expected # capture'!L42)</f>
        <v>32.551707795835206</v>
      </c>
      <c r="M42" s="20">
        <f>ABS('actual # captures'!M42-'expected # capture'!M42)</f>
        <v>34</v>
      </c>
      <c r="N42" s="20">
        <f>ABS('actual # captures'!N42-'expected # capture'!N42)</f>
        <v>676.23502364065098</v>
      </c>
      <c r="O42" s="20">
        <f>ABS('actual # captures'!O42-'expected # capture'!O42)</f>
        <v>12.976732853467047</v>
      </c>
      <c r="P42" s="20">
        <f>ABS('actual # captures'!P42-'expected # capture'!P42)</f>
        <v>28</v>
      </c>
      <c r="Q42" s="20">
        <f>ABS('actual # captures'!Q42-'expected # capture'!Q42)</f>
        <v>98</v>
      </c>
      <c r="R42" s="20">
        <f>ABS('actual # captures'!R42-'expected # capture'!R42)</f>
        <v>57</v>
      </c>
      <c r="S42" s="20">
        <f>ABS('actual # captures'!S42-'expected # capture'!S42)</f>
        <v>18</v>
      </c>
      <c r="T42" s="20">
        <f>ABS('actual # captures'!T42-'expected # capture'!T42)</f>
        <v>8.9693971946984448</v>
      </c>
      <c r="U42" s="20">
        <f>ABS('actual # captures'!U42-'expected # capture'!U42)</f>
        <v>48</v>
      </c>
      <c r="V42" s="20">
        <f>ABS('actual # captures'!V42-'expected # capture'!V42)</f>
        <v>7</v>
      </c>
      <c r="W42" s="20">
        <f>ABS('actual # captures'!W42-'expected # capture'!W42)</f>
        <v>52</v>
      </c>
      <c r="X42" s="20">
        <f>ABS('actual # captures'!X42-'expected # capture'!X42)</f>
        <v>29.002421092399654</v>
      </c>
      <c r="Y42" s="20">
        <f>ABS('actual # captures'!Y42-'expected # capture'!Y42)</f>
        <v>77</v>
      </c>
      <c r="Z42" s="20">
        <f>ABS('actual # captures'!Z42-'expected # capture'!Z42)</f>
        <v>18.960921564854711</v>
      </c>
      <c r="AA42" s="20">
        <f>ABS('actual # captures'!AA42-'expected # capture'!AA42)</f>
        <v>11</v>
      </c>
      <c r="AB42" s="20">
        <f>ABS('actual # captures'!AB42-'expected # capture'!AB42)</f>
        <v>38.456958486998339</v>
      </c>
      <c r="AC42" s="20">
        <f>ABS('actual # captures'!AC42-'expected # capture'!AC42)</f>
        <v>20.784522955958327</v>
      </c>
    </row>
    <row r="43" spans="1:29">
      <c r="A43" s="9">
        <v>41</v>
      </c>
      <c r="B43" s="20">
        <f>ABS('actual # captures'!B43-'expected # capture'!B43)</f>
        <v>29.404679856069421</v>
      </c>
      <c r="C43" s="20">
        <f>ABS('actual # captures'!C43-'expected # capture'!C43)</f>
        <v>52.72279444269504</v>
      </c>
      <c r="D43" s="20">
        <f>ABS('actual # captures'!D43-'expected # capture'!D43)</f>
        <v>168.98568059183074</v>
      </c>
      <c r="E43" s="20">
        <f>ABS('actual # captures'!E43-'expected # capture'!E43)</f>
        <v>36.666386055490392</v>
      </c>
      <c r="F43" s="20">
        <f>ABS('actual # captures'!F43-'expected # capture'!F43)</f>
        <v>12</v>
      </c>
      <c r="G43" s="20">
        <f>ABS('actual # captures'!G43-'expected # capture'!G43)</f>
        <v>73</v>
      </c>
      <c r="H43" s="20">
        <f>ABS('actual # captures'!H43-'expected # capture'!H43)</f>
        <v>9</v>
      </c>
      <c r="I43" s="20">
        <f>ABS('actual # captures'!I43-'expected # capture'!I43)</f>
        <v>9.7277050429857006</v>
      </c>
      <c r="J43" s="20">
        <f>ABS('actual # captures'!J43-'expected # capture'!J43)</f>
        <v>2.4046798560694214</v>
      </c>
      <c r="K43" s="20">
        <f>ABS('actual # captures'!K43-'expected # capture'!K43)</f>
        <v>82</v>
      </c>
      <c r="L43" s="20">
        <f>ABS('actual # captures'!L43-'expected # capture'!L43)</f>
        <v>48</v>
      </c>
      <c r="M43" s="20">
        <f>ABS('actual # captures'!M43-'expected # capture'!M43)</f>
        <v>10</v>
      </c>
      <c r="N43" s="20">
        <f>ABS('actual # captures'!N43-'expected # capture'!N43)</f>
        <v>39</v>
      </c>
      <c r="O43" s="20">
        <f>ABS('actual # captures'!O43-'expected # capture'!O43)</f>
        <v>22</v>
      </c>
      <c r="P43" s="20">
        <f>ABS('actual # captures'!P43-'expected # capture'!P43)</f>
        <v>42</v>
      </c>
      <c r="Q43" s="20">
        <f>ABS('actual # captures'!Q43-'expected # capture'!Q43)</f>
        <v>0</v>
      </c>
      <c r="R43" s="20">
        <f>ABS('actual # captures'!R43-'expected # capture'!R43)</f>
        <v>97</v>
      </c>
      <c r="S43" s="20">
        <f>ABS('actual # captures'!S43-'expected # capture'!S43)</f>
        <v>98</v>
      </c>
      <c r="T43" s="20">
        <f>ABS('actual # captures'!T43-'expected # capture'!T43)</f>
        <v>93.668143813418581</v>
      </c>
      <c r="U43" s="20">
        <f>ABS('actual # captures'!U43-'expected # capture'!U43)</f>
        <v>17.623210073978843</v>
      </c>
      <c r="V43" s="20">
        <f>ABS('actual # captures'!V43-'expected # capture'!V43)</f>
        <v>69</v>
      </c>
      <c r="W43" s="20">
        <f>ABS('actual # captures'!W43-'expected # capture'!W43)</f>
        <v>91</v>
      </c>
      <c r="X43" s="20">
        <f>ABS('actual # captures'!X43-'expected # capture'!X43)</f>
        <v>83</v>
      </c>
      <c r="Y43" s="20">
        <f>ABS('actual # captures'!Y43-'expected # capture'!Y43)</f>
        <v>169.49039500223239</v>
      </c>
      <c r="Z43" s="20">
        <f>ABS('actual # captures'!Z43-'expected # capture'!Z43)</f>
        <v>769.82667199742878</v>
      </c>
      <c r="AA43" s="20">
        <f>ABS('actual # captures'!AA43-'expected # capture'!AA43)</f>
        <v>32</v>
      </c>
      <c r="AB43" s="20">
        <f>ABS('actual # captures'!AB43-'expected # capture'!AB43)</f>
        <v>63.185939794696019</v>
      </c>
      <c r="AC43" s="20">
        <f>ABS('actual # captures'!AC43-'expected # capture'!AC43)</f>
        <v>31.145628804046261</v>
      </c>
    </row>
    <row r="44" spans="1:29">
      <c r="A44" s="9">
        <v>42</v>
      </c>
      <c r="B44" s="20">
        <f>ABS('actual # captures'!B44-'expected # capture'!B44)</f>
        <v>312.11540044562446</v>
      </c>
      <c r="C44" s="20">
        <f>ABS('actual # captures'!C44-'expected # capture'!C44)</f>
        <v>15</v>
      </c>
      <c r="D44" s="20">
        <f>ABS('actual # captures'!D44-'expected # capture'!D44)</f>
        <v>40</v>
      </c>
      <c r="E44" s="20">
        <f>ABS('actual # captures'!E44-'expected # capture'!E44)</f>
        <v>40</v>
      </c>
      <c r="F44" s="20">
        <f>ABS('actual # captures'!F44-'expected # capture'!F44)</f>
        <v>9</v>
      </c>
      <c r="G44" s="20">
        <f>ABS('actual # captures'!G44-'expected # capture'!G44)</f>
        <v>22.59240636021476</v>
      </c>
      <c r="H44" s="20">
        <f>ABS('actual # captures'!H44-'expected # capture'!H44)</f>
        <v>774.34053477903694</v>
      </c>
      <c r="I44" s="20">
        <f>ABS('actual # captures'!I44-'expected # capture'!I44)</f>
        <v>32.918030902490891</v>
      </c>
      <c r="J44" s="20">
        <f>ABS('actual # captures'!J44-'expected # capture'!J44)</f>
        <v>55.631313659191136</v>
      </c>
      <c r="K44" s="20">
        <f>ABS('actual # captures'!K44-'expected # capture'!K44)</f>
        <v>90</v>
      </c>
      <c r="L44" s="20">
        <f>ABS('actual # captures'!L44-'expected # capture'!L44)</f>
        <v>4</v>
      </c>
      <c r="M44" s="20">
        <f>ABS('actual # captures'!M44-'expected # capture'!M44)</f>
        <v>42.389425055703057</v>
      </c>
      <c r="N44" s="20">
        <f>ABS('actual # captures'!N44-'expected # capture'!N44)</f>
        <v>42</v>
      </c>
      <c r="O44" s="20">
        <f>ABS('actual # captures'!O44-'expected # capture'!O44)</f>
        <v>47</v>
      </c>
      <c r="P44" s="20">
        <f>ABS('actual # captures'!P44-'expected # capture'!P44)</f>
        <v>11</v>
      </c>
      <c r="Q44" s="20">
        <f>ABS('actual # captures'!Q44-'expected # capture'!Q44)</f>
        <v>39</v>
      </c>
      <c r="R44" s="20">
        <f>ABS('actual # captures'!R44-'expected # capture'!R44)</f>
        <v>71.539761524001122</v>
      </c>
      <c r="S44" s="20">
        <f>ABS('actual # captures'!S44-'expected # capture'!S44)</f>
        <v>45</v>
      </c>
      <c r="T44" s="20">
        <f>ABS('actual # captures'!T44-'expected # capture'!T44)</f>
        <v>79.803559743057619</v>
      </c>
      <c r="U44" s="20">
        <f>ABS('actual # captures'!U44-'expected # capture'!U44)</f>
        <v>11</v>
      </c>
      <c r="V44" s="20">
        <f>ABS('actual # captures'!V44-'expected # capture'!V44)</f>
        <v>23.738012562825329</v>
      </c>
      <c r="W44" s="20">
        <f>ABS('actual # captures'!W44-'expected # capture'!W44)</f>
        <v>100</v>
      </c>
      <c r="X44" s="20">
        <f>ABS('actual # captures'!X44-'expected # capture'!X44)</f>
        <v>84</v>
      </c>
      <c r="Y44" s="20">
        <f>ABS('actual # captures'!Y44-'expected # capture'!Y44)</f>
        <v>78.208638509737412</v>
      </c>
      <c r="Z44" s="20">
        <f>ABS('actual # captures'!Z44-'expected # capture'!Z44)</f>
        <v>53.067340954597839</v>
      </c>
      <c r="AA44" s="20">
        <f>ABS('actual # captures'!AA44-'expected # capture'!AA44)</f>
        <v>10</v>
      </c>
      <c r="AB44" s="20">
        <f>ABS('actual # captures'!AB44-'expected # capture'!AB44)</f>
        <v>55</v>
      </c>
      <c r="AC44" s="20">
        <f>ABS('actual # captures'!AC44-'expected # capture'!AC44)</f>
        <v>69.346296064248392</v>
      </c>
    </row>
    <row r="45" spans="1:29">
      <c r="A45" s="9">
        <v>43</v>
      </c>
      <c r="B45" s="20">
        <f>ABS('actual # captures'!B45-'expected # capture'!B45)</f>
        <v>51</v>
      </c>
      <c r="C45" s="20">
        <f>ABS('actual # captures'!C45-'expected # capture'!C45)</f>
        <v>91</v>
      </c>
      <c r="D45" s="20">
        <f>ABS('actual # captures'!D45-'expected # capture'!D45)</f>
        <v>83.442749663791034</v>
      </c>
      <c r="E45" s="20">
        <f>ABS('actual # captures'!E45-'expected # capture'!E45)</f>
        <v>29.887325624228964</v>
      </c>
      <c r="F45" s="20">
        <f>ABS('actual # captures'!F45-'expected # capture'!F45)</f>
        <v>100</v>
      </c>
      <c r="G45" s="20">
        <f>ABS('actual # captures'!G45-'expected # capture'!G45)</f>
        <v>56.330557949503458</v>
      </c>
      <c r="H45" s="20">
        <f>ABS('actual # captures'!H45-'expected # capture'!H45)</f>
        <v>0</v>
      </c>
      <c r="I45" s="20">
        <f>ABS('actual # captures'!I45-'expected # capture'!I45)</f>
        <v>124.79288371910499</v>
      </c>
      <c r="J45" s="20">
        <f>ABS('actual # captures'!J45-'expected # capture'!J45)</f>
        <v>5.5396684287510567</v>
      </c>
      <c r="K45" s="20">
        <f>ABS('actual # captures'!K45-'expected # capture'!K45)</f>
        <v>30</v>
      </c>
      <c r="L45" s="20">
        <f>ABS('actual # captures'!L45-'expected # capture'!L45)</f>
        <v>116.79288371910499</v>
      </c>
      <c r="M45" s="20">
        <f>ABS('actual # captures'!M45-'expected # capture'!M45)</f>
        <v>47.819143111955135</v>
      </c>
      <c r="N45" s="20">
        <f>ABS('actual # captures'!N45-'expected # capture'!N45)</f>
        <v>320.93381538970158</v>
      </c>
      <c r="O45" s="20">
        <f>ABS('actual # captures'!O45-'expected # capture'!O45)</f>
        <v>69.183014509643613</v>
      </c>
      <c r="P45" s="20">
        <f>ABS('actual # captures'!P45-'expected # capture'!P45)</f>
        <v>3</v>
      </c>
      <c r="Q45" s="20">
        <f>ABS('actual # captures'!Q45-'expected # capture'!Q45)</f>
        <v>50.882020799523488</v>
      </c>
      <c r="R45" s="20">
        <f>ABS('actual # captures'!R45-'expected # capture'!R45)</f>
        <v>6.1808568880448647</v>
      </c>
      <c r="S45" s="20">
        <f>ABS('actual # captures'!S45-'expected # capture'!S45)</f>
        <v>71.934581747638617</v>
      </c>
      <c r="T45" s="20">
        <f>ABS('actual # captures'!T45-'expected # capture'!T45)</f>
        <v>437.09860499383171</v>
      </c>
      <c r="U45" s="20">
        <f>ABS('actual # captures'!U45-'expected # capture'!U45)</f>
        <v>57</v>
      </c>
      <c r="V45" s="20">
        <f>ABS('actual # captures'!V45-'expected # capture'!V45)</f>
        <v>52</v>
      </c>
      <c r="W45" s="20">
        <f>ABS('actual # captures'!W45-'expected # capture'!W45)</f>
        <v>42</v>
      </c>
      <c r="X45" s="20">
        <f>ABS('actual # captures'!X45-'expected # capture'!X45)</f>
        <v>64</v>
      </c>
      <c r="Y45" s="20">
        <f>ABS('actual # captures'!Y45-'expected # capture'!Y45)</f>
        <v>25</v>
      </c>
      <c r="Z45" s="20">
        <f>ABS('actual # captures'!Z45-'expected # capture'!Z45)</f>
        <v>39</v>
      </c>
      <c r="AA45" s="20">
        <f>ABS('actual # captures'!AA45-'expected # capture'!AA45)</f>
        <v>87</v>
      </c>
      <c r="AB45" s="20">
        <f>ABS('actual # captures'!AB45-'expected # capture'!AB45)</f>
        <v>85</v>
      </c>
      <c r="AC45" s="20">
        <f>ABS('actual # captures'!AC45-'expected # capture'!AC45)</f>
        <v>74</v>
      </c>
    </row>
    <row r="46" spans="1:29">
      <c r="A46" s="9">
        <v>44</v>
      </c>
      <c r="B46" s="20">
        <f>ABS('actual # captures'!B46-'expected # capture'!B46)</f>
        <v>221.54265262645629</v>
      </c>
      <c r="C46" s="20">
        <f>ABS('actual # captures'!C46-'expected # capture'!C46)</f>
        <v>11.660676690585678</v>
      </c>
      <c r="D46" s="20">
        <f>ABS('actual # captures'!D46-'expected # capture'!D46)</f>
        <v>83</v>
      </c>
      <c r="E46" s="20">
        <f>ABS('actual # captures'!E46-'expected # capture'!E46)</f>
        <v>59.153155104837481</v>
      </c>
      <c r="F46" s="20">
        <f>ABS('actual # captures'!F46-'expected # capture'!F46)</f>
        <v>48</v>
      </c>
      <c r="G46" s="20">
        <f>ABS('actual # captures'!G46-'expected # capture'!G46)</f>
        <v>60</v>
      </c>
      <c r="H46" s="20">
        <f>ABS('actual # captures'!H46-'expected # capture'!H46)</f>
        <v>11.901482817584679</v>
      </c>
      <c r="I46" s="20">
        <f>ABS('actual # captures'!I46-'expected # capture'!I46)</f>
        <v>69</v>
      </c>
      <c r="J46" s="20">
        <f>ABS('actual # captures'!J46-'expected # capture'!J46)</f>
        <v>62</v>
      </c>
      <c r="K46" s="20">
        <f>ABS('actual # captures'!K46-'expected # capture'!K46)</f>
        <v>31</v>
      </c>
      <c r="L46" s="20">
        <f>ABS('actual # captures'!L46-'expected # capture'!L46)</f>
        <v>75.090972543121353</v>
      </c>
      <c r="M46" s="20">
        <f>ABS('actual # captures'!M46-'expected # capture'!M46)</f>
        <v>81.087035124839929</v>
      </c>
      <c r="N46" s="20">
        <f>ABS('actual # captures'!N46-'expected # capture'!N46)</f>
        <v>45</v>
      </c>
      <c r="O46" s="20">
        <f>ABS('actual # captures'!O46-'expected # capture'!O46)</f>
        <v>14</v>
      </c>
      <c r="P46" s="20">
        <f>ABS('actual # captures'!P46-'expected # capture'!P46)</f>
        <v>79</v>
      </c>
      <c r="Q46" s="20">
        <f>ABS('actual # captures'!Q46-'expected # capture'!Q46)</f>
        <v>12.253716691802516</v>
      </c>
      <c r="R46" s="20">
        <f>ABS('actual # captures'!R46-'expected # capture'!R46)</f>
        <v>894.89583278662769</v>
      </c>
      <c r="S46" s="20">
        <f>ABS('actual # captures'!S46-'expected # capture'!S46)</f>
        <v>16.876409192554721</v>
      </c>
      <c r="T46" s="20">
        <f>ABS('actual # captures'!T46-'expected # capture'!T46)</f>
        <v>10.04011884933637</v>
      </c>
      <c r="U46" s="20">
        <f>ABS('actual # captures'!U46-'expected # capture'!U46)</f>
        <v>85.720109923825618</v>
      </c>
      <c r="V46" s="20">
        <f>ABS('actual # captures'!V46-'expected # capture'!V46)</f>
        <v>4</v>
      </c>
      <c r="W46" s="20">
        <f>ABS('actual # captures'!W46-'expected # capture'!W46)</f>
        <v>63</v>
      </c>
      <c r="X46" s="20">
        <f>ABS('actual # captures'!X46-'expected # capture'!X46)</f>
        <v>57</v>
      </c>
      <c r="Y46" s="20">
        <f>ABS('actual # captures'!Y46-'expected # capture'!Y46)</f>
        <v>51.675524481993889</v>
      </c>
      <c r="Z46" s="20">
        <f>ABS('actual # captures'!Z46-'expected # capture'!Z46)</f>
        <v>20.76544885093066</v>
      </c>
      <c r="AA46" s="20">
        <f>ABS('actual # captures'!AA46-'expected # capture'!AA46)</f>
        <v>41</v>
      </c>
      <c r="AB46" s="20">
        <f>ABS('actual # captures'!AB46-'expected # capture'!AB46)</f>
        <v>79</v>
      </c>
      <c r="AC46" s="20">
        <f>ABS('actual # captures'!AC46-'expected # capture'!AC46)</f>
        <v>26.090972543121353</v>
      </c>
    </row>
    <row r="47" spans="1:29">
      <c r="A47" s="9">
        <v>45</v>
      </c>
      <c r="B47" s="20">
        <f>ABS('actual # captures'!B47-'expected # capture'!B47)</f>
        <v>60</v>
      </c>
      <c r="C47" s="20">
        <f>ABS('actual # captures'!C47-'expected # capture'!C47)</f>
        <v>10.383311521030109</v>
      </c>
      <c r="D47" s="20">
        <f>ABS('actual # captures'!D47-'expected # capture'!D47)</f>
        <v>680.71399930676705</v>
      </c>
      <c r="E47" s="20">
        <f>ABS('actual # captures'!E47-'expected # capture'!E47)</f>
        <v>4</v>
      </c>
      <c r="F47" s="20">
        <f>ABS('actual # captures'!F47-'expected # capture'!F47)</f>
        <v>66</v>
      </c>
      <c r="G47" s="20">
        <f>ABS('actual # captures'!G47-'expected # capture'!G47)</f>
        <v>76.847488900045434</v>
      </c>
      <c r="H47" s="20">
        <f>ABS('actual # captures'!H47-'expected # capture'!H47)</f>
        <v>25.879631779033151</v>
      </c>
      <c r="I47" s="20">
        <f>ABS('actual # captures'!I47-'expected # capture'!I47)</f>
        <v>289.95756764506473</v>
      </c>
      <c r="J47" s="20">
        <f>ABS('actual # captures'!J47-'expected # capture'!J47)</f>
        <v>87.589249913345881</v>
      </c>
      <c r="K47" s="20">
        <f>ABS('actual # captures'!K47-'expected # capture'!K47)</f>
        <v>100</v>
      </c>
      <c r="L47" s="20">
        <f>ABS('actual # captures'!L47-'expected # capture'!L47)</f>
        <v>7.0643394588394823</v>
      </c>
      <c r="M47" s="20">
        <f>ABS('actual # captures'!M47-'expected # capture'!M47)</f>
        <v>61.543787686754683</v>
      </c>
      <c r="N47" s="20">
        <f>ABS('actual # captures'!N47-'expected # capture'!N47)</f>
        <v>75.816555703705177</v>
      </c>
      <c r="O47" s="20">
        <f>ABS('actual # captures'!O47-'expected # capture'!O47)</f>
        <v>4</v>
      </c>
      <c r="P47" s="20">
        <f>ABS('actual # captures'!P47-'expected # capture'!P47)</f>
        <v>9</v>
      </c>
      <c r="Q47" s="20">
        <f>ABS('actual # captures'!Q47-'expected # capture'!Q47)</f>
        <v>39</v>
      </c>
      <c r="R47" s="20">
        <f>ABS('actual # captures'!R47-'expected # capture'!R47)</f>
        <v>68.816555703705177</v>
      </c>
      <c r="S47" s="20">
        <f>ABS('actual # captures'!S47-'expected # capture'!S47)</f>
        <v>96.423073490942514</v>
      </c>
      <c r="T47" s="20">
        <f>ABS('actual # captures'!T47-'expected # capture'!T47)</f>
        <v>15.513041813385779</v>
      </c>
      <c r="U47" s="20">
        <f>ABS('actual # captures'!U47-'expected # capture'!U47)</f>
        <v>79</v>
      </c>
      <c r="V47" s="20">
        <f>ABS('actual # captures'!V47-'expected # capture'!V47)</f>
        <v>28</v>
      </c>
      <c r="W47" s="20">
        <f>ABS('actual # captures'!W47-'expected # capture'!W47)</f>
        <v>1</v>
      </c>
      <c r="X47" s="20">
        <f>ABS('actual # captures'!X47-'expected # capture'!X47)</f>
        <v>24</v>
      </c>
      <c r="Y47" s="20">
        <f>ABS('actual # captures'!Y47-'expected # capture'!Y47)</f>
        <v>65</v>
      </c>
      <c r="Z47" s="20">
        <f>ABS('actual # captures'!Z47-'expected # capture'!Z47)</f>
        <v>89.97303080773591</v>
      </c>
      <c r="AA47" s="20">
        <f>ABS('actual # captures'!AA47-'expected # capture'!AA47)</f>
        <v>17</v>
      </c>
      <c r="AB47" s="20">
        <f>ABS('actual # captures'!AB47-'expected # capture'!AB47)</f>
        <v>20</v>
      </c>
      <c r="AC47" s="20">
        <f>ABS('actual # captures'!AC47-'expected # capture'!AC47)</f>
        <v>14</v>
      </c>
    </row>
    <row r="48" spans="1:29">
      <c r="A48" s="9">
        <v>46</v>
      </c>
      <c r="B48" s="20">
        <f>ABS('actual # captures'!B48-'expected # capture'!B48)</f>
        <v>7</v>
      </c>
      <c r="C48" s="20">
        <f>ABS('actual # captures'!C48-'expected # capture'!C48)</f>
        <v>18</v>
      </c>
      <c r="D48" s="20">
        <f>ABS('actual # captures'!D48-'expected # capture'!D48)</f>
        <v>10.622927147391414</v>
      </c>
      <c r="E48" s="20">
        <f>ABS('actual # captures'!E48-'expected # capture'!E48)</f>
        <v>28.47422071690178</v>
      </c>
      <c r="F48" s="20">
        <f>ABS('actual # captures'!F48-'expected # capture'!F48)</f>
        <v>37.895189467092607</v>
      </c>
      <c r="G48" s="20">
        <f>ABS('actual # captures'!G48-'expected # capture'!G48)</f>
        <v>88.487463545805213</v>
      </c>
      <c r="H48" s="20">
        <f>ABS('actual # captures'!H48-'expected # capture'!H48)</f>
        <v>78</v>
      </c>
      <c r="I48" s="20">
        <f>ABS('actual # captures'!I48-'expected # capture'!I48)</f>
        <v>50.925190049115528</v>
      </c>
      <c r="J48" s="20">
        <f>ABS('actual # captures'!J48-'expected # capture'!J48)</f>
        <v>62</v>
      </c>
      <c r="K48" s="20">
        <f>ABS('actual # captures'!K48-'expected # capture'!K48)</f>
        <v>95.863608975060274</v>
      </c>
      <c r="L48" s="20">
        <f>ABS('actual # captures'!L48-'expected # capture'!L48)</f>
        <v>96</v>
      </c>
      <c r="M48" s="20">
        <f>ABS('actual # captures'!M48-'expected # capture'!M48)</f>
        <v>77.373438810765009</v>
      </c>
      <c r="N48" s="20">
        <f>ABS('actual # captures'!N48-'expected # capture'!N48)</f>
        <v>41.311544627130274</v>
      </c>
      <c r="O48" s="20">
        <f>ABS('actual # captures'!O48-'expected # capture'!O48)</f>
        <v>747.42905718106431</v>
      </c>
      <c r="P48" s="20">
        <f>ABS('actual # captures'!P48-'expected # capture'!P48)</f>
        <v>10.293585815385525</v>
      </c>
      <c r="Q48" s="20">
        <f>ABS('actual # captures'!Q48-'expected # capture'!Q48)</f>
        <v>78</v>
      </c>
      <c r="R48" s="20">
        <f>ABS('actual # captures'!R48-'expected # capture'!R48)</f>
        <v>63</v>
      </c>
      <c r="S48" s="20">
        <f>ABS('actual # captures'!S48-'expected # capture'!S48)</f>
        <v>33.899708366441736</v>
      </c>
      <c r="T48" s="20">
        <f>ABS('actual # captures'!T48-'expected # capture'!T48)</f>
        <v>56</v>
      </c>
      <c r="U48" s="20">
        <f>ABS('actual # captures'!U48-'expected # capture'!U48)</f>
        <v>14.139646307249492</v>
      </c>
      <c r="V48" s="20">
        <f>ABS('actual # captures'!V48-'expected # capture'!V48)</f>
        <v>1.3666179032065244</v>
      </c>
      <c r="W48" s="20">
        <f>ABS('actual # captures'!W48-'expected # capture'!W48)</f>
        <v>61.215163285870879</v>
      </c>
      <c r="X48" s="20">
        <f>ABS('actual # captures'!X48-'expected # capture'!X48)</f>
        <v>469.88396682202847</v>
      </c>
      <c r="Y48" s="20">
        <f>ABS('actual # captures'!Y48-'expected # capture'!Y48)</f>
        <v>22.666669868517321</v>
      </c>
      <c r="Z48" s="20">
        <f>ABS('actual # captures'!Z48-'expected # capture'!Z48)</f>
        <v>9.5847549353321746</v>
      </c>
      <c r="AA48" s="20">
        <f>ABS('actual # captures'!AA48-'expected # capture'!AA48)</f>
        <v>73.293585815385526</v>
      </c>
      <c r="AB48" s="20">
        <f>ABS('actual # captures'!AB48-'expected # capture'!AB48)</f>
        <v>71.899708366441743</v>
      </c>
      <c r="AC48" s="20">
        <f>ABS('actual # captures'!AC48-'expected # capture'!AC48)</f>
        <v>30</v>
      </c>
    </row>
    <row r="49" spans="1:29">
      <c r="A49" s="9">
        <v>47</v>
      </c>
      <c r="B49" s="20">
        <f>ABS('actual # captures'!B49-'expected # capture'!B49)</f>
        <v>19.642531418840974</v>
      </c>
      <c r="C49" s="20">
        <f>ABS('actual # captures'!C49-'expected # capture'!C49)</f>
        <v>14</v>
      </c>
      <c r="D49" s="20">
        <f>ABS('actual # captures'!D49-'expected # capture'!D49)</f>
        <v>27</v>
      </c>
      <c r="E49" s="20">
        <f>ABS('actual # captures'!E49-'expected # capture'!E49)</f>
        <v>29.128898646717847</v>
      </c>
      <c r="F49" s="20">
        <f>ABS('actual # captures'!F49-'expected # capture'!F49)</f>
        <v>51</v>
      </c>
      <c r="G49" s="20">
        <f>ABS('actual # captures'!G49-'expected # capture'!G49)</f>
        <v>53.642736268174005</v>
      </c>
      <c r="H49" s="20">
        <f>ABS('actual # captures'!H49-'expected # capture'!H49)</f>
        <v>35.973413490418608</v>
      </c>
      <c r="I49" s="20">
        <f>ABS('actual # captures'!I49-'expected # capture'!I49)</f>
        <v>171.40277026278926</v>
      </c>
      <c r="J49" s="20">
        <f>ABS('actual # captures'!J49-'expected # capture'!J49)</f>
        <v>12.275106213299637</v>
      </c>
      <c r="K49" s="20">
        <f>ABS('actual # captures'!K49-'expected # capture'!K49)</f>
        <v>2.5234759407754979</v>
      </c>
      <c r="L49" s="20">
        <f>ABS('actual # captures'!L49-'expected # capture'!L49)</f>
        <v>88.768397951113215</v>
      </c>
      <c r="M49" s="20">
        <f>ABS('actual # captures'!M49-'expected # capture'!M49)</f>
        <v>249.74339750307303</v>
      </c>
      <c r="N49" s="20">
        <f>ABS('actual # captures'!N49-'expected # capture'!N49)</f>
        <v>38</v>
      </c>
      <c r="O49" s="20">
        <f>ABS('actual # captures'!O49-'expected # capture'!O49)</f>
        <v>42.768397951113208</v>
      </c>
      <c r="P49" s="20">
        <f>ABS('actual # captures'!P49-'expected # capture'!P49)</f>
        <v>75.555233396215698</v>
      </c>
      <c r="Q49" s="20">
        <f>ABS('actual # captures'!Q49-'expected # capture'!Q49)</f>
        <v>93</v>
      </c>
      <c r="R49" s="20">
        <f>ABS('actual # captures'!R49-'expected # capture'!R49)</f>
        <v>3</v>
      </c>
      <c r="S49" s="20">
        <f>ABS('actual # captures'!S49-'expected # capture'!S49)</f>
        <v>46.097759414014483</v>
      </c>
      <c r="T49" s="20">
        <f>ABS('actual # captures'!T49-'expected # capture'!T49)</f>
        <v>7</v>
      </c>
      <c r="U49" s="20">
        <f>ABS('actual # captures'!U49-'expected # capture'!U49)</f>
        <v>84.275106213299637</v>
      </c>
      <c r="V49" s="20">
        <f>ABS('actual # captures'!V49-'expected # capture'!V49)</f>
        <v>5.6949226612430799</v>
      </c>
      <c r="W49" s="20">
        <f>ABS('actual # captures'!W49-'expected # capture'!W49)</f>
        <v>28</v>
      </c>
      <c r="X49" s="20">
        <f>ABS('actual # captures'!X49-'expected # capture'!X49)</f>
        <v>82</v>
      </c>
      <c r="Y49" s="20">
        <f>ABS('actual # captures'!Y49-'expected # capture'!Y49)</f>
        <v>51.728240126992631</v>
      </c>
      <c r="Z49" s="20">
        <f>ABS('actual # captures'!Z49-'expected # capture'!Z49)</f>
        <v>17</v>
      </c>
      <c r="AA49" s="20">
        <f>ABS('actual # captures'!AA49-'expected # capture'!AA49)</f>
        <v>38</v>
      </c>
      <c r="AB49" s="20">
        <f>ABS('actual # captures'!AB49-'expected # capture'!AB49)</f>
        <v>352.79480910079707</v>
      </c>
      <c r="AC49" s="20">
        <f>ABS('actual # captures'!AC49-'expected # capture'!AC49)</f>
        <v>160.74339750307303</v>
      </c>
    </row>
    <row r="50" spans="1:29">
      <c r="A50" s="9">
        <v>48</v>
      </c>
      <c r="B50" s="20">
        <f>ABS('actual # captures'!B50-'expected # capture'!B50)</f>
        <v>67.920124410484988</v>
      </c>
      <c r="C50" s="20">
        <f>ABS('actual # captures'!C50-'expected # capture'!C50)</f>
        <v>28.250215888938758</v>
      </c>
      <c r="D50" s="20">
        <f>ABS('actual # captures'!D50-'expected # capture'!D50)</f>
        <v>62</v>
      </c>
      <c r="E50" s="20">
        <f>ABS('actual # captures'!E50-'expected # capture'!E50)</f>
        <v>27.939369519694651</v>
      </c>
      <c r="F50" s="20">
        <f>ABS('actual # captures'!F50-'expected # capture'!F50)</f>
        <v>39.781295768773695</v>
      </c>
      <c r="G50" s="20">
        <f>ABS('actual # captures'!G50-'expected # capture'!G50)</f>
        <v>44</v>
      </c>
      <c r="H50" s="20">
        <f>ABS('actual # captures'!H50-'expected # capture'!H50)</f>
        <v>66.919518544182253</v>
      </c>
      <c r="I50" s="20">
        <f>ABS('actual # captures'!I50-'expected # capture'!I50)</f>
        <v>1292.626943913828</v>
      </c>
      <c r="J50" s="20">
        <f>ABS('actual # captures'!J50-'expected # capture'!J50)</f>
        <v>78.00172711151005</v>
      </c>
      <c r="K50" s="20">
        <f>ABS('actual # captures'!K50-'expected # capture'!K50)</f>
        <v>58</v>
      </c>
      <c r="L50" s="20">
        <f>ABS('actual # captures'!L50-'expected # capture'!L50)</f>
        <v>72.975431074248746</v>
      </c>
      <c r="M50" s="20">
        <f>ABS('actual # captures'!M50-'expected # capture'!M50)</f>
        <v>73.796881583109865</v>
      </c>
      <c r="N50" s="20">
        <f>ABS('actual # captures'!N50-'expected # capture'!N50)</f>
        <v>80</v>
      </c>
      <c r="O50" s="20">
        <f>ABS('actual # captures'!O50-'expected # capture'!O50)</f>
        <v>17.945478672204825</v>
      </c>
      <c r="P50" s="20">
        <f>ABS('actual # captures'!P50-'expected # capture'!P50)</f>
        <v>16</v>
      </c>
      <c r="Q50" s="20">
        <f>ABS('actual # captures'!Q50-'expected # capture'!Q50)</f>
        <v>80.971643551769603</v>
      </c>
      <c r="R50" s="20">
        <f>ABS('actual # captures'!R50-'expected # capture'!R50)</f>
        <v>72.869633924669387</v>
      </c>
      <c r="S50" s="20">
        <f>ABS('actual # captures'!S50-'expected # capture'!S50)</f>
        <v>85</v>
      </c>
      <c r="T50" s="20">
        <f>ABS('actual # captures'!T50-'expected # capture'!T50)</f>
        <v>32</v>
      </c>
      <c r="U50" s="20">
        <f>ABS('actual # captures'!U50-'expected # capture'!U50)</f>
        <v>81.93597044976562</v>
      </c>
      <c r="V50" s="20">
        <f>ABS('actual # captures'!V50-'expected # capture'!V50)</f>
        <v>3.6021321261234176</v>
      </c>
      <c r="W50" s="20">
        <f>ABS('actual # captures'!W50-'expected # capture'!W50)</f>
        <v>32.961373014716855</v>
      </c>
      <c r="X50" s="20">
        <f>ABS('actual # captures'!X50-'expected # capture'!X50)</f>
        <v>75.882377630207159</v>
      </c>
      <c r="Y50" s="20">
        <f>ABS('actual # captures'!Y50-'expected # capture'!Y50)</f>
        <v>51.410274490708318</v>
      </c>
      <c r="Z50" s="20">
        <f>ABS('actual # captures'!Z50-'expected # capture'!Z50)</f>
        <v>33</v>
      </c>
      <c r="AA50" s="20">
        <f>ABS('actual # captures'!AA50-'expected # capture'!AA50)</f>
        <v>31.96912439016462</v>
      </c>
      <c r="AB50" s="20">
        <f>ABS('actual # captures'!AB50-'expected # capture'!AB50)</f>
        <v>27.362977031755573</v>
      </c>
      <c r="AC50" s="20">
        <f>ABS('actual # captures'!AC50-'expected # capture'!AC50)</f>
        <v>85.971643551769603</v>
      </c>
    </row>
    <row r="51" spans="1:29">
      <c r="A51" s="9">
        <v>49</v>
      </c>
      <c r="B51" s="20">
        <f>ABS('actual # captures'!B51-'expected # capture'!B51)</f>
        <v>12</v>
      </c>
      <c r="C51" s="20">
        <f>ABS('actual # captures'!C51-'expected # capture'!C51)</f>
        <v>77</v>
      </c>
      <c r="D51" s="20">
        <f>ABS('actual # captures'!D51-'expected # capture'!D51)</f>
        <v>2.2758696434206724</v>
      </c>
      <c r="E51" s="20">
        <f>ABS('actual # captures'!E51-'expected # capture'!E51)</f>
        <v>17</v>
      </c>
      <c r="F51" s="20">
        <f>ABS('actual # captures'!F51-'expected # capture'!F51)</f>
        <v>41</v>
      </c>
      <c r="G51" s="20">
        <f>ABS('actual # captures'!G51-'expected # capture'!G51)</f>
        <v>32</v>
      </c>
      <c r="H51" s="20">
        <f>ABS('actual # captures'!H51-'expected # capture'!H51)</f>
        <v>21</v>
      </c>
      <c r="I51" s="20">
        <f>ABS('actual # captures'!I51-'expected # capture'!I51)</f>
        <v>891.07808880369021</v>
      </c>
      <c r="J51" s="20">
        <f>ABS('actual # captures'!J51-'expected # capture'!J51)</f>
        <v>85.982688741405298</v>
      </c>
      <c r="K51" s="20">
        <f>ABS('actual # captures'!K51-'expected # capture'!K51)</f>
        <v>63.929622133671224</v>
      </c>
      <c r="L51" s="20">
        <f>ABS('actual # captures'!L51-'expected # capture'!L51)</f>
        <v>51.040040576928071</v>
      </c>
      <c r="M51" s="20">
        <f>ABS('actual # captures'!M51-'expected # capture'!M51)</f>
        <v>13</v>
      </c>
      <c r="N51" s="20">
        <f>ABS('actual # captures'!N51-'expected # capture'!N51)</f>
        <v>18</v>
      </c>
      <c r="O51" s="20">
        <f>ABS('actual # captures'!O51-'expected # capture'!O51)</f>
        <v>1</v>
      </c>
      <c r="P51" s="20">
        <f>ABS('actual # captures'!P51-'expected # capture'!P51)</f>
        <v>33.89178106680334</v>
      </c>
      <c r="Q51" s="20">
        <f>ABS('actual # captures'!Q51-'expected # capture'!Q51)</f>
        <v>39.431454000626978</v>
      </c>
      <c r="R51" s="20">
        <f>ABS('actual # captures'!R51-'expected # capture'!R51)</f>
        <v>76</v>
      </c>
      <c r="S51" s="20">
        <f>ABS('actual # captures'!S51-'expected # capture'!S51)</f>
        <v>45</v>
      </c>
      <c r="T51" s="20">
        <f>ABS('actual # captures'!T51-'expected # capture'!T51)</f>
        <v>29.072240555474639</v>
      </c>
      <c r="U51" s="20">
        <f>ABS('actual # captures'!U51-'expected # capture'!U51)</f>
        <v>7</v>
      </c>
      <c r="V51" s="20">
        <f>ABS('actual # captures'!V51-'expected # capture'!V51)</f>
        <v>157.33939895797883</v>
      </c>
      <c r="W51" s="20">
        <f>ABS('actual # captures'!W51-'expected # capture'!W51)</f>
        <v>62.16945160680752</v>
      </c>
      <c r="X51" s="20">
        <f>ABS('actual # captures'!X51-'expected # capture'!X51)</f>
        <v>47</v>
      </c>
      <c r="Y51" s="20">
        <f>ABS('actual # captures'!Y51-'expected # capture'!Y51)</f>
        <v>73</v>
      </c>
      <c r="Z51" s="20">
        <f>ABS('actual # captures'!Z51-'expected # capture'!Z51)</f>
        <v>75</v>
      </c>
      <c r="AA51" s="20">
        <f>ABS('actual # captures'!AA51-'expected # capture'!AA51)</f>
        <v>30.027333205744831</v>
      </c>
      <c r="AB51" s="20">
        <f>ABS('actual # captures'!AB51-'expected # capture'!AB51)</f>
        <v>63.380568364393071</v>
      </c>
      <c r="AC51" s="20">
        <f>ABS('actual # captures'!AC51-'expected # capture'!AC51)</f>
        <v>100</v>
      </c>
    </row>
    <row r="52" spans="1:29">
      <c r="A52" s="9">
        <v>50</v>
      </c>
      <c r="B52" s="20">
        <f>ABS('actual # captures'!B52-'expected # capture'!B52)</f>
        <v>9</v>
      </c>
      <c r="C52" s="20">
        <f>ABS('actual # captures'!C52-'expected # capture'!C52)</f>
        <v>1</v>
      </c>
      <c r="D52" s="20">
        <f>ABS('actual # captures'!D52-'expected # capture'!D52)</f>
        <v>80</v>
      </c>
      <c r="E52" s="20">
        <f>ABS('actual # captures'!E52-'expected # capture'!E52)</f>
        <v>226.89575692993509</v>
      </c>
      <c r="F52" s="20">
        <f>ABS('actual # captures'!F52-'expected # capture'!F52)</f>
        <v>27.972292902134697</v>
      </c>
      <c r="G52" s="20">
        <f>ABS('actual # captures'!G52-'expected # capture'!G52)</f>
        <v>46</v>
      </c>
      <c r="H52" s="20">
        <f>ABS('actual # captures'!H52-'expected # capture'!H52)</f>
        <v>38.286309568228035</v>
      </c>
      <c r="I52" s="20">
        <f>ABS('actual # captures'!I52-'expected # capture'!I52)</f>
        <v>46</v>
      </c>
      <c r="J52" s="20">
        <f>ABS('actual # captures'!J52-'expected # capture'!J52)</f>
        <v>65.23794956104301</v>
      </c>
      <c r="K52" s="20">
        <f>ABS('actual # captures'!K52-'expected # capture'!K52)</f>
        <v>42.464817097283358</v>
      </c>
      <c r="L52" s="20">
        <f>ABS('actual # captures'!L52-'expected # capture'!L52)</f>
        <v>7</v>
      </c>
      <c r="M52" s="20">
        <f>ABS('actual # captures'!M52-'expected # capture'!M52)</f>
        <v>96.952435384186373</v>
      </c>
      <c r="N52" s="20">
        <f>ABS('actual # captures'!N52-'expected # capture'!N52)</f>
        <v>39.872763548652586</v>
      </c>
      <c r="O52" s="20">
        <f>ABS('actual # captures'!O52-'expected # capture'!O52)</f>
        <v>54</v>
      </c>
      <c r="P52" s="20">
        <f>ABS('actual # captures'!P52-'expected # capture'!P52)</f>
        <v>1</v>
      </c>
      <c r="Q52" s="20">
        <f>ABS('actual # captures'!Q52-'expected # capture'!Q52)</f>
        <v>83.794833176635677</v>
      </c>
      <c r="R52" s="20">
        <f>ABS('actual # captures'!R52-'expected # capture'!R52)</f>
        <v>81</v>
      </c>
      <c r="S52" s="20">
        <f>ABS('actual # captures'!S52-'expected # capture'!S52)</f>
        <v>61.777485394661682</v>
      </c>
      <c r="T52" s="20">
        <f>ABS('actual # captures'!T52-'expected # capture'!T52)</f>
        <v>764.77834321707758</v>
      </c>
      <c r="U52" s="20">
        <f>ABS('actual # captures'!U52-'expected # capture'!U52)</f>
        <v>82</v>
      </c>
      <c r="V52" s="20">
        <f>ABS('actual # captures'!V52-'expected # capture'!V52)</f>
        <v>74.657482879418168</v>
      </c>
      <c r="W52" s="20">
        <f>ABS('actual # captures'!W52-'expected # capture'!W52)</f>
        <v>80</v>
      </c>
      <c r="X52" s="20">
        <f>ABS('actual # captures'!X52-'expected # capture'!X52)</f>
        <v>36.902814325667293</v>
      </c>
      <c r="Y52" s="20">
        <f>ABS('actual # captures'!Y52-'expected # capture'!Y52)</f>
        <v>63</v>
      </c>
      <c r="Z52" s="20">
        <f>ABS('actual # captures'!Z52-'expected # capture'!Z52)</f>
        <v>77</v>
      </c>
      <c r="AA52" s="20">
        <f>ABS('actual # captures'!AA52-'expected # capture'!AA52)</f>
        <v>28</v>
      </c>
      <c r="AB52" s="20">
        <f>ABS('actual # captures'!AB52-'expected # capture'!AB52)</f>
        <v>27</v>
      </c>
      <c r="AC52" s="20">
        <f>ABS('actual # captures'!AC52-'expected # capture'!AC52)</f>
        <v>1</v>
      </c>
    </row>
    <row r="53" spans="1:29">
      <c r="A53" s="9">
        <v>51</v>
      </c>
      <c r="B53" s="20">
        <f>ABS('actual # captures'!B53-'expected # capture'!B53)</f>
        <v>60.996698566250672</v>
      </c>
      <c r="C53" s="20">
        <f>ABS('actual # captures'!C53-'expected # capture'!C53)</f>
        <v>77.990257687952635</v>
      </c>
      <c r="D53" s="20">
        <f>ABS('actual # captures'!D53-'expected # capture'!D53)</f>
        <v>2</v>
      </c>
      <c r="E53" s="20">
        <f>ABS('actual # captures'!E53-'expected # capture'!E53)</f>
        <v>22.996323742544391</v>
      </c>
      <c r="F53" s="20">
        <f>ABS('actual # captures'!F53-'expected # capture'!F53)</f>
        <v>68.996555045321699</v>
      </c>
      <c r="G53" s="20">
        <f>ABS('actual # captures'!G53-'expected # capture'!G53)</f>
        <v>8</v>
      </c>
      <c r="H53" s="20">
        <f>ABS('actual # captures'!H53-'expected # capture'!H53)</f>
        <v>69.623645097996601</v>
      </c>
      <c r="I53" s="20">
        <f>ABS('actual # captures'!I53-'expected # capture'!I53)</f>
        <v>80.697334712221405</v>
      </c>
      <c r="J53" s="20">
        <f>ABS('actual # captures'!J53-'expected # capture'!J53)</f>
        <v>29</v>
      </c>
      <c r="K53" s="20">
        <f>ABS('actual # captures'!K53-'expected # capture'!K53)</f>
        <v>3.142991537273393E-2</v>
      </c>
      <c r="L53" s="20">
        <f>ABS('actual # captures'!L53-'expected # capture'!L53)</f>
        <v>1115.6194546561967</v>
      </c>
      <c r="M53" s="20">
        <f>ABS('actual # captures'!M53-'expected # capture'!M53)</f>
        <v>50</v>
      </c>
      <c r="N53" s="20">
        <f>ABS('actual # captures'!N53-'expected # capture'!N53)</f>
        <v>43</v>
      </c>
      <c r="O53" s="20">
        <f>ABS('actual # captures'!O53-'expected # capture'!O53)</f>
        <v>20</v>
      </c>
      <c r="P53" s="20">
        <f>ABS('actual # captures'!P53-'expected # capture'!P53)</f>
        <v>86.996627823622447</v>
      </c>
      <c r="Q53" s="20">
        <f>ABS('actual # captures'!Q53-'expected # capture'!Q53)</f>
        <v>81</v>
      </c>
      <c r="R53" s="20">
        <f>ABS('actual # captures'!R53-'expected # capture'!R53)</f>
        <v>90</v>
      </c>
      <c r="S53" s="20">
        <f>ABS('actual # captures'!S53-'expected # capture'!S53)</f>
        <v>8</v>
      </c>
      <c r="T53" s="20">
        <f>ABS('actual # captures'!T53-'expected # capture'!T53)</f>
        <v>76</v>
      </c>
      <c r="U53" s="20">
        <f>ABS('actual # captures'!U53-'expected # capture'!U53)</f>
        <v>70.986590962670348</v>
      </c>
      <c r="V53" s="20">
        <f>ABS('actual # captures'!V53-'expected # capture'!V53)</f>
        <v>58.967119696840129</v>
      </c>
      <c r="W53" s="20">
        <f>ABS('actual # captures'!W53-'expected # capture'!W53)</f>
        <v>62</v>
      </c>
      <c r="X53" s="20">
        <f>ABS('actual # captures'!X53-'expected # capture'!X53)</f>
        <v>1.4403625736163974</v>
      </c>
      <c r="Y53" s="20">
        <f>ABS('actual # captures'!Y53-'expected # capture'!Y53)</f>
        <v>5.5470443627504249</v>
      </c>
      <c r="Z53" s="20">
        <f>ABS('actual # captures'!Z53-'expected # capture'!Z53)</f>
        <v>48.995160086713732</v>
      </c>
      <c r="AA53" s="20">
        <f>ABS('actual # captures'!AA53-'expected # capture'!AA53)</f>
        <v>85.697334712221405</v>
      </c>
      <c r="AB53" s="20">
        <f>ABS('actual # captures'!AB53-'expected # capture'!AB53)</f>
        <v>10.967119696840131</v>
      </c>
      <c r="AC53" s="20">
        <f>ABS('actual # captures'!AC53-'expected # capture'!AC53)</f>
        <v>35</v>
      </c>
    </row>
    <row r="54" spans="1:29">
      <c r="A54" s="9">
        <v>52</v>
      </c>
      <c r="B54" s="20">
        <f>ABS('actual # captures'!B54-'expected # capture'!B54)</f>
        <v>44</v>
      </c>
      <c r="C54" s="20">
        <f>ABS('actual # captures'!C54-'expected # capture'!C54)</f>
        <v>81.541607560900445</v>
      </c>
      <c r="D54" s="20">
        <f>ABS('actual # captures'!D54-'expected # capture'!D54)</f>
        <v>45</v>
      </c>
      <c r="E54" s="20">
        <f>ABS('actual # captures'!E54-'expected # capture'!E54)</f>
        <v>294.32953723512151</v>
      </c>
      <c r="F54" s="20">
        <f>ABS('actual # captures'!F54-'expected # capture'!F54)</f>
        <v>91</v>
      </c>
      <c r="G54" s="20">
        <f>ABS('actual # captures'!G54-'expected # capture'!G54)</f>
        <v>29.611747007216632</v>
      </c>
      <c r="H54" s="20">
        <f>ABS('actual # captures'!H54-'expected # capture'!H54)</f>
        <v>71</v>
      </c>
      <c r="I54" s="20">
        <f>ABS('actual # captures'!I54-'expected # capture'!I54)</f>
        <v>35.309841101776726</v>
      </c>
      <c r="J54" s="20">
        <f>ABS('actual # captures'!J54-'expected # capture'!J54)</f>
        <v>59.471169225815558</v>
      </c>
      <c r="K54" s="20">
        <f>ABS('actual # captures'!K54-'expected # capture'!K54)</f>
        <v>49.218683967784528</v>
      </c>
      <c r="L54" s="20">
        <f>ABS('actual # captures'!L54-'expected # capture'!L54)</f>
        <v>74.040593793828833</v>
      </c>
      <c r="M54" s="20">
        <f>ABS('actual # captures'!M54-'expected # capture'!M54)</f>
        <v>8.3819978120395575</v>
      </c>
      <c r="N54" s="20">
        <f>ABS('actual # captures'!N54-'expected # capture'!N54)</f>
        <v>2.2299387289299668</v>
      </c>
      <c r="O54" s="20">
        <f>ABS('actual # captures'!O54-'expected # capture'!O54)</f>
        <v>22.382884886219955</v>
      </c>
      <c r="P54" s="20">
        <f>ABS('actual # captures'!P54-'expected # capture'!P54)</f>
        <v>2.1974412829558343</v>
      </c>
      <c r="Q54" s="20">
        <f>ABS('actual # captures'!Q54-'expected # capture'!Q54)</f>
        <v>8</v>
      </c>
      <c r="R54" s="20">
        <f>ABS('actual # captures'!R54-'expected # capture'!R54)</f>
        <v>43</v>
      </c>
      <c r="S54" s="20">
        <f>ABS('actual # captures'!S54-'expected # capture'!S54)</f>
        <v>26</v>
      </c>
      <c r="T54" s="20">
        <f>ABS('actual # captures'!T54-'expected # capture'!T54)</f>
        <v>44</v>
      </c>
      <c r="U54" s="20">
        <f>ABS('actual # captures'!U54-'expected # capture'!U54)</f>
        <v>31.468877782657181</v>
      </c>
      <c r="V54" s="20">
        <f>ABS('actual # captures'!V54-'expected # capture'!V54)</f>
        <v>78</v>
      </c>
      <c r="W54" s="20">
        <f>ABS('actual # captures'!W54-'expected # capture'!W54)</f>
        <v>12.974848428444041</v>
      </c>
      <c r="X54" s="20">
        <f>ABS('actual # captures'!X54-'expected # capture'!X54)</f>
        <v>92</v>
      </c>
      <c r="Y54" s="20">
        <f>ABS('actual # captures'!Y54-'expected # capture'!Y54)</f>
        <v>17</v>
      </c>
      <c r="Z54" s="20">
        <f>ABS('actual # captures'!Z54-'expected # capture'!Z54)</f>
        <v>48</v>
      </c>
      <c r="AA54" s="20">
        <f>ABS('actual # captures'!AA54-'expected # capture'!AA54)</f>
        <v>33.233534969830089</v>
      </c>
      <c r="AB54" s="20">
        <f>ABS('actual # captures'!AB54-'expected # capture'!AB54)</f>
        <v>24</v>
      </c>
      <c r="AC54" s="20">
        <f>ABS('actual # captures'!AC54-'expected # capture'!AC54)</f>
        <v>252.38845030078392</v>
      </c>
    </row>
    <row r="55" spans="1:29">
      <c r="A55" s="9">
        <v>53</v>
      </c>
      <c r="B55" s="20">
        <f>ABS('actual # captures'!B55-'expected # capture'!B55)</f>
        <v>99</v>
      </c>
      <c r="C55" s="20">
        <f>ABS('actual # captures'!C55-'expected # capture'!C55)</f>
        <v>21</v>
      </c>
      <c r="D55" s="20">
        <f>ABS('actual # captures'!D55-'expected # capture'!D55)</f>
        <v>49.916128039941512</v>
      </c>
      <c r="E55" s="20">
        <f>ABS('actual # captures'!E55-'expected # capture'!E55)</f>
        <v>24</v>
      </c>
      <c r="F55" s="20">
        <f>ABS('actual # captures'!F55-'expected # capture'!F55)</f>
        <v>13</v>
      </c>
      <c r="G55" s="20">
        <f>ABS('actual # captures'!G55-'expected # capture'!G55)</f>
        <v>69</v>
      </c>
      <c r="H55" s="20">
        <f>ABS('actual # captures'!H55-'expected # capture'!H55)</f>
        <v>34.037778203942437</v>
      </c>
      <c r="I55" s="20">
        <f>ABS('actual # captures'!I55-'expected # capture'!I55)</f>
        <v>71</v>
      </c>
      <c r="J55" s="20">
        <f>ABS('actual # captures'!J55-'expected # capture'!J55)</f>
        <v>746.62967725698036</v>
      </c>
      <c r="K55" s="20">
        <f>ABS('actual # captures'!K55-'expected # capture'!K55)</f>
        <v>73</v>
      </c>
      <c r="L55" s="20">
        <f>ABS('actual # captures'!L55-'expected # capture'!L55)</f>
        <v>90.023687578010765</v>
      </c>
      <c r="M55" s="20">
        <f>ABS('actual # captures'!M55-'expected # capture'!M55)</f>
        <v>1.0220019261991844</v>
      </c>
      <c r="N55" s="20">
        <f>ABS('actual # captures'!N55-'expected # capture'!N55)</f>
        <v>449.48399500731125</v>
      </c>
      <c r="O55" s="20">
        <f>ABS('actual # captures'!O55-'expected # capture'!O55)</f>
        <v>30</v>
      </c>
      <c r="P55" s="20">
        <f>ABS('actual # captures'!P55-'expected # capture'!P55)</f>
        <v>62</v>
      </c>
      <c r="Q55" s="20">
        <f>ABS('actual # captures'!Q55-'expected # capture'!Q55)</f>
        <v>6.1197006555532596</v>
      </c>
      <c r="R55" s="20">
        <f>ABS('actual # captures'!R55-'expected # capture'!R55)</f>
        <v>80</v>
      </c>
      <c r="S55" s="20">
        <f>ABS('actual # captures'!S55-'expected # capture'!S55)</f>
        <v>72</v>
      </c>
      <c r="T55" s="20">
        <f>ABS('actual # captures'!T55-'expected # capture'!T55)</f>
        <v>98</v>
      </c>
      <c r="U55" s="20">
        <f>ABS('actual # captures'!U55-'expected # capture'!U55)</f>
        <v>60.975524372021908</v>
      </c>
      <c r="V55" s="20">
        <f>ABS('actual # captures'!V55-'expected # capture'!V55)</f>
        <v>83</v>
      </c>
      <c r="W55" s="20">
        <f>ABS('actual # captures'!W55-'expected # capture'!W55)</f>
        <v>60</v>
      </c>
      <c r="X55" s="20">
        <f>ABS('actual # captures'!X55-'expected # capture'!X55)</f>
        <v>67</v>
      </c>
      <c r="Y55" s="20">
        <f>ABS('actual # captures'!Y55-'expected # capture'!Y55)</f>
        <v>35</v>
      </c>
      <c r="Z55" s="20">
        <f>ABS('actual # captures'!Z55-'expected # capture'!Z55)</f>
        <v>53</v>
      </c>
      <c r="AA55" s="20">
        <f>ABS('actual # captures'!AA55-'expected # capture'!AA55)</f>
        <v>1.6280594534972614</v>
      </c>
      <c r="AB55" s="20">
        <f>ABS('actual # captures'!AB55-'expected # capture'!AB55)</f>
        <v>76</v>
      </c>
      <c r="AC55" s="20">
        <f>ABS('actual # captures'!AC55-'expected # capture'!AC55)</f>
        <v>9.6141553684327477</v>
      </c>
    </row>
    <row r="56" spans="1:29">
      <c r="A56" s="9">
        <v>54</v>
      </c>
      <c r="B56" s="20">
        <f>ABS('actual # captures'!B56-'expected # capture'!B56)</f>
        <v>61.984201104369255</v>
      </c>
      <c r="C56" s="20">
        <f>ABS('actual # captures'!C56-'expected # capture'!C56)</f>
        <v>15.999053390736023</v>
      </c>
      <c r="D56" s="20">
        <f>ABS('actual # captures'!D56-'expected # capture'!D56)</f>
        <v>19.998470371226752</v>
      </c>
      <c r="E56" s="20">
        <f>ABS('actual # captures'!E56-'expected # capture'!E56)</f>
        <v>34.998643362691993</v>
      </c>
      <c r="F56" s="20">
        <f>ABS('actual # captures'!F56-'expected # capture'!F56)</f>
        <v>86.999414855717376</v>
      </c>
      <c r="G56" s="20">
        <f>ABS('actual # captures'!G56-'expected # capture'!G56)</f>
        <v>50.999280298121775</v>
      </c>
      <c r="H56" s="20">
        <f>ABS('actual # captures'!H56-'expected # capture'!H56)</f>
        <v>87</v>
      </c>
      <c r="I56" s="20">
        <f>ABS('actual # captures'!I56-'expected # capture'!I56)</f>
        <v>76.999573429817971</v>
      </c>
      <c r="J56" s="20">
        <f>ABS('actual # captures'!J56-'expected # capture'!J56)</f>
        <v>92.918351341583943</v>
      </c>
      <c r="K56" s="20">
        <f>ABS('actual # captures'!K56-'expected # capture'!K56)</f>
        <v>53</v>
      </c>
      <c r="L56" s="20">
        <f>ABS('actual # captures'!L56-'expected # capture'!L56)</f>
        <v>5.9980251380461569</v>
      </c>
      <c r="M56" s="20">
        <f>ABS('actual # captures'!M56-'expected # capture'!M56)</f>
        <v>40.844544394303881</v>
      </c>
      <c r="N56" s="20">
        <f>ABS('actual # captures'!N56-'expected # capture'!N56)</f>
        <v>34.99922634214893</v>
      </c>
      <c r="O56" s="20">
        <f>ABS('actual # captures'!O56-'expected # capture'!O56)</f>
        <v>76</v>
      </c>
      <c r="P56" s="20">
        <f>ABS('actual # captures'!P56-'expected # capture'!P56)</f>
        <v>47</v>
      </c>
      <c r="Q56" s="20">
        <f>ABS('actual # captures'!Q56-'expected # capture'!Q56)</f>
        <v>18.999002233448159</v>
      </c>
      <c r="R56" s="20">
        <f>ABS('actual # captures'!R56-'expected # capture'!R56)</f>
        <v>1367.6743643517725</v>
      </c>
      <c r="S56" s="20">
        <f>ABS('actual # captures'!S56-'expected # capture'!S56)</f>
        <v>90</v>
      </c>
      <c r="T56" s="20">
        <f>ABS('actual # captures'!T56-'expected # capture'!T56)</f>
        <v>46</v>
      </c>
      <c r="U56" s="20">
        <f>ABS('actual # captures'!U56-'expected # capture'!U56)</f>
        <v>44</v>
      </c>
      <c r="V56" s="20">
        <f>ABS('actual # captures'!V56-'expected # capture'!V56)</f>
        <v>61</v>
      </c>
      <c r="W56" s="20">
        <f>ABS('actual # captures'!W56-'expected # capture'!W56)</f>
        <v>48</v>
      </c>
      <c r="X56" s="20">
        <f>ABS('actual # captures'!X56-'expected # capture'!X56)</f>
        <v>28.99948642138299</v>
      </c>
      <c r="Y56" s="20">
        <f>ABS('actual # captures'!Y56-'expected # capture'!Y56)</f>
        <v>59.966421589169641</v>
      </c>
      <c r="Z56" s="20">
        <f>ABS('actual # captures'!Z56-'expected # capture'!Z56)</f>
        <v>35</v>
      </c>
      <c r="AA56" s="20">
        <f>ABS('actual # captures'!AA56-'expected # capture'!AA56)</f>
        <v>82.999244909135541</v>
      </c>
      <c r="AB56" s="20">
        <f>ABS('actual # captures'!AB56-'expected # capture'!AB56)</f>
        <v>35.980568049287982</v>
      </c>
      <c r="AC56" s="20">
        <f>ABS('actual # captures'!AC56-'expected # capture'!AC56)</f>
        <v>30.99085712058406</v>
      </c>
    </row>
    <row r="57" spans="1:29">
      <c r="A57" s="9">
        <v>55</v>
      </c>
      <c r="B57" s="20">
        <f>ABS('actual # captures'!B57-'expected # capture'!B57)</f>
        <v>48.667718223915983</v>
      </c>
      <c r="C57" s="20">
        <f>ABS('actual # captures'!C57-'expected # capture'!C57)</f>
        <v>59</v>
      </c>
      <c r="D57" s="20">
        <f>ABS('actual # captures'!D57-'expected # capture'!D57)</f>
        <v>285.77286363414782</v>
      </c>
      <c r="E57" s="20">
        <f>ABS('actual # captures'!E57-'expected # capture'!E57)</f>
        <v>9.878248495559248</v>
      </c>
      <c r="F57" s="20">
        <f>ABS('actual # captures'!F57-'expected # capture'!F57)</f>
        <v>789.58801611229865</v>
      </c>
      <c r="G57" s="20">
        <f>ABS('actual # captures'!G57-'expected # capture'!G57)</f>
        <v>9</v>
      </c>
      <c r="H57" s="20">
        <f>ABS('actual # captures'!H57-'expected # capture'!H57)</f>
        <v>15.102445545558965</v>
      </c>
      <c r="I57" s="20">
        <f>ABS('actual # captures'!I57-'expected # capture'!I57)</f>
        <v>32</v>
      </c>
      <c r="J57" s="20">
        <f>ABS('actual # captures'!J57-'expected # capture'!J57)</f>
        <v>95</v>
      </c>
      <c r="K57" s="20">
        <f>ABS('actual # captures'!K57-'expected # capture'!K57)</f>
        <v>25</v>
      </c>
      <c r="L57" s="20">
        <f>ABS('actual # captures'!L57-'expected # capture'!L57)</f>
        <v>7.0898137034417994</v>
      </c>
      <c r="M57" s="20">
        <f>ABS('actual # captures'!M57-'expected # capture'!M57)</f>
        <v>70</v>
      </c>
      <c r="N57" s="20">
        <f>ABS('actual # captures'!N57-'expected # capture'!N57)</f>
        <v>22</v>
      </c>
      <c r="O57" s="20">
        <f>ABS('actual # captures'!O57-'expected # capture'!O57)</f>
        <v>53</v>
      </c>
      <c r="P57" s="20">
        <f>ABS('actual # captures'!P57-'expected # capture'!P57)</f>
        <v>86.970009923871018</v>
      </c>
      <c r="Q57" s="20">
        <f>ABS('actual # captures'!Q57-'expected # capture'!Q57)</f>
        <v>31</v>
      </c>
      <c r="R57" s="20">
        <f>ABS('actual # captures'!R57-'expected # capture'!R57)</f>
        <v>44</v>
      </c>
      <c r="S57" s="20">
        <f>ABS('actual # captures'!S57-'expected # capture'!S57)</f>
        <v>50</v>
      </c>
      <c r="T57" s="20">
        <f>ABS('actual # captures'!T57-'expected # capture'!T57)</f>
        <v>57</v>
      </c>
      <c r="U57" s="20">
        <f>ABS('actual # captures'!U57-'expected # capture'!U57)</f>
        <v>68.563505395202711</v>
      </c>
      <c r="V57" s="20">
        <f>ABS('actual # captures'!V57-'expected # capture'!V57)</f>
        <v>76.636399358920784</v>
      </c>
      <c r="W57" s="20">
        <f>ABS('actual # captures'!W57-'expected # capture'!W57)</f>
        <v>3</v>
      </c>
      <c r="X57" s="20">
        <f>ABS('actual # captures'!X57-'expected # capture'!X57)</f>
        <v>27.621251240483875</v>
      </c>
      <c r="Y57" s="20">
        <f>ABS('actual # captures'!Y57-'expected # capture'!Y57)</f>
        <v>21</v>
      </c>
      <c r="Z57" s="20">
        <f>ABS('actual # captures'!Z57-'expected # capture'!Z57)</f>
        <v>96.251279610709247</v>
      </c>
      <c r="AA57" s="20">
        <f>ABS('actual # captures'!AA57-'expected # capture'!AA57)</f>
        <v>20</v>
      </c>
      <c r="AB57" s="20">
        <f>ABS('actual # captures'!AB57-'expected # capture'!AB57)</f>
        <v>5.5415963310189342</v>
      </c>
      <c r="AC57" s="20">
        <f>ABS('actual # captures'!AC57-'expected # capture'!AC57)</f>
        <v>92</v>
      </c>
    </row>
    <row r="58" spans="1:29">
      <c r="A58" s="9">
        <v>56</v>
      </c>
      <c r="B58" s="20">
        <f>ABS('actual # captures'!B58-'expected # capture'!B58)</f>
        <v>27.866846976018611</v>
      </c>
      <c r="C58" s="20">
        <f>ABS('actual # captures'!C58-'expected # capture'!C58)</f>
        <v>37.9791343181396</v>
      </c>
      <c r="D58" s="20">
        <f>ABS('actual # captures'!D58-'expected # capture'!D58)</f>
        <v>64</v>
      </c>
      <c r="E58" s="20">
        <f>ABS('actual # captures'!E58-'expected # capture'!E58)</f>
        <v>80.934775808148885</v>
      </c>
      <c r="F58" s="20">
        <f>ABS('actual # captures'!F58-'expected # capture'!F58)</f>
        <v>58.730264652488025</v>
      </c>
      <c r="G58" s="20">
        <f>ABS('actual # captures'!G58-'expected # capture'!G58)</f>
        <v>45</v>
      </c>
      <c r="H58" s="20">
        <f>ABS('actual # captures'!H58-'expected # capture'!H58)</f>
        <v>14</v>
      </c>
      <c r="I58" s="20">
        <f>ABS('actual # captures'!I58-'expected # capture'!I58)</f>
        <v>83</v>
      </c>
      <c r="J58" s="20">
        <f>ABS('actual # captures'!J58-'expected # capture'!J58)</f>
        <v>70</v>
      </c>
      <c r="K58" s="20">
        <f>ABS('actual # captures'!K58-'expected # capture'!K58)</f>
        <v>79.809261644481225</v>
      </c>
      <c r="L58" s="20">
        <f>ABS('actual # captures'!L58-'expected # capture'!L58)</f>
        <v>29.63536232671488</v>
      </c>
      <c r="M58" s="20">
        <f>ABS('actual # captures'!M58-'expected # capture'!M58)</f>
        <v>19.988435096975422</v>
      </c>
      <c r="N58" s="20">
        <f>ABS('actual # captures'!N58-'expected # capture'!N58)</f>
        <v>1.9876586007835422</v>
      </c>
      <c r="O58" s="20">
        <f>ABS('actual # captures'!O58-'expected # capture'!O58)</f>
        <v>26</v>
      </c>
      <c r="P58" s="20">
        <f>ABS('actual # captures'!P58-'expected # capture'!P58)</f>
        <v>54</v>
      </c>
      <c r="Q58" s="20">
        <f>ABS('actual # captures'!Q58-'expected # capture'!Q58)</f>
        <v>15</v>
      </c>
      <c r="R58" s="20">
        <f>ABS('actual # captures'!R58-'expected # capture'!R58)</f>
        <v>60</v>
      </c>
      <c r="S58" s="20">
        <f>ABS('actual # captures'!S58-'expected # capture'!S58)</f>
        <v>64</v>
      </c>
      <c r="T58" s="20">
        <f>ABS('actual # captures'!T58-'expected # capture'!T58)</f>
        <v>22.911335237253294</v>
      </c>
      <c r="U58" s="20">
        <f>ABS('actual # captures'!U58-'expected # capture'!U58)</f>
        <v>2.0193478526627189</v>
      </c>
      <c r="V58" s="20">
        <f>ABS('actual # captures'!V58-'expected # capture'!V58)</f>
        <v>12.73409389943669</v>
      </c>
      <c r="W58" s="20">
        <f>ABS('actual # captures'!W58-'expected # capture'!W58)</f>
        <v>74.157705560152749</v>
      </c>
      <c r="X58" s="20">
        <f>ABS('actual # captures'!X58-'expected # capture'!X58)</f>
        <v>38.959246715116407</v>
      </c>
      <c r="Y58" s="20">
        <f>ABS('actual # captures'!Y58-'expected # capture'!Y58)</f>
        <v>68.600864151591225</v>
      </c>
      <c r="Z58" s="20">
        <f>ABS('actual # captures'!Z58-'expected # capture'!Z58)</f>
        <v>1161.3368110902477</v>
      </c>
      <c r="AA58" s="20">
        <f>ABS('actual # captures'!AA58-'expected # capture'!AA58)</f>
        <v>66</v>
      </c>
      <c r="AB58" s="20">
        <f>ABS('actual # captures'!AB58-'expected # capture'!AB58)</f>
        <v>52.986511266336699</v>
      </c>
      <c r="AC58" s="20">
        <f>ABS('actual # captures'!AC58-'expected # capture'!AC58)</f>
        <v>16.504154782821303</v>
      </c>
    </row>
    <row r="59" spans="1:29">
      <c r="A59" s="9">
        <v>57</v>
      </c>
      <c r="B59" s="20">
        <f>ABS('actual # captures'!B59-'expected # capture'!B59)</f>
        <v>96</v>
      </c>
      <c r="C59" s="20">
        <f>ABS('actual # captures'!C59-'expected # capture'!C59)</f>
        <v>1494.9250824600679</v>
      </c>
      <c r="D59" s="20">
        <f>ABS('actual # captures'!D59-'expected # capture'!D59)</f>
        <v>81.997681217728001</v>
      </c>
      <c r="E59" s="20">
        <f>ABS('actual # captures'!E59-'expected # capture'!E59)</f>
        <v>29</v>
      </c>
      <c r="F59" s="20">
        <f>ABS('actual # captures'!F59-'expected # capture'!F59)</f>
        <v>74</v>
      </c>
      <c r="G59" s="20">
        <f>ABS('actual # captures'!G59-'expected # capture'!G59)</f>
        <v>99</v>
      </c>
      <c r="H59" s="20">
        <f>ABS('actual # captures'!H59-'expected # capture'!H59)</f>
        <v>95.985292997866949</v>
      </c>
      <c r="I59" s="20">
        <f>ABS('actual # captures'!I59-'expected # capture'!I59)</f>
        <v>90.961150898573678</v>
      </c>
      <c r="J59" s="20">
        <f>ABS('actual # captures'!J59-'expected # capture'!J59)</f>
        <v>91</v>
      </c>
      <c r="K59" s="20">
        <f>ABS('actual # captures'!K59-'expected # capture'!K59)</f>
        <v>51</v>
      </c>
      <c r="L59" s="20">
        <f>ABS('actual # captures'!L59-'expected # capture'!L59)</f>
        <v>83</v>
      </c>
      <c r="M59" s="20">
        <f>ABS('actual # captures'!M59-'expected # capture'!M59)</f>
        <v>26</v>
      </c>
      <c r="N59" s="20">
        <f>ABS('actual # captures'!N59-'expected # capture'!N59)</f>
        <v>9.9991380905978069</v>
      </c>
      <c r="O59" s="20">
        <f>ABS('actual # captures'!O59-'expected # capture'!O59)</f>
        <v>66.969855189574943</v>
      </c>
      <c r="P59" s="20">
        <f>ABS('actual # captures'!P59-'expected # capture'!P59)</f>
        <v>1.9981016823593751</v>
      </c>
      <c r="Q59" s="20">
        <f>ABS('actual # captures'!Q59-'expected # capture'!Q59)</f>
        <v>7.4730749175399325</v>
      </c>
      <c r="R59" s="20">
        <f>ABS('actual # captures'!R59-'expected # capture'!R59)</f>
        <v>61</v>
      </c>
      <c r="S59" s="20">
        <f>ABS('actual # captures'!S59-'expected # capture'!S59)</f>
        <v>8.9986026472463294</v>
      </c>
      <c r="T59" s="20">
        <f>ABS('actual # captures'!T59-'expected # capture'!T59)</f>
        <v>24.995909087034732</v>
      </c>
      <c r="U59" s="20">
        <f>ABS('actual # captures'!U59-'expected # capture'!U59)</f>
        <v>77</v>
      </c>
      <c r="V59" s="20">
        <f>ABS('actual # captures'!V59-'expected # capture'!V59)</f>
        <v>13.999304995410805</v>
      </c>
      <c r="W59" s="20">
        <f>ABS('actual # captures'!W59-'expected # capture'!W59)</f>
        <v>4</v>
      </c>
      <c r="X59" s="20">
        <f>ABS('actual # captures'!X59-'expected # capture'!X59)</f>
        <v>58.999392982790212</v>
      </c>
      <c r="Y59" s="20">
        <f>ABS('actual # captures'!Y59-'expected # capture'!Y59)</f>
        <v>93</v>
      </c>
      <c r="Z59" s="20">
        <f>ABS('actual # captures'!Z59-'expected # capture'!Z59)</f>
        <v>80</v>
      </c>
      <c r="AA59" s="20">
        <f>ABS('actual # captures'!AA59-'expected # capture'!AA59)</f>
        <v>76</v>
      </c>
      <c r="AB59" s="20">
        <f>ABS('actual # captures'!AB59-'expected # capture'!AB59)</f>
        <v>79</v>
      </c>
      <c r="AC59" s="20">
        <f>ABS('actual # captures'!AC59-'expected # capture'!AC59)</f>
        <v>13.547577753345164</v>
      </c>
    </row>
    <row r="60" spans="1:29">
      <c r="A60" s="9">
        <v>58</v>
      </c>
      <c r="B60" s="20">
        <f>ABS('actual # captures'!B60-'expected # capture'!B60)</f>
        <v>60</v>
      </c>
      <c r="C60" s="20">
        <f>ABS('actual # captures'!C60-'expected # capture'!C60)</f>
        <v>27</v>
      </c>
      <c r="D60" s="20">
        <f>ABS('actual # captures'!D60-'expected # capture'!D60)</f>
        <v>60.893352202756645</v>
      </c>
      <c r="E60" s="20">
        <f>ABS('actual # captures'!E60-'expected # capture'!E60)</f>
        <v>13</v>
      </c>
      <c r="F60" s="20">
        <f>ABS('actual # captures'!F60-'expected # capture'!F60)</f>
        <v>0</v>
      </c>
      <c r="G60" s="20">
        <f>ABS('actual # captures'!G60-'expected # capture'!G60)</f>
        <v>92.785577540828001</v>
      </c>
      <c r="H60" s="20">
        <f>ABS('actual # captures'!H60-'expected # capture'!H60)</f>
        <v>8.7118486820440957</v>
      </c>
      <c r="I60" s="20">
        <f>ABS('actual # captures'!I60-'expected # capture'!I60)</f>
        <v>2.8709665068091343</v>
      </c>
      <c r="J60" s="20">
        <f>ABS('actual # captures'!J60-'expected # capture'!J60)</f>
        <v>19</v>
      </c>
      <c r="K60" s="20">
        <f>ABS('actual # captures'!K60-'expected # capture'!K60)</f>
        <v>2</v>
      </c>
      <c r="L60" s="20">
        <f>ABS('actual # captures'!L60-'expected # capture'!L60)</f>
        <v>138.30521054364723</v>
      </c>
      <c r="M60" s="20">
        <f>ABS('actual # captures'!M60-'expected # capture'!M60)</f>
        <v>78</v>
      </c>
      <c r="N60" s="20">
        <f>ABS('actual # captures'!N60-'expected # capture'!N60)</f>
        <v>8.7792089670039744</v>
      </c>
      <c r="O60" s="20">
        <f>ABS('actual # captures'!O60-'expected # capture'!O60)</f>
        <v>55</v>
      </c>
      <c r="P60" s="20">
        <f>ABS('actual # captures'!P60-'expected # capture'!P60)</f>
        <v>88</v>
      </c>
      <c r="Q60" s="20">
        <f>ABS('actual # captures'!Q60-'expected # capture'!Q60)</f>
        <v>6.743224424803298</v>
      </c>
      <c r="R60" s="20">
        <f>ABS('actual # captures'!R60-'expected # capture'!R60)</f>
        <v>71</v>
      </c>
      <c r="S60" s="20">
        <f>ABS('actual # captures'!S60-'expected # capture'!S60)</f>
        <v>34.837614735810213</v>
      </c>
      <c r="T60" s="20">
        <f>ABS('actual # captures'!T60-'expected # capture'!T60)</f>
        <v>97</v>
      </c>
      <c r="U60" s="20">
        <f>ABS('actual # captures'!U60-'expected # capture'!U60)</f>
        <v>25</v>
      </c>
      <c r="V60" s="20">
        <f>ABS('actual # captures'!V60-'expected # capture'!V60)</f>
        <v>66</v>
      </c>
      <c r="W60" s="20">
        <f>ABS('actual # captures'!W60-'expected # capture'!W60)</f>
        <v>77</v>
      </c>
      <c r="X60" s="20">
        <f>ABS('actual # captures'!X60-'expected # capture'!X60)</f>
        <v>72.785577540828001</v>
      </c>
      <c r="Y60" s="20">
        <f>ABS('actual # captures'!Y60-'expected # capture'!Y60)</f>
        <v>1015.7463451094779</v>
      </c>
      <c r="Z60" s="20">
        <f>ABS('actual # captures'!Z60-'expected # capture'!Z60)</f>
        <v>3</v>
      </c>
      <c r="AA60" s="20">
        <f>ABS('actual # captures'!AA60-'expected # capture'!AA60)</f>
        <v>58.644185052241752</v>
      </c>
      <c r="AB60" s="20">
        <f>ABS('actual # captures'!AB60-'expected # capture'!AB60)</f>
        <v>100</v>
      </c>
      <c r="AC60" s="20">
        <f>ABS('actual # captures'!AC60-'expected # capture'!AC60)</f>
        <v>26</v>
      </c>
    </row>
    <row r="61" spans="1:29">
      <c r="A61" s="9">
        <v>59</v>
      </c>
      <c r="B61" s="20">
        <f>ABS('actual # captures'!B61-'expected # capture'!B61)</f>
        <v>21.824737644282344</v>
      </c>
      <c r="C61" s="20">
        <f>ABS('actual # captures'!C61-'expected # capture'!C61)</f>
        <v>4</v>
      </c>
      <c r="D61" s="20">
        <f>ABS('actual # captures'!D61-'expected # capture'!D61)</f>
        <v>12</v>
      </c>
      <c r="E61" s="20">
        <f>ABS('actual # captures'!E61-'expected # capture'!E61)</f>
        <v>6.1126174084564084</v>
      </c>
      <c r="F61" s="20">
        <f>ABS('actual # captures'!F61-'expected # capture'!F61)</f>
        <v>47.524806330428348</v>
      </c>
      <c r="G61" s="20">
        <f>ABS('actual # captures'!G61-'expected # capture'!G61)</f>
        <v>5.7152480382164104</v>
      </c>
      <c r="H61" s="20">
        <f>ABS('actual # captures'!H61-'expected # capture'!H61)</f>
        <v>34.673997354769824</v>
      </c>
      <c r="I61" s="20">
        <f>ABS('actual # captures'!I61-'expected # capture'!I61)</f>
        <v>79</v>
      </c>
      <c r="J61" s="20">
        <f>ABS('actual # captures'!J61-'expected # capture'!J61)</f>
        <v>59</v>
      </c>
      <c r="K61" s="20">
        <f>ABS('actual # captures'!K61-'expected # capture'!K61)</f>
        <v>50</v>
      </c>
      <c r="L61" s="20">
        <f>ABS('actual # captures'!L61-'expected # capture'!L61)</f>
        <v>45</v>
      </c>
      <c r="M61" s="20">
        <f>ABS('actual # captures'!M61-'expected # capture'!M61)</f>
        <v>87</v>
      </c>
      <c r="N61" s="20">
        <f>ABS('actual # captures'!N61-'expected # capture'!N61)</f>
        <v>11</v>
      </c>
      <c r="O61" s="20">
        <f>ABS('actual # captures'!O61-'expected # capture'!O61)</f>
        <v>8</v>
      </c>
      <c r="P61" s="20">
        <f>ABS('actual # captures'!P61-'expected # capture'!P61)</f>
        <v>151.31206553922914</v>
      </c>
      <c r="Q61" s="20">
        <f>ABS('actual # captures'!Q61-'expected # capture'!Q61)</f>
        <v>12.190600791303543</v>
      </c>
      <c r="R61" s="20">
        <f>ABS('actual # captures'!R61-'expected # capture'!R61)</f>
        <v>166.7424167053374</v>
      </c>
      <c r="S61" s="20">
        <f>ABS('actual # captures'!S61-'expected # capture'!S61)</f>
        <v>149.16572996068538</v>
      </c>
      <c r="T61" s="20">
        <f>ABS('actual # captures'!T61-'expected # capture'!T61)</f>
        <v>74</v>
      </c>
      <c r="U61" s="20">
        <f>ABS('actual # captures'!U61-'expected # capture'!U61)</f>
        <v>90</v>
      </c>
      <c r="V61" s="20">
        <f>ABS('actual # captures'!V61-'expected # capture'!V61)</f>
        <v>171.64751850070337</v>
      </c>
      <c r="W61" s="20">
        <f>ABS('actual # captures'!W61-'expected # capture'!W61)</f>
        <v>31</v>
      </c>
      <c r="X61" s="20">
        <f>ABS('actual # captures'!X61-'expected # capture'!X61)</f>
        <v>42.729929662129237</v>
      </c>
      <c r="Y61" s="20">
        <f>ABS('actual # captures'!Y61-'expected # capture'!Y61)</f>
        <v>16.662074964831675</v>
      </c>
      <c r="Z61" s="20">
        <f>ABS('actual # captures'!Z61-'expected # capture'!Z61)</f>
        <v>13.932700841179319</v>
      </c>
      <c r="AA61" s="20">
        <f>ABS('actual # captures'!AA61-'expected # capture'!AA61)</f>
        <v>65.738997866329399</v>
      </c>
      <c r="AB61" s="20">
        <f>ABS('actual # captures'!AB61-'expected # capture'!AB61)</f>
        <v>54.730380369054473</v>
      </c>
      <c r="AC61" s="20">
        <f>ABS('actual # captures'!AC61-'expected # capture'!AC61)</f>
        <v>17</v>
      </c>
    </row>
    <row r="62" spans="1:29">
      <c r="A62" s="9">
        <v>60</v>
      </c>
      <c r="B62" s="20">
        <f>ABS('actual # captures'!B62-'expected # capture'!B62)</f>
        <v>96</v>
      </c>
      <c r="C62" s="20">
        <f>ABS('actual # captures'!C62-'expected # capture'!C62)</f>
        <v>14.718983970160448</v>
      </c>
      <c r="D62" s="20">
        <f>ABS('actual # captures'!D62-'expected # capture'!D62)</f>
        <v>76.809070897705851</v>
      </c>
      <c r="E62" s="20">
        <f>ABS('actual # captures'!E62-'expected # capture'!E62)</f>
        <v>1</v>
      </c>
      <c r="F62" s="20">
        <f>ABS('actual # captures'!F62-'expected # capture'!F62)</f>
        <v>71.11264508790353</v>
      </c>
      <c r="G62" s="20">
        <f>ABS('actual # captures'!G62-'expected # capture'!G62)</f>
        <v>6</v>
      </c>
      <c r="H62" s="20">
        <f>ABS('actual # captures'!H62-'expected # capture'!H62)</f>
        <v>71.553677761453983</v>
      </c>
      <c r="I62" s="20">
        <f>ABS('actual # captures'!I62-'expected # capture'!I62)</f>
        <v>71.667840427943418</v>
      </c>
      <c r="J62" s="20">
        <f>ABS('actual # captures'!J62-'expected # capture'!J62)</f>
        <v>18.887354912096473</v>
      </c>
      <c r="K62" s="20">
        <f>ABS('actual # captures'!K62-'expected # capture'!K62)</f>
        <v>2.8873549120964732</v>
      </c>
      <c r="L62" s="20">
        <f>ABS('actual # captures'!L62-'expected # capture'!L62)</f>
        <v>62.0610598032344</v>
      </c>
      <c r="M62" s="20">
        <f>ABS('actual # captures'!M62-'expected # capture'!M62)</f>
        <v>92</v>
      </c>
      <c r="N62" s="20">
        <f>ABS('actual # captures'!N62-'expected # capture'!N62)</f>
        <v>40</v>
      </c>
      <c r="O62" s="20">
        <f>ABS('actual # captures'!O62-'expected # capture'!O62)</f>
        <v>17.990684891119102</v>
      </c>
      <c r="P62" s="20">
        <f>ABS('actual # captures'!P62-'expected # capture'!P62)</f>
        <v>10.729473135935351</v>
      </c>
      <c r="Q62" s="20">
        <f>ABS('actual # captures'!Q62-'expected # capture'!Q62)</f>
        <v>77</v>
      </c>
      <c r="R62" s="20">
        <f>ABS('actual # captures'!R62-'expected # capture'!R62)</f>
        <v>46.101906284861691</v>
      </c>
      <c r="S62" s="20">
        <f>ABS('actual # captures'!S62-'expected # capture'!S62)</f>
        <v>25</v>
      </c>
      <c r="T62" s="20">
        <f>ABS('actual # captures'!T62-'expected # capture'!T62)</f>
        <v>93</v>
      </c>
      <c r="U62" s="20">
        <f>ABS('actual # captures'!U62-'expected # capture'!U62)</f>
        <v>84</v>
      </c>
      <c r="V62" s="20">
        <f>ABS('actual # captures'!V62-'expected # capture'!V62)</f>
        <v>3</v>
      </c>
      <c r="W62" s="20">
        <f>ABS('actual # captures'!W62-'expected # capture'!W62)</f>
        <v>52</v>
      </c>
      <c r="X62" s="20">
        <f>ABS('actual # captures'!X62-'expected # capture'!X62)</f>
        <v>14.600402436768288</v>
      </c>
      <c r="Y62" s="20">
        <f>ABS('actual # captures'!Y62-'expected # capture'!Y62)</f>
        <v>65</v>
      </c>
      <c r="Z62" s="20">
        <f>ABS('actual # captures'!Z62-'expected # capture'!Z62)</f>
        <v>64</v>
      </c>
      <c r="AA62" s="20">
        <f>ABS('actual # captures'!AA62-'expected # capture'!AA62)</f>
        <v>2.1019062848616903</v>
      </c>
      <c r="AB62" s="20">
        <f>ABS('actual # captures'!AB62-'expected # capture'!AB62)</f>
        <v>33.456966009925296</v>
      </c>
      <c r="AC62" s="20">
        <f>ABS('actual # captures'!AC62-'expected # capture'!AC62)</f>
        <v>1139.9291022941434</v>
      </c>
    </row>
    <row r="63" spans="1:29">
      <c r="A63" s="9">
        <v>61</v>
      </c>
      <c r="B63" s="20">
        <f>ABS('actual # captures'!B63-'expected # capture'!B63)</f>
        <v>19</v>
      </c>
      <c r="C63" s="20">
        <f>ABS('actual # captures'!C63-'expected # capture'!C63)</f>
        <v>4</v>
      </c>
      <c r="D63" s="20">
        <f>ABS('actual # captures'!D63-'expected # capture'!D63)</f>
        <v>80</v>
      </c>
      <c r="E63" s="20">
        <f>ABS('actual # captures'!E63-'expected # capture'!E63)</f>
        <v>38</v>
      </c>
      <c r="F63" s="20">
        <f>ABS('actual # captures'!F63-'expected # capture'!F63)</f>
        <v>61.127870192667217</v>
      </c>
      <c r="G63" s="20">
        <f>ABS('actual # captures'!G63-'expected # capture'!G63)</f>
        <v>60</v>
      </c>
      <c r="H63" s="20">
        <f>ABS('actual # captures'!H63-'expected # capture'!H63)</f>
        <v>23.819977557103147</v>
      </c>
      <c r="I63" s="20">
        <f>ABS('actual # captures'!I63-'expected # capture'!I63)</f>
        <v>4</v>
      </c>
      <c r="J63" s="20">
        <f>ABS('actual # captures'!J63-'expected # capture'!J63)</f>
        <v>43</v>
      </c>
      <c r="K63" s="20">
        <f>ABS('actual # captures'!K63-'expected # capture'!K63)</f>
        <v>13.299575033752593</v>
      </c>
      <c r="L63" s="20">
        <f>ABS('actual # captures'!L63-'expected # capture'!L63)</f>
        <v>56.422821279829265</v>
      </c>
      <c r="M63" s="20">
        <f>ABS('actual # captures'!M63-'expected # capture'!M63)</f>
        <v>20</v>
      </c>
      <c r="N63" s="20">
        <f>ABS('actual # captures'!N63-'expected # capture'!N63)</f>
        <v>85</v>
      </c>
      <c r="O63" s="20">
        <f>ABS('actual # captures'!O63-'expected # capture'!O63)</f>
        <v>100</v>
      </c>
      <c r="P63" s="20">
        <f>ABS('actual # captures'!P63-'expected # capture'!P63)</f>
        <v>11.379710445727788</v>
      </c>
      <c r="Q63" s="20">
        <f>ABS('actual # captures'!Q63-'expected # capture'!Q63)</f>
        <v>53.120708207290562</v>
      </c>
      <c r="R63" s="20">
        <f>ABS('actual # captures'!R63-'expected # capture'!R63)</f>
        <v>80</v>
      </c>
      <c r="S63" s="20">
        <f>ABS('actual # captures'!S63-'expected # capture'!S63)</f>
        <v>50</v>
      </c>
      <c r="T63" s="20">
        <f>ABS('actual # captures'!T63-'expected # capture'!T63)</f>
        <v>21.873038471835191</v>
      </c>
      <c r="U63" s="20">
        <f>ABS('actual # captures'!U63-'expected # capture'!U63)</f>
        <v>80.512997956492129</v>
      </c>
      <c r="V63" s="20">
        <f>ABS('actual # captures'!V63-'expected # capture'!V63)</f>
        <v>945.38270602688908</v>
      </c>
      <c r="W63" s="20">
        <f>ABS('actual # captures'!W63-'expected # capture'!W63)</f>
        <v>18</v>
      </c>
      <c r="X63" s="20">
        <f>ABS('actual # captures'!X63-'expected # capture'!X63)</f>
        <v>25</v>
      </c>
      <c r="Y63" s="20">
        <f>ABS('actual # captures'!Y63-'expected # capture'!Y63)</f>
        <v>50</v>
      </c>
      <c r="Z63" s="20">
        <f>ABS('actual # captures'!Z63-'expected # capture'!Z63)</f>
        <v>7.2574185474832973</v>
      </c>
      <c r="AA63" s="20">
        <f>ABS('actual # captures'!AA63-'expected # capture'!AA63)</f>
        <v>0.66958290750434912</v>
      </c>
      <c r="AB63" s="20">
        <f>ABS('actual # captures'!AB63-'expected # capture'!AB63)</f>
        <v>69</v>
      </c>
      <c r="AC63" s="20">
        <f>ABS('actual # captures'!AC63-'expected # capture'!AC63)</f>
        <v>7.6695829075043491</v>
      </c>
    </row>
    <row r="64" spans="1:29">
      <c r="A64" s="9">
        <v>62</v>
      </c>
      <c r="B64" s="20">
        <f>ABS('actual # captures'!B64-'expected # capture'!B64)</f>
        <v>5.6162721730441589</v>
      </c>
      <c r="C64" s="20">
        <f>ABS('actual # captures'!C64-'expected # capture'!C64)</f>
        <v>42.605114789377538</v>
      </c>
      <c r="D64" s="20">
        <f>ABS('actual # captures'!D64-'expected # capture'!D64)</f>
        <v>100</v>
      </c>
      <c r="E64" s="20">
        <f>ABS('actual # captures'!E64-'expected # capture'!E64)</f>
        <v>36.781385887348904</v>
      </c>
      <c r="F64" s="20">
        <f>ABS('actual # captures'!F64-'expected # capture'!F64)</f>
        <v>38</v>
      </c>
      <c r="G64" s="20">
        <f>ABS('actual # captures'!G64-'expected # capture'!G64)</f>
        <v>27</v>
      </c>
      <c r="H64" s="20">
        <f>ABS('actual # captures'!H64-'expected # capture'!H64)</f>
        <v>66</v>
      </c>
      <c r="I64" s="20">
        <f>ABS('actual # captures'!I64-'expected # capture'!I64)</f>
        <v>957.69067255628704</v>
      </c>
      <c r="J64" s="20">
        <f>ABS('actual # captures'!J64-'expected # capture'!J64)</f>
        <v>7.393048769336338</v>
      </c>
      <c r="K64" s="20">
        <f>ABS('actual # captures'!K64-'expected # capture'!K64)</f>
        <v>21</v>
      </c>
      <c r="L64" s="20">
        <f>ABS('actual # captures'!L64-'expected # capture'!L64)</f>
        <v>10</v>
      </c>
      <c r="M64" s="20">
        <f>ABS('actual # captures'!M64-'expected # capture'!M64)</f>
        <v>42</v>
      </c>
      <c r="N64" s="20">
        <f>ABS('actual # captures'!N64-'expected # capture'!N64)</f>
        <v>56</v>
      </c>
      <c r="O64" s="20">
        <f>ABS('actual # captures'!O64-'expected # capture'!O64)</f>
        <v>72.84042077031765</v>
      </c>
      <c r="P64" s="20">
        <f>ABS('actual # captures'!P64-'expected # capture'!P64)</f>
        <v>42</v>
      </c>
      <c r="Q64" s="20">
        <f>ABS('actual # captures'!Q64-'expected # capture'!Q64)</f>
        <v>43</v>
      </c>
      <c r="R64" s="20">
        <f>ABS('actual # captures'!R64-'expected # capture'!R64)</f>
        <v>45.684640616460854</v>
      </c>
      <c r="S64" s="20">
        <f>ABS('actual # captures'!S64-'expected # capture'!S64)</f>
        <v>99</v>
      </c>
      <c r="T64" s="20">
        <f>ABS('actual # captures'!T64-'expected # capture'!T64)</f>
        <v>81.159081684979697</v>
      </c>
      <c r="U64" s="20">
        <f>ABS('actual # captures'!U64-'expected # capture'!U64)</f>
        <v>2</v>
      </c>
      <c r="V64" s="20">
        <f>ABS('actual # captures'!V64-'expected # capture'!V64)</f>
        <v>33.583938598549146</v>
      </c>
      <c r="W64" s="20">
        <f>ABS('actual # captures'!W64-'expected # capture'!W64)</f>
        <v>70</v>
      </c>
      <c r="X64" s="20">
        <f>ABS('actual # captures'!X64-'expected # capture'!X64)</f>
        <v>39</v>
      </c>
      <c r="Y64" s="20">
        <f>ABS('actual # captures'!Y64-'expected # capture'!Y64)</f>
        <v>15.144268065077313</v>
      </c>
      <c r="Z64" s="20">
        <f>ABS('actual # captures'!Z64-'expected # capture'!Z64)</f>
        <v>89.473848370761687</v>
      </c>
      <c r="AA64" s="20">
        <f>ABS('actual # captures'!AA64-'expected # capture'!AA64)</f>
        <v>2.7268162009931025</v>
      </c>
      <c r="AB64" s="20">
        <f>ABS('actual # captures'!AB64-'expected # capture'!AB64)</f>
        <v>18</v>
      </c>
      <c r="AC64" s="20">
        <f>ABS('actual # captures'!AC64-'expected # capture'!AC64)</f>
        <v>14</v>
      </c>
    </row>
    <row r="65" spans="1:29">
      <c r="A65" s="9">
        <v>63</v>
      </c>
      <c r="B65" s="20">
        <f>ABS('actual # captures'!B65-'expected # capture'!B65)</f>
        <v>90</v>
      </c>
      <c r="C65" s="20">
        <f>ABS('actual # captures'!C65-'expected # capture'!C65)</f>
        <v>75.331674373381276</v>
      </c>
      <c r="D65" s="20">
        <f>ABS('actual # captures'!D65-'expected # capture'!D65)</f>
        <v>52.256274077364523</v>
      </c>
      <c r="E65" s="20">
        <f>ABS('actual # captures'!E65-'expected # capture'!E65)</f>
        <v>96</v>
      </c>
      <c r="F65" s="20">
        <f>ABS('actual # captures'!F65-'expected # capture'!F65)</f>
        <v>77</v>
      </c>
      <c r="G65" s="20">
        <f>ABS('actual # captures'!G65-'expected # capture'!G65)</f>
        <v>29</v>
      </c>
      <c r="H65" s="20">
        <f>ABS('actual # captures'!H65-'expected # capture'!H65)</f>
        <v>36.590011564470018</v>
      </c>
      <c r="I65" s="20">
        <f>ABS('actual # captures'!I65-'expected # capture'!I65)</f>
        <v>22</v>
      </c>
      <c r="J65" s="20">
        <f>ABS('actual # captures'!J65-'expected # capture'!J65)</f>
        <v>78</v>
      </c>
      <c r="K65" s="20">
        <f>ABS('actual # captures'!K65-'expected # capture'!K65)</f>
        <v>73</v>
      </c>
      <c r="L65" s="20">
        <f>ABS('actual # captures'!L65-'expected # capture'!L65)</f>
        <v>87</v>
      </c>
      <c r="M65" s="20">
        <f>ABS('actual # captures'!M65-'expected # capture'!M65)</f>
        <v>29</v>
      </c>
      <c r="N65" s="20">
        <f>ABS('actual # captures'!N65-'expected # capture'!N65)</f>
        <v>34.00126887668759</v>
      </c>
      <c r="O65" s="20">
        <f>ABS('actual # captures'!O65-'expected # capture'!O65)</f>
        <v>74</v>
      </c>
      <c r="P65" s="20">
        <f>ABS('actual # captures'!P65-'expected # capture'!P65)</f>
        <v>43.062888333348184</v>
      </c>
      <c r="Q65" s="20">
        <f>ABS('actual # captures'!Q65-'expected # capture'!Q65)</f>
        <v>77</v>
      </c>
      <c r="R65" s="20">
        <f>ABS('actual # captures'!R65-'expected # capture'!R65)</f>
        <v>2.915456758267176</v>
      </c>
      <c r="S65" s="20">
        <f>ABS('actual # captures'!S65-'expected # capture'!S65)</f>
        <v>72</v>
      </c>
      <c r="T65" s="20">
        <f>ABS('actual # captures'!T65-'expected # capture'!T65)</f>
        <v>12</v>
      </c>
      <c r="U65" s="20">
        <f>ABS('actual # captures'!U65-'expected # capture'!U65)</f>
        <v>4</v>
      </c>
      <c r="V65" s="20">
        <f>ABS('actual # captures'!V65-'expected # capture'!V65)</f>
        <v>43.574855609812801</v>
      </c>
      <c r="W65" s="20">
        <f>ABS('actual # captures'!W65-'expected # capture'!W65)</f>
        <v>61.528128675037237</v>
      </c>
      <c r="X65" s="20">
        <f>ABS('actual # captures'!X65-'expected # capture'!X65)</f>
        <v>95.803763778801539</v>
      </c>
      <c r="Y65" s="20">
        <f>ABS('actual # captures'!Y65-'expected # capture'!Y65)</f>
        <v>1200.4175406354843</v>
      </c>
      <c r="Z65" s="20">
        <f>ABS('actual # captures'!Z65-'expected # capture'!Z65)</f>
        <v>51.970812895296291</v>
      </c>
      <c r="AA65" s="20">
        <f>ABS('actual # captures'!AA65-'expected # capture'!AA65)</f>
        <v>92</v>
      </c>
      <c r="AB65" s="20">
        <f>ABS('actual # captures'!AB65-'expected # capture'!AB65)</f>
        <v>82.11158217015317</v>
      </c>
      <c r="AC65" s="20">
        <f>ABS('actual # captures'!AC65-'expected # capture'!AC65)</f>
        <v>78</v>
      </c>
    </row>
    <row r="66" spans="1:29">
      <c r="A66" s="9">
        <v>64</v>
      </c>
      <c r="B66" s="20">
        <f>ABS('actual # captures'!B66-'expected # capture'!B66)</f>
        <v>85.974082776956791</v>
      </c>
      <c r="C66" s="20">
        <f>ABS('actual # captures'!C66-'expected # capture'!C66)</f>
        <v>4.564683836198042</v>
      </c>
      <c r="D66" s="20">
        <f>ABS('actual # captures'!D66-'expected # capture'!D66)</f>
        <v>65.974809385159062</v>
      </c>
      <c r="E66" s="20">
        <f>ABS('actual # captures'!E66-'expected # capture'!E66)</f>
        <v>25.475718877945702</v>
      </c>
      <c r="F66" s="20">
        <f>ABS('actual # captures'!F66-'expected # capture'!F66)</f>
        <v>51</v>
      </c>
      <c r="G66" s="20">
        <f>ABS('actual # captures'!G66-'expected # capture'!G66)</f>
        <v>28</v>
      </c>
      <c r="H66" s="20">
        <f>ABS('actual # captures'!H66-'expected # capture'!H66)</f>
        <v>51</v>
      </c>
      <c r="I66" s="20">
        <f>ABS('actual # captures'!I66-'expected # capture'!I66)</f>
        <v>58</v>
      </c>
      <c r="J66" s="20">
        <f>ABS('actual # captures'!J66-'expected # capture'!J66)</f>
        <v>48.904582150272887</v>
      </c>
      <c r="K66" s="20">
        <f>ABS('actual # captures'!K66-'expected # capture'!K66)</f>
        <v>57</v>
      </c>
      <c r="L66" s="20">
        <f>ABS('actual # captures'!L66-'expected # capture'!L66)</f>
        <v>52</v>
      </c>
      <c r="M66" s="20">
        <f>ABS('actual # captures'!M66-'expected # capture'!M66)</f>
        <v>18.9761831074679</v>
      </c>
      <c r="N66" s="20">
        <f>ABS('actual # captures'!N66-'expected # capture'!N66)</f>
        <v>13.991110392496179</v>
      </c>
      <c r="O66" s="20">
        <f>ABS('actual # captures'!O66-'expected # capture'!O66)</f>
        <v>138.90011724719801</v>
      </c>
      <c r="P66" s="20">
        <f>ABS('actual # captures'!P66-'expected # capture'!P66)</f>
        <v>99</v>
      </c>
      <c r="Q66" s="20">
        <f>ABS('actual # captures'!Q66-'expected # capture'!Q66)</f>
        <v>58</v>
      </c>
      <c r="R66" s="20">
        <f>ABS('actual # captures'!R66-'expected # capture'!R66)</f>
        <v>38.997574674605225</v>
      </c>
      <c r="S66" s="20">
        <f>ABS('actual # captures'!S66-'expected # capture'!S66)</f>
        <v>4</v>
      </c>
      <c r="T66" s="20">
        <f>ABS('actual # captures'!T66-'expected # capture'!T66)</f>
        <v>56.962700112853625</v>
      </c>
      <c r="U66" s="20">
        <f>ABS('actual # captures'!U66-'expected # capture'!U66)</f>
        <v>77.922876313052143</v>
      </c>
      <c r="V66" s="20">
        <f>ABS('actual # captures'!V66-'expected # capture'!V66)</f>
        <v>2.7449835925048682</v>
      </c>
      <c r="W66" s="20">
        <f>ABS('actual # captures'!W66-'expected # capture'!W66)</f>
        <v>1024.2009379775841</v>
      </c>
      <c r="X66" s="20">
        <f>ABS('actual # captures'!X66-'expected # capture'!X66)</f>
        <v>43.98833204724307</v>
      </c>
      <c r="Y66" s="20">
        <f>ABS('actual # captures'!Y66-'expected # capture'!Y66)</f>
        <v>99.931653609023286</v>
      </c>
      <c r="Z66" s="20">
        <f>ABS('actual # captures'!Z66-'expected # capture'!Z66)</f>
        <v>13</v>
      </c>
      <c r="AA66" s="20">
        <f>ABS('actual # captures'!AA66-'expected # capture'!AA66)</f>
        <v>22.691764349003506</v>
      </c>
      <c r="AB66" s="20">
        <f>ABS('actual # captures'!AB66-'expected # capture'!AB66)</f>
        <v>76</v>
      </c>
      <c r="AC66" s="20">
        <f>ABS('actual # captures'!AC66-'expected # capture'!AC66)</f>
        <v>9</v>
      </c>
    </row>
    <row r="67" spans="1:29">
      <c r="A67" s="9">
        <v>65</v>
      </c>
      <c r="B67" s="20">
        <f>ABS('actual # captures'!B67-'expected # capture'!B67)</f>
        <v>74</v>
      </c>
      <c r="C67" s="20">
        <f>ABS('actual # captures'!C67-'expected # capture'!C67)</f>
        <v>96</v>
      </c>
      <c r="D67" s="20">
        <f>ABS('actual # captures'!D67-'expected # capture'!D67)</f>
        <v>87.907766448329326</v>
      </c>
      <c r="E67" s="20">
        <f>ABS('actual # captures'!E67-'expected # capture'!E67)</f>
        <v>20</v>
      </c>
      <c r="F67" s="20">
        <f>ABS('actual # captures'!F67-'expected # capture'!F67)</f>
        <v>30.744886383640598</v>
      </c>
      <c r="G67" s="20">
        <f>ABS('actual # captures'!G67-'expected # capture'!G67)</f>
        <v>98</v>
      </c>
      <c r="H67" s="20">
        <f>ABS('actual # captures'!H67-'expected # capture'!H67)</f>
        <v>91.370529874923875</v>
      </c>
      <c r="I67" s="20">
        <f>ABS('actual # captures'!I67-'expected # capture'!I67)</f>
        <v>97.39914825342214</v>
      </c>
      <c r="J67" s="20">
        <f>ABS('actual # captures'!J67-'expected # capture'!J67)</f>
        <v>69.728679890517981</v>
      </c>
      <c r="K67" s="20">
        <f>ABS('actual # captures'!K67-'expected # capture'!K67)</f>
        <v>5</v>
      </c>
      <c r="L67" s="20">
        <f>ABS('actual # captures'!L67-'expected # capture'!L67)</f>
        <v>64</v>
      </c>
      <c r="M67" s="20">
        <f>ABS('actual # captures'!M67-'expected # capture'!M67)</f>
        <v>86</v>
      </c>
      <c r="N67" s="20">
        <f>ABS('actual # captures'!N67-'expected # capture'!N67)</f>
        <v>24.804550641867827</v>
      </c>
      <c r="O67" s="20">
        <f>ABS('actual # captures'!O67-'expected # capture'!O67)</f>
        <v>60</v>
      </c>
      <c r="P67" s="20">
        <f>ABS('actual # captures'!P67-'expected # capture'!P67)</f>
        <v>31</v>
      </c>
      <c r="Q67" s="20">
        <f>ABS('actual # captures'!Q67-'expected # capture'!Q67)</f>
        <v>79</v>
      </c>
      <c r="R67" s="20">
        <f>ABS('actual # captures'!R67-'expected # capture'!R67)</f>
        <v>248.28244000330284</v>
      </c>
      <c r="S67" s="20">
        <f>ABS('actual # captures'!S67-'expected # capture'!S67)</f>
        <v>689.91101536906285</v>
      </c>
      <c r="T67" s="20">
        <f>ABS('actual # captures'!T67-'expected # capture'!T67)</f>
        <v>25.359291961301263</v>
      </c>
      <c r="U67" s="20">
        <f>ABS('actual # captures'!U67-'expected # capture'!U67)</f>
        <v>16</v>
      </c>
      <c r="V67" s="20">
        <f>ABS('actual # captures'!V67-'expected # capture'!V67)</f>
        <v>37</v>
      </c>
      <c r="W67" s="20">
        <f>ABS('actual # captures'!W67-'expected # capture'!W67)</f>
        <v>30</v>
      </c>
      <c r="X67" s="20">
        <f>ABS('actual # captures'!X67-'expected # capture'!X67)</f>
        <v>42</v>
      </c>
      <c r="Y67" s="20">
        <f>ABS('actual # captures'!Y67-'expected # capture'!Y67)</f>
        <v>10</v>
      </c>
      <c r="Z67" s="20">
        <f>ABS('actual # captures'!Z67-'expected # capture'!Z67)</f>
        <v>86</v>
      </c>
      <c r="AA67" s="20">
        <f>ABS('actual # captures'!AA67-'expected # capture'!AA67)</f>
        <v>29.11416853051773</v>
      </c>
      <c r="AB67" s="20">
        <f>ABS('actual # captures'!AB67-'expected # capture'!AB67)</f>
        <v>19.060998606600517</v>
      </c>
      <c r="AC67" s="20">
        <f>ABS('actual # captures'!AC67-'expected # capture'!AC67)</f>
        <v>37.040908930875219</v>
      </c>
    </row>
    <row r="68" spans="1:29">
      <c r="A68" s="9">
        <v>66</v>
      </c>
      <c r="B68" s="20">
        <f>ABS('actual # captures'!B68-'expected # capture'!B68)</f>
        <v>32</v>
      </c>
      <c r="C68" s="20">
        <f>ABS('actual # captures'!C68-'expected # capture'!C68)</f>
        <v>44</v>
      </c>
      <c r="D68" s="20">
        <f>ABS('actual # captures'!D68-'expected # capture'!D68)</f>
        <v>72.892280832980589</v>
      </c>
      <c r="E68" s="20">
        <f>ABS('actual # captures'!E68-'expected # capture'!E68)</f>
        <v>73.32757274862756</v>
      </c>
      <c r="F68" s="20">
        <f>ABS('actual # captures'!F68-'expected # capture'!F68)</f>
        <v>76</v>
      </c>
      <c r="G68" s="20">
        <f>ABS('actual # captures'!G68-'expected # capture'!G68)</f>
        <v>49.854755713703554</v>
      </c>
      <c r="H68" s="20">
        <f>ABS('actual # captures'!H68-'expected # capture'!H68)</f>
        <v>13</v>
      </c>
      <c r="I68" s="20">
        <f>ABS('actual # captures'!I68-'expected # capture'!I68)</f>
        <v>78.761495304156739</v>
      </c>
      <c r="J68" s="20">
        <f>ABS('actual # captures'!J68-'expected # capture'!J68)</f>
        <v>90.870621943457195</v>
      </c>
      <c r="K68" s="20">
        <f>ABS('actual # captures'!K68-'expected # capture'!K68)</f>
        <v>46.35606670054969</v>
      </c>
      <c r="L68" s="20">
        <f>ABS('actual # captures'!L68-'expected # capture'!L68)</f>
        <v>8.2945083375687112</v>
      </c>
      <c r="M68" s="20">
        <f>ABS('actual # captures'!M68-'expected # capture'!M68)</f>
        <v>4.1696815974067043</v>
      </c>
      <c r="N68" s="20">
        <f>ABS('actual # captures'!N68-'expected # capture'!N68)</f>
        <v>55.886511357797055</v>
      </c>
      <c r="O68" s="20">
        <f>ABS('actual # captures'!O68-'expected # capture'!O68)</f>
        <v>47.870166292087724</v>
      </c>
      <c r="P68" s="20">
        <f>ABS('actual # captures'!P68-'expected # capture'!P68)</f>
        <v>80.870166292087731</v>
      </c>
      <c r="Q68" s="20">
        <f>ABS('actual # captures'!Q68-'expected # capture'!Q68)</f>
        <v>54.380528236287489</v>
      </c>
      <c r="R68" s="20">
        <f>ABS('actual # captures'!R68-'expected # capture'!R68)</f>
        <v>32.900224004426924</v>
      </c>
      <c r="S68" s="20">
        <f>ABS('actual # captures'!S68-'expected # capture'!S68)</f>
        <v>33.907405015770081</v>
      </c>
      <c r="T68" s="20">
        <f>ABS('actual # captures'!T68-'expected # capture'!T68)</f>
        <v>37</v>
      </c>
      <c r="U68" s="20">
        <f>ABS('actual # captures'!U68-'expected # capture'!U68)</f>
        <v>75.321300694996125</v>
      </c>
      <c r="V68" s="20">
        <f>ABS('actual # captures'!V68-'expected # capture'!V68)</f>
        <v>77</v>
      </c>
      <c r="W68" s="20">
        <f>ABS('actual # captures'!W68-'expected # capture'!W68)</f>
        <v>84.91982535508923</v>
      </c>
      <c r="X68" s="20">
        <f>ABS('actual # captures'!X68-'expected # capture'!X68)</f>
        <v>11.940019564306944</v>
      </c>
      <c r="Y68" s="20">
        <f>ABS('actual # captures'!Y68-'expected # capture'!Y68)</f>
        <v>56.858827742932149</v>
      </c>
      <c r="Z68" s="20">
        <f>ABS('actual # captures'!Z68-'expected # capture'!Z68)</f>
        <v>15.870621943457188</v>
      </c>
      <c r="AA68" s="20">
        <f>ABS('actual # captures'!AA68-'expected # capture'!AA68)</f>
        <v>50.854755713703554</v>
      </c>
      <c r="AB68" s="20">
        <f>ABS('actual # captures'!AB68-'expected # capture'!AB68)</f>
        <v>31</v>
      </c>
      <c r="AC68" s="20">
        <f>ABS('actual # captures'!AC68-'expected # capture'!AC68)</f>
        <v>1336.107335391393</v>
      </c>
    </row>
    <row r="69" spans="1:29">
      <c r="A69" s="9">
        <v>67</v>
      </c>
      <c r="B69" s="20">
        <f>ABS('actual # captures'!B69-'expected # capture'!B69)</f>
        <v>26</v>
      </c>
      <c r="C69" s="20">
        <f>ABS('actual # captures'!C69-'expected # capture'!C69)</f>
        <v>53</v>
      </c>
      <c r="D69" s="20">
        <f>ABS('actual # captures'!D69-'expected # capture'!D69)</f>
        <v>21</v>
      </c>
      <c r="E69" s="20">
        <f>ABS('actual # captures'!E69-'expected # capture'!E69)</f>
        <v>4.6145397284998149</v>
      </c>
      <c r="F69" s="20">
        <f>ABS('actual # captures'!F69-'expected # capture'!F69)</f>
        <v>42.903977350720702</v>
      </c>
      <c r="G69" s="20">
        <f>ABS('actual # captures'!G69-'expected # capture'!G69)</f>
        <v>94</v>
      </c>
      <c r="H69" s="20">
        <f>ABS('actual # captures'!H69-'expected # capture'!H69)</f>
        <v>74</v>
      </c>
      <c r="I69" s="20">
        <f>ABS('actual # captures'!I69-'expected # capture'!I69)</f>
        <v>36</v>
      </c>
      <c r="J69" s="20">
        <f>ABS('actual # captures'!J69-'expected # capture'!J69)</f>
        <v>11.9768508210808</v>
      </c>
      <c r="K69" s="20">
        <f>ABS('actual # captures'!K69-'expected # capture'!K69)</f>
        <v>11.944742355133839</v>
      </c>
      <c r="L69" s="20">
        <f>ABS('actual # captures'!L69-'expected # capture'!L69)</f>
        <v>58.690531147848333</v>
      </c>
      <c r="M69" s="20">
        <f>ABS('actual # captures'!M69-'expected # capture'!M69)</f>
        <v>66.715967108187968</v>
      </c>
      <c r="N69" s="20">
        <f>ABS('actual # captures'!N69-'expected # capture'!N69)</f>
        <v>21.72773686550379</v>
      </c>
      <c r="O69" s="20">
        <f>ABS('actual # captures'!O69-'expected # capture'!O69)</f>
        <v>90.148555357318131</v>
      </c>
      <c r="P69" s="20">
        <f>ABS('actual # captures'!P69-'expected # capture'!P69)</f>
        <v>44</v>
      </c>
      <c r="Q69" s="20">
        <f>ABS('actual # captures'!Q69-'expected # capture'!Q69)</f>
        <v>76</v>
      </c>
      <c r="R69" s="20">
        <f>ABS('actual # captures'!R69-'expected # capture'!R69)</f>
        <v>34.766347298444074</v>
      </c>
      <c r="S69" s="20">
        <f>ABS('actual # captures'!S69-'expected # capture'!S69)</f>
        <v>79.839542539757574</v>
      </c>
      <c r="T69" s="20">
        <f>ABS('actual # captures'!T69-'expected # capture'!T69)</f>
        <v>23.614539728499814</v>
      </c>
      <c r="U69" s="20">
        <f>ABS('actual # captures'!U69-'expected # capture'!U69)</f>
        <v>29.913067889784127</v>
      </c>
      <c r="V69" s="20">
        <f>ABS('actual # captures'!V69-'expected # capture'!V69)</f>
        <v>32.972486718065426</v>
      </c>
      <c r="W69" s="20">
        <f>ABS('actual # captures'!W69-'expected # capture'!W69)</f>
        <v>1</v>
      </c>
      <c r="X69" s="20">
        <f>ABS('actual # captures'!X69-'expected # capture'!X69)</f>
        <v>6.492852183711979</v>
      </c>
      <c r="Y69" s="20">
        <f>ABS('actual # captures'!Y69-'expected # capture'!Y69)</f>
        <v>8.4584560716817876</v>
      </c>
      <c r="Z69" s="20">
        <f>ABS('actual # captures'!Z69-'expected # capture'!Z69)</f>
        <v>23.9566319658454</v>
      </c>
      <c r="AA69" s="20">
        <f>ABS('actual # captures'!AA69-'expected # capture'!AA69)</f>
        <v>21</v>
      </c>
      <c r="AB69" s="20">
        <f>ABS('actual # captures'!AB69-'expected # capture'!AB69)</f>
        <v>8.9661598664252242</v>
      </c>
      <c r="AC69" s="20">
        <f>ABS('actual # captures'!AC69-'expected # capture'!AC69)</f>
        <v>1003.7029849965088</v>
      </c>
    </row>
    <row r="70" spans="1:29">
      <c r="A70" s="9">
        <v>68</v>
      </c>
      <c r="B70" s="20">
        <f>ABS('actual # captures'!B70-'expected # capture'!B70)</f>
        <v>3</v>
      </c>
      <c r="C70" s="20">
        <f>ABS('actual # captures'!C70-'expected # capture'!C70)</f>
        <v>34</v>
      </c>
      <c r="D70" s="20">
        <f>ABS('actual # captures'!D70-'expected # capture'!D70)</f>
        <v>62</v>
      </c>
      <c r="E70" s="20">
        <f>ABS('actual # captures'!E70-'expected # capture'!E70)</f>
        <v>1302.2719025134838</v>
      </c>
      <c r="F70" s="20">
        <f>ABS('actual # captures'!F70-'expected # capture'!F70)</f>
        <v>8</v>
      </c>
      <c r="G70" s="20">
        <f>ABS('actual # captures'!G70-'expected # capture'!G70)</f>
        <v>94.906891046926802</v>
      </c>
      <c r="H70" s="20">
        <f>ABS('actual # captures'!H70-'expected # capture'!H70)</f>
        <v>77.897788713502422</v>
      </c>
      <c r="I70" s="20">
        <f>ABS('actual # captures'!I70-'expected # capture'!I70)</f>
        <v>49</v>
      </c>
      <c r="J70" s="20">
        <f>ABS('actual # captures'!J70-'expected # capture'!J70)</f>
        <v>76</v>
      </c>
      <c r="K70" s="20">
        <f>ABS('actual # captures'!K70-'expected # capture'!K70)</f>
        <v>49.932330934858705</v>
      </c>
      <c r="L70" s="20">
        <f>ABS('actual # captures'!L70-'expected # capture'!L70)</f>
        <v>5</v>
      </c>
      <c r="M70" s="20">
        <f>ABS('actual # captures'!M70-'expected # capture'!M70)</f>
        <v>76.680897945340504</v>
      </c>
      <c r="N70" s="20">
        <f>ABS('actual # captures'!N70-'expected # capture'!N70)</f>
        <v>62.958213137740678</v>
      </c>
      <c r="O70" s="20">
        <f>ABS('actual # captures'!O70-'expected # capture'!O70)</f>
        <v>12.961018748012931</v>
      </c>
      <c r="P70" s="20">
        <f>ABS('actual # captures'!P70-'expected # capture'!P70)</f>
        <v>14</v>
      </c>
      <c r="Q70" s="20">
        <f>ABS('actual # captures'!Q70-'expected # capture'!Q70)</f>
        <v>69</v>
      </c>
      <c r="R70" s="20">
        <f>ABS('actual # captures'!R70-'expected # capture'!R70)</f>
        <v>55.155934602536405</v>
      </c>
      <c r="S70" s="20">
        <f>ABS('actual # captures'!S70-'expected # capture'!S70)</f>
        <v>52</v>
      </c>
      <c r="T70" s="20">
        <f>ABS('actual # captures'!T70-'expected # capture'!T70)</f>
        <v>78.961897990858631</v>
      </c>
      <c r="U70" s="20">
        <f>ABS('actual # captures'!U70-'expected # capture'!U70)</f>
        <v>46.800368581059416</v>
      </c>
      <c r="V70" s="20">
        <f>ABS('actual # captures'!V70-'expected # capture'!V70)</f>
        <v>90.808045854821316</v>
      </c>
      <c r="W70" s="20">
        <f>ABS('actual # captures'!W70-'expected # capture'!W70)</f>
        <v>63.155934602536405</v>
      </c>
      <c r="X70" s="20">
        <f>ABS('actual # captures'!X70-'expected # capture'!X70)</f>
        <v>6.2025480201251719</v>
      </c>
      <c r="Y70" s="20">
        <f>ABS('actual # captures'!Y70-'expected # capture'!Y70)</f>
        <v>70.255128375414472</v>
      </c>
      <c r="Z70" s="20">
        <f>ABS('actual # captures'!Z70-'expected # capture'!Z70)</f>
        <v>50</v>
      </c>
      <c r="AA70" s="20">
        <f>ABS('actual # captures'!AA70-'expected # capture'!AA70)</f>
        <v>10</v>
      </c>
      <c r="AB70" s="20">
        <f>ABS('actual # captures'!AB70-'expected # capture'!AB70)</f>
        <v>52</v>
      </c>
      <c r="AC70" s="20">
        <f>ABS('actual # captures'!AC70-'expected # capture'!AC70)</f>
        <v>44</v>
      </c>
    </row>
    <row r="71" spans="1:29">
      <c r="A71" s="9">
        <v>69</v>
      </c>
      <c r="B71" s="20">
        <f>ABS('actual # captures'!B71-'expected # capture'!B71)</f>
        <v>87</v>
      </c>
      <c r="C71" s="20">
        <f>ABS('actual # captures'!C71-'expected # capture'!C71)</f>
        <v>37</v>
      </c>
      <c r="D71" s="20">
        <f>ABS('actual # captures'!D71-'expected # capture'!D71)</f>
        <v>59</v>
      </c>
      <c r="E71" s="20">
        <f>ABS('actual # captures'!E71-'expected # capture'!E71)</f>
        <v>91.642620549901764</v>
      </c>
      <c r="F71" s="20">
        <f>ABS('actual # captures'!F71-'expected # capture'!F71)</f>
        <v>92</v>
      </c>
      <c r="G71" s="20">
        <f>ABS('actual # captures'!G71-'expected # capture'!G71)</f>
        <v>59</v>
      </c>
      <c r="H71" s="20">
        <f>ABS('actual # captures'!H71-'expected # capture'!H71)</f>
        <v>56.591518588472518</v>
      </c>
      <c r="I71" s="20">
        <f>ABS('actual # captures'!I71-'expected # capture'!I71)</f>
        <v>66.350754847347673</v>
      </c>
      <c r="J71" s="20">
        <f>ABS('actual # captures'!J71-'expected # capture'!J71)</f>
        <v>98</v>
      </c>
      <c r="K71" s="20">
        <f>ABS('actual # captures'!K71-'expected # capture'!K71)</f>
        <v>3.5952387870924296</v>
      </c>
      <c r="L71" s="20">
        <f>ABS('actual # captures'!L71-'expected # capture'!L71)</f>
        <v>88.675336289567937</v>
      </c>
      <c r="M71" s="20">
        <f>ABS('actual # captures'!M71-'expected # capture'!M71)</f>
        <v>25</v>
      </c>
      <c r="N71" s="20">
        <f>ABS('actual # captures'!N71-'expected # capture'!N71)</f>
        <v>3.0134153027881831</v>
      </c>
      <c r="O71" s="20">
        <f>ABS('actual # captures'!O71-'expected # capture'!O71)</f>
        <v>69</v>
      </c>
      <c r="P71" s="20">
        <f>ABS('actual # captures'!P71-'expected # capture'!P71)</f>
        <v>97</v>
      </c>
      <c r="Q71" s="20">
        <f>ABS('actual # captures'!Q71-'expected # capture'!Q71)</f>
        <v>866.25737334149619</v>
      </c>
      <c r="R71" s="20">
        <f>ABS('actual # captures'!R71-'expected # capture'!R71)</f>
        <v>452.65110831401262</v>
      </c>
      <c r="S71" s="20">
        <f>ABS('actual # captures'!S71-'expected # capture'!S71)</f>
        <v>38</v>
      </c>
      <c r="T71" s="20">
        <f>ABS('actual # captures'!T71-'expected # capture'!T71)</f>
        <v>60</v>
      </c>
      <c r="U71" s="20">
        <f>ABS('actual # captures'!U71-'expected # capture'!U71)</f>
        <v>61</v>
      </c>
      <c r="V71" s="20">
        <f>ABS('actual # captures'!V71-'expected # capture'!V71)</f>
        <v>86.836917199646109</v>
      </c>
      <c r="W71" s="20">
        <f>ABS('actual # captures'!W71-'expected # capture'!W71)</f>
        <v>210.70169556939038</v>
      </c>
      <c r="X71" s="20">
        <f>ABS('actual # captures'!X71-'expected # capture'!X71)</f>
        <v>63.423619258865898</v>
      </c>
      <c r="Y71" s="20">
        <f>ABS('actual # captures'!Y71-'expected # capture'!Y71)</f>
        <v>81</v>
      </c>
      <c r="Z71" s="20">
        <f>ABS('actual # captures'!Z71-'expected # capture'!Z71)</f>
        <v>14.60881835678202</v>
      </c>
      <c r="AA71" s="20">
        <f>ABS('actual # captures'!AA71-'expected # capture'!AA71)</f>
        <v>88.605357343036502</v>
      </c>
      <c r="AB71" s="20">
        <f>ABS('actual # captures'!AB71-'expected # capture'!AB71)</f>
        <v>25</v>
      </c>
      <c r="AC71" s="20">
        <f>ABS('actual # captures'!AC71-'expected # capture'!AC71)</f>
        <v>84.293411306974619</v>
      </c>
    </row>
    <row r="72" spans="1:29">
      <c r="A72" s="9">
        <v>70</v>
      </c>
      <c r="B72" s="20">
        <f>ABS('actual # captures'!B72-'expected # capture'!B72)</f>
        <v>72</v>
      </c>
      <c r="C72" s="20">
        <f>ABS('actual # captures'!C72-'expected # capture'!C72)</f>
        <v>40</v>
      </c>
      <c r="D72" s="20">
        <f>ABS('actual # captures'!D72-'expected # capture'!D72)</f>
        <v>81.799550985302943</v>
      </c>
      <c r="E72" s="20">
        <f>ABS('actual # captures'!E72-'expected # capture'!E72)</f>
        <v>17.853514298667356</v>
      </c>
      <c r="F72" s="20">
        <f>ABS('actual # captures'!F72-'expected # capture'!F72)</f>
        <v>97</v>
      </c>
      <c r="G72" s="20">
        <f>ABS('actual # captures'!G72-'expected # capture'!G72)</f>
        <v>45.810631727390259</v>
      </c>
      <c r="H72" s="20">
        <f>ABS('actual # captures'!H72-'expected # capture'!H72)</f>
        <v>86</v>
      </c>
      <c r="I72" s="20">
        <f>ABS('actual # captures'!I72-'expected # capture'!I72)</f>
        <v>14</v>
      </c>
      <c r="J72" s="20">
        <f>ABS('actual # captures'!J72-'expected # capture'!J72)</f>
        <v>43</v>
      </c>
      <c r="K72" s="20">
        <f>ABS('actual # captures'!K72-'expected # capture'!K72)</f>
        <v>59.340348968848275</v>
      </c>
      <c r="L72" s="20">
        <f>ABS('actual # captures'!L72-'expected # capture'!L72)</f>
        <v>12.972771133967079</v>
      </c>
      <c r="M72" s="20">
        <f>ABS('actual # captures'!M72-'expected # capture'!M72)</f>
        <v>69</v>
      </c>
      <c r="N72" s="20">
        <f>ABS('actual # captures'!N72-'expected # capture'!N72)</f>
        <v>91</v>
      </c>
      <c r="O72" s="20">
        <f>ABS('actual # captures'!O72-'expected # capture'!O72)</f>
        <v>4</v>
      </c>
      <c r="P72" s="20">
        <f>ABS('actual # captures'!P72-'expected # capture'!P72)</f>
        <v>73.108722458230886</v>
      </c>
      <c r="Q72" s="20">
        <f>ABS('actual # captures'!Q72-'expected # capture'!Q72)</f>
        <v>12</v>
      </c>
      <c r="R72" s="20">
        <f>ABS('actual # captures'!R72-'expected # capture'!R72)</f>
        <v>605.90354688370326</v>
      </c>
      <c r="S72" s="20">
        <f>ABS('actual # captures'!S72-'expected # capture'!S72)</f>
        <v>52</v>
      </c>
      <c r="T72" s="20">
        <f>ABS('actual # captures'!T72-'expected # capture'!T72)</f>
        <v>108.61130637022325</v>
      </c>
      <c r="U72" s="20">
        <f>ABS('actual # captures'!U72-'expected # capture'!U72)</f>
        <v>15</v>
      </c>
      <c r="V72" s="20">
        <f>ABS('actual # captures'!V72-'expected # capture'!V72)</f>
        <v>98</v>
      </c>
      <c r="W72" s="20">
        <f>ABS('actual # captures'!W72-'expected # capture'!W72)</f>
        <v>40</v>
      </c>
      <c r="X72" s="20">
        <f>ABS('actual # captures'!X72-'expected # capture'!X72)</f>
        <v>3</v>
      </c>
      <c r="Y72" s="20">
        <f>ABS('actual # captures'!Y72-'expected # capture'!Y72)</f>
        <v>559.64867850941516</v>
      </c>
      <c r="Z72" s="20">
        <f>ABS('actual # captures'!Z72-'expected # capture'!Z72)</f>
        <v>36</v>
      </c>
      <c r="AA72" s="20">
        <f>ABS('actual # captures'!AA72-'expected # capture'!AA72)</f>
        <v>34.277992190934647</v>
      </c>
      <c r="AB72" s="20">
        <f>ABS('actual # captures'!AB72-'expected # capture'!AB72)</f>
        <v>98</v>
      </c>
      <c r="AC72" s="20">
        <f>ABS('actual # captures'!AC72-'expected # capture'!AC72)</f>
        <v>79</v>
      </c>
    </row>
    <row r="73" spans="1:29">
      <c r="A73" s="9">
        <v>71</v>
      </c>
      <c r="B73" s="20">
        <f>ABS('actual # captures'!B73-'expected # capture'!B73)</f>
        <v>11</v>
      </c>
      <c r="C73" s="20">
        <f>ABS('actual # captures'!C73-'expected # capture'!C73)</f>
        <v>0</v>
      </c>
      <c r="D73" s="20">
        <f>ABS('actual # captures'!D73-'expected # capture'!D73)</f>
        <v>79</v>
      </c>
      <c r="E73" s="20">
        <f>ABS('actual # captures'!E73-'expected # capture'!E73)</f>
        <v>40.348026389764122</v>
      </c>
      <c r="F73" s="20">
        <f>ABS('actual # captures'!F73-'expected # capture'!F73)</f>
        <v>5.7903043181463225</v>
      </c>
      <c r="G73" s="20">
        <f>ABS('actual # captures'!G73-'expected # capture'!G73)</f>
        <v>4</v>
      </c>
      <c r="H73" s="20">
        <f>ABS('actual # captures'!H73-'expected # capture'!H73)</f>
        <v>5.0721215580226007</v>
      </c>
      <c r="I73" s="20">
        <f>ABS('actual # captures'!I73-'expected # capture'!I73)</f>
        <v>61.624518815817865</v>
      </c>
      <c r="J73" s="20">
        <f>ABS('actual # captures'!J73-'expected # capture'!J73)</f>
        <v>383.65238480889235</v>
      </c>
      <c r="K73" s="20">
        <f>ABS('actual # captures'!K73-'expected # capture'!K73)</f>
        <v>74.473137746631451</v>
      </c>
      <c r="L73" s="20">
        <f>ABS('actual # captures'!L73-'expected # capture'!L73)</f>
        <v>74.763815562357422</v>
      </c>
      <c r="M73" s="20">
        <f>ABS('actual # captures'!M73-'expected # capture'!M73)</f>
        <v>0.29009844478598534</v>
      </c>
      <c r="N73" s="20">
        <f>ABS('actual # captures'!N73-'expected # capture'!N73)</f>
        <v>67.375914474376714</v>
      </c>
      <c r="O73" s="20">
        <f>ABS('actual # captures'!O73-'expected # capture'!O73)</f>
        <v>93.687581351212174</v>
      </c>
      <c r="P73" s="20">
        <f>ABS('actual # captures'!P73-'expected # capture'!P73)</f>
        <v>95</v>
      </c>
      <c r="Q73" s="20">
        <f>ABS('actual # captures'!Q73-'expected # capture'!Q73)</f>
        <v>94.807164885144019</v>
      </c>
      <c r="R73" s="20">
        <f>ABS('actual # captures'!R73-'expected # capture'!R73)</f>
        <v>100</v>
      </c>
      <c r="S73" s="20">
        <f>ABS('actual # captures'!S73-'expected # capture'!S73)</f>
        <v>56</v>
      </c>
      <c r="T73" s="20">
        <f>ABS('actual # captures'!T73-'expected # capture'!T73)</f>
        <v>39</v>
      </c>
      <c r="U73" s="20">
        <f>ABS('actual # captures'!U73-'expected # capture'!U73)</f>
        <v>29</v>
      </c>
      <c r="V73" s="20">
        <f>ABS('actual # captures'!V73-'expected # capture'!V73)</f>
        <v>25</v>
      </c>
      <c r="W73" s="20">
        <f>ABS('actual # captures'!W73-'expected # capture'!W73)</f>
        <v>99</v>
      </c>
      <c r="X73" s="20">
        <f>ABS('actual # captures'!X73-'expected # capture'!X73)</f>
        <v>95.11991799340035</v>
      </c>
      <c r="Y73" s="20">
        <f>ABS('actual # captures'!Y73-'expected # capture'!Y73)</f>
        <v>934.6019873790201</v>
      </c>
      <c r="Z73" s="20">
        <f>ABS('actual # captures'!Z73-'expected # capture'!Z73)</f>
        <v>20.327964830860061</v>
      </c>
      <c r="AA73" s="20">
        <f>ABS('actual # captures'!AA73-'expected # capture'!AA73)</f>
        <v>63</v>
      </c>
      <c r="AB73" s="20">
        <f>ABS('actual # captures'!AB73-'expected # capture'!AB73)</f>
        <v>23</v>
      </c>
      <c r="AC73" s="20">
        <f>ABS('actual # captures'!AC73-'expected # capture'!AC73)</f>
        <v>62.154002706965322</v>
      </c>
    </row>
    <row r="74" spans="1:29">
      <c r="A74" s="9">
        <v>72</v>
      </c>
      <c r="B74" s="20">
        <f>ABS('actual # captures'!B74-'expected # capture'!B74)</f>
        <v>25</v>
      </c>
      <c r="C74" s="20">
        <f>ABS('actual # captures'!C74-'expected # capture'!C74)</f>
        <v>10.28476907095078</v>
      </c>
      <c r="D74" s="20">
        <f>ABS('actual # captures'!D74-'expected # capture'!D74)</f>
        <v>28</v>
      </c>
      <c r="E74" s="20">
        <f>ABS('actual # captures'!E74-'expected # capture'!E74)</f>
        <v>92</v>
      </c>
      <c r="F74" s="20">
        <f>ABS('actual # captures'!F74-'expected # capture'!F74)</f>
        <v>31</v>
      </c>
      <c r="G74" s="20">
        <f>ABS('actual # captures'!G74-'expected # capture'!G74)</f>
        <v>77.244129547847777</v>
      </c>
      <c r="H74" s="20">
        <f>ABS('actual # captures'!H74-'expected # capture'!H74)</f>
        <v>30.423180753633925</v>
      </c>
      <c r="I74" s="20">
        <f>ABS('actual # captures'!I74-'expected # capture'!I74)</f>
        <v>72</v>
      </c>
      <c r="J74" s="20">
        <f>ABS('actual # captures'!J74-'expected # capture'!J74)</f>
        <v>10.487209790369258</v>
      </c>
      <c r="K74" s="20">
        <f>ABS('actual # captures'!K74-'expected # capture'!K74)</f>
        <v>5.4055242287520908</v>
      </c>
      <c r="L74" s="20">
        <f>ABS('actual # captures'!L74-'expected # capture'!L74)</f>
        <v>99</v>
      </c>
      <c r="M74" s="20">
        <f>ABS('actual # captures'!M74-'expected # capture'!M74)</f>
        <v>71</v>
      </c>
      <c r="N74" s="20">
        <f>ABS('actual # captures'!N74-'expected # capture'!N74)</f>
        <v>73</v>
      </c>
      <c r="O74" s="20">
        <f>ABS('actual # captures'!O74-'expected # capture'!O74)</f>
        <v>538.81924636607516</v>
      </c>
      <c r="P74" s="20">
        <f>ABS('actual # captures'!P74-'expected # capture'!P74)</f>
        <v>50</v>
      </c>
      <c r="Q74" s="20">
        <f>ABS('actual # captures'!Q74-'expected # capture'!Q74)</f>
        <v>26</v>
      </c>
      <c r="R74" s="20">
        <f>ABS('actual # captures'!R74-'expected # capture'!R74)</f>
        <v>26.704668545860571</v>
      </c>
      <c r="S74" s="20">
        <f>ABS('actual # captures'!S74-'expected # capture'!S74)</f>
        <v>78.794229835476372</v>
      </c>
      <c r="T74" s="20">
        <f>ABS('actual # captures'!T74-'expected # capture'!T74)</f>
        <v>35.349204708431046</v>
      </c>
      <c r="U74" s="20">
        <f>ABS('actual # captures'!U74-'expected # capture'!U74)</f>
        <v>95</v>
      </c>
      <c r="V74" s="20">
        <f>ABS('actual # captures'!V74-'expected # capture'!V74)</f>
        <v>94</v>
      </c>
      <c r="W74" s="20">
        <f>ABS('actual # captures'!W74-'expected # capture'!W74)</f>
        <v>77</v>
      </c>
      <c r="X74" s="20">
        <f>ABS('actual # captures'!X74-'expected # capture'!X74)</f>
        <v>11.349204708431049</v>
      </c>
      <c r="Y74" s="20">
        <f>ABS('actual # captures'!Y74-'expected # capture'!Y74)</f>
        <v>34.6378018070533</v>
      </c>
      <c r="Z74" s="20">
        <f>ABS('actual # captures'!Z74-'expected # capture'!Z74)</f>
        <v>707.24725153096722</v>
      </c>
      <c r="AA74" s="20">
        <f>ABS('actual # captures'!AA74-'expected # capture'!AA74)</f>
        <v>84.318311235084323</v>
      </c>
      <c r="AB74" s="20">
        <f>ABS('actual # captures'!AB74-'expected # capture'!AB74)</f>
        <v>22.6378018070533</v>
      </c>
      <c r="AC74" s="20">
        <f>ABS('actual # captures'!AC74-'expected # capture'!AC74)</f>
        <v>6</v>
      </c>
    </row>
    <row r="75" spans="1:29">
      <c r="A75" s="9">
        <v>73</v>
      </c>
      <c r="B75" s="20">
        <f>ABS('actual # captures'!B75-'expected # capture'!B75)</f>
        <v>72</v>
      </c>
      <c r="C75" s="20">
        <f>ABS('actual # captures'!C75-'expected # capture'!C75)</f>
        <v>30.222973221169546</v>
      </c>
      <c r="D75" s="20">
        <f>ABS('actual # captures'!D75-'expected # capture'!D75)</f>
        <v>83.929281407314249</v>
      </c>
      <c r="E75" s="20">
        <f>ABS('actual # captures'!E75-'expected # capture'!E75)</f>
        <v>85.36233188194339</v>
      </c>
      <c r="F75" s="20">
        <f>ABS('actual # captures'!F75-'expected # capture'!F75)</f>
        <v>55</v>
      </c>
      <c r="G75" s="20">
        <f>ABS('actual # captures'!G75-'expected # capture'!G75)</f>
        <v>8</v>
      </c>
      <c r="H75" s="20">
        <f>ABS('actual # captures'!H75-'expected # capture'!H75)</f>
        <v>28</v>
      </c>
      <c r="I75" s="20">
        <f>ABS('actual # captures'!I75-'expected # capture'!I75)</f>
        <v>38.284641092576805</v>
      </c>
      <c r="J75" s="20">
        <f>ABS('actual # captures'!J75-'expected # capture'!J75)</f>
        <v>97.892408434487635</v>
      </c>
      <c r="K75" s="20">
        <f>ABS('actual # captures'!K75-'expected # capture'!K75)</f>
        <v>99</v>
      </c>
      <c r="L75" s="20">
        <f>ABS('actual # captures'!L75-'expected # capture'!L75)</f>
        <v>96</v>
      </c>
      <c r="M75" s="20">
        <f>ABS('actual # captures'!M75-'expected # capture'!M75)</f>
        <v>23</v>
      </c>
      <c r="N75" s="20">
        <f>ABS('actual # captures'!N75-'expected # capture'!N75)</f>
        <v>71</v>
      </c>
      <c r="O75" s="20">
        <f>ABS('actual # captures'!O75-'expected # capture'!O75)</f>
        <v>33.531951713873895</v>
      </c>
      <c r="P75" s="20">
        <f>ABS('actual # captures'!P75-'expected # capture'!P75)</f>
        <v>17.315380378375949</v>
      </c>
      <c r="Q75" s="20">
        <f>ABS('actual # captures'!Q75-'expected # capture'!Q75)</f>
        <v>5</v>
      </c>
      <c r="R75" s="20">
        <f>ABS('actual # captures'!R75-'expected # capture'!R75)</f>
        <v>33.614985346194025</v>
      </c>
      <c r="S75" s="20">
        <f>ABS('actual # captures'!S75-'expected # capture'!S75)</f>
        <v>91.924424250717806</v>
      </c>
      <c r="T75" s="20">
        <f>ABS('actual # captures'!T75-'expected # capture'!T75)</f>
        <v>84.315380378375949</v>
      </c>
      <c r="U75" s="20">
        <f>ABS('actual # captures'!U75-'expected # capture'!U75)</f>
        <v>1046.5915655123649</v>
      </c>
      <c r="V75" s="20">
        <f>ABS('actual # captures'!V75-'expected # capture'!V75)</f>
        <v>73.068564696203055</v>
      </c>
      <c r="W75" s="20">
        <f>ABS('actual # captures'!W75-'expected # capture'!W75)</f>
        <v>33</v>
      </c>
      <c r="X75" s="20">
        <f>ABS('actual # captures'!X75-'expected # capture'!X75)</f>
        <v>0</v>
      </c>
      <c r="Y75" s="20">
        <f>ABS('actual # captures'!Y75-'expected # capture'!Y75)</f>
        <v>28</v>
      </c>
      <c r="Z75" s="20">
        <f>ABS('actual # captures'!Z75-'expected # capture'!Z75)</f>
        <v>124.12750274866067</v>
      </c>
      <c r="AA75" s="20">
        <f>ABS('actual # captures'!AA75-'expected # capture'!AA75)</f>
        <v>55</v>
      </c>
      <c r="AB75" s="20">
        <f>ABS('actual # captures'!AB75-'expected # capture'!AB75)</f>
        <v>21</v>
      </c>
      <c r="AC75" s="20">
        <f>ABS('actual # captures'!AC75-'expected # capture'!AC75)</f>
        <v>75.115308274421935</v>
      </c>
    </row>
    <row r="76" spans="1:29">
      <c r="A76" s="9">
        <v>74</v>
      </c>
      <c r="B76" s="20">
        <f>ABS('actual # captures'!B76-'expected # capture'!B76)</f>
        <v>83.245610749846506</v>
      </c>
      <c r="C76" s="20">
        <f>ABS('actual # captures'!C76-'expected # capture'!C76)</f>
        <v>534.09084276227941</v>
      </c>
      <c r="D76" s="20">
        <f>ABS('actual # captures'!D76-'expected # capture'!D76)</f>
        <v>63.001248135383754</v>
      </c>
      <c r="E76" s="20">
        <f>ABS('actual # captures'!E76-'expected # capture'!E76)</f>
        <v>0.14632861165544497</v>
      </c>
      <c r="F76" s="20">
        <f>ABS('actual # captures'!F76-'expected # capture'!F76)</f>
        <v>32</v>
      </c>
      <c r="G76" s="20">
        <f>ABS('actual # captures'!G76-'expected # capture'!G76)</f>
        <v>3.3849219653604092</v>
      </c>
      <c r="H76" s="20">
        <f>ABS('actual # captures'!H76-'expected # capture'!H76)</f>
        <v>55.826789928134801</v>
      </c>
      <c r="I76" s="20">
        <f>ABS('actual # captures'!I76-'expected # capture'!I76)</f>
        <v>82.856855482151587</v>
      </c>
      <c r="J76" s="20">
        <f>ABS('actual # captures'!J76-'expected # capture'!J76)</f>
        <v>56.768291076456933</v>
      </c>
      <c r="K76" s="20">
        <f>ABS('actual # captures'!K76-'expected # capture'!K76)</f>
        <v>14</v>
      </c>
      <c r="L76" s="20">
        <f>ABS('actual # captures'!L76-'expected # capture'!L76)</f>
        <v>34.808079880664557</v>
      </c>
      <c r="M76" s="20">
        <f>ABS('actual # captures'!M76-'expected # capture'!M76)</f>
        <v>44</v>
      </c>
      <c r="N76" s="20">
        <f>ABS('actual # captures'!N76-'expected # capture'!N76)</f>
        <v>49</v>
      </c>
      <c r="O76" s="20">
        <f>ABS('actual # captures'!O76-'expected # capture'!O76)</f>
        <v>159.29865626918635</v>
      </c>
      <c r="P76" s="20">
        <f>ABS('actual # captures'!P76-'expected # capture'!P76)</f>
        <v>34</v>
      </c>
      <c r="Q76" s="20">
        <f>ABS('actual # captures'!Q76-'expected # capture'!Q76)</f>
        <v>96</v>
      </c>
      <c r="R76" s="20">
        <f>ABS('actual # captures'!R76-'expected # capture'!R76)</f>
        <v>55</v>
      </c>
      <c r="S76" s="20">
        <f>ABS('actual # captures'!S76-'expected # capture'!S76)</f>
        <v>32</v>
      </c>
      <c r="T76" s="20">
        <f>ABS('actual # captures'!T76-'expected # capture'!T76)</f>
        <v>8.9099613696701425</v>
      </c>
      <c r="U76" s="20">
        <f>ABS('actual # captures'!U76-'expected # capture'!U76)</f>
        <v>69</v>
      </c>
      <c r="V76" s="20">
        <f>ABS('actual # captures'!V76-'expected # capture'!V76)</f>
        <v>27</v>
      </c>
      <c r="W76" s="20">
        <f>ABS('actual # captures'!W76-'expected # capture'!W76)</f>
        <v>29</v>
      </c>
      <c r="X76" s="20">
        <f>ABS('actual # captures'!X76-'expected # capture'!X76)</f>
        <v>0.77461005777145764</v>
      </c>
      <c r="Y76" s="20">
        <f>ABS('actual # captures'!Y76-'expected # capture'!Y76)</f>
        <v>82</v>
      </c>
      <c r="Z76" s="20">
        <f>ABS('actual # captures'!Z76-'expected # capture'!Z76)</f>
        <v>203.88651149428705</v>
      </c>
      <c r="AA76" s="20">
        <f>ABS('actual # captures'!AA76-'expected # capture'!AA76)</f>
        <v>3.8431448827378385</v>
      </c>
      <c r="AB76" s="20">
        <f>ABS('actual # captures'!AB76-'expected # capture'!AB76)</f>
        <v>18</v>
      </c>
      <c r="AC76" s="20">
        <f>ABS('actual # captures'!AC76-'expected # capture'!AC76)</f>
        <v>88.423879350222265</v>
      </c>
    </row>
    <row r="77" spans="1:29">
      <c r="A77" s="9">
        <v>75</v>
      </c>
      <c r="B77" s="20">
        <f>ABS('actual # captures'!B77-'expected # capture'!B77)</f>
        <v>12</v>
      </c>
      <c r="C77" s="20">
        <f>ABS('actual # captures'!C77-'expected # capture'!C77)</f>
        <v>12.628118351916923</v>
      </c>
      <c r="D77" s="20">
        <f>ABS('actual # captures'!D77-'expected # capture'!D77)</f>
        <v>6.4327184503279447E-3</v>
      </c>
      <c r="E77" s="20">
        <f>ABS('actual # captures'!E77-'expected # capture'!E77)</f>
        <v>12.278325703319087</v>
      </c>
      <c r="F77" s="20">
        <f>ABS('actual # captures'!F77-'expected # capture'!F77)</f>
        <v>95</v>
      </c>
      <c r="G77" s="20">
        <f>ABS('actual # captures'!G77-'expected # capture'!G77)</f>
        <v>72.975221594727259</v>
      </c>
      <c r="H77" s="20">
        <f>ABS('actual # captures'!H77-'expected # capture'!H77)</f>
        <v>45</v>
      </c>
      <c r="I77" s="20">
        <f>ABS('actual # captures'!I77-'expected # capture'!I77)</f>
        <v>2</v>
      </c>
      <c r="J77" s="20">
        <f>ABS('actual # captures'!J77-'expected # capture'!J77)</f>
        <v>87</v>
      </c>
      <c r="K77" s="20">
        <f>ABS('actual # captures'!K77-'expected # capture'!K77)</f>
        <v>59.999401521414626</v>
      </c>
      <c r="L77" s="20">
        <f>ABS('actual # captures'!L77-'expected # capture'!L77)</f>
        <v>84.99447045980817</v>
      </c>
      <c r="M77" s="20">
        <f>ABS('actual # captures'!M77-'expected # capture'!M77)</f>
        <v>61.999542601835905</v>
      </c>
      <c r="N77" s="20">
        <f>ABS('actual # captures'!N77-'expected # capture'!N77)</f>
        <v>89</v>
      </c>
      <c r="O77" s="20">
        <f>ABS('actual # captures'!O77-'expected # capture'!O77)</f>
        <v>9.2783257033190871</v>
      </c>
      <c r="P77" s="20">
        <f>ABS('actual # captures'!P77-'expected # capture'!P77)</f>
        <v>100</v>
      </c>
      <c r="Q77" s="20">
        <f>ABS('actual # captures'!Q77-'expected # capture'!Q77)</f>
        <v>10</v>
      </c>
      <c r="R77" s="20">
        <f>ABS('actual # captures'!R77-'expected # capture'!R77)</f>
        <v>46</v>
      </c>
      <c r="S77" s="20">
        <f>ABS('actual # captures'!S77-'expected # capture'!S77)</f>
        <v>75.999428720727224</v>
      </c>
      <c r="T77" s="20">
        <f>ABS('actual # captures'!T77-'expected # capture'!T77)</f>
        <v>13</v>
      </c>
      <c r="U77" s="20">
        <f>ABS('actual # captures'!U77-'expected # capture'!U77)</f>
        <v>75.961697370535873</v>
      </c>
      <c r="V77" s="20">
        <f>ABS('actual # captures'!V77-'expected # capture'!V77)</f>
        <v>46.995212171316986</v>
      </c>
      <c r="W77" s="20">
        <f>ABS('actual # captures'!W77-'expected # capture'!W77)</f>
        <v>15</v>
      </c>
      <c r="X77" s="20">
        <f>ABS('actual # captures'!X77-'expected # capture'!X77)</f>
        <v>16</v>
      </c>
      <c r="Y77" s="20">
        <f>ABS('actual # captures'!Y77-'expected # capture'!Y77)</f>
        <v>25</v>
      </c>
      <c r="Z77" s="20">
        <f>ABS('actual # captures'!Z77-'expected # capture'!Z77)</f>
        <v>71</v>
      </c>
      <c r="AA77" s="20">
        <f>ABS('actual # captures'!AA77-'expected # capture'!AA77)</f>
        <v>1224.1005622803862</v>
      </c>
      <c r="AB77" s="20">
        <f>ABS('actual # captures'!AB77-'expected # capture'!AB77)</f>
        <v>20</v>
      </c>
      <c r="AC77" s="20">
        <f>ABS('actual # captures'!AC77-'expected # capture'!AC77)</f>
        <v>64.997250799915278</v>
      </c>
    </row>
    <row r="78" spans="1:29">
      <c r="A78" s="9">
        <v>76</v>
      </c>
      <c r="B78" s="20">
        <f>ABS('actual # captures'!B78-'expected # capture'!B78)</f>
        <v>100</v>
      </c>
      <c r="C78" s="20">
        <f>ABS('actual # captures'!C78-'expected # capture'!C78)</f>
        <v>91</v>
      </c>
      <c r="D78" s="20">
        <f>ABS('actual # captures'!D78-'expected # capture'!D78)</f>
        <v>26.982072719292137</v>
      </c>
      <c r="E78" s="20">
        <f>ABS('actual # captures'!E78-'expected # capture'!E78)</f>
        <v>17.856581754337096</v>
      </c>
      <c r="F78" s="20">
        <f>ABS('actual # captures'!F78-'expected # capture'!F78)</f>
        <v>15.552082782709141</v>
      </c>
      <c r="G78" s="20">
        <f>ABS('actual # captures'!G78-'expected # capture'!G78)</f>
        <v>41</v>
      </c>
      <c r="H78" s="20">
        <f>ABS('actual # captures'!H78-'expected # capture'!H78)</f>
        <v>30.902531502638105</v>
      </c>
      <c r="I78" s="20">
        <f>ABS('actual # captures'!I78-'expected # capture'!I78)</f>
        <v>36.402411043692148</v>
      </c>
      <c r="J78" s="20">
        <f>ABS('actual # captures'!J78-'expected # capture'!J78)</f>
        <v>94.983586864507402</v>
      </c>
      <c r="K78" s="20">
        <f>ABS('actual # captures'!K78-'expected # capture'!K78)</f>
        <v>81.654920785437511</v>
      </c>
      <c r="L78" s="20">
        <f>ABS('actual # captures'!L78-'expected # capture'!L78)</f>
        <v>50</v>
      </c>
      <c r="M78" s="20">
        <f>ABS('actual # captures'!M78-'expected # capture'!M78)</f>
        <v>56.978436603008475</v>
      </c>
      <c r="N78" s="20">
        <f>ABS('actual # captures'!N78-'expected # capture'!N78)</f>
        <v>35.93449551206249</v>
      </c>
      <c r="O78" s="20">
        <f>ABS('actual # captures'!O78-'expected # capture'!O78)</f>
        <v>37</v>
      </c>
      <c r="P78" s="20">
        <f>ABS('actual # captures'!P78-'expected # capture'!P78)</f>
        <v>26</v>
      </c>
      <c r="Q78" s="20">
        <f>ABS('actual # captures'!Q78-'expected # capture'!Q78)</f>
        <v>26</v>
      </c>
      <c r="R78" s="20">
        <f>ABS('actual # captures'!R78-'expected # capture'!R78)</f>
        <v>56</v>
      </c>
      <c r="S78" s="20">
        <f>ABS('actual # captures'!S78-'expected # capture'!S78)</f>
        <v>46.220252021104827</v>
      </c>
      <c r="T78" s="20">
        <f>ABS('actual # captures'!T78-'expected # capture'!T78)</f>
        <v>0.59210982696319547</v>
      </c>
      <c r="U78" s="20">
        <f>ABS('actual # captures'!U78-'expected # capture'!U78)</f>
        <v>77</v>
      </c>
      <c r="V78" s="20">
        <f>ABS('actual # captures'!V78-'expected # capture'!V78)</f>
        <v>97.958133689261373</v>
      </c>
      <c r="W78" s="20">
        <f>ABS('actual # captures'!W78-'expected # capture'!W78)</f>
        <v>78</v>
      </c>
      <c r="X78" s="20">
        <f>ABS('actual # captures'!X78-'expected # capture'!X78)</f>
        <v>610.98284094237476</v>
      </c>
      <c r="Y78" s="20">
        <f>ABS('actual # captures'!Y78-'expected # capture'!Y78)</f>
        <v>28</v>
      </c>
      <c r="Z78" s="20">
        <f>ABS('actual # captures'!Z78-'expected # capture'!Z78)</f>
        <v>648.98284094237476</v>
      </c>
      <c r="AA78" s="20">
        <f>ABS('actual # captures'!AA78-'expected # capture'!AA78)</f>
        <v>12</v>
      </c>
      <c r="AB78" s="20">
        <f>ABS('actual # captures'!AB78-'expected # capture'!AB78)</f>
        <v>85.948066779735328</v>
      </c>
      <c r="AC78" s="20">
        <f>ABS('actual # captures'!AC78-'expected # capture'!AC78)</f>
        <v>10</v>
      </c>
    </row>
    <row r="79" spans="1:29">
      <c r="A79" s="9">
        <v>77</v>
      </c>
      <c r="B79" s="20">
        <f>ABS('actual # captures'!B79-'expected # capture'!B79)</f>
        <v>87.999373567831611</v>
      </c>
      <c r="C79" s="20">
        <f>ABS('actual # captures'!C79-'expected # capture'!C79)</f>
        <v>24</v>
      </c>
      <c r="D79" s="20">
        <f>ABS('actual # captures'!D79-'expected # capture'!D79)</f>
        <v>13.998455095445644</v>
      </c>
      <c r="E79" s="20">
        <f>ABS('actual # captures'!E79-'expected # capture'!E79)</f>
        <v>85</v>
      </c>
      <c r="F79" s="20">
        <f>ABS('actual # captures'!F79-'expected # capture'!F79)</f>
        <v>71</v>
      </c>
      <c r="G79" s="20">
        <f>ABS('actual # captures'!G79-'expected # capture'!G79)</f>
        <v>47</v>
      </c>
      <c r="H79" s="20">
        <f>ABS('actual # captures'!H79-'expected # capture'!H79)</f>
        <v>37</v>
      </c>
      <c r="I79" s="20">
        <f>ABS('actual # captures'!I79-'expected # capture'!I79)</f>
        <v>7</v>
      </c>
      <c r="J79" s="20">
        <f>ABS('actual # captures'!J79-'expected # capture'!J79)</f>
        <v>80.258970832727528</v>
      </c>
      <c r="K79" s="20">
        <f>ABS('actual # captures'!K79-'expected # capture'!K79)</f>
        <v>45</v>
      </c>
      <c r="L79" s="20">
        <f>ABS('actual # captures'!L79-'expected # capture'!L79)</f>
        <v>5.9859185404183872</v>
      </c>
      <c r="M79" s="20">
        <f>ABS('actual # captures'!M79-'expected # capture'!M79)</f>
        <v>32</v>
      </c>
      <c r="N79" s="20">
        <f>ABS('actual # captures'!N79-'expected # capture'!N79)</f>
        <v>60.258970832727528</v>
      </c>
      <c r="O79" s="20">
        <f>ABS('actual # captures'!O79-'expected # capture'!O79)</f>
        <v>0</v>
      </c>
      <c r="P79" s="20">
        <f>ABS('actual # captures'!P79-'expected # capture'!P79)</f>
        <v>1278.1730043744583</v>
      </c>
      <c r="Q79" s="20">
        <f>ABS('actual # captures'!Q79-'expected # capture'!Q79)</f>
        <v>62.998404722027189</v>
      </c>
      <c r="R79" s="20">
        <f>ABS('actual # captures'!R79-'expected # capture'!R79)</f>
        <v>8.7168269956255422</v>
      </c>
      <c r="S79" s="20">
        <f>ABS('actual # captures'!S79-'expected # capture'!S79)</f>
        <v>41</v>
      </c>
      <c r="T79" s="20">
        <f>ABS('actual # captures'!T79-'expected # capture'!T79)</f>
        <v>56</v>
      </c>
      <c r="U79" s="20">
        <f>ABS('actual # captures'!U79-'expected # capture'!U79)</f>
        <v>57</v>
      </c>
      <c r="V79" s="20">
        <f>ABS('actual # captures'!V79-'expected # capture'!V79)</f>
        <v>86</v>
      </c>
      <c r="W79" s="20">
        <f>ABS('actual # captures'!W79-'expected # capture'!W79)</f>
        <v>61.999156292920603</v>
      </c>
      <c r="X79" s="20">
        <f>ABS('actual # captures'!X79-'expected # capture'!X79)</f>
        <v>38</v>
      </c>
      <c r="Y79" s="20">
        <f>ABS('actual # captures'!Y79-'expected # capture'!Y79)</f>
        <v>96</v>
      </c>
      <c r="Z79" s="20">
        <f>ABS('actual # captures'!Z79-'expected # capture'!Z79)</f>
        <v>38</v>
      </c>
      <c r="AA79" s="20">
        <f>ABS('actual # captures'!AA79-'expected # capture'!AA79)</f>
        <v>53</v>
      </c>
      <c r="AB79" s="20">
        <f>ABS('actual # captures'!AB79-'expected # capture'!AB79)</f>
        <v>6.9569274947341659</v>
      </c>
      <c r="AC79" s="20">
        <f>ABS('actual # captures'!AC79-'expected # capture'!AC79)</f>
        <v>76</v>
      </c>
    </row>
    <row r="80" spans="1:29">
      <c r="A80" s="9">
        <v>78</v>
      </c>
      <c r="B80" s="20">
        <f>ABS('actual # captures'!B80-'expected # capture'!B80)</f>
        <v>22.364829549566387</v>
      </c>
      <c r="C80" s="20">
        <f>ABS('actual # captures'!C80-'expected # capture'!C80)</f>
        <v>46</v>
      </c>
      <c r="D80" s="20">
        <f>ABS('actual # captures'!D80-'expected # capture'!D80)</f>
        <v>63</v>
      </c>
      <c r="E80" s="20">
        <f>ABS('actual # captures'!E80-'expected # capture'!E80)</f>
        <v>95.320009966132673</v>
      </c>
      <c r="F80" s="20">
        <f>ABS('actual # captures'!F80-'expected # capture'!F80)</f>
        <v>1219.4678637659856</v>
      </c>
      <c r="G80" s="20">
        <f>ABS('actual # captures'!G80-'expected # capture'!G80)</f>
        <v>29.296012493755686</v>
      </c>
      <c r="H80" s="20">
        <f>ABS('actual # captures'!H80-'expected # capture'!H80)</f>
        <v>48.753406960675271</v>
      </c>
      <c r="I80" s="20">
        <f>ABS('actual # captures'!I80-'expected # capture'!I80)</f>
        <v>13.613194707032301</v>
      </c>
      <c r="J80" s="20">
        <f>ABS('actual # captures'!J80-'expected # capture'!J80)</f>
        <v>45.839636294071056</v>
      </c>
      <c r="K80" s="20">
        <f>ABS('actual # captures'!K80-'expected # capture'!K80)</f>
        <v>48</v>
      </c>
      <c r="L80" s="20">
        <f>ABS('actual # captures'!L80-'expected # capture'!L80)</f>
        <v>38</v>
      </c>
      <c r="M80" s="20">
        <f>ABS('actual # captures'!M80-'expected # capture'!M80)</f>
        <v>2.6019292312032984</v>
      </c>
      <c r="N80" s="20">
        <f>ABS('actual # captures'!N80-'expected # capture'!N80)</f>
        <v>11</v>
      </c>
      <c r="O80" s="20">
        <f>ABS('actual # captures'!O80-'expected # capture'!O80)</f>
        <v>0</v>
      </c>
      <c r="P80" s="20">
        <f>ABS('actual # captures'!P80-'expected # capture'!P80)</f>
        <v>84</v>
      </c>
      <c r="Q80" s="20">
        <f>ABS('actual # captures'!Q80-'expected # capture'!Q80)</f>
        <v>72.71312920446222</v>
      </c>
      <c r="R80" s="20">
        <f>ABS('actual # captures'!R80-'expected # capture'!R80)</f>
        <v>97.753406960675264</v>
      </c>
      <c r="S80" s="20">
        <f>ABS('actual # captures'!S80-'expected # capture'!S80)</f>
        <v>67</v>
      </c>
      <c r="T80" s="20">
        <f>ABS('actual # captures'!T80-'expected # capture'!T80)</f>
        <v>32.342369454609084</v>
      </c>
      <c r="U80" s="20">
        <f>ABS('actual # captures'!U80-'expected # capture'!U80)</f>
        <v>69.209234754779175</v>
      </c>
      <c r="V80" s="20">
        <f>ABS('actual # captures'!V80-'expected # capture'!V80)</f>
        <v>47</v>
      </c>
      <c r="W80" s="20">
        <f>ABS('actual # captures'!W80-'expected # capture'!W80)</f>
        <v>3.5093801643395466</v>
      </c>
      <c r="X80" s="20">
        <f>ABS('actual # captures'!X80-'expected # capture'!X80)</f>
        <v>81.759372659479837</v>
      </c>
      <c r="Y80" s="20">
        <f>ABS('actual # captures'!Y80-'expected # capture'!Y80)</f>
        <v>0.57805116690438341</v>
      </c>
      <c r="Z80" s="20">
        <f>ABS('actual # captures'!Z80-'expected # capture'!Z80)</f>
        <v>69</v>
      </c>
      <c r="AA80" s="20">
        <f>ABS('actual # captures'!AA80-'expected # capture'!AA80)</f>
        <v>40</v>
      </c>
      <c r="AB80" s="20">
        <f>ABS('actual # captures'!AB80-'expected # capture'!AB80)</f>
        <v>56</v>
      </c>
      <c r="AC80" s="20">
        <f>ABS('actual # captures'!AC80-'expected # capture'!AC80)</f>
        <v>34.813900198299102</v>
      </c>
    </row>
    <row r="81" spans="1:29">
      <c r="A81" s="9">
        <v>79</v>
      </c>
      <c r="B81" s="20">
        <f>ABS('actual # captures'!B81-'expected # capture'!B81)</f>
        <v>92.990746151292043</v>
      </c>
      <c r="C81" s="20">
        <f>ABS('actual # captures'!C81-'expected # capture'!C81)</f>
        <v>410.74756531811556</v>
      </c>
      <c r="D81" s="20">
        <f>ABS('actual # captures'!D81-'expected # capture'!D81)</f>
        <v>393.74756531811556</v>
      </c>
      <c r="E81" s="20">
        <f>ABS('actual # captures'!E81-'expected # capture'!E81)</f>
        <v>54</v>
      </c>
      <c r="F81" s="20">
        <f>ABS('actual # captures'!F81-'expected # capture'!F81)</f>
        <v>7</v>
      </c>
      <c r="G81" s="20">
        <f>ABS('actual # captures'!G81-'expected # capture'!G81)</f>
        <v>13</v>
      </c>
      <c r="H81" s="20">
        <f>ABS('actual # captures'!H81-'expected # capture'!H81)</f>
        <v>3.96777157698748</v>
      </c>
      <c r="I81" s="20">
        <f>ABS('actual # captures'!I81-'expected # capture'!I81)</f>
        <v>79.973180804269475</v>
      </c>
      <c r="J81" s="20">
        <f>ABS('actual # captures'!J81-'expected # capture'!J81)</f>
        <v>9</v>
      </c>
      <c r="K81" s="20">
        <f>ABS('actual # captures'!K81-'expected # capture'!K81)</f>
        <v>41.850794337905</v>
      </c>
      <c r="L81" s="20">
        <f>ABS('actual # captures'!L81-'expected # capture'!L81)</f>
        <v>0</v>
      </c>
      <c r="M81" s="20">
        <f>ABS('actual # captures'!M81-'expected # capture'!M81)</f>
        <v>201.05475344287515</v>
      </c>
      <c r="N81" s="20">
        <f>ABS('actual # captures'!N81-'expected # capture'!N81)</f>
        <v>73.978663146400308</v>
      </c>
      <c r="O81" s="20">
        <f>ABS('actual # captures'!O81-'expected # capture'!O81)</f>
        <v>69.983182406562776</v>
      </c>
      <c r="P81" s="20">
        <f>ABS('actual # captures'!P81-'expected # capture'!P81)</f>
        <v>87.989711182345545</v>
      </c>
      <c r="Q81" s="20">
        <f>ABS('actual # captures'!Q81-'expected # capture'!Q81)</f>
        <v>49</v>
      </c>
      <c r="R81" s="20">
        <f>ABS('actual # captures'!R81-'expected # capture'!R81)</f>
        <v>7</v>
      </c>
      <c r="S81" s="20">
        <f>ABS('actual # captures'!S81-'expected # capture'!S81)</f>
        <v>58</v>
      </c>
      <c r="T81" s="20">
        <f>ABS('actual # captures'!T81-'expected # capture'!T81)</f>
        <v>29</v>
      </c>
      <c r="U81" s="20">
        <f>ABS('actual # captures'!U81-'expected # capture'!U81)</f>
        <v>58</v>
      </c>
      <c r="V81" s="20">
        <f>ABS('actual # captures'!V81-'expected # capture'!V81)</f>
        <v>74.983182406562776</v>
      </c>
      <c r="W81" s="20">
        <f>ABS('actual # captures'!W81-'expected # capture'!W81)</f>
        <v>33.031554335235555</v>
      </c>
      <c r="X81" s="20">
        <f>ABS('actual # captures'!X81-'expected # capture'!X81)</f>
        <v>3.9847829530994008</v>
      </c>
      <c r="Y81" s="20">
        <f>ABS('actual # captures'!Y81-'expected # capture'!Y81)</f>
        <v>77.974712948265804</v>
      </c>
      <c r="Z81" s="20">
        <f>ABS('actual # captures'!Z81-'expected # capture'!Z81)</f>
        <v>3.2311032033736984</v>
      </c>
      <c r="AA81" s="20">
        <f>ABS('actual # captures'!AA81-'expected # capture'!AA81)</f>
        <v>55</v>
      </c>
      <c r="AB81" s="20">
        <f>ABS('actual # captures'!AB81-'expected # capture'!AB81)</f>
        <v>14.958038392869343</v>
      </c>
      <c r="AC81" s="20">
        <f>ABS('actual # captures'!AC81-'expected # capture'!AC81)</f>
        <v>7.6524602339371448</v>
      </c>
    </row>
    <row r="82" spans="1:29">
      <c r="A82" s="9">
        <v>80</v>
      </c>
      <c r="B82" s="20">
        <f>ABS('actual # captures'!B82-'expected # capture'!B82)</f>
        <v>37.119006122291232</v>
      </c>
      <c r="C82" s="20">
        <f>ABS('actual # captures'!C82-'expected # capture'!C82)</f>
        <v>436.540449107428</v>
      </c>
      <c r="D82" s="20">
        <f>ABS('actual # captures'!D82-'expected # capture'!D82)</f>
        <v>37.915847124432815</v>
      </c>
      <c r="E82" s="20">
        <f>ABS('actual # captures'!E82-'expected # capture'!E82)</f>
        <v>49</v>
      </c>
      <c r="F82" s="20">
        <f>ABS('actual # captures'!F82-'expected # capture'!F82)</f>
        <v>80.685905504610773</v>
      </c>
      <c r="G82" s="20">
        <f>ABS('actual # captures'!G82-'expected # capture'!G82)</f>
        <v>71.50632403056359</v>
      </c>
      <c r="H82" s="20">
        <f>ABS('actual # captures'!H82-'expected # capture'!H82)</f>
        <v>23.686130245777957</v>
      </c>
      <c r="I82" s="20">
        <f>ABS('actual # captures'!I82-'expected # capture'!I82)</f>
        <v>85.166898915553261</v>
      </c>
      <c r="J82" s="20">
        <f>ABS('actual # captures'!J82-'expected # capture'!J82)</f>
        <v>42</v>
      </c>
      <c r="K82" s="20">
        <f>ABS('actual # captures'!K82-'expected # capture'!K82)</f>
        <v>1.0808747541004777</v>
      </c>
      <c r="L82" s="20">
        <f>ABS('actual # captures'!L82-'expected # capture'!L82)</f>
        <v>23</v>
      </c>
      <c r="M82" s="20">
        <f>ABS('actual # captures'!M82-'expected # capture'!M82)</f>
        <v>89</v>
      </c>
      <c r="N82" s="20">
        <f>ABS('actual # captures'!N82-'expected # capture'!N82)</f>
        <v>40.077069435337052</v>
      </c>
      <c r="O82" s="20">
        <f>ABS('actual # captures'!O82-'expected # capture'!O82)</f>
        <v>82</v>
      </c>
      <c r="P82" s="20">
        <f>ABS('actual # captures'!P82-'expected # capture'!P82)</f>
        <v>74</v>
      </c>
      <c r="Q82" s="20">
        <f>ABS('actual # captures'!Q82-'expected # capture'!Q82)</f>
        <v>5.4183918472410522</v>
      </c>
      <c r="R82" s="20">
        <f>ABS('actual # captures'!R82-'expected # capture'!R82)</f>
        <v>3.0960331627554982</v>
      </c>
      <c r="S82" s="20">
        <f>ABS('actual # captures'!S82-'expected # capture'!S82)</f>
        <v>81</v>
      </c>
      <c r="T82" s="20">
        <f>ABS('actual # captures'!T82-'expected # capture'!T82)</f>
        <v>81.879904120634251</v>
      </c>
      <c r="U82" s="20">
        <f>ABS('actual # captures'!U82-'expected # capture'!U82)</f>
        <v>24.837117932742657</v>
      </c>
      <c r="V82" s="20">
        <f>ABS('actual # captures'!V82-'expected # capture'!V82)</f>
        <v>92</v>
      </c>
      <c r="W82" s="20">
        <f>ABS('actual # captures'!W82-'expected # capture'!W82)</f>
        <v>1</v>
      </c>
      <c r="X82" s="20">
        <f>ABS('actual # captures'!X82-'expected # capture'!X82)</f>
        <v>29.802938408453187</v>
      </c>
      <c r="Y82" s="20">
        <f>ABS('actual # captures'!Y82-'expected # capture'!Y82)</f>
        <v>52</v>
      </c>
      <c r="Z82" s="20">
        <f>ABS('actual # captures'!Z82-'expected # capture'!Z82)</f>
        <v>375.540449107428</v>
      </c>
      <c r="AA82" s="20">
        <f>ABS('actual # captures'!AA82-'expected # capture'!AA82)</f>
        <v>49.139875765286405</v>
      </c>
      <c r="AB82" s="20">
        <f>ABS('actual # captures'!AB82-'expected # capture'!AB82)</f>
        <v>252.48198739931502</v>
      </c>
      <c r="AC82" s="20">
        <f>ABS('actual # captures'!AC82-'expected # capture'!AC82)</f>
        <v>62</v>
      </c>
    </row>
    <row r="83" spans="1:29">
      <c r="A83" s="9">
        <v>81</v>
      </c>
      <c r="B83" s="20">
        <f>ABS('actual # captures'!B83-'expected # capture'!B83)</f>
        <v>61</v>
      </c>
      <c r="C83" s="20">
        <f>ABS('actual # captures'!C83-'expected # capture'!C83)</f>
        <v>53.503189925510348</v>
      </c>
      <c r="D83" s="20">
        <f>ABS('actual # captures'!D83-'expected # capture'!D83)</f>
        <v>88.480587931314744</v>
      </c>
      <c r="E83" s="20">
        <f>ABS('actual # captures'!E83-'expected # capture'!E83)</f>
        <v>22.384623567718535</v>
      </c>
      <c r="F83" s="20">
        <f>ABS('actual # captures'!F83-'expected # capture'!F83)</f>
        <v>1</v>
      </c>
      <c r="G83" s="20">
        <f>ABS('actual # captures'!G83-'expected # capture'!G83)</f>
        <v>92.357667282017971</v>
      </c>
      <c r="H83" s="20">
        <f>ABS('actual # captures'!H83-'expected # capture'!H83)</f>
        <v>16</v>
      </c>
      <c r="I83" s="20">
        <f>ABS('actual # captures'!I83-'expected # capture'!I83)</f>
        <v>94.528748600970857</v>
      </c>
      <c r="J83" s="20">
        <f>ABS('actual # captures'!J83-'expected # capture'!J83)</f>
        <v>67</v>
      </c>
      <c r="K83" s="20">
        <f>ABS('actual # captures'!K83-'expected # capture'!K83)</f>
        <v>77</v>
      </c>
      <c r="L83" s="20">
        <f>ABS('actual # captures'!L83-'expected # capture'!L83)</f>
        <v>44.76177343349903</v>
      </c>
      <c r="M83" s="20">
        <f>ABS('actual # captures'!M83-'expected # capture'!M83)</f>
        <v>76.557592465988478</v>
      </c>
      <c r="N83" s="20">
        <f>ABS('actual # captures'!N83-'expected # capture'!N83)</f>
        <v>94</v>
      </c>
      <c r="O83" s="20">
        <f>ABS('actual # captures'!O83-'expected # capture'!O83)</f>
        <v>81.206119856621441</v>
      </c>
      <c r="P83" s="20">
        <f>ABS('actual # captures'!P83-'expected # capture'!P83)</f>
        <v>36.86678320434428</v>
      </c>
      <c r="Q83" s="20">
        <f>ABS('actual # captures'!Q83-'expected # capture'!Q83)</f>
        <v>42.817666242286975</v>
      </c>
      <c r="R83" s="20">
        <f>ABS('actual # captures'!R83-'expected # capture'!R83)</f>
        <v>96</v>
      </c>
      <c r="S83" s="20">
        <f>ABS('actual # captures'!S83-'expected # capture'!S83)</f>
        <v>217.51265741390077</v>
      </c>
      <c r="T83" s="20">
        <f>ABS('actual # captures'!T83-'expected # capture'!T83)</f>
        <v>99.808915680314072</v>
      </c>
      <c r="U83" s="20">
        <f>ABS('actual # captures'!U83-'expected # capture'!U83)</f>
        <v>59</v>
      </c>
      <c r="V83" s="20">
        <f>ABS('actual # captures'!V83-'expected # capture'!V83)</f>
        <v>7.073265998597428</v>
      </c>
      <c r="W83" s="20">
        <f>ABS('actual # captures'!W83-'expected # capture'!W83)</f>
        <v>13.767728818460917</v>
      </c>
      <c r="X83" s="20">
        <f>ABS('actual # captures'!X83-'expected # capture'!X83)</f>
        <v>59</v>
      </c>
      <c r="Y83" s="20">
        <f>ABS('actual # captures'!Y83-'expected # capture'!Y83)</f>
        <v>127.15833955904444</v>
      </c>
      <c r="Z83" s="20">
        <f>ABS('actual # captures'!Z83-'expected # capture'!Z83)</f>
        <v>10.70464886681788</v>
      </c>
      <c r="AA83" s="20">
        <f>ABS('actual # captures'!AA83-'expected # capture'!AA83)</f>
        <v>49</v>
      </c>
      <c r="AB83" s="20">
        <f>ABS('actual # captures'!AB83-'expected # capture'!AB83)</f>
        <v>1072.1483149015178</v>
      </c>
      <c r="AC83" s="20">
        <f>ABS('actual # captures'!AC83-'expected # capture'!AC83)</f>
        <v>73</v>
      </c>
    </row>
    <row r="84" spans="1:29">
      <c r="A84" s="9">
        <v>82</v>
      </c>
      <c r="B84" s="20">
        <f>ABS('actual # captures'!B84-'expected # capture'!B84)</f>
        <v>22</v>
      </c>
      <c r="C84" s="20">
        <f>ABS('actual # captures'!C84-'expected # capture'!C84)</f>
        <v>88</v>
      </c>
      <c r="D84" s="20">
        <f>ABS('actual # captures'!D84-'expected # capture'!D84)</f>
        <v>38</v>
      </c>
      <c r="E84" s="20">
        <f>ABS('actual # captures'!E84-'expected # capture'!E84)</f>
        <v>2.6140901359759057</v>
      </c>
      <c r="F84" s="20">
        <f>ABS('actual # captures'!F84-'expected # capture'!F84)</f>
        <v>93</v>
      </c>
      <c r="G84" s="20">
        <f>ABS('actual # captures'!G84-'expected # capture'!G84)</f>
        <v>17.791893978894525</v>
      </c>
      <c r="H84" s="20">
        <f>ABS('actual # captures'!H84-'expected # capture'!H84)</f>
        <v>49</v>
      </c>
      <c r="I84" s="20">
        <f>ABS('actual # captures'!I84-'expected # capture'!I84)</f>
        <v>36.796659578360995</v>
      </c>
      <c r="J84" s="20">
        <f>ABS('actual # captures'!J84-'expected # capture'!J84)</f>
        <v>87.478945728134249</v>
      </c>
      <c r="K84" s="20">
        <f>ABS('actual # captures'!K84-'expected # capture'!K84)</f>
        <v>21</v>
      </c>
      <c r="L84" s="20">
        <f>ABS('actual # captures'!L84-'expected # capture'!L84)</f>
        <v>51.602850738986319</v>
      </c>
      <c r="M84" s="20">
        <f>ABS('actual # captures'!M84-'expected # capture'!M84)</f>
        <v>67</v>
      </c>
      <c r="N84" s="20">
        <f>ABS('actual # captures'!N84-'expected # capture'!N84)</f>
        <v>100</v>
      </c>
      <c r="O84" s="20">
        <f>ABS('actual # captures'!O84-'expected # capture'!O84)</f>
        <v>6.1255290761434145</v>
      </c>
      <c r="P84" s="20">
        <f>ABS('actual # captures'!P84-'expected # capture'!P84)</f>
        <v>32.853462165290615</v>
      </c>
      <c r="Q84" s="20">
        <f>ABS('actual # captures'!Q84-'expected # capture'!Q84)</f>
        <v>91</v>
      </c>
      <c r="R84" s="20">
        <f>ABS('actual # captures'!R84-'expected # capture'!R84)</f>
        <v>5.7599296960283066</v>
      </c>
      <c r="S84" s="20">
        <f>ABS('actual # captures'!S84-'expected # capture'!S84)</f>
        <v>4.4446012077461967</v>
      </c>
      <c r="T84" s="20">
        <f>ABS('actual # captures'!T84-'expected # capture'!T84)</f>
        <v>54.818426497448201</v>
      </c>
      <c r="U84" s="20">
        <f>ABS('actual # captures'!U84-'expected # capture'!U84)</f>
        <v>16.246269796827942</v>
      </c>
      <c r="V84" s="20">
        <f>ABS('actual # captures'!V84-'expected # capture'!V84)</f>
        <v>1226.4457910813187</v>
      </c>
      <c r="W84" s="20">
        <f>ABS('actual # captures'!W84-'expected # capture'!W84)</f>
        <v>52.408709994182892</v>
      </c>
      <c r="X84" s="20">
        <f>ABS('actual # captures'!X84-'expected # capture'!X84)</f>
        <v>96</v>
      </c>
      <c r="Y84" s="20">
        <f>ABS('actual # captures'!Y84-'expected # capture'!Y84)</f>
        <v>40.822402416762252</v>
      </c>
      <c r="Z84" s="20">
        <f>ABS('actual # captures'!Z84-'expected # capture'!Z84)</f>
        <v>56</v>
      </c>
      <c r="AA84" s="20">
        <f>ABS('actual # captures'!AA84-'expected # capture'!AA84)</f>
        <v>21</v>
      </c>
      <c r="AB84" s="20">
        <f>ABS('actual # captures'!AB84-'expected # capture'!AB84)</f>
        <v>41</v>
      </c>
      <c r="AC84" s="20">
        <f>ABS('actual # captures'!AC84-'expected # capture'!AC84)</f>
        <v>33.682020070536787</v>
      </c>
    </row>
    <row r="85" spans="1:29">
      <c r="A85" s="9">
        <v>83</v>
      </c>
      <c r="B85" s="20">
        <f>ABS('actual # captures'!B85-'expected # capture'!B85)</f>
        <v>63.999061910741212</v>
      </c>
      <c r="C85" s="20">
        <f>ABS('actual # captures'!C85-'expected # capture'!C85)</f>
        <v>58</v>
      </c>
      <c r="D85" s="20">
        <f>ABS('actual # captures'!D85-'expected # capture'!D85)</f>
        <v>81</v>
      </c>
      <c r="E85" s="20">
        <f>ABS('actual # captures'!E85-'expected # capture'!E85)</f>
        <v>62</v>
      </c>
      <c r="F85" s="20">
        <f>ABS('actual # captures'!F85-'expected # capture'!F85)</f>
        <v>55</v>
      </c>
      <c r="G85" s="20">
        <f>ABS('actual # captures'!G85-'expected # capture'!G85)</f>
        <v>15.998915579702778</v>
      </c>
      <c r="H85" s="20">
        <f>ABS('actual # captures'!H85-'expected # capture'!H85)</f>
        <v>82</v>
      </c>
      <c r="I85" s="20">
        <f>ABS('actual # captures'!I85-'expected # capture'!I85)</f>
        <v>50</v>
      </c>
      <c r="J85" s="20">
        <f>ABS('actual # captures'!J85-'expected # capture'!J85)</f>
        <v>39</v>
      </c>
      <c r="K85" s="20">
        <f>ABS('actual # captures'!K85-'expected # capture'!K85)</f>
        <v>95.999284206432307</v>
      </c>
      <c r="L85" s="20">
        <f>ABS('actual # captures'!L85-'expected # capture'!L85)</f>
        <v>96</v>
      </c>
      <c r="M85" s="20">
        <f>ABS('actual # captures'!M85-'expected # capture'!M85)</f>
        <v>6</v>
      </c>
      <c r="N85" s="20">
        <f>ABS('actual # captures'!N85-'expected # capture'!N85)</f>
        <v>69</v>
      </c>
      <c r="O85" s="20">
        <f>ABS('actual # captures'!O85-'expected # capture'!O85)</f>
        <v>1.0617654668144763</v>
      </c>
      <c r="P85" s="20">
        <f>ABS('actual # captures'!P85-'expected # capture'!P85)</f>
        <v>39.999525094897066</v>
      </c>
      <c r="Q85" s="20">
        <f>ABS('actual # captures'!Q85-'expected # capture'!Q85)</f>
        <v>1116.2793166481906</v>
      </c>
      <c r="R85" s="20">
        <f>ABS('actual # captures'!R85-'expected # capture'!R85)</f>
        <v>11</v>
      </c>
      <c r="S85" s="20">
        <f>ABS('actual # captures'!S85-'expected # capture'!S85)</f>
        <v>63.999336988784648</v>
      </c>
      <c r="T85" s="20">
        <f>ABS('actual # captures'!T85-'expected # capture'!T85)</f>
        <v>9.5425106773720216</v>
      </c>
      <c r="U85" s="20">
        <f>ABS('actual # captures'!U85-'expected # capture'!U85)</f>
        <v>73.968910056024484</v>
      </c>
      <c r="V85" s="20">
        <f>ABS('actual # captures'!V85-'expected # capture'!V85)</f>
        <v>35</v>
      </c>
      <c r="W85" s="20">
        <f>ABS('actual # captures'!W85-'expected # capture'!W85)</f>
        <v>88</v>
      </c>
      <c r="X85" s="20">
        <f>ABS('actual # captures'!X85-'expected # capture'!X85)</f>
        <v>127.65991458102383</v>
      </c>
      <c r="Y85" s="20">
        <f>ABS('actual # captures'!Y85-'expected # capture'!Y85)</f>
        <v>25</v>
      </c>
      <c r="Z85" s="20">
        <f>ABS('actual # captures'!Z85-'expected # capture'!Z85)</f>
        <v>57.827410571073194</v>
      </c>
      <c r="AA85" s="20">
        <f>ABS('actual # captures'!AA85-'expected # capture'!AA85)</f>
        <v>27</v>
      </c>
      <c r="AB85" s="20">
        <f>ABS('actual # captures'!AB85-'expected # capture'!AB85)</f>
        <v>54</v>
      </c>
      <c r="AC85" s="20">
        <f>ABS('actual # captures'!AC85-'expected # capture'!AC85)</f>
        <v>16.457489322627978</v>
      </c>
    </row>
    <row r="86" spans="1:29">
      <c r="A86" s="9">
        <v>84</v>
      </c>
      <c r="B86" s="20">
        <f>ABS('actual # captures'!B86-'expected # capture'!B86)</f>
        <v>44.837692768416659</v>
      </c>
      <c r="C86" s="20">
        <f>ABS('actual # captures'!C86-'expected # capture'!C86)</f>
        <v>76.956587650244103</v>
      </c>
      <c r="D86" s="20">
        <f>ABS('actual # captures'!D86-'expected # capture'!D86)</f>
        <v>42.677696759189935</v>
      </c>
      <c r="E86" s="20">
        <f>ABS('actual # captures'!E86-'expected # capture'!E86)</f>
        <v>33.9330512452769</v>
      </c>
      <c r="F86" s="20">
        <f>ABS('actual # captures'!F86-'expected # capture'!F86)</f>
        <v>1132.0736234735759</v>
      </c>
      <c r="G86" s="20">
        <f>ABS('actual # captures'!G86-'expected # capture'!G86)</f>
        <v>83</v>
      </c>
      <c r="H86" s="20">
        <f>ABS('actual # captures'!H86-'expected # capture'!H86)</f>
        <v>43</v>
      </c>
      <c r="I86" s="20">
        <f>ABS('actual # captures'!I86-'expected # capture'!I86)</f>
        <v>99</v>
      </c>
      <c r="J86" s="20">
        <f>ABS('actual # captures'!J86-'expected # capture'!J86)</f>
        <v>10</v>
      </c>
      <c r="K86" s="20">
        <f>ABS('actual # captures'!K86-'expected # capture'!K86)</f>
        <v>33.947928497472958</v>
      </c>
      <c r="L86" s="20">
        <f>ABS('actual # captures'!L86-'expected # capture'!L86)</f>
        <v>71.560290236500023</v>
      </c>
      <c r="M86" s="20">
        <f>ABS('actual # captures'!M86-'expected # capture'!M86)</f>
        <v>55.88498385063216</v>
      </c>
      <c r="N86" s="20">
        <f>ABS('actual # captures'!N86-'expected # capture'!N86)</f>
        <v>95</v>
      </c>
      <c r="O86" s="20">
        <f>ABS('actual # captures'!O86-'expected # capture'!O86)</f>
        <v>0.62505272918985577</v>
      </c>
      <c r="P86" s="20">
        <f>ABS('actual # captures'!P86-'expected # capture'!P86)</f>
        <v>18.701542147333242</v>
      </c>
      <c r="Q86" s="20">
        <f>ABS('actual # captures'!Q86-'expected # capture'!Q86)</f>
        <v>92</v>
      </c>
      <c r="R86" s="20">
        <f>ABS('actual # captures'!R86-'expected # capture'!R86)</f>
        <v>94.973339390706158</v>
      </c>
      <c r="S86" s="20">
        <f>ABS('actual # captures'!S86-'expected # capture'!S86)</f>
        <v>96</v>
      </c>
      <c r="T86" s="20">
        <f>ABS('actual # captures'!T86-'expected # capture'!T86)</f>
        <v>34.141191868164107</v>
      </c>
      <c r="U86" s="20">
        <f>ABS('actual # captures'!U86-'expected # capture'!U86)</f>
        <v>308.68848102920765</v>
      </c>
      <c r="V86" s="20">
        <f>ABS('actual # captures'!V86-'expected # capture'!V86)</f>
        <v>80</v>
      </c>
      <c r="W86" s="20">
        <f>ABS('actual # captures'!W86-'expected # capture'!W86)</f>
        <v>21.667423838269457</v>
      </c>
      <c r="X86" s="20">
        <f>ABS('actual # captures'!X86-'expected # capture'!X86)</f>
        <v>65.9330512452769</v>
      </c>
      <c r="Y86" s="20">
        <f>ABS('actual # captures'!Y86-'expected # capture'!Y86)</f>
        <v>18</v>
      </c>
      <c r="Z86" s="20">
        <f>ABS('actual # captures'!Z86-'expected # capture'!Z86)</f>
        <v>49</v>
      </c>
      <c r="AA86" s="20">
        <f>ABS('actual # captures'!AA86-'expected # capture'!AA86)</f>
        <v>42.922272276111244</v>
      </c>
      <c r="AB86" s="20">
        <f>ABS('actual # captures'!AB86-'expected # capture'!AB86)</f>
        <v>62</v>
      </c>
      <c r="AC86" s="20">
        <f>ABS('actual # captures'!AC86-'expected # capture'!AC86)</f>
        <v>75</v>
      </c>
    </row>
    <row r="87" spans="1:29">
      <c r="A87" s="9">
        <v>85</v>
      </c>
      <c r="B87" s="20">
        <f>ABS('actual # captures'!B87-'expected # capture'!B87)</f>
        <v>584.44066881023502</v>
      </c>
      <c r="C87" s="20">
        <f>ABS('actual # captures'!C87-'expected # capture'!C87)</f>
        <v>2</v>
      </c>
      <c r="D87" s="20">
        <f>ABS('actual # captures'!D87-'expected # capture'!D87)</f>
        <v>25</v>
      </c>
      <c r="E87" s="20">
        <f>ABS('actual # captures'!E87-'expected # capture'!E87)</f>
        <v>30</v>
      </c>
      <c r="F87" s="20">
        <f>ABS('actual # captures'!F87-'expected # capture'!F87)</f>
        <v>67</v>
      </c>
      <c r="G87" s="20">
        <f>ABS('actual # captures'!G87-'expected # capture'!G87)</f>
        <v>21</v>
      </c>
      <c r="H87" s="20">
        <f>ABS('actual # captures'!H87-'expected # capture'!H87)</f>
        <v>92</v>
      </c>
      <c r="I87" s="20">
        <f>ABS('actual # captures'!I87-'expected # capture'!I87)</f>
        <v>16</v>
      </c>
      <c r="J87" s="20">
        <f>ABS('actual # captures'!J87-'expected # capture'!J87)</f>
        <v>88.664989549840072</v>
      </c>
      <c r="K87" s="20">
        <f>ABS('actual # captures'!K87-'expected # capture'!K87)</f>
        <v>23.459197153338398</v>
      </c>
      <c r="L87" s="20">
        <f>ABS('actual # captures'!L87-'expected # capture'!L87)</f>
        <v>56</v>
      </c>
      <c r="M87" s="20">
        <f>ABS('actual # captures'!M87-'expected # capture'!M87)</f>
        <v>27.664842038242789</v>
      </c>
      <c r="N87" s="20">
        <f>ABS('actual # captures'!N87-'expected # capture'!N87)</f>
        <v>1.8908792341271556</v>
      </c>
      <c r="O87" s="20">
        <f>ABS('actual # captures'!O87-'expected # capture'!O87)</f>
        <v>53</v>
      </c>
      <c r="P87" s="20">
        <f>ABS('actual # captures'!P87-'expected # capture'!P87)</f>
        <v>105.23059737407391</v>
      </c>
      <c r="Q87" s="20">
        <f>ABS('actual # captures'!Q87-'expected # capture'!Q87)</f>
        <v>96.909366037798264</v>
      </c>
      <c r="R87" s="20">
        <f>ABS('actual # captures'!R87-'expected # capture'!R87)</f>
        <v>98</v>
      </c>
      <c r="S87" s="20">
        <f>ABS('actual # captures'!S87-'expected # capture'!S87)</f>
        <v>30.596824964403019</v>
      </c>
      <c r="T87" s="20">
        <f>ABS('actual # captures'!T87-'expected # capture'!T87)</f>
        <v>62.108193520609795</v>
      </c>
      <c r="U87" s="20">
        <f>ABS('actual # captures'!U87-'expected # capture'!U87)</f>
        <v>13.89539399145449</v>
      </c>
      <c r="V87" s="20">
        <f>ABS('actual # captures'!V87-'expected # capture'!V87)</f>
        <v>6.8885241900762244</v>
      </c>
      <c r="W87" s="20">
        <f>ABS('actual # captures'!W87-'expected # capture'!W87)</f>
        <v>63.886155221007407</v>
      </c>
      <c r="X87" s="20">
        <f>ABS('actual # captures'!X87-'expected # capture'!X87)</f>
        <v>20.847083937004424</v>
      </c>
      <c r="Y87" s="20">
        <f>ABS('actual # captures'!Y87-'expected # capture'!Y87)</f>
        <v>100</v>
      </c>
      <c r="Z87" s="20">
        <f>ABS('actual # captures'!Z87-'expected # capture'!Z87)</f>
        <v>36.872869326333841</v>
      </c>
      <c r="AA87" s="20">
        <f>ABS('actual # captures'!AA87-'expected # capture'!AA87)</f>
        <v>45.782273808742623</v>
      </c>
      <c r="AB87" s="20">
        <f>ABS('actual # captures'!AB87-'expected # capture'!AB87)</f>
        <v>398.60167685986329</v>
      </c>
      <c r="AC87" s="20">
        <f>ABS('actual # captures'!AC87-'expected # capture'!AC87)</f>
        <v>70</v>
      </c>
    </row>
    <row r="88" spans="1:29">
      <c r="A88" s="9">
        <v>86</v>
      </c>
      <c r="B88" s="20">
        <f>ABS('actual # captures'!B88-'expected # capture'!B88)</f>
        <v>64</v>
      </c>
      <c r="C88" s="20">
        <f>ABS('actual # captures'!C88-'expected # capture'!C88)</f>
        <v>33</v>
      </c>
      <c r="D88" s="20">
        <f>ABS('actual # captures'!D88-'expected # capture'!D88)</f>
        <v>77</v>
      </c>
      <c r="E88" s="20">
        <f>ABS('actual # captures'!E88-'expected # capture'!E88)</f>
        <v>65.830556479536924</v>
      </c>
      <c r="F88" s="20">
        <f>ABS('actual # captures'!F88-'expected # capture'!F88)</f>
        <v>50</v>
      </c>
      <c r="G88" s="20">
        <f>ABS('actual # captures'!G88-'expected # capture'!G88)</f>
        <v>36</v>
      </c>
      <c r="H88" s="20">
        <f>ABS('actual # captures'!H88-'expected # capture'!H88)</f>
        <v>1136.2131068562799</v>
      </c>
      <c r="I88" s="20">
        <f>ABS('actual # captures'!I88-'expected # capture'!I88)</f>
        <v>49.837072809985692</v>
      </c>
      <c r="J88" s="20">
        <f>ABS('actual # captures'!J88-'expected # capture'!J88)</f>
        <v>47</v>
      </c>
      <c r="K88" s="20">
        <f>ABS('actual # captures'!K88-'expected # capture'!K88)</f>
        <v>2.9609877779578975</v>
      </c>
      <c r="L88" s="20">
        <f>ABS('actual # captures'!L88-'expected # capture'!L88)</f>
        <v>41</v>
      </c>
      <c r="M88" s="20">
        <f>ABS('actual # captures'!M88-'expected # capture'!M88)</f>
        <v>38</v>
      </c>
      <c r="N88" s="20">
        <f>ABS('actual # captures'!N88-'expected # capture'!N88)</f>
        <v>11.964532070713615</v>
      </c>
      <c r="O88" s="20">
        <f>ABS('actual # captures'!O88-'expected # capture'!O88)</f>
        <v>43</v>
      </c>
      <c r="P88" s="20">
        <f>ABS('actual # captures'!P88-'expected # capture'!P88)</f>
        <v>2.0324263906747717</v>
      </c>
      <c r="Q88" s="20">
        <f>ABS('actual # captures'!Q88-'expected # capture'!Q88)</f>
        <v>2.7634412564916997</v>
      </c>
      <c r="R88" s="20">
        <f>ABS('actual # captures'!R88-'expected # capture'!R88)</f>
        <v>44</v>
      </c>
      <c r="S88" s="20">
        <f>ABS('actual # captures'!S88-'expected # capture'!S88)</f>
        <v>6.9278059141563464</v>
      </c>
      <c r="T88" s="20">
        <f>ABS('actual # captures'!T88-'expected # capture'!T88)</f>
        <v>65.746073958785516</v>
      </c>
      <c r="U88" s="20">
        <f>ABS('actual # captures'!U88-'expected # capture'!U88)</f>
        <v>65.470999951362643</v>
      </c>
      <c r="V88" s="20">
        <f>ABS('actual # captures'!V88-'expected # capture'!V88)</f>
        <v>94</v>
      </c>
      <c r="W88" s="20">
        <f>ABS('actual # captures'!W88-'expected # capture'!W88)</f>
        <v>14.239575114316677</v>
      </c>
      <c r="X88" s="20">
        <f>ABS('actual # captures'!X88-'expected # capture'!X88)</f>
        <v>19</v>
      </c>
      <c r="Y88" s="20">
        <f>ABS('actual # captures'!Y88-'expected # capture'!Y88)</f>
        <v>79.840420205370634</v>
      </c>
      <c r="Z88" s="20">
        <f>ABS('actual # captures'!Z88-'expected # capture'!Z88)</f>
        <v>50.931930263607654</v>
      </c>
      <c r="AA88" s="20">
        <f>ABS('actual # captures'!AA88-'expected # capture'!AA88)</f>
        <v>71.808795916788213</v>
      </c>
      <c r="AB88" s="20">
        <f>ABS('actual # captures'!AB88-'expected # capture'!AB88)</f>
        <v>41.923341527880787</v>
      </c>
      <c r="AC88" s="20">
        <f>ABS('actual # captures'!AC88-'expected # capture'!AC88)</f>
        <v>22</v>
      </c>
    </row>
    <row r="89" spans="1:29">
      <c r="A89" s="9">
        <v>87</v>
      </c>
      <c r="B89" s="20">
        <f>ABS('actual # captures'!B89-'expected # capture'!B89)</f>
        <v>81.817461750720966</v>
      </c>
      <c r="C89" s="20">
        <f>ABS('actual # captures'!C89-'expected # capture'!C89)</f>
        <v>97</v>
      </c>
      <c r="D89" s="20">
        <f>ABS('actual # captures'!D89-'expected # capture'!D89)</f>
        <v>203.42826184427037</v>
      </c>
      <c r="E89" s="20">
        <f>ABS('actual # captures'!E89-'expected # capture'!E89)</f>
        <v>15</v>
      </c>
      <c r="F89" s="20">
        <f>ABS('actual # captures'!F89-'expected # capture'!F89)</f>
        <v>31.553066353498572</v>
      </c>
      <c r="G89" s="20">
        <f>ABS('actual # captures'!G89-'expected # capture'!G89)</f>
        <v>59</v>
      </c>
      <c r="H89" s="20">
        <f>ABS('actual # captures'!H89-'expected # capture'!H89)</f>
        <v>99.897600770671957</v>
      </c>
      <c r="I89" s="20">
        <f>ABS('actual # captures'!I89-'expected # capture'!I89)</f>
        <v>108.51749280896269</v>
      </c>
      <c r="J89" s="20">
        <f>ABS('actual # captures'!J89-'expected # capture'!J89)</f>
        <v>60.899815268910743</v>
      </c>
      <c r="K89" s="20">
        <f>ABS('actual # captures'!K89-'expected # capture'!K89)</f>
        <v>41</v>
      </c>
      <c r="L89" s="20">
        <f>ABS('actual # captures'!L89-'expected # capture'!L89)</f>
        <v>24.571259707522422</v>
      </c>
      <c r="M89" s="20">
        <f>ABS('actual # captures'!M89-'expected # capture'!M89)</f>
        <v>3.6568606898768863</v>
      </c>
      <c r="N89" s="20">
        <f>ABS('actual # captures'!N89-'expected # capture'!N89)</f>
        <v>83.74511448098491</v>
      </c>
      <c r="O89" s="20">
        <f>ABS('actual # captures'!O89-'expected # capture'!O89)</f>
        <v>6.199067069962112</v>
      </c>
      <c r="P89" s="20">
        <f>ABS('actual # captures'!P89-'expected # capture'!P89)</f>
        <v>17</v>
      </c>
      <c r="Q89" s="20">
        <f>ABS('actual # captures'!Q89-'expected # capture'!Q89)</f>
        <v>51.882216215689432</v>
      </c>
      <c r="R89" s="20">
        <f>ABS('actual # captures'!R89-'expected # capture'!R89)</f>
        <v>95</v>
      </c>
      <c r="S89" s="20">
        <f>ABS('actual # captures'!S89-'expected # capture'!S89)</f>
        <v>97.640355547098252</v>
      </c>
      <c r="T89" s="20">
        <f>ABS('actual # captures'!T89-'expected # capture'!T89)</f>
        <v>96</v>
      </c>
      <c r="U89" s="20">
        <f>ABS('actual # captures'!U89-'expected # capture'!U89)</f>
        <v>75</v>
      </c>
      <c r="V89" s="20">
        <f>ABS('actual # captures'!V89-'expected # capture'!V89)</f>
        <v>39</v>
      </c>
      <c r="W89" s="20">
        <f>ABS('actual # captures'!W89-'expected # capture'!W89)</f>
        <v>551.5925365596969</v>
      </c>
      <c r="X89" s="20">
        <f>ABS('actual # captures'!X89-'expected # capture'!X89)</f>
        <v>86</v>
      </c>
      <c r="Y89" s="20">
        <f>ABS('actual # captures'!Y89-'expected # capture'!Y89)</f>
        <v>26.289599771652753</v>
      </c>
      <c r="Z89" s="20">
        <f>ABS('actual # captures'!Z89-'expected # capture'!Z89)</f>
        <v>54.406899847025187</v>
      </c>
      <c r="AA89" s="20">
        <f>ABS('actual # captures'!AA89-'expected # capture'!AA89)</f>
        <v>9.8771556232139996</v>
      </c>
      <c r="AB89" s="20">
        <f>ABS('actual # captures'!AB89-'expected # capture'!AB89)</f>
        <v>0.53969400576776394</v>
      </c>
      <c r="AC89" s="20">
        <f>ABS('actual # captures'!AC89-'expected # capture'!AC89)</f>
        <v>10</v>
      </c>
    </row>
    <row r="90" spans="1:29">
      <c r="A90" s="9">
        <v>88</v>
      </c>
      <c r="B90" s="20">
        <f>ABS('actual # captures'!B90-'expected # capture'!B90)</f>
        <v>93</v>
      </c>
      <c r="C90" s="20">
        <f>ABS('actual # captures'!C90-'expected # capture'!C90)</f>
        <v>28.815706057838288</v>
      </c>
      <c r="D90" s="20">
        <f>ABS('actual # captures'!D90-'expected # capture'!D90)</f>
        <v>43.777573913621985</v>
      </c>
      <c r="E90" s="20">
        <f>ABS('actual # captures'!E90-'expected # capture'!E90)</f>
        <v>63</v>
      </c>
      <c r="F90" s="20">
        <f>ABS('actual # captures'!F90-'expected # capture'!F90)</f>
        <v>5</v>
      </c>
      <c r="G90" s="20">
        <f>ABS('actual # captures'!G90-'expected # capture'!G90)</f>
        <v>73</v>
      </c>
      <c r="H90" s="20">
        <f>ABS('actual # captures'!H90-'expected # capture'!H90)</f>
        <v>94</v>
      </c>
      <c r="I90" s="20">
        <f>ABS('actual # captures'!I90-'expected # capture'!I90)</f>
        <v>50</v>
      </c>
      <c r="J90" s="20">
        <f>ABS('actual # captures'!J90-'expected # capture'!J90)</f>
        <v>0</v>
      </c>
      <c r="K90" s="20">
        <f>ABS('actual # captures'!K90-'expected # capture'!K90)</f>
        <v>2.4237634758916329</v>
      </c>
      <c r="L90" s="20">
        <f>ABS('actual # captures'!L90-'expected # capture'!L90)</f>
        <v>6</v>
      </c>
      <c r="M90" s="20">
        <f>ABS('actual # captures'!M90-'expected # capture'!M90)</f>
        <v>97</v>
      </c>
      <c r="N90" s="20">
        <f>ABS('actual # captures'!N90-'expected # capture'!N90)</f>
        <v>59.590630724648648</v>
      </c>
      <c r="O90" s="20">
        <f>ABS('actual # captures'!O90-'expected # capture'!O90)</f>
        <v>20.857501020966154</v>
      </c>
      <c r="P90" s="20">
        <f>ABS('actual # captures'!P90-'expected # capture'!P90)</f>
        <v>23.742204771207312</v>
      </c>
      <c r="Q90" s="20">
        <f>ABS('actual # captures'!Q90-'expected # capture'!Q90)</f>
        <v>27.733452040941529</v>
      </c>
      <c r="R90" s="20">
        <f>ABS('actual # captures'!R90-'expected # capture'!R90)</f>
        <v>24.136352041395966</v>
      </c>
      <c r="S90" s="20">
        <f>ABS('actual # captures'!S90-'expected # capture'!S90)</f>
        <v>18.418112153092196</v>
      </c>
      <c r="T90" s="20">
        <f>ABS('actual # captures'!T90-'expected # capture'!T90)</f>
        <v>34</v>
      </c>
      <c r="U90" s="20">
        <f>ABS('actual # captures'!U90-'expected # capture'!U90)</f>
        <v>20.88475963970486</v>
      </c>
      <c r="V90" s="20">
        <f>ABS('actual # captures'!V90-'expected # capture'!V90)</f>
        <v>73.927936277325486</v>
      </c>
      <c r="W90" s="20">
        <f>ABS('actual # captures'!W90-'expected # capture'!W90)</f>
        <v>13.508976745654008</v>
      </c>
      <c r="X90" s="20">
        <f>ABS('actual # captures'!X90-'expected # capture'!X90)</f>
        <v>31</v>
      </c>
      <c r="Y90" s="20">
        <f>ABS('actual # captures'!Y90-'expected # capture'!Y90)</f>
        <v>205.40390622514786</v>
      </c>
      <c r="Z90" s="20">
        <f>ABS('actual # captures'!Z90-'expected # capture'!Z90)</f>
        <v>9.7216816815745215</v>
      </c>
      <c r="AA90" s="20">
        <f>ABS('actual # captures'!AA90-'expected # capture'!AA90)</f>
        <v>768.48818350987415</v>
      </c>
      <c r="AB90" s="20">
        <f>ABS('actual # captures'!AB90-'expected # capture'!AB90)</f>
        <v>0.35462098061623593</v>
      </c>
      <c r="AC90" s="20">
        <f>ABS('actual # captures'!AC90-'expected # capture'!AC90)</f>
        <v>65.555587123558894</v>
      </c>
    </row>
    <row r="91" spans="1:29">
      <c r="A91" s="9">
        <v>89</v>
      </c>
      <c r="B91" s="20">
        <f>ABS('actual # captures'!B91-'expected # capture'!B91)</f>
        <v>26.513886657301445</v>
      </c>
      <c r="C91" s="20">
        <f>ABS('actual # captures'!C91-'expected # capture'!C91)</f>
        <v>18</v>
      </c>
      <c r="D91" s="20">
        <f>ABS('actual # captures'!D91-'expected # capture'!D91)</f>
        <v>44.766775097330253</v>
      </c>
      <c r="E91" s="20">
        <f>ABS('actual # captures'!E91-'expected # capture'!E91)</f>
        <v>75</v>
      </c>
      <c r="F91" s="20">
        <f>ABS('actual # captures'!F91-'expected # capture'!F91)</f>
        <v>0.98043567426100253</v>
      </c>
      <c r="G91" s="20">
        <f>ABS('actual # captures'!G91-'expected # capture'!G91)</f>
        <v>16.448365218362415</v>
      </c>
      <c r="H91" s="20">
        <f>ABS('actual # captures'!H91-'expected # capture'!H91)</f>
        <v>42.556883340381233</v>
      </c>
      <c r="I91" s="20">
        <f>ABS('actual # captures'!I91-'expected # capture'!I91)</f>
        <v>81</v>
      </c>
      <c r="J91" s="20">
        <f>ABS('actual # captures'!J91-'expected # capture'!J91)</f>
        <v>86.513886657301441</v>
      </c>
      <c r="K91" s="20">
        <f>ABS('actual # captures'!K91-'expected # capture'!K91)</f>
        <v>85</v>
      </c>
      <c r="L91" s="20">
        <f>ABS('actual # captures'!L91-'expected # capture'!L91)</f>
        <v>82</v>
      </c>
      <c r="M91" s="20">
        <f>ABS('actual # captures'!M91-'expected # capture'!M91)</f>
        <v>255.56211998506416</v>
      </c>
      <c r="N91" s="20">
        <f>ABS('actual # captures'!N91-'expected # capture'!N91)</f>
        <v>37</v>
      </c>
      <c r="O91" s="20">
        <f>ABS('actual # captures'!O91-'expected # capture'!O91)</f>
        <v>15</v>
      </c>
      <c r="P91" s="20">
        <f>ABS('actual # captures'!P91-'expected # capture'!P91)</f>
        <v>2</v>
      </c>
      <c r="Q91" s="20">
        <f>ABS('actual # captures'!Q91-'expected # capture'!Q91)</f>
        <v>12.474850736702976</v>
      </c>
      <c r="R91" s="20">
        <f>ABS('actual # captures'!R91-'expected # capture'!R91)</f>
        <v>566.45426280921617</v>
      </c>
      <c r="S91" s="20">
        <f>ABS('actual # captures'!S91-'expected # capture'!S91)</f>
        <v>56.874451979864887</v>
      </c>
      <c r="T91" s="20">
        <f>ABS('actual # captures'!T91-'expected # capture'!T91)</f>
        <v>68.513886657301441</v>
      </c>
      <c r="U91" s="20">
        <f>ABS('actual # captures'!U91-'expected # capture'!U91)</f>
        <v>46.353807154877003</v>
      </c>
      <c r="V91" s="20">
        <f>ABS('actual # captures'!V91-'expected # capture'!V91)</f>
        <v>33.513886657301448</v>
      </c>
      <c r="W91" s="20">
        <f>ABS('actual # captures'!W91-'expected # capture'!W91)</f>
        <v>3.955148781715323E-2</v>
      </c>
      <c r="X91" s="20">
        <f>ABS('actual # captures'!X91-'expected # capture'!X91)</f>
        <v>55.409509928031802</v>
      </c>
      <c r="Y91" s="20">
        <f>ABS('actual # captures'!Y91-'expected # capture'!Y91)</f>
        <v>56</v>
      </c>
      <c r="Z91" s="20">
        <f>ABS('actual # captures'!Z91-'expected # capture'!Z91)</f>
        <v>65</v>
      </c>
      <c r="AA91" s="20">
        <f>ABS('actual # captures'!AA91-'expected # capture'!AA91)</f>
        <v>5.694506668081722</v>
      </c>
      <c r="AB91" s="20">
        <f>ABS('actual # captures'!AB91-'expected # capture'!AB91)</f>
        <v>11.818217148847978</v>
      </c>
      <c r="AC91" s="20">
        <f>ABS('actual # captures'!AC91-'expected # capture'!AC91)</f>
        <v>4</v>
      </c>
    </row>
    <row r="92" spans="1:29">
      <c r="A92" s="9">
        <v>90</v>
      </c>
      <c r="B92" s="20">
        <f>ABS('actual # captures'!B92-'expected # capture'!B92)</f>
        <v>81.64699183552905</v>
      </c>
      <c r="C92" s="20">
        <f>ABS('actual # captures'!C92-'expected # capture'!C92)</f>
        <v>40.876213066721057</v>
      </c>
      <c r="D92" s="20">
        <f>ABS('actual # captures'!D92-'expected # capture'!D92)</f>
        <v>8</v>
      </c>
      <c r="E92" s="20">
        <f>ABS('actual # captures'!E92-'expected # capture'!E92)</f>
        <v>71</v>
      </c>
      <c r="F92" s="20">
        <f>ABS('actual # captures'!F92-'expected # capture'!F92)</f>
        <v>68.863213602607956</v>
      </c>
      <c r="G92" s="20">
        <f>ABS('actual # captures'!G92-'expected # capture'!G92)</f>
        <v>31.961820538589578</v>
      </c>
      <c r="H92" s="20">
        <f>ABS('actual # captures'!H92-'expected # capture'!H92)</f>
        <v>77.553247231007447</v>
      </c>
      <c r="I92" s="20">
        <f>ABS('actual # captures'!I92-'expected # capture'!I92)</f>
        <v>36</v>
      </c>
      <c r="J92" s="20">
        <f>ABS('actual # captures'!J92-'expected # capture'!J92)</f>
        <v>3</v>
      </c>
      <c r="K92" s="20">
        <f>ABS('actual # captures'!K92-'expected # capture'!K92)</f>
        <v>106.6932327295853</v>
      </c>
      <c r="L92" s="20">
        <f>ABS('actual # captures'!L92-'expected # capture'!L92)</f>
        <v>46.723653255746527</v>
      </c>
      <c r="M92" s="20">
        <f>ABS('actual # captures'!M92-'expected # capture'!M92)</f>
        <v>97</v>
      </c>
      <c r="N92" s="20">
        <f>ABS('actual # captures'!N92-'expected # capture'!N92)</f>
        <v>835.31775603226265</v>
      </c>
      <c r="O92" s="20">
        <f>ABS('actual # captures'!O92-'expected # capture'!O92)</f>
        <v>76</v>
      </c>
      <c r="P92" s="20">
        <f>ABS('actual # captures'!P92-'expected # capture'!P92)</f>
        <v>3.5223288024123818</v>
      </c>
      <c r="Q92" s="20">
        <f>ABS('actual # captures'!Q92-'expected # capture'!Q92)</f>
        <v>64</v>
      </c>
      <c r="R92" s="20">
        <f>ABS('actual # captures'!R92-'expected # capture'!R92)</f>
        <v>98</v>
      </c>
      <c r="S92" s="20">
        <f>ABS('actual # captures'!S92-'expected # capture'!S92)</f>
        <v>30</v>
      </c>
      <c r="T92" s="20">
        <f>ABS('actual # captures'!T92-'expected # capture'!T92)</f>
        <v>42</v>
      </c>
      <c r="U92" s="20">
        <f>ABS('actual # captures'!U92-'expected # capture'!U92)</f>
        <v>52</v>
      </c>
      <c r="V92" s="20">
        <f>ABS('actual # captures'!V92-'expected # capture'!V92)</f>
        <v>51</v>
      </c>
      <c r="W92" s="20">
        <f>ABS('actual # captures'!W92-'expected # capture'!W92)</f>
        <v>64.572391116651701</v>
      </c>
      <c r="X92" s="20">
        <f>ABS('actual # captures'!X92-'expected # capture'!X92)</f>
        <v>32</v>
      </c>
      <c r="Y92" s="20">
        <f>ABS('actual # captures'!Y92-'expected # capture'!Y92)</f>
        <v>33.667633105306535</v>
      </c>
      <c r="Z92" s="20">
        <f>ABS('actual # captures'!Z92-'expected # capture'!Z92)</f>
        <v>60.519847403430866</v>
      </c>
      <c r="AA92" s="20">
        <f>ABS('actual # captures'!AA92-'expected # capture'!AA92)</f>
        <v>95</v>
      </c>
      <c r="AB92" s="20">
        <f>ABS('actual # captures'!AB92-'expected # capture'!AB92)</f>
        <v>356.54334303168423</v>
      </c>
      <c r="AC92" s="20">
        <f>ABS('actual # captures'!AC92-'expected # capture'!AC92)</f>
        <v>33.64699183552905</v>
      </c>
    </row>
    <row r="93" spans="1:29">
      <c r="A93" s="9">
        <v>91</v>
      </c>
      <c r="B93" s="20">
        <f>ABS('actual # captures'!B93-'expected # capture'!B93)</f>
        <v>80</v>
      </c>
      <c r="C93" s="20">
        <f>ABS('actual # captures'!C93-'expected # capture'!C93)</f>
        <v>25.334832473327086</v>
      </c>
      <c r="D93" s="20">
        <f>ABS('actual # captures'!D93-'expected # capture'!D93)</f>
        <v>3</v>
      </c>
      <c r="E93" s="20">
        <f>ABS('actual # captures'!E93-'expected # capture'!E93)</f>
        <v>0.66713283622771158</v>
      </c>
      <c r="F93" s="20">
        <f>ABS('actual # captures'!F93-'expected # capture'!F93)</f>
        <v>89.088349041862898</v>
      </c>
      <c r="G93" s="20">
        <f>ABS('actual # captures'!G93-'expected # capture'!G93)</f>
        <v>78</v>
      </c>
      <c r="H93" s="20">
        <f>ABS('actual # captures'!H93-'expected # capture'!H93)</f>
        <v>13</v>
      </c>
      <c r="I93" s="20">
        <f>ABS('actual # captures'!I93-'expected # capture'!I93)</f>
        <v>16.368282548606214</v>
      </c>
      <c r="J93" s="20">
        <f>ABS('actual # captures'!J93-'expected # capture'!J93)</f>
        <v>85</v>
      </c>
      <c r="K93" s="20">
        <f>ABS('actual # captures'!K93-'expected # capture'!K93)</f>
        <v>14</v>
      </c>
      <c r="L93" s="20">
        <f>ABS('actual # captures'!L93-'expected # capture'!L93)</f>
        <v>18.959140446694576</v>
      </c>
      <c r="M93" s="20">
        <f>ABS('actual # captures'!M93-'expected # capture'!M93)</f>
        <v>77</v>
      </c>
      <c r="N93" s="20">
        <f>ABS('actual # captures'!N93-'expected # capture'!N93)</f>
        <v>21</v>
      </c>
      <c r="O93" s="20">
        <f>ABS('actual # captures'!O93-'expected # capture'!O93)</f>
        <v>3.6712584853964669</v>
      </c>
      <c r="P93" s="20">
        <f>ABS('actual # captures'!P93-'expected # capture'!P93)</f>
        <v>79.23194593322647</v>
      </c>
      <c r="Q93" s="20">
        <f>ABS('actual # captures'!Q93-'expected # capture'!Q93)</f>
        <v>81</v>
      </c>
      <c r="R93" s="20">
        <f>ABS('actual # captures'!R93-'expected # capture'!R93)</f>
        <v>73</v>
      </c>
      <c r="S93" s="20">
        <f>ABS('actual # captures'!S93-'expected # capture'!S93)</f>
        <v>26.793355845694364</v>
      </c>
      <c r="T93" s="20">
        <f>ABS('actual # captures'!T93-'expected # capture'!T93)</f>
        <v>1180.1253357573896</v>
      </c>
      <c r="U93" s="20">
        <f>ABS('actual # captures'!U93-'expected # capture'!U93)</f>
        <v>26.28974946195197</v>
      </c>
      <c r="V93" s="20">
        <f>ABS('actual # captures'!V93-'expected # capture'!V93)</f>
        <v>27.018614650744528</v>
      </c>
      <c r="W93" s="20">
        <f>ABS('actual # captures'!W93-'expected # capture'!W93)</f>
        <v>92.481176764527291</v>
      </c>
      <c r="X93" s="20">
        <f>ABS('actual # captures'!X93-'expected # capture'!X93)</f>
        <v>13</v>
      </c>
      <c r="Y93" s="20">
        <f>ABS('actual # captures'!Y93-'expected # capture'!Y93)</f>
        <v>25</v>
      </c>
      <c r="Z93" s="20">
        <f>ABS('actual # captures'!Z93-'expected # capture'!Z93)</f>
        <v>43.209357534162571</v>
      </c>
      <c r="AA93" s="20">
        <f>ABS('actual # captures'!AA93-'expected # capture'!AA93)</f>
        <v>72</v>
      </c>
      <c r="AB93" s="20">
        <f>ABS('actual # captures'!AB93-'expected # capture'!AB93)</f>
        <v>85</v>
      </c>
      <c r="AC93" s="20">
        <f>ABS('actual # captures'!AC93-'expected # capture'!AC93)</f>
        <v>64.925904331326592</v>
      </c>
    </row>
    <row r="94" spans="1:29">
      <c r="A94" s="9">
        <v>92</v>
      </c>
      <c r="B94" s="20">
        <f>ABS('actual # captures'!B94-'expected # capture'!B94)</f>
        <v>43.149525643417221</v>
      </c>
      <c r="C94" s="20">
        <f>ABS('actual # captures'!C94-'expected # capture'!C94)</f>
        <v>11.338871320126565</v>
      </c>
      <c r="D94" s="20">
        <f>ABS('actual # captures'!D94-'expected # capture'!D94)</f>
        <v>0.17787513870888755</v>
      </c>
      <c r="E94" s="20">
        <f>ABS('actual # captures'!E94-'expected # capture'!E94)</f>
        <v>61.96589368300895</v>
      </c>
      <c r="F94" s="20">
        <f>ABS('actual # captures'!F94-'expected # capture'!F94)</f>
        <v>7.8221248612911127</v>
      </c>
      <c r="G94" s="20">
        <f>ABS('actual # captures'!G94-'expected # capture'!G94)</f>
        <v>84</v>
      </c>
      <c r="H94" s="20">
        <f>ABS('actual # captures'!H94-'expected # capture'!H94)</f>
        <v>61.55963545888941</v>
      </c>
      <c r="I94" s="20">
        <f>ABS('actual # captures'!I94-'expected # capture'!I94)</f>
        <v>82.410927272084393</v>
      </c>
      <c r="J94" s="20">
        <f>ABS('actual # captures'!J94-'expected # capture'!J94)</f>
        <v>58.800218279555395</v>
      </c>
      <c r="K94" s="20">
        <f>ABS('actual # captures'!K94-'expected # capture'!K94)</f>
        <v>54.963551292664867</v>
      </c>
      <c r="L94" s="20">
        <f>ABS('actual # captures'!L94-'expected # capture'!L94)</f>
        <v>8</v>
      </c>
      <c r="M94" s="20">
        <f>ABS('actual # captures'!M94-'expected # capture'!M94)</f>
        <v>51</v>
      </c>
      <c r="N94" s="20">
        <f>ABS('actual # captures'!N94-'expected # capture'!N94)</f>
        <v>94</v>
      </c>
      <c r="O94" s="20">
        <f>ABS('actual # captures'!O94-'expected # capture'!O94)</f>
        <v>91</v>
      </c>
      <c r="P94" s="20">
        <f>ABS('actual # captures'!P94-'expected # capture'!P94)</f>
        <v>11</v>
      </c>
      <c r="Q94" s="20">
        <f>ABS('actual # captures'!Q94-'expected # capture'!Q94)</f>
        <v>38</v>
      </c>
      <c r="R94" s="20">
        <f>ABS('actual # captures'!R94-'expected # capture'!R94)</f>
        <v>76</v>
      </c>
      <c r="S94" s="20">
        <f>ABS('actual # captures'!S94-'expected # capture'!S94)</f>
        <v>57</v>
      </c>
      <c r="T94" s="20">
        <f>ABS('actual # captures'!T94-'expected # capture'!T94)</f>
        <v>22.896960261185917</v>
      </c>
      <c r="U94" s="20">
        <f>ABS('actual # captures'!U94-'expected # capture'!U94)</f>
        <v>90</v>
      </c>
      <c r="V94" s="20">
        <f>ABS('actual # captures'!V94-'expected # capture'!V94)</f>
        <v>83</v>
      </c>
      <c r="W94" s="20">
        <f>ABS('actual # captures'!W94-'expected # capture'!W94)</f>
        <v>24.572987596035176</v>
      </c>
      <c r="X94" s="20">
        <f>ABS('actual # captures'!X94-'expected # capture'!X94)</f>
        <v>1322.3028205295502</v>
      </c>
      <c r="Y94" s="20">
        <f>ABS('actual # captures'!Y94-'expected # capture'!Y94)</f>
        <v>42</v>
      </c>
      <c r="Z94" s="20">
        <f>ABS('actual # captures'!Z94-'expected # capture'!Z94)</f>
        <v>30</v>
      </c>
      <c r="AA94" s="20">
        <f>ABS('actual # captures'!AA94-'expected # capture'!AA94)</f>
        <v>46</v>
      </c>
      <c r="AB94" s="20">
        <f>ABS('actual # captures'!AB94-'expected # capture'!AB94)</f>
        <v>8</v>
      </c>
      <c r="AC94" s="20">
        <f>ABS('actual # captures'!AC94-'expected # capture'!AC94)</f>
        <v>84</v>
      </c>
    </row>
    <row r="95" spans="1:29">
      <c r="A95" s="9">
        <v>93</v>
      </c>
      <c r="B95" s="20">
        <f>ABS('actual # captures'!B95-'expected # capture'!B95)</f>
        <v>64</v>
      </c>
      <c r="C95" s="20">
        <f>ABS('actual # captures'!C95-'expected # capture'!C95)</f>
        <v>20.062826170732603</v>
      </c>
      <c r="D95" s="20">
        <f>ABS('actual # captures'!D95-'expected # capture'!D95)</f>
        <v>69</v>
      </c>
      <c r="E95" s="20">
        <f>ABS('actual # captures'!E95-'expected # capture'!E95)</f>
        <v>2.7282555109698112</v>
      </c>
      <c r="F95" s="20">
        <f>ABS('actual # captures'!F95-'expected # capture'!F95)</f>
        <v>42</v>
      </c>
      <c r="G95" s="20">
        <f>ABS('actual # captures'!G95-'expected # capture'!G95)</f>
        <v>77.818410680185522</v>
      </c>
      <c r="H95" s="20">
        <f>ABS('actual # captures'!H95-'expected # capture'!H95)</f>
        <v>251.76066034140308</v>
      </c>
      <c r="I95" s="20">
        <f>ABS('actual # captures'!I95-'expected # capture'!I95)</f>
        <v>31</v>
      </c>
      <c r="J95" s="20">
        <f>ABS('actual # captures'!J95-'expected # capture'!J95)</f>
        <v>14.526235545827959</v>
      </c>
      <c r="K95" s="20">
        <f>ABS('actual # captures'!K95-'expected # capture'!K95)</f>
        <v>93</v>
      </c>
      <c r="L95" s="20">
        <f>ABS('actual # captures'!L95-'expected # capture'!L95)</f>
        <v>6</v>
      </c>
      <c r="M95" s="20">
        <f>ABS('actual # captures'!M95-'expected # capture'!M95)</f>
        <v>60</v>
      </c>
      <c r="N95" s="20">
        <f>ABS('actual # captures'!N95-'expected # capture'!N95)</f>
        <v>81.744715120715071</v>
      </c>
      <c r="O95" s="20">
        <f>ABS('actual # captures'!O95-'expected # capture'!O95)</f>
        <v>46</v>
      </c>
      <c r="P95" s="20">
        <f>ABS('actual # captures'!P95-'expected # capture'!P95)</f>
        <v>14</v>
      </c>
      <c r="Q95" s="20">
        <f>ABS('actual # captures'!Q95-'expected # capture'!Q95)</f>
        <v>97</v>
      </c>
      <c r="R95" s="20">
        <f>ABS('actual # captures'!R95-'expected # capture'!R95)</f>
        <v>99</v>
      </c>
      <c r="S95" s="20">
        <f>ABS('actual # captures'!S95-'expected # capture'!S95)</f>
        <v>9.8962843234863982</v>
      </c>
      <c r="T95" s="20">
        <f>ABS('actual # captures'!T95-'expected # capture'!T95)</f>
        <v>96</v>
      </c>
      <c r="U95" s="20">
        <f>ABS('actual # captures'!U95-'expected # capture'!U95)</f>
        <v>16.529679074932989</v>
      </c>
      <c r="V95" s="20">
        <f>ABS('actual # captures'!V95-'expected # capture'!V95)</f>
        <v>17</v>
      </c>
      <c r="W95" s="20">
        <f>ABS('actual # captures'!W95-'expected # capture'!W95)</f>
        <v>41.911666309614759</v>
      </c>
      <c r="X95" s="20">
        <f>ABS('actual # captures'!X95-'expected # capture'!X95)</f>
        <v>19.377914717268776</v>
      </c>
      <c r="Y95" s="20">
        <f>ABS('actual # captures'!Y95-'expected # capture'!Y95)</f>
        <v>28.097088365009192</v>
      </c>
      <c r="Z95" s="20">
        <f>ABS('actual # captures'!Z95-'expected # capture'!Z95)</f>
        <v>54</v>
      </c>
      <c r="AA95" s="20">
        <f>ABS('actual # captures'!AA95-'expected # capture'!AA95)</f>
        <v>46.861376857182144</v>
      </c>
      <c r="AB95" s="20">
        <f>ABS('actual # captures'!AB95-'expected # capture'!AB95)</f>
        <v>3</v>
      </c>
      <c r="AC95" s="20">
        <f>ABS('actual # captures'!AC95-'expected # capture'!AC95)</f>
        <v>739.69630660978044</v>
      </c>
    </row>
    <row r="96" spans="1:29">
      <c r="A96" s="9">
        <v>94</v>
      </c>
      <c r="B96" s="20">
        <f>ABS('actual # captures'!B96-'expected # capture'!B96)</f>
        <v>27</v>
      </c>
      <c r="C96" s="20">
        <f>ABS('actual # captures'!C96-'expected # capture'!C96)</f>
        <v>9</v>
      </c>
      <c r="D96" s="20">
        <f>ABS('actual # captures'!D96-'expected # capture'!D96)</f>
        <v>19.185169889985872</v>
      </c>
      <c r="E96" s="20">
        <f>ABS('actual # captures'!E96-'expected # capture'!E96)</f>
        <v>41.003049524071123</v>
      </c>
      <c r="F96" s="20">
        <f>ABS('actual # captures'!F96-'expected # capture'!F96)</f>
        <v>66.817350225988946</v>
      </c>
      <c r="G96" s="20">
        <f>ABS('actual # captures'!G96-'expected # capture'!G96)</f>
        <v>83.832198700949448</v>
      </c>
      <c r="H96" s="20">
        <f>ABS('actual # captures'!H96-'expected # capture'!H96)</f>
        <v>14</v>
      </c>
      <c r="I96" s="20">
        <f>ABS('actual # captures'!I96-'expected # capture'!I96)</f>
        <v>85</v>
      </c>
      <c r="J96" s="20">
        <f>ABS('actual # captures'!J96-'expected # capture'!J96)</f>
        <v>86.056992659552279</v>
      </c>
      <c r="K96" s="20">
        <f>ABS('actual # captures'!K96-'expected # capture'!K96)</f>
        <v>42.585515311863411</v>
      </c>
      <c r="L96" s="20">
        <f>ABS('actual # captures'!L96-'expected # capture'!L96)</f>
        <v>70.044789237547548</v>
      </c>
      <c r="M96" s="20">
        <f>ABS('actual # captures'!M96-'expected # capture'!M96)</f>
        <v>49</v>
      </c>
      <c r="N96" s="20">
        <f>ABS('actual # captures'!N96-'expected # capture'!N96)</f>
        <v>2.1155558455743408</v>
      </c>
      <c r="O96" s="20">
        <f>ABS('actual # captures'!O96-'expected # capture'!O96)</f>
        <v>8</v>
      </c>
      <c r="P96" s="20">
        <f>ABS('actual # captures'!P96-'expected # capture'!P96)</f>
        <v>48</v>
      </c>
      <c r="Q96" s="20">
        <f>ABS('actual # captures'!Q96-'expected # capture'!Q96)</f>
        <v>0.71578383967406634</v>
      </c>
      <c r="R96" s="20">
        <f>ABS('actual # captures'!R96-'expected # capture'!R96)</f>
        <v>57.688303321785575</v>
      </c>
      <c r="S96" s="20">
        <f>ABS('actual # captures'!S96-'expected # capture'!S96)</f>
        <v>85</v>
      </c>
      <c r="T96" s="20">
        <f>ABS('actual # captures'!T96-'expected # capture'!T96)</f>
        <v>93</v>
      </c>
      <c r="U96" s="20">
        <f>ABS('actual # captures'!U96-'expected # capture'!U96)</f>
        <v>156.21150914940466</v>
      </c>
      <c r="V96" s="20">
        <f>ABS('actual # captures'!V96-'expected # capture'!V96)</f>
        <v>968.16794112953653</v>
      </c>
      <c r="W96" s="20">
        <f>ABS('actual # captures'!W96-'expected # capture'!W96)</f>
        <v>5.2670075730689891</v>
      </c>
      <c r="X96" s="20">
        <f>ABS('actual # captures'!X96-'expected # capture'!X96)</f>
        <v>1.4813591198869602</v>
      </c>
      <c r="Y96" s="20">
        <f>ABS('actual # captures'!Y96-'expected # capture'!Y96)</f>
        <v>35</v>
      </c>
      <c r="Z96" s="20">
        <f>ABS('actual # captures'!Z96-'expected # capture'!Z96)</f>
        <v>49.249222494770663</v>
      </c>
      <c r="AA96" s="20">
        <f>ABS('actual # captures'!AA96-'expected # capture'!AA96)</f>
        <v>60.568264225370825</v>
      </c>
      <c r="AB96" s="20">
        <f>ABS('actual # captures'!AB96-'expected # capture'!AB96)</f>
        <v>11</v>
      </c>
      <c r="AC96" s="20">
        <f>ABS('actual # captures'!AC96-'expected # capture'!AC96)</f>
        <v>78</v>
      </c>
    </row>
    <row r="97" spans="1:29">
      <c r="A97" s="9">
        <v>95</v>
      </c>
      <c r="B97" s="20">
        <f>ABS('actual # captures'!B97-'expected # capture'!B97)</f>
        <v>40</v>
      </c>
      <c r="C97" s="20">
        <f>ABS('actual # captures'!C97-'expected # capture'!C97)</f>
        <v>21.988779946749677</v>
      </c>
      <c r="D97" s="20">
        <f>ABS('actual # captures'!D97-'expected # capture'!D97)</f>
        <v>52</v>
      </c>
      <c r="E97" s="20">
        <f>ABS('actual # captures'!E97-'expected # capture'!E97)</f>
        <v>20.188364203535546</v>
      </c>
      <c r="F97" s="20">
        <f>ABS('actual # captures'!F97-'expected # capture'!F97)</f>
        <v>67.999208321555798</v>
      </c>
      <c r="G97" s="20">
        <f>ABS('actual # captures'!G97-'expected # capture'!G97)</f>
        <v>74</v>
      </c>
      <c r="H97" s="20">
        <f>ABS('actual # captures'!H97-'expected # capture'!H97)</f>
        <v>60.076122556528702</v>
      </c>
      <c r="I97" s="20">
        <f>ABS('actual # captures'!I97-'expected # capture'!I97)</f>
        <v>73.988078890119837</v>
      </c>
      <c r="J97" s="20">
        <f>ABS('actual # captures'!J97-'expected # capture'!J97)</f>
        <v>17</v>
      </c>
      <c r="K97" s="20">
        <f>ABS('actual # captures'!K97-'expected # capture'!K97)</f>
        <v>44.361626465047529</v>
      </c>
      <c r="L97" s="20">
        <f>ABS('actual # captures'!L97-'expected # capture'!L97)</f>
        <v>81.99819888497538</v>
      </c>
      <c r="M97" s="20">
        <f>ABS('actual # captures'!M97-'expected # capture'!M97)</f>
        <v>40</v>
      </c>
      <c r="N97" s="20">
        <f>ABS('actual # captures'!N97-'expected # capture'!N97)</f>
        <v>12.998788462018105</v>
      </c>
      <c r="O97" s="20">
        <f>ABS('actual # captures'!O97-'expected # capture'!O97)</f>
        <v>58.597493343709424</v>
      </c>
      <c r="P97" s="20">
        <f>ABS('actual # captures'!P97-'expected # capture'!P97)</f>
        <v>1317.5066562905747</v>
      </c>
      <c r="Q97" s="20">
        <f>ABS('actual # captures'!Q97-'expected # capture'!Q97)</f>
        <v>90</v>
      </c>
      <c r="R97" s="20">
        <f>ABS('actual # captures'!R97-'expected # capture'!R97)</f>
        <v>20</v>
      </c>
      <c r="S97" s="20">
        <f>ABS('actual # captures'!S97-'expected # capture'!S97)</f>
        <v>95.999053347955723</v>
      </c>
      <c r="T97" s="20">
        <f>ABS('actual # captures'!T97-'expected # capture'!T97)</f>
        <v>26.714531517140124</v>
      </c>
      <c r="U97" s="20">
        <f>ABS('actual # captures'!U97-'expected # capture'!U97)</f>
        <v>25</v>
      </c>
      <c r="V97" s="20">
        <f>ABS('actual # captures'!V97-'expected # capture'!V97)</f>
        <v>13.597493343709425</v>
      </c>
      <c r="W97" s="20">
        <f>ABS('actual # captures'!W97-'expected # capture'!W97)</f>
        <v>94</v>
      </c>
      <c r="X97" s="20">
        <f>ABS('actual # captures'!X97-'expected # capture'!X97)</f>
        <v>71</v>
      </c>
      <c r="Y97" s="20">
        <f>ABS('actual # captures'!Y97-'expected # capture'!Y97)</f>
        <v>1</v>
      </c>
      <c r="Z97" s="20">
        <f>ABS('actual # captures'!Z97-'expected # capture'!Z97)</f>
        <v>68</v>
      </c>
      <c r="AA97" s="20">
        <f>ABS('actual # captures'!AA97-'expected # capture'!AA97)</f>
        <v>75</v>
      </c>
      <c r="AB97" s="20">
        <f>ABS('actual # captures'!AB97-'expected # capture'!AB97)</f>
        <v>39.998917007529336</v>
      </c>
      <c r="AC97" s="20">
        <f>ABS('actual # captures'!AC97-'expected # capture'!AC97)</f>
        <v>32</v>
      </c>
    </row>
    <row r="98" spans="1:29">
      <c r="A98" s="9">
        <v>96</v>
      </c>
      <c r="B98" s="20">
        <f>ABS('actual # captures'!B98-'expected # capture'!B98)</f>
        <v>52</v>
      </c>
      <c r="C98" s="20">
        <f>ABS('actual # captures'!C98-'expected # capture'!C98)</f>
        <v>22</v>
      </c>
      <c r="D98" s="20">
        <f>ABS('actual # captures'!D98-'expected # capture'!D98)</f>
        <v>69.31345093511348</v>
      </c>
      <c r="E98" s="20">
        <f>ABS('actual # captures'!E98-'expected # capture'!E98)</f>
        <v>33.568019648662094</v>
      </c>
      <c r="F98" s="20">
        <f>ABS('actual # captures'!F98-'expected # capture'!F98)</f>
        <v>93.737629335458379</v>
      </c>
      <c r="G98" s="20">
        <f>ABS('actual # captures'!G98-'expected # capture'!G98)</f>
        <v>48</v>
      </c>
      <c r="H98" s="20">
        <f>ABS('actual # captures'!H98-'expected # capture'!H98)</f>
        <v>8.5365565427036856</v>
      </c>
      <c r="I98" s="20">
        <f>ABS('actual # captures'!I98-'expected # capture'!I98)</f>
        <v>52.521651649171979</v>
      </c>
      <c r="J98" s="20">
        <f>ABS('actual # captures'!J98-'expected # capture'!J98)</f>
        <v>78.442702334414278</v>
      </c>
      <c r="K98" s="20">
        <f>ABS('actual # captures'!K98-'expected # capture'!K98)</f>
        <v>53.062827566996297</v>
      </c>
      <c r="L98" s="20">
        <f>ABS('actual # captures'!L98-'expected # capture'!L98)</f>
        <v>30</v>
      </c>
      <c r="M98" s="20">
        <f>ABS('actual # captures'!M98-'expected # capture'!M98)</f>
        <v>68.575300106294492</v>
      </c>
      <c r="N98" s="20">
        <f>ABS('actual # captures'!N98-'expected # capture'!N98)</f>
        <v>1294.9161423564799</v>
      </c>
      <c r="O98" s="20">
        <f>ABS('actual # captures'!O98-'expected # capture'!O98)</f>
        <v>58</v>
      </c>
      <c r="P98" s="20">
        <f>ABS('actual # captures'!P98-'expected # capture'!P98)</f>
        <v>63</v>
      </c>
      <c r="Q98" s="20">
        <f>ABS('actual # captures'!Q98-'expected # capture'!Q98)</f>
        <v>36</v>
      </c>
      <c r="R98" s="20">
        <f>ABS('actual # captures'!R98-'expected # capture'!R98)</f>
        <v>100</v>
      </c>
      <c r="S98" s="20">
        <f>ABS('actual # captures'!S98-'expected # capture'!S98)</f>
        <v>8</v>
      </c>
      <c r="T98" s="20">
        <f>ABS('actual # captures'!T98-'expected # capture'!T98)</f>
        <v>53.118325870070535</v>
      </c>
      <c r="U98" s="20">
        <f>ABS('actual # captures'!U98-'expected # capture'!U98)</f>
        <v>3.8918269109064609</v>
      </c>
      <c r="V98" s="20">
        <f>ABS('actual # captures'!V98-'expected # capture'!V98)</f>
        <v>60</v>
      </c>
      <c r="W98" s="20">
        <f>ABS('actual # captures'!W98-'expected # capture'!W98)</f>
        <v>36.442702334414271</v>
      </c>
      <c r="X98" s="20">
        <f>ABS('actual # captures'!X98-'expected # capture'!X98)</f>
        <v>60.43602141145184</v>
      </c>
      <c r="Y98" s="20">
        <f>ABS('actual # captures'!Y98-'expected # capture'!Y98)</f>
        <v>3</v>
      </c>
      <c r="Z98" s="20">
        <f>ABS('actual # captures'!Z98-'expected # capture'!Z98)</f>
        <v>87</v>
      </c>
      <c r="AA98" s="20">
        <f>ABS('actual # captures'!AA98-'expected # capture'!AA98)</f>
        <v>85.06282756699629</v>
      </c>
      <c r="AB98" s="20">
        <f>ABS('actual # captures'!AB98-'expected # capture'!AB98)</f>
        <v>15</v>
      </c>
      <c r="AC98" s="20">
        <f>ABS('actual # captures'!AC98-'expected # capture'!AC98)</f>
        <v>33.279413229233214</v>
      </c>
    </row>
    <row r="99" spans="1:29">
      <c r="A99" s="9">
        <v>97</v>
      </c>
      <c r="B99" s="20">
        <f>ABS('actual # captures'!B99-'expected # capture'!B99)</f>
        <v>37</v>
      </c>
      <c r="C99" s="20">
        <f>ABS('actual # captures'!C99-'expected # capture'!C99)</f>
        <v>94</v>
      </c>
      <c r="D99" s="20">
        <f>ABS('actual # captures'!D99-'expected # capture'!D99)</f>
        <v>24.94627751702107</v>
      </c>
      <c r="E99" s="20">
        <f>ABS('actual # captures'!E99-'expected # capture'!E99)</f>
        <v>23.979527536916045</v>
      </c>
      <c r="F99" s="20">
        <f>ABS('actual # captures'!F99-'expected # capture'!F99)</f>
        <v>46</v>
      </c>
      <c r="G99" s="20">
        <f>ABS('actual # captures'!G99-'expected # capture'!G99)</f>
        <v>9.9862421004782007</v>
      </c>
      <c r="H99" s="20">
        <f>ABS('actual # captures'!H99-'expected # capture'!H99)</f>
        <v>8.9600147205391494</v>
      </c>
      <c r="I99" s="20">
        <f>ABS('actual # captures'!I99-'expected # capture'!I99)</f>
        <v>23.887491043503605</v>
      </c>
      <c r="J99" s="20">
        <f>ABS('actual # captures'!J99-'expected # capture'!J99)</f>
        <v>44.987231667667558</v>
      </c>
      <c r="K99" s="20">
        <f>ABS('actual # captures'!K99-'expected # capture'!K99)</f>
        <v>71.983131210227455</v>
      </c>
      <c r="L99" s="20">
        <f>ABS('actual # captures'!L99-'expected # capture'!L99)</f>
        <v>68</v>
      </c>
      <c r="M99" s="20">
        <f>ABS('actual # captures'!M99-'expected # capture'!M99)</f>
        <v>83.892312185635475</v>
      </c>
      <c r="N99" s="20">
        <f>ABS('actual # captures'!N99-'expected # capture'!N99)</f>
        <v>2.8923121856354772</v>
      </c>
      <c r="O99" s="20">
        <f>ABS('actual # captures'!O99-'expected # capture'!O99)</f>
        <v>52</v>
      </c>
      <c r="P99" s="20">
        <f>ABS('actual # captures'!P99-'expected # capture'!P99)</f>
        <v>40.974819765703955</v>
      </c>
      <c r="Q99" s="20">
        <f>ABS('actual # captures'!Q99-'expected # capture'!Q99)</f>
        <v>64.988152509789373</v>
      </c>
      <c r="R99" s="20">
        <f>ABS('actual # captures'!R99-'expected # capture'!R99)</f>
        <v>33.953054966009738</v>
      </c>
      <c r="S99" s="20">
        <f>ABS('actual # captures'!S99-'expected # capture'!S99)</f>
        <v>22.472680097290883</v>
      </c>
      <c r="T99" s="20">
        <f>ABS('actual # captures'!T99-'expected # capture'!T99)</f>
        <v>91</v>
      </c>
      <c r="U99" s="20">
        <f>ABS('actual # captures'!U99-'expected # capture'!U99)</f>
        <v>93</v>
      </c>
      <c r="V99" s="20">
        <f>ABS('actual # captures'!V99-'expected # capture'!V99)</f>
        <v>90</v>
      </c>
      <c r="W99" s="20">
        <f>ABS('actual # captures'!W99-'expected # capture'!W99)</f>
        <v>4.9334330316835269</v>
      </c>
      <c r="X99" s="20">
        <f>ABS('actual # captures'!X99-'expected # capture'!X99)</f>
        <v>6</v>
      </c>
      <c r="Y99" s="20">
        <f>ABS('actual # captures'!Y99-'expected # capture'!Y99)</f>
        <v>1223.2376373731463</v>
      </c>
      <c r="Z99" s="20">
        <f>ABS('actual # captures'!Z99-'expected # capture'!Z99)</f>
        <v>93</v>
      </c>
      <c r="AA99" s="20">
        <f>ABS('actual # captures'!AA99-'expected # capture'!AA99)</f>
        <v>15.440942114505575</v>
      </c>
      <c r="AB99" s="20">
        <f>ABS('actual # captures'!AB99-'expected # capture'!AB99)</f>
        <v>47.960014720539149</v>
      </c>
      <c r="AC99" s="20">
        <f>ABS('actual # captures'!AC99-'expected # capture'!AC99)</f>
        <v>27</v>
      </c>
    </row>
    <row r="100" spans="1:29">
      <c r="A100" s="9">
        <v>98</v>
      </c>
      <c r="B100" s="20">
        <f>ABS('actual # captures'!B100-'expected # capture'!B100)</f>
        <v>15</v>
      </c>
      <c r="C100" s="20">
        <f>ABS('actual # captures'!C100-'expected # capture'!C100)</f>
        <v>53</v>
      </c>
      <c r="D100" s="20">
        <f>ABS('actual # captures'!D100-'expected # capture'!D100)</f>
        <v>30</v>
      </c>
      <c r="E100" s="20">
        <f>ABS('actual # captures'!E100-'expected # capture'!E100)</f>
        <v>43.977631237320054</v>
      </c>
      <c r="F100" s="20">
        <f>ABS('actual # captures'!F100-'expected # capture'!F100)</f>
        <v>94</v>
      </c>
      <c r="G100" s="20">
        <f>ABS('actual # captures'!G100-'expected # capture'!G100)</f>
        <v>37.687102233215654</v>
      </c>
      <c r="H100" s="20">
        <f>ABS('actual # captures'!H100-'expected # capture'!H100)</f>
        <v>1520.5859176254185</v>
      </c>
      <c r="I100" s="20">
        <f>ABS('actual # captures'!I100-'expected # capture'!I100)</f>
        <v>52.965185858965043</v>
      </c>
      <c r="J100" s="20">
        <f>ABS('actual # captures'!J100-'expected # capture'!J100)</f>
        <v>20.984119556878362</v>
      </c>
      <c r="K100" s="20">
        <f>ABS('actual # captures'!K100-'expected # capture'!K100)</f>
        <v>56</v>
      </c>
      <c r="L100" s="20">
        <f>ABS('actual # captures'!L100-'expected # capture'!L100)</f>
        <v>88</v>
      </c>
      <c r="M100" s="20">
        <f>ABS('actual # captures'!M100-'expected # capture'!M100)</f>
        <v>10.503182134274759</v>
      </c>
      <c r="N100" s="20">
        <f>ABS('actual # captures'!N100-'expected # capture'!N100)</f>
        <v>92.894752483130603</v>
      </c>
      <c r="O100" s="20">
        <f>ABS('actual # captures'!O100-'expected # capture'!O100)</f>
        <v>16.962085354517626</v>
      </c>
      <c r="P100" s="20">
        <f>ABS('actual # captures'!P100-'expected # capture'!P100)</f>
        <v>50.979179274688434</v>
      </c>
      <c r="Q100" s="20">
        <f>ABS('actual # captures'!Q100-'expected # capture'!Q100)</f>
        <v>16.984785780437615</v>
      </c>
      <c r="R100" s="20">
        <f>ABS('actual # captures'!R100-'expected # capture'!R100)</f>
        <v>60.985104949353371</v>
      </c>
      <c r="S100" s="20">
        <f>ABS('actual # captures'!S100-'expected # capture'!S100)</f>
        <v>47.45742719537671</v>
      </c>
      <c r="T100" s="20">
        <f>ABS('actual # captures'!T100-'expected # capture'!T100)</f>
        <v>76.969643412490967</v>
      </c>
      <c r="U100" s="20">
        <f>ABS('actual # captures'!U100-'expected # capture'!U100)</f>
        <v>79</v>
      </c>
      <c r="V100" s="20">
        <f>ABS('actual # captures'!V100-'expected # capture'!V100)</f>
        <v>67.965185858965043</v>
      </c>
      <c r="W100" s="20">
        <f>ABS('actual # captures'!W100-'expected # capture'!W100)</f>
        <v>32.614358906829729</v>
      </c>
      <c r="X100" s="20">
        <f>ABS('actual # captures'!X100-'expected # capture'!X100)</f>
        <v>59.757147299927759</v>
      </c>
      <c r="Y100" s="20">
        <f>ABS('actual # captures'!Y100-'expected # capture'!Y100)</f>
        <v>93.937416621994913</v>
      </c>
      <c r="Z100" s="20">
        <f>ABS('actual # captures'!Z100-'expected # capture'!Z100)</f>
        <v>90.910128247745476</v>
      </c>
      <c r="AA100" s="20">
        <f>ABS('actual # captures'!AA100-'expected # capture'!AA100)</f>
        <v>83.08588777915196</v>
      </c>
      <c r="AB100" s="20">
        <f>ABS('actual # captures'!AB100-'expected # capture'!AB100)</f>
        <v>75.971957708703286</v>
      </c>
      <c r="AC100" s="20">
        <f>ABS('actual # captures'!AC100-'expected # capture'!AC100)</f>
        <v>93</v>
      </c>
    </row>
    <row r="101" spans="1:29">
      <c r="A101" s="9">
        <v>99</v>
      </c>
      <c r="B101" s="20">
        <f>ABS('actual # captures'!B101-'expected # capture'!B101)</f>
        <v>10.907940282023619</v>
      </c>
      <c r="C101" s="20">
        <f>ABS('actual # captures'!C101-'expected # capture'!C101)</f>
        <v>67</v>
      </c>
      <c r="D101" s="20">
        <f>ABS('actual # captures'!D101-'expected # capture'!D101)</f>
        <v>49.381116379038801</v>
      </c>
      <c r="E101" s="20">
        <f>ABS('actual # captures'!E101-'expected # capture'!E101)</f>
        <v>52</v>
      </c>
      <c r="F101" s="20">
        <f>ABS('actual # captures'!F101-'expected # capture'!F101)</f>
        <v>33.808655431886969</v>
      </c>
      <c r="G101" s="20">
        <f>ABS('actual # captures'!G101-'expected # capture'!G101)</f>
        <v>94</v>
      </c>
      <c r="H101" s="20">
        <f>ABS('actual # captures'!H101-'expected # capture'!H101)</f>
        <v>47</v>
      </c>
      <c r="I101" s="20">
        <f>ABS('actual # captures'!I101-'expected # capture'!I101)</f>
        <v>97</v>
      </c>
      <c r="J101" s="20">
        <f>ABS('actual # captures'!J101-'expected # capture'!J101)</f>
        <v>14</v>
      </c>
      <c r="K101" s="20">
        <f>ABS('actual # captures'!K101-'expected # capture'!K101)</f>
        <v>69</v>
      </c>
      <c r="L101" s="20">
        <f>ABS('actual # captures'!L101-'expected # capture'!L101)</f>
        <v>12.891863359702826</v>
      </c>
      <c r="M101" s="20">
        <f>ABS('actual # captures'!M101-'expected # capture'!M101)</f>
        <v>92.240196055241555</v>
      </c>
      <c r="N101" s="20">
        <f>ABS('actual # captures'!N101-'expected # capture'!N101)</f>
        <v>32</v>
      </c>
      <c r="O101" s="20">
        <f>ABS('actual # captures'!O101-'expected # capture'!O101)</f>
        <v>953.48729473076196</v>
      </c>
      <c r="P101" s="20">
        <f>ABS('actual # captures'!P101-'expected # capture'!P101)</f>
        <v>55.185911841345245</v>
      </c>
      <c r="Q101" s="20">
        <f>ABS('actual # captures'!Q101-'expected # capture'!Q101)</f>
        <v>91</v>
      </c>
      <c r="R101" s="20">
        <f>ABS('actual # captures'!R101-'expected # capture'!R101)</f>
        <v>20</v>
      </c>
      <c r="S101" s="20">
        <f>ABS('actual # captures'!S101-'expected # capture'!S101)</f>
        <v>50</v>
      </c>
      <c r="T101" s="20">
        <f>ABS('actual # captures'!T101-'expected # capture'!T101)</f>
        <v>81</v>
      </c>
      <c r="U101" s="20">
        <f>ABS('actual # captures'!U101-'expected # capture'!U101)</f>
        <v>31.723489672683897</v>
      </c>
      <c r="V101" s="20">
        <f>ABS('actual # captures'!V101-'expected # capture'!V101)</f>
        <v>32</v>
      </c>
      <c r="W101" s="20">
        <f>ABS('actual # captures'!W101-'expected # capture'!W101)</f>
        <v>34.871814088158658</v>
      </c>
      <c r="X101" s="20">
        <f>ABS('actual # captures'!X101-'expected # capture'!X101)</f>
        <v>8.883823315104685</v>
      </c>
      <c r="Y101" s="20">
        <f>ABS('actual # captures'!Y101-'expected # capture'!Y101)</f>
        <v>29.836289738658081</v>
      </c>
      <c r="Z101" s="20">
        <f>ABS('actual # captures'!Z101-'expected # capture'!Z101)</f>
        <v>21</v>
      </c>
      <c r="AA101" s="20">
        <f>ABS('actual # captures'!AA101-'expected # capture'!AA101)</f>
        <v>65.723489672683897</v>
      </c>
      <c r="AB101" s="20">
        <f>ABS('actual # captures'!AB101-'expected # capture'!AB101)</f>
        <v>57.49540463336983</v>
      </c>
      <c r="AC101" s="20">
        <f>ABS('actual # captures'!AC101-'expected # capture'!AC101)</f>
        <v>8.8030826342901509</v>
      </c>
    </row>
    <row r="102" spans="1:29">
      <c r="A102" s="9">
        <v>100</v>
      </c>
      <c r="B102" s="20">
        <f>ABS('actual # captures'!B102-'expected # capture'!B102)</f>
        <v>81</v>
      </c>
      <c r="C102" s="20">
        <f>ABS('actual # captures'!C102-'expected # capture'!C102)</f>
        <v>56.851752432260888</v>
      </c>
      <c r="D102" s="20">
        <f>ABS('actual # captures'!D102-'expected # capture'!D102)</f>
        <v>26</v>
      </c>
      <c r="E102" s="20">
        <f>ABS('actual # captures'!E102-'expected # capture'!E102)</f>
        <v>58</v>
      </c>
      <c r="F102" s="20">
        <f>ABS('actual # captures'!F102-'expected # capture'!F102)</f>
        <v>83.978343160725771</v>
      </c>
      <c r="G102" s="20">
        <f>ABS('actual # captures'!G102-'expected # capture'!G102)</f>
        <v>75.969622330310528</v>
      </c>
      <c r="H102" s="20">
        <f>ABS('actual # captures'!H102-'expected # capture'!H102)</f>
        <v>68</v>
      </c>
      <c r="I102" s="20">
        <f>ABS('actual # captures'!I102-'expected # capture'!I102)</f>
        <v>35</v>
      </c>
      <c r="J102" s="20">
        <f>ABS('actual # captures'!J102-'expected # capture'!J102)</f>
        <v>85.965147098278749</v>
      </c>
      <c r="K102" s="20">
        <f>ABS('actual # captures'!K102-'expected # capture'!K102)</f>
        <v>36</v>
      </c>
      <c r="L102" s="20">
        <f>ABS('actual # captures'!L102-'expected # capture'!L102)</f>
        <v>98</v>
      </c>
      <c r="M102" s="20">
        <f>ABS('actual # captures'!M102-'expected # capture'!M102)</f>
        <v>49</v>
      </c>
      <c r="N102" s="20">
        <f>ABS('actual # captures'!N102-'expected # capture'!N102)</f>
        <v>14</v>
      </c>
      <c r="O102" s="20">
        <f>ABS('actual # captures'!O102-'expected # capture'!O102)</f>
        <v>39</v>
      </c>
      <c r="P102" s="20">
        <f>ABS('actual # captures'!P102-'expected # capture'!P102)</f>
        <v>13.906134636015292</v>
      </c>
      <c r="Q102" s="20">
        <f>ABS('actual # captures'!Q102-'expected # capture'!Q102)</f>
        <v>1050.0598836019508</v>
      </c>
      <c r="R102" s="20">
        <f>ABS('actual # captures'!R102-'expected # capture'!R102)</f>
        <v>11</v>
      </c>
      <c r="S102" s="20">
        <f>ABS('actual # captures'!S102-'expected # capture'!S102)</f>
        <v>6</v>
      </c>
      <c r="T102" s="20">
        <f>ABS('actual # captures'!T102-'expected # capture'!T102)</f>
        <v>241.38811365983719</v>
      </c>
      <c r="U102" s="20">
        <f>ABS('actual # captures'!U102-'expected # capture'!U102)</f>
        <v>90</v>
      </c>
      <c r="V102" s="20">
        <f>ABS('actual # captures'!V102-'expected # capture'!V102)</f>
        <v>88.777504322406614</v>
      </c>
      <c r="W102" s="20">
        <f>ABS('actual # captures'!W102-'expected # capture'!W102)</f>
        <v>36.914749284093276</v>
      </c>
      <c r="X102" s="20">
        <f>ABS('actual # captures'!X102-'expected # capture'!X102)</f>
        <v>29.107565862161231</v>
      </c>
      <c r="Y102" s="20">
        <f>ABS('actual # captures'!Y102-'expected # capture'!Y102)</f>
        <v>18.961664264925584</v>
      </c>
      <c r="Z102" s="20">
        <f>ABS('actual # captures'!Z102-'expected # capture'!Z102)</f>
        <v>46.892744188241743</v>
      </c>
      <c r="AA102" s="20">
        <f>ABS('actual # captures'!AA102-'expected # capture'!AA102)</f>
        <v>28</v>
      </c>
      <c r="AB102" s="20">
        <f>ABS('actual # captures'!AB102-'expected # capture'!AB102)</f>
        <v>83</v>
      </c>
      <c r="AC102" s="20">
        <f>ABS('actual # captures'!AC102-'expected # capture'!AC102)</f>
        <v>32.122769682368236</v>
      </c>
    </row>
    <row r="103" spans="1:29">
      <c r="A103" s="9">
        <v>101</v>
      </c>
      <c r="B103" s="20">
        <f>ABS('actual # captures'!B103-'expected # capture'!B103)</f>
        <v>28</v>
      </c>
      <c r="C103" s="20">
        <f>ABS('actual # captures'!C103-'expected # capture'!C103)</f>
        <v>74</v>
      </c>
      <c r="D103" s="20">
        <f>ABS('actual # captures'!D103-'expected # capture'!D103)</f>
        <v>26</v>
      </c>
      <c r="E103" s="20">
        <f>ABS('actual # captures'!E103-'expected # capture'!E103)</f>
        <v>52.704475257790932</v>
      </c>
      <c r="F103" s="20">
        <f>ABS('actual # captures'!F103-'expected # capture'!F103)</f>
        <v>81</v>
      </c>
      <c r="G103" s="20">
        <f>ABS('actual # captures'!G103-'expected # capture'!G103)</f>
        <v>21.453450499380544</v>
      </c>
      <c r="H103" s="20">
        <f>ABS('actual # captures'!H103-'expected # capture'!H103)</f>
        <v>39.501236210532099</v>
      </c>
      <c r="I103" s="20">
        <f>ABS('actual # captures'!I103-'expected # capture'!I103)</f>
        <v>62</v>
      </c>
      <c r="J103" s="20">
        <f>ABS('actual # captures'!J103-'expected # capture'!J103)</f>
        <v>14.96117819839499</v>
      </c>
      <c r="K103" s="20">
        <f>ABS('actual # captures'!K103-'expected # capture'!K103)</f>
        <v>45.00988968425677</v>
      </c>
      <c r="L103" s="20">
        <f>ABS('actual # captures'!L103-'expected # capture'!L103)</f>
        <v>82.816169276277179</v>
      </c>
      <c r="M103" s="20">
        <f>ABS('actual # captures'!M103-'expected # capture'!M103)</f>
        <v>31.967049489689565</v>
      </c>
      <c r="N103" s="20">
        <f>ABS('actual # captures'!N103-'expected # capture'!N103)</f>
        <v>953.63580206232746</v>
      </c>
      <c r="O103" s="20">
        <f>ABS('actual # captures'!O103-'expected # capture'!O103)</f>
        <v>99.970921802718593</v>
      </c>
      <c r="P103" s="20">
        <f>ABS('actual # captures'!P103-'expected # capture'!P103)</f>
        <v>38</v>
      </c>
      <c r="Q103" s="20">
        <f>ABS('actual # captures'!Q103-'expected # capture'!Q103)</f>
        <v>17</v>
      </c>
      <c r="R103" s="20">
        <f>ABS('actual # captures'!R103-'expected # capture'!R103)</f>
        <v>1</v>
      </c>
      <c r="S103" s="20">
        <f>ABS('actual # captures'!S103-'expected # capture'!S103)</f>
        <v>12</v>
      </c>
      <c r="T103" s="20">
        <f>ABS('actual # captures'!T103-'expected # capture'!T103)</f>
        <v>1</v>
      </c>
      <c r="U103" s="20">
        <f>ABS('actual # captures'!U103-'expected # capture'!U103)</f>
        <v>36</v>
      </c>
      <c r="V103" s="20">
        <f>ABS('actual # captures'!V103-'expected # capture'!V103)</f>
        <v>83.361675413278533</v>
      </c>
      <c r="W103" s="20">
        <f>ABS('actual # captures'!W103-'expected # capture'!W103)</f>
        <v>41.912959982903516</v>
      </c>
      <c r="X103" s="20">
        <f>ABS('actual # captures'!X103-'expected # capture'!X103)</f>
        <v>87.981527267056748</v>
      </c>
      <c r="Y103" s="20">
        <f>ABS('actual # captures'!Y103-'expected # capture'!Y103)</f>
        <v>37.982912122556648</v>
      </c>
      <c r="Z103" s="20">
        <f>ABS('actual # captures'!Z103-'expected # capture'!Z103)</f>
        <v>15.009889684256766</v>
      </c>
      <c r="AA103" s="20">
        <f>ABS('actual # captures'!AA103-'expected # capture'!AA103)</f>
        <v>35</v>
      </c>
      <c r="AB103" s="20">
        <f>ABS('actual # captures'!AB103-'expected # capture'!AB103)</f>
        <v>7.318318687577432</v>
      </c>
      <c r="AC103" s="20">
        <f>ABS('actual # captures'!AC103-'expected # capture'!AC103)</f>
        <v>29</v>
      </c>
    </row>
    <row r="104" spans="1:29">
      <c r="A104" s="9">
        <v>102</v>
      </c>
      <c r="B104" s="20">
        <f>ABS('actual # captures'!B104-'expected # capture'!B104)</f>
        <v>0.14002213659935636</v>
      </c>
      <c r="C104" s="20">
        <f>ABS('actual # captures'!C104-'expected # capture'!C104)</f>
        <v>53.613615811735635</v>
      </c>
      <c r="D104" s="20">
        <f>ABS('actual # captures'!D104-'expected # capture'!D104)</f>
        <v>67</v>
      </c>
      <c r="E104" s="20">
        <f>ABS('actual # captures'!E104-'expected # capture'!E104)</f>
        <v>221.18351828815503</v>
      </c>
      <c r="F104" s="20">
        <f>ABS('actual # captures'!F104-'expected # capture'!F104)</f>
        <v>19.254429132518165</v>
      </c>
      <c r="G104" s="20">
        <f>ABS('actual # captures'!G104-'expected # capture'!G104)</f>
        <v>4</v>
      </c>
      <c r="H104" s="20">
        <f>ABS('actual # captures'!H104-'expected # capture'!H104)</f>
        <v>33.711907824612354</v>
      </c>
      <c r="I104" s="20">
        <f>ABS('actual # captures'!I104-'expected # capture'!I104)</f>
        <v>72</v>
      </c>
      <c r="J104" s="20">
        <f>ABS('actual # captures'!J104-'expected # capture'!J104)</f>
        <v>67</v>
      </c>
      <c r="K104" s="20">
        <f>ABS('actual # captures'!K104-'expected # capture'!K104)</f>
        <v>62</v>
      </c>
      <c r="L104" s="20">
        <f>ABS('actual # captures'!L104-'expected # capture'!L104)</f>
        <v>98</v>
      </c>
      <c r="M104" s="20">
        <f>ABS('actual # captures'!M104-'expected # capture'!M104)</f>
        <v>177.93047687131414</v>
      </c>
      <c r="N104" s="20">
        <f>ABS('actual # captures'!N104-'expected # capture'!N104)</f>
        <v>50</v>
      </c>
      <c r="O104" s="20">
        <f>ABS('actual # captures'!O104-'expected # capture'!O104)</f>
        <v>63.008690391085736</v>
      </c>
      <c r="P104" s="20">
        <f>ABS('actual # captures'!P104-'expected # capture'!P104)</f>
        <v>79.358698322248799</v>
      </c>
      <c r="Q104" s="20">
        <f>ABS('actual # captures'!Q104-'expected # capture'!Q104)</f>
        <v>92</v>
      </c>
      <c r="R104" s="20">
        <f>ABS('actual # captures'!R104-'expected # capture'!R104)</f>
        <v>48</v>
      </c>
      <c r="S104" s="20">
        <f>ABS('actual # captures'!S104-'expected # capture'!S104)</f>
        <v>78.990962110386334</v>
      </c>
      <c r="T104" s="20">
        <f>ABS('actual # captures'!T104-'expected # capture'!T104)</f>
        <v>78.300744041704831</v>
      </c>
      <c r="U104" s="20">
        <f>ABS('actual # captures'!U104-'expected # capture'!U104)</f>
        <v>21</v>
      </c>
      <c r="V104" s="20">
        <f>ABS('actual # captures'!V104-'expected # capture'!V104)</f>
        <v>9.2225318536947594</v>
      </c>
      <c r="W104" s="20">
        <f>ABS('actual # captures'!W104-'expected # capture'!W104)</f>
        <v>51.419837290281102</v>
      </c>
      <c r="X104" s="20">
        <f>ABS('actual # captures'!X104-'expected # capture'!X104)</f>
        <v>970.62739948219905</v>
      </c>
      <c r="Y104" s="20">
        <f>ABS('actual # captures'!Y104-'expected # capture'!Y104)</f>
        <v>29</v>
      </c>
      <c r="Z104" s="20">
        <f>ABS('actual # captures'!Z104-'expected # capture'!Z104)</f>
        <v>22</v>
      </c>
      <c r="AA104" s="20">
        <f>ABS('actual # captures'!AA104-'expected # capture'!AA104)</f>
        <v>95</v>
      </c>
      <c r="AB104" s="20">
        <f>ABS('actual # captures'!AB104-'expected # capture'!AB104)</f>
        <v>89</v>
      </c>
      <c r="AC104" s="20">
        <f>ABS('actual # captures'!AC104-'expected # capture'!AC104)</f>
        <v>87</v>
      </c>
    </row>
    <row r="105" spans="1:29">
      <c r="A105" s="9">
        <v>103</v>
      </c>
      <c r="B105" s="20">
        <f>ABS('actual # captures'!B105-'expected # capture'!B105)</f>
        <v>8.9727071005830208</v>
      </c>
      <c r="C105" s="20">
        <f>ABS('actual # captures'!C105-'expected # capture'!C105)</f>
        <v>32</v>
      </c>
      <c r="D105" s="20">
        <f>ABS('actual # captures'!D105-'expected # capture'!D105)</f>
        <v>38</v>
      </c>
      <c r="E105" s="20">
        <f>ABS('actual # captures'!E105-'expected # capture'!E105)</f>
        <v>84.973784325040953</v>
      </c>
      <c r="F105" s="20">
        <f>ABS('actual # captures'!F105-'expected # capture'!F105)</f>
        <v>40</v>
      </c>
      <c r="G105" s="20">
        <f>ABS('actual # captures'!G105-'expected # capture'!G105)</f>
        <v>94.992127897035758</v>
      </c>
      <c r="H105" s="20">
        <f>ABS('actual # captures'!H105-'expected # capture'!H105)</f>
        <v>71.959727854808023</v>
      </c>
      <c r="I105" s="20">
        <f>ABS('actual # captures'!I105-'expected # capture'!I105)</f>
        <v>95</v>
      </c>
      <c r="J105" s="20">
        <f>ABS('actual # captures'!J105-'expected # capture'!J105)</f>
        <v>91</v>
      </c>
      <c r="K105" s="20">
        <f>ABS('actual # captures'!K105-'expected # capture'!K105)</f>
        <v>86.995504856831445</v>
      </c>
      <c r="L105" s="20">
        <f>ABS('actual # captures'!L105-'expected # capture'!L105)</f>
        <v>89.990446182595107</v>
      </c>
      <c r="M105" s="20">
        <f>ABS('actual # captures'!M105-'expected # capture'!M105)</f>
        <v>8.9963722209608115</v>
      </c>
      <c r="N105" s="20">
        <f>ABS('actual # captures'!N105-'expected # capture'!N105)</f>
        <v>36.972707100583023</v>
      </c>
      <c r="O105" s="20">
        <f>ABS('actual # captures'!O105-'expected # capture'!O105)</f>
        <v>16.969483282308296</v>
      </c>
      <c r="P105" s="20">
        <f>ABS('actual # captures'!P105-'expected # capture'!P105)</f>
        <v>45</v>
      </c>
      <c r="Q105" s="20">
        <f>ABS('actual # captures'!Q105-'expected # capture'!Q105)</f>
        <v>3.9737843250409575</v>
      </c>
      <c r="R105" s="20">
        <f>ABS('actual # captures'!R105-'expected # capture'!R105)</f>
        <v>44.95576936386621</v>
      </c>
      <c r="S105" s="20">
        <f>ABS('actual # captures'!S105-'expected # capture'!S105)</f>
        <v>1377.467234168254</v>
      </c>
      <c r="T105" s="20">
        <f>ABS('actual # captures'!T105-'expected # capture'!T105)</f>
        <v>45.992534991958834</v>
      </c>
      <c r="U105" s="20">
        <f>ABS('actual # captures'!U105-'expected # capture'!U105)</f>
        <v>55.827191595728969</v>
      </c>
      <c r="V105" s="20">
        <f>ABS('actual # captures'!V105-'expected # capture'!V105)</f>
        <v>35</v>
      </c>
      <c r="W105" s="20">
        <f>ABS('actual # captures'!W105-'expected # capture'!W105)</f>
        <v>21.921343466421924</v>
      </c>
      <c r="X105" s="20">
        <f>ABS('actual # captures'!X105-'expected # capture'!X105)</f>
        <v>73.986250212438819</v>
      </c>
      <c r="Y105" s="20">
        <f>ABS('actual # captures'!Y105-'expected # capture'!Y105)</f>
        <v>61</v>
      </c>
      <c r="Z105" s="20">
        <f>ABS('actual # captures'!Z105-'expected # capture'!Z105)</f>
        <v>15</v>
      </c>
      <c r="AA105" s="20">
        <f>ABS('actual # captures'!AA105-'expected # capture'!AA105)</f>
        <v>77</v>
      </c>
      <c r="AB105" s="20">
        <f>ABS('actual # captures'!AB105-'expected # capture'!AB105)</f>
        <v>35</v>
      </c>
      <c r="AC105" s="20">
        <f>ABS('actual # captures'!AC105-'expected # capture'!AC105)</f>
        <v>65.987499392052158</v>
      </c>
    </row>
    <row r="106" spans="1:29">
      <c r="A106" s="9">
        <v>104</v>
      </c>
      <c r="B106" s="20">
        <f>ABS('actual # captures'!B106-'expected # capture'!B106)</f>
        <v>60</v>
      </c>
      <c r="C106" s="20">
        <f>ABS('actual # captures'!C106-'expected # capture'!C106)</f>
        <v>75</v>
      </c>
      <c r="D106" s="20">
        <f>ABS('actual # captures'!D106-'expected # capture'!D106)</f>
        <v>43.769877811811298</v>
      </c>
      <c r="E106" s="20">
        <f>ABS('actual # captures'!E106-'expected # capture'!E106)</f>
        <v>57</v>
      </c>
      <c r="F106" s="20">
        <f>ABS('actual # captures'!F106-'expected # capture'!F106)</f>
        <v>56</v>
      </c>
      <c r="G106" s="20">
        <f>ABS('actual # captures'!G106-'expected # capture'!G106)</f>
        <v>91.967813678415794</v>
      </c>
      <c r="H106" s="20">
        <f>ABS('actual # captures'!H106-'expected # capture'!H106)</f>
        <v>57.9747291296312</v>
      </c>
      <c r="I106" s="20">
        <f>ABS('actual # captures'!I106-'expected # capture'!I106)</f>
        <v>64</v>
      </c>
      <c r="J106" s="20">
        <f>ABS('actual # captures'!J106-'expected # capture'!J106)</f>
        <v>27</v>
      </c>
      <c r="K106" s="20">
        <f>ABS('actual # captures'!K106-'expected # capture'!K106)</f>
        <v>3.1590224944904071</v>
      </c>
      <c r="L106" s="20">
        <f>ABS('actual # captures'!L106-'expected # capture'!L106)</f>
        <v>38.940934497910234</v>
      </c>
      <c r="M106" s="20">
        <f>ABS('actual # captures'!M106-'expected # capture'!M106)</f>
        <v>1098.5903105710786</v>
      </c>
      <c r="N106" s="20">
        <f>ABS('actual # captures'!N106-'expected # capture'!N106)</f>
        <v>22</v>
      </c>
      <c r="O106" s="20">
        <f>ABS('actual # captures'!O106-'expected # capture'!O106)</f>
        <v>93</v>
      </c>
      <c r="P106" s="20">
        <f>ABS('actual # captures'!P106-'expected # capture'!P106)</f>
        <v>41.967065188950137</v>
      </c>
      <c r="Q106" s="20">
        <f>ABS('actual # captures'!Q106-'expected # capture'!Q106)</f>
        <v>93.765785599207973</v>
      </c>
      <c r="R106" s="20">
        <f>ABS('actual # captures'!R106-'expected # capture'!R106)</f>
        <v>68</v>
      </c>
      <c r="S106" s="20">
        <f>ABS('actual # captures'!S106-'expected # capture'!S106)</f>
        <v>66.256213822426645</v>
      </c>
      <c r="T106" s="20">
        <f>ABS('actual # captures'!T106-'expected # capture'!T106)</f>
        <v>82</v>
      </c>
      <c r="U106" s="20">
        <f>ABS('actual # captures'!U106-'expected # capture'!U106)</f>
        <v>49.769877811811298</v>
      </c>
      <c r="V106" s="20">
        <f>ABS('actual # captures'!V106-'expected # capture'!V106)</f>
        <v>58</v>
      </c>
      <c r="W106" s="20">
        <f>ABS('actual # captures'!W106-'expected # capture'!W106)</f>
        <v>70</v>
      </c>
      <c r="X106" s="20">
        <f>ABS('actual # captures'!X106-'expected # capture'!X106)</f>
        <v>94</v>
      </c>
      <c r="Y106" s="20">
        <f>ABS('actual # captures'!Y106-'expected # capture'!Y106)</f>
        <v>89.873453261657659</v>
      </c>
      <c r="Z106" s="20">
        <f>ABS('actual # captures'!Z106-'expected # capture'!Z106)</f>
        <v>283.98972165068989</v>
      </c>
      <c r="AA106" s="20">
        <f>ABS('actual # captures'!AA106-'expected # capture'!AA106)</f>
        <v>35</v>
      </c>
      <c r="AB106" s="20">
        <f>ABS('actual # captures'!AB106-'expected # capture'!AB106)</f>
        <v>76.647686570308807</v>
      </c>
      <c r="AC106" s="20">
        <f>ABS('actual # captures'!AC106-'expected # capture'!AC106)</f>
        <v>0</v>
      </c>
    </row>
    <row r="107" spans="1:29">
      <c r="A107" s="9">
        <v>105</v>
      </c>
      <c r="B107" s="20">
        <f>ABS('actual # captures'!B107-'expected # capture'!B107)</f>
        <v>64.072375029983505</v>
      </c>
      <c r="C107" s="20">
        <f>ABS('actual # captures'!C107-'expected # capture'!C107)</f>
        <v>69</v>
      </c>
      <c r="D107" s="20">
        <f>ABS('actual # captures'!D107-'expected # capture'!D107)</f>
        <v>794.36799808105604</v>
      </c>
      <c r="E107" s="20">
        <f>ABS('actual # captures'!E107-'expected # capture'!E107)</f>
        <v>38</v>
      </c>
      <c r="F107" s="20">
        <f>ABS('actual # captures'!F107-'expected # capture'!F107)</f>
        <v>12.865064474511582</v>
      </c>
      <c r="G107" s="20">
        <f>ABS('actual # captures'!G107-'expected # capture'!G107)</f>
        <v>34.963624773542541</v>
      </c>
      <c r="H107" s="20">
        <f>ABS('actual # captures'!H107-'expected # capture'!H107)</f>
        <v>15</v>
      </c>
      <c r="I107" s="20">
        <f>ABS('actual # captures'!I107-'expected # capture'!I107)</f>
        <v>27</v>
      </c>
      <c r="J107" s="20">
        <f>ABS('actual # captures'!J107-'expected # capture'!J107)</f>
        <v>29</v>
      </c>
      <c r="K107" s="20">
        <f>ABS('actual # captures'!K107-'expected # capture'!K107)</f>
        <v>57.737756668527091</v>
      </c>
      <c r="L107" s="20">
        <f>ABS('actual # captures'!L107-'expected # capture'!L107)</f>
        <v>12.992518735549758</v>
      </c>
      <c r="M107" s="20">
        <f>ABS('actual # captures'!M107-'expected # capture'!M107)</f>
        <v>29</v>
      </c>
      <c r="N107" s="20">
        <f>ABS('actual # captures'!N107-'expected # capture'!N107)</f>
        <v>86</v>
      </c>
      <c r="O107" s="20">
        <f>ABS('actual # captures'!O107-'expected # capture'!O107)</f>
        <v>67</v>
      </c>
      <c r="P107" s="20">
        <f>ABS('actual # captures'!P107-'expected # capture'!P107)</f>
        <v>6.9683121726654811</v>
      </c>
      <c r="Q107" s="20">
        <f>ABS('actual # captures'!Q107-'expected # capture'!Q107)</f>
        <v>12.986403833919127</v>
      </c>
      <c r="R107" s="20">
        <f>ABS('actual # captures'!R107-'expected # capture'!R107)</f>
        <v>56</v>
      </c>
      <c r="S107" s="20">
        <f>ABS('actual # captures'!S107-'expected # capture'!S107)</f>
        <v>21.931999013883367</v>
      </c>
      <c r="T107" s="20">
        <f>ABS('actual # captures'!T107-'expected # capture'!T107)</f>
        <v>17</v>
      </c>
      <c r="U107" s="20">
        <f>ABS('actual # captures'!U107-'expected # capture'!U107)</f>
        <v>86</v>
      </c>
      <c r="V107" s="20">
        <f>ABS('actual # captures'!V107-'expected # capture'!V107)</f>
        <v>94.970355897522339</v>
      </c>
      <c r="W107" s="20">
        <f>ABS('actual # captures'!W107-'expected # capture'!W107)</f>
        <v>26</v>
      </c>
      <c r="X107" s="20">
        <f>ABS('actual # captures'!X107-'expected # capture'!X107)</f>
        <v>7.940149884398072</v>
      </c>
      <c r="Y107" s="20">
        <f>ABS('actual # captures'!Y107-'expected # capture'!Y107)</f>
        <v>26.985311786998807</v>
      </c>
      <c r="Z107" s="20">
        <f>ABS('actual # captures'!Z107-'expected # capture'!Z107)</f>
        <v>65</v>
      </c>
      <c r="AA107" s="20">
        <f>ABS('actual # captures'!AA107-'expected # capture'!AA107)</f>
        <v>16</v>
      </c>
      <c r="AB107" s="20">
        <f>ABS('actual # captures'!AB107-'expected # capture'!AB107)</f>
        <v>271.04587419044549</v>
      </c>
      <c r="AC107" s="20">
        <f>ABS('actual # captures'!AC107-'expected # capture'!AC107)</f>
        <v>85</v>
      </c>
    </row>
    <row r="108" spans="1:29">
      <c r="A108" s="9">
        <v>106</v>
      </c>
      <c r="B108" s="20">
        <f>ABS('actual # captures'!B108-'expected # capture'!B108)</f>
        <v>37.851931011518481</v>
      </c>
      <c r="C108" s="20">
        <f>ABS('actual # captures'!C108-'expected # capture'!C108)</f>
        <v>42</v>
      </c>
      <c r="D108" s="20">
        <f>ABS('actual # captures'!D108-'expected # capture'!D108)</f>
        <v>65.183165767964852</v>
      </c>
      <c r="E108" s="20">
        <f>ABS('actual # captures'!E108-'expected # capture'!E108)</f>
        <v>79</v>
      </c>
      <c r="F108" s="20">
        <f>ABS('actual # captures'!F108-'expected # capture'!F108)</f>
        <v>1351.2669023273622</v>
      </c>
      <c r="G108" s="20">
        <f>ABS('actual # captures'!G108-'expected # capture'!G108)</f>
        <v>15</v>
      </c>
      <c r="H108" s="20">
        <f>ABS('actual # captures'!H108-'expected # capture'!H108)</f>
        <v>41.789175209759712</v>
      </c>
      <c r="I108" s="20">
        <f>ABS('actual # captures'!I108-'expected # capture'!I108)</f>
        <v>84.643391094816764</v>
      </c>
      <c r="J108" s="20">
        <f>ABS('actual # captures'!J108-'expected # capture'!J108)</f>
        <v>9</v>
      </c>
      <c r="K108" s="20">
        <f>ABS('actual # captures'!K108-'expected # capture'!K108)</f>
        <v>65</v>
      </c>
      <c r="L108" s="20">
        <f>ABS('actual # captures'!L108-'expected # capture'!L108)</f>
        <v>52</v>
      </c>
      <c r="M108" s="20">
        <f>ABS('actual # captures'!M108-'expected # capture'!M108)</f>
        <v>70</v>
      </c>
      <c r="N108" s="20">
        <f>ABS('actual # captures'!N108-'expected # capture'!N108)</f>
        <v>32</v>
      </c>
      <c r="O108" s="20">
        <f>ABS('actual # captures'!O108-'expected # capture'!O108)</f>
        <v>96.579848687101546</v>
      </c>
      <c r="P108" s="20">
        <f>ABS('actual # captures'!P108-'expected # capture'!P108)</f>
        <v>1.1471287585341376</v>
      </c>
      <c r="Q108" s="20">
        <f>ABS('actual # captures'!Q108-'expected # capture'!Q108)</f>
        <v>68.695072931643125</v>
      </c>
      <c r="R108" s="20">
        <f>ABS('actual # captures'!R108-'expected # capture'!R108)</f>
        <v>11</v>
      </c>
      <c r="S108" s="20">
        <f>ABS('actual # captures'!S108-'expected # capture'!S108)</f>
        <v>78.851931011518474</v>
      </c>
      <c r="T108" s="20">
        <f>ABS('actual # captures'!T108-'expected # capture'!T108)</f>
        <v>34.824234003495988</v>
      </c>
      <c r="U108" s="20">
        <f>ABS('actual # captures'!U108-'expected # capture'!U108)</f>
        <v>63.651542118854806</v>
      </c>
      <c r="V108" s="20">
        <f>ABS('actual # captures'!V108-'expected # capture'!V108)</f>
        <v>65</v>
      </c>
      <c r="W108" s="20">
        <f>ABS('actual # captures'!W108-'expected # capture'!W108)</f>
        <v>25.665218041423984</v>
      </c>
      <c r="X108" s="20">
        <f>ABS('actual # captures'!X108-'expected # capture'!X108)</f>
        <v>32</v>
      </c>
      <c r="Y108" s="20">
        <f>ABS('actual # captures'!Y108-'expected # capture'!Y108)</f>
        <v>52.921461444141244</v>
      </c>
      <c r="Z108" s="20">
        <f>ABS('actual # captures'!Z108-'expected # capture'!Z108)</f>
        <v>71</v>
      </c>
      <c r="AA108" s="20">
        <f>ABS('actual # captures'!AA108-'expected # capture'!AA108)</f>
        <v>13</v>
      </c>
      <c r="AB108" s="20">
        <f>ABS('actual # captures'!AB108-'expected # capture'!AB108)</f>
        <v>78.462802246589007</v>
      </c>
      <c r="AC108" s="20">
        <f>ABS('actual # captures'!AC108-'expected # capture'!AC108)</f>
        <v>65</v>
      </c>
    </row>
    <row r="109" spans="1:29">
      <c r="A109" s="9">
        <v>107</v>
      </c>
      <c r="B109" s="20">
        <f>ABS('actual # captures'!B109-'expected # capture'!B109)</f>
        <v>74</v>
      </c>
      <c r="C109" s="20">
        <f>ABS('actual # captures'!C109-'expected # capture'!C109)</f>
        <v>36</v>
      </c>
      <c r="D109" s="20">
        <f>ABS('actual # captures'!D109-'expected # capture'!D109)</f>
        <v>94.93849525343559</v>
      </c>
      <c r="E109" s="20">
        <f>ABS('actual # captures'!E109-'expected # capture'!E109)</f>
        <v>1198.1065262066434</v>
      </c>
      <c r="F109" s="20">
        <f>ABS('actual # captures'!F109-'expected # capture'!F109)</f>
        <v>53.252095677311097</v>
      </c>
      <c r="G109" s="20">
        <f>ABS('actual # captures'!G109-'expected # capture'!G109)</f>
        <v>73.95017576183713</v>
      </c>
      <c r="H109" s="20">
        <f>ABS('actual # captures'!H109-'expected # capture'!H109)</f>
        <v>67.944744929831828</v>
      </c>
      <c r="I109" s="20">
        <f>ABS('actual # captures'!I109-'expected # capture'!I109)</f>
        <v>74</v>
      </c>
      <c r="J109" s="20">
        <f>ABS('actual # captures'!J109-'expected # capture'!J109)</f>
        <v>37</v>
      </c>
      <c r="K109" s="20">
        <f>ABS('actual # captures'!K109-'expected # capture'!K109)</f>
        <v>23.960964766656293</v>
      </c>
      <c r="L109" s="20">
        <f>ABS('actual # captures'!L109-'expected # capture'!L109)</f>
        <v>85</v>
      </c>
      <c r="M109" s="20">
        <f>ABS('actual # captures'!M109-'expected # capture'!M109)</f>
        <v>77</v>
      </c>
      <c r="N109" s="20">
        <f>ABS('actual # captures'!N109-'expected # capture'!N109)</f>
        <v>60.687718133250328</v>
      </c>
      <c r="O109" s="20">
        <f>ABS('actual # captures'!O109-'expected # capture'!O109)</f>
        <v>32.8913668152341</v>
      </c>
      <c r="P109" s="20">
        <f>ABS('actual # captures'!P109-'expected # capture'!P109)</f>
        <v>72</v>
      </c>
      <c r="Q109" s="20">
        <f>ABS('actual # captures'!Q109-'expected # capture'!Q109)</f>
        <v>52</v>
      </c>
      <c r="R109" s="20">
        <f>ABS('actual # captures'!R109-'expected # capture'!R109)</f>
        <v>92.971409506246928</v>
      </c>
      <c r="S109" s="20">
        <f>ABS('actual # captures'!S109-'expected # capture'!S109)</f>
        <v>80</v>
      </c>
      <c r="T109" s="20">
        <f>ABS('actual # captures'!T109-'expected # capture'!T109)</f>
        <v>316.99452628344983</v>
      </c>
      <c r="U109" s="20">
        <f>ABS('actual # captures'!U109-'expected # capture'!U109)</f>
        <v>38</v>
      </c>
      <c r="V109" s="20">
        <f>ABS('actual # captures'!V109-'expected # capture'!V109)</f>
        <v>29</v>
      </c>
      <c r="W109" s="20">
        <f>ABS('actual # captures'!W109-'expected # capture'!W109)</f>
        <v>96</v>
      </c>
      <c r="X109" s="20">
        <f>ABS('actual # captures'!X109-'expected # capture'!X109)</f>
        <v>91.345097458582202</v>
      </c>
      <c r="Y109" s="20">
        <f>ABS('actual # captures'!Y109-'expected # capture'!Y109)</f>
        <v>52.507962027484744</v>
      </c>
      <c r="Z109" s="20">
        <f>ABS('actual # captures'!Z109-'expected # capture'!Z109)</f>
        <v>23.895059690135714</v>
      </c>
      <c r="AA109" s="20">
        <f>ABS('actual # captures'!AA109-'expected # capture'!AA109)</f>
        <v>37.840937983172019</v>
      </c>
      <c r="AB109" s="20">
        <f>ABS('actual # captures'!AB109-'expected # capture'!AB109)</f>
        <v>31.96885061837072</v>
      </c>
      <c r="AC109" s="20">
        <f>ABS('actual # captures'!AC109-'expected # capture'!AC109)</f>
        <v>26.946173868544605</v>
      </c>
    </row>
    <row r="110" spans="1:29">
      <c r="A110" s="9">
        <v>108</v>
      </c>
      <c r="B110" s="20">
        <f>ABS('actual # captures'!B110-'expected # capture'!B110)</f>
        <v>65.966778722334027</v>
      </c>
      <c r="C110" s="20">
        <f>ABS('actual # captures'!C110-'expected # capture'!C110)</f>
        <v>96.926371368025443</v>
      </c>
      <c r="D110" s="20">
        <f>ABS('actual # captures'!D110-'expected # capture'!D110)</f>
        <v>7.9890258927570832</v>
      </c>
      <c r="E110" s="20">
        <f>ABS('actual # captures'!E110-'expected # capture'!E110)</f>
        <v>15.611075294097153</v>
      </c>
      <c r="F110" s="20">
        <f>ABS('actual # captures'!F110-'expected # capture'!F110)</f>
        <v>1.8443218554133358</v>
      </c>
      <c r="G110" s="20">
        <f>ABS('actual # captures'!G110-'expected # capture'!G110)</f>
        <v>72</v>
      </c>
      <c r="H110" s="20">
        <f>ABS('actual # captures'!H110-'expected # capture'!H110)</f>
        <v>39.942926743745673</v>
      </c>
      <c r="I110" s="20">
        <f>ABS('actual # captures'!I110-'expected # capture'!I110)</f>
        <v>82</v>
      </c>
      <c r="J110" s="20">
        <f>ABS('actual # captures'!J110-'expected # capture'!J110)</f>
        <v>39.966778722334034</v>
      </c>
      <c r="K110" s="20">
        <f>ABS('actual # captures'!K110-'expected # capture'!K110)</f>
        <v>12</v>
      </c>
      <c r="L110" s="20">
        <f>ABS('actual # captures'!L110-'expected # capture'!L110)</f>
        <v>3</v>
      </c>
      <c r="M110" s="20">
        <f>ABS('actual # captures'!M110-'expected # capture'!M110)</f>
        <v>72</v>
      </c>
      <c r="N110" s="20">
        <f>ABS('actual # captures'!N110-'expected # capture'!N110)</f>
        <v>88</v>
      </c>
      <c r="O110" s="20">
        <f>ABS('actual # captures'!O110-'expected # capture'!O110)</f>
        <v>59</v>
      </c>
      <c r="P110" s="20">
        <f>ABS('actual # captures'!P110-'expected # capture'!P110)</f>
        <v>41.473284092220069</v>
      </c>
      <c r="Q110" s="20">
        <f>ABS('actual # captures'!Q110-'expected # capture'!Q110)</f>
        <v>65.917303481101243</v>
      </c>
      <c r="R110" s="20">
        <f>ABS('actual # captures'!R110-'expected # capture'!R110)</f>
        <v>32.08014392829061</v>
      </c>
      <c r="S110" s="20">
        <f>ABS('actual # captures'!S110-'expected # capture'!S110)</f>
        <v>1269.5106325963216</v>
      </c>
      <c r="T110" s="20">
        <f>ABS('actual # captures'!T110-'expected # capture'!T110)</f>
        <v>91.691439901060775</v>
      </c>
      <c r="U110" s="20">
        <f>ABS('actual # captures'!U110-'expected # capture'!U110)</f>
        <v>30.950203309903841</v>
      </c>
      <c r="V110" s="20">
        <f>ABS('actual # captures'!V110-'expected # capture'!V110)</f>
        <v>97.879301020803425</v>
      </c>
      <c r="W110" s="20">
        <f>ABS('actual # captures'!W110-'expected # capture'!W110)</f>
        <v>95</v>
      </c>
      <c r="X110" s="20">
        <f>ABS('actual # captures'!X110-'expected # capture'!X110)</f>
        <v>35.511550818807628</v>
      </c>
      <c r="Y110" s="20">
        <f>ABS('actual # captures'!Y110-'expected # capture'!Y110)</f>
        <v>35.983089405554274</v>
      </c>
      <c r="Z110" s="20">
        <f>ABS('actual # captures'!Z110-'expected # capture'!Z110)</f>
        <v>20</v>
      </c>
      <c r="AA110" s="20">
        <f>ABS('actual # captures'!AA110-'expected # capture'!AA110)</f>
        <v>40</v>
      </c>
      <c r="AB110" s="20">
        <f>ABS('actual # captures'!AB110-'expected # capture'!AB110)</f>
        <v>2.5233441420576632</v>
      </c>
      <c r="AC110" s="20">
        <f>ABS('actual # captures'!AC110-'expected # capture'!AC110)</f>
        <v>32.989025892757084</v>
      </c>
    </row>
    <row r="111" spans="1:29">
      <c r="A111" s="9">
        <v>109</v>
      </c>
      <c r="B111" s="20">
        <f>ABS('actual # captures'!B111-'expected # capture'!B111)</f>
        <v>10</v>
      </c>
      <c r="C111" s="20">
        <f>ABS('actual # captures'!C111-'expected # capture'!C111)</f>
        <v>53</v>
      </c>
      <c r="D111" s="20">
        <f>ABS('actual # captures'!D111-'expected # capture'!D111)</f>
        <v>82</v>
      </c>
      <c r="E111" s="20">
        <f>ABS('actual # captures'!E111-'expected # capture'!E111)</f>
        <v>63</v>
      </c>
      <c r="F111" s="20">
        <f>ABS('actual # captures'!F111-'expected # capture'!F111)</f>
        <v>48</v>
      </c>
      <c r="G111" s="20">
        <f>ABS('actual # captures'!G111-'expected # capture'!G111)</f>
        <v>2.5430672925627107</v>
      </c>
      <c r="H111" s="20">
        <f>ABS('actual # captures'!H111-'expected # capture'!H111)</f>
        <v>53.690941160331612</v>
      </c>
      <c r="I111" s="20">
        <f>ABS('actual # captures'!I111-'expected # capture'!I111)</f>
        <v>22</v>
      </c>
      <c r="J111" s="20">
        <f>ABS('actual # captures'!J111-'expected # capture'!J111)</f>
        <v>91</v>
      </c>
      <c r="K111" s="20">
        <f>ABS('actual # captures'!K111-'expected # capture'!K111)</f>
        <v>37</v>
      </c>
      <c r="L111" s="20">
        <f>ABS('actual # captures'!L111-'expected # capture'!L111)</f>
        <v>8</v>
      </c>
      <c r="M111" s="20">
        <f>ABS('actual # captures'!M111-'expected # capture'!M111)</f>
        <v>37</v>
      </c>
      <c r="N111" s="20">
        <f>ABS('actual # captures'!N111-'expected # capture'!N111)</f>
        <v>91</v>
      </c>
      <c r="O111" s="20">
        <f>ABS('actual # captures'!O111-'expected # capture'!O111)</f>
        <v>6.7176303712580303</v>
      </c>
      <c r="P111" s="20">
        <f>ABS('actual # captures'!P111-'expected # capture'!P111)</f>
        <v>32.820212769295779</v>
      </c>
      <c r="Q111" s="20">
        <f>ABS('actual # captures'!Q111-'expected # capture'!Q111)</f>
        <v>1273.5039889163613</v>
      </c>
      <c r="R111" s="20">
        <f>ABS('actual # captures'!R111-'expected # capture'!R111)</f>
        <v>93</v>
      </c>
      <c r="S111" s="20">
        <f>ABS('actual # captures'!S111-'expected # capture'!S111)</f>
        <v>17.820212769295782</v>
      </c>
      <c r="T111" s="20">
        <f>ABS('actual # captures'!T111-'expected # capture'!T111)</f>
        <v>44.557969965396573</v>
      </c>
      <c r="U111" s="20">
        <f>ABS('actual # captures'!U111-'expected # capture'!U111)</f>
        <v>69</v>
      </c>
      <c r="V111" s="20">
        <f>ABS('actual # captures'!V111-'expected # capture'!V111)</f>
        <v>93</v>
      </c>
      <c r="W111" s="20">
        <f>ABS('actual # captures'!W111-'expected # capture'!W111)</f>
        <v>22</v>
      </c>
      <c r="X111" s="20">
        <f>ABS('actual # captures'!X111-'expected # capture'!X111)</f>
        <v>56.65078243946791</v>
      </c>
      <c r="Y111" s="20">
        <f>ABS('actual # captures'!Y111-'expected # capture'!Y111)</f>
        <v>95</v>
      </c>
      <c r="Z111" s="20">
        <f>ABS('actual # captures'!Z111-'expected # capture'!Z111)</f>
        <v>49.597954180951376</v>
      </c>
      <c r="AA111" s="20">
        <f>ABS('actual # captures'!AA111-'expected # capture'!AA111)</f>
        <v>8.1913525529268014</v>
      </c>
      <c r="AB111" s="20">
        <f>ABS('actual # captures'!AB111-'expected # capture'!AB111)</f>
        <v>3</v>
      </c>
      <c r="AC111" s="20">
        <f>ABS('actual # captures'!AC111-'expected # capture'!AC111)</f>
        <v>89</v>
      </c>
    </row>
    <row r="112" spans="1:29">
      <c r="A112" s="9">
        <v>110</v>
      </c>
      <c r="B112" s="20">
        <f>ABS('actual # captures'!B112-'expected # capture'!B112)</f>
        <v>93.911709485960088</v>
      </c>
      <c r="C112" s="20">
        <f>ABS('actual # captures'!C112-'expected # capture'!C112)</f>
        <v>59.970222476488551</v>
      </c>
      <c r="D112" s="20">
        <f>ABS('actual # captures'!D112-'expected # capture'!D112)</f>
        <v>22.712878373529982</v>
      </c>
      <c r="E112" s="20">
        <f>ABS('actual # captures'!E112-'expected # capture'!E112)</f>
        <v>38.971907585120924</v>
      </c>
      <c r="F112" s="20">
        <f>ABS('actual # captures'!F112-'expected # capture'!F112)</f>
        <v>23.953629575139491</v>
      </c>
      <c r="G112" s="20">
        <f>ABS('actual # captures'!G112-'expected # capture'!G112)</f>
        <v>41</v>
      </c>
      <c r="H112" s="20">
        <f>ABS('actual # captures'!H112-'expected # capture'!H112)</f>
        <v>86.402798868205792</v>
      </c>
      <c r="I112" s="20">
        <f>ABS('actual # captures'!I112-'expected # capture'!I112)</f>
        <v>20</v>
      </c>
      <c r="J112" s="20">
        <f>ABS('actual # captures'!J112-'expected # capture'!J112)</f>
        <v>20.9642829655733</v>
      </c>
      <c r="K112" s="20">
        <f>ABS('actual # captures'!K112-'expected # capture'!K112)</f>
        <v>6</v>
      </c>
      <c r="L112" s="20">
        <f>ABS('actual # captures'!L112-'expected # capture'!L112)</f>
        <v>84</v>
      </c>
      <c r="M112" s="20">
        <f>ABS('actual # captures'!M112-'expected # capture'!M112)</f>
        <v>62</v>
      </c>
      <c r="N112" s="20">
        <f>ABS('actual # captures'!N112-'expected # capture'!N112)</f>
        <v>70.258342471419837</v>
      </c>
      <c r="O112" s="20">
        <f>ABS('actual # captures'!O112-'expected # capture'!O112)</f>
        <v>86</v>
      </c>
      <c r="P112" s="20">
        <f>ABS('actual # captures'!P112-'expected # capture'!P112)</f>
        <v>93</v>
      </c>
      <c r="Q112" s="20">
        <f>ABS('actual # captures'!Q112-'expected # capture'!Q112)</f>
        <v>89</v>
      </c>
      <c r="R112" s="20">
        <f>ABS('actual # captures'!R112-'expected # capture'!R112)</f>
        <v>26</v>
      </c>
      <c r="S112" s="20">
        <f>ABS('actual # captures'!S112-'expected # capture'!S112)</f>
        <v>49</v>
      </c>
      <c r="T112" s="20">
        <f>ABS('actual # captures'!T112-'expected # capture'!T112)</f>
        <v>32</v>
      </c>
      <c r="U112" s="20">
        <f>ABS('actual # captures'!U112-'expected # capture'!U112)</f>
        <v>40</v>
      </c>
      <c r="V112" s="20">
        <f>ABS('actual # captures'!V112-'expected # capture'!V112)</f>
        <v>238.80116936432157</v>
      </c>
      <c r="W112" s="20">
        <f>ABS('actual # captures'!W112-'expected # capture'!W112)</f>
        <v>89</v>
      </c>
      <c r="X112" s="20">
        <f>ABS('actual # captures'!X112-'expected # capture'!X112)</f>
        <v>4.9802697991521425</v>
      </c>
      <c r="Y112" s="20">
        <f>ABS('actual # captures'!Y112-'expected # capture'!Y112)</f>
        <v>49.587825702349619</v>
      </c>
      <c r="Z112" s="20">
        <f>ABS('actual # captures'!Z112-'expected # capture'!Z112)</f>
        <v>1084.3757840940812</v>
      </c>
      <c r="AA112" s="20">
        <f>ABS('actual # captures'!AA112-'expected # capture'!AA112)</f>
        <v>47.990447208777844</v>
      </c>
      <c r="AB112" s="20">
        <f>ABS('actual # captures'!AB112-'expected # capture'!AB112)</f>
        <v>80.988727201255074</v>
      </c>
      <c r="AC112" s="20">
        <f>ABS('actual # captures'!AC112-'expected # capture'!AC112)</f>
        <v>5.4839117454299586</v>
      </c>
    </row>
    <row r="113" spans="1:29">
      <c r="A113" s="9">
        <v>111</v>
      </c>
      <c r="B113" s="20">
        <f>ABS('actual # captures'!B113-'expected # capture'!B113)</f>
        <v>82.315384599647189</v>
      </c>
      <c r="C113" s="20">
        <f>ABS('actual # captures'!C113-'expected # capture'!C113)</f>
        <v>41</v>
      </c>
      <c r="D113" s="20">
        <f>ABS('actual # captures'!D113-'expected # capture'!D113)</f>
        <v>5</v>
      </c>
      <c r="E113" s="20">
        <f>ABS('actual # captures'!E113-'expected # capture'!E113)</f>
        <v>49.768274916607126</v>
      </c>
      <c r="F113" s="20">
        <f>ABS('actual # captures'!F113-'expected # capture'!F113)</f>
        <v>14</v>
      </c>
      <c r="G113" s="20">
        <f>ABS('actual # captures'!G113-'expected # capture'!G113)</f>
        <v>75</v>
      </c>
      <c r="H113" s="20">
        <f>ABS('actual # captures'!H113-'expected # capture'!H113)</f>
        <v>57</v>
      </c>
      <c r="I113" s="20">
        <f>ABS('actual # captures'!I113-'expected # capture'!I113)</f>
        <v>360.21192250369086</v>
      </c>
      <c r="J113" s="20">
        <f>ABS('actual # captures'!J113-'expected # capture'!J113)</f>
        <v>4.9671997233990588</v>
      </c>
      <c r="K113" s="20">
        <f>ABS('actual # captures'!K113-'expected # capture'!K113)</f>
        <v>0.49336997320927228</v>
      </c>
      <c r="L113" s="20">
        <f>ABS('actual # captures'!L113-'expected # capture'!L113)</f>
        <v>38.526494838987432</v>
      </c>
      <c r="M113" s="20">
        <f>ABS('actual # captures'!M113-'expected # capture'!M113)</f>
        <v>82.036386771075641</v>
      </c>
      <c r="N113" s="20">
        <f>ABS('actual # captures'!N113-'expected # capture'!N113)</f>
        <v>2</v>
      </c>
      <c r="O113" s="20">
        <f>ABS('actual # captures'!O113-'expected # capture'!O113)</f>
        <v>24</v>
      </c>
      <c r="P113" s="20">
        <f>ABS('actual # captures'!P113-'expected # capture'!P113)</f>
        <v>5</v>
      </c>
      <c r="Q113" s="20">
        <f>ABS('actual # captures'!Q113-'expected # capture'!Q113)</f>
        <v>50</v>
      </c>
      <c r="R113" s="20">
        <f>ABS('actual # captures'!R113-'expected # capture'!R113)</f>
        <v>26</v>
      </c>
      <c r="S113" s="20">
        <f>ABS('actual # captures'!S113-'expected # capture'!S113)</f>
        <v>41.621273491831815</v>
      </c>
      <c r="T113" s="20">
        <f>ABS('actual # captures'!T113-'expected # capture'!T113)</f>
        <v>62.512843641821974</v>
      </c>
      <c r="U113" s="20">
        <f>ABS('actual # captures'!U113-'expected # capture'!U113)</f>
        <v>32.526494838987432</v>
      </c>
      <c r="V113" s="20">
        <f>ABS('actual # captures'!V113-'expected # capture'!V113)</f>
        <v>78</v>
      </c>
      <c r="W113" s="20">
        <f>ABS('actual # captures'!W113-'expected # capture'!W113)</f>
        <v>14.315384599647192</v>
      </c>
      <c r="X113" s="20">
        <f>ABS('actual # captures'!X113-'expected # capture'!X113)</f>
        <v>456.14141201717121</v>
      </c>
      <c r="Y113" s="20">
        <f>ABS('actual # captures'!Y113-'expected # capture'!Y113)</f>
        <v>41</v>
      </c>
      <c r="Z113" s="20">
        <f>ABS('actual # captures'!Z113-'expected # capture'!Z113)</f>
        <v>60.26240221280753</v>
      </c>
      <c r="AA113" s="20">
        <f>ABS('actual # captures'!AA113-'expected # capture'!AA113)</f>
        <v>10</v>
      </c>
      <c r="AB113" s="20">
        <f>ABS('actual # captures'!AB113-'expected # capture'!AB113)</f>
        <v>39.761916268537433</v>
      </c>
      <c r="AC113" s="20">
        <f>ABS('actual # captures'!AC113-'expected # capture'!AC113)</f>
        <v>84</v>
      </c>
    </row>
    <row r="114" spans="1:29">
      <c r="A114" s="9">
        <v>112</v>
      </c>
      <c r="B114" s="20">
        <f>ABS('actual # captures'!B114-'expected # capture'!B114)</f>
        <v>3.8438741716526756</v>
      </c>
      <c r="C114" s="20">
        <f>ABS('actual # captures'!C114-'expected # capture'!C114)</f>
        <v>95.305412859815306</v>
      </c>
      <c r="D114" s="20">
        <f>ABS('actual # captures'!D114-'expected # capture'!D114)</f>
        <v>94.499443865025782</v>
      </c>
      <c r="E114" s="20">
        <f>ABS('actual # captures'!E114-'expected # capture'!E114)</f>
        <v>3.7027037048997458</v>
      </c>
      <c r="F114" s="20">
        <f>ABS('actual # captures'!F114-'expected # capture'!F114)</f>
        <v>87</v>
      </c>
      <c r="G114" s="20">
        <f>ABS('actual # captures'!G114-'expected # capture'!G114)</f>
        <v>60</v>
      </c>
      <c r="H114" s="20">
        <f>ABS('actual # captures'!H114-'expected # capture'!H114)</f>
        <v>68</v>
      </c>
      <c r="I114" s="20">
        <f>ABS('actual # captures'!I114-'expected # capture'!I114)</f>
        <v>1504.0079469857712</v>
      </c>
      <c r="J114" s="20">
        <f>ABS('actual # captures'!J114-'expected # capture'!J114)</f>
        <v>63.282341080026455</v>
      </c>
      <c r="K114" s="20">
        <f>ABS('actual # captures'!K114-'expected # capture'!K114)</f>
        <v>19.472633908370785</v>
      </c>
      <c r="L114" s="20">
        <f>ABS('actual # captures'!L114-'expected # capture'!L114)</f>
        <v>98</v>
      </c>
      <c r="M114" s="20">
        <f>ABS('actual # captures'!M114-'expected # capture'!M114)</f>
        <v>28.644371384225437</v>
      </c>
      <c r="N114" s="20">
        <f>ABS('actual # captures'!N114-'expected # capture'!N114)</f>
        <v>75.846452971739765</v>
      </c>
      <c r="O114" s="20">
        <f>ABS('actual # captures'!O114-'expected # capture'!O114)</f>
        <v>48</v>
      </c>
      <c r="P114" s="20">
        <f>ABS('actual # captures'!P114-'expected # capture'!P114)</f>
        <v>48.967964407361649</v>
      </c>
      <c r="Q114" s="20">
        <f>ABS('actual # captures'!Q114-'expected # capture'!Q114)</f>
        <v>66.758986366535325</v>
      </c>
      <c r="R114" s="20">
        <f>ABS('actual # captures'!R114-'expected # capture'!R114)</f>
        <v>69</v>
      </c>
      <c r="S114" s="20">
        <f>ABS('actual # captures'!S114-'expected # capture'!S114)</f>
        <v>50</v>
      </c>
      <c r="T114" s="20">
        <f>ABS('actual # captures'!T114-'expected # capture'!T114)</f>
        <v>80</v>
      </c>
      <c r="U114" s="20">
        <f>ABS('actual # captures'!U114-'expected # capture'!U114)</f>
        <v>18</v>
      </c>
      <c r="V114" s="20">
        <f>ABS('actual # captures'!V114-'expected # capture'!V114)</f>
        <v>41</v>
      </c>
      <c r="W114" s="20">
        <f>ABS('actual # captures'!W114-'expected # capture'!W114)</f>
        <v>92</v>
      </c>
      <c r="X114" s="20">
        <f>ABS('actual # captures'!X114-'expected # capture'!X114)</f>
        <v>93</v>
      </c>
      <c r="Y114" s="20">
        <f>ABS('actual # captures'!Y114-'expected # capture'!Y114)</f>
        <v>79.454215677886907</v>
      </c>
      <c r="Z114" s="20">
        <f>ABS('actual # captures'!Z114-'expected # capture'!Z114)</f>
        <v>37.473992053014229</v>
      </c>
      <c r="AA114" s="20">
        <f>ABS('actual # captures'!AA114-'expected # capture'!AA114)</f>
        <v>76</v>
      </c>
      <c r="AB114" s="20">
        <f>ABS('actual # captures'!AB114-'expected # capture'!AB114)</f>
        <v>18</v>
      </c>
      <c r="AC114" s="20">
        <f>ABS('actual # captures'!AC114-'expected # capture'!AC114)</f>
        <v>3.5566971214775469</v>
      </c>
    </row>
    <row r="115" spans="1:29">
      <c r="A115" s="9">
        <v>113</v>
      </c>
      <c r="B115" s="20">
        <f>ABS('actual # captures'!B115-'expected # capture'!B115)</f>
        <v>72</v>
      </c>
      <c r="C115" s="20">
        <f>ABS('actual # captures'!C115-'expected # capture'!C115)</f>
        <v>16.921459973572826</v>
      </c>
      <c r="D115" s="20">
        <f>ABS('actual # captures'!D115-'expected # capture'!D115)</f>
        <v>59.694529069030523</v>
      </c>
      <c r="E115" s="20">
        <f>ABS('actual # captures'!E115-'expected # capture'!E115)</f>
        <v>89.946831971289825</v>
      </c>
      <c r="F115" s="20">
        <f>ABS('actual # captures'!F115-'expected # capture'!F115)</f>
        <v>40</v>
      </c>
      <c r="G115" s="20">
        <f>ABS('actual # captures'!G115-'expected # capture'!G115)</f>
        <v>68.827122194916896</v>
      </c>
      <c r="H115" s="20">
        <f>ABS('actual # captures'!H115-'expected # capture'!H115)</f>
        <v>28</v>
      </c>
      <c r="I115" s="20">
        <f>ABS('actual # captures'!I115-'expected # capture'!I115)</f>
        <v>60.753851718934399</v>
      </c>
      <c r="J115" s="20">
        <f>ABS('actual # captures'!J115-'expected # capture'!J115)</f>
        <v>95.905313358448097</v>
      </c>
      <c r="K115" s="20">
        <f>ABS('actual # captures'!K115-'expected # capture'!K115)</f>
        <v>86.951813071895046</v>
      </c>
      <c r="L115" s="20">
        <f>ABS('actual # captures'!L115-'expected # capture'!L115)</f>
        <v>88</v>
      </c>
      <c r="M115" s="20">
        <f>ABS('actual # captures'!M115-'expected # capture'!M115)</f>
        <v>36</v>
      </c>
      <c r="N115" s="20">
        <f>ABS('actual # captures'!N115-'expected # capture'!N115)</f>
        <v>75</v>
      </c>
      <c r="O115" s="20">
        <f>ABS('actual # captures'!O115-'expected # capture'!O115)</f>
        <v>1354.5367751745666</v>
      </c>
      <c r="P115" s="20">
        <f>ABS('actual # captures'!P115-'expected # capture'!P115)</f>
        <v>68.813657025892127</v>
      </c>
      <c r="Q115" s="20">
        <f>ABS('actual # captures'!Q115-'expected # capture'!Q115)</f>
        <v>176.85525834161007</v>
      </c>
      <c r="R115" s="20">
        <f>ABS('actual # captures'!R115-'expected # capture'!R115)</f>
        <v>74.649527154498401</v>
      </c>
      <c r="S115" s="20">
        <f>ABS('actual # captures'!S115-'expected # capture'!S115)</f>
        <v>13</v>
      </c>
      <c r="T115" s="20">
        <f>ABS('actual # captures'!T115-'expected # capture'!T115)</f>
        <v>74.960054073095293</v>
      </c>
      <c r="U115" s="20">
        <f>ABS('actual # captures'!U115-'expected # capture'!U115)</f>
        <v>57</v>
      </c>
      <c r="V115" s="20">
        <f>ABS('actual # captures'!V115-'expected # capture'!V115)</f>
        <v>43</v>
      </c>
      <c r="W115" s="20">
        <f>ABS('actual # captures'!W115-'expected # capture'!W115)</f>
        <v>37.332299262756074</v>
      </c>
      <c r="X115" s="20">
        <f>ABS('actual # captures'!X115-'expected # capture'!X115)</f>
        <v>23.855556187487938</v>
      </c>
      <c r="Y115" s="20">
        <f>ABS('actual # captures'!Y115-'expected # capture'!Y115)</f>
        <v>93</v>
      </c>
      <c r="Z115" s="20">
        <f>ABS('actual # captures'!Z115-'expected # capture'!Z115)</f>
        <v>87</v>
      </c>
      <c r="AA115" s="20">
        <f>ABS('actual # captures'!AA115-'expected # capture'!AA115)</f>
        <v>84</v>
      </c>
      <c r="AB115" s="20">
        <f>ABS('actual # captures'!AB115-'expected # capture'!AB115)</f>
        <v>33.922860521091934</v>
      </c>
      <c r="AC115" s="20">
        <f>ABS('actual # captures'!AC115-'expected # capture'!AC115)</f>
        <v>22.857157933267118</v>
      </c>
    </row>
    <row r="116" spans="1:29">
      <c r="A116" s="9">
        <v>114</v>
      </c>
      <c r="B116" s="20">
        <f>ABS('actual # captures'!B116-'expected # capture'!B116)</f>
        <v>13.071454134155024</v>
      </c>
      <c r="C116" s="20">
        <f>ABS('actual # captures'!C116-'expected # capture'!C116)</f>
        <v>947.56991455103662</v>
      </c>
      <c r="D116" s="20">
        <f>ABS('actual # captures'!D116-'expected # capture'!D116)</f>
        <v>47.538362463485207</v>
      </c>
      <c r="E116" s="20">
        <f>ABS('actual # captures'!E116-'expected # capture'!E116)</f>
        <v>35.629316354438117</v>
      </c>
      <c r="F116" s="20">
        <f>ABS('actual # captures'!F116-'expected # capture'!F116)</f>
        <v>57</v>
      </c>
      <c r="G116" s="20">
        <f>ABS('actual # captures'!G116-'expected # capture'!G116)</f>
        <v>35</v>
      </c>
      <c r="H116" s="20">
        <f>ABS('actual # captures'!H116-'expected # capture'!H116)</f>
        <v>71.557962262488715</v>
      </c>
      <c r="I116" s="20">
        <f>ABS('actual # captures'!I116-'expected # capture'!I116)</f>
        <v>322.60935000516434</v>
      </c>
      <c r="J116" s="20">
        <f>ABS('actual # captures'!J116-'expected # capture'!J116)</f>
        <v>88</v>
      </c>
      <c r="K116" s="20">
        <f>ABS('actual # captures'!K116-'expected # capture'!K116)</f>
        <v>12.227780385571862</v>
      </c>
      <c r="L116" s="20">
        <f>ABS('actual # captures'!L116-'expected # capture'!L116)</f>
        <v>39</v>
      </c>
      <c r="M116" s="20">
        <f>ABS('actual # captures'!M116-'expected # capture'!M116)</f>
        <v>18.428253493503426</v>
      </c>
      <c r="N116" s="20">
        <f>ABS('actual # captures'!N116-'expected # capture'!N116)</f>
        <v>75.703664544304758</v>
      </c>
      <c r="O116" s="20">
        <f>ABS('actual # captures'!O116-'expected # capture'!O116)</f>
        <v>48</v>
      </c>
      <c r="P116" s="20">
        <f>ABS('actual # captures'!P116-'expected # capture'!P116)</f>
        <v>27</v>
      </c>
      <c r="Q116" s="20">
        <f>ABS('actual # captures'!Q116-'expected # capture'!Q116)</f>
        <v>75.373836342163216</v>
      </c>
      <c r="R116" s="20">
        <f>ABS('actual # captures'!R116-'expected # capture'!R116)</f>
        <v>31.388066783654473</v>
      </c>
      <c r="S116" s="20">
        <f>ABS('actual # captures'!S116-'expected # capture'!S116)</f>
        <v>33.344023916116988</v>
      </c>
      <c r="T116" s="20">
        <f>ABS('actual # captures'!T116-'expected # capture'!T116)</f>
        <v>84</v>
      </c>
      <c r="U116" s="20">
        <f>ABS('actual # captures'!U116-'expected # capture'!U116)</f>
        <v>27.937721428425597</v>
      </c>
      <c r="V116" s="20">
        <f>ABS('actual # captures'!V116-'expected # capture'!V116)</f>
        <v>24.519544818311175</v>
      </c>
      <c r="W116" s="20">
        <f>ABS('actual # captures'!W116-'expected # capture'!W116)</f>
        <v>95.741056497855894</v>
      </c>
      <c r="X116" s="20">
        <f>ABS('actual # captures'!X116-'expected # capture'!X116)</f>
        <v>65.866157702773208</v>
      </c>
      <c r="Y116" s="20">
        <f>ABS('actual # captures'!Y116-'expected # capture'!Y116)</f>
        <v>38.949272437023708</v>
      </c>
      <c r="Z116" s="20">
        <f>ABS('actual # captures'!Z116-'expected # capture'!Z116)</f>
        <v>24</v>
      </c>
      <c r="AA116" s="20">
        <f>ABS('actual # captures'!AA116-'expected # capture'!AA116)</f>
        <v>61.278472548196483</v>
      </c>
      <c r="AB116" s="20">
        <f>ABS('actual # captures'!AB116-'expected # capture'!AB116)</f>
        <v>63</v>
      </c>
      <c r="AC116" s="20">
        <f>ABS('actual # captures'!AC116-'expected # capture'!AC116)</f>
        <v>76.624318443732577</v>
      </c>
    </row>
    <row r="117" spans="1:29">
      <c r="A117" s="9">
        <v>115</v>
      </c>
      <c r="B117" s="20">
        <f>ABS('actual # captures'!B117-'expected # capture'!B117)</f>
        <v>37</v>
      </c>
      <c r="C117" s="20">
        <f>ABS('actual # captures'!C117-'expected # capture'!C117)</f>
        <v>1443.2450348329503</v>
      </c>
      <c r="D117" s="20">
        <f>ABS('actual # captures'!D117-'expected # capture'!D117)</f>
        <v>35.764161587134545</v>
      </c>
      <c r="E117" s="20">
        <f>ABS('actual # captures'!E117-'expected # capture'!E117)</f>
        <v>32.979420370277261</v>
      </c>
      <c r="F117" s="20">
        <f>ABS('actual # captures'!F117-'expected # capture'!F117)</f>
        <v>32.875211123739028</v>
      </c>
      <c r="G117" s="20">
        <f>ABS('actual # captures'!G117-'expected # capture'!G117)</f>
        <v>91</v>
      </c>
      <c r="H117" s="20">
        <f>ABS('actual # captures'!H117-'expected # capture'!H117)</f>
        <v>70.095298007438799</v>
      </c>
      <c r="I117" s="20">
        <f>ABS('actual # captures'!I117-'expected # capture'!I117)</f>
        <v>16</v>
      </c>
      <c r="J117" s="20">
        <f>ABS('actual # captures'!J117-'expected # capture'!J117)</f>
        <v>38.982939929624898</v>
      </c>
      <c r="K117" s="20">
        <f>ABS('actual # captures'!K117-'expected # capture'!K117)</f>
        <v>69</v>
      </c>
      <c r="L117" s="20">
        <f>ABS('actual # captures'!L117-'expected # capture'!L117)</f>
        <v>20.984401390467379</v>
      </c>
      <c r="M117" s="20">
        <f>ABS('actual # captures'!M117-'expected # capture'!M117)</f>
        <v>92</v>
      </c>
      <c r="N117" s="20">
        <f>ABS('actual # captures'!N117-'expected # capture'!N117)</f>
        <v>60</v>
      </c>
      <c r="O117" s="20">
        <f>ABS('actual # captures'!O117-'expected # capture'!O117)</f>
        <v>87</v>
      </c>
      <c r="P117" s="20">
        <f>ABS('actual # captures'!P117-'expected # capture'!P117)</f>
        <v>30.013511919297851</v>
      </c>
      <c r="Q117" s="20">
        <f>ABS('actual # captures'!Q117-'expected # capture'!Q117)</f>
        <v>54</v>
      </c>
      <c r="R117" s="20">
        <f>ABS('actual # captures'!R117-'expected # capture'!R117)</f>
        <v>56</v>
      </c>
      <c r="S117" s="20">
        <f>ABS('actual # captures'!S117-'expected # capture'!S117)</f>
        <v>96.923364031366233</v>
      </c>
      <c r="T117" s="20">
        <f>ABS('actual # captures'!T117-'expected # capture'!T117)</f>
        <v>68.923364031366233</v>
      </c>
      <c r="U117" s="20">
        <f>ABS('actual # captures'!U117-'expected # capture'!U117)</f>
        <v>1.875211123739029</v>
      </c>
      <c r="V117" s="20">
        <f>ABS('actual # captures'!V117-'expected # capture'!V117)</f>
        <v>40.763134009233383</v>
      </c>
      <c r="W117" s="20">
        <f>ABS('actual # captures'!W117-'expected # capture'!W117)</f>
        <v>32</v>
      </c>
      <c r="X117" s="20">
        <f>ABS('actual # captures'!X117-'expected # capture'!X117)</f>
        <v>70.013511919297855</v>
      </c>
      <c r="Y117" s="20">
        <f>ABS('actual # captures'!Y117-'expected # capture'!Y117)</f>
        <v>51.97891433619894</v>
      </c>
      <c r="Z117" s="20">
        <f>ABS('actual # captures'!Z117-'expected # capture'!Z117)</f>
        <v>83.977293046330729</v>
      </c>
      <c r="AA117" s="20">
        <f>ABS('actual # captures'!AA117-'expected # capture'!AA117)</f>
        <v>71</v>
      </c>
      <c r="AB117" s="20">
        <f>ABS('actual # captures'!AB117-'expected # capture'!AB117)</f>
        <v>96</v>
      </c>
      <c r="AC117" s="20">
        <f>ABS('actual # captures'!AC117-'expected # capture'!AC117)</f>
        <v>6.0952980074387924</v>
      </c>
    </row>
    <row r="118" spans="1:29">
      <c r="A118" s="9">
        <v>116</v>
      </c>
      <c r="B118" s="20">
        <f>ABS('actual # captures'!B118-'expected # capture'!B118)</f>
        <v>93</v>
      </c>
      <c r="C118" s="20">
        <f>ABS('actual # captures'!C118-'expected # capture'!C118)</f>
        <v>40.118621100255169</v>
      </c>
      <c r="D118" s="20">
        <f>ABS('actual # captures'!D118-'expected # capture'!D118)</f>
        <v>22</v>
      </c>
      <c r="E118" s="20">
        <f>ABS('actual # captures'!E118-'expected # capture'!E118)</f>
        <v>88</v>
      </c>
      <c r="F118" s="20">
        <f>ABS('actual # captures'!F118-'expected # capture'!F118)</f>
        <v>1.3903263527999443</v>
      </c>
      <c r="G118" s="20">
        <f>ABS('actual # captures'!G118-'expected # capture'!G118)</f>
        <v>28</v>
      </c>
      <c r="H118" s="20">
        <f>ABS('actual # captures'!H118-'expected # capture'!H118)</f>
        <v>90</v>
      </c>
      <c r="I118" s="20">
        <f>ABS('actual # captures'!I118-'expected # capture'!I118)</f>
        <v>17.743355826551181</v>
      </c>
      <c r="J118" s="20">
        <f>ABS('actual # captures'!J118-'expected # capture'!J118)</f>
        <v>69.555547911191155</v>
      </c>
      <c r="K118" s="20">
        <f>ABS('actual # captures'!K118-'expected # capture'!K118)</f>
        <v>0</v>
      </c>
      <c r="L118" s="20">
        <f>ABS('actual # captures'!L118-'expected # capture'!L118)</f>
        <v>76</v>
      </c>
      <c r="M118" s="20">
        <f>ABS('actual # captures'!M118-'expected # capture'!M118)</f>
        <v>57.567452236601419</v>
      </c>
      <c r="N118" s="20">
        <f>ABS('actual # captures'!N118-'expected # capture'!N118)</f>
        <v>2</v>
      </c>
      <c r="O118" s="20">
        <f>ABS('actual # captures'!O118-'expected # capture'!O118)</f>
        <v>12.540151298529784</v>
      </c>
      <c r="P118" s="20">
        <f>ABS('actual # captures'!P118-'expected # capture'!P118)</f>
        <v>23.801885833881038</v>
      </c>
      <c r="Q118" s="20">
        <f>ABS('actual # captures'!Q118-'expected # capture'!Q118)</f>
        <v>44</v>
      </c>
      <c r="R118" s="20">
        <f>ABS('actual # captures'!R118-'expected # capture'!R118)</f>
        <v>50.697118346135262</v>
      </c>
      <c r="S118" s="20">
        <f>ABS('actual # captures'!S118-'expected # capture'!S118)</f>
        <v>80</v>
      </c>
      <c r="T118" s="20">
        <f>ABS('actual # captures'!T118-'expected # capture'!T118)</f>
        <v>82.630643775865607</v>
      </c>
      <c r="U118" s="20">
        <f>ABS('actual # captures'!U118-'expected # capture'!U118)</f>
        <v>21.416756428308254</v>
      </c>
      <c r="V118" s="20">
        <f>ABS('actual # captures'!V118-'expected # capture'!V118)</f>
        <v>1119.4018168057949</v>
      </c>
      <c r="W118" s="20">
        <f>ABS('actual # captures'!W118-'expected # capture'!W118)</f>
        <v>35</v>
      </c>
      <c r="X118" s="20">
        <f>ABS('actual # captures'!X118-'expected # capture'!X118)</f>
        <v>30</v>
      </c>
      <c r="Y118" s="20">
        <f>ABS('actual # captures'!Y118-'expected # capture'!Y118)</f>
        <v>29</v>
      </c>
      <c r="Z118" s="20">
        <f>ABS('actual # captures'!Z118-'expected # capture'!Z118)</f>
        <v>72</v>
      </c>
      <c r="AA118" s="20">
        <f>ABS('actual # captures'!AA118-'expected # capture'!AA118)</f>
        <v>37</v>
      </c>
      <c r="AB118" s="20">
        <f>ABS('actual # captures'!AB118-'expected # capture'!AB118)</f>
        <v>25.860206733092284</v>
      </c>
      <c r="AC118" s="20">
        <f>ABS('actual # captures'!AC118-'expected # capture'!AC118)</f>
        <v>41.800164428768177</v>
      </c>
    </row>
    <row r="119" spans="1:29">
      <c r="A119" s="9">
        <v>117</v>
      </c>
      <c r="B119" s="20">
        <f>ABS('actual # captures'!B119-'expected # capture'!B119)</f>
        <v>64.904708361236132</v>
      </c>
      <c r="C119" s="20">
        <f>ABS('actual # captures'!C119-'expected # capture'!C119)</f>
        <v>84.945146666400262</v>
      </c>
      <c r="D119" s="20">
        <f>ABS('actual # captures'!D119-'expected # capture'!D119)</f>
        <v>47.651302485710026</v>
      </c>
      <c r="E119" s="20">
        <f>ABS('actual # captures'!E119-'expected # capture'!E119)</f>
        <v>18.004518966995956</v>
      </c>
      <c r="F119" s="20">
        <f>ABS('actual # captures'!F119-'expected # capture'!F119)</f>
        <v>99.585372052836732</v>
      </c>
      <c r="G119" s="20">
        <f>ABS('actual # captures'!G119-'expected # capture'!G119)</f>
        <v>0</v>
      </c>
      <c r="H119" s="20">
        <f>ABS('actual # captures'!H119-'expected # capture'!H119)</f>
        <v>94.927568632887215</v>
      </c>
      <c r="I119" s="20">
        <f>ABS('actual # captures'!I119-'expected # capture'!I119)</f>
        <v>45</v>
      </c>
      <c r="J119" s="20">
        <f>ABS('actual # captures'!J119-'expected # capture'!J119)</f>
        <v>42</v>
      </c>
      <c r="K119" s="20">
        <f>ABS('actual # captures'!K119-'expected # capture'!K119)</f>
        <v>62.972357754270249</v>
      </c>
      <c r="L119" s="20">
        <f>ABS('actual # captures'!L119-'expected # capture'!L119)</f>
        <v>82.557593845840273</v>
      </c>
      <c r="M119" s="20">
        <f>ABS('actual # captures'!M119-'expected # capture'!M119)</f>
        <v>11.557593845840275</v>
      </c>
      <c r="N119" s="20">
        <f>ABS('actual # captures'!N119-'expected # capture'!N119)</f>
        <v>48.570247587177519</v>
      </c>
      <c r="O119" s="20">
        <f>ABS('actual # captures'!O119-'expected # capture'!O119)</f>
        <v>11.43745265845947</v>
      </c>
      <c r="P119" s="20">
        <f>ABS('actual # captures'!P119-'expected # capture'!P119)</f>
        <v>566.18168392841937</v>
      </c>
      <c r="Q119" s="20">
        <f>ABS('actual # captures'!Q119-'expected # capture'!Q119)</f>
        <v>40</v>
      </c>
      <c r="R119" s="20">
        <f>ABS('actual # captures'!R119-'expected # capture'!R119)</f>
        <v>4</v>
      </c>
      <c r="S119" s="20">
        <f>ABS('actual # captures'!S119-'expected # capture'!S119)</f>
        <v>62.949293411930675</v>
      </c>
      <c r="T119" s="20">
        <f>ABS('actual # captures'!T119-'expected # capture'!T119)</f>
        <v>11.943664223012815</v>
      </c>
      <c r="U119" s="20">
        <f>ABS('actual # captures'!U119-'expected # capture'!U119)</f>
        <v>76</v>
      </c>
      <c r="V119" s="20">
        <f>ABS('actual # captures'!V119-'expected # capture'!V119)</f>
        <v>86</v>
      </c>
      <c r="W119" s="20">
        <f>ABS('actual # captures'!W119-'expected # capture'!W119)</f>
        <v>85.796544339987577</v>
      </c>
      <c r="X119" s="20">
        <f>ABS('actual # captures'!X119-'expected # capture'!X119)</f>
        <v>94.633575414393277</v>
      </c>
      <c r="Y119" s="20">
        <f>ABS('actual # captures'!Y119-'expected # capture'!Y119)</f>
        <v>552.18168392841937</v>
      </c>
      <c r="Z119" s="20">
        <f>ABS('actual # captures'!Z119-'expected # capture'!Z119)</f>
        <v>71</v>
      </c>
      <c r="AA119" s="20">
        <f>ABS('actual # captures'!AA119-'expected # capture'!AA119)</f>
        <v>91</v>
      </c>
      <c r="AB119" s="20">
        <f>ABS('actual # captures'!AB119-'expected # capture'!AB119)</f>
        <v>7.2376668898890184</v>
      </c>
      <c r="AC119" s="20">
        <f>ABS('actual # captures'!AC119-'expected # capture'!AC119)</f>
        <v>70</v>
      </c>
    </row>
    <row r="120" spans="1:29">
      <c r="A120" s="9">
        <v>118</v>
      </c>
      <c r="B120" s="20">
        <f>ABS('actual # captures'!B120-'expected # capture'!B120)</f>
        <v>2.7191113878207975</v>
      </c>
      <c r="C120" s="20">
        <f>ABS('actual # captures'!C120-'expected # capture'!C120)</f>
        <v>39.984955859149792</v>
      </c>
      <c r="D120" s="20">
        <f>ABS('actual # captures'!D120-'expected # capture'!D120)</f>
        <v>64</v>
      </c>
      <c r="E120" s="20">
        <f>ABS('actual # captures'!E120-'expected # capture'!E120)</f>
        <v>24</v>
      </c>
      <c r="F120" s="20">
        <f>ABS('actual # captures'!F120-'expected # capture'!F120)</f>
        <v>73.449981288462922</v>
      </c>
      <c r="G120" s="20">
        <f>ABS('actual # captures'!G120-'expected # capture'!G120)</f>
        <v>50.405200599253973</v>
      </c>
      <c r="H120" s="20">
        <f>ABS('actual # captures'!H120-'expected # capture'!H120)</f>
        <v>43</v>
      </c>
      <c r="I120" s="20">
        <f>ABS('actual # captures'!I120-'expected # capture'!I120)</f>
        <v>43</v>
      </c>
      <c r="J120" s="20">
        <f>ABS('actual # captures'!J120-'expected # capture'!J120)</f>
        <v>1138.3499250932537</v>
      </c>
      <c r="K120" s="20">
        <f>ABS('actual # captures'!K120-'expected # capture'!K120)</f>
        <v>129.23726599937612</v>
      </c>
      <c r="L120" s="20">
        <f>ABS('actual # captures'!L120-'expected # capture'!L120)</f>
        <v>0</v>
      </c>
      <c r="M120" s="20">
        <f>ABS('actual # captures'!M120-'expected # capture'!M120)</f>
        <v>57</v>
      </c>
      <c r="N120" s="20">
        <f>ABS('actual # captures'!N120-'expected # capture'!N120)</f>
        <v>81</v>
      </c>
      <c r="O120" s="20">
        <f>ABS('actual # captures'!O120-'expected # capture'!O120)</f>
        <v>61.040090659644832</v>
      </c>
      <c r="P120" s="20">
        <f>ABS('actual # captures'!P120-'expected # capture'!P120)</f>
        <v>15</v>
      </c>
      <c r="Q120" s="20">
        <f>ABS('actual # captures'!Q120-'expected # capture'!Q120)</f>
        <v>44</v>
      </c>
      <c r="R120" s="20">
        <f>ABS('actual # captures'!R120-'expected # capture'!R120)</f>
        <v>54</v>
      </c>
      <c r="S120" s="20">
        <f>ABS('actual # captures'!S120-'expected # capture'!S120)</f>
        <v>55.853088214697159</v>
      </c>
      <c r="T120" s="20">
        <f>ABS('actual # captures'!T120-'expected # capture'!T120)</f>
        <v>84</v>
      </c>
      <c r="U120" s="20">
        <f>ABS('actual # captures'!U120-'expected # capture'!U120)</f>
        <v>72.408473841585717</v>
      </c>
      <c r="V120" s="20">
        <f>ABS('actual # captures'!V120-'expected # capture'!V120)</f>
        <v>50</v>
      </c>
      <c r="W120" s="20">
        <f>ABS('actual # captures'!W120-'expected # capture'!W120)</f>
        <v>10</v>
      </c>
      <c r="X120" s="20">
        <f>ABS('actual # captures'!X120-'expected # capture'!X120)</f>
        <v>77</v>
      </c>
      <c r="Y120" s="20">
        <f>ABS('actual # captures'!Y120-'expected # capture'!Y120)</f>
        <v>27.276064155352479</v>
      </c>
      <c r="Z120" s="20">
        <f>ABS('actual # captures'!Z120-'expected # capture'!Z120)</f>
        <v>81</v>
      </c>
      <c r="AA120" s="20">
        <f>ABS('actual # captures'!AA120-'expected # capture'!AA120)</f>
        <v>62.641609514768518</v>
      </c>
      <c r="AB120" s="20">
        <f>ABS('actual # captures'!AB120-'expected # capture'!AB120)</f>
        <v>87.673890324982793</v>
      </c>
      <c r="AC120" s="20">
        <f>ABS('actual # captures'!AC120-'expected # capture'!AC120)</f>
        <v>12.572948022552101</v>
      </c>
    </row>
    <row r="121" spans="1:29">
      <c r="A121" s="9">
        <v>119</v>
      </c>
      <c r="B121" s="20">
        <f>ABS('actual # captures'!B121-'expected # capture'!B121)</f>
        <v>31.595141626275726</v>
      </c>
      <c r="C121" s="20">
        <f>ABS('actual # captures'!C121-'expected # capture'!C121)</f>
        <v>36</v>
      </c>
      <c r="D121" s="20">
        <f>ABS('actual # captures'!D121-'expected # capture'!D121)</f>
        <v>18.316051936755713</v>
      </c>
      <c r="E121" s="20">
        <f>ABS('actual # captures'!E121-'expected # capture'!E121)</f>
        <v>1106.780707560521</v>
      </c>
      <c r="F121" s="20">
        <f>ABS('actual # captures'!F121-'expected # capture'!F121)</f>
        <v>51</v>
      </c>
      <c r="G121" s="20">
        <f>ABS('actual # captures'!G121-'expected # capture'!G121)</f>
        <v>72.082365111983236</v>
      </c>
      <c r="H121" s="20">
        <f>ABS('actual # captures'!H121-'expected # capture'!H121)</f>
        <v>6</v>
      </c>
      <c r="I121" s="20">
        <f>ABS('actual # captures'!I121-'expected # capture'!I121)</f>
        <v>41.913844412852775</v>
      </c>
      <c r="J121" s="20">
        <f>ABS('actual # captures'!J121-'expected # capture'!J121)</f>
        <v>16.648307331764702</v>
      </c>
      <c r="K121" s="20">
        <f>ABS('actual # captures'!K121-'expected # capture'!K121)</f>
        <v>32.15379086418838</v>
      </c>
      <c r="L121" s="20">
        <f>ABS('actual # captures'!L121-'expected # capture'!L121)</f>
        <v>16.947968208380583</v>
      </c>
      <c r="M121" s="20">
        <f>ABS('actual # captures'!M121-'expected # capture'!M121)</f>
        <v>0.78317473282510641</v>
      </c>
      <c r="N121" s="20">
        <f>ABS('actual # captures'!N121-'expected # capture'!N121)</f>
        <v>51.271894406088528</v>
      </c>
      <c r="O121" s="20">
        <f>ABS('actual # captures'!O121-'expected # capture'!O121)</f>
        <v>44</v>
      </c>
      <c r="P121" s="20">
        <f>ABS('actual # captures'!P121-'expected # capture'!P121)</f>
        <v>19.615799686412476</v>
      </c>
      <c r="Q121" s="20">
        <f>ABS('actual # captures'!Q121-'expected # capture'!Q121)</f>
        <v>6</v>
      </c>
      <c r="R121" s="20">
        <f>ABS('actual # captures'!R121-'expected # capture'!R121)</f>
        <v>44</v>
      </c>
      <c r="S121" s="20">
        <f>ABS('actual # captures'!S121-'expected # capture'!S121)</f>
        <v>80</v>
      </c>
      <c r="T121" s="20">
        <f>ABS('actual # captures'!T121-'expected # capture'!T121)</f>
        <v>56</v>
      </c>
      <c r="U121" s="20">
        <f>ABS('actual # captures'!U121-'expected # capture'!U121)</f>
        <v>44</v>
      </c>
      <c r="V121" s="20">
        <f>ABS('actual # captures'!V121-'expected # capture'!V121)</f>
        <v>99</v>
      </c>
      <c r="W121" s="20">
        <f>ABS('actual # captures'!W121-'expected # capture'!W121)</f>
        <v>60.658920895865933</v>
      </c>
      <c r="X121" s="20">
        <f>ABS('actual # captures'!X121-'expected # capture'!X121)</f>
        <v>66</v>
      </c>
      <c r="Y121" s="20">
        <f>ABS('actual # captures'!Y121-'expected # capture'!Y121)</f>
        <v>2</v>
      </c>
      <c r="Z121" s="20">
        <f>ABS('actual # captures'!Z121-'expected # capture'!Z121)</f>
        <v>87</v>
      </c>
      <c r="AA121" s="20">
        <f>ABS('actual # captures'!AA121-'expected # capture'!AA121)</f>
        <v>25.510295638997906</v>
      </c>
      <c r="AB121" s="20">
        <f>ABS('actual # captures'!AB121-'expected # capture'!AB121)</f>
        <v>45</v>
      </c>
      <c r="AC121" s="20">
        <f>ABS('actual # captures'!AC121-'expected # capture'!AC121)</f>
        <v>54.849502173780181</v>
      </c>
    </row>
    <row r="122" spans="1:29">
      <c r="A122" s="9">
        <v>120</v>
      </c>
      <c r="B122" s="20">
        <f>ABS('actual # captures'!B122-'expected # capture'!B122)</f>
        <v>66.96374698923033</v>
      </c>
      <c r="C122" s="20">
        <f>ABS('actual # captures'!C122-'expected # capture'!C122)</f>
        <v>16</v>
      </c>
      <c r="D122" s="20">
        <f>ABS('actual # captures'!D122-'expected # capture'!D122)</f>
        <v>53</v>
      </c>
      <c r="E122" s="20">
        <f>ABS('actual # captures'!E122-'expected # capture'!E122)</f>
        <v>37.951891711902839</v>
      </c>
      <c r="F122" s="20">
        <f>ABS('actual # captures'!F122-'expected # capture'!F122)</f>
        <v>90.867990857461393</v>
      </c>
      <c r="G122" s="20">
        <f>ABS('actual # captures'!G122-'expected # capture'!G122)</f>
        <v>82</v>
      </c>
      <c r="H122" s="20">
        <f>ABS('actual # captures'!H122-'expected # capture'!H122)</f>
        <v>4</v>
      </c>
      <c r="I122" s="20">
        <f>ABS('actual # captures'!I122-'expected # capture'!I122)</f>
        <v>87.923605820290149</v>
      </c>
      <c r="J122" s="20">
        <f>ABS('actual # captures'!J122-'expected # capture'!J122)</f>
        <v>50.923605820290156</v>
      </c>
      <c r="K122" s="20">
        <f>ABS('actual # captures'!K122-'expected # capture'!K122)</f>
        <v>93.977935298418004</v>
      </c>
      <c r="L122" s="20">
        <f>ABS('actual # captures'!L122-'expected # capture'!L122)</f>
        <v>93</v>
      </c>
      <c r="M122" s="20">
        <f>ABS('actual # captures'!M122-'expected # capture'!M122)</f>
        <v>83</v>
      </c>
      <c r="N122" s="20">
        <f>ABS('actual # captures'!N122-'expected # capture'!N122)</f>
        <v>22</v>
      </c>
      <c r="O122" s="20">
        <f>ABS('actual # captures'!O122-'expected # capture'!O122)</f>
        <v>46</v>
      </c>
      <c r="P122" s="20">
        <f>ABS('actual # captures'!P122-'expected # capture'!P122)</f>
        <v>20.595322053938148</v>
      </c>
      <c r="Q122" s="20">
        <f>ABS('actual # captures'!Q122-'expected # capture'!Q122)</f>
        <v>3</v>
      </c>
      <c r="R122" s="20">
        <f>ABS('actual # captures'!R122-'expected # capture'!R122)</f>
        <v>42.976774230461437</v>
      </c>
      <c r="S122" s="20">
        <f>ABS('actual # captures'!S122-'expected # capture'!S122)</f>
        <v>7.0202483971836713</v>
      </c>
      <c r="T122" s="20">
        <f>ABS('actual # captures'!T122-'expected # capture'!T122)</f>
        <v>89</v>
      </c>
      <c r="U122" s="20">
        <f>ABS('actual # captures'!U122-'expected # capture'!U122)</f>
        <v>1340.704102580245</v>
      </c>
      <c r="V122" s="20">
        <f>ABS('actual # captures'!V122-'expected # capture'!V122)</f>
        <v>24</v>
      </c>
      <c r="W122" s="20">
        <f>ABS('actual # captures'!W122-'expected # capture'!W122)</f>
        <v>49</v>
      </c>
      <c r="X122" s="20">
        <f>ABS('actual # captures'!X122-'expected # capture'!X122)</f>
        <v>22</v>
      </c>
      <c r="Y122" s="20">
        <f>ABS('actual # captures'!Y122-'expected # capture'!Y122)</f>
        <v>78.154448728404276</v>
      </c>
      <c r="Z122" s="20">
        <f>ABS('actual # captures'!Z122-'expected # capture'!Z122)</f>
        <v>48</v>
      </c>
      <c r="AA122" s="20">
        <f>ABS('actual # captures'!AA122-'expected # capture'!AA122)</f>
        <v>51</v>
      </c>
      <c r="AB122" s="20">
        <f>ABS('actual # captures'!AB122-'expected # capture'!AB122)</f>
        <v>74</v>
      </c>
      <c r="AC122" s="20">
        <f>ABS('actual # captures'!AC122-'expected # capture'!AC122)</f>
        <v>4.3485326726646036</v>
      </c>
    </row>
    <row r="123" spans="1:29">
      <c r="A123" s="9">
        <v>121</v>
      </c>
      <c r="B123" s="20">
        <f>ABS('actual # captures'!B123-'expected # capture'!B123)</f>
        <v>27</v>
      </c>
      <c r="C123" s="20">
        <f>ABS('actual # captures'!C123-'expected # capture'!C123)</f>
        <v>39.172387151586236</v>
      </c>
      <c r="D123" s="20">
        <f>ABS('actual # captures'!D123-'expected # capture'!D123)</f>
        <v>64.848874943605239</v>
      </c>
      <c r="E123" s="20">
        <f>ABS('actual # captures'!E123-'expected # capture'!E123)</f>
        <v>20.378155312862837</v>
      </c>
      <c r="F123" s="20">
        <f>ABS('actual # captures'!F123-'expected # capture'!F123)</f>
        <v>78.848874943605239</v>
      </c>
      <c r="G123" s="20">
        <f>ABS('actual # captures'!G123-'expected # capture'!G123)</f>
        <v>37</v>
      </c>
      <c r="H123" s="20">
        <f>ABS('actual # captures'!H123-'expected # capture'!H123)</f>
        <v>71.716380954984103</v>
      </c>
      <c r="I123" s="20">
        <f>ABS('actual # captures'!I123-'expected # capture'!I123)</f>
        <v>48</v>
      </c>
      <c r="J123" s="20">
        <f>ABS('actual # captures'!J123-'expected # capture'!J123)</f>
        <v>42</v>
      </c>
      <c r="K123" s="20">
        <f>ABS('actual # captures'!K123-'expected # capture'!K123)</f>
        <v>39.67414592678599</v>
      </c>
      <c r="L123" s="20">
        <f>ABS('actual # captures'!L123-'expected # capture'!L123)</f>
        <v>57.64569838604077</v>
      </c>
      <c r="M123" s="20">
        <f>ABS('actual # captures'!M123-'expected # capture'!M123)</f>
        <v>13.720311474105898</v>
      </c>
      <c r="N123" s="20">
        <f>ABS('actual # captures'!N123-'expected # capture'!N123)</f>
        <v>89</v>
      </c>
      <c r="O123" s="20">
        <f>ABS('actual # captures'!O123-'expected # capture'!O123)</f>
        <v>36</v>
      </c>
      <c r="P123" s="20">
        <f>ABS('actual # captures'!P123-'expected # capture'!P123)</f>
        <v>78.97241272159313</v>
      </c>
      <c r="Q123" s="20">
        <f>ABS('actual # captures'!Q123-'expected # capture'!Q123)</f>
        <v>87.447800387739008</v>
      </c>
      <c r="R123" s="20">
        <f>ABS('actual # captures'!R123-'expected # capture'!R123)</f>
        <v>78.811335305548525</v>
      </c>
      <c r="S123" s="20">
        <f>ABS('actual # captures'!S123-'expected # capture'!S123)</f>
        <v>34</v>
      </c>
      <c r="T123" s="20">
        <f>ABS('actual # captures'!T123-'expected # capture'!T123)</f>
        <v>58</v>
      </c>
      <c r="U123" s="20">
        <f>ABS('actual # captures'!U123-'expected # capture'!U123)</f>
        <v>473.34599338905059</v>
      </c>
      <c r="V123" s="20">
        <f>ABS('actual # captures'!V123-'expected # capture'!V123)</f>
        <v>65.172498092043114</v>
      </c>
      <c r="W123" s="20">
        <f>ABS('actual # captures'!W123-'expected # capture'!W123)</f>
        <v>4.8276128484137644</v>
      </c>
      <c r="X123" s="20">
        <f>ABS('actual # captures'!X123-'expected # capture'!X123)</f>
        <v>8</v>
      </c>
      <c r="Y123" s="20">
        <f>ABS('actual # captures'!Y123-'expected # capture'!Y123)</f>
        <v>246.93105122510741</v>
      </c>
      <c r="Z123" s="20">
        <f>ABS('actual # captures'!Z123-'expected # capture'!Z123)</f>
        <v>88.563604632064539</v>
      </c>
      <c r="AA123" s="20">
        <f>ABS('actual # captures'!AA123-'expected # capture'!AA123)</f>
        <v>19</v>
      </c>
      <c r="AB123" s="20">
        <f>ABS('actual # captures'!AB123-'expected # capture'!AB123)</f>
        <v>14.90938953104687</v>
      </c>
      <c r="AC123" s="20">
        <f>ABS('actual # captures'!AC123-'expected # capture'!AC123)</f>
        <v>84</v>
      </c>
    </row>
    <row r="124" spans="1:29">
      <c r="A124" s="9">
        <v>122</v>
      </c>
      <c r="B124" s="20">
        <f>ABS('actual # captures'!B124-'expected # capture'!B124)</f>
        <v>94</v>
      </c>
      <c r="C124" s="20">
        <f>ABS('actual # captures'!C124-'expected # capture'!C124)</f>
        <v>76</v>
      </c>
      <c r="D124" s="20">
        <f>ABS('actual # captures'!D124-'expected # capture'!D124)</f>
        <v>66.024991465116173</v>
      </c>
      <c r="E124" s="20">
        <f>ABS('actual # captures'!E124-'expected # capture'!E124)</f>
        <v>104.74670782247878</v>
      </c>
      <c r="F124" s="20">
        <f>ABS('actual # captures'!F124-'expected # capture'!F124)</f>
        <v>5</v>
      </c>
      <c r="G124" s="20">
        <f>ABS('actual # captures'!G124-'expected # capture'!G124)</f>
        <v>1040.4508000206963</v>
      </c>
      <c r="H124" s="20">
        <f>ABS('actual # captures'!H124-'expected # capture'!H124)</f>
        <v>95</v>
      </c>
      <c r="I124" s="20">
        <f>ABS('actual # captures'!I124-'expected # capture'!I124)</f>
        <v>37.924258078865435</v>
      </c>
      <c r="J124" s="20">
        <f>ABS('actual # captures'!J124-'expected # capture'!J124)</f>
        <v>21</v>
      </c>
      <c r="K124" s="20">
        <f>ABS('actual # captures'!K124-'expected # capture'!K124)</f>
        <v>97</v>
      </c>
      <c r="L124" s="20">
        <f>ABS('actual # captures'!L124-'expected # capture'!L124)</f>
        <v>55.716851201324559</v>
      </c>
      <c r="M124" s="20">
        <f>ABS('actual # captures'!M124-'expected # capture'!M124)</f>
        <v>82</v>
      </c>
      <c r="N124" s="20">
        <f>ABS('actual # captures'!N124-'expected # capture'!N124)</f>
        <v>56.992269804917044</v>
      </c>
      <c r="O124" s="20">
        <f>ABS('actual # captures'!O124-'expected # capture'!O124)</f>
        <v>23</v>
      </c>
      <c r="P124" s="20">
        <f>ABS('actual # captures'!P124-'expected # capture'!P124)</f>
        <v>49</v>
      </c>
      <c r="Q124" s="20">
        <f>ABS('actual # captures'!Q124-'expected # capture'!Q124)</f>
        <v>45.516573419797439</v>
      </c>
      <c r="R124" s="20">
        <f>ABS('actual # captures'!R124-'expected # capture'!R124)</f>
        <v>81</v>
      </c>
      <c r="S124" s="20">
        <f>ABS('actual # captures'!S124-'expected # capture'!S124)</f>
        <v>82</v>
      </c>
      <c r="T124" s="20">
        <f>ABS('actual # captures'!T124-'expected # capture'!T124)</f>
        <v>23</v>
      </c>
      <c r="U124" s="20">
        <f>ABS('actual # captures'!U124-'expected # capture'!U124)</f>
        <v>23.379751562130416</v>
      </c>
      <c r="V124" s="20">
        <f>ABS('actual # captures'!V124-'expected # capture'!V124)</f>
        <v>79.960784839589806</v>
      </c>
      <c r="W124" s="20">
        <f>ABS('actual # captures'!W124-'expected # capture'!W124)</f>
        <v>94.746707822478783</v>
      </c>
      <c r="X124" s="20">
        <f>ABS('actual # captures'!X124-'expected # capture'!X124)</f>
        <v>3.1375623034378908</v>
      </c>
      <c r="Y124" s="20">
        <f>ABS('actual # captures'!Y124-'expected # capture'!Y124)</f>
        <v>75</v>
      </c>
      <c r="Z124" s="20">
        <f>ABS('actual # captures'!Z124-'expected # capture'!Z124)</f>
        <v>53</v>
      </c>
      <c r="AA124" s="20">
        <f>ABS('actual # captures'!AA124-'expected # capture'!AA124)</f>
        <v>57</v>
      </c>
      <c r="AB124" s="20">
        <f>ABS('actual # captures'!AB124-'expected # capture'!AB124)</f>
        <v>1</v>
      </c>
      <c r="AC124" s="20">
        <f>ABS('actual # captures'!AC124-'expected # capture'!AC124)</f>
        <v>75</v>
      </c>
    </row>
    <row r="125" spans="1:29">
      <c r="A125" s="9">
        <v>123</v>
      </c>
      <c r="B125" s="20">
        <f>ABS('actual # captures'!B125-'expected # capture'!B125)</f>
        <v>56.50838604980823</v>
      </c>
      <c r="C125" s="20">
        <f>ABS('actual # captures'!C125-'expected # capture'!C125)</f>
        <v>85</v>
      </c>
      <c r="D125" s="20">
        <f>ABS('actual # captures'!D125-'expected # capture'!D125)</f>
        <v>60.755216528489456</v>
      </c>
      <c r="E125" s="20">
        <f>ABS('actual # captures'!E125-'expected # capture'!E125)</f>
        <v>11</v>
      </c>
      <c r="F125" s="20">
        <f>ABS('actual # captures'!F125-'expected # capture'!F125)</f>
        <v>9</v>
      </c>
      <c r="G125" s="20">
        <f>ABS('actual # captures'!G125-'expected # capture'!G125)</f>
        <v>269.26470844688055</v>
      </c>
      <c r="H125" s="20">
        <f>ABS('actual # captures'!H125-'expected # capture'!H125)</f>
        <v>99</v>
      </c>
      <c r="I125" s="20">
        <f>ABS('actual # captures'!I125-'expected # capture'!I125)</f>
        <v>213.26470844688055</v>
      </c>
      <c r="J125" s="20">
        <f>ABS('actual # captures'!J125-'expected # capture'!J125)</f>
        <v>17</v>
      </c>
      <c r="K125" s="20">
        <f>ABS('actual # captures'!K125-'expected # capture'!K125)</f>
        <v>32</v>
      </c>
      <c r="L125" s="20">
        <f>ABS('actual # captures'!L125-'expected # capture'!L125)</f>
        <v>85</v>
      </c>
      <c r="M125" s="20">
        <f>ABS('actual # captures'!M125-'expected # capture'!M125)</f>
        <v>35</v>
      </c>
      <c r="N125" s="20">
        <f>ABS('actual # captures'!N125-'expected # capture'!N125)</f>
        <v>35</v>
      </c>
      <c r="O125" s="20">
        <f>ABS('actual # captures'!O125-'expected # capture'!O125)</f>
        <v>98.903414562941464</v>
      </c>
      <c r="P125" s="20">
        <f>ABS('actual # captures'!P125-'expected # capture'!P125)</f>
        <v>6.4218261557341068</v>
      </c>
      <c r="Q125" s="20">
        <f>ABS('actual # captures'!Q125-'expected # capture'!Q125)</f>
        <v>17</v>
      </c>
      <c r="R125" s="20">
        <f>ABS('actual # captures'!R125-'expected # capture'!R125)</f>
        <v>62.923215569173436</v>
      </c>
      <c r="S125" s="20">
        <f>ABS('actual # captures'!S125-'expected # capture'!S125)</f>
        <v>70.767973761226642</v>
      </c>
      <c r="T125" s="20">
        <f>ABS('actual # captures'!T125-'expected # capture'!T125)</f>
        <v>297.69094956994786</v>
      </c>
      <c r="U125" s="20">
        <f>ABS('actual # captures'!U125-'expected # capture'!U125)</f>
        <v>369.62198125907082</v>
      </c>
      <c r="V125" s="20">
        <f>ABS('actual # captures'!V125-'expected # capture'!V125)</f>
        <v>63.227316503531696</v>
      </c>
      <c r="W125" s="20">
        <f>ABS('actual # captures'!W125-'expected # capture'!W125)</f>
        <v>63.506208046355191</v>
      </c>
      <c r="X125" s="20">
        <f>ABS('actual # captures'!X125-'expected # capture'!X125)</f>
        <v>26</v>
      </c>
      <c r="Y125" s="20">
        <f>ABS('actual # captures'!Y125-'expected # capture'!Y125)</f>
        <v>44.105100364762848</v>
      </c>
      <c r="Z125" s="20">
        <f>ABS('actual # captures'!Z125-'expected # capture'!Z125)</f>
        <v>14.438548256226028</v>
      </c>
      <c r="AA125" s="20">
        <f>ABS('actual # captures'!AA125-'expected # capture'!AA125)</f>
        <v>35</v>
      </c>
      <c r="AB125" s="20">
        <f>ABS('actual # captures'!AB125-'expected # capture'!AB125)</f>
        <v>28.566548302738511</v>
      </c>
      <c r="AC125" s="20">
        <f>ABS('actual # captures'!AC125-'expected # capture'!AC125)</f>
        <v>93.718593621792436</v>
      </c>
    </row>
    <row r="126" spans="1:29">
      <c r="A126" s="9">
        <v>124</v>
      </c>
      <c r="B126" s="20">
        <f>ABS('actual # captures'!B126-'expected # capture'!B126)</f>
        <v>80</v>
      </c>
      <c r="C126" s="20">
        <f>ABS('actual # captures'!C126-'expected # capture'!C126)</f>
        <v>51</v>
      </c>
      <c r="D126" s="20">
        <f>ABS('actual # captures'!D126-'expected # capture'!D126)</f>
        <v>13</v>
      </c>
      <c r="E126" s="20">
        <f>ABS('actual # captures'!E126-'expected # capture'!E126)</f>
        <v>73</v>
      </c>
      <c r="F126" s="20">
        <f>ABS('actual # captures'!F126-'expected # capture'!F126)</f>
        <v>77.45171164523353</v>
      </c>
      <c r="G126" s="20">
        <f>ABS('actual # captures'!G126-'expected # capture'!G126)</f>
        <v>33.534906260283719</v>
      </c>
      <c r="H126" s="20">
        <f>ABS('actual # captures'!H126-'expected # capture'!H126)</f>
        <v>28</v>
      </c>
      <c r="I126" s="20">
        <f>ABS('actual # captures'!I126-'expected # capture'!I126)</f>
        <v>8.1657235449940586</v>
      </c>
      <c r="J126" s="20">
        <f>ABS('actual # captures'!J126-'expected # capture'!J126)</f>
        <v>89.763710943356642</v>
      </c>
      <c r="K126" s="20">
        <f>ABS('actual # captures'!K126-'expected # capture'!K126)</f>
        <v>1</v>
      </c>
      <c r="L126" s="20">
        <f>ABS('actual # captures'!L126-'expected # capture'!L126)</f>
        <v>80.485604311695582</v>
      </c>
      <c r="M126" s="20">
        <f>ABS('actual # captures'!M126-'expected # capture'!M126)</f>
        <v>52.973537942074721</v>
      </c>
      <c r="N126" s="20">
        <f>ABS('actual # captures'!N126-'expected # capture'!N126)</f>
        <v>3</v>
      </c>
      <c r="O126" s="20">
        <f>ABS('actual # captures'!O126-'expected # capture'!O126)</f>
        <v>54.936821690850429</v>
      </c>
      <c r="P126" s="20">
        <f>ABS('actual # captures'!P126-'expected # capture'!P126)</f>
        <v>61</v>
      </c>
      <c r="Q126" s="20">
        <f>ABS('actual # captures'!Q126-'expected # capture'!Q126)</f>
        <v>1081.4219616129078</v>
      </c>
      <c r="R126" s="20">
        <f>ABS('actual # captures'!R126-'expected # capture'!R126)</f>
        <v>9.7739829103169331</v>
      </c>
      <c r="S126" s="20">
        <f>ABS('actual # captures'!S126-'expected # capture'!S126)</f>
        <v>14.485604311695582</v>
      </c>
      <c r="T126" s="20">
        <f>ABS('actual # captures'!T126-'expected # capture'!T126)</f>
        <v>34.861197254798384</v>
      </c>
      <c r="U126" s="20">
        <f>ABS('actual # captures'!U126-'expected # capture'!U126)</f>
        <v>67</v>
      </c>
      <c r="V126" s="20">
        <f>ABS('actual # captures'!V126-'expected # capture'!V126)</f>
        <v>49</v>
      </c>
      <c r="W126" s="20">
        <f>ABS('actual # captures'!W126-'expected # capture'!W126)</f>
        <v>79</v>
      </c>
      <c r="X126" s="20">
        <f>ABS('actual # captures'!X126-'expected # capture'!X126)</f>
        <v>10</v>
      </c>
      <c r="Y126" s="20">
        <f>ABS('actual # captures'!Y126-'expected # capture'!Y126)</f>
        <v>40.850244007941754</v>
      </c>
      <c r="Z126" s="20">
        <f>ABS('actual # captures'!Z126-'expected # capture'!Z126)</f>
        <v>93</v>
      </c>
      <c r="AA126" s="20">
        <f>ABS('actual # captures'!AA126-'expected # capture'!AA126)</f>
        <v>12.106154105384103</v>
      </c>
      <c r="AB126" s="20">
        <f>ABS('actual # captures'!AB126-'expected # capture'!AB126)</f>
        <v>80</v>
      </c>
      <c r="AC126" s="20">
        <f>ABS('actual # captures'!AC126-'expected # capture'!AC126)</f>
        <v>73.975179931064133</v>
      </c>
    </row>
    <row r="127" spans="1:29">
      <c r="A127" s="9">
        <v>125</v>
      </c>
      <c r="B127" s="20">
        <f>ABS('actual # captures'!B127-'expected # capture'!B127)</f>
        <v>1</v>
      </c>
      <c r="C127" s="20">
        <f>ABS('actual # captures'!C127-'expected # capture'!C127)</f>
        <v>97</v>
      </c>
      <c r="D127" s="20">
        <f>ABS('actual # captures'!D127-'expected # capture'!D127)</f>
        <v>83</v>
      </c>
      <c r="E127" s="20">
        <f>ABS('actual # captures'!E127-'expected # capture'!E127)</f>
        <v>99.92905954975069</v>
      </c>
      <c r="F127" s="20">
        <f>ABS('actual # captures'!F127-'expected # capture'!F127)</f>
        <v>97.94401079138737</v>
      </c>
      <c r="G127" s="20">
        <f>ABS('actual # captures'!G127-'expected # capture'!G127)</f>
        <v>7.9513195021113495E-2</v>
      </c>
      <c r="H127" s="20">
        <f>ABS('actual # captures'!H127-'expected # capture'!H127)</f>
        <v>25</v>
      </c>
      <c r="I127" s="20">
        <f>ABS('actual # captures'!I127-'expected # capture'!I127)</f>
        <v>39</v>
      </c>
      <c r="J127" s="20">
        <f>ABS('actual # captures'!J127-'expected # capture'!J127)</f>
        <v>19.595401241821204</v>
      </c>
      <c r="K127" s="20">
        <f>ABS('actual # captures'!K127-'expected # capture'!K127)</f>
        <v>10</v>
      </c>
      <c r="L127" s="20">
        <f>ABS('actual # captures'!L127-'expected # capture'!L127)</f>
        <v>68.896112734805726</v>
      </c>
      <c r="M127" s="20">
        <f>ABS('actual # captures'!M127-'expected # capture'!M127)</f>
        <v>34.48040966577269</v>
      </c>
      <c r="N127" s="20">
        <f>ABS('actual # captures'!N127-'expected # capture'!N127)</f>
        <v>21.996218760486958</v>
      </c>
      <c r="O127" s="20">
        <f>ABS('actual # captures'!O127-'expected # capture'!O127)</f>
        <v>86.640313177256274</v>
      </c>
      <c r="P127" s="20">
        <f>ABS('actual # captures'!P127-'expected # capture'!P127)</f>
        <v>54.523394885351649</v>
      </c>
      <c r="Q127" s="20">
        <f>ABS('actual # captures'!Q127-'expected # capture'!Q127)</f>
        <v>49</v>
      </c>
      <c r="R127" s="20">
        <f>ABS('actual # captures'!R127-'expected # capture'!R127)</f>
        <v>47</v>
      </c>
      <c r="S127" s="20">
        <f>ABS('actual # captures'!S127-'expected # capture'!S127)</f>
        <v>1334.5208088534328</v>
      </c>
      <c r="T127" s="20">
        <f>ABS('actual # captures'!T127-'expected # capture'!T127)</f>
        <v>62</v>
      </c>
      <c r="U127" s="20">
        <f>ABS('actual # captures'!U127-'expected # capture'!U127)</f>
        <v>95</v>
      </c>
      <c r="V127" s="20">
        <f>ABS('actual # captures'!V127-'expected # capture'!V127)</f>
        <v>48</v>
      </c>
      <c r="W127" s="20">
        <f>ABS('actual # captures'!W127-'expected # capture'!W127)</f>
        <v>37</v>
      </c>
      <c r="X127" s="20">
        <f>ABS('actual # captures'!X127-'expected # capture'!X127)</f>
        <v>98</v>
      </c>
      <c r="Y127" s="20">
        <f>ABS('actual # captures'!Y127-'expected # capture'!Y127)</f>
        <v>41</v>
      </c>
      <c r="Z127" s="20">
        <f>ABS('actual # captures'!Z127-'expected # capture'!Z127)</f>
        <v>19</v>
      </c>
      <c r="AA127" s="20">
        <f>ABS('actual # captures'!AA127-'expected # capture'!AA127)</f>
        <v>32</v>
      </c>
      <c r="AB127" s="20">
        <f>ABS('actual # captures'!AB127-'expected # capture'!AB127)</f>
        <v>0.59540124182120513</v>
      </c>
      <c r="AC127" s="20">
        <f>ABS('actual # captures'!AC127-'expected # capture'!AC127)</f>
        <v>67</v>
      </c>
    </row>
    <row r="128" spans="1:29">
      <c r="A128" s="9">
        <v>126</v>
      </c>
      <c r="B128" s="20">
        <f>ABS('actual # captures'!B128-'expected # capture'!B128)</f>
        <v>37.820123590086986</v>
      </c>
      <c r="C128" s="20">
        <f>ABS('actual # captures'!C128-'expected # capture'!C128)</f>
        <v>14</v>
      </c>
      <c r="D128" s="20">
        <f>ABS('actual # captures'!D128-'expected # capture'!D128)</f>
        <v>74</v>
      </c>
      <c r="E128" s="20">
        <f>ABS('actual # captures'!E128-'expected # capture'!E128)</f>
        <v>6</v>
      </c>
      <c r="F128" s="20">
        <f>ABS('actual # captures'!F128-'expected # capture'!F128)</f>
        <v>27.36076642821557</v>
      </c>
      <c r="G128" s="20">
        <f>ABS('actual # captures'!G128-'expected # capture'!G128)</f>
        <v>73</v>
      </c>
      <c r="H128" s="20">
        <f>ABS('actual # captures'!H128-'expected # capture'!H128)</f>
        <v>25.668192137990687</v>
      </c>
      <c r="I128" s="20">
        <f>ABS('actual # captures'!I128-'expected # capture'!I128)</f>
        <v>86.835755864011333</v>
      </c>
      <c r="J128" s="20">
        <f>ABS('actual # captures'!J128-'expected # capture'!J128)</f>
        <v>33.762083775528922</v>
      </c>
      <c r="K128" s="20">
        <f>ABS('actual # captures'!K128-'expected # capture'!K128)</f>
        <v>31</v>
      </c>
      <c r="L128" s="20">
        <f>ABS('actual # captures'!L128-'expected # capture'!L128)</f>
        <v>29.77130296725759</v>
      </c>
      <c r="M128" s="20">
        <f>ABS('actual # captures'!M128-'expected # capture'!M128)</f>
        <v>72.668192137990687</v>
      </c>
      <c r="N128" s="20">
        <f>ABS('actual # captures'!N128-'expected # capture'!N128)</f>
        <v>42.198464071647713</v>
      </c>
      <c r="O128" s="20">
        <f>ABS('actual # captures'!O128-'expected # capture'!O128)</f>
        <v>95.733259037477865</v>
      </c>
      <c r="P128" s="20">
        <f>ABS('actual # captures'!P128-'expected # capture'!P128)</f>
        <v>2.4815606882042687</v>
      </c>
      <c r="Q128" s="20">
        <f>ABS('actual # captures'!Q128-'expected # capture'!Q128)</f>
        <v>26</v>
      </c>
      <c r="R128" s="20">
        <f>ABS('actual # captures'!R128-'expected # capture'!R128)</f>
        <v>29</v>
      </c>
      <c r="S128" s="20">
        <f>ABS('actual # captures'!S128-'expected # capture'!S128)</f>
        <v>59</v>
      </c>
      <c r="T128" s="20">
        <f>ABS('actual # captures'!T128-'expected # capture'!T128)</f>
        <v>697.85248550563415</v>
      </c>
      <c r="U128" s="20">
        <f>ABS('actual # captures'!U128-'expected # capture'!U128)</f>
        <v>7.0247653826553105</v>
      </c>
      <c r="V128" s="20">
        <f>ABS('actual # captures'!V128-'expected # capture'!V128)</f>
        <v>21.776926409771448</v>
      </c>
      <c r="W128" s="20">
        <f>ABS('actual # captures'!W128-'expected # capture'!W128)</f>
        <v>9.8660722998229708</v>
      </c>
      <c r="X128" s="20">
        <f>ABS('actual # captures'!X128-'expected # capture'!X128)</f>
        <v>55</v>
      </c>
      <c r="Y128" s="20">
        <f>ABS('actual # captures'!Y128-'expected # capture'!Y128)</f>
        <v>15.283258236642524</v>
      </c>
      <c r="Z128" s="20">
        <f>ABS('actual # captures'!Z128-'expected # capture'!Z128)</f>
        <v>82</v>
      </c>
      <c r="AA128" s="20">
        <f>ABS('actual # captures'!AA128-'expected # capture'!AA128)</f>
        <v>0</v>
      </c>
      <c r="AB128" s="20">
        <f>ABS('actual # captures'!AB128-'expected # capture'!AB128)</f>
        <v>95</v>
      </c>
      <c r="AC128" s="20">
        <f>ABS('actual # captures'!AC128-'expected # capture'!AC128)</f>
        <v>281.91094859420343</v>
      </c>
    </row>
    <row r="129" spans="1:29">
      <c r="A129" s="9">
        <v>127</v>
      </c>
      <c r="B129" s="20">
        <f>ABS('actual # captures'!B129-'expected # capture'!B129)</f>
        <v>65</v>
      </c>
      <c r="C129" s="20">
        <f>ABS('actual # captures'!C129-'expected # capture'!C129)</f>
        <v>67</v>
      </c>
      <c r="D129" s="20">
        <f>ABS('actual # captures'!D129-'expected # capture'!D129)</f>
        <v>15.959458498213325</v>
      </c>
      <c r="E129" s="20">
        <f>ABS('actual # captures'!E129-'expected # capture'!E129)</f>
        <v>33</v>
      </c>
      <c r="F129" s="20">
        <f>ABS('actual # captures'!F129-'expected # capture'!F129)</f>
        <v>35.992784483690798</v>
      </c>
      <c r="G129" s="20">
        <f>ABS('actual # captures'!G129-'expected # capture'!G129)</f>
        <v>55.996605045138466</v>
      </c>
      <c r="H129" s="20">
        <f>ABS('actual # captures'!H129-'expected # capture'!H129)</f>
        <v>59</v>
      </c>
      <c r="I129" s="20">
        <f>ABS('actual # captures'!I129-'expected # capture'!I129)</f>
        <v>3.763561961580113</v>
      </c>
      <c r="J129" s="20">
        <f>ABS('actual # captures'!J129-'expected # capture'!J129)</f>
        <v>35</v>
      </c>
      <c r="K129" s="20">
        <f>ABS('actual # captures'!K129-'expected # capture'!K129)</f>
        <v>100</v>
      </c>
      <c r="L129" s="20">
        <f>ABS('actual # captures'!L129-'expected # capture'!L129)</f>
        <v>9</v>
      </c>
      <c r="M129" s="20">
        <f>ABS('actual # captures'!M129-'expected # capture'!M129)</f>
        <v>1200.1601121565816</v>
      </c>
      <c r="N129" s="20">
        <f>ABS('actual # captures'!N129-'expected # capture'!N129)</f>
        <v>59</v>
      </c>
      <c r="O129" s="20">
        <f>ABS('actual # captures'!O129-'expected # capture'!O129)</f>
        <v>1</v>
      </c>
      <c r="P129" s="20">
        <f>ABS('actual # captures'!P129-'expected # capture'!P129)</f>
        <v>20</v>
      </c>
      <c r="Q129" s="20">
        <f>ABS('actual # captures'!Q129-'expected # capture'!Q129)</f>
        <v>58.991724959126124</v>
      </c>
      <c r="R129" s="20">
        <f>ABS('actual # captures'!R129-'expected # capture'!R129)</f>
        <v>87.872498259307321</v>
      </c>
      <c r="S129" s="20">
        <f>ABS('actual # captures'!S129-'expected # capture'!S129)</f>
        <v>67.094264887170567</v>
      </c>
      <c r="T129" s="20">
        <f>ABS('actual # captures'!T129-'expected # capture'!T129)</f>
        <v>31.995490715946438</v>
      </c>
      <c r="U129" s="20">
        <f>ABS('actual # captures'!U129-'expected # capture'!U129)</f>
        <v>16</v>
      </c>
      <c r="V129" s="20">
        <f>ABS('actual # captures'!V129-'expected # capture'!V129)</f>
        <v>25</v>
      </c>
      <c r="W129" s="20">
        <f>ABS('actual # captures'!W129-'expected # capture'!W129)</f>
        <v>93.971676531603521</v>
      </c>
      <c r="X129" s="20">
        <f>ABS('actual # captures'!X129-'expected # capture'!X129)</f>
        <v>60</v>
      </c>
      <c r="Y129" s="20">
        <f>ABS('actual # captures'!Y129-'expected # capture'!Y129)</f>
        <v>7</v>
      </c>
      <c r="Z129" s="20">
        <f>ABS('actual # captures'!Z129-'expected # capture'!Z129)</f>
        <v>17</v>
      </c>
      <c r="AA129" s="20">
        <f>ABS('actual # captures'!AA129-'expected # capture'!AA129)</f>
        <v>27</v>
      </c>
      <c r="AB129" s="20">
        <f>ABS('actual # captures'!AB129-'expected # capture'!AB129)</f>
        <v>56.52204681480498</v>
      </c>
      <c r="AC129" s="20">
        <f>ABS('actual # captures'!AC129-'expected # capture'!AC129)</f>
        <v>92</v>
      </c>
    </row>
    <row r="130" spans="1:29">
      <c r="A130" s="9">
        <v>128</v>
      </c>
      <c r="B130" s="20">
        <f>ABS('actual # captures'!B130-'expected # capture'!B130)</f>
        <v>87</v>
      </c>
      <c r="C130" s="20">
        <f>ABS('actual # captures'!C130-'expected # capture'!C130)</f>
        <v>75</v>
      </c>
      <c r="D130" s="20">
        <f>ABS('actual # captures'!D130-'expected # capture'!D130)</f>
        <v>94</v>
      </c>
      <c r="E130" s="20">
        <f>ABS('actual # captures'!E130-'expected # capture'!E130)</f>
        <v>92.869715022822632</v>
      </c>
      <c r="F130" s="20">
        <f>ABS('actual # captures'!F130-'expected # capture'!F130)</f>
        <v>10</v>
      </c>
      <c r="G130" s="20">
        <f>ABS('actual # captures'!G130-'expected # capture'!G130)</f>
        <v>37.863411978319341</v>
      </c>
      <c r="H130" s="20">
        <f>ABS('actual # captures'!H130-'expected # capture'!H130)</f>
        <v>12.599638154201365</v>
      </c>
      <c r="I130" s="20">
        <f>ABS('actual # captures'!I130-'expected # capture'!I130)</f>
        <v>47</v>
      </c>
      <c r="J130" s="20">
        <f>ABS('actual # captures'!J130-'expected # capture'!J130)</f>
        <v>20.973627289383341</v>
      </c>
      <c r="K130" s="20">
        <f>ABS('actual # captures'!K130-'expected # capture'!K130)</f>
        <v>61</v>
      </c>
      <c r="L130" s="20">
        <f>ABS('actual # captures'!L130-'expected # capture'!L130)</f>
        <v>70</v>
      </c>
      <c r="M130" s="20">
        <f>ABS('actual # captures'!M130-'expected # capture'!M130)</f>
        <v>98</v>
      </c>
      <c r="N130" s="20">
        <f>ABS('actual # captures'!N130-'expected # capture'!N130)</f>
        <v>98</v>
      </c>
      <c r="O130" s="20">
        <f>ABS('actual # captures'!O130-'expected # capture'!O130)</f>
        <v>18</v>
      </c>
      <c r="P130" s="20">
        <f>ABS('actual # captures'!P130-'expected # capture'!P130)</f>
        <v>60</v>
      </c>
      <c r="Q130" s="20">
        <f>ABS('actual # captures'!Q130-'expected # capture'!Q130)</f>
        <v>47.942376928353475</v>
      </c>
      <c r="R130" s="20">
        <f>ABS('actual # captures'!R130-'expected # capture'!R130)</f>
        <v>50</v>
      </c>
      <c r="S130" s="20">
        <f>ABS('actual # captures'!S130-'expected # capture'!S130)</f>
        <v>5</v>
      </c>
      <c r="T130" s="20">
        <f>ABS('actual # captures'!T130-'expected # capture'!T130)</f>
        <v>43.539015426827788</v>
      </c>
      <c r="U130" s="20">
        <f>ABS('actual # captures'!U130-'expected # capture'!U130)</f>
        <v>1249.9416687845519</v>
      </c>
      <c r="V130" s="20">
        <f>ABS('actual # captures'!V130-'expected # capture'!V130)</f>
        <v>21</v>
      </c>
      <c r="W130" s="20">
        <f>ABS('actual # captures'!W130-'expected # capture'!W130)</f>
        <v>46.705908314810358</v>
      </c>
      <c r="X130" s="20">
        <f>ABS('actual # captures'!X130-'expected # capture'!X130)</f>
        <v>1.9883204489089921</v>
      </c>
      <c r="Y130" s="20">
        <f>ABS('actual # captures'!Y130-'expected # capture'!Y130)</f>
        <v>28</v>
      </c>
      <c r="Z130" s="20">
        <f>ABS('actual # captures'!Z130-'expected # capture'!Z130)</f>
        <v>58</v>
      </c>
      <c r="AA130" s="20">
        <f>ABS('actual # captures'!AA130-'expected # capture'!AA130)</f>
        <v>77.988562087051648</v>
      </c>
      <c r="AB130" s="20">
        <f>ABS('actual # captures'!AB130-'expected # capture'!AB130)</f>
        <v>9.9251895809126989</v>
      </c>
      <c r="AC130" s="20">
        <f>ABS('actual # captures'!AC130-'expected # capture'!AC130)</f>
        <v>70.957720182581085</v>
      </c>
    </row>
    <row r="131" spans="1:29">
      <c r="A131" s="9">
        <v>129</v>
      </c>
      <c r="B131" s="20">
        <f>ABS('actual # captures'!B131-'expected # capture'!B131)</f>
        <v>70</v>
      </c>
      <c r="C131" s="20">
        <f>ABS('actual # captures'!C131-'expected # capture'!C131)</f>
        <v>2.2328837290973453</v>
      </c>
      <c r="D131" s="20">
        <f>ABS('actual # captures'!D131-'expected # capture'!D131)</f>
        <v>2.7792764296437955</v>
      </c>
      <c r="E131" s="20">
        <f>ABS('actual # captures'!E131-'expected # capture'!E131)</f>
        <v>34</v>
      </c>
      <c r="F131" s="20">
        <f>ABS('actual # captures'!F131-'expected # capture'!F131)</f>
        <v>25.584081885124171</v>
      </c>
      <c r="G131" s="20">
        <f>ABS('actual # captures'!G131-'expected # capture'!G131)</f>
        <v>22.413796165857676</v>
      </c>
      <c r="H131" s="20">
        <f>ABS('actual # captures'!H131-'expected # capture'!H131)</f>
        <v>54.669005687935332</v>
      </c>
      <c r="I131" s="20">
        <f>ABS('actual # captures'!I131-'expected # capture'!I131)</f>
        <v>13</v>
      </c>
      <c r="J131" s="20">
        <f>ABS('actual # captures'!J131-'expected # capture'!J131)</f>
        <v>37</v>
      </c>
      <c r="K131" s="20">
        <f>ABS('actual # captures'!K131-'expected # capture'!K131)</f>
        <v>63.960466747293722</v>
      </c>
      <c r="L131" s="20">
        <f>ABS('actual # captures'!L131-'expected # capture'!L131)</f>
        <v>64.917073862532703</v>
      </c>
      <c r="M131" s="20">
        <f>ABS('actual # captures'!M131-'expected # capture'!M131)</f>
        <v>63.043863636919134</v>
      </c>
      <c r="N131" s="20">
        <f>ABS('actual # captures'!N131-'expected # capture'!N131)</f>
        <v>41.754930206888567</v>
      </c>
      <c r="O131" s="20">
        <f>ABS('actual # captures'!O131-'expected # capture'!O131)</f>
        <v>8</v>
      </c>
      <c r="P131" s="20">
        <f>ABS('actual # captures'!P131-'expected # capture'!P131)</f>
        <v>172.1952742202833</v>
      </c>
      <c r="Q131" s="20">
        <f>ABS('actual # captures'!Q131-'expected # capture'!Q131)</f>
        <v>60</v>
      </c>
      <c r="R131" s="20">
        <f>ABS('actual # captures'!R131-'expected # capture'!R131)</f>
        <v>47</v>
      </c>
      <c r="S131" s="20">
        <f>ABS('actual # captures'!S131-'expected # capture'!S131)</f>
        <v>24</v>
      </c>
      <c r="T131" s="20">
        <f>ABS('actual # captures'!T131-'expected # capture'!T131)</f>
        <v>16.088426620267569</v>
      </c>
      <c r="U131" s="20">
        <f>ABS('actual # captures'!U131-'expected # capture'!U131)</f>
        <v>38</v>
      </c>
      <c r="V131" s="20">
        <f>ABS('actual # captures'!V131-'expected # capture'!V131)</f>
        <v>94</v>
      </c>
      <c r="W131" s="20">
        <f>ABS('actual # captures'!W131-'expected # capture'!W131)</f>
        <v>27.57597219354917</v>
      </c>
      <c r="X131" s="20">
        <f>ABS('actual # captures'!X131-'expected # capture'!X131)</f>
        <v>98</v>
      </c>
      <c r="Y131" s="20">
        <f>ABS('actual # captures'!Y131-'expected # capture'!Y131)</f>
        <v>6.1877720983821973</v>
      </c>
      <c r="Z131" s="20">
        <f>ABS('actual # captures'!Z131-'expected # capture'!Z131)</f>
        <v>959.6367308464437</v>
      </c>
      <c r="AA131" s="20">
        <f>ABS('actual # captures'!AA131-'expected # capture'!AA131)</f>
        <v>89</v>
      </c>
      <c r="AB131" s="20">
        <f>ABS('actual # captures'!AB131-'expected # capture'!AB131)</f>
        <v>75</v>
      </c>
      <c r="AC131" s="20">
        <f>ABS('actual # captures'!AC131-'expected # capture'!AC131)</f>
        <v>66</v>
      </c>
    </row>
    <row r="132" spans="1:29">
      <c r="A132" s="9">
        <v>130</v>
      </c>
      <c r="B132" s="20">
        <f>ABS('actual # captures'!B132-'expected # capture'!B132)</f>
        <v>61.406790899554835</v>
      </c>
      <c r="C132" s="20">
        <f>ABS('actual # captures'!C132-'expected # capture'!C132)</f>
        <v>67</v>
      </c>
      <c r="D132" s="20">
        <f>ABS('actual # captures'!D132-'expected # capture'!D132)</f>
        <v>58</v>
      </c>
      <c r="E132" s="20">
        <f>ABS('actual # captures'!E132-'expected # capture'!E132)</f>
        <v>263.44572657672256</v>
      </c>
      <c r="F132" s="20">
        <f>ABS('actual # captures'!F132-'expected # capture'!F132)</f>
        <v>1</v>
      </c>
      <c r="G132" s="20">
        <f>ABS('actual # captures'!G132-'expected # capture'!G132)</f>
        <v>11</v>
      </c>
      <c r="H132" s="20">
        <f>ABS('actual # captures'!H132-'expected # capture'!H132)</f>
        <v>23.67228340845611</v>
      </c>
      <c r="I132" s="20">
        <f>ABS('actual # captures'!I132-'expected # capture'!I132)</f>
        <v>61</v>
      </c>
      <c r="J132" s="20">
        <f>ABS('actual # captures'!J132-'expected # capture'!J132)</f>
        <v>98</v>
      </c>
      <c r="K132" s="20">
        <f>ABS('actual # captures'!K132-'expected # capture'!K132)</f>
        <v>87</v>
      </c>
      <c r="L132" s="20">
        <f>ABS('actual # captures'!L132-'expected # capture'!L132)</f>
        <v>34.97497692274824</v>
      </c>
      <c r="M132" s="20">
        <f>ABS('actual # captures'!M132-'expected # capture'!M132)</f>
        <v>40</v>
      </c>
      <c r="N132" s="20">
        <f>ABS('actual # captures'!N132-'expected # capture'!N132)</f>
        <v>39</v>
      </c>
      <c r="O132" s="20">
        <f>ABS('actual # captures'!O132-'expected # capture'!O132)</f>
        <v>39</v>
      </c>
      <c r="P132" s="20">
        <f>ABS('actual # captures'!P132-'expected # capture'!P132)</f>
        <v>2</v>
      </c>
      <c r="Q132" s="20">
        <f>ABS('actual # captures'!Q132-'expected # capture'!Q132)</f>
        <v>90</v>
      </c>
      <c r="R132" s="20">
        <f>ABS('actual # captures'!R132-'expected # capture'!R132)</f>
        <v>19</v>
      </c>
      <c r="S132" s="20">
        <f>ABS('actual # captures'!S132-'expected # capture'!S132)</f>
        <v>94.799815381985937</v>
      </c>
      <c r="T132" s="20">
        <f>ABS('actual # captures'!T132-'expected # capture'!T132)</f>
        <v>84.805965382428496</v>
      </c>
      <c r="U132" s="20">
        <f>ABS('actual # captures'!U132-'expected # capture'!U132)</f>
        <v>18.479598190279837</v>
      </c>
      <c r="V132" s="20">
        <f>ABS('actual # captures'!V132-'expected # capture'!V132)</f>
        <v>60.479598190279837</v>
      </c>
      <c r="W132" s="20">
        <f>ABS('actual # captures'!W132-'expected # capture'!W132)</f>
        <v>16.996487944579908</v>
      </c>
      <c r="X132" s="20">
        <f>ABS('actual # captures'!X132-'expected # capture'!X132)</f>
        <v>69.948836235366613</v>
      </c>
      <c r="Y132" s="20">
        <f>ABS('actual # captures'!Y132-'expected # capture'!Y132)</f>
        <v>22.964971907460978</v>
      </c>
      <c r="Z132" s="20">
        <f>ABS('actual # captures'!Z132-'expected # capture'!Z132)</f>
        <v>1</v>
      </c>
      <c r="AA132" s="20">
        <f>ABS('actual # captures'!AA132-'expected # capture'!AA132)</f>
        <v>43.988689620697592</v>
      </c>
      <c r="AB132" s="20">
        <f>ABS('actual # captures'!AB132-'expected # capture'!AB132)</f>
        <v>88.995621488432619</v>
      </c>
      <c r="AC132" s="20">
        <f>ABS('actual # captures'!AC132-'expected # capture'!AC132)</f>
        <v>848.25432719643868</v>
      </c>
    </row>
    <row r="133" spans="1:29">
      <c r="A133" s="9">
        <v>131</v>
      </c>
      <c r="B133" s="20">
        <f>ABS('actual # captures'!B133-'expected # capture'!B133)</f>
        <v>6.0967547369329953</v>
      </c>
      <c r="C133" s="20">
        <f>ABS('actual # captures'!C133-'expected # capture'!C133)</f>
        <v>23</v>
      </c>
      <c r="D133" s="20">
        <f>ABS('actual # captures'!D133-'expected # capture'!D133)</f>
        <v>98</v>
      </c>
      <c r="E133" s="20">
        <f>ABS('actual # captures'!E133-'expected # capture'!E133)</f>
        <v>71.291077513429798</v>
      </c>
      <c r="F133" s="20">
        <f>ABS('actual # captures'!F133-'expected # capture'!F133)</f>
        <v>43.9126078138423</v>
      </c>
      <c r="G133" s="20">
        <f>ABS('actual # captures'!G133-'expected # capture'!G133)</f>
        <v>621.1666420512986</v>
      </c>
      <c r="H133" s="20">
        <f>ABS('actual # captures'!H133-'expected # capture'!H133)</f>
        <v>17.463745279447007</v>
      </c>
      <c r="I133" s="20">
        <f>ABS('actual # captures'!I133-'expected # capture'!I133)</f>
        <v>4</v>
      </c>
      <c r="J133" s="20">
        <f>ABS('actual # captures'!J133-'expected # capture'!J133)</f>
        <v>61</v>
      </c>
      <c r="K133" s="20">
        <f>ABS('actual # captures'!K133-'expected # capture'!K133)</f>
        <v>21</v>
      </c>
      <c r="L133" s="20">
        <f>ABS('actual # captures'!L133-'expected # capture'!L133)</f>
        <v>76.709135768417568</v>
      </c>
      <c r="M133" s="20">
        <f>ABS('actual # captures'!M133-'expected # capture'!M133)</f>
        <v>31</v>
      </c>
      <c r="N133" s="20">
        <f>ABS('actual # captures'!N133-'expected # capture'!N133)</f>
        <v>85</v>
      </c>
      <c r="O133" s="20">
        <f>ABS('actual # captures'!O133-'expected # capture'!O133)</f>
        <v>83</v>
      </c>
      <c r="P133" s="20">
        <f>ABS('actual # captures'!P133-'expected # capture'!P133)</f>
        <v>37</v>
      </c>
      <c r="Q133" s="20">
        <f>ABS('actual # captures'!Q133-'expected # capture'!Q133)</f>
        <v>13</v>
      </c>
      <c r="R133" s="20">
        <f>ABS('actual # captures'!R133-'expected # capture'!R133)</f>
        <v>54</v>
      </c>
      <c r="S133" s="20">
        <f>ABS('actual # captures'!S133-'expected # capture'!S133)</f>
        <v>29.247396217948459</v>
      </c>
      <c r="T133" s="20">
        <f>ABS('actual # captures'!T133-'expected # capture'!T133)</f>
        <v>93.688974064724206</v>
      </c>
      <c r="U133" s="20">
        <f>ABS('actual # captures'!U133-'expected # capture'!U133)</f>
        <v>80.009434094555274</v>
      </c>
      <c r="V133" s="20">
        <f>ABS('actual # captures'!V133-'expected # capture'!V133)</f>
        <v>85</v>
      </c>
      <c r="W133" s="20">
        <f>ABS('actual # captures'!W133-'expected # capture'!W133)</f>
        <v>34.258545190157733</v>
      </c>
      <c r="X133" s="20">
        <f>ABS('actual # captures'!X133-'expected # capture'!X133)</f>
        <v>551.03184006912409</v>
      </c>
      <c r="Y133" s="20">
        <f>ABS('actual # captures'!Y133-'expected # capture'!Y133)</f>
        <v>68.621754732388382</v>
      </c>
      <c r="Z133" s="20">
        <f>ABS('actual # captures'!Z133-'expected # capture'!Z133)</f>
        <v>37.917924897689623</v>
      </c>
      <c r="AA133" s="20">
        <f>ABS('actual # captures'!AA133-'expected # capture'!AA133)</f>
        <v>78</v>
      </c>
      <c r="AB133" s="20">
        <f>ABS('actual # captures'!AB133-'expected # capture'!AB133)</f>
        <v>45</v>
      </c>
      <c r="AC133" s="20">
        <f>ABS('actual # captures'!AC133-'expected # capture'!AC133)</f>
        <v>55</v>
      </c>
    </row>
    <row r="134" spans="1:29">
      <c r="A134" s="9">
        <v>132</v>
      </c>
      <c r="B134" s="20">
        <f>ABS('actual # captures'!B134-'expected # capture'!B134)</f>
        <v>47.985552759151496</v>
      </c>
      <c r="C134" s="20">
        <f>ABS('actual # captures'!C134-'expected # capture'!C134)</f>
        <v>88.817752977761828</v>
      </c>
      <c r="D134" s="20">
        <f>ABS('actual # captures'!D134-'expected # capture'!D134)</f>
        <v>66.479711077582579</v>
      </c>
      <c r="E134" s="20">
        <f>ABS('actual # captures'!E134-'expected # capture'!E134)</f>
        <v>21</v>
      </c>
      <c r="F134" s="20">
        <f>ABS('actual # captures'!F134-'expected # capture'!F134)</f>
        <v>94</v>
      </c>
      <c r="G134" s="20">
        <f>ABS('actual # captures'!G134-'expected # capture'!G134)</f>
        <v>91.817752977761828</v>
      </c>
      <c r="H134" s="20">
        <f>ABS('actual # captures'!H134-'expected # capture'!H134)</f>
        <v>34.97417190585076</v>
      </c>
      <c r="I134" s="20">
        <f>ABS('actual # captures'!I134-'expected # capture'!I134)</f>
        <v>1448.0967168386003</v>
      </c>
      <c r="J134" s="20">
        <f>ABS('actual # captures'!J134-'expected # capture'!J134)</f>
        <v>93</v>
      </c>
      <c r="K134" s="20">
        <f>ABS('actual # captures'!K134-'expected # capture'!K134)</f>
        <v>12.971330863287786</v>
      </c>
      <c r="L134" s="20">
        <f>ABS('actual # captures'!L134-'expected # capture'!L134)</f>
        <v>94</v>
      </c>
      <c r="M134" s="20">
        <f>ABS('actual # captures'!M134-'expected # capture'!M134)</f>
        <v>70.969753090303854</v>
      </c>
      <c r="N134" s="20">
        <f>ABS('actual # captures'!N134-'expected # capture'!N134)</f>
        <v>14.963225233135168</v>
      </c>
      <c r="O134" s="20">
        <f>ABS('actual # captures'!O134-'expected # capture'!O134)</f>
        <v>56</v>
      </c>
      <c r="P134" s="20">
        <f>ABS('actual # captures'!P134-'expected # capture'!P134)</f>
        <v>65.849370554921649</v>
      </c>
      <c r="Q134" s="20">
        <f>ABS('actual # captures'!Q134-'expected # capture'!Q134)</f>
        <v>69</v>
      </c>
      <c r="R134" s="20">
        <f>ABS('actual # captures'!R134-'expected # capture'!R134)</f>
        <v>7</v>
      </c>
      <c r="S134" s="20">
        <f>ABS('actual # captures'!S134-'expected # capture'!S134)</f>
        <v>46</v>
      </c>
      <c r="T134" s="20">
        <f>ABS('actual # captures'!T134-'expected # capture'!T134)</f>
        <v>52</v>
      </c>
      <c r="U134" s="20">
        <f>ABS('actual # captures'!U134-'expected # capture'!U134)</f>
        <v>83.972800781553616</v>
      </c>
      <c r="V134" s="20">
        <f>ABS('actual # captures'!V134-'expected # capture'!V134)</f>
        <v>89</v>
      </c>
      <c r="W134" s="20">
        <f>ABS('actual # captures'!W134-'expected # capture'!W134)</f>
        <v>15.975452398643307</v>
      </c>
      <c r="X134" s="20">
        <f>ABS('actual # captures'!X134-'expected # capture'!X134)</f>
        <v>2.2556771541259053</v>
      </c>
      <c r="Y134" s="20">
        <f>ABS('actual # captures'!Y134-'expected # capture'!Y134)</f>
        <v>45</v>
      </c>
      <c r="Z134" s="20">
        <f>ABS('actual # captures'!Z134-'expected # capture'!Z134)</f>
        <v>70.808487910395172</v>
      </c>
      <c r="AA134" s="20">
        <f>ABS('actual # captures'!AA134-'expected # capture'!AA134)</f>
        <v>54</v>
      </c>
      <c r="AB134" s="20">
        <f>ABS('actual # captures'!AB134-'expected # capture'!AB134)</f>
        <v>37</v>
      </c>
      <c r="AC134" s="20">
        <f>ABS('actual # captures'!AC134-'expected # capture'!AC134)</f>
        <v>23.255677154125905</v>
      </c>
    </row>
    <row r="135" spans="1:29">
      <c r="A135" s="9">
        <v>133</v>
      </c>
      <c r="B135" s="20">
        <f>ABS('actual # captures'!B135-'expected # capture'!B135)</f>
        <v>74.039809438331844</v>
      </c>
      <c r="C135" s="20">
        <f>ABS('actual # captures'!C135-'expected # capture'!C135)</f>
        <v>82.799054938142064</v>
      </c>
      <c r="D135" s="20">
        <f>ABS('actual # captures'!D135-'expected # capture'!D135)</f>
        <v>12</v>
      </c>
      <c r="E135" s="20">
        <f>ABS('actual # captures'!E135-'expected # capture'!E135)</f>
        <v>484.53387210407544</v>
      </c>
      <c r="F135" s="20">
        <f>ABS('actual # captures'!F135-'expected # capture'!F135)</f>
        <v>6.7303909971907583</v>
      </c>
      <c r="G135" s="20">
        <f>ABS('actual # captures'!G135-'expected # capture'!G135)</f>
        <v>43.676614006151901</v>
      </c>
      <c r="H135" s="20">
        <f>ABS('actual # captures'!H135-'expected # capture'!H135)</f>
        <v>96</v>
      </c>
      <c r="I135" s="20">
        <f>ABS('actual # captures'!I135-'expected # capture'!I135)</f>
        <v>85.730390997190753</v>
      </c>
      <c r="J135" s="20">
        <f>ABS('actual # captures'!J135-'expected # capture'!J135)</f>
        <v>14</v>
      </c>
      <c r="K135" s="20">
        <f>ABS('actual # captures'!K135-'expected # capture'!K135)</f>
        <v>77.105144620392991</v>
      </c>
      <c r="L135" s="20">
        <f>ABS('actual # captures'!L135-'expected # capture'!L135)</f>
        <v>13</v>
      </c>
      <c r="M135" s="20">
        <f>ABS('actual # captures'!M135-'expected # capture'!M135)</f>
        <v>68</v>
      </c>
      <c r="N135" s="20">
        <f>ABS('actual # captures'!N135-'expected # capture'!N135)</f>
        <v>60.176735436315681</v>
      </c>
      <c r="O135" s="20">
        <f>ABS('actual # captures'!O135-'expected # capture'!O135)</f>
        <v>13</v>
      </c>
      <c r="P135" s="20">
        <f>ABS('actual # captures'!P135-'expected # capture'!P135)</f>
        <v>9.5241011123327919</v>
      </c>
      <c r="Q135" s="20">
        <f>ABS('actual # captures'!Q135-'expected # capture'!Q135)</f>
        <v>65.176735436315681</v>
      </c>
      <c r="R135" s="20">
        <f>ABS('actual # captures'!R135-'expected # capture'!R135)</f>
        <v>30.03853324837382</v>
      </c>
      <c r="S135" s="20">
        <f>ABS('actual # captures'!S135-'expected # capture'!S135)</f>
        <v>56</v>
      </c>
      <c r="T135" s="20">
        <f>ABS('actual # captures'!T135-'expected # capture'!T135)</f>
        <v>66</v>
      </c>
      <c r="U135" s="20">
        <f>ABS('actual # captures'!U135-'expected # capture'!U135)</f>
        <v>91</v>
      </c>
      <c r="V135" s="20">
        <f>ABS('actual # captures'!V135-'expected # capture'!V135)</f>
        <v>90</v>
      </c>
      <c r="W135" s="20">
        <f>ABS('actual # captures'!W135-'expected # capture'!W135)</f>
        <v>75</v>
      </c>
      <c r="X135" s="20">
        <f>ABS('actual # captures'!X135-'expected # capture'!X135)</f>
        <v>610.18958377052434</v>
      </c>
      <c r="Y135" s="20">
        <f>ABS('actual # captures'!Y135-'expected # capture'!Y135)</f>
        <v>14</v>
      </c>
      <c r="Z135" s="20">
        <f>ABS('actual # captures'!Z135-'expected # capture'!Z135)</f>
        <v>1.565512639041599</v>
      </c>
      <c r="AA135" s="20">
        <f>ABS('actual # captures'!AA135-'expected # capture'!AA135)</f>
        <v>75.769987406286688</v>
      </c>
      <c r="AB135" s="20">
        <f>ABS('actual # captures'!AB135-'expected # capture'!AB135)</f>
        <v>2.4700644751968461</v>
      </c>
      <c r="AC135" s="20">
        <f>ABS('actual # captures'!AC135-'expected # capture'!AC135)</f>
        <v>20</v>
      </c>
    </row>
    <row r="136" spans="1:29">
      <c r="A136" s="9">
        <v>134</v>
      </c>
      <c r="B136" s="20">
        <f>ABS('actual # captures'!B136-'expected # capture'!B136)</f>
        <v>91</v>
      </c>
      <c r="C136" s="20">
        <f>ABS('actual # captures'!C136-'expected # capture'!C136)</f>
        <v>106.18011870666712</v>
      </c>
      <c r="D136" s="20">
        <f>ABS('actual # captures'!D136-'expected # capture'!D136)</f>
        <v>65</v>
      </c>
      <c r="E136" s="20">
        <f>ABS('actual # captures'!E136-'expected # capture'!E136)</f>
        <v>5.3140706524125116</v>
      </c>
      <c r="F136" s="20">
        <f>ABS('actual # captures'!F136-'expected # capture'!F136)</f>
        <v>87</v>
      </c>
      <c r="G136" s="20">
        <f>ABS('actual # captures'!G136-'expected # capture'!G136)</f>
        <v>89</v>
      </c>
      <c r="H136" s="20">
        <f>ABS('actual # captures'!H136-'expected # capture'!H136)</f>
        <v>61</v>
      </c>
      <c r="I136" s="20">
        <f>ABS('actual # captures'!I136-'expected # capture'!I136)</f>
        <v>39.844964906523458</v>
      </c>
      <c r="J136" s="20">
        <f>ABS('actual # captures'!J136-'expected # capture'!J136)</f>
        <v>55</v>
      </c>
      <c r="K136" s="20">
        <f>ABS('actual # captures'!K136-'expected # capture'!K136)</f>
        <v>18.95820489535296</v>
      </c>
      <c r="L136" s="20">
        <f>ABS('actual # captures'!L136-'expected # capture'!L136)</f>
        <v>1305.7230014163165</v>
      </c>
      <c r="M136" s="20">
        <f>ABS('actual # captures'!M136-'expected # capture'!M136)</f>
        <v>70</v>
      </c>
      <c r="N136" s="20">
        <f>ABS('actual # captures'!N136-'expected # capture'!N136)</f>
        <v>25.452325233290413</v>
      </c>
      <c r="O136" s="20">
        <f>ABS('actual # captures'!O136-'expected # capture'!O136)</f>
        <v>72</v>
      </c>
      <c r="P136" s="20">
        <f>ABS('actual # captures'!P136-'expected # capture'!P136)</f>
        <v>0.92553212888139313</v>
      </c>
      <c r="Q136" s="20">
        <f>ABS('actual # captures'!Q136-'expected # capture'!Q136)</f>
        <v>48.793818179828449</v>
      </c>
      <c r="R136" s="20">
        <f>ABS('actual # captures'!R136-'expected # capture'!R136)</f>
        <v>84</v>
      </c>
      <c r="S136" s="20">
        <f>ABS('actual # captures'!S136-'expected # capture'!S136)</f>
        <v>81</v>
      </c>
      <c r="T136" s="20">
        <f>ABS('actual # captures'!T136-'expected # capture'!T136)</f>
        <v>99</v>
      </c>
      <c r="U136" s="20">
        <f>ABS('actual # captures'!U136-'expected # capture'!U136)</f>
        <v>34.125101734777211</v>
      </c>
      <c r="V136" s="20">
        <f>ABS('actual # captures'!V136-'expected # capture'!V136)</f>
        <v>37</v>
      </c>
      <c r="W136" s="20">
        <f>ABS('actual # captures'!W136-'expected # capture'!W136)</f>
        <v>21.990478961759457</v>
      </c>
      <c r="X136" s="20">
        <f>ABS('actual # captures'!X136-'expected # capture'!X136)</f>
        <v>85</v>
      </c>
      <c r="Y136" s="20">
        <f>ABS('actual # captures'!Y136-'expected # capture'!Y136)</f>
        <v>1</v>
      </c>
      <c r="Z136" s="20">
        <f>ABS('actual # captures'!Z136-'expected # capture'!Z136)</f>
        <v>94.349687687920408</v>
      </c>
      <c r="AA136" s="20">
        <f>ABS('actual # captures'!AA136-'expected # capture'!AA136)</f>
        <v>42</v>
      </c>
      <c r="AB136" s="20">
        <f>ABS('actual # captures'!AB136-'expected # capture'!AB136)</f>
        <v>25</v>
      </c>
      <c r="AC136" s="20">
        <f>ABS('actual # captures'!AC136-'expected # capture'!AC136)</f>
        <v>80</v>
      </c>
    </row>
    <row r="137" spans="1:29">
      <c r="A137" s="9">
        <v>135</v>
      </c>
      <c r="B137" s="20">
        <f>ABS('actual # captures'!B137-'expected # capture'!B137)</f>
        <v>27</v>
      </c>
      <c r="C137" s="20">
        <f>ABS('actual # captures'!C137-'expected # capture'!C137)</f>
        <v>10.968182074898611</v>
      </c>
      <c r="D137" s="20">
        <f>ABS('actual # captures'!D137-'expected # capture'!D137)</f>
        <v>4</v>
      </c>
      <c r="E137" s="20">
        <f>ABS('actual # captures'!E137-'expected # capture'!E137)</f>
        <v>49.248169130028039</v>
      </c>
      <c r="F137" s="20">
        <f>ABS('actual # captures'!F137-'expected # capture'!F137)</f>
        <v>20</v>
      </c>
      <c r="G137" s="20">
        <f>ABS('actual # captures'!G137-'expected # capture'!G137)</f>
        <v>29</v>
      </c>
      <c r="H137" s="20">
        <f>ABS('actual # captures'!H137-'expected # capture'!H137)</f>
        <v>2</v>
      </c>
      <c r="I137" s="20">
        <f>ABS('actual # captures'!I137-'expected # capture'!I137)</f>
        <v>77.954308431837404</v>
      </c>
      <c r="J137" s="20">
        <f>ABS('actual # captures'!J137-'expected # capture'!J137)</f>
        <v>95</v>
      </c>
      <c r="K137" s="20">
        <f>ABS('actual # captures'!K137-'expected # capture'!K137)</f>
        <v>15.899615624746788</v>
      </c>
      <c r="L137" s="20">
        <f>ABS('actual # captures'!L137-'expected # capture'!L137)</f>
        <v>47.479544481397994</v>
      </c>
      <c r="M137" s="20">
        <f>ABS('actual # captures'!M137-'expected # capture'!M137)</f>
        <v>18</v>
      </c>
      <c r="N137" s="20">
        <f>ABS('actual # captures'!N137-'expected # capture'!N137)</f>
        <v>1107.4407743686102</v>
      </c>
      <c r="O137" s="20">
        <f>ABS('actual # captures'!O137-'expected # capture'!O137)</f>
        <v>50.933029741591824</v>
      </c>
      <c r="P137" s="20">
        <f>ABS('actual # captures'!P137-'expected # capture'!P137)</f>
        <v>24</v>
      </c>
      <c r="Q137" s="20">
        <f>ABS('actual # captures'!Q137-'expected # capture'!Q137)</f>
        <v>62</v>
      </c>
      <c r="R137" s="20">
        <f>ABS('actual # captures'!R137-'expected # capture'!R137)</f>
        <v>74.936784183514007</v>
      </c>
      <c r="S137" s="20">
        <f>ABS('actual # captures'!S137-'expected # capture'!S137)</f>
        <v>84</v>
      </c>
      <c r="T137" s="20">
        <f>ABS('actual # captures'!T137-'expected # capture'!T137)</f>
        <v>37.933029741591824</v>
      </c>
      <c r="U137" s="20">
        <f>ABS('actual # captures'!U137-'expected # capture'!U137)</f>
        <v>89</v>
      </c>
      <c r="V137" s="20">
        <f>ABS('actual # captures'!V137-'expected # capture'!V137)</f>
        <v>75</v>
      </c>
      <c r="W137" s="20">
        <f>ABS('actual # captures'!W137-'expected # capture'!W137)</f>
        <v>17</v>
      </c>
      <c r="X137" s="20">
        <f>ABS('actual # captures'!X137-'expected # capture'!X137)</f>
        <v>59.431494136668576</v>
      </c>
      <c r="Y137" s="20">
        <f>ABS('actual # captures'!Y137-'expected # capture'!Y137)</f>
        <v>15</v>
      </c>
      <c r="Z137" s="20">
        <f>ABS('actual # captures'!Z137-'expected # capture'!Z137)</f>
        <v>7</v>
      </c>
      <c r="AA137" s="20">
        <f>ABS('actual # captures'!AA137-'expected # capture'!AA137)</f>
        <v>45.972154412223261</v>
      </c>
      <c r="AB137" s="20">
        <f>ABS('actual # captures'!AB137-'expected # capture'!AB137)</f>
        <v>40.140916022262502</v>
      </c>
      <c r="AC137" s="20">
        <f>ABS('actual # captures'!AC137-'expected # capture'!AC137)</f>
        <v>28.543546387848981</v>
      </c>
    </row>
    <row r="138" spans="1:29">
      <c r="A138" s="9">
        <v>136</v>
      </c>
      <c r="B138" s="20">
        <f>ABS('actual # captures'!B138-'expected # capture'!B138)</f>
        <v>58</v>
      </c>
      <c r="C138" s="20">
        <f>ABS('actual # captures'!C138-'expected # capture'!C138)</f>
        <v>97.980695440640801</v>
      </c>
      <c r="D138" s="20">
        <f>ABS('actual # captures'!D138-'expected # capture'!D138)</f>
        <v>30</v>
      </c>
      <c r="E138" s="20">
        <f>ABS('actual # captures'!E138-'expected # capture'!E138)</f>
        <v>29.931185671601398</v>
      </c>
      <c r="F138" s="20">
        <f>ABS('actual # captures'!F138-'expected # capture'!F138)</f>
        <v>63.257867886978403</v>
      </c>
      <c r="G138" s="20">
        <f>ABS('actual # captures'!G138-'expected # capture'!G138)</f>
        <v>68</v>
      </c>
      <c r="H138" s="20">
        <f>ABS('actual # captures'!H138-'expected # capture'!H138)</f>
        <v>40.984010398566951</v>
      </c>
      <c r="I138" s="20">
        <f>ABS('actual # captures'!I138-'expected # capture'!I138)</f>
        <v>19.001299820868603</v>
      </c>
      <c r="J138" s="20">
        <f>ABS('actual # captures'!J138-'expected # capture'!J138)</f>
        <v>56.971636465864421</v>
      </c>
      <c r="K138" s="20">
        <f>ABS('actual # captures'!K138-'expected # capture'!K138)</f>
        <v>50</v>
      </c>
      <c r="L138" s="20">
        <f>ABS('actual # captures'!L138-'expected # capture'!L138)</f>
        <v>18</v>
      </c>
      <c r="M138" s="20">
        <f>ABS('actual # captures'!M138-'expected # capture'!M138)</f>
        <v>97</v>
      </c>
      <c r="N138" s="20">
        <f>ABS('actual # captures'!N138-'expected # capture'!N138)</f>
        <v>12.641721427309022</v>
      </c>
      <c r="O138" s="20">
        <f>ABS('actual # captures'!O138-'expected # capture'!O138)</f>
        <v>39</v>
      </c>
      <c r="P138" s="20">
        <f>ABS('actual # captures'!P138-'expected # capture'!P138)</f>
        <v>46</v>
      </c>
      <c r="Q138" s="20">
        <f>ABS('actual # captures'!Q138-'expected # capture'!Q138)</f>
        <v>2.9072334858723003</v>
      </c>
      <c r="R138" s="20">
        <f>ABS('actual # captures'!R138-'expected # capture'!R138)</f>
        <v>100</v>
      </c>
      <c r="S138" s="20">
        <f>ABS('actual # captures'!S138-'expected # capture'!S138)</f>
        <v>94</v>
      </c>
      <c r="T138" s="20">
        <f>ABS('actual # captures'!T138-'expected # capture'!T138)</f>
        <v>41</v>
      </c>
      <c r="U138" s="20">
        <f>ABS('actual # captures'!U138-'expected # capture'!U138)</f>
        <v>20</v>
      </c>
      <c r="V138" s="20">
        <f>ABS('actual # captures'!V138-'expected # capture'!V138)</f>
        <v>866.67352146265637</v>
      </c>
      <c r="W138" s="20">
        <f>ABS('actual # captures'!W138-'expected # capture'!W138)</f>
        <v>27.101501225971646</v>
      </c>
      <c r="X138" s="20">
        <f>ABS('actual # captures'!X138-'expected # capture'!X138)</f>
        <v>4</v>
      </c>
      <c r="Y138" s="20">
        <f>ABS('actual # captures'!Y138-'expected # capture'!Y138)</f>
        <v>42</v>
      </c>
      <c r="Z138" s="20">
        <f>ABS('actual # captures'!Z138-'expected # capture'!Z138)</f>
        <v>361.97164186705822</v>
      </c>
      <c r="AA138" s="20">
        <f>ABS('actual # captures'!AA138-'expected # capture'!AA138)</f>
        <v>53.99264856106322</v>
      </c>
      <c r="AB138" s="20">
        <f>ABS('actual # captures'!AB138-'expected # capture'!AB138)</f>
        <v>28.875362944977798</v>
      </c>
      <c r="AC138" s="20">
        <f>ABS('actual # captures'!AC138-'expected # capture'!AC138)</f>
        <v>88</v>
      </c>
    </row>
    <row r="139" spans="1:29">
      <c r="A139" s="9">
        <v>137</v>
      </c>
      <c r="B139" s="20">
        <f>ABS('actual # captures'!B139-'expected # capture'!B139)</f>
        <v>95</v>
      </c>
      <c r="C139" s="20">
        <f>ABS('actual # captures'!C139-'expected # capture'!C139)</f>
        <v>907.33069552766483</v>
      </c>
      <c r="D139" s="20">
        <f>ABS('actual # captures'!D139-'expected # capture'!D139)</f>
        <v>2.1591461667442786</v>
      </c>
      <c r="E139" s="20">
        <f>ABS('actual # captures'!E139-'expected # capture'!E139)</f>
        <v>9</v>
      </c>
      <c r="F139" s="20">
        <f>ABS('actual # captures'!F139-'expected # capture'!F139)</f>
        <v>21</v>
      </c>
      <c r="G139" s="20">
        <f>ABS('actual # captures'!G139-'expected # capture'!G139)</f>
        <v>4.4833282928725833</v>
      </c>
      <c r="H139" s="20">
        <f>ABS('actual # captures'!H139-'expected # capture'!H139)</f>
        <v>56</v>
      </c>
      <c r="I139" s="20">
        <f>ABS('actual # captures'!I139-'expected # capture'!I139)</f>
        <v>49.562053076958605</v>
      </c>
      <c r="J139" s="20">
        <f>ABS('actual # captures'!J139-'expected # capture'!J139)</f>
        <v>63.450456570715083</v>
      </c>
      <c r="K139" s="20">
        <f>ABS('actual # captures'!K139-'expected # capture'!K139)</f>
        <v>90</v>
      </c>
      <c r="L139" s="20">
        <f>ABS('actual # captures'!L139-'expected # capture'!L139)</f>
        <v>73</v>
      </c>
      <c r="M139" s="20">
        <f>ABS('actual # captures'!M139-'expected # capture'!M139)</f>
        <v>26</v>
      </c>
      <c r="N139" s="20">
        <f>ABS('actual # captures'!N139-'expected # capture'!N139)</f>
        <v>41</v>
      </c>
      <c r="O139" s="20">
        <f>ABS('actual # captures'!O139-'expected # capture'!O139)</f>
        <v>125.61195351372621</v>
      </c>
      <c r="P139" s="20">
        <f>ABS('actual # captures'!P139-'expected # capture'!P139)</f>
        <v>19.207715339569397</v>
      </c>
      <c r="Q139" s="20">
        <f>ABS('actual # captures'!Q139-'expected # capture'!Q139)</f>
        <v>79.936709070185145</v>
      </c>
      <c r="R139" s="20">
        <f>ABS('actual # captures'!R139-'expected # capture'!R139)</f>
        <v>36</v>
      </c>
      <c r="S139" s="20">
        <f>ABS('actual # captures'!S139-'expected # capture'!S139)</f>
        <v>32</v>
      </c>
      <c r="T139" s="20">
        <f>ABS('actual # captures'!T139-'expected # capture'!T139)</f>
        <v>22</v>
      </c>
      <c r="U139" s="20">
        <f>ABS('actual # captures'!U139-'expected # capture'!U139)</f>
        <v>84.080166337974191</v>
      </c>
      <c r="V139" s="20">
        <f>ABS('actual # captures'!V139-'expected # capture'!V139)</f>
        <v>45.899006271627933</v>
      </c>
      <c r="W139" s="20">
        <f>ABS('actual # captures'!W139-'expected # capture'!W139)</f>
        <v>0</v>
      </c>
      <c r="X139" s="20">
        <f>ABS('actual # captures'!X139-'expected # capture'!X139)</f>
        <v>86</v>
      </c>
      <c r="Y139" s="20">
        <f>ABS('actual # captures'!Y139-'expected # capture'!Y139)</f>
        <v>54.553311944916096</v>
      </c>
      <c r="Z139" s="20">
        <f>ABS('actual # captures'!Z139-'expected # capture'!Z139)</f>
        <v>32</v>
      </c>
      <c r="AA139" s="20">
        <f>ABS('actual # captures'!AA139-'expected # capture'!AA139)</f>
        <v>63.894893270843035</v>
      </c>
      <c r="AB139" s="20">
        <f>ABS('actual # captures'!AB139-'expected # capture'!AB139)</f>
        <v>70.284137301015448</v>
      </c>
      <c r="AC139" s="20">
        <f>ABS('actual # captures'!AC139-'expected # capture'!AC139)</f>
        <v>17</v>
      </c>
    </row>
    <row r="140" spans="1:29">
      <c r="A140" s="9">
        <v>138</v>
      </c>
      <c r="B140" s="20">
        <f>ABS('actual # captures'!B140-'expected # capture'!B140)</f>
        <v>46.186434424152033</v>
      </c>
      <c r="C140" s="20">
        <f>ABS('actual # captures'!C140-'expected # capture'!C140)</f>
        <v>31.056137357926801</v>
      </c>
      <c r="D140" s="20">
        <f>ABS('actual # captures'!D140-'expected # capture'!D140)</f>
        <v>1.2963981662416471</v>
      </c>
      <c r="E140" s="20">
        <f>ABS('actual # captures'!E140-'expected # capture'!E140)</f>
        <v>21</v>
      </c>
      <c r="F140" s="20">
        <f>ABS('actual # captures'!F140-'expected # capture'!F140)</f>
        <v>40</v>
      </c>
      <c r="G140" s="20">
        <f>ABS('actual # captures'!G140-'expected # capture'!G140)</f>
        <v>32.526728577438512</v>
      </c>
      <c r="H140" s="20">
        <f>ABS('actual # captures'!H140-'expected # capture'!H140)</f>
        <v>312.68540589880115</v>
      </c>
      <c r="I140" s="20">
        <f>ABS('actual # captures'!I140-'expected # capture'!I140)</f>
        <v>37.422680414920066</v>
      </c>
      <c r="J140" s="20">
        <f>ABS('actual # captures'!J140-'expected # capture'!J140)</f>
        <v>57</v>
      </c>
      <c r="K140" s="20">
        <f>ABS('actual # captures'!K140-'expected # capture'!K140)</f>
        <v>80</v>
      </c>
      <c r="L140" s="20">
        <f>ABS('actual # captures'!L140-'expected # capture'!L140)</f>
        <v>33.122516752809588</v>
      </c>
      <c r="M140" s="20">
        <f>ABS('actual # captures'!M140-'expected # capture'!M140)</f>
        <v>71.447456420160009</v>
      </c>
      <c r="N140" s="20">
        <f>ABS('actual # captures'!N140-'expected # capture'!N140)</f>
        <v>83</v>
      </c>
      <c r="O140" s="20">
        <f>ABS('actual # captures'!O140-'expected # capture'!O140)</f>
        <v>44.703601833758356</v>
      </c>
      <c r="P140" s="20">
        <f>ABS('actual # captures'!P140-'expected # capture'!P140)</f>
        <v>44</v>
      </c>
      <c r="Q140" s="20">
        <f>ABS('actual # captures'!Q140-'expected # capture'!Q140)</f>
        <v>32</v>
      </c>
      <c r="R140" s="20">
        <f>ABS('actual # captures'!R140-'expected # capture'!R140)</f>
        <v>68</v>
      </c>
      <c r="S140" s="20">
        <f>ABS('actual # captures'!S140-'expected # capture'!S140)</f>
        <v>23</v>
      </c>
      <c r="T140" s="20">
        <f>ABS('actual # captures'!T140-'expected # capture'!T140)</f>
        <v>63.729763030879937</v>
      </c>
      <c r="U140" s="20">
        <f>ABS('actual # captures'!U140-'expected # capture'!U140)</f>
        <v>70</v>
      </c>
      <c r="V140" s="20">
        <f>ABS('actual # captures'!V140-'expected # capture'!V140)</f>
        <v>14</v>
      </c>
      <c r="W140" s="20">
        <f>ABS('actual # captures'!W140-'expected # capture'!W140)</f>
        <v>15</v>
      </c>
      <c r="X140" s="20">
        <f>ABS('actual # captures'!X140-'expected # capture'!X140)</f>
        <v>44.039324262649856</v>
      </c>
      <c r="Y140" s="20">
        <f>ABS('actual # captures'!Y140-'expected # capture'!Y140)</f>
        <v>29.334789787505549</v>
      </c>
      <c r="Z140" s="20">
        <f>ABS('actual # captures'!Z140-'expected # capture'!Z140)</f>
        <v>16</v>
      </c>
      <c r="AA140" s="20">
        <f>ABS('actual # captures'!AA140-'expected # capture'!AA140)</f>
        <v>49</v>
      </c>
      <c r="AB140" s="20">
        <f>ABS('actual # captures'!AB140-'expected # capture'!AB140)</f>
        <v>770.58762879715812</v>
      </c>
      <c r="AC140" s="20">
        <f>ABS('actual # captures'!AC140-'expected # capture'!AC140)</f>
        <v>39</v>
      </c>
    </row>
    <row r="141" spans="1:29">
      <c r="A141" s="9">
        <v>139</v>
      </c>
      <c r="B141" s="20">
        <f>ABS('actual # captures'!B141-'expected # capture'!B141)</f>
        <v>2</v>
      </c>
      <c r="C141" s="20">
        <f>ABS('actual # captures'!C141-'expected # capture'!C141)</f>
        <v>24.083296806704304</v>
      </c>
      <c r="D141" s="20">
        <f>ABS('actual # captures'!D141-'expected # capture'!D141)</f>
        <v>51</v>
      </c>
      <c r="E141" s="20">
        <f>ABS('actual # captures'!E141-'expected # capture'!E141)</f>
        <v>60</v>
      </c>
      <c r="F141" s="20">
        <f>ABS('actual # captures'!F141-'expected # capture'!F141)</f>
        <v>102.56338639574381</v>
      </c>
      <c r="G141" s="20">
        <f>ABS('actual # captures'!G141-'expected # capture'!G141)</f>
        <v>1201.6505478082672</v>
      </c>
      <c r="H141" s="20">
        <f>ABS('actual # captures'!H141-'expected # capture'!H141)</f>
        <v>26.344426764626053</v>
      </c>
      <c r="I141" s="20">
        <f>ABS('actual # captures'!I141-'expected # capture'!I141)</f>
        <v>18</v>
      </c>
      <c r="J141" s="20">
        <f>ABS('actual # captures'!J141-'expected # capture'!J141)</f>
        <v>57</v>
      </c>
      <c r="K141" s="20">
        <f>ABS('actual # captures'!K141-'expected # capture'!K141)</f>
        <v>0</v>
      </c>
      <c r="L141" s="20">
        <f>ABS('actual # captures'!L141-'expected # capture'!L141)</f>
        <v>53.929576700532024</v>
      </c>
      <c r="M141" s="20">
        <f>ABS('actual # captures'!M141-'expected # capture'!M141)</f>
        <v>59</v>
      </c>
      <c r="N141" s="20">
        <f>ABS('actual # captures'!N141-'expected # capture'!N141)</f>
        <v>0</v>
      </c>
      <c r="O141" s="20">
        <f>ABS('actual # captures'!O141-'expected # capture'!O141)</f>
        <v>76.171675647971128</v>
      </c>
      <c r="P141" s="20">
        <f>ABS('actual # captures'!P141-'expected # capture'!P141)</f>
        <v>42.750043980855992</v>
      </c>
      <c r="Q141" s="20">
        <f>ABS('actual # captures'!Q141-'expected # capture'!Q141)</f>
        <v>93</v>
      </c>
      <c r="R141" s="20">
        <f>ABS('actual # captures'!R141-'expected # capture'!R141)</f>
        <v>67</v>
      </c>
      <c r="S141" s="20">
        <f>ABS('actual # captures'!S141-'expected # capture'!S141)</f>
        <v>55.759952534561478</v>
      </c>
      <c r="T141" s="20">
        <f>ABS('actual # captures'!T141-'expected # capture'!T141)</f>
        <v>94</v>
      </c>
      <c r="U141" s="20">
        <f>ABS('actual # captures'!U141-'expected # capture'!U141)</f>
        <v>31</v>
      </c>
      <c r="V141" s="20">
        <f>ABS('actual # captures'!V141-'expected # capture'!V141)</f>
        <v>80.34442676462605</v>
      </c>
      <c r="W141" s="20">
        <f>ABS('actual # captures'!W141-'expected # capture'!W141)</f>
        <v>11.169464995866045</v>
      </c>
      <c r="X141" s="20">
        <f>ABS('actual # captures'!X141-'expected # capture'!X141)</f>
        <v>15</v>
      </c>
      <c r="Y141" s="20">
        <f>ABS('actual # captures'!Y141-'expected # capture'!Y141)</f>
        <v>100</v>
      </c>
      <c r="Z141" s="20">
        <f>ABS('actual # captures'!Z141-'expected # capture'!Z141)</f>
        <v>94</v>
      </c>
      <c r="AA141" s="20">
        <f>ABS('actual # captures'!AA141-'expected # capture'!AA141)</f>
        <v>77</v>
      </c>
      <c r="AB141" s="20">
        <f>ABS('actual # captures'!AB141-'expected # capture'!AB141)</f>
        <v>85</v>
      </c>
      <c r="AC141" s="20">
        <f>ABS('actual # captures'!AC141-'expected # capture'!AC141)</f>
        <v>53</v>
      </c>
    </row>
    <row r="142" spans="1:29">
      <c r="A142" s="9">
        <v>140</v>
      </c>
      <c r="B142" s="20">
        <f>ABS('actual # captures'!B142-'expected # capture'!B142)</f>
        <v>66</v>
      </c>
      <c r="C142" s="20">
        <f>ABS('actual # captures'!C142-'expected # capture'!C142)</f>
        <v>25.333575383703643</v>
      </c>
      <c r="D142" s="20">
        <f>ABS('actual # captures'!D142-'expected # capture'!D142)</f>
        <v>134.89600622951716</v>
      </c>
      <c r="E142" s="20">
        <f>ABS('actual # captures'!E142-'expected # capture'!E142)</f>
        <v>24</v>
      </c>
      <c r="F142" s="20">
        <f>ABS('actual # captures'!F142-'expected # capture'!F142)</f>
        <v>27</v>
      </c>
      <c r="G142" s="20">
        <f>ABS('actual # captures'!G142-'expected # capture'!G142)</f>
        <v>75</v>
      </c>
      <c r="H142" s="20">
        <f>ABS('actual # captures'!H142-'expected # capture'!H142)</f>
        <v>76</v>
      </c>
      <c r="I142" s="20">
        <f>ABS('actual # captures'!I142-'expected # capture'!I142)</f>
        <v>80</v>
      </c>
      <c r="J142" s="20">
        <f>ABS('actual # captures'!J142-'expected # capture'!J142)</f>
        <v>61.818779558842898</v>
      </c>
      <c r="K142" s="20">
        <f>ABS('actual # captures'!K142-'expected # capture'!K142)</f>
        <v>18.468504148580045</v>
      </c>
      <c r="L142" s="20">
        <f>ABS('actual # captures'!L142-'expected # capture'!L142)</f>
        <v>67</v>
      </c>
      <c r="M142" s="20">
        <f>ABS('actual # captures'!M142-'expected # capture'!M142)</f>
        <v>19</v>
      </c>
      <c r="N142" s="20">
        <f>ABS('actual # captures'!N142-'expected # capture'!N142)</f>
        <v>4</v>
      </c>
      <c r="O142" s="20">
        <f>ABS('actual # captures'!O142-'expected # capture'!O142)</f>
        <v>248.21456858191874</v>
      </c>
      <c r="P142" s="20">
        <f>ABS('actual # captures'!P142-'expected # capture'!P142)</f>
        <v>77</v>
      </c>
      <c r="Q142" s="20">
        <f>ABS('actual # captures'!Q142-'expected # capture'!Q142)</f>
        <v>587.19740182679891</v>
      </c>
      <c r="R142" s="20">
        <f>ABS('actual # captures'!R142-'expected # capture'!R142)</f>
        <v>75</v>
      </c>
      <c r="S142" s="20">
        <f>ABS('actual # captures'!S142-'expected # capture'!S142)</f>
        <v>78</v>
      </c>
      <c r="T142" s="20">
        <f>ABS('actual # captures'!T142-'expected # capture'!T142)</f>
        <v>13.316882040351352</v>
      </c>
      <c r="U142" s="20">
        <f>ABS('actual # captures'!U142-'expected # capture'!U142)</f>
        <v>28.75765050750141</v>
      </c>
      <c r="V142" s="20">
        <f>ABS('actual # captures'!V142-'expected # capture'!V142)</f>
        <v>8</v>
      </c>
      <c r="W142" s="20">
        <f>ABS('actual # captures'!W142-'expected # capture'!W142)</f>
        <v>0.88496429562812562</v>
      </c>
      <c r="X142" s="20">
        <f>ABS('actual # captures'!X142-'expected # capture'!X142)</f>
        <v>15.710389744956082</v>
      </c>
      <c r="Y142" s="20">
        <f>ABS('actual # captures'!Y142-'expected # capture'!Y142)</f>
        <v>4.3490049606260008</v>
      </c>
      <c r="Z142" s="20">
        <f>ABS('actual # captures'!Z142-'expected # capture'!Z142)</f>
        <v>1</v>
      </c>
      <c r="AA142" s="20">
        <f>ABS('actual # captures'!AA142-'expected # capture'!AA142)</f>
        <v>98</v>
      </c>
      <c r="AB142" s="20">
        <f>ABS('actual # captures'!AB142-'expected # capture'!AB142)</f>
        <v>33</v>
      </c>
      <c r="AC142" s="20">
        <f>ABS('actual # captures'!AC142-'expected # capture'!AC142)</f>
        <v>29</v>
      </c>
    </row>
    <row r="143" spans="1:29">
      <c r="A143" s="9">
        <v>141</v>
      </c>
      <c r="B143" s="20">
        <f>ABS('actual # captures'!B143-'expected # capture'!B143)</f>
        <v>2.5273186020870781</v>
      </c>
      <c r="C143" s="20">
        <f>ABS('actual # captures'!C143-'expected # capture'!C143)</f>
        <v>39.345684905067259</v>
      </c>
      <c r="D143" s="20">
        <f>ABS('actual # captures'!D143-'expected # capture'!D143)</f>
        <v>86</v>
      </c>
      <c r="E143" s="20">
        <f>ABS('actual # captures'!E143-'expected # capture'!E143)</f>
        <v>94</v>
      </c>
      <c r="F143" s="20">
        <f>ABS('actual # captures'!F143-'expected # capture'!F143)</f>
        <v>16.636629461870278</v>
      </c>
      <c r="G143" s="20">
        <f>ABS('actual # captures'!G143-'expected # capture'!G143)</f>
        <v>49.488887394349483</v>
      </c>
      <c r="H143" s="20">
        <f>ABS('actual # captures'!H143-'expected # capture'!H143)</f>
        <v>51</v>
      </c>
      <c r="I143" s="20">
        <f>ABS('actual # captures'!I143-'expected # capture'!I143)</f>
        <v>80</v>
      </c>
      <c r="J143" s="20">
        <f>ABS('actual # captures'!J143-'expected # capture'!J143)</f>
        <v>56.414444247284322</v>
      </c>
      <c r="K143" s="20">
        <f>ABS('actual # captures'!K143-'expected # capture'!K143)</f>
        <v>13.483002522535999</v>
      </c>
      <c r="L143" s="20">
        <f>ABS('actual # captures'!L143-'expected # capture'!L143)</f>
        <v>5.3547012461734766</v>
      </c>
      <c r="M143" s="20">
        <f>ABS('actual # captures'!M143-'expected # capture'!M143)</f>
        <v>84</v>
      </c>
      <c r="N143" s="20">
        <f>ABS('actual # captures'!N143-'expected # capture'!N143)</f>
        <v>298.62217678654423</v>
      </c>
      <c r="O143" s="20">
        <f>ABS('actual # captures'!O143-'expected # capture'!O143)</f>
        <v>48.213355220506379</v>
      </c>
      <c r="P143" s="20">
        <f>ABS('actual # captures'!P143-'expected # capture'!P143)</f>
        <v>453.17283066866372</v>
      </c>
      <c r="Q143" s="20">
        <f>ABS('actual # captures'!Q143-'expected # capture'!Q143)</f>
        <v>69</v>
      </c>
      <c r="R143" s="20">
        <f>ABS('actual # captures'!R143-'expected # capture'!R143)</f>
        <v>284.9110525721876</v>
      </c>
      <c r="S143" s="20">
        <f>ABS('actual # captures'!S143-'expected # capture'!S143)</f>
        <v>13</v>
      </c>
      <c r="T143" s="20">
        <f>ABS('actual # captures'!T143-'expected # capture'!T143)</f>
        <v>38</v>
      </c>
      <c r="U143" s="20">
        <f>ABS('actual # captures'!U143-'expected # capture'!U143)</f>
        <v>30</v>
      </c>
      <c r="V143" s="20">
        <f>ABS('actual # captures'!V143-'expected # capture'!V143)</f>
        <v>42</v>
      </c>
      <c r="W143" s="20">
        <f>ABS('actual # captures'!W143-'expected # capture'!W143)</f>
        <v>6.2662317224048421</v>
      </c>
      <c r="X143" s="20">
        <f>ABS('actual # captures'!X143-'expected # capture'!X143)</f>
        <v>58</v>
      </c>
      <c r="Y143" s="20">
        <f>ABS('actual # captures'!Y143-'expected # capture'!Y143)</f>
        <v>69</v>
      </c>
      <c r="Z143" s="20">
        <f>ABS('actual # captures'!Z143-'expected # capture'!Z143)</f>
        <v>10</v>
      </c>
      <c r="AA143" s="20">
        <f>ABS('actual # captures'!AA143-'expected # capture'!AA143)</f>
        <v>29.996446954362675</v>
      </c>
      <c r="AB143" s="20">
        <f>ABS('actual # captures'!AB143-'expected # capture'!AB143)</f>
        <v>56</v>
      </c>
      <c r="AC143" s="20">
        <f>ABS('actual # captures'!AC143-'expected # capture'!AC143)</f>
        <v>21</v>
      </c>
    </row>
    <row r="144" spans="1:29">
      <c r="A144" s="9">
        <v>142</v>
      </c>
      <c r="B144" s="20">
        <f>ABS('actual # captures'!B144-'expected # capture'!B144)</f>
        <v>5.9665104474133024</v>
      </c>
      <c r="C144" s="20">
        <f>ABS('actual # captures'!C144-'expected # capture'!C144)</f>
        <v>38.8997786938491</v>
      </c>
      <c r="D144" s="20">
        <f>ABS('actual # captures'!D144-'expected # capture'!D144)</f>
        <v>68.643505096351959</v>
      </c>
      <c r="E144" s="20">
        <f>ABS('actual # captures'!E144-'expected # capture'!E144)</f>
        <v>18.254484383044652</v>
      </c>
      <c r="F144" s="20">
        <f>ABS('actual # captures'!F144-'expected # capture'!F144)</f>
        <v>90</v>
      </c>
      <c r="G144" s="20">
        <f>ABS('actual # captures'!G144-'expected # capture'!G144)</f>
        <v>38.706565470548135</v>
      </c>
      <c r="H144" s="20">
        <f>ABS('actual # captures'!H144-'expected # capture'!H144)</f>
        <v>81.924043479661833</v>
      </c>
      <c r="I144" s="20">
        <f>ABS('actual # captures'!I144-'expected # capture'!I144)</f>
        <v>91</v>
      </c>
      <c r="J144" s="20">
        <f>ABS('actual # captures'!J144-'expected # capture'!J144)</f>
        <v>11.924043479661833</v>
      </c>
      <c r="K144" s="20">
        <f>ABS('actual # captures'!K144-'expected # capture'!K144)</f>
        <v>28.924043479661833</v>
      </c>
      <c r="L144" s="20">
        <f>ABS('actual # captures'!L144-'expected # capture'!L144)</f>
        <v>43</v>
      </c>
      <c r="M144" s="20">
        <f>ABS('actual # captures'!M144-'expected # capture'!M144)</f>
        <v>59</v>
      </c>
      <c r="N144" s="20">
        <f>ABS('actual # captures'!N144-'expected # capture'!N144)</f>
        <v>86</v>
      </c>
      <c r="O144" s="20">
        <f>ABS('actual # captures'!O144-'expected # capture'!O144)</f>
        <v>528.08423182100569</v>
      </c>
      <c r="P144" s="20">
        <f>ABS('actual # captures'!P144-'expected # capture'!P144)</f>
        <v>28.595901100720511</v>
      </c>
      <c r="Q144" s="20">
        <f>ABS('actual # captures'!Q144-'expected # capture'!Q144)</f>
        <v>4.2971801464959896</v>
      </c>
      <c r="R144" s="20">
        <f>ABS('actual # captures'!R144-'expected # capture'!R144)</f>
        <v>97</v>
      </c>
      <c r="S144" s="20">
        <f>ABS('actual # captures'!S144-'expected # capture'!S144)</f>
        <v>14.371335627326282</v>
      </c>
      <c r="T144" s="20">
        <f>ABS('actual # captures'!T144-'expected # capture'!T144)</f>
        <v>10</v>
      </c>
      <c r="U144" s="20">
        <f>ABS('actual # captures'!U144-'expected # capture'!U144)</f>
        <v>2.7818105478805815</v>
      </c>
      <c r="V144" s="20">
        <f>ABS('actual # captures'!V144-'expected # capture'!V144)</f>
        <v>73</v>
      </c>
      <c r="W144" s="20">
        <f>ABS('actual # captures'!W144-'expected # capture'!W144)</f>
        <v>76</v>
      </c>
      <c r="X144" s="20">
        <f>ABS('actual # captures'!X144-'expected # capture'!X144)</f>
        <v>63</v>
      </c>
      <c r="Y144" s="20">
        <f>ABS('actual # captures'!Y144-'expected # capture'!Y144)</f>
        <v>19</v>
      </c>
      <c r="Z144" s="20">
        <f>ABS('actual # captures'!Z144-'expected # capture'!Z144)</f>
        <v>84.945561966046</v>
      </c>
      <c r="AA144" s="20">
        <f>ABS('actual # captures'!AA144-'expected # capture'!AA144)</f>
        <v>94</v>
      </c>
      <c r="AB144" s="20">
        <f>ABS('actual # captures'!AB144-'expected # capture'!AB144)</f>
        <v>662.95872989621535</v>
      </c>
      <c r="AC144" s="20">
        <f>ABS('actual # captures'!AC144-'expected # capture'!AC144)</f>
        <v>19</v>
      </c>
    </row>
    <row r="145" spans="1:29">
      <c r="A145" s="9">
        <v>143</v>
      </c>
      <c r="B145" s="20">
        <f>ABS('actual # captures'!B145-'expected # capture'!B145)</f>
        <v>84</v>
      </c>
      <c r="C145" s="20">
        <f>ABS('actual # captures'!C145-'expected # capture'!C145)</f>
        <v>43</v>
      </c>
      <c r="D145" s="20">
        <f>ABS('actual # captures'!D145-'expected # capture'!D145)</f>
        <v>91</v>
      </c>
      <c r="E145" s="20">
        <f>ABS('actual # captures'!E145-'expected # capture'!E145)</f>
        <v>29</v>
      </c>
      <c r="F145" s="20">
        <f>ABS('actual # captures'!F145-'expected # capture'!F145)</f>
        <v>93</v>
      </c>
      <c r="G145" s="20">
        <f>ABS('actual # captures'!G145-'expected # capture'!G145)</f>
        <v>92</v>
      </c>
      <c r="H145" s="20">
        <f>ABS('actual # captures'!H145-'expected # capture'!H145)</f>
        <v>6</v>
      </c>
      <c r="I145" s="20">
        <f>ABS('actual # captures'!I145-'expected # capture'!I145)</f>
        <v>35.361588714103334</v>
      </c>
      <c r="J145" s="20">
        <f>ABS('actual # captures'!J145-'expected # capture'!J145)</f>
        <v>94.495967832303364</v>
      </c>
      <c r="K145" s="20">
        <f>ABS('actual # captures'!K145-'expected # capture'!K145)</f>
        <v>83.649553890742311</v>
      </c>
      <c r="L145" s="20">
        <f>ABS('actual # captures'!L145-'expected # capture'!L145)</f>
        <v>34</v>
      </c>
      <c r="M145" s="20">
        <f>ABS('actual # captures'!M145-'expected # capture'!M145)</f>
        <v>71</v>
      </c>
      <c r="N145" s="20">
        <f>ABS('actual # captures'!N145-'expected # capture'!N145)</f>
        <v>854.96758577977857</v>
      </c>
      <c r="O145" s="20">
        <f>ABS('actual # captures'!O145-'expected # capture'!O145)</f>
        <v>84.90723208411066</v>
      </c>
      <c r="P145" s="20">
        <f>ABS('actual # captures'!P145-'expected # capture'!P145)</f>
        <v>95</v>
      </c>
      <c r="Q145" s="20">
        <f>ABS('actual # captures'!Q145-'expected # capture'!Q145)</f>
        <v>63.886595989486167</v>
      </c>
      <c r="R145" s="20">
        <f>ABS('actual # captures'!R145-'expected # capture'!R145)</f>
        <v>83.620239484918699</v>
      </c>
      <c r="S145" s="20">
        <f>ABS('actual # captures'!S145-'expected # capture'!S145)</f>
        <v>54</v>
      </c>
      <c r="T145" s="20">
        <f>ABS('actual # captures'!T145-'expected # capture'!T145)</f>
        <v>30</v>
      </c>
      <c r="U145" s="20">
        <f>ABS('actual # captures'!U145-'expected # capture'!U145)</f>
        <v>61</v>
      </c>
      <c r="V145" s="20">
        <f>ABS('actual # captures'!V145-'expected # capture'!V145)</f>
        <v>50</v>
      </c>
      <c r="W145" s="20">
        <f>ABS('actual # captures'!W145-'expected # capture'!W145)</f>
        <v>36</v>
      </c>
      <c r="X145" s="20">
        <f>ABS('actual # captures'!X145-'expected # capture'!X145)</f>
        <v>59</v>
      </c>
      <c r="Y145" s="20">
        <f>ABS('actual # captures'!Y145-'expected # capture'!Y145)</f>
        <v>103.17631537338141</v>
      </c>
      <c r="Z145" s="20">
        <f>ABS('actual # captures'!Z145-'expected # capture'!Z145)</f>
        <v>37.507251710878947</v>
      </c>
      <c r="AA145" s="20">
        <f>ABS('actual # captures'!AA145-'expected # capture'!AA145)</f>
        <v>72</v>
      </c>
      <c r="AB145" s="20">
        <f>ABS('actual # captures'!AB145-'expected # capture'!AB145)</f>
        <v>44</v>
      </c>
      <c r="AC145" s="20">
        <f>ABS('actual # captures'!AC145-'expected # capture'!AC145)</f>
        <v>399.47006438516223</v>
      </c>
    </row>
    <row r="146" spans="1:29">
      <c r="A146" s="9">
        <v>144</v>
      </c>
      <c r="B146" s="20">
        <f>ABS('actual # captures'!B146-'expected # capture'!B146)</f>
        <v>93</v>
      </c>
      <c r="C146" s="20">
        <f>ABS('actual # captures'!C146-'expected # capture'!C146)</f>
        <v>44</v>
      </c>
      <c r="D146" s="20">
        <f>ABS('actual # captures'!D146-'expected # capture'!D146)</f>
        <v>46</v>
      </c>
      <c r="E146" s="20">
        <f>ABS('actual # captures'!E146-'expected # capture'!E146)</f>
        <v>7.2028836641871763</v>
      </c>
      <c r="F146" s="20">
        <f>ABS('actual # captures'!F146-'expected # capture'!F146)</f>
        <v>89</v>
      </c>
      <c r="G146" s="20">
        <f>ABS('actual # captures'!G146-'expected # capture'!G146)</f>
        <v>76</v>
      </c>
      <c r="H146" s="20">
        <f>ABS('actual # captures'!H146-'expected # capture'!H146)</f>
        <v>73.749555911552406</v>
      </c>
      <c r="I146" s="20">
        <f>ABS('actual # captures'!I146-'expected # capture'!I146)</f>
        <v>7</v>
      </c>
      <c r="J146" s="20">
        <f>ABS('actual # captures'!J146-'expected # capture'!J146)</f>
        <v>71.220722502351919</v>
      </c>
      <c r="K146" s="20">
        <f>ABS('actual # captures'!K146-'expected # capture'!K146)</f>
        <v>5</v>
      </c>
      <c r="L146" s="20">
        <f>ABS('actual # captures'!L146-'expected # capture'!L146)</f>
        <v>3</v>
      </c>
      <c r="M146" s="20">
        <f>ABS('actual # captures'!M146-'expected # capture'!M146)</f>
        <v>84.741523943452236</v>
      </c>
      <c r="N146" s="20">
        <f>ABS('actual # captures'!N146-'expected # capture'!N146)</f>
        <v>83.074077213014903</v>
      </c>
      <c r="O146" s="20">
        <f>ABS('actual # captures'!O146-'expected # capture'!O146)</f>
        <v>87.498634745684782</v>
      </c>
      <c r="P146" s="20">
        <f>ABS('actual # captures'!P146-'expected # capture'!P146)</f>
        <v>71</v>
      </c>
      <c r="Q146" s="20">
        <f>ABS('actual # captures'!Q146-'expected # capture'!Q146)</f>
        <v>653.45485615917403</v>
      </c>
      <c r="R146" s="20">
        <f>ABS('actual # captures'!R146-'expected # capture'!R146)</f>
        <v>72.286006543767655</v>
      </c>
      <c r="S146" s="20">
        <f>ABS('actual # captures'!S146-'expected # capture'!S146)</f>
        <v>74.282214855383316</v>
      </c>
      <c r="T146" s="20">
        <f>ABS('actual # captures'!T146-'expected # capture'!T146)</f>
        <v>56.018487265242364</v>
      </c>
      <c r="U146" s="20">
        <f>ABS('actual # captures'!U146-'expected # capture'!U146)</f>
        <v>82.014063774381896</v>
      </c>
      <c r="V146" s="20">
        <f>ABS('actual # captures'!V146-'expected # capture'!V146)</f>
        <v>49</v>
      </c>
      <c r="W146" s="20">
        <f>ABS('actual # captures'!W146-'expected # capture'!W146)</f>
        <v>1.0117554918822269</v>
      </c>
      <c r="X146" s="20">
        <f>ABS('actual # captures'!X146-'expected # capture'!X146)</f>
        <v>39.227267872512904</v>
      </c>
      <c r="Y146" s="20">
        <f>ABS('actual # captures'!Y146-'expected # capture'!Y146)</f>
        <v>3.9882858633088754</v>
      </c>
      <c r="Z146" s="20">
        <f>ABS('actual # captures'!Z146-'expected # capture'!Z146)</f>
        <v>16</v>
      </c>
      <c r="AA146" s="20">
        <f>ABS('actual # captures'!AA146-'expected # capture'!AA146)</f>
        <v>43</v>
      </c>
      <c r="AB146" s="20">
        <f>ABS('actual # captures'!AB146-'expected # capture'!AB146)</f>
        <v>645.45485615917403</v>
      </c>
      <c r="AC146" s="20">
        <f>ABS('actual # captures'!AC146-'expected # capture'!AC146)</f>
        <v>35</v>
      </c>
    </row>
    <row r="147" spans="1:29">
      <c r="A147" s="9">
        <v>145</v>
      </c>
      <c r="B147" s="20">
        <f>ABS('actual # captures'!B147-'expected # capture'!B147)</f>
        <v>48</v>
      </c>
      <c r="C147" s="20">
        <f>ABS('actual # captures'!C147-'expected # capture'!C147)</f>
        <v>12</v>
      </c>
      <c r="D147" s="20">
        <f>ABS('actual # captures'!D147-'expected # capture'!D147)</f>
        <v>49</v>
      </c>
      <c r="E147" s="20">
        <f>ABS('actual # captures'!E147-'expected # capture'!E147)</f>
        <v>72.447853777678986</v>
      </c>
      <c r="F147" s="20">
        <f>ABS('actual # captures'!F147-'expected # capture'!F147)</f>
        <v>19.84808589043557</v>
      </c>
      <c r="G147" s="20">
        <f>ABS('actual # captures'!G147-'expected # capture'!G147)</f>
        <v>1.2838599063727827</v>
      </c>
      <c r="H147" s="20">
        <f>ABS('actual # captures'!H147-'expected # capture'!H147)</f>
        <v>79</v>
      </c>
      <c r="I147" s="20">
        <f>ABS('actual # captures'!I147-'expected # capture'!I147)</f>
        <v>84</v>
      </c>
      <c r="J147" s="20">
        <f>ABS('actual # captures'!J147-'expected # capture'!J147)</f>
        <v>66.19677089992031</v>
      </c>
      <c r="K147" s="20">
        <f>ABS('actual # captures'!K147-'expected # capture'!K147)</f>
        <v>1</v>
      </c>
      <c r="L147" s="20">
        <f>ABS('actual # captures'!L147-'expected # capture'!L147)</f>
        <v>62</v>
      </c>
      <c r="M147" s="20">
        <f>ABS('actual # captures'!M147-'expected # capture'!M147)</f>
        <v>25.709995140045706</v>
      </c>
      <c r="N147" s="20">
        <f>ABS('actual # captures'!N147-'expected # capture'!N147)</f>
        <v>70</v>
      </c>
      <c r="O147" s="20">
        <f>ABS('actual # captures'!O147-'expected # capture'!O147)</f>
        <v>6.4823526126596418</v>
      </c>
      <c r="P147" s="20">
        <f>ABS('actual # captures'!P147-'expected # capture'!P147)</f>
        <v>1366.0800267876255</v>
      </c>
      <c r="Q147" s="20">
        <f>ABS('actual # captures'!Q147-'expected # capture'!Q147)</f>
        <v>85</v>
      </c>
      <c r="R147" s="20">
        <f>ABS('actual # captures'!R147-'expected # capture'!R147)</f>
        <v>93</v>
      </c>
      <c r="S147" s="20">
        <f>ABS('actual # captures'!S147-'expected # capture'!S147)</f>
        <v>80</v>
      </c>
      <c r="T147" s="20">
        <f>ABS('actual # captures'!T147-'expected # capture'!T147)</f>
        <v>8</v>
      </c>
      <c r="U147" s="20">
        <f>ABS('actual # captures'!U147-'expected # capture'!U147)</f>
        <v>30</v>
      </c>
      <c r="V147" s="20">
        <f>ABS('actual # captures'!V147-'expected # capture'!V147)</f>
        <v>42.621559206733302</v>
      </c>
      <c r="W147" s="20">
        <f>ABS('actual # captures'!W147-'expected # capture'!W147)</f>
        <v>81.307531678918068</v>
      </c>
      <c r="X147" s="20">
        <f>ABS('actual # captures'!X147-'expected # capture'!X147)</f>
        <v>38.339517511703406</v>
      </c>
      <c r="Y147" s="20">
        <f>ABS('actual # captures'!Y147-'expected # capture'!Y147)</f>
        <v>69.410219975903019</v>
      </c>
      <c r="Z147" s="20">
        <f>ABS('actual # captures'!Z147-'expected # capture'!Z147)</f>
        <v>73</v>
      </c>
      <c r="AA147" s="20">
        <f>ABS('actual # captures'!AA147-'expected # capture'!AA147)</f>
        <v>73</v>
      </c>
      <c r="AB147" s="20">
        <f>ABS('actual # captures'!AB147-'expected # capture'!AB147)</f>
        <v>36</v>
      </c>
      <c r="AC147" s="20">
        <f>ABS('actual # captures'!AC147-'expected # capture'!AC147)</f>
        <v>62</v>
      </c>
    </row>
    <row r="148" spans="1:29">
      <c r="A148" s="9">
        <v>146</v>
      </c>
      <c r="B148" s="20">
        <f>ABS('actual # captures'!B148-'expected # capture'!B148)</f>
        <v>28.026217609125968</v>
      </c>
      <c r="C148" s="20">
        <f>ABS('actual # captures'!C148-'expected # capture'!C148)</f>
        <v>81</v>
      </c>
      <c r="D148" s="20">
        <f>ABS('actual # captures'!D148-'expected # capture'!D148)</f>
        <v>40.316373329217448</v>
      </c>
      <c r="E148" s="20">
        <f>ABS('actual # captures'!E148-'expected # capture'!E148)</f>
        <v>44.316373329217448</v>
      </c>
      <c r="F148" s="20">
        <f>ABS('actual # captures'!F148-'expected # capture'!F148)</f>
        <v>57.563839459108173</v>
      </c>
      <c r="G148" s="20">
        <f>ABS('actual # captures'!G148-'expected # capture'!G148)</f>
        <v>45</v>
      </c>
      <c r="H148" s="20">
        <f>ABS('actual # captures'!H148-'expected # capture'!H148)</f>
        <v>34</v>
      </c>
      <c r="I148" s="20">
        <f>ABS('actual # captures'!I148-'expected # capture'!I148)</f>
        <v>21</v>
      </c>
      <c r="J148" s="20">
        <f>ABS('actual # captures'!J148-'expected # capture'!J148)</f>
        <v>34</v>
      </c>
      <c r="K148" s="20">
        <f>ABS('actual # captures'!K148-'expected # capture'!K148)</f>
        <v>97</v>
      </c>
      <c r="L148" s="20">
        <f>ABS('actual # captures'!L148-'expected # capture'!L148)</f>
        <v>12.211926775787646</v>
      </c>
      <c r="M148" s="20">
        <f>ABS('actual # captures'!M148-'expected # capture'!M148)</f>
        <v>61</v>
      </c>
      <c r="N148" s="20">
        <f>ABS('actual # captures'!N148-'expected # capture'!N148)</f>
        <v>79</v>
      </c>
      <c r="O148" s="20">
        <f>ABS('actual # captures'!O148-'expected # capture'!O148)</f>
        <v>9</v>
      </c>
      <c r="P148" s="20">
        <f>ABS('actual # captures'!P148-'expected # capture'!P148)</f>
        <v>148.64858051603974</v>
      </c>
      <c r="Q148" s="20">
        <f>ABS('actual # captures'!Q148-'expected # capture'!Q148)</f>
        <v>356.73614583295728</v>
      </c>
      <c r="R148" s="20">
        <f>ABS('actual # captures'!R148-'expected # capture'!R148)</f>
        <v>24</v>
      </c>
      <c r="S148" s="20">
        <f>ABS('actual # captures'!S148-'expected # capture'!S148)</f>
        <v>73</v>
      </c>
      <c r="T148" s="20">
        <f>ABS('actual # captures'!T148-'expected # capture'!T148)</f>
        <v>34</v>
      </c>
      <c r="U148" s="20">
        <f>ABS('actual # captures'!U148-'expected # capture'!U148)</f>
        <v>39.579959764635404</v>
      </c>
      <c r="V148" s="20">
        <f>ABS('actual # captures'!V148-'expected # capture'!V148)</f>
        <v>70</v>
      </c>
      <c r="W148" s="20">
        <f>ABS('actual # captures'!W148-'expected # capture'!W148)</f>
        <v>1.0042320642735447</v>
      </c>
      <c r="X148" s="20">
        <f>ABS('actual # captures'!X148-'expected # capture'!X148)</f>
        <v>0.98123454376970898</v>
      </c>
      <c r="Y148" s="20">
        <f>ABS('actual # captures'!Y148-'expected # capture'!Y148)</f>
        <v>8.5115316989511811</v>
      </c>
      <c r="Z148" s="20">
        <f>ABS('actual # captures'!Z148-'expected # capture'!Z148)</f>
        <v>380.77633460407935</v>
      </c>
      <c r="AA148" s="20">
        <f>ABS('actual # captures'!AA148-'expected # capture'!AA148)</f>
        <v>32</v>
      </c>
      <c r="AB148" s="20">
        <f>ABS('actual # captures'!AB148-'expected # capture'!AB148)</f>
        <v>25.768975589183526</v>
      </c>
      <c r="AC148" s="20">
        <f>ABS('actual # captures'!AC148-'expected # capture'!AC148)</f>
        <v>15.048780447624075</v>
      </c>
    </row>
    <row r="149" spans="1:29">
      <c r="A149" s="9">
        <v>147</v>
      </c>
      <c r="B149" s="20">
        <f>ABS('actual # captures'!B149-'expected # capture'!B149)</f>
        <v>64.951464330632845</v>
      </c>
      <c r="C149" s="20">
        <f>ABS('actual # captures'!C149-'expected # capture'!C149)</f>
        <v>42</v>
      </c>
      <c r="D149" s="20">
        <f>ABS('actual # captures'!D149-'expected # capture'!D149)</f>
        <v>79</v>
      </c>
      <c r="E149" s="20">
        <f>ABS('actual # captures'!E149-'expected # capture'!E149)</f>
        <v>21</v>
      </c>
      <c r="F149" s="20">
        <f>ABS('actual # captures'!F149-'expected # capture'!F149)</f>
        <v>43.808942546593812</v>
      </c>
      <c r="G149" s="20">
        <f>ABS('actual # captures'!G149-'expected # capture'!G149)</f>
        <v>84.974128618780469</v>
      </c>
      <c r="H149" s="20">
        <f>ABS('actual # captures'!H149-'expected # capture'!H149)</f>
        <v>32</v>
      </c>
      <c r="I149" s="20">
        <f>ABS('actual # captures'!I149-'expected # capture'!I149)</f>
        <v>99</v>
      </c>
      <c r="J149" s="20">
        <f>ABS('actual # captures'!J149-'expected # capture'!J149)</f>
        <v>84</v>
      </c>
      <c r="K149" s="20">
        <f>ABS('actual # captures'!K149-'expected # capture'!K149)</f>
        <v>92</v>
      </c>
      <c r="L149" s="20">
        <f>ABS('actual # captures'!L149-'expected # capture'!L149)</f>
        <v>34.986966353766668</v>
      </c>
      <c r="M149" s="20">
        <f>ABS('actual # captures'!M149-'expected # capture'!M149)</f>
        <v>30</v>
      </c>
      <c r="N149" s="20">
        <f>ABS('actual # captures'!N149-'expected # capture'!N149)</f>
        <v>15</v>
      </c>
      <c r="O149" s="20">
        <f>ABS('actual # captures'!O149-'expected # capture'!O149)</f>
        <v>26.974128618780465</v>
      </c>
      <c r="P149" s="20">
        <f>ABS('actual # captures'!P149-'expected # capture'!P149)</f>
        <v>31</v>
      </c>
      <c r="Q149" s="20">
        <f>ABS('actual # captures'!Q149-'expected # capture'!Q149)</f>
        <v>66.867972726130617</v>
      </c>
      <c r="R149" s="20">
        <f>ABS('actual # captures'!R149-'expected # capture'!R149)</f>
        <v>80</v>
      </c>
      <c r="S149" s="20">
        <f>ABS('actual # captures'!S149-'expected # capture'!S149)</f>
        <v>37</v>
      </c>
      <c r="T149" s="20">
        <f>ABS('actual # captures'!T149-'expected # capture'!T149)</f>
        <v>64</v>
      </c>
      <c r="U149" s="20">
        <f>ABS('actual # captures'!U149-'expected # capture'!U149)</f>
        <v>117.80788411413033</v>
      </c>
      <c r="V149" s="20">
        <f>ABS('actual # captures'!V149-'expected # capture'!V149)</f>
        <v>26</v>
      </c>
      <c r="W149" s="20">
        <f>ABS('actual # captures'!W149-'expected # capture'!W149)</f>
        <v>81</v>
      </c>
      <c r="X149" s="20">
        <f>ABS('actual # captures'!X149-'expected # capture'!X149)</f>
        <v>1272.4630729130427</v>
      </c>
      <c r="Y149" s="20">
        <f>ABS('actual # captures'!Y149-'expected # capture'!Y149)</f>
        <v>32</v>
      </c>
      <c r="Z149" s="20">
        <f>ABS('actual # captures'!Z149-'expected # capture'!Z149)</f>
        <v>93.996179407950692</v>
      </c>
      <c r="AA149" s="20">
        <f>ABS('actual # captures'!AA149-'expected # capture'!AA149)</f>
        <v>52.733266217603699</v>
      </c>
      <c r="AB149" s="20">
        <f>ABS('actual # captures'!AB149-'expected # capture'!AB149)</f>
        <v>26.977908206933478</v>
      </c>
      <c r="AC149" s="20">
        <f>ABS('actual # captures'!AC149-'expected # capture'!AC149)</f>
        <v>49</v>
      </c>
    </row>
    <row r="150" spans="1:29">
      <c r="A150" s="9">
        <v>148</v>
      </c>
      <c r="B150" s="20">
        <f>ABS('actual # captures'!B150-'expected # capture'!B150)</f>
        <v>34</v>
      </c>
      <c r="C150" s="20">
        <f>ABS('actual # captures'!C150-'expected # capture'!C150)</f>
        <v>69</v>
      </c>
      <c r="D150" s="20">
        <f>ABS('actual # captures'!D150-'expected # capture'!D150)</f>
        <v>36.984403039492015</v>
      </c>
      <c r="E150" s="20">
        <f>ABS('actual # captures'!E150-'expected # capture'!E150)</f>
        <v>72.403039492013832</v>
      </c>
      <c r="F150" s="20">
        <f>ABS('actual # captures'!F150-'expected # capture'!F150)</f>
        <v>7.365850155284571</v>
      </c>
      <c r="G150" s="20">
        <f>ABS('actual # captures'!G150-'expected # capture'!G150)</f>
        <v>10</v>
      </c>
      <c r="H150" s="20">
        <f>ABS('actual # captures'!H150-'expected # capture'!H150)</f>
        <v>82.955994541798461</v>
      </c>
      <c r="I150" s="20">
        <f>ABS('actual # captures'!I150-'expected # capture'!I150)</f>
        <v>8.9600332150622002</v>
      </c>
      <c r="J150" s="20">
        <f>ABS('actual # captures'!J150-'expected # capture'!J150)</f>
        <v>71</v>
      </c>
      <c r="K150" s="20">
        <f>ABS('actual # captures'!K150-'expected # capture'!K150)</f>
        <v>27.989846956374507</v>
      </c>
      <c r="L150" s="20">
        <f>ABS('actual # captures'!L150-'expected # capture'!L150)</f>
        <v>77.323504585393849</v>
      </c>
      <c r="M150" s="20">
        <f>ABS('actual # captures'!M150-'expected # capture'!M150)</f>
        <v>98</v>
      </c>
      <c r="N150" s="20">
        <f>ABS('actual # captures'!N150-'expected # capture'!N150)</f>
        <v>8</v>
      </c>
      <c r="O150" s="20">
        <f>ABS('actual # captures'!O150-'expected # capture'!O150)</f>
        <v>94.841358693351637</v>
      </c>
      <c r="P150" s="20">
        <f>ABS('actual # captures'!P150-'expected # capture'!P150)</f>
        <v>50</v>
      </c>
      <c r="Q150" s="20">
        <f>ABS('actual # captures'!Q150-'expected # capture'!Q150)</f>
        <v>10.183650675101044</v>
      </c>
      <c r="R150" s="20">
        <f>ABS('actual # captures'!R150-'expected # capture'!R150)</f>
        <v>81</v>
      </c>
      <c r="S150" s="20">
        <f>ABS('actual # captures'!S150-'expected # capture'!S150)</f>
        <v>80</v>
      </c>
      <c r="T150" s="20">
        <f>ABS('actual # captures'!T150-'expected # capture'!T150)</f>
        <v>1201.1304531868741</v>
      </c>
      <c r="U150" s="20">
        <f>ABS('actual # captures'!U150-'expected # capture'!U150)</f>
        <v>54.967709890769719</v>
      </c>
      <c r="V150" s="20">
        <f>ABS('actual # captures'!V150-'expected # capture'!V150)</f>
        <v>34.96359242084926</v>
      </c>
      <c r="W150" s="20">
        <f>ABS('actual # captures'!W150-'expected # capture'!W150)</f>
        <v>39.597735229197433</v>
      </c>
      <c r="X150" s="20">
        <f>ABS('actual # captures'!X150-'expected # capture'!X150)</f>
        <v>89</v>
      </c>
      <c r="Y150" s="20">
        <f>ABS('actual # captures'!Y150-'expected # capture'!Y150)</f>
        <v>6</v>
      </c>
      <c r="Z150" s="20">
        <f>ABS('actual # captures'!Z150-'expected # capture'!Z150)</f>
        <v>71.966741251113945</v>
      </c>
      <c r="AA150" s="20">
        <f>ABS('actual # captures'!AA150-'expected # capture'!AA150)</f>
        <v>56</v>
      </c>
      <c r="AB150" s="20">
        <f>ABS('actual # captures'!AB150-'expected # capture'!AB150)</f>
        <v>65.641306648359262</v>
      </c>
      <c r="AC150" s="20">
        <f>ABS('actual # captures'!AC150-'expected # capture'!AC150)</f>
        <v>9</v>
      </c>
    </row>
    <row r="151" spans="1:29">
      <c r="A151" s="9">
        <v>149</v>
      </c>
      <c r="B151" s="20">
        <f>ABS('actual # captures'!B151-'expected # capture'!B151)</f>
        <v>97.943616323500549</v>
      </c>
      <c r="C151" s="20">
        <f>ABS('actual # captures'!C151-'expected # capture'!C151)</f>
        <v>78</v>
      </c>
      <c r="D151" s="20">
        <f>ABS('actual # captures'!D151-'expected # capture'!D151)</f>
        <v>17.89705531766699</v>
      </c>
      <c r="E151" s="20">
        <f>ABS('actual # captures'!E151-'expected # capture'!E151)</f>
        <v>593.37338736612435</v>
      </c>
      <c r="F151" s="20">
        <f>ABS('actual # captures'!F151-'expected # capture'!F151)</f>
        <v>6.7812050337587007</v>
      </c>
      <c r="G151" s="20">
        <f>ABS('actual # captures'!G151-'expected # capture'!G151)</f>
        <v>23</v>
      </c>
      <c r="H151" s="20">
        <f>ABS('actual # captures'!H151-'expected # capture'!H151)</f>
        <v>61</v>
      </c>
      <c r="I151" s="20">
        <f>ABS('actual # captures'!I151-'expected # capture'!I151)</f>
        <v>16</v>
      </c>
      <c r="J151" s="20">
        <f>ABS('actual # captures'!J151-'expected # capture'!J151)</f>
        <v>29.965841295666468</v>
      </c>
      <c r="K151" s="20">
        <f>ABS('actual # captures'!K151-'expected # capture'!K151)</f>
        <v>54</v>
      </c>
      <c r="L151" s="20">
        <f>ABS('actual # captures'!L151-'expected # capture'!L151)</f>
        <v>6.8935461368928772</v>
      </c>
      <c r="M151" s="20">
        <f>ABS('actual # captures'!M151-'expected # capture'!M151)</f>
        <v>94</v>
      </c>
      <c r="N151" s="20">
        <f>ABS('actual # captures'!N151-'expected # capture'!N151)</f>
        <v>2.9185675175973712E-2</v>
      </c>
      <c r="O151" s="20">
        <f>ABS('actual # captures'!O151-'expected # capture'!O151)</f>
        <v>26.619165822404305</v>
      </c>
      <c r="P151" s="20">
        <f>ABS('actual # captures'!P151-'expected # capture'!P151)</f>
        <v>13.738964460650703</v>
      </c>
      <c r="Q151" s="20">
        <f>ABS('actual # captures'!Q151-'expected # capture'!Q151)</f>
        <v>68.911120363593596</v>
      </c>
      <c r="R151" s="20">
        <f>ABS('actual # captures'!R151-'expected # capture'!R151)</f>
        <v>57</v>
      </c>
      <c r="S151" s="20">
        <f>ABS('actual # captures'!S151-'expected # capture'!S151)</f>
        <v>54.938739559818906</v>
      </c>
      <c r="T151" s="20">
        <f>ABS('actual # captures'!T151-'expected # capture'!T151)</f>
        <v>60.632332092492248</v>
      </c>
      <c r="U151" s="20">
        <f>ABS('actual # captures'!U151-'expected # capture'!U151)</f>
        <v>53</v>
      </c>
      <c r="V151" s="20">
        <f>ABS('actual # captures'!V151-'expected # capture'!V151)</f>
        <v>43.685111806330916</v>
      </c>
      <c r="W151" s="20">
        <f>ABS('actual # captures'!W151-'expected # capture'!W151)</f>
        <v>4.9465832601949957</v>
      </c>
      <c r="X151" s="20">
        <f>ABS('actual # captures'!X151-'expected # capture'!X151)</f>
        <v>61.950655594035823</v>
      </c>
      <c r="Y151" s="20">
        <f>ABS('actual # captures'!Y151-'expected # capture'!Y151)</f>
        <v>525.37338736612435</v>
      </c>
      <c r="Z151" s="20">
        <f>ABS('actual # captures'!Z151-'expected # capture'!Z151)</f>
        <v>83</v>
      </c>
      <c r="AA151" s="20">
        <f>ABS('actual # captures'!AA151-'expected # capture'!AA151)</f>
        <v>4.9387395598189077</v>
      </c>
      <c r="AB151" s="20">
        <f>ABS('actual # captures'!AB151-'expected # capture'!AB151)</f>
        <v>65</v>
      </c>
      <c r="AC151" s="20">
        <f>ABS('actual # captures'!AC151-'expected # capture'!AC151)</f>
        <v>34.933283780598572</v>
      </c>
    </row>
    <row r="152" spans="1:29">
      <c r="A152" s="9">
        <v>150</v>
      </c>
      <c r="B152" s="20">
        <f>ABS('actual # captures'!B152-'expected # capture'!B152)</f>
        <v>82</v>
      </c>
      <c r="C152" s="20">
        <f>ABS('actual # captures'!C152-'expected # capture'!C152)</f>
        <v>84</v>
      </c>
      <c r="D152" s="20">
        <f>ABS('actual # captures'!D152-'expected # capture'!D152)</f>
        <v>58</v>
      </c>
      <c r="E152" s="20">
        <f>ABS('actual # captures'!E152-'expected # capture'!E152)</f>
        <v>26</v>
      </c>
      <c r="F152" s="20">
        <f>ABS('actual # captures'!F152-'expected # capture'!F152)</f>
        <v>97.836468102059698</v>
      </c>
      <c r="G152" s="20">
        <f>ABS('actual # captures'!G152-'expected # capture'!G152)</f>
        <v>1566.2413261923871</v>
      </c>
      <c r="H152" s="20">
        <f>ABS('actual # captures'!H152-'expected # capture'!H152)</f>
        <v>99.990231457092762</v>
      </c>
      <c r="I152" s="20">
        <f>ABS('actual # captures'!I152-'expected # capture'!I152)</f>
        <v>64</v>
      </c>
      <c r="J152" s="20">
        <f>ABS('actual # captures'!J152-'expected # capture'!J152)</f>
        <v>71.994831183447644</v>
      </c>
      <c r="K152" s="20">
        <f>ABS('actual # captures'!K152-'expected # capture'!K152)</f>
        <v>67.9019839231552</v>
      </c>
      <c r="L152" s="20">
        <f>ABS('actual # captures'!L152-'expected # capture'!L152)</f>
        <v>11.975534573716482</v>
      </c>
      <c r="M152" s="20">
        <f>ABS('actual # captures'!M152-'expected # capture'!M152)</f>
        <v>25.989960123974413</v>
      </c>
      <c r="N152" s="20">
        <f>ABS('actual # captures'!N152-'expected # capture'!N152)</f>
        <v>77.989083328343582</v>
      </c>
      <c r="O152" s="20">
        <f>ABS('actual # captures'!O152-'expected # capture'!O152)</f>
        <v>34</v>
      </c>
      <c r="P152" s="20">
        <f>ABS('actual # captures'!P152-'expected # capture'!P152)</f>
        <v>76</v>
      </c>
      <c r="Q152" s="20">
        <f>ABS('actual # captures'!Q152-'expected # capture'!Q152)</f>
        <v>88</v>
      </c>
      <c r="R152" s="20">
        <f>ABS('actual # captures'!R152-'expected # capture'!R152)</f>
        <v>52</v>
      </c>
      <c r="S152" s="20">
        <f>ABS('actual # captures'!S152-'expected # capture'!S152)</f>
        <v>72</v>
      </c>
      <c r="T152" s="20">
        <f>ABS('actual # captures'!T152-'expected # capture'!T152)</f>
        <v>74</v>
      </c>
      <c r="U152" s="20">
        <f>ABS('actual # captures'!U152-'expected # capture'!U152)</f>
        <v>15.696747974121537</v>
      </c>
      <c r="V152" s="20">
        <f>ABS('actual # captures'!V152-'expected # capture'!V152)</f>
        <v>7</v>
      </c>
      <c r="W152" s="20">
        <f>ABS('actual # captures'!W152-'expected # capture'!W152)</f>
        <v>80</v>
      </c>
      <c r="X152" s="20">
        <f>ABS('actual # captures'!X152-'expected # capture'!X152)</f>
        <v>9</v>
      </c>
      <c r="Y152" s="20">
        <f>ABS('actual # captures'!Y152-'expected # capture'!Y152)</f>
        <v>55.936692989012805</v>
      </c>
      <c r="Z152" s="20">
        <f>ABS('actual # captures'!Z152-'expected # capture'!Z152)</f>
        <v>58</v>
      </c>
      <c r="AA152" s="20">
        <f>ABS('actual # captures'!AA152-'expected # capture'!AA152)</f>
        <v>66.929792537463413</v>
      </c>
      <c r="AB152" s="20">
        <f>ABS('actual # captures'!AB152-'expected # capture'!AB152)</f>
        <v>70</v>
      </c>
      <c r="AC152" s="20">
        <f>ABS('actual # captures'!AC152-'expected # capture'!AC152)</f>
        <v>40</v>
      </c>
    </row>
    <row r="153" spans="1:29">
      <c r="A153" s="9">
        <v>151</v>
      </c>
      <c r="B153" s="20">
        <f>ABS('actual # captures'!B153-'expected # capture'!B153)</f>
        <v>82</v>
      </c>
      <c r="C153" s="20">
        <f>ABS('actual # captures'!C153-'expected # capture'!C153)</f>
        <v>62.999387422738877</v>
      </c>
      <c r="D153" s="20">
        <f>ABS('actual # captures'!D153-'expected # capture'!D153)</f>
        <v>92.14649123539877</v>
      </c>
      <c r="E153" s="20">
        <f>ABS('actual # captures'!E153-'expected # capture'!E153)</f>
        <v>17.999517354436634</v>
      </c>
      <c r="F153" s="20">
        <f>ABS('actual # captures'!F153-'expected # capture'!F153)</f>
        <v>64</v>
      </c>
      <c r="G153" s="20">
        <f>ABS('actual # captures'!G153-'expected # capture'!G153)</f>
        <v>56</v>
      </c>
      <c r="H153" s="20">
        <f>ABS('actual # captures'!H153-'expected # capture'!H153)</f>
        <v>21</v>
      </c>
      <c r="I153" s="20">
        <f>ABS('actual # captures'!I153-'expected # capture'!I153)</f>
        <v>80</v>
      </c>
      <c r="J153" s="20">
        <f>ABS('actual # captures'!J153-'expected # capture'!J153)</f>
        <v>58.975704716366032</v>
      </c>
      <c r="K153" s="20">
        <f>ABS('actual # captures'!K153-'expected # capture'!K153)</f>
        <v>51.977481688595574</v>
      </c>
      <c r="L153" s="20">
        <f>ABS('actual # captures'!L153-'expected # capture'!L153)</f>
        <v>43.994236395838051</v>
      </c>
      <c r="M153" s="20">
        <f>ABS('actual # captures'!M153-'expected # capture'!M153)</f>
        <v>4.9633326905688175</v>
      </c>
      <c r="N153" s="20">
        <f>ABS('actual # captures'!N153-'expected # capture'!N153)</f>
        <v>70</v>
      </c>
      <c r="O153" s="20">
        <f>ABS('actual # captures'!O153-'expected # capture'!O153)</f>
        <v>0</v>
      </c>
      <c r="P153" s="20">
        <f>ABS('actual # captures'!P153-'expected # capture'!P153)</f>
        <v>96</v>
      </c>
      <c r="Q153" s="20">
        <f>ABS('actual # captures'!Q153-'expected # capture'!Q153)</f>
        <v>63</v>
      </c>
      <c r="R153" s="20">
        <f>ABS('actual # captures'!R153-'expected # capture'!R153)</f>
        <v>95.996295349740805</v>
      </c>
      <c r="S153" s="20">
        <f>ABS('actual # captures'!S153-'expected # capture'!S153)</f>
        <v>98</v>
      </c>
      <c r="T153" s="20">
        <f>ABS('actual # captures'!T153-'expected # capture'!T153)</f>
        <v>62</v>
      </c>
      <c r="U153" s="20">
        <f>ABS('actual # captures'!U153-'expected # capture'!U153)</f>
        <v>99</v>
      </c>
      <c r="V153" s="20">
        <f>ABS('actual # captures'!V153-'expected # capture'!V153)</f>
        <v>55.798332565938225</v>
      </c>
      <c r="W153" s="20">
        <f>ABS('actual # captures'!W153-'expected # capture'!W153)</f>
        <v>1421.1719298831902</v>
      </c>
      <c r="X153" s="20">
        <f>ABS('actual # captures'!X153-'expected # capture'!X153)</f>
        <v>82</v>
      </c>
      <c r="Y153" s="20">
        <f>ABS('actual # captures'!Y153-'expected # capture'!Y153)</f>
        <v>32.988470624560932</v>
      </c>
      <c r="Z153" s="20">
        <f>ABS('actual # captures'!Z153-'expected # capture'!Z153)</f>
        <v>72.648151384305862</v>
      </c>
      <c r="AA153" s="20">
        <f>ABS('actual # captures'!AA153-'expected # capture'!AA153)</f>
        <v>45.980547835953416</v>
      </c>
      <c r="AB153" s="20">
        <f>ABS('actual # captures'!AB153-'expected # capture'!AB153)</f>
        <v>18</v>
      </c>
      <c r="AC153" s="20">
        <f>ABS('actual # captures'!AC153-'expected # capture'!AC153)</f>
        <v>77.996963089545758</v>
      </c>
    </row>
    <row r="154" spans="1:29">
      <c r="A154" s="9">
        <v>152</v>
      </c>
      <c r="B154" s="20">
        <f>ABS('actual # captures'!B154-'expected # capture'!B154)</f>
        <v>67</v>
      </c>
      <c r="C154" s="20">
        <f>ABS('actual # captures'!C154-'expected # capture'!C154)</f>
        <v>15.651530908862528</v>
      </c>
      <c r="D154" s="20">
        <f>ABS('actual # captures'!D154-'expected # capture'!D154)</f>
        <v>1222.2439798132223</v>
      </c>
      <c r="E154" s="20">
        <f>ABS('actual # captures'!E154-'expected # capture'!E154)</f>
        <v>95</v>
      </c>
      <c r="F154" s="20">
        <f>ABS('actual # captures'!F154-'expected # capture'!F154)</f>
        <v>42</v>
      </c>
      <c r="G154" s="20">
        <f>ABS('actual # captures'!G154-'expected # capture'!G154)</f>
        <v>20</v>
      </c>
      <c r="H154" s="20">
        <f>ABS('actual # captures'!H154-'expected # capture'!H154)</f>
        <v>57.310215387012704</v>
      </c>
      <c r="I154" s="20">
        <f>ABS('actual # captures'!I154-'expected # capture'!I154)</f>
        <v>87</v>
      </c>
      <c r="J154" s="20">
        <f>ABS('actual # captures'!J154-'expected # capture'!J154)</f>
        <v>24</v>
      </c>
      <c r="K154" s="20">
        <f>ABS('actual # captures'!K154-'expected # capture'!K154)</f>
        <v>5</v>
      </c>
      <c r="L154" s="20">
        <f>ABS('actual # captures'!L154-'expected # capture'!L154)</f>
        <v>8</v>
      </c>
      <c r="M154" s="20">
        <f>ABS('actual # captures'!M154-'expected # capture'!M154)</f>
        <v>55.337481108416263</v>
      </c>
      <c r="N154" s="20">
        <f>ABS('actual # captures'!N154-'expected # capture'!N154)</f>
        <v>18.413284510125056</v>
      </c>
      <c r="O154" s="20">
        <f>ABS('actual # captures'!O154-'expected # capture'!O154)</f>
        <v>77</v>
      </c>
      <c r="P154" s="20">
        <f>ABS('actual # captures'!P154-'expected # capture'!P154)</f>
        <v>34.591334539288248</v>
      </c>
      <c r="Q154" s="20">
        <f>ABS('actual # captures'!Q154-'expected # capture'!Q154)</f>
        <v>45.054878633188949</v>
      </c>
      <c r="R154" s="20">
        <f>ABS('actual # captures'!R154-'expected # capture'!R154)</f>
        <v>71</v>
      </c>
      <c r="S154" s="20">
        <f>ABS('actual # captures'!S154-'expected # capture'!S154)</f>
        <v>46</v>
      </c>
      <c r="T154" s="20">
        <f>ABS('actual # captures'!T154-'expected # capture'!T154)</f>
        <v>94.583158005787965</v>
      </c>
      <c r="U154" s="20">
        <f>ABS('actual # captures'!U154-'expected # capture'!U154)</f>
        <v>52.508769613215811</v>
      </c>
      <c r="V154" s="20">
        <f>ABS('actual # captures'!V154-'expected # capture'!V154)</f>
        <v>2</v>
      </c>
      <c r="W154" s="20">
        <f>ABS('actual # captures'!W154-'expected # capture'!W154)</f>
        <v>92</v>
      </c>
      <c r="X154" s="20">
        <f>ABS('actual # captures'!X154-'expected # capture'!X154)</f>
        <v>29</v>
      </c>
      <c r="Y154" s="20">
        <f>ABS('actual # captures'!Y154-'expected # capture'!Y154)</f>
        <v>24</v>
      </c>
      <c r="Z154" s="20">
        <f>ABS('actual # captures'!Z154-'expected # capture'!Z154)</f>
        <v>80</v>
      </c>
      <c r="AA154" s="20">
        <f>ABS('actual # captures'!AA154-'expected # capture'!AA154)</f>
        <v>20.723151154602494</v>
      </c>
      <c r="AB154" s="20">
        <f>ABS('actual # captures'!AB154-'expected # capture'!AB154)</f>
        <v>14</v>
      </c>
      <c r="AC154" s="20">
        <f>ABS('actual # captures'!AC154-'expected # capture'!AC154)</f>
        <v>45.070175952722067</v>
      </c>
    </row>
    <row r="155" spans="1:29">
      <c r="A155" s="9">
        <v>153</v>
      </c>
      <c r="B155" s="20">
        <f>ABS('actual # captures'!B155-'expected # capture'!B155)</f>
        <v>58.762730201494648</v>
      </c>
      <c r="C155" s="20">
        <f>ABS('actual # captures'!C155-'expected # capture'!C155)</f>
        <v>48</v>
      </c>
      <c r="D155" s="20">
        <f>ABS('actual # captures'!D155-'expected # capture'!D155)</f>
        <v>78.635509526647439</v>
      </c>
      <c r="E155" s="20">
        <f>ABS('actual # captures'!E155-'expected # capture'!E155)</f>
        <v>22.902016483718281</v>
      </c>
      <c r="F155" s="20">
        <f>ABS('actual # captures'!F155-'expected # capture'!F155)</f>
        <v>27</v>
      </c>
      <c r="G155" s="20">
        <f>ABS('actual # captures'!G155-'expected # capture'!G155)</f>
        <v>95</v>
      </c>
      <c r="H155" s="20">
        <f>ABS('actual # captures'!H155-'expected # capture'!H155)</f>
        <v>16.942028687803102</v>
      </c>
      <c r="I155" s="20">
        <f>ABS('actual # captures'!I155-'expected # capture'!I155)</f>
        <v>42</v>
      </c>
      <c r="J155" s="20">
        <f>ABS('actual # captures'!J155-'expected # capture'!J155)</f>
        <v>9.4212026279633037</v>
      </c>
      <c r="K155" s="20">
        <f>ABS('actual # captures'!K155-'expected # capture'!K155)</f>
        <v>40.769382232904718</v>
      </c>
      <c r="L155" s="20">
        <f>ABS('actual # captures'!L155-'expected # capture'!L155)</f>
        <v>52</v>
      </c>
      <c r="M155" s="20">
        <f>ABS('actual # captures'!M155-'expected # capture'!M155)</f>
        <v>74</v>
      </c>
      <c r="N155" s="20">
        <f>ABS('actual # captures'!N155-'expected # capture'!N155)</f>
        <v>3.3544450603935689</v>
      </c>
      <c r="O155" s="20">
        <f>ABS('actual # captures'!O155-'expected # capture'!O155)</f>
        <v>34</v>
      </c>
      <c r="P155" s="20">
        <f>ABS('actual # captures'!P155-'expected # capture'!P155)</f>
        <v>56</v>
      </c>
      <c r="Q155" s="20">
        <f>ABS('actual # captures'!Q155-'expected # capture'!Q155)</f>
        <v>100</v>
      </c>
      <c r="R155" s="20">
        <f>ABS('actual # captures'!R155-'expected # capture'!R155)</f>
        <v>41</v>
      </c>
      <c r="S155" s="20">
        <f>ABS('actual # captures'!S155-'expected # capture'!S155)</f>
        <v>39.582888080244494</v>
      </c>
      <c r="T155" s="20">
        <f>ABS('actual # captures'!T155-'expected # capture'!T155)</f>
        <v>99.897725831365221</v>
      </c>
      <c r="U155" s="20">
        <f>ABS('actual # captures'!U155-'expected # capture'!U155)</f>
        <v>84</v>
      </c>
      <c r="V155" s="20">
        <f>ABS('actual # captures'!V155-'expected # capture'!V155)</f>
        <v>29</v>
      </c>
      <c r="W155" s="20">
        <f>ABS('actual # captures'!W155-'expected # capture'!W155)</f>
        <v>35</v>
      </c>
      <c r="X155" s="20">
        <f>ABS('actual # captures'!X155-'expected # capture'!X155)</f>
        <v>1.3221787196840302</v>
      </c>
      <c r="Y155" s="20">
        <f>ABS('actual # captures'!Y155-'expected # capture'!Y155)</f>
        <v>1251.6178263646225</v>
      </c>
      <c r="Z155" s="20">
        <f>ABS('actual # captures'!Z155-'expected # capture'!Z155)</f>
        <v>23.199214430044435</v>
      </c>
      <c r="AA155" s="20">
        <f>ABS('actual # captures'!AA155-'expected # capture'!AA155)</f>
        <v>39</v>
      </c>
      <c r="AB155" s="20">
        <f>ABS('actual # captures'!AB155-'expected # capture'!AB155)</f>
        <v>37.828504482359499</v>
      </c>
      <c r="AC155" s="20">
        <f>ABS('actual # captures'!AC155-'expected # capture'!AC155)</f>
        <v>63</v>
      </c>
    </row>
    <row r="156" spans="1:29">
      <c r="A156" s="9">
        <v>154</v>
      </c>
      <c r="B156" s="20">
        <f>ABS('actual # captures'!B156-'expected # capture'!B156)</f>
        <v>88</v>
      </c>
      <c r="C156" s="20">
        <f>ABS('actual # captures'!C156-'expected # capture'!C156)</f>
        <v>32.990354037918159</v>
      </c>
      <c r="D156" s="20">
        <f>ABS('actual # captures'!D156-'expected # capture'!D156)</f>
        <v>95</v>
      </c>
      <c r="E156" s="20">
        <f>ABS('actual # captures'!E156-'expected # capture'!E156)</f>
        <v>63</v>
      </c>
      <c r="F156" s="20">
        <f>ABS('actual # captures'!F156-'expected # capture'!F156)</f>
        <v>96</v>
      </c>
      <c r="G156" s="20">
        <f>ABS('actual # captures'!G156-'expected # capture'!G156)</f>
        <v>50.916221379058364</v>
      </c>
      <c r="H156" s="20">
        <f>ABS('actual # captures'!H156-'expected # capture'!H156)</f>
        <v>42</v>
      </c>
      <c r="I156" s="20">
        <f>ABS('actual # captures'!I156-'expected # capture'!I156)</f>
        <v>1.166771747010884</v>
      </c>
      <c r="J156" s="20">
        <f>ABS('actual # captures'!J156-'expected # capture'!J156)</f>
        <v>12</v>
      </c>
      <c r="K156" s="20">
        <f>ABS('actual # captures'!K156-'expected # capture'!K156)</f>
        <v>64</v>
      </c>
      <c r="L156" s="20">
        <f>ABS('actual # captures'!L156-'expected # capture'!L156)</f>
        <v>54.074614666454558</v>
      </c>
      <c r="M156" s="20">
        <f>ABS('actual # captures'!M156-'expected # capture'!M156)</f>
        <v>3</v>
      </c>
      <c r="N156" s="20">
        <f>ABS('actual # captures'!N156-'expected # capture'!N156)</f>
        <v>86.839732037449139</v>
      </c>
      <c r="O156" s="20">
        <f>ABS('actual # captures'!O156-'expected # capture'!O156)</f>
        <v>17</v>
      </c>
      <c r="P156" s="20">
        <f>ABS('actual # captures'!P156-'expected # capture'!P156)</f>
        <v>33.947241451535298</v>
      </c>
      <c r="Q156" s="20">
        <f>ABS('actual # captures'!Q156-'expected # capture'!Q156)</f>
        <v>21</v>
      </c>
      <c r="R156" s="20">
        <f>ABS('actual # captures'!R156-'expected # capture'!R156)</f>
        <v>85</v>
      </c>
      <c r="S156" s="20">
        <f>ABS('actual # captures'!S156-'expected # capture'!S156)</f>
        <v>34</v>
      </c>
      <c r="T156" s="20">
        <f>ABS('actual # captures'!T156-'expected # capture'!T156)</f>
        <v>63.962351546972705</v>
      </c>
      <c r="U156" s="20">
        <f>ABS('actual # captures'!U156-'expected # capture'!U156)</f>
        <v>84</v>
      </c>
      <c r="V156" s="20">
        <f>ABS('actual # captures'!V156-'expected # capture'!V156)</f>
        <v>35.472846765636227</v>
      </c>
      <c r="W156" s="20">
        <f>ABS('actual # captures'!W156-'expected # capture'!W156)</f>
        <v>94</v>
      </c>
      <c r="X156" s="20">
        <f>ABS('actual # captures'!X156-'expected # capture'!X156)</f>
        <v>1064.1556558972125</v>
      </c>
      <c r="Y156" s="20">
        <f>ABS('actual # captures'!Y156-'expected # capture'!Y156)</f>
        <v>73.429916765905745</v>
      </c>
      <c r="Z156" s="20">
        <f>ABS('actual # captures'!Z156-'expected # capture'!Z156)</f>
        <v>47</v>
      </c>
      <c r="AA156" s="20">
        <f>ABS('actual # captures'!AA156-'expected # capture'!AA156)</f>
        <v>59</v>
      </c>
      <c r="AB156" s="20">
        <f>ABS('actual # captures'!AB156-'expected # capture'!AB156)</f>
        <v>14</v>
      </c>
      <c r="AC156" s="20">
        <f>ABS('actual # captures'!AC156-'expected # capture'!AC156)</f>
        <v>176.16162167379787</v>
      </c>
    </row>
    <row r="157" spans="1:29">
      <c r="A157" s="9">
        <v>155</v>
      </c>
      <c r="B157" s="20">
        <f>ABS('actual # captures'!B157-'expected # capture'!B157)</f>
        <v>44</v>
      </c>
      <c r="C157" s="20">
        <f>ABS('actual # captures'!C157-'expected # capture'!C157)</f>
        <v>10</v>
      </c>
      <c r="D157" s="20">
        <f>ABS('actual # captures'!D157-'expected # capture'!D157)</f>
        <v>84</v>
      </c>
      <c r="E157" s="20">
        <f>ABS('actual # captures'!E157-'expected # capture'!E157)</f>
        <v>25</v>
      </c>
      <c r="F157" s="20">
        <f>ABS('actual # captures'!F157-'expected # capture'!F157)</f>
        <v>144.1577963104298</v>
      </c>
      <c r="G157" s="20">
        <f>ABS('actual # captures'!G157-'expected # capture'!G157)</f>
        <v>1021.4888397213491</v>
      </c>
      <c r="H157" s="20">
        <f>ABS('actual # captures'!H157-'expected # capture'!H157)</f>
        <v>82.490782320179051</v>
      </c>
      <c r="I157" s="20">
        <f>ABS('actual # captures'!I157-'expected # capture'!I157)</f>
        <v>86</v>
      </c>
      <c r="J157" s="20">
        <f>ABS('actual # captures'!J157-'expected # capture'!J157)</f>
        <v>3.5845815837042929</v>
      </c>
      <c r="K157" s="20">
        <f>ABS('actual # captures'!K157-'expected # capture'!K157)</f>
        <v>16</v>
      </c>
      <c r="L157" s="20">
        <f>ABS('actual # captures'!L157-'expected # capture'!L157)</f>
        <v>22.907791588243473</v>
      </c>
      <c r="M157" s="20">
        <f>ABS('actual # captures'!M157-'expected # capture'!M157)</f>
        <v>80.039584620310606</v>
      </c>
      <c r="N157" s="20">
        <f>ABS('actual # captures'!N157-'expected # capture'!N157)</f>
        <v>23.246484402789324</v>
      </c>
      <c r="O157" s="20">
        <f>ABS('actual # captures'!O157-'expected # capture'!O157)</f>
        <v>23</v>
      </c>
      <c r="P157" s="20">
        <f>ABS('actual # captures'!P157-'expected # capture'!P157)</f>
        <v>98</v>
      </c>
      <c r="Q157" s="20">
        <f>ABS('actual # captures'!Q157-'expected # capture'!Q157)</f>
        <v>64.000998359919237</v>
      </c>
      <c r="R157" s="20">
        <f>ABS('actual # captures'!R157-'expected # capture'!R157)</f>
        <v>78</v>
      </c>
      <c r="S157" s="20">
        <f>ABS('actual # captures'!S157-'expected # capture'!S157)</f>
        <v>59</v>
      </c>
      <c r="T157" s="20">
        <f>ABS('actual # captures'!T157-'expected # capture'!T157)</f>
        <v>19.853182544951324</v>
      </c>
      <c r="U157" s="20">
        <f>ABS('actual # captures'!U157-'expected # capture'!U157)</f>
        <v>58.200742793757314</v>
      </c>
      <c r="V157" s="20">
        <f>ABS('actual # captures'!V157-'expected # capture'!V157)</f>
        <v>52.976511160278648</v>
      </c>
      <c r="W157" s="20">
        <f>ABS('actual # captures'!W157-'expected # capture'!W157)</f>
        <v>14</v>
      </c>
      <c r="X157" s="20">
        <f>ABS('actual # captures'!X157-'expected # capture'!X157)</f>
        <v>6.8899674108224023</v>
      </c>
      <c r="Y157" s="20">
        <f>ABS('actual # captures'!Y157-'expected # capture'!Y157)</f>
        <v>36</v>
      </c>
      <c r="Z157" s="20">
        <f>ABS('actual # captures'!Z157-'expected # capture'!Z157)</f>
        <v>91</v>
      </c>
      <c r="AA157" s="20">
        <f>ABS('actual # captures'!AA157-'expected # capture'!AA157)</f>
        <v>67.164473300593272</v>
      </c>
      <c r="AB157" s="20">
        <f>ABS('actual # captures'!AB157-'expected # capture'!AB157)</f>
        <v>29.997901036132493</v>
      </c>
      <c r="AC157" s="20">
        <f>ABS('actual # captures'!AC157-'expected # capture'!AC157)</f>
        <v>30</v>
      </c>
    </row>
    <row r="158" spans="1:29">
      <c r="A158" s="9">
        <v>156</v>
      </c>
      <c r="B158" s="20">
        <f>ABS('actual # captures'!B158-'expected # capture'!B158)</f>
        <v>13.734781400786254</v>
      </c>
      <c r="C158" s="20">
        <f>ABS('actual # captures'!C158-'expected # capture'!C158)</f>
        <v>43</v>
      </c>
      <c r="D158" s="20">
        <f>ABS('actual # captures'!D158-'expected # capture'!D158)</f>
        <v>52</v>
      </c>
      <c r="E158" s="20">
        <f>ABS('actual # captures'!E158-'expected # capture'!E158)</f>
        <v>23.470019022553068</v>
      </c>
      <c r="F158" s="20">
        <f>ABS('actual # captures'!F158-'expected # capture'!F158)</f>
        <v>2</v>
      </c>
      <c r="G158" s="20">
        <f>ABS('actual # captures'!G158-'expected # capture'!G158)</f>
        <v>40.527479947843965</v>
      </c>
      <c r="H158" s="20">
        <f>ABS('actual # captures'!H158-'expected # capture'!H158)</f>
        <v>58.181835371637348</v>
      </c>
      <c r="I158" s="20">
        <f>ABS('actual # captures'!I158-'expected # capture'!I158)</f>
        <v>57</v>
      </c>
      <c r="J158" s="20">
        <f>ABS('actual # captures'!J158-'expected # capture'!J158)</f>
        <v>57.165092943782142</v>
      </c>
      <c r="K158" s="20">
        <f>ABS('actual # captures'!K158-'expected # capture'!K158)</f>
        <v>39</v>
      </c>
      <c r="L158" s="20">
        <f>ABS('actual # captures'!L158-'expected # capture'!L158)</f>
        <v>43.760766169724477</v>
      </c>
      <c r="M158" s="20">
        <f>ABS('actual # captures'!M158-'expected # capture'!M158)</f>
        <v>48.237770407801307</v>
      </c>
      <c r="N158" s="20">
        <f>ABS('actual # captures'!N158-'expected # capture'!N158)</f>
        <v>79</v>
      </c>
      <c r="O158" s="20">
        <f>ABS('actual # captures'!O158-'expected # capture'!O158)</f>
        <v>2.0621946833238027</v>
      </c>
      <c r="P158" s="20">
        <f>ABS('actual # captures'!P158-'expected # capture'!P158)</f>
        <v>38.592850940904725</v>
      </c>
      <c r="Q158" s="20">
        <f>ABS('actual # captures'!Q158-'expected # capture'!Q158)</f>
        <v>62</v>
      </c>
      <c r="R158" s="20">
        <f>ABS('actual # captures'!R158-'expected # capture'!R158)</f>
        <v>12</v>
      </c>
      <c r="S158" s="20">
        <f>ABS('actual # captures'!S158-'expected # capture'!S158)</f>
        <v>77.93739821345909</v>
      </c>
      <c r="T158" s="20">
        <f>ABS('actual # captures'!T158-'expected # capture'!T158)</f>
        <v>39.062194683323803</v>
      </c>
      <c r="U158" s="20">
        <f>ABS('actual # captures'!U158-'expected # capture'!U158)</f>
        <v>3</v>
      </c>
      <c r="V158" s="20">
        <f>ABS('actual # captures'!V158-'expected # capture'!V158)</f>
        <v>67.0747977876769</v>
      </c>
      <c r="W158" s="20">
        <f>ABS('actual # captures'!W158-'expected # capture'!W158)</f>
        <v>200.56678887991336</v>
      </c>
      <c r="X158" s="20">
        <f>ABS('actual # captures'!X158-'expected # capture'!X158)</f>
        <v>415.7018360069012</v>
      </c>
      <c r="Y158" s="20">
        <f>ABS('actual # captures'!Y158-'expected # capture'!Y158)</f>
        <v>10.734781400786254</v>
      </c>
      <c r="Z158" s="20">
        <f>ABS('actual # captures'!Z158-'expected # capture'!Z158)</f>
        <v>92</v>
      </c>
      <c r="AA158" s="20">
        <f>ABS('actual # captures'!AA158-'expected # capture'!AA158)</f>
        <v>89</v>
      </c>
      <c r="AB158" s="20">
        <f>ABS('actual # captures'!AB158-'expected # capture'!AB158)</f>
        <v>23.095163193869666</v>
      </c>
      <c r="AC158" s="20">
        <f>ABS('actual # captures'!AC158-'expected # capture'!AC158)</f>
        <v>4.0747977876768999</v>
      </c>
    </row>
    <row r="159" spans="1:29">
      <c r="A159" s="9">
        <v>157</v>
      </c>
      <c r="B159" s="20">
        <f>ABS('actual # captures'!B159-'expected # capture'!B159)</f>
        <v>90</v>
      </c>
      <c r="C159" s="20">
        <f>ABS('actual # captures'!C159-'expected # capture'!C159)</f>
        <v>31.084597268233374</v>
      </c>
      <c r="D159" s="20">
        <f>ABS('actual # captures'!D159-'expected # capture'!D159)</f>
        <v>47.685173572739586</v>
      </c>
      <c r="E159" s="20">
        <f>ABS('actual # captures'!E159-'expected # capture'!E159)</f>
        <v>86</v>
      </c>
      <c r="F159" s="20">
        <f>ABS('actual # captures'!F159-'expected # capture'!F159)</f>
        <v>66.318981926777397</v>
      </c>
      <c r="G159" s="20">
        <f>ABS('actual # captures'!G159-'expected # capture'!G159)</f>
        <v>111.22795992099583</v>
      </c>
      <c r="H159" s="20">
        <f>ABS('actual # captures'!H159-'expected # capture'!H159)</f>
        <v>27</v>
      </c>
      <c r="I159" s="20">
        <f>ABS('actual # captures'!I159-'expected # capture'!I159)</f>
        <v>82</v>
      </c>
      <c r="J159" s="20">
        <f>ABS('actual # captures'!J159-'expected # capture'!J159)</f>
        <v>70.324568923513624</v>
      </c>
      <c r="K159" s="20">
        <f>ABS('actual # captures'!K159-'expected # capture'!K159)</f>
        <v>24.448144585780796</v>
      </c>
      <c r="L159" s="20">
        <f>ABS('actual # captures'!L159-'expected # capture'!L159)</f>
        <v>1.5519090227531036</v>
      </c>
      <c r="M159" s="20">
        <f>ABS('actual # captures'!M159-'expected # capture'!M159)</f>
        <v>11.028494990124479</v>
      </c>
      <c r="N159" s="20">
        <f>ABS('actual # captures'!N159-'expected # capture'!N159)</f>
        <v>48.088421549439857</v>
      </c>
      <c r="O159" s="20">
        <f>ABS('actual # captures'!O159-'expected # capture'!O159)</f>
        <v>40</v>
      </c>
      <c r="P159" s="20">
        <f>ABS('actual # captures'!P159-'expected # capture'!P159)</f>
        <v>13.090483350069348</v>
      </c>
      <c r="Q159" s="20">
        <f>ABS('actual # captures'!Q159-'expected # capture'!Q159)</f>
        <v>52</v>
      </c>
      <c r="R159" s="20">
        <f>ABS('actual # captures'!R159-'expected # capture'!R159)</f>
        <v>25.006530393779016</v>
      </c>
      <c r="S159" s="20">
        <f>ABS('actual # captures'!S159-'expected # capture'!S159)</f>
        <v>130.01869854484451</v>
      </c>
      <c r="T159" s="20">
        <f>ABS('actual # captures'!T159-'expected # capture'!T159)</f>
        <v>49</v>
      </c>
      <c r="U159" s="20">
        <f>ABS('actual # captures'!U159-'expected # capture'!U159)</f>
        <v>7.906805169311574</v>
      </c>
      <c r="V159" s="20">
        <f>ABS('actual # captures'!V159-'expected # capture'!V159)</f>
        <v>60.226907758593001</v>
      </c>
      <c r="W159" s="20">
        <f>ABS('actual # captures'!W159-'expected # capture'!W159)</f>
        <v>76</v>
      </c>
      <c r="X159" s="20">
        <f>ABS('actual # captures'!X159-'expected # capture'!X159)</f>
        <v>85.218273009938414</v>
      </c>
      <c r="Y159" s="20">
        <f>ABS('actual # captures'!Y159-'expected # capture'!Y159)</f>
        <v>14.585058860729006</v>
      </c>
      <c r="Z159" s="20">
        <f>ABS('actual # captures'!Z159-'expected # capture'!Z159)</f>
        <v>38.088421549439857</v>
      </c>
      <c r="AA159" s="20">
        <f>ABS('actual # captures'!AA159-'expected # capture'!AA159)</f>
        <v>31.483013504115647</v>
      </c>
      <c r="AB159" s="20">
        <f>ABS('actual # captures'!AB159-'expected # capture'!AB159)</f>
        <v>77</v>
      </c>
      <c r="AC159" s="20">
        <f>ABS('actual # captures'!AC159-'expected # capture'!AC159)</f>
        <v>612.12725915282488</v>
      </c>
    </row>
    <row r="160" spans="1:29">
      <c r="A160" s="9">
        <v>158</v>
      </c>
      <c r="B160" s="20">
        <f>ABS('actual # captures'!B160-'expected # capture'!B160)</f>
        <v>67</v>
      </c>
      <c r="C160" s="20">
        <f>ABS('actual # captures'!C160-'expected # capture'!C160)</f>
        <v>57</v>
      </c>
      <c r="D160" s="20">
        <f>ABS('actual # captures'!D160-'expected # capture'!D160)</f>
        <v>49.795575883906977</v>
      </c>
      <c r="E160" s="20">
        <f>ABS('actual # captures'!E160-'expected # capture'!E160)</f>
        <v>6.002481968283897</v>
      </c>
      <c r="F160" s="20">
        <f>ABS('actual # captures'!F160-'expected # capture'!F160)</f>
        <v>32.370209210313043</v>
      </c>
      <c r="G160" s="20">
        <f>ABS('actual # captures'!G160-'expected # capture'!G160)</f>
        <v>87</v>
      </c>
      <c r="H160" s="20">
        <f>ABS('actual # captures'!H160-'expected # capture'!H160)</f>
        <v>3.8921302247323144</v>
      </c>
      <c r="I160" s="20">
        <f>ABS('actual # captures'!I160-'expected # capture'!I160)</f>
        <v>16.538165715518495</v>
      </c>
      <c r="J160" s="20">
        <f>ABS('actual # captures'!J160-'expected # capture'!J160)</f>
        <v>48</v>
      </c>
      <c r="K160" s="20">
        <f>ABS('actual # captures'!K160-'expected # capture'!K160)</f>
        <v>82</v>
      </c>
      <c r="L160" s="20">
        <f>ABS('actual # captures'!L160-'expected # capture'!L160)</f>
        <v>48</v>
      </c>
      <c r="M160" s="20">
        <f>ABS('actual # captures'!M160-'expected # capture'!M160)</f>
        <v>208.97280777005153</v>
      </c>
      <c r="N160" s="20">
        <f>ABS('actual # captures'!N160-'expected # capture'!N160)</f>
        <v>64</v>
      </c>
      <c r="O160" s="20">
        <f>ABS('actual # captures'!O160-'expected # capture'!O160)</f>
        <v>22.140155609076089</v>
      </c>
      <c r="P160" s="20">
        <f>ABS('actual # captures'!P160-'expected # capture'!P160)</f>
        <v>2</v>
      </c>
      <c r="Q160" s="20">
        <f>ABS('actual # captures'!Q160-'expected # capture'!Q160)</f>
        <v>25</v>
      </c>
      <c r="R160" s="20">
        <f>ABS('actual # captures'!R160-'expected # capture'!R160)</f>
        <v>51</v>
      </c>
      <c r="S160" s="20">
        <f>ABS('actual # captures'!S160-'expected # capture'!S160)</f>
        <v>33.902162897922992</v>
      </c>
      <c r="T160" s="20">
        <f>ABS('actual # captures'!T160-'expected # capture'!T160)</f>
        <v>52</v>
      </c>
      <c r="U160" s="20">
        <f>ABS('actual # captures'!U160-'expected # capture'!U160)</f>
        <v>19</v>
      </c>
      <c r="V160" s="20">
        <f>ABS('actual # captures'!V160-'expected # capture'!V160)</f>
        <v>31.884607740321307</v>
      </c>
      <c r="W160" s="20">
        <f>ABS('actual # captures'!W160-'expected # capture'!W160)</f>
        <v>36</v>
      </c>
      <c r="X160" s="20">
        <f>ABS('actual # captures'!X160-'expected # capture'!X160)</f>
        <v>88</v>
      </c>
      <c r="Y160" s="20">
        <f>ABS('actual # captures'!Y160-'expected # capture'!Y160)</f>
        <v>36</v>
      </c>
      <c r="Z160" s="20">
        <f>ABS('actual # captures'!Z160-'expected # capture'!Z160)</f>
        <v>32</v>
      </c>
      <c r="AA160" s="20">
        <f>ABS('actual # captures'!AA160-'expected # capture'!AA160)</f>
        <v>280.44709294940446</v>
      </c>
      <c r="AB160" s="20">
        <f>ABS('actual # captures'!AB160-'expected # capture'!AB160)</f>
        <v>325.92088658092683</v>
      </c>
      <c r="AC160" s="20">
        <f>ABS('actual # captures'!AC160-'expected # capture'!AC160)</f>
        <v>12</v>
      </c>
    </row>
    <row r="161" spans="1:29">
      <c r="A161" s="9">
        <v>159</v>
      </c>
      <c r="B161" s="20">
        <f>ABS('actual # captures'!B161-'expected # capture'!B161)</f>
        <v>64</v>
      </c>
      <c r="C161" s="20">
        <f>ABS('actual # captures'!C161-'expected # capture'!C161)</f>
        <v>42</v>
      </c>
      <c r="D161" s="20">
        <f>ABS('actual # captures'!D161-'expected # capture'!D161)</f>
        <v>36</v>
      </c>
      <c r="E161" s="20">
        <f>ABS('actual # captures'!E161-'expected # capture'!E161)</f>
        <v>39</v>
      </c>
      <c r="F161" s="20">
        <f>ABS('actual # captures'!F161-'expected # capture'!F161)</f>
        <v>673.58787487597021</v>
      </c>
      <c r="G161" s="20">
        <f>ABS('actual # captures'!G161-'expected # capture'!G161)</f>
        <v>31</v>
      </c>
      <c r="H161" s="20">
        <f>ABS('actual # captures'!H161-'expected # capture'!H161)</f>
        <v>52.980793367708543</v>
      </c>
      <c r="I161" s="20">
        <f>ABS('actual # captures'!I161-'expected # capture'!I161)</f>
        <v>98</v>
      </c>
      <c r="J161" s="20">
        <f>ABS('actual # captures'!J161-'expected # capture'!J161)</f>
        <v>43</v>
      </c>
      <c r="K161" s="20">
        <f>ABS('actual # captures'!K161-'expected # capture'!K161)</f>
        <v>66</v>
      </c>
      <c r="L161" s="20">
        <f>ABS('actual # captures'!L161-'expected # capture'!L161)</f>
        <v>75.31848904227725</v>
      </c>
      <c r="M161" s="20">
        <f>ABS('actual # captures'!M161-'expected # capture'!M161)</f>
        <v>67.592456227029842</v>
      </c>
      <c r="N161" s="20">
        <f>ABS('actual # captures'!N161-'expected # capture'!N161)</f>
        <v>60.384229346327174</v>
      </c>
      <c r="O161" s="20">
        <f>ABS('actual # captures'!O161-'expected # capture'!O161)</f>
        <v>16.531380517164717</v>
      </c>
      <c r="P161" s="20">
        <f>ABS('actual # captures'!P161-'expected # capture'!P161)</f>
        <v>39.228931506745766</v>
      </c>
      <c r="Q161" s="20">
        <f>ABS('actual # captures'!Q161-'expected # capture'!Q161)</f>
        <v>93</v>
      </c>
      <c r="R161" s="20">
        <f>ABS('actual # captures'!R161-'expected # capture'!R161)</f>
        <v>57.025662966449381</v>
      </c>
      <c r="S161" s="20">
        <f>ABS('actual # captures'!S161-'expected # capture'!S161)</f>
        <v>42.384229346327174</v>
      </c>
      <c r="T161" s="20">
        <f>ABS('actual # captures'!T161-'expected # capture'!T161)</f>
        <v>73.776858150163676</v>
      </c>
      <c r="U161" s="20">
        <f>ABS('actual # captures'!U161-'expected # capture'!U161)</f>
        <v>43</v>
      </c>
      <c r="V161" s="20">
        <f>ABS('actual # captures'!V161-'expected # capture'!V161)</f>
        <v>62</v>
      </c>
      <c r="W161" s="20">
        <f>ABS('actual # captures'!W161-'expected # capture'!W161)</f>
        <v>648.58787487597021</v>
      </c>
      <c r="X161" s="20">
        <f>ABS('actual # captures'!X161-'expected # capture'!X161)</f>
        <v>54</v>
      </c>
      <c r="Y161" s="20">
        <f>ABS('actual # captures'!Y161-'expected # capture'!Y161)</f>
        <v>0</v>
      </c>
      <c r="Z161" s="20">
        <f>ABS('actual # captures'!Z161-'expected # capture'!Z161)</f>
        <v>82.952719281746681</v>
      </c>
      <c r="AA161" s="20">
        <f>ABS('actual # captures'!AA161-'expected # capture'!AA161)</f>
        <v>3</v>
      </c>
      <c r="AB161" s="20">
        <f>ABS('actual # captures'!AB161-'expected # capture'!AB161)</f>
        <v>40</v>
      </c>
      <c r="AC161" s="20">
        <f>ABS('actual # captures'!AC161-'expected # capture'!AC161)</f>
        <v>40</v>
      </c>
    </row>
    <row r="162" spans="1:29">
      <c r="A162" s="9">
        <v>160</v>
      </c>
      <c r="B162" s="20">
        <f>ABS('actual # captures'!B162-'expected # capture'!B162)</f>
        <v>38</v>
      </c>
      <c r="C162" s="20">
        <f>ABS('actual # captures'!C162-'expected # capture'!C162)</f>
        <v>79.890936172633729</v>
      </c>
      <c r="D162" s="20">
        <f>ABS('actual # captures'!D162-'expected # capture'!D162)</f>
        <v>86.789387117469516</v>
      </c>
      <c r="E162" s="20">
        <f>ABS('actual # captures'!E162-'expected # capture'!E162)</f>
        <v>35.299146120404416</v>
      </c>
      <c r="F162" s="20">
        <f>ABS('actual # captures'!F162-'expected # capture'!F162)</f>
        <v>41.890936172633737</v>
      </c>
      <c r="G162" s="20">
        <f>ABS('actual # captures'!G162-'expected # capture'!G162)</f>
        <v>41</v>
      </c>
      <c r="H162" s="20">
        <f>ABS('actual # captures'!H162-'expected # capture'!H162)</f>
        <v>68</v>
      </c>
      <c r="I162" s="20">
        <f>ABS('actual # captures'!I162-'expected # capture'!I162)</f>
        <v>21.795237136247515</v>
      </c>
      <c r="J162" s="20">
        <f>ABS('actual # captures'!J162-'expected # capture'!J162)</f>
        <v>54</v>
      </c>
      <c r="K162" s="20">
        <f>ABS('actual # captures'!K162-'expected # capture'!K162)</f>
        <v>2</v>
      </c>
      <c r="L162" s="20">
        <f>ABS('actual # captures'!L162-'expected # capture'!L162)</f>
        <v>92</v>
      </c>
      <c r="M162" s="20">
        <f>ABS('actual # captures'!M162-'expected # capture'!M162)</f>
        <v>71</v>
      </c>
      <c r="N162" s="20">
        <f>ABS('actual # captures'!N162-'expected # capture'!N162)</f>
        <v>58</v>
      </c>
      <c r="O162" s="20">
        <f>ABS('actual # captures'!O162-'expected # capture'!O162)</f>
        <v>28</v>
      </c>
      <c r="P162" s="20">
        <f>ABS('actual # captures'!P162-'expected # capture'!P162)</f>
        <v>27</v>
      </c>
      <c r="Q162" s="20">
        <f>ABS('actual # captures'!Q162-'expected # capture'!Q162)</f>
        <v>78.88314874073518</v>
      </c>
      <c r="R162" s="20">
        <f>ABS('actual # captures'!R162-'expected # capture'!R162)</f>
        <v>86.127489381069879</v>
      </c>
      <c r="S162" s="20">
        <f>ABS('actual # captures'!S162-'expected # capture'!S162)</f>
        <v>5</v>
      </c>
      <c r="T162" s="20">
        <f>ABS('actual # captures'!T162-'expected # capture'!T162)</f>
        <v>117.46229368890647</v>
      </c>
      <c r="U162" s="20">
        <f>ABS('actual # captures'!U162-'expected # capture'!U162)</f>
        <v>58.895747102826839</v>
      </c>
      <c r="V162" s="20">
        <f>ABS('actual # captures'!V162-'expected # capture'!V162)</f>
        <v>1155.311633795993</v>
      </c>
      <c r="W162" s="20">
        <f>ABS('actual # captures'!W162-'expected # capture'!W162)</f>
        <v>33.591543557256365</v>
      </c>
      <c r="X162" s="20">
        <f>ABS('actual # captures'!X162-'expected # capture'!X162)</f>
        <v>24</v>
      </c>
      <c r="Y162" s="20">
        <f>ABS('actual # captures'!Y162-'expected # capture'!Y162)</f>
        <v>89.644178236348068</v>
      </c>
      <c r="Z162" s="20">
        <f>ABS('actual # captures'!Z162-'expected # capture'!Z162)</f>
        <v>98.127489381069879</v>
      </c>
      <c r="AA162" s="20">
        <f>ABS('actual # captures'!AA162-'expected # capture'!AA162)</f>
        <v>27</v>
      </c>
      <c r="AB162" s="20">
        <f>ABS('actual # captures'!AB162-'expected # capture'!AB162)</f>
        <v>23</v>
      </c>
      <c r="AC162" s="20">
        <f>ABS('actual # captures'!AC162-'expected # capture'!AC162)</f>
        <v>3.838688366204007</v>
      </c>
    </row>
    <row r="163" spans="1:29">
      <c r="A163" s="9">
        <v>161</v>
      </c>
      <c r="B163" s="20">
        <f>ABS('actual # captures'!B163-'expected # capture'!B163)</f>
        <v>5</v>
      </c>
      <c r="C163" s="20">
        <f>ABS('actual # captures'!C163-'expected # capture'!C163)</f>
        <v>64.216490432960313</v>
      </c>
      <c r="D163" s="20">
        <f>ABS('actual # captures'!D163-'expected # capture'!D163)</f>
        <v>65</v>
      </c>
      <c r="E163" s="20">
        <f>ABS('actual # captures'!E163-'expected # capture'!E163)</f>
        <v>31</v>
      </c>
      <c r="F163" s="20">
        <f>ABS('actual # captures'!F163-'expected # capture'!F163)</f>
        <v>95.668045869591069</v>
      </c>
      <c r="G163" s="20">
        <f>ABS('actual # captures'!G163-'expected # capture'!G163)</f>
        <v>1116.3451901301612</v>
      </c>
      <c r="H163" s="20">
        <f>ABS('actual # captures'!H163-'expected # capture'!H163)</f>
        <v>94.439932697587778</v>
      </c>
      <c r="I163" s="20">
        <f>ABS('actual # captures'!I163-'expected # capture'!I163)</f>
        <v>40.87902546267896</v>
      </c>
      <c r="J163" s="20">
        <f>ABS('actual # captures'!J163-'expected # capture'!J163)</f>
        <v>16</v>
      </c>
      <c r="K163" s="20">
        <f>ABS('actual # captures'!K163-'expected # capture'!K163)</f>
        <v>65</v>
      </c>
      <c r="L163" s="20">
        <f>ABS('actual # captures'!L163-'expected # capture'!L163)</f>
        <v>99</v>
      </c>
      <c r="M163" s="20">
        <f>ABS('actual # captures'!M163-'expected # capture'!M163)</f>
        <v>125.10308472739388</v>
      </c>
      <c r="N163" s="20">
        <f>ABS('actual # captures'!N163-'expected # capture'!N163)</f>
        <v>48</v>
      </c>
      <c r="O163" s="20">
        <f>ABS('actual # captures'!O163-'expected # capture'!O163)</f>
        <v>52.846557147229873</v>
      </c>
      <c r="P163" s="20">
        <f>ABS('actual # captures'!P163-'expected # capture'!P163)</f>
        <v>39.282242256927972</v>
      </c>
      <c r="Q163" s="20">
        <f>ABS('actual # captures'!Q163-'expected # capture'!Q163)</f>
        <v>16.043488869369298</v>
      </c>
      <c r="R163" s="20">
        <f>ABS('actual # captures'!R163-'expected # capture'!R163)</f>
        <v>65</v>
      </c>
      <c r="S163" s="20">
        <f>ABS('actual # captures'!S163-'expected # capture'!S163)</f>
        <v>34</v>
      </c>
      <c r="T163" s="20">
        <f>ABS('actual # captures'!T163-'expected # capture'!T163)</f>
        <v>46.897601656611855</v>
      </c>
      <c r="U163" s="20">
        <f>ABS('actual # captures'!U163-'expected # capture'!U163)</f>
        <v>47.885070936022451</v>
      </c>
      <c r="V163" s="20">
        <f>ABS('actual # captures'!V163-'expected # capture'!V163)</f>
        <v>39</v>
      </c>
      <c r="W163" s="20">
        <f>ABS('actual # captures'!W163-'expected # capture'!W163)</f>
        <v>47</v>
      </c>
      <c r="X163" s="20">
        <f>ABS('actual # captures'!X163-'expected # capture'!X163)</f>
        <v>86</v>
      </c>
      <c r="Y163" s="20">
        <f>ABS('actual # captures'!Y163-'expected # capture'!Y163)</f>
        <v>58</v>
      </c>
      <c r="Z163" s="20">
        <f>ABS('actual # captures'!Z163-'expected # capture'!Z163)</f>
        <v>29</v>
      </c>
      <c r="AA163" s="20">
        <f>ABS('actual # captures'!AA163-'expected # capture'!AA163)</f>
        <v>99</v>
      </c>
      <c r="AB163" s="20">
        <f>ABS('actual # captures'!AB163-'expected # capture'!AB163)</f>
        <v>57</v>
      </c>
      <c r="AC163" s="20">
        <f>ABS('actual # captures'!AC163-'expected # capture'!AC163)</f>
        <v>60.809778133234829</v>
      </c>
    </row>
    <row r="164" spans="1:29">
      <c r="A164" s="9">
        <v>162</v>
      </c>
      <c r="B164" s="20">
        <f>ABS('actual # captures'!B164-'expected # capture'!B164)</f>
        <v>68</v>
      </c>
      <c r="C164" s="20">
        <f>ABS('actual # captures'!C164-'expected # capture'!C164)</f>
        <v>60</v>
      </c>
      <c r="D164" s="20">
        <f>ABS('actual # captures'!D164-'expected # capture'!D164)</f>
        <v>66</v>
      </c>
      <c r="E164" s="20">
        <f>ABS('actual # captures'!E164-'expected # capture'!E164)</f>
        <v>46.043902385235889</v>
      </c>
      <c r="F164" s="20">
        <f>ABS('actual # captures'!F164-'expected # capture'!F164)</f>
        <v>72.173523353858656</v>
      </c>
      <c r="G164" s="20">
        <f>ABS('actual # captures'!G164-'expected # capture'!G164)</f>
        <v>68</v>
      </c>
      <c r="H164" s="20">
        <f>ABS('actual # captures'!H164-'expected # capture'!H164)</f>
        <v>69.706212269467827</v>
      </c>
      <c r="I164" s="20">
        <f>ABS('actual # captures'!I164-'expected # capture'!I164)</f>
        <v>48.445907570002774</v>
      </c>
      <c r="J164" s="20">
        <f>ABS('actual # captures'!J164-'expected # capture'!J164)</f>
        <v>53</v>
      </c>
      <c r="K164" s="20">
        <f>ABS('actual # captures'!K164-'expected # capture'!K164)</f>
        <v>6.3382765336834783</v>
      </c>
      <c r="L164" s="20">
        <f>ABS('actual # captures'!L164-'expected # capture'!L164)</f>
        <v>63</v>
      </c>
      <c r="M164" s="20">
        <f>ABS('actual # captures'!M164-'expected # capture'!M164)</f>
        <v>35</v>
      </c>
      <c r="N164" s="20">
        <f>ABS('actual # captures'!N164-'expected # capture'!N164)</f>
        <v>94</v>
      </c>
      <c r="O164" s="20">
        <f>ABS('actual # captures'!O164-'expected # capture'!O164)</f>
        <v>1288.6957406563788</v>
      </c>
      <c r="P164" s="20">
        <f>ABS('actual # captures'!P164-'expected # capture'!P164)</f>
        <v>99</v>
      </c>
      <c r="Q164" s="20">
        <f>ABS('actual # captures'!Q164-'expected # capture'!Q164)</f>
        <v>25</v>
      </c>
      <c r="R164" s="20">
        <f>ABS('actual # captures'!R164-'expected # capture'!R164)</f>
        <v>82</v>
      </c>
      <c r="S164" s="20">
        <f>ABS('actual # captures'!S164-'expected # capture'!S164)</f>
        <v>77</v>
      </c>
      <c r="T164" s="20">
        <f>ABS('actual # captures'!T164-'expected # capture'!T164)</f>
        <v>2.5473317242396387</v>
      </c>
      <c r="U164" s="20">
        <f>ABS('actual # captures'!U164-'expected # capture'!U164)</f>
        <v>24.300094851010446</v>
      </c>
      <c r="V164" s="20">
        <f>ABS('actual # captures'!V164-'expected # capture'!V164)</f>
        <v>1</v>
      </c>
      <c r="W164" s="20">
        <f>ABS('actual # captures'!W164-'expected # capture'!W164)</f>
        <v>33</v>
      </c>
      <c r="X164" s="20">
        <f>ABS('actual # captures'!X164-'expected # capture'!X164)</f>
        <v>101.79392953533154</v>
      </c>
      <c r="Y164" s="20">
        <f>ABS('actual # captures'!Y164-'expected # capture'!Y164)</f>
        <v>80</v>
      </c>
      <c r="Z164" s="20">
        <f>ABS('actual # captures'!Z164-'expected # capture'!Z164)</f>
        <v>27.233972372305335</v>
      </c>
      <c r="AA164" s="20">
        <f>ABS('actual # captures'!AA164-'expected # capture'!AA164)</f>
        <v>4.700449131906943</v>
      </c>
      <c r="AB164" s="20">
        <f>ABS('actual # captures'!AB164-'expected # capture'!AB164)</f>
        <v>97</v>
      </c>
      <c r="AC164" s="20">
        <f>ABS('actual # captures'!AC164-'expected # capture'!AC164)</f>
        <v>88</v>
      </c>
    </row>
    <row r="165" spans="1:29">
      <c r="A165" s="9">
        <v>163</v>
      </c>
      <c r="B165" s="20">
        <f>ABS('actual # captures'!B165-'expected # capture'!B165)</f>
        <v>39</v>
      </c>
      <c r="C165" s="20">
        <f>ABS('actual # captures'!C165-'expected # capture'!C165)</f>
        <v>57</v>
      </c>
      <c r="D165" s="20">
        <f>ABS('actual # captures'!D165-'expected # capture'!D165)</f>
        <v>60</v>
      </c>
      <c r="E165" s="20">
        <f>ABS('actual # captures'!E165-'expected # capture'!E165)</f>
        <v>59</v>
      </c>
      <c r="F165" s="20">
        <f>ABS('actual # captures'!F165-'expected # capture'!F165)</f>
        <v>34.160177414585874</v>
      </c>
      <c r="G165" s="20">
        <f>ABS('actual # captures'!G165-'expected # capture'!G165)</f>
        <v>50</v>
      </c>
      <c r="H165" s="20">
        <f>ABS('actual # captures'!H165-'expected # capture'!H165)</f>
        <v>19</v>
      </c>
      <c r="I165" s="20">
        <f>ABS('actual # captures'!I165-'expected # capture'!I165)</f>
        <v>10.440524737169266</v>
      </c>
      <c r="J165" s="20">
        <f>ABS('actual # captures'!J165-'expected # capture'!J165)</f>
        <v>71</v>
      </c>
      <c r="K165" s="20">
        <f>ABS('actual # captures'!K165-'expected # capture'!K165)</f>
        <v>11</v>
      </c>
      <c r="L165" s="20">
        <f>ABS('actual # captures'!L165-'expected # capture'!L165)</f>
        <v>23.832732680521616</v>
      </c>
      <c r="M165" s="20">
        <f>ABS('actual # captures'!M165-'expected # capture'!M165)</f>
        <v>31.282250190127201</v>
      </c>
      <c r="N165" s="20">
        <f>ABS('actual # captures'!N165-'expected # capture'!N165)</f>
        <v>4</v>
      </c>
      <c r="O165" s="20">
        <f>ABS('actual # captures'!O165-'expected # capture'!O165)</f>
        <v>32</v>
      </c>
      <c r="P165" s="20">
        <f>ABS('actual # captures'!P165-'expected # capture'!P165)</f>
        <v>73</v>
      </c>
      <c r="Q165" s="20">
        <f>ABS('actual # captures'!Q165-'expected # capture'!Q165)</f>
        <v>91.310566544619391</v>
      </c>
      <c r="R165" s="20">
        <f>ABS('actual # captures'!R165-'expected # capture'!R165)</f>
        <v>77</v>
      </c>
      <c r="S165" s="20">
        <f>ABS('actual # captures'!S165-'expected # capture'!S165)</f>
        <v>99</v>
      </c>
      <c r="T165" s="20">
        <f>ABS('actual # captures'!T165-'expected # capture'!T165)</f>
        <v>552.80613348871293</v>
      </c>
      <c r="U165" s="20">
        <f>ABS('actual # captures'!U165-'expected # capture'!U165)</f>
        <v>698.34219933919042</v>
      </c>
      <c r="V165" s="20">
        <f>ABS('actual # captures'!V165-'expected # capture'!V165)</f>
        <v>93</v>
      </c>
      <c r="W165" s="20">
        <f>ABS('actual # captures'!W165-'expected # capture'!W165)</f>
        <v>48</v>
      </c>
      <c r="X165" s="20">
        <f>ABS('actual # captures'!X165-'expected # capture'!X165)</f>
        <v>83</v>
      </c>
      <c r="Y165" s="20">
        <f>ABS('actual # captures'!Y165-'expected # capture'!Y165)</f>
        <v>88.123014188079551</v>
      </c>
      <c r="Z165" s="20">
        <f>ABS('actual # captures'!Z165-'expected # capture'!Z165)</f>
        <v>1.617844325162757</v>
      </c>
      <c r="AA165" s="20">
        <f>ABS('actual # captures'!AA165-'expected # capture'!AA165)</f>
        <v>81.616911397963221</v>
      </c>
      <c r="AB165" s="20">
        <f>ABS('actual # captures'!AB165-'expected # capture'!AB165)</f>
        <v>1</v>
      </c>
      <c r="AC165" s="20">
        <f>ABS('actual # captures'!AC165-'expected # capture'!AC165)</f>
        <v>16</v>
      </c>
    </row>
    <row r="166" spans="1:29">
      <c r="A166" s="9">
        <v>164</v>
      </c>
      <c r="B166" s="20">
        <f>ABS('actual # captures'!B166-'expected # capture'!B166)</f>
        <v>74.993852720477591</v>
      </c>
      <c r="C166" s="20">
        <f>ABS('actual # captures'!C166-'expected # capture'!C166)</f>
        <v>2</v>
      </c>
      <c r="D166" s="20">
        <f>ABS('actual # captures'!D166-'expected # capture'!D166)</f>
        <v>99</v>
      </c>
      <c r="E166" s="20">
        <f>ABS('actual # captures'!E166-'expected # capture'!E166)</f>
        <v>89.931632622783781</v>
      </c>
      <c r="F166" s="20">
        <f>ABS('actual # captures'!F166-'expected # capture'!F166)</f>
        <v>1442.8006646504371</v>
      </c>
      <c r="G166" s="20">
        <f>ABS('actual # captures'!G166-'expected # capture'!G166)</f>
        <v>68</v>
      </c>
      <c r="H166" s="20">
        <f>ABS('actual # captures'!H166-'expected # capture'!H166)</f>
        <v>48</v>
      </c>
      <c r="I166" s="20">
        <f>ABS('actual # captures'!I166-'expected # capture'!I166)</f>
        <v>33.993387989899375</v>
      </c>
      <c r="J166" s="20">
        <f>ABS('actual # captures'!J166-'expected # capture'!J166)</f>
        <v>27</v>
      </c>
      <c r="K166" s="20">
        <f>ABS('actual # captures'!K166-'expected # capture'!K166)</f>
        <v>29.990199196830474</v>
      </c>
      <c r="L166" s="20">
        <f>ABS('actual # captures'!L166-'expected # capture'!L166)</f>
        <v>21.947103919194983</v>
      </c>
      <c r="M166" s="20">
        <f>ABS('actual # captures'!M166-'expected # capture'!M166)</f>
        <v>54</v>
      </c>
      <c r="N166" s="20">
        <f>ABS('actual # captures'!N166-'expected # capture'!N166)</f>
        <v>46</v>
      </c>
      <c r="O166" s="20">
        <f>ABS('actual # captures'!O166-'expected # capture'!O166)</f>
        <v>56.909488768895798</v>
      </c>
      <c r="P166" s="20">
        <f>ABS('actual # captures'!P166-'expected # capture'!P166)</f>
        <v>77.530308206853917</v>
      </c>
      <c r="Q166" s="20">
        <f>ABS('actual # captures'!Q166-'expected # capture'!Q166)</f>
        <v>4</v>
      </c>
      <c r="R166" s="20">
        <f>ABS('actual # captures'!R166-'expected # capture'!R166)</f>
        <v>84</v>
      </c>
      <c r="S166" s="20">
        <f>ABS('actual # captures'!S166-'expected # capture'!S166)</f>
        <v>38</v>
      </c>
      <c r="T166" s="20">
        <f>ABS('actual # captures'!T166-'expected # capture'!T166)</f>
        <v>85.970370942201839</v>
      </c>
      <c r="U166" s="20">
        <f>ABS('actual # captures'!U166-'expected # capture'!U166)</f>
        <v>40</v>
      </c>
      <c r="V166" s="20">
        <f>ABS('actual # captures'!V166-'expected # capture'!V166)</f>
        <v>85</v>
      </c>
      <c r="W166" s="20">
        <f>ABS('actual # captures'!W166-'expected # capture'!W166)</f>
        <v>36</v>
      </c>
      <c r="X166" s="20">
        <f>ABS('actual # captures'!X166-'expected # capture'!X166)</f>
        <v>84</v>
      </c>
      <c r="Y166" s="20">
        <f>ABS('actual # captures'!Y166-'expected # capture'!Y166)</f>
        <v>16</v>
      </c>
      <c r="Z166" s="20">
        <f>ABS('actual # captures'!Z166-'expected # capture'!Z166)</f>
        <v>87.979001961714403</v>
      </c>
      <c r="AA166" s="20">
        <f>ABS('actual # captures'!AA166-'expected # capture'!AA166)</f>
        <v>25.555318321585055</v>
      </c>
      <c r="AB166" s="20">
        <f>ABS('actual # captures'!AB166-'expected # capture'!AB166)</f>
        <v>45</v>
      </c>
      <c r="AC166" s="20">
        <f>ABS('actual # captures'!AC166-'expected # capture'!AC166)</f>
        <v>82</v>
      </c>
    </row>
    <row r="167" spans="1:29">
      <c r="A167" s="9">
        <v>165</v>
      </c>
      <c r="B167" s="20">
        <f>ABS('actual # captures'!B167-'expected # capture'!B167)</f>
        <v>56.234541574529324</v>
      </c>
      <c r="C167" s="20">
        <f>ABS('actual # captures'!C167-'expected # capture'!C167)</f>
        <v>44.916840026052022</v>
      </c>
      <c r="D167" s="20">
        <f>ABS('actual # captures'!D167-'expected # capture'!D167)</f>
        <v>47.409808312206557</v>
      </c>
      <c r="E167" s="20">
        <f>ABS('actual # captures'!E167-'expected # capture'!E167)</f>
        <v>45.936316615309885</v>
      </c>
      <c r="F167" s="20">
        <f>ABS('actual # captures'!F167-'expected # capture'!F167)</f>
        <v>93.518601314411796</v>
      </c>
      <c r="G167" s="20">
        <f>ABS('actual # captures'!G167-'expected # capture'!G167)</f>
        <v>42</v>
      </c>
      <c r="H167" s="20">
        <f>ABS('actual # captures'!H167-'expected # capture'!H167)</f>
        <v>70.738039712102022</v>
      </c>
      <c r="I167" s="20">
        <f>ABS('actual # captures'!I167-'expected # capture'!I167)</f>
        <v>95.932072408474951</v>
      </c>
      <c r="J167" s="20">
        <f>ABS('actual # captures'!J167-'expected # capture'!J167)</f>
        <v>69.173524993914754</v>
      </c>
      <c r="K167" s="20">
        <f>ABS('actual # captures'!K167-'expected # capture'!K167)</f>
        <v>78</v>
      </c>
      <c r="L167" s="20">
        <f>ABS('actual # captures'!L167-'expected # capture'!L167)</f>
        <v>56.456579267799626</v>
      </c>
      <c r="M167" s="20">
        <f>ABS('actual # captures'!M167-'expected # capture'!M167)</f>
        <v>38</v>
      </c>
      <c r="N167" s="20">
        <f>ABS('actual # captures'!N167-'expected # capture'!N167)</f>
        <v>76.280548613366861</v>
      </c>
      <c r="O167" s="20">
        <f>ABS('actual # captures'!O167-'expected # capture'!O167)</f>
        <v>83.458004240931928</v>
      </c>
      <c r="P167" s="20">
        <f>ABS('actual # captures'!P167-'expected # capture'!P167)</f>
        <v>91</v>
      </c>
      <c r="Q167" s="20">
        <f>ABS('actual # captures'!Q167-'expected # capture'!Q167)</f>
        <v>74</v>
      </c>
      <c r="R167" s="20">
        <f>ABS('actual # captures'!R167-'expected # capture'!R167)</f>
        <v>37</v>
      </c>
      <c r="S167" s="20">
        <f>ABS('actual # captures'!S167-'expected # capture'!S167)</f>
        <v>55.904317696816165</v>
      </c>
      <c r="T167" s="20">
        <f>ABS('actual # captures'!T167-'expected # capture'!T167)</f>
        <v>2.9148756974628394</v>
      </c>
      <c r="U167" s="20">
        <f>ABS('actual # captures'!U167-'expected # capture'!U167)</f>
        <v>87.13078454314018</v>
      </c>
      <c r="V167" s="20">
        <f>ABS('actual # captures'!V167-'expected # capture'!V167)</f>
        <v>28.007633133684273</v>
      </c>
      <c r="W167" s="20">
        <f>ABS('actual # captures'!W167-'expected # capture'!W167)</f>
        <v>31</v>
      </c>
      <c r="X167" s="20">
        <f>ABS('actual # captures'!X167-'expected # capture'!X167)</f>
        <v>8</v>
      </c>
      <c r="Y167" s="20">
        <f>ABS('actual # captures'!Y167-'expected # capture'!Y167)</f>
        <v>40.173524993914761</v>
      </c>
      <c r="Z167" s="20">
        <f>ABS('actual # captures'!Z167-'expected # capture'!Z167)</f>
        <v>95</v>
      </c>
      <c r="AA167" s="20">
        <f>ABS('actual # captures'!AA167-'expected # capture'!AA167)</f>
        <v>1391.1488105152944</v>
      </c>
      <c r="AB167" s="20">
        <f>ABS('actual # captures'!AB167-'expected # capture'!AB167)</f>
        <v>82</v>
      </c>
      <c r="AC167" s="20">
        <f>ABS('actual # captures'!AC167-'expected # capture'!AC167)</f>
        <v>48</v>
      </c>
    </row>
    <row r="168" spans="1:29">
      <c r="A168" s="9">
        <v>166</v>
      </c>
      <c r="B168" s="20">
        <f>ABS('actual # captures'!B168-'expected # capture'!B168)</f>
        <v>35</v>
      </c>
      <c r="C168" s="20">
        <f>ABS('actual # captures'!C168-'expected # capture'!C168)</f>
        <v>96.724875848705821</v>
      </c>
      <c r="D168" s="20">
        <f>ABS('actual # captures'!D168-'expected # capture'!D168)</f>
        <v>201.25380355365047</v>
      </c>
      <c r="E168" s="20">
        <f>ABS('actual # captures'!E168-'expected # capture'!E168)</f>
        <v>26.625761268434847</v>
      </c>
      <c r="F168" s="20">
        <f>ABS('actual # captures'!F168-'expected # capture'!F168)</f>
        <v>16.47894240886864</v>
      </c>
      <c r="G168" s="20">
        <f>ABS('actual # captures'!G168-'expected # capture'!G168)</f>
        <v>68.791583145271787</v>
      </c>
      <c r="H168" s="20">
        <f>ABS('actual # captures'!H168-'expected # capture'!H168)</f>
        <v>77.554480427747265</v>
      </c>
      <c r="I168" s="20">
        <f>ABS('actual # captures'!I168-'expected # capture'!I168)</f>
        <v>87.636710896198309</v>
      </c>
      <c r="J168" s="20">
        <f>ABS('actual # captures'!J168-'expected # capture'!J168)</f>
        <v>20</v>
      </c>
      <c r="K168" s="20">
        <f>ABS('actual # captures'!K168-'expected # capture'!K168)</f>
        <v>93</v>
      </c>
      <c r="L168" s="20">
        <f>ABS('actual # captures'!L168-'expected # capture'!L168)</f>
        <v>99.701746196446351</v>
      </c>
      <c r="M168" s="20">
        <f>ABS('actual # captures'!M168-'expected # capture'!M168)</f>
        <v>59.732052633921157</v>
      </c>
      <c r="N168" s="20">
        <f>ABS('actual # captures'!N168-'expected # capture'!N168)</f>
        <v>745.34338384747787</v>
      </c>
      <c r="O168" s="20">
        <f>ABS('actual # captures'!O168-'expected # capture'!O168)</f>
        <v>34.965395195939209</v>
      </c>
      <c r="P168" s="20">
        <f>ABS('actual # captures'!P168-'expected # capture'!P168)</f>
        <v>11.625761268434847</v>
      </c>
      <c r="Q168" s="20">
        <f>ABS('actual # captures'!Q168-'expected # capture'!Q168)</f>
        <v>76</v>
      </c>
      <c r="R168" s="20">
        <f>ABS('actual # captures'!R168-'expected # capture'!R168)</f>
        <v>80</v>
      </c>
      <c r="S168" s="20">
        <f>ABS('actual # captures'!S168-'expected # capture'!S168)</f>
        <v>58.613969571570799</v>
      </c>
      <c r="T168" s="20">
        <f>ABS('actual # captures'!T168-'expected # capture'!T168)</f>
        <v>93</v>
      </c>
      <c r="U168" s="20">
        <f>ABS('actual # captures'!U168-'expected # capture'!U168)</f>
        <v>66</v>
      </c>
      <c r="V168" s="20">
        <f>ABS('actual # captures'!V168-'expected # capture'!V168)</f>
        <v>3</v>
      </c>
      <c r="W168" s="20">
        <f>ABS('actual # captures'!W168-'expected # capture'!W168)</f>
        <v>0</v>
      </c>
      <c r="X168" s="20">
        <f>ABS('actual # captures'!X168-'expected # capture'!X168)</f>
        <v>32.824193499760732</v>
      </c>
      <c r="Y168" s="20">
        <f>ABS('actual # captures'!Y168-'expected # capture'!Y168)</f>
        <v>17.852184612735496</v>
      </c>
      <c r="Z168" s="20">
        <f>ABS('actual # captures'!Z168-'expected # capture'!Z168)</f>
        <v>40.372744922338399</v>
      </c>
      <c r="AA168" s="20">
        <f>ABS('actual # captures'!AA168-'expected # capture'!AA168)</f>
        <v>281.25380355365047</v>
      </c>
      <c r="AB168" s="20">
        <f>ABS('actual # captures'!AB168-'expected # capture'!AB168)</f>
        <v>32.675949487054815</v>
      </c>
      <c r="AC168" s="20">
        <f>ABS('actual # captures'!AC168-'expected # capture'!AC168)</f>
        <v>0.32536042864988346</v>
      </c>
    </row>
    <row r="169" spans="1:29">
      <c r="A169" s="9">
        <v>167</v>
      </c>
      <c r="B169" s="20">
        <f>ABS('actual # captures'!B169-'expected # capture'!B169)</f>
        <v>6</v>
      </c>
      <c r="C169" s="20">
        <f>ABS('actual # captures'!C169-'expected # capture'!C169)</f>
        <v>278.9075141751872</v>
      </c>
      <c r="D169" s="20">
        <f>ABS('actual # captures'!D169-'expected # capture'!D169)</f>
        <v>2</v>
      </c>
      <c r="E169" s="20">
        <f>ABS('actual # captures'!E169-'expected # capture'!E169)</f>
        <v>3</v>
      </c>
      <c r="F169" s="20">
        <f>ABS('actual # captures'!F169-'expected # capture'!F169)</f>
        <v>86</v>
      </c>
      <c r="G169" s="20">
        <f>ABS('actual # captures'!G169-'expected # capture'!G169)</f>
        <v>31.987231230205818</v>
      </c>
      <c r="H169" s="20">
        <f>ABS('actual # captures'!H169-'expected # capture'!H169)</f>
        <v>54</v>
      </c>
      <c r="I169" s="20">
        <f>ABS('actual # captures'!I169-'expected # capture'!I169)</f>
        <v>85</v>
      </c>
      <c r="J169" s="20">
        <f>ABS('actual # captures'!J169-'expected # capture'!J169)</f>
        <v>613.97561362341253</v>
      </c>
      <c r="K169" s="20">
        <f>ABS('actual # captures'!K169-'expected # capture'!K169)</f>
        <v>0.96351284805364568</v>
      </c>
      <c r="L169" s="20">
        <f>ABS('actual # captures'!L169-'expected # capture'!L169)</f>
        <v>45</v>
      </c>
      <c r="M169" s="20">
        <f>ABS('actual # captures'!M169-'expected # capture'!M169)</f>
        <v>68</v>
      </c>
      <c r="N169" s="20">
        <f>ABS('actual # captures'!N169-'expected # capture'!N169)</f>
        <v>28</v>
      </c>
      <c r="O169" s="20">
        <f>ABS('actual # captures'!O169-'expected # capture'!O169)</f>
        <v>60</v>
      </c>
      <c r="P169" s="20">
        <f>ABS('actual # captures'!P169-'expected # capture'!P169)</f>
        <v>18</v>
      </c>
      <c r="Q169" s="20">
        <f>ABS('actual # captures'!Q169-'expected # capture'!Q169)</f>
        <v>16.977846476666663</v>
      </c>
      <c r="R169" s="20">
        <f>ABS('actual # captures'!R169-'expected # capture'!R169)</f>
        <v>20</v>
      </c>
      <c r="S169" s="20">
        <f>ABS('actual # captures'!S169-'expected # capture'!S169)</f>
        <v>28.85956238210186</v>
      </c>
      <c r="T169" s="20">
        <f>ABS('actual # captures'!T169-'expected # capture'!T169)</f>
        <v>60.982046342350351</v>
      </c>
      <c r="U169" s="20">
        <f>ABS('actual # captures'!U169-'expected # capture'!U169)</f>
        <v>58.859562382101856</v>
      </c>
      <c r="V169" s="20">
        <f>ABS('actual # captures'!V169-'expected # capture'!V169)</f>
        <v>87.468745654195246</v>
      </c>
      <c r="W169" s="20">
        <f>ABS('actual # captures'!W169-'expected # capture'!W169)</f>
        <v>19</v>
      </c>
      <c r="X169" s="20">
        <f>ABS('actual # captures'!X169-'expected # capture'!X169)</f>
        <v>16.923393379245987</v>
      </c>
      <c r="Y169" s="20">
        <f>ABS('actual # captures'!Y169-'expected # capture'!Y169)</f>
        <v>3.9491460956725648</v>
      </c>
      <c r="Z169" s="20">
        <f>ABS('actual # captures'!Z169-'expected # capture'!Z169)</f>
        <v>6.9613458445962273</v>
      </c>
      <c r="AA169" s="20">
        <f>ABS('actual # captures'!AA169-'expected # capture'!AA169)</f>
        <v>27</v>
      </c>
      <c r="AB169" s="20">
        <f>ABS('actual # captures'!AB169-'expected # capture'!AB169)</f>
        <v>38</v>
      </c>
      <c r="AC169" s="20">
        <f>ABS('actual # captures'!AC169-'expected # capture'!AC169)</f>
        <v>19.950735163409362</v>
      </c>
    </row>
    <row r="170" spans="1:29">
      <c r="A170" s="9">
        <v>168</v>
      </c>
      <c r="B170" s="20">
        <f>ABS('actual # captures'!B170-'expected # capture'!B170)</f>
        <v>72</v>
      </c>
      <c r="C170" s="20">
        <f>ABS('actual # captures'!C170-'expected # capture'!C170)</f>
        <v>83.869775128152426</v>
      </c>
      <c r="D170" s="20">
        <f>ABS('actual # captures'!D170-'expected # capture'!D170)</f>
        <v>72</v>
      </c>
      <c r="E170" s="20">
        <f>ABS('actual # captures'!E170-'expected # capture'!E170)</f>
        <v>31</v>
      </c>
      <c r="F170" s="20">
        <f>ABS('actual # captures'!F170-'expected # capture'!F170)</f>
        <v>3</v>
      </c>
      <c r="G170" s="20">
        <f>ABS('actual # captures'!G170-'expected # capture'!G170)</f>
        <v>57</v>
      </c>
      <c r="H170" s="20">
        <f>ABS('actual # captures'!H170-'expected # capture'!H170)</f>
        <v>1187.0125381804237</v>
      </c>
      <c r="I170" s="20">
        <f>ABS('actual # captures'!I170-'expected # capture'!I170)</f>
        <v>8</v>
      </c>
      <c r="J170" s="20">
        <f>ABS('actual # captures'!J170-'expected # capture'!J170)</f>
        <v>4</v>
      </c>
      <c r="K170" s="20">
        <f>ABS('actual # captures'!K170-'expected # capture'!K170)</f>
        <v>59.976190698711221</v>
      </c>
      <c r="L170" s="20">
        <f>ABS('actual # captures'!L170-'expected # capture'!L170)</f>
        <v>64</v>
      </c>
      <c r="M170" s="20">
        <f>ABS('actual # captures'!M170-'expected # capture'!M170)</f>
        <v>53.984473067030493</v>
      </c>
      <c r="N170" s="20">
        <f>ABS('actual # captures'!N170-'expected # capture'!N170)</f>
        <v>53.437661469128557</v>
      </c>
      <c r="O170" s="20">
        <f>ABS('actual # captures'!O170-'expected # capture'!O170)</f>
        <v>34</v>
      </c>
      <c r="P170" s="20">
        <f>ABS('actual # captures'!P170-'expected # capture'!P170)</f>
        <v>92</v>
      </c>
      <c r="Q170" s="20">
        <f>ABS('actual # captures'!Q170-'expected # capture'!Q170)</f>
        <v>1.3234705494435379E-2</v>
      </c>
      <c r="R170" s="20">
        <f>ABS('actual # captures'!R170-'expected # capture'!R170)</f>
        <v>54.971052199616246</v>
      </c>
      <c r="S170" s="20">
        <f>ABS('actual # captures'!S170-'expected # capture'!S170)</f>
        <v>33.986466778438974</v>
      </c>
      <c r="T170" s="20">
        <f>ABS('actual # captures'!T170-'expected # capture'!T170)</f>
        <v>65.240528547384926</v>
      </c>
      <c r="U170" s="20">
        <f>ABS('actual # captures'!U170-'expected # capture'!U170)</f>
        <v>11</v>
      </c>
      <c r="V170" s="20">
        <f>ABS('actual # captures'!V170-'expected # capture'!V170)</f>
        <v>15.916010334024229</v>
      </c>
      <c r="W170" s="20">
        <f>ABS('actual # captures'!W170-'expected # capture'!W170)</f>
        <v>50</v>
      </c>
      <c r="X170" s="20">
        <f>ABS('actual # captures'!X170-'expected # capture'!X170)</f>
        <v>41</v>
      </c>
      <c r="Y170" s="20">
        <f>ABS('actual # captures'!Y170-'expected # capture'!Y170)</f>
        <v>10.705563345170795</v>
      </c>
      <c r="Z170" s="20">
        <f>ABS('actual # captures'!Z170-'expected # capture'!Z170)</f>
        <v>46.974855900114306</v>
      </c>
      <c r="AA170" s="20">
        <f>ABS('actual # captures'!AA170-'expected # capture'!AA170)</f>
        <v>68</v>
      </c>
      <c r="AB170" s="20">
        <f>ABS('actual # captures'!AB170-'expected # capture'!AB170)</f>
        <v>74</v>
      </c>
      <c r="AC170" s="20">
        <f>ABS('actual # captures'!AC170-'expected # capture'!AC170)</f>
        <v>26.963195418146348</v>
      </c>
    </row>
    <row r="171" spans="1:29">
      <c r="A171" s="9">
        <v>169</v>
      </c>
      <c r="B171" s="20">
        <f>ABS('actual # captures'!B171-'expected # capture'!B171)</f>
        <v>742.81597660351667</v>
      </c>
      <c r="C171" s="20">
        <f>ABS('actual # captures'!C171-'expected # capture'!C171)</f>
        <v>40</v>
      </c>
      <c r="D171" s="20">
        <f>ABS('actual # captures'!D171-'expected # capture'!D171)</f>
        <v>12.576759575069058</v>
      </c>
      <c r="E171" s="20">
        <f>ABS('actual # captures'!E171-'expected # capture'!E171)</f>
        <v>70</v>
      </c>
      <c r="F171" s="20">
        <f>ABS('actual # captures'!F171-'expected # capture'!F171)</f>
        <v>21</v>
      </c>
      <c r="G171" s="20">
        <f>ABS('actual # captures'!G171-'expected # capture'!G171)</f>
        <v>53.003516551245632</v>
      </c>
      <c r="H171" s="20">
        <f>ABS('actual # captures'!H171-'expected # capture'!H171)</f>
        <v>32</v>
      </c>
      <c r="I171" s="20">
        <f>ABS('actual # captures'!I171-'expected # capture'!I171)</f>
        <v>14.996483448754368</v>
      </c>
      <c r="J171" s="20">
        <f>ABS('actual # captures'!J171-'expected # capture'!J171)</f>
        <v>252.47687997500623</v>
      </c>
      <c r="K171" s="20">
        <f>ABS('actual # captures'!K171-'expected # capture'!K171)</f>
        <v>84.26704218160566</v>
      </c>
      <c r="L171" s="20">
        <f>ABS('actual # captures'!L171-'expected # capture'!L171)</f>
        <v>20.368121078963132</v>
      </c>
      <c r="M171" s="20">
        <f>ABS('actual # captures'!M171-'expected # capture'!M171)</f>
        <v>34</v>
      </c>
      <c r="N171" s="20">
        <f>ABS('actual # captures'!N171-'expected # capture'!N171)</f>
        <v>71</v>
      </c>
      <c r="O171" s="20">
        <f>ABS('actual # captures'!O171-'expected # capture'!O171)</f>
        <v>59</v>
      </c>
      <c r="P171" s="20">
        <f>ABS('actual # captures'!P171-'expected # capture'!P171)</f>
        <v>38</v>
      </c>
      <c r="Q171" s="20">
        <f>ABS('actual # captures'!Q171-'expected # capture'!Q171)</f>
        <v>14</v>
      </c>
      <c r="R171" s="20">
        <f>ABS('actual # captures'!R171-'expected # capture'!R171)</f>
        <v>93.104798150493352</v>
      </c>
      <c r="S171" s="20">
        <f>ABS('actual # captures'!S171-'expected # capture'!S171)</f>
        <v>47</v>
      </c>
      <c r="T171" s="20">
        <f>ABS('actual # captures'!T171-'expected # capture'!T171)</f>
        <v>83</v>
      </c>
      <c r="U171" s="20">
        <f>ABS('actual # captures'!U171-'expected # capture'!U171)</f>
        <v>32.003516551245632</v>
      </c>
      <c r="V171" s="20">
        <f>ABS('actual # captures'!V171-'expected # capture'!V171)</f>
        <v>73</v>
      </c>
      <c r="W171" s="20">
        <f>ABS('actual # captures'!W171-'expected # capture'!W171)</f>
        <v>86.302399611225511</v>
      </c>
      <c r="X171" s="20">
        <f>ABS('actual # captures'!X171-'expected # capture'!X171)</f>
        <v>8</v>
      </c>
      <c r="Y171" s="20">
        <f>ABS('actual # captures'!Y171-'expected # capture'!Y171)</f>
        <v>45.53031308682143</v>
      </c>
      <c r="Z171" s="20">
        <f>ABS('actual # captures'!Z171-'expected # capture'!Z171)</f>
        <v>18.679447248023489</v>
      </c>
      <c r="AA171" s="20">
        <f>ABS('actual # captures'!AA171-'expected # capture'!AA171)</f>
        <v>71.930305967590769</v>
      </c>
      <c r="AB171" s="20">
        <f>ABS('actual # captures'!AB171-'expected # capture'!AB171)</f>
        <v>190.47687997500623</v>
      </c>
      <c r="AC171" s="20">
        <f>ABS('actual # captures'!AC171-'expected # capture'!AC171)</f>
        <v>93</v>
      </c>
    </row>
    <row r="172" spans="1:29">
      <c r="A172" s="9">
        <v>170</v>
      </c>
      <c r="B172" s="20">
        <f>ABS('actual # captures'!B172-'expected # capture'!B172)</f>
        <v>73.976194525550682</v>
      </c>
      <c r="C172" s="20">
        <f>ABS('actual # captures'!C172-'expected # capture'!C172)</f>
        <v>87</v>
      </c>
      <c r="D172" s="20">
        <f>ABS('actual # captures'!D172-'expected # capture'!D172)</f>
        <v>1214.2539939833046</v>
      </c>
      <c r="E172" s="20">
        <f>ABS('actual # captures'!E172-'expected # capture'!E172)</f>
        <v>73.921221611960206</v>
      </c>
      <c r="F172" s="20">
        <f>ABS('actual # captures'!F172-'expected # capture'!F172)</f>
        <v>4.9525278056328501</v>
      </c>
      <c r="G172" s="20">
        <f>ABS('actual # captures'!G172-'expected # capture'!G172)</f>
        <v>41.995017036460943</v>
      </c>
      <c r="H172" s="20">
        <f>ABS('actual # captures'!H172-'expected # capture'!H172)</f>
        <v>61</v>
      </c>
      <c r="I172" s="20">
        <f>ABS('actual # captures'!I172-'expected # capture'!I172)</f>
        <v>28</v>
      </c>
      <c r="J172" s="20">
        <f>ABS('actual # captures'!J172-'expected # capture'!J172)</f>
        <v>23</v>
      </c>
      <c r="K172" s="20">
        <f>ABS('actual # captures'!K172-'expected # capture'!K172)</f>
        <v>91.871608686765313</v>
      </c>
      <c r="L172" s="20">
        <f>ABS('actual # captures'!L172-'expected # capture'!L172)</f>
        <v>24.533434542663457</v>
      </c>
      <c r="M172" s="20">
        <f>ABS('actual # captures'!M172-'expected # capture'!M172)</f>
        <v>37</v>
      </c>
      <c r="N172" s="20">
        <f>ABS('actual # captures'!N172-'expected # capture'!N172)</f>
        <v>43</v>
      </c>
      <c r="O172" s="20">
        <f>ABS('actual # captures'!O172-'expected # capture'!O172)</f>
        <v>10.992757603659951</v>
      </c>
      <c r="P172" s="20">
        <f>ABS('actual # captures'!P172-'expected # capture'!P172)</f>
        <v>91.848376663834443</v>
      </c>
      <c r="Q172" s="20">
        <f>ABS('actual # captures'!Q172-'expected # capture'!Q172)</f>
        <v>27</v>
      </c>
      <c r="R172" s="20">
        <f>ABS('actual # captures'!R172-'expected # capture'!R172)</f>
        <v>61.872983522925622</v>
      </c>
      <c r="S172" s="20">
        <f>ABS('actual # captures'!S172-'expected # capture'!S172)</f>
        <v>18</v>
      </c>
      <c r="T172" s="20">
        <f>ABS('actual # captures'!T172-'expected # capture'!T172)</f>
        <v>67</v>
      </c>
      <c r="U172" s="20">
        <f>ABS('actual # captures'!U172-'expected # capture'!U172)</f>
        <v>81.968189510936185</v>
      </c>
      <c r="V172" s="20">
        <f>ABS('actual # captures'!V172-'expected # capture'!V172)</f>
        <v>71.984665500634122</v>
      </c>
      <c r="W172" s="20">
        <f>ABS('actual # captures'!W172-'expected # capture'!W172)</f>
        <v>19.933635421735339</v>
      </c>
      <c r="X172" s="20">
        <f>ABS('actual # captures'!X172-'expected # capture'!X172)</f>
        <v>21</v>
      </c>
      <c r="Y172" s="20">
        <f>ABS('actual # captures'!Y172-'expected # capture'!Y172)</f>
        <v>45.946440854730277</v>
      </c>
      <c r="Z172" s="20">
        <f>ABS('actual # captures'!Z172-'expected # capture'!Z172)</f>
        <v>39</v>
      </c>
      <c r="AA172" s="20">
        <f>ABS('actual # captures'!AA172-'expected # capture'!AA172)</f>
        <v>8</v>
      </c>
      <c r="AB172" s="20">
        <f>ABS('actual # captures'!AB172-'expected # capture'!AB172)</f>
        <v>43.836718250752085</v>
      </c>
      <c r="AC172" s="20">
        <f>ABS('actual # captures'!AC172-'expected # capture'!AC172)</f>
        <v>15.620222445062801</v>
      </c>
    </row>
    <row r="173" spans="1:29">
      <c r="A173" s="9">
        <v>171</v>
      </c>
      <c r="B173" s="20">
        <f>ABS('actual # captures'!B173-'expected # capture'!B173)</f>
        <v>77</v>
      </c>
      <c r="C173" s="20">
        <f>ABS('actual # captures'!C173-'expected # capture'!C173)</f>
        <v>235.66294159443132</v>
      </c>
      <c r="D173" s="20">
        <f>ABS('actual # captures'!D173-'expected # capture'!D173)</f>
        <v>25.822135051903334</v>
      </c>
      <c r="E173" s="20">
        <f>ABS('actual # captures'!E173-'expected # capture'!E173)</f>
        <v>53</v>
      </c>
      <c r="F173" s="20">
        <f>ABS('actual # captures'!F173-'expected # capture'!F173)</f>
        <v>34</v>
      </c>
      <c r="G173" s="20">
        <f>ABS('actual # captures'!G173-'expected # capture'!G173)</f>
        <v>58.803426096348829</v>
      </c>
      <c r="H173" s="20">
        <f>ABS('actual # captures'!H173-'expected # capture'!H173)</f>
        <v>17</v>
      </c>
      <c r="I173" s="20">
        <f>ABS('actual # captures'!I173-'expected # capture'!I173)</f>
        <v>61</v>
      </c>
      <c r="J173" s="20">
        <f>ABS('actual # captures'!J173-'expected # capture'!J173)</f>
        <v>54</v>
      </c>
      <c r="K173" s="20">
        <f>ABS('actual # captures'!K173-'expected # capture'!K173)</f>
        <v>14</v>
      </c>
      <c r="L173" s="20">
        <f>ABS('actual # captures'!L173-'expected # capture'!L173)</f>
        <v>79.850534922412564</v>
      </c>
      <c r="M173" s="20">
        <f>ABS('actual # captures'!M173-'expected # capture'!M173)</f>
        <v>13</v>
      </c>
      <c r="N173" s="20">
        <f>ABS('actual # captures'!N173-'expected # capture'!N173)</f>
        <v>86.131992473059583</v>
      </c>
      <c r="O173" s="20">
        <f>ABS('actual # captures'!O173-'expected # capture'!O173)</f>
        <v>50.30313606663924</v>
      </c>
      <c r="P173" s="20">
        <f>ABS('actual # captures'!P173-'expected # capture'!P173)</f>
        <v>44.563083300637885</v>
      </c>
      <c r="Q173" s="20">
        <f>ABS('actual # captures'!Q173-'expected # capture'!Q173)</f>
        <v>53.630310711089365</v>
      </c>
      <c r="R173" s="20">
        <f>ABS('actual # captures'!R173-'expected # capture'!R173)</f>
        <v>62</v>
      </c>
      <c r="S173" s="20">
        <f>ABS('actual # captures'!S173-'expected # capture'!S173)</f>
        <v>26</v>
      </c>
      <c r="T173" s="20">
        <f>ABS('actual # captures'!T173-'expected # capture'!T173)</f>
        <v>12</v>
      </c>
      <c r="U173" s="20">
        <f>ABS('actual # captures'!U173-'expected # capture'!U173)</f>
        <v>22.822135051903334</v>
      </c>
      <c r="V173" s="20">
        <f>ABS('actual # captures'!V173-'expected # capture'!V173)</f>
        <v>42</v>
      </c>
      <c r="W173" s="20">
        <f>ABS('actual # captures'!W173-'expected # capture'!W173)</f>
        <v>97</v>
      </c>
      <c r="X173" s="20">
        <f>ABS('actual # captures'!X173-'expected # capture'!X173)</f>
        <v>30</v>
      </c>
      <c r="Y173" s="20">
        <f>ABS('actual # captures'!Y173-'expected # capture'!Y173)</f>
        <v>36.847332207102049</v>
      </c>
      <c r="Z173" s="20">
        <f>ABS('actual # captures'!Z173-'expected # capture'!Z173)</f>
        <v>810.86242788120569</v>
      </c>
      <c r="AA173" s="20">
        <f>ABS('actual # captures'!AA173-'expected # capture'!AA173)</f>
        <v>48.752298649926594</v>
      </c>
      <c r="AB173" s="20">
        <f>ABS('actual # captures'!AB173-'expected # capture'!AB173)</f>
        <v>25.605837137311951</v>
      </c>
      <c r="AC173" s="20">
        <f>ABS('actual # captures'!AC173-'expected # capture'!AC173)</f>
        <v>39</v>
      </c>
    </row>
    <row r="174" spans="1:29">
      <c r="A174" s="9">
        <v>172</v>
      </c>
      <c r="B174" s="20">
        <f>ABS('actual # captures'!B174-'expected # capture'!B174)</f>
        <v>53.949546949910328</v>
      </c>
      <c r="C174" s="20">
        <f>ABS('actual # captures'!C174-'expected # capture'!C174)</f>
        <v>18</v>
      </c>
      <c r="D174" s="20">
        <f>ABS('actual # captures'!D174-'expected # capture'!D174)</f>
        <v>96</v>
      </c>
      <c r="E174" s="20">
        <f>ABS('actual # captures'!E174-'expected # capture'!E174)</f>
        <v>22.960374403821067</v>
      </c>
      <c r="F174" s="20">
        <f>ABS('actual # captures'!F174-'expected # capture'!F174)</f>
        <v>32.650283222992336</v>
      </c>
      <c r="G174" s="20">
        <f>ABS('actual # captures'!G174-'expected # capture'!G174)</f>
        <v>5</v>
      </c>
      <c r="H174" s="20">
        <f>ABS('actual # captures'!H174-'expected # capture'!H174)</f>
        <v>70</v>
      </c>
      <c r="I174" s="20">
        <f>ABS('actual # captures'!I174-'expected # capture'!I174)</f>
        <v>91</v>
      </c>
      <c r="J174" s="20">
        <f>ABS('actual # captures'!J174-'expected # capture'!J174)</f>
        <v>62</v>
      </c>
      <c r="K174" s="20">
        <f>ABS('actual # captures'!K174-'expected # capture'!K174)</f>
        <v>83.119446406950402</v>
      </c>
      <c r="L174" s="20">
        <f>ABS('actual # captures'!L174-'expected # capture'!L174)</f>
        <v>9.8585866710923487</v>
      </c>
      <c r="M174" s="20">
        <f>ABS('actual # captures'!M174-'expected # capture'!M174)</f>
        <v>93.915824955023467</v>
      </c>
      <c r="N174" s="20">
        <f>ABS('actual # captures'!N174-'expected # capture'!N174)</f>
        <v>52</v>
      </c>
      <c r="O174" s="20">
        <f>ABS('actual # captures'!O174-'expected # capture'!O174)</f>
        <v>60.744858601448115</v>
      </c>
      <c r="P174" s="20">
        <f>ABS('actual # captures'!P174-'expected # capture'!P174)</f>
        <v>99</v>
      </c>
      <c r="Q174" s="20">
        <f>ABS('actual # captures'!Q174-'expected # capture'!Q174)</f>
        <v>3</v>
      </c>
      <c r="R174" s="20">
        <f>ABS('actual # captures'!R174-'expected # capture'!R174)</f>
        <v>39</v>
      </c>
      <c r="S174" s="20">
        <f>ABS('actual # captures'!S174-'expected # capture'!S174)</f>
        <v>25</v>
      </c>
      <c r="T174" s="20">
        <f>ABS('actual # captures'!T174-'expected # capture'!T174)</f>
        <v>4.7754408712253502</v>
      </c>
      <c r="U174" s="20">
        <f>ABS('actual # captures'!U174-'expected # capture'!U174)</f>
        <v>0.17662183637805853</v>
      </c>
      <c r="V174" s="20">
        <f>ABS('actual # captures'!V174-'expected # capture'!V174)</f>
        <v>10.501676955953354</v>
      </c>
      <c r="W174" s="20">
        <f>ABS('actual # captures'!W174-'expected # capture'!W174)</f>
        <v>15</v>
      </c>
      <c r="X174" s="20">
        <f>ABS('actual # captures'!X174-'expected # capture'!X174)</f>
        <v>33.449567038376728</v>
      </c>
      <c r="Y174" s="20">
        <f>ABS('actual # captures'!Y174-'expected # capture'!Y174)</f>
        <v>21</v>
      </c>
      <c r="Z174" s="20">
        <f>ABS('actual # captures'!Z174-'expected # capture'!Z174)</f>
        <v>39</v>
      </c>
      <c r="AA174" s="20">
        <f>ABS('actual # captures'!AA174-'expected # capture'!AA174)</f>
        <v>1115.3066312612086</v>
      </c>
      <c r="AB174" s="20">
        <f>ABS('actual # captures'!AB174-'expected # capture'!AB174)</f>
        <v>2.5576470207931479</v>
      </c>
      <c r="AC174" s="20">
        <f>ABS('actual # captures'!AC174-'expected # capture'!AC174)</f>
        <v>72</v>
      </c>
    </row>
    <row r="175" spans="1:29">
      <c r="A175" s="9">
        <v>173</v>
      </c>
      <c r="B175" s="20">
        <f>ABS('actual # captures'!B175-'expected # capture'!B175)</f>
        <v>53</v>
      </c>
      <c r="C175" s="20">
        <f>ABS('actual # captures'!C175-'expected # capture'!C175)</f>
        <v>98.905890948924764</v>
      </c>
      <c r="D175" s="20">
        <f>ABS('actual # captures'!D175-'expected # capture'!D175)</f>
        <v>48.360036350210549</v>
      </c>
      <c r="E175" s="20">
        <f>ABS('actual # captures'!E175-'expected # capture'!E175)</f>
        <v>37.119286006150958</v>
      </c>
      <c r="F175" s="20">
        <f>ABS('actual # captures'!F175-'expected # capture'!F175)</f>
        <v>60.387886847643387</v>
      </c>
      <c r="G175" s="20">
        <f>ABS('actual # captures'!G175-'expected # capture'!G175)</f>
        <v>23</v>
      </c>
      <c r="H175" s="20">
        <f>ABS('actual # captures'!H175-'expected # capture'!H175)</f>
        <v>1188.533500696507</v>
      </c>
      <c r="I175" s="20">
        <f>ABS('actual # captures'!I175-'expected # capture'!I175)</f>
        <v>28.38788684764339</v>
      </c>
      <c r="J175" s="20">
        <f>ABS('actual # captures'!J175-'expected # capture'!J175)</f>
        <v>26</v>
      </c>
      <c r="K175" s="20">
        <f>ABS('actual # captures'!K175-'expected # capture'!K175)</f>
        <v>104.0159550341439</v>
      </c>
      <c r="L175" s="20">
        <f>ABS('actual # captures'!L175-'expected # capture'!L175)</f>
        <v>14</v>
      </c>
      <c r="M175" s="20">
        <f>ABS('actual # captures'!M175-'expected # capture'!M175)</f>
        <v>100</v>
      </c>
      <c r="N175" s="20">
        <f>ABS('actual # captures'!N175-'expected # capture'!N175)</f>
        <v>96</v>
      </c>
      <c r="O175" s="20">
        <f>ABS('actual # captures'!O175-'expected # capture'!O175)</f>
        <v>89.645767851645473</v>
      </c>
      <c r="P175" s="20">
        <f>ABS('actual # captures'!P175-'expected # capture'!P175)</f>
        <v>35</v>
      </c>
      <c r="Q175" s="20">
        <f>ABS('actual # captures'!Q175-'expected # capture'!Q175)</f>
        <v>3.2479559806110849</v>
      </c>
      <c r="R175" s="20">
        <f>ABS('actual # captures'!R175-'expected # capture'!R175)</f>
        <v>77</v>
      </c>
      <c r="S175" s="20">
        <f>ABS('actual # captures'!S175-'expected # capture'!S175)</f>
        <v>36.495634304393661</v>
      </c>
      <c r="T175" s="20">
        <f>ABS('actual # captures'!T175-'expected # capture'!T175)</f>
        <v>90</v>
      </c>
      <c r="U175" s="20">
        <f>ABS('actual # captures'!U175-'expected # capture'!U175)</f>
        <v>66.236368615595595</v>
      </c>
      <c r="V175" s="20">
        <f>ABS('actual # captures'!V175-'expected # capture'!V175)</f>
        <v>58.51414404457644</v>
      </c>
      <c r="W175" s="20">
        <f>ABS('actual # captures'!W175-'expected # capture'!W175)</f>
        <v>44</v>
      </c>
      <c r="X175" s="20">
        <f>ABS('actual # captures'!X175-'expected # capture'!X175)</f>
        <v>47.821030027680116</v>
      </c>
      <c r="Y175" s="20">
        <f>ABS('actual # captures'!Y175-'expected # capture'!Y175)</f>
        <v>52.101777985953035</v>
      </c>
      <c r="Z175" s="20">
        <f>ABS('actual # captures'!Z175-'expected # capture'!Z175)</f>
        <v>79.495634304393661</v>
      </c>
      <c r="AA175" s="20">
        <f>ABS('actual # captures'!AA175-'expected # capture'!AA175)</f>
        <v>72.805984044965854</v>
      </c>
      <c r="AB175" s="20">
        <f>ABS('actual # captures'!AB175-'expected # capture'!AB175)</f>
        <v>53</v>
      </c>
      <c r="AC175" s="20">
        <f>ABS('actual # captures'!AC175-'expected # capture'!AC175)</f>
        <v>25.548371620637674</v>
      </c>
    </row>
    <row r="176" spans="1:29">
      <c r="A176" s="9">
        <v>174</v>
      </c>
      <c r="B176" s="20">
        <f>ABS('actual # captures'!B176-'expected # capture'!B176)</f>
        <v>4.8299854519265919</v>
      </c>
      <c r="C176" s="20">
        <f>ABS('actual # captures'!C176-'expected # capture'!C176)</f>
        <v>44.884820744847012</v>
      </c>
      <c r="D176" s="20">
        <f>ABS('actual # captures'!D176-'expected # capture'!D176)</f>
        <v>38.893896656098754</v>
      </c>
      <c r="E176" s="20">
        <f>ABS('actual # captures'!E176-'expected # capture'!E176)</f>
        <v>62</v>
      </c>
      <c r="F176" s="20">
        <f>ABS('actual # captures'!F176-'expected # capture'!F176)</f>
        <v>84</v>
      </c>
      <c r="G176" s="20">
        <f>ABS('actual # captures'!G176-'expected # capture'!G176)</f>
        <v>44.765874491011672</v>
      </c>
      <c r="H176" s="20">
        <f>ABS('actual # captures'!H176-'expected # capture'!H176)</f>
        <v>48</v>
      </c>
      <c r="I176" s="20">
        <f>ABS('actual # captures'!I176-'expected # capture'!I176)</f>
        <v>96</v>
      </c>
      <c r="J176" s="20">
        <f>ABS('actual # captures'!J176-'expected # capture'!J176)</f>
        <v>73.89837929037418</v>
      </c>
      <c r="K176" s="20">
        <f>ABS('actual # captures'!K176-'expected # capture'!K176)</f>
        <v>97</v>
      </c>
      <c r="L176" s="20">
        <f>ABS('actual # captures'!L176-'expected # capture'!L176)</f>
        <v>56</v>
      </c>
      <c r="M176" s="20">
        <f>ABS('actual # captures'!M176-'expected # capture'!M176)</f>
        <v>70.896170221013023</v>
      </c>
      <c r="N176" s="20">
        <f>ABS('actual # captures'!N176-'expected # capture'!N176)</f>
        <v>1.865226855555262</v>
      </c>
      <c r="O176" s="20">
        <f>ABS('actual # captures'!O176-'expected # capture'!O176)</f>
        <v>52</v>
      </c>
      <c r="P176" s="20">
        <f>ABS('actual # captures'!P176-'expected # capture'!P176)</f>
        <v>27</v>
      </c>
      <c r="Q176" s="20">
        <f>ABS('actual # captures'!Q176-'expected # capture'!Q176)</f>
        <v>5.0946271934978444</v>
      </c>
      <c r="R176" s="20">
        <f>ABS('actual # captures'!R176-'expected # capture'!R176)</f>
        <v>21.15117324879002</v>
      </c>
      <c r="S176" s="20">
        <f>ABS('actual # captures'!S176-'expected # capture'!S176)</f>
        <v>13</v>
      </c>
      <c r="T176" s="20">
        <f>ABS('actual # captures'!T176-'expected # capture'!T176)</f>
        <v>35.654210120023215</v>
      </c>
      <c r="U176" s="20">
        <f>ABS('actual # captures'!U176-'expected # capture'!U176)</f>
        <v>78</v>
      </c>
      <c r="V176" s="20">
        <f>ABS('actual # captures'!V176-'expected # capture'!V176)</f>
        <v>20.857230219666821</v>
      </c>
      <c r="W176" s="20">
        <f>ABS('actual # captures'!W176-'expected # capture'!W176)</f>
        <v>1269.9593852464782</v>
      </c>
      <c r="X176" s="20">
        <f>ABS('actual # captures'!X176-'expected # capture'!X176)</f>
        <v>37</v>
      </c>
      <c r="Y176" s="20">
        <f>ABS('actual # captures'!Y176-'expected # capture'!Y176)</f>
        <v>68</v>
      </c>
      <c r="Z176" s="20">
        <f>ABS('actual # captures'!Z176-'expected # capture'!Z176)</f>
        <v>88</v>
      </c>
      <c r="AA176" s="20">
        <f>ABS('actual # captures'!AA176-'expected # capture'!AA176)</f>
        <v>89.674766319039819</v>
      </c>
      <c r="AB176" s="20">
        <f>ABS('actual # captures'!AB176-'expected # capture'!AB176)</f>
        <v>78</v>
      </c>
      <c r="AC176" s="20">
        <f>ABS('actual # captures'!AC176-'expected # capture'!AC176)</f>
        <v>18.721152772786759</v>
      </c>
    </row>
    <row r="177" spans="1:29">
      <c r="A177" s="9">
        <v>175</v>
      </c>
      <c r="B177" s="20">
        <f>ABS('actual # captures'!B177-'expected # capture'!B177)</f>
        <v>25.83902989975428</v>
      </c>
      <c r="C177" s="20">
        <f>ABS('actual # captures'!C177-'expected # capture'!C177)</f>
        <v>58</v>
      </c>
      <c r="D177" s="20">
        <f>ABS('actual # captures'!D177-'expected # capture'!D177)</f>
        <v>71</v>
      </c>
      <c r="E177" s="20">
        <f>ABS('actual # captures'!E177-'expected # capture'!E177)</f>
        <v>75</v>
      </c>
      <c r="F177" s="20">
        <f>ABS('actual # captures'!F177-'expected # capture'!F177)</f>
        <v>73</v>
      </c>
      <c r="G177" s="20">
        <f>ABS('actual # captures'!G177-'expected # capture'!G177)</f>
        <v>3</v>
      </c>
      <c r="H177" s="20">
        <f>ABS('actual # captures'!H177-'expected # capture'!H177)</f>
        <v>44.825369624156664</v>
      </c>
      <c r="I177" s="20">
        <f>ABS('actual # captures'!I177-'expected # capture'!I177)</f>
        <v>97</v>
      </c>
      <c r="J177" s="20">
        <f>ABS('actual # captures'!J177-'expected # capture'!J177)</f>
        <v>83</v>
      </c>
      <c r="K177" s="20">
        <f>ABS('actual # captures'!K177-'expected # capture'!K177)</f>
        <v>5.8346400447211151</v>
      </c>
      <c r="L177" s="20">
        <f>ABS('actual # captures'!L177-'expected # capture'!L177)</f>
        <v>46</v>
      </c>
      <c r="M177" s="20">
        <f>ABS('actual # captures'!M177-'expected # capture'!M177)</f>
        <v>91.152790616469119</v>
      </c>
      <c r="N177" s="20">
        <f>ABS('actual # captures'!N177-'expected # capture'!N177)</f>
        <v>28</v>
      </c>
      <c r="O177" s="20">
        <f>ABS('actual # captures'!O177-'expected # capture'!O177)</f>
        <v>55.484820580172908</v>
      </c>
      <c r="P177" s="20">
        <f>ABS('actual # captures'!P177-'expected # capture'!P177)</f>
        <v>87.919324448197983</v>
      </c>
      <c r="Q177" s="20">
        <f>ABS('actual # captures'!Q177-'expected # capture'!Q177)</f>
        <v>11</v>
      </c>
      <c r="R177" s="20">
        <f>ABS('actual # captures'!R177-'expected # capture'!R177)</f>
        <v>91.834640044721112</v>
      </c>
      <c r="S177" s="20">
        <f>ABS('actual # captures'!S177-'expected # capture'!S177)</f>
        <v>42</v>
      </c>
      <c r="T177" s="20">
        <f>ABS('actual # captures'!T177-'expected # capture'!T177)</f>
        <v>60.798952228004438</v>
      </c>
      <c r="U177" s="20">
        <f>ABS('actual # captures'!U177-'expected # capture'!U177)</f>
        <v>93.955083541322907</v>
      </c>
      <c r="V177" s="20">
        <f>ABS('actual # captures'!V177-'expected # capture'!V177)</f>
        <v>56.87465335533372</v>
      </c>
      <c r="W177" s="20">
        <f>ABS('actual # captures'!W177-'expected # capture'!W177)</f>
        <v>32</v>
      </c>
      <c r="X177" s="20">
        <f>ABS('actual # captures'!X177-'expected # capture'!X177)</f>
        <v>15</v>
      </c>
      <c r="Y177" s="20">
        <f>ABS('actual # captures'!Y177-'expected # capture'!Y177)</f>
        <v>94</v>
      </c>
      <c r="Z177" s="20">
        <f>ABS('actual # captures'!Z177-'expected # capture'!Z177)</f>
        <v>0.10293645926172811</v>
      </c>
      <c r="AA177" s="20">
        <f>ABS('actual # captures'!AA177-'expected # capture'!AA177)</f>
        <v>637.33353060646255</v>
      </c>
      <c r="AB177" s="20">
        <f>ABS('actual # captures'!AB177-'expected # capture'!AB177)</f>
        <v>55</v>
      </c>
      <c r="AC177" s="20">
        <f>ABS('actual # captures'!AC177-'expected # capture'!AC177)</f>
        <v>646.33353060646255</v>
      </c>
    </row>
    <row r="178" spans="1:29">
      <c r="A178" s="9">
        <v>176</v>
      </c>
      <c r="B178" s="20">
        <f>ABS('actual # captures'!B178-'expected # capture'!B178)</f>
        <v>51</v>
      </c>
      <c r="C178" s="20">
        <f>ABS('actual # captures'!C178-'expected # capture'!C178)</f>
        <v>25.543447240382932</v>
      </c>
      <c r="D178" s="20">
        <f>ABS('actual # captures'!D178-'expected # capture'!D178)</f>
        <v>12</v>
      </c>
      <c r="E178" s="20">
        <f>ABS('actual # captures'!E178-'expected # capture'!E178)</f>
        <v>62</v>
      </c>
      <c r="F178" s="20">
        <f>ABS('actual # captures'!F178-'expected # capture'!F178)</f>
        <v>36</v>
      </c>
      <c r="G178" s="20">
        <f>ABS('actual # captures'!G178-'expected # capture'!G178)</f>
        <v>5.5729516175766749</v>
      </c>
      <c r="H178" s="20">
        <f>ABS('actual # captures'!H178-'expected # capture'!H178)</f>
        <v>97.497710244263487</v>
      </c>
      <c r="I178" s="20">
        <f>ABS('actual # captures'!I178-'expected # capture'!I178)</f>
        <v>27</v>
      </c>
      <c r="J178" s="20">
        <f>ABS('actual # captures'!J178-'expected # capture'!J178)</f>
        <v>31</v>
      </c>
      <c r="K178" s="20">
        <f>ABS('actual # captures'!K178-'expected # capture'!K178)</f>
        <v>33</v>
      </c>
      <c r="L178" s="20">
        <f>ABS('actual # captures'!L178-'expected # capture'!L178)</f>
        <v>61.265567356645477</v>
      </c>
      <c r="M178" s="20">
        <f>ABS('actual # captures'!M178-'expected # capture'!M178)</f>
        <v>20.38694756566581</v>
      </c>
      <c r="N178" s="20">
        <f>ABS('actual # captures'!N178-'expected # capture'!N178)</f>
        <v>24</v>
      </c>
      <c r="O178" s="20">
        <f>ABS('actual # captures'!O178-'expected # capture'!O178)</f>
        <v>28</v>
      </c>
      <c r="P178" s="20">
        <f>ABS('actual # captures'!P178-'expected # capture'!P178)</f>
        <v>60</v>
      </c>
      <c r="Q178" s="20">
        <f>ABS('actual # captures'!Q178-'expected # capture'!Q178)</f>
        <v>126.25113419942619</v>
      </c>
      <c r="R178" s="20">
        <f>ABS('actual # captures'!R178-'expected # capture'!R178)</f>
        <v>95.467353477585803</v>
      </c>
      <c r="S178" s="20">
        <f>ABS('actual # captures'!S178-'expected # capture'!S178)</f>
        <v>43.647318339674086</v>
      </c>
      <c r="T178" s="20">
        <f>ABS('actual # captures'!T178-'expected # capture'!T178)</f>
        <v>25</v>
      </c>
      <c r="U178" s="20">
        <f>ABS('actual # captures'!U178-'expected # capture'!U178)</f>
        <v>76</v>
      </c>
      <c r="V178" s="20">
        <f>ABS('actual # captures'!V178-'expected # capture'!V178)</f>
        <v>22.734290367881439</v>
      </c>
      <c r="W178" s="20">
        <f>ABS('actual # captures'!W178-'expected # capture'!W178)</f>
        <v>78</v>
      </c>
      <c r="X178" s="20">
        <f>ABS('actual # captures'!X178-'expected # capture'!X178)</f>
        <v>163.1572022004494</v>
      </c>
      <c r="Y178" s="20">
        <f>ABS('actual # captures'!Y178-'expected # capture'!Y178)</f>
        <v>14.073328743157013</v>
      </c>
      <c r="Z178" s="20">
        <f>ABS('actual # captures'!Z178-'expected # capture'!Z178)</f>
        <v>5</v>
      </c>
      <c r="AA178" s="20">
        <f>ABS('actual # captures'!AA178-'expected # capture'!AA178)</f>
        <v>589.22362694338858</v>
      </c>
      <c r="AB178" s="20">
        <f>ABS('actual # captures'!AB178-'expected # capture'!AB178)</f>
        <v>85.533195919580692</v>
      </c>
      <c r="AC178" s="20">
        <f>ABS('actual # captures'!AC178-'expected # capture'!AC178)</f>
        <v>2.7086163690352976</v>
      </c>
    </row>
    <row r="179" spans="1:29">
      <c r="A179" s="9">
        <v>177</v>
      </c>
      <c r="B179" s="20">
        <f>ABS('actual # captures'!B179-'expected # capture'!B179)</f>
        <v>13</v>
      </c>
      <c r="C179" s="20">
        <f>ABS('actual # captures'!C179-'expected # capture'!C179)</f>
        <v>32</v>
      </c>
      <c r="D179" s="20">
        <f>ABS('actual # captures'!D179-'expected # capture'!D179)</f>
        <v>76</v>
      </c>
      <c r="E179" s="20">
        <f>ABS('actual # captures'!E179-'expected # capture'!E179)</f>
        <v>17.54073502562002</v>
      </c>
      <c r="F179" s="20">
        <f>ABS('actual # captures'!F179-'expected # capture'!F179)</f>
        <v>14.821813475200344</v>
      </c>
      <c r="G179" s="20">
        <f>ABS('actual # captures'!G179-'expected # capture'!G179)</f>
        <v>97</v>
      </c>
      <c r="H179" s="20">
        <f>ABS('actual # captures'!H179-'expected # capture'!H179)</f>
        <v>48</v>
      </c>
      <c r="I179" s="20">
        <f>ABS('actual # captures'!I179-'expected # capture'!I179)</f>
        <v>44.145053135694923</v>
      </c>
      <c r="J179" s="20">
        <f>ABS('actual # captures'!J179-'expected # capture'!J179)</f>
        <v>25.373364442831019</v>
      </c>
      <c r="K179" s="20">
        <f>ABS('actual # captures'!K179-'expected # capture'!K179)</f>
        <v>52.675480290553054</v>
      </c>
      <c r="L179" s="20">
        <f>ABS('actual # captures'!L179-'expected # capture'!L179)</f>
        <v>89</v>
      </c>
      <c r="M179" s="20">
        <f>ABS('actual # captures'!M179-'expected # capture'!M179)</f>
        <v>47</v>
      </c>
      <c r="N179" s="20">
        <f>ABS('actual # captures'!N179-'expected # capture'!N179)</f>
        <v>76.795122292540384</v>
      </c>
      <c r="O179" s="20">
        <f>ABS('actual # captures'!O179-'expected # capture'!O179)</f>
        <v>11.909265633104482</v>
      </c>
      <c r="P179" s="20">
        <f>ABS('actual # captures'!P179-'expected # capture'!P179)</f>
        <v>18.472120296933113</v>
      </c>
      <c r="Q179" s="20">
        <f>ABS('actual # captures'!Q179-'expected # capture'!Q179)</f>
        <v>52.17739135883626</v>
      </c>
      <c r="R179" s="20">
        <f>ABS('actual # captures'!R179-'expected # capture'!R179)</f>
        <v>92</v>
      </c>
      <c r="S179" s="20">
        <f>ABS('actual # captures'!S179-'expected # capture'!S179)</f>
        <v>12.089865173646116</v>
      </c>
      <c r="T179" s="20">
        <f>ABS('actual # captures'!T179-'expected # capture'!T179)</f>
        <v>11.156694022051674</v>
      </c>
      <c r="U179" s="20">
        <f>ABS('actual # captures'!U179-'expected # capture'!U179)</f>
        <v>32</v>
      </c>
      <c r="V179" s="20">
        <f>ABS('actual # captures'!V179-'expected # capture'!V179)</f>
        <v>85</v>
      </c>
      <c r="W179" s="20">
        <f>ABS('actual # captures'!W179-'expected # capture'!W179)</f>
        <v>64</v>
      </c>
      <c r="X179" s="20">
        <f>ABS('actual # captures'!X179-'expected # capture'!X179)</f>
        <v>954.08288015583344</v>
      </c>
      <c r="Y179" s="20">
        <f>ABS('actual # captures'!Y179-'expected # capture'!Y179)</f>
        <v>45.42930360459826</v>
      </c>
      <c r="Z179" s="20">
        <f>ABS('actual # captures'!Z179-'expected # capture'!Z179)</f>
        <v>77</v>
      </c>
      <c r="AA179" s="20">
        <f>ABS('actual # captures'!AA179-'expected # capture'!AA179)</f>
        <v>19</v>
      </c>
      <c r="AB179" s="20">
        <f>ABS('actual # captures'!AB179-'expected # capture'!AB179)</f>
        <v>61</v>
      </c>
      <c r="AC179" s="20">
        <f>ABS('actual # captures'!AC179-'expected # capture'!AC179)</f>
        <v>5.243746415188717</v>
      </c>
    </row>
    <row r="180" spans="1:29">
      <c r="A180" s="9">
        <v>178</v>
      </c>
      <c r="B180" s="20">
        <f>ABS('actual # captures'!B180-'expected # capture'!B180)</f>
        <v>30</v>
      </c>
      <c r="C180" s="20">
        <f>ABS('actual # captures'!C180-'expected # capture'!C180)</f>
        <v>67</v>
      </c>
      <c r="D180" s="20">
        <f>ABS('actual # captures'!D180-'expected # capture'!D180)</f>
        <v>27</v>
      </c>
      <c r="E180" s="20">
        <f>ABS('actual # captures'!E180-'expected # capture'!E180)</f>
        <v>42</v>
      </c>
      <c r="F180" s="20">
        <f>ABS('actual # captures'!F180-'expected # capture'!F180)</f>
        <v>98</v>
      </c>
      <c r="G180" s="20">
        <f>ABS('actual # captures'!G180-'expected # capture'!G180)</f>
        <v>21.102178557711309</v>
      </c>
      <c r="H180" s="20">
        <f>ABS('actual # captures'!H180-'expected # capture'!H180)</f>
        <v>75</v>
      </c>
      <c r="I180" s="20">
        <f>ABS('actual # captures'!I180-'expected # capture'!I180)</f>
        <v>19.300139963404767</v>
      </c>
      <c r="J180" s="20">
        <f>ABS('actual # captures'!J180-'expected # capture'!J180)</f>
        <v>10</v>
      </c>
      <c r="K180" s="20">
        <f>ABS('actual # captures'!K180-'expected # capture'!K180)</f>
        <v>20</v>
      </c>
      <c r="L180" s="20">
        <f>ABS('actual # captures'!L180-'expected # capture'!L180)</f>
        <v>80</v>
      </c>
      <c r="M180" s="20">
        <f>ABS('actual # captures'!M180-'expected # capture'!M180)</f>
        <v>11.021571802551222</v>
      </c>
      <c r="N180" s="20">
        <f>ABS('actual # captures'!N180-'expected # capture'!N180)</f>
        <v>61.282554771531629</v>
      </c>
      <c r="O180" s="20">
        <f>ABS('actual # captures'!O180-'expected # capture'!O180)</f>
        <v>29</v>
      </c>
      <c r="P180" s="20">
        <f>ABS('actual # captures'!P180-'expected # capture'!P180)</f>
        <v>61</v>
      </c>
      <c r="Q180" s="20">
        <f>ABS('actual # captures'!Q180-'expected # capture'!Q180)</f>
        <v>79</v>
      </c>
      <c r="R180" s="20">
        <f>ABS('actual # captures'!R180-'expected # capture'!R180)</f>
        <v>250.89487972237578</v>
      </c>
      <c r="S180" s="20">
        <f>ABS('actual # captures'!S180-'expected # capture'!S180)</f>
        <v>14.031094717994208</v>
      </c>
      <c r="T180" s="20">
        <f>ABS('actual # captures'!T180-'expected # capture'!T180)</f>
        <v>64.149088979490145</v>
      </c>
      <c r="U180" s="20">
        <f>ABS('actual # captures'!U180-'expected # capture'!U180)</f>
        <v>88</v>
      </c>
      <c r="V180" s="20">
        <f>ABS('actual # captures'!V180-'expected # capture'!V180)</f>
        <v>79.578471580087665</v>
      </c>
      <c r="W180" s="20">
        <f>ABS('actual # captures'!W180-'expected # capture'!W180)</f>
        <v>99</v>
      </c>
      <c r="X180" s="20">
        <f>ABS('actual # captures'!X180-'expected # capture'!X180)</f>
        <v>32</v>
      </c>
      <c r="Y180" s="20">
        <f>ABS('actual # captures'!Y180-'expected # capture'!Y180)</f>
        <v>177.72565342819649</v>
      </c>
      <c r="Z180" s="20">
        <f>ABS('actual # captures'!Z180-'expected # capture'!Z180)</f>
        <v>715.9778188743893</v>
      </c>
      <c r="AA180" s="20">
        <f>ABS('actual # captures'!AA180-'expected # capture'!AA180)</f>
        <v>46.47946095196518</v>
      </c>
      <c r="AB180" s="20">
        <f>ABS('actual # captures'!AB180-'expected # capture'!AB180)</f>
        <v>14.284019863785989</v>
      </c>
      <c r="AC180" s="20">
        <f>ABS('actual # captures'!AC180-'expected # capture'!AC180)</f>
        <v>33</v>
      </c>
    </row>
    <row r="181" spans="1:29">
      <c r="A181" s="9">
        <v>179</v>
      </c>
      <c r="B181" s="20">
        <f>ABS('actual # captures'!B181-'expected # capture'!B181)</f>
        <v>4.9182044631670401</v>
      </c>
      <c r="C181" s="20">
        <f>ABS('actual # captures'!C181-'expected # capture'!C181)</f>
        <v>3</v>
      </c>
      <c r="D181" s="20">
        <f>ABS('actual # captures'!D181-'expected # capture'!D181)</f>
        <v>74.603681183825969</v>
      </c>
      <c r="E181" s="20">
        <f>ABS('actual # captures'!E181-'expected # capture'!E181)</f>
        <v>204.38013187486462</v>
      </c>
      <c r="F181" s="20">
        <f>ABS('actual # captures'!F181-'expected # capture'!F181)</f>
        <v>62</v>
      </c>
      <c r="G181" s="20">
        <f>ABS('actual # captures'!G181-'expected # capture'!G181)</f>
        <v>13</v>
      </c>
      <c r="H181" s="20">
        <f>ABS('actual # captures'!H181-'expected # capture'!H181)</f>
        <v>27</v>
      </c>
      <c r="I181" s="20">
        <f>ABS('actual # captures'!I181-'expected # capture'!I181)</f>
        <v>59</v>
      </c>
      <c r="J181" s="20">
        <f>ABS('actual # captures'!J181-'expected # capture'!J181)</f>
        <v>16.868001944485059</v>
      </c>
      <c r="K181" s="20">
        <f>ABS('actual # captures'!K181-'expected # capture'!K181)</f>
        <v>75.214916299474595</v>
      </c>
      <c r="L181" s="20">
        <f>ABS('actual # captures'!L181-'expected # capture'!L181)</f>
        <v>44</v>
      </c>
      <c r="M181" s="20">
        <f>ABS('actual # captures'!M181-'expected # capture'!M181)</f>
        <v>73</v>
      </c>
      <c r="N181" s="20">
        <f>ABS('actual # captures'!N181-'expected # capture'!N181)</f>
        <v>25</v>
      </c>
      <c r="O181" s="20">
        <f>ABS('actual # captures'!O181-'expected # capture'!O181)</f>
        <v>24</v>
      </c>
      <c r="P181" s="20">
        <f>ABS('actual # captures'!P181-'expected # capture'!P181)</f>
        <v>16.746851224208697</v>
      </c>
      <c r="Q181" s="20">
        <f>ABS('actual # captures'!Q181-'expected # capture'!Q181)</f>
        <v>89.30615970132061</v>
      </c>
      <c r="R181" s="20">
        <f>ABS('actual # captures'!R181-'expected # capture'!R181)</f>
        <v>37.411925431476149</v>
      </c>
      <c r="S181" s="20">
        <f>ABS('actual # captures'!S181-'expected # capture'!S181)</f>
        <v>81</v>
      </c>
      <c r="T181" s="20">
        <f>ABS('actual # captures'!T181-'expected # capture'!T181)</f>
        <v>2</v>
      </c>
      <c r="U181" s="20">
        <f>ABS('actual # captures'!U181-'expected # capture'!U181)</f>
        <v>16</v>
      </c>
      <c r="V181" s="20">
        <f>ABS('actual # captures'!V181-'expected # capture'!V181)</f>
        <v>699.82392203450217</v>
      </c>
      <c r="W181" s="20">
        <f>ABS('actual # captures'!W181-'expected # capture'!W181)</f>
        <v>87</v>
      </c>
      <c r="X181" s="20">
        <f>ABS('actual # captures'!X181-'expected # capture'!X181)</f>
        <v>24</v>
      </c>
      <c r="Y181" s="20">
        <f>ABS('actual # captures'!Y181-'expected # capture'!Y181)</f>
        <v>44</v>
      </c>
      <c r="Z181" s="20">
        <f>ABS('actual # captures'!Z181-'expected # capture'!Z181)</f>
        <v>68</v>
      </c>
      <c r="AA181" s="20">
        <f>ABS('actual # captures'!AA181-'expected # capture'!AA181)</f>
        <v>37.943395464044542</v>
      </c>
      <c r="AB181" s="20">
        <f>ABS('actual # captures'!AB181-'expected # capture'!AB181)</f>
        <v>57</v>
      </c>
      <c r="AC181" s="20">
        <f>ABS('actual # captures'!AC181-'expected # capture'!AC181)</f>
        <v>30.639646526339227</v>
      </c>
    </row>
    <row r="182" spans="1:29">
      <c r="A182" s="9">
        <v>180</v>
      </c>
      <c r="B182" s="20">
        <f>ABS('actual # captures'!B182-'expected # capture'!B182)</f>
        <v>94</v>
      </c>
      <c r="C182" s="20">
        <f>ABS('actual # captures'!C182-'expected # capture'!C182)</f>
        <v>58.979118502914353</v>
      </c>
      <c r="D182" s="20">
        <f>ABS('actual # captures'!D182-'expected # capture'!D182)</f>
        <v>72.984052621273122</v>
      </c>
      <c r="E182" s="20">
        <f>ABS('actual # captures'!E182-'expected # capture'!E182)</f>
        <v>73.98727429187943</v>
      </c>
      <c r="F182" s="20">
        <f>ABS('actual # captures'!F182-'expected # capture'!F182)</f>
        <v>11.32046326529904</v>
      </c>
      <c r="G182" s="20">
        <f>ABS('actual # captures'!G182-'expected # capture'!G182)</f>
        <v>99.656405880744714</v>
      </c>
      <c r="H182" s="20">
        <f>ABS('actual # captures'!H182-'expected # capture'!H182)</f>
        <v>79</v>
      </c>
      <c r="I182" s="20">
        <f>ABS('actual # captures'!I182-'expected # capture'!I182)</f>
        <v>33.982876632477783</v>
      </c>
      <c r="J182" s="20">
        <f>ABS('actual # captures'!J182-'expected # capture'!J182)</f>
        <v>30.645788662133619</v>
      </c>
      <c r="K182" s="20">
        <f>ABS('actual # captures'!K182-'expected # capture'!K182)</f>
        <v>8.4764906527043955</v>
      </c>
      <c r="L182" s="20">
        <f>ABS('actual # captures'!L182-'expected # capture'!L182)</f>
        <v>48</v>
      </c>
      <c r="M182" s="20">
        <f>ABS('actual # captures'!M182-'expected # capture'!M182)</f>
        <v>1160.6695256234484</v>
      </c>
      <c r="N182" s="20">
        <f>ABS('actual # captures'!N182-'expected # capture'!N182)</f>
        <v>19</v>
      </c>
      <c r="O182" s="20">
        <f>ABS('actual # captures'!O182-'expected # capture'!O182)</f>
        <v>56.390507413765981</v>
      </c>
      <c r="P182" s="20">
        <f>ABS('actual # captures'!P182-'expected # capture'!P182)</f>
        <v>40</v>
      </c>
      <c r="Q182" s="20">
        <f>ABS('actual # captures'!Q182-'expected # capture'!Q182)</f>
        <v>58</v>
      </c>
      <c r="R182" s="20">
        <f>ABS('actual # captures'!R182-'expected # capture'!R182)</f>
        <v>2.8371592169022484</v>
      </c>
      <c r="S182" s="20">
        <f>ABS('actual # captures'!S182-'expected # capture'!S182)</f>
        <v>82.504598226918688</v>
      </c>
      <c r="T182" s="20">
        <f>ABS('actual # captures'!T182-'expected # capture'!T182)</f>
        <v>36</v>
      </c>
      <c r="U182" s="20">
        <f>ABS('actual # captures'!U182-'expected # capture'!U182)</f>
        <v>30</v>
      </c>
      <c r="V182" s="20">
        <f>ABS('actual # captures'!V182-'expected # capture'!V182)</f>
        <v>41.878219108996511</v>
      </c>
      <c r="W182" s="20">
        <f>ABS('actual # captures'!W182-'expected # capture'!W182)</f>
        <v>88.747879192830567</v>
      </c>
      <c r="X182" s="20">
        <f>ABS('actual # captures'!X182-'expected # capture'!X182)</f>
        <v>58</v>
      </c>
      <c r="Y182" s="20">
        <f>ABS('actual # captures'!Y182-'expected # capture'!Y182)</f>
        <v>30</v>
      </c>
      <c r="Z182" s="20">
        <f>ABS('actual # captures'!Z182-'expected # capture'!Z182)</f>
        <v>95</v>
      </c>
      <c r="AA182" s="20">
        <f>ABS('actual # captures'!AA182-'expected # capture'!AA182)</f>
        <v>26.989471482752734</v>
      </c>
      <c r="AB182" s="20">
        <f>ABS('actual # captures'!AB182-'expected # capture'!AB182)</f>
        <v>3.939343456290838</v>
      </c>
      <c r="AC182" s="20">
        <f>ABS('actual # captures'!AC182-'expected # capture'!AC182)</f>
        <v>68</v>
      </c>
    </row>
    <row r="183" spans="1:29">
      <c r="A183" s="9">
        <v>181</v>
      </c>
      <c r="B183" s="20">
        <f>ABS('actual # captures'!B183-'expected # capture'!B183)</f>
        <v>12</v>
      </c>
      <c r="C183" s="20">
        <f>ABS('actual # captures'!C183-'expected # capture'!C183)</f>
        <v>28</v>
      </c>
      <c r="D183" s="20">
        <f>ABS('actual # captures'!D183-'expected # capture'!D183)</f>
        <v>9</v>
      </c>
      <c r="E183" s="20">
        <f>ABS('actual # captures'!E183-'expected # capture'!E183)</f>
        <v>6.5712031089980556</v>
      </c>
      <c r="F183" s="20">
        <f>ABS('actual # captures'!F183-'expected # capture'!F183)</f>
        <v>22</v>
      </c>
      <c r="G183" s="20">
        <f>ABS('actual # captures'!G183-'expected # capture'!G183)</f>
        <v>76</v>
      </c>
      <c r="H183" s="20">
        <f>ABS('actual # captures'!H183-'expected # capture'!H183)</f>
        <v>8</v>
      </c>
      <c r="I183" s="20">
        <f>ABS('actual # captures'!I183-'expected # capture'!I183)</f>
        <v>32.479404916881862</v>
      </c>
      <c r="J183" s="20">
        <f>ABS('actual # captures'!J183-'expected # capture'!J183)</f>
        <v>88</v>
      </c>
      <c r="K183" s="20">
        <f>ABS('actual # captures'!K183-'expected # capture'!K183)</f>
        <v>10.334607811487079</v>
      </c>
      <c r="L183" s="20">
        <f>ABS('actual # captures'!L183-'expected # capture'!L183)</f>
        <v>65</v>
      </c>
      <c r="M183" s="20">
        <f>ABS('actual # captures'!M183-'expected # capture'!M183)</f>
        <v>67.571400388624753</v>
      </c>
      <c r="N183" s="20">
        <f>ABS('actual # captures'!N183-'expected # capture'!N183)</f>
        <v>47.499237219143772</v>
      </c>
      <c r="O183" s="20">
        <f>ABS('actual # captures'!O183-'expected # capture'!O183)</f>
        <v>10</v>
      </c>
      <c r="P183" s="20">
        <f>ABS('actual # captures'!P183-'expected # capture'!P183)</f>
        <v>41</v>
      </c>
      <c r="Q183" s="20">
        <f>ABS('actual # captures'!Q183-'expected # capture'!Q183)</f>
        <v>24</v>
      </c>
      <c r="R183" s="20">
        <f>ABS('actual # captures'!R183-'expected # capture'!R183)</f>
        <v>31</v>
      </c>
      <c r="S183" s="20">
        <f>ABS('actual # captures'!S183-'expected # capture'!S183)</f>
        <v>16</v>
      </c>
      <c r="T183" s="20">
        <f>ABS('actual # captures'!T183-'expected # capture'!T183)</f>
        <v>33</v>
      </c>
      <c r="U183" s="20">
        <f>ABS('actual # captures'!U183-'expected # capture'!U183)</f>
        <v>1048.0560672441898</v>
      </c>
      <c r="V183" s="20">
        <f>ABS('actual # captures'!V183-'expected # capture'!V183)</f>
        <v>30</v>
      </c>
      <c r="W183" s="20">
        <f>ABS('actual # captures'!W183-'expected # capture'!W183)</f>
        <v>55</v>
      </c>
      <c r="X183" s="20">
        <f>ABS('actual # captures'!X183-'expected # capture'!X183)</f>
        <v>78</v>
      </c>
      <c r="Y183" s="20">
        <f>ABS('actual # captures'!Y183-'expected # capture'!Y183)</f>
        <v>67.715481985536996</v>
      </c>
      <c r="Z183" s="20">
        <f>ABS('actual # captures'!Z183-'expected # capture'!Z183)</f>
        <v>64</v>
      </c>
      <c r="AA183" s="20">
        <f>ABS('actual # captures'!AA183-'expected # capture'!AA183)</f>
        <v>91</v>
      </c>
      <c r="AB183" s="20">
        <f>ABS('actual # captures'!AB183-'expected # capture'!AB183)</f>
        <v>31.897252435457908</v>
      </c>
      <c r="AC183" s="20">
        <f>ABS('actual # captures'!AC183-'expected # capture'!AC183)</f>
        <v>2.9874793780596116</v>
      </c>
    </row>
    <row r="184" spans="1:29">
      <c r="A184" s="9">
        <v>182</v>
      </c>
      <c r="B184" s="20">
        <f>ABS('actual # captures'!B184-'expected # capture'!B184)</f>
        <v>34.740005036927954</v>
      </c>
      <c r="C184" s="20">
        <f>ABS('actual # captures'!C184-'expected # capture'!C184)</f>
        <v>9.4776475550804662</v>
      </c>
      <c r="D184" s="20">
        <f>ABS('actual # captures'!D184-'expected # capture'!D184)</f>
        <v>11</v>
      </c>
      <c r="E184" s="20">
        <f>ABS('actual # captures'!E184-'expected # capture'!E184)</f>
        <v>81</v>
      </c>
      <c r="F184" s="20">
        <f>ABS('actual # captures'!F184-'expected # capture'!F184)</f>
        <v>10</v>
      </c>
      <c r="G184" s="20">
        <f>ABS('actual # captures'!G184-'expected # capture'!G184)</f>
        <v>29</v>
      </c>
      <c r="H184" s="20">
        <f>ABS('actual # captures'!H184-'expected # capture'!H184)</f>
        <v>37</v>
      </c>
      <c r="I184" s="20">
        <f>ABS('actual # captures'!I184-'expected # capture'!I184)</f>
        <v>82.822614129622551</v>
      </c>
      <c r="J184" s="20">
        <f>ABS('actual # captures'!J184-'expected # capture'!J184)</f>
        <v>48</v>
      </c>
      <c r="K184" s="20">
        <f>ABS('actual # captures'!K184-'expected # capture'!K184)</f>
        <v>72.678883287203377</v>
      </c>
      <c r="L184" s="20">
        <f>ABS('actual # captures'!L184-'expected # capture'!L184)</f>
        <v>49.206217422731271</v>
      </c>
      <c r="M184" s="20">
        <f>ABS('actual # captures'!M184-'expected # capture'!M184)</f>
        <v>59.477647555080466</v>
      </c>
      <c r="N184" s="20">
        <f>ABS('actual # captures'!N184-'expected # capture'!N184)</f>
        <v>97</v>
      </c>
      <c r="O184" s="20">
        <f>ABS('actual # captures'!O184-'expected # capture'!O184)</f>
        <v>65.445110320287441</v>
      </c>
      <c r="P184" s="20">
        <f>ABS('actual # captures'!P184-'expected # capture'!P184)</f>
        <v>1</v>
      </c>
      <c r="Q184" s="20">
        <f>ABS('actual # captures'!Q184-'expected # capture'!Q184)</f>
        <v>1280.2940556149415</v>
      </c>
      <c r="R184" s="20">
        <f>ABS('actual # captures'!R184-'expected # capture'!R184)</f>
        <v>4.2283613884802405</v>
      </c>
      <c r="S184" s="20">
        <f>ABS('actual # captures'!S184-'expected # capture'!S184)</f>
        <v>68.329848754491351</v>
      </c>
      <c r="T184" s="20">
        <f>ABS('actual # captures'!T184-'expected # capture'!T184)</f>
        <v>45</v>
      </c>
      <c r="U184" s="20">
        <f>ABS('actual # captures'!U184-'expected # capture'!U184)</f>
        <v>56</v>
      </c>
      <c r="V184" s="20">
        <f>ABS('actual # captures'!V184-'expected # capture'!V184)</f>
        <v>54</v>
      </c>
      <c r="W184" s="20">
        <f>ABS('actual # captures'!W184-'expected # capture'!W184)</f>
        <v>51.23883445855617</v>
      </c>
      <c r="X184" s="20">
        <f>ABS('actual # captures'!X184-'expected # capture'!X184)</f>
        <v>10.566046028916965</v>
      </c>
      <c r="Y184" s="20">
        <f>ABS('actual # captures'!Y184-'expected # capture'!Y184)</f>
        <v>89.774469469201833</v>
      </c>
      <c r="Z184" s="20">
        <f>ABS('actual # captures'!Z184-'expected # capture'!Z184)</f>
        <v>40.091689676626828</v>
      </c>
      <c r="AA184" s="20">
        <f>ABS('actual # captures'!AA184-'expected # capture'!AA184)</f>
        <v>26.19575575361462</v>
      </c>
      <c r="AB184" s="20">
        <f>ABS('actual # captures'!AB184-'expected # capture'!AB184)</f>
        <v>94</v>
      </c>
      <c r="AC184" s="20">
        <f>ABS('actual # captures'!AC184-'expected # capture'!AC184)</f>
        <v>61.477647555080466</v>
      </c>
    </row>
    <row r="185" spans="1:29">
      <c r="A185" s="9">
        <v>183</v>
      </c>
      <c r="B185" s="20">
        <f>ABS('actual # captures'!B185-'expected # capture'!B185)</f>
        <v>40</v>
      </c>
      <c r="C185" s="20">
        <f>ABS('actual # captures'!C185-'expected # capture'!C185)</f>
        <v>56.943267820200113</v>
      </c>
      <c r="D185" s="20">
        <f>ABS('actual # captures'!D185-'expected # capture'!D185)</f>
        <v>88</v>
      </c>
      <c r="E185" s="20">
        <f>ABS('actual # captures'!E185-'expected # capture'!E185)</f>
        <v>1346.9034086144106</v>
      </c>
      <c r="F185" s="20">
        <f>ABS('actual # captures'!F185-'expected # capture'!F185)</f>
        <v>53.70224591210134</v>
      </c>
      <c r="G185" s="20">
        <f>ABS('actual # captures'!G185-'expected # capture'!G185)</f>
        <v>82.980205367279311</v>
      </c>
      <c r="H185" s="20">
        <f>ABS('actual # captures'!H185-'expected # capture'!H185)</f>
        <v>40.035797793395872</v>
      </c>
      <c r="I185" s="20">
        <f>ABS('actual # captures'!I185-'expected # capture'!I185)</f>
        <v>77</v>
      </c>
      <c r="J185" s="20">
        <f>ABS('actual # captures'!J185-'expected # capture'!J185)</f>
        <v>15.811755865825672</v>
      </c>
      <c r="K185" s="20">
        <f>ABS('actual # captures'!K185-'expected # capture'!K185)</f>
        <v>63</v>
      </c>
      <c r="L185" s="20">
        <f>ABS('actual # captures'!L185-'expected # capture'!L185)</f>
        <v>64</v>
      </c>
      <c r="M185" s="20">
        <f>ABS('actual # captures'!M185-'expected # capture'!M185)</f>
        <v>17</v>
      </c>
      <c r="N185" s="20">
        <f>ABS('actual # captures'!N185-'expected # capture'!N185)</f>
        <v>88.871455624419923</v>
      </c>
      <c r="O185" s="20">
        <f>ABS('actual # captures'!O185-'expected # capture'!O185)</f>
        <v>30.943267820200113</v>
      </c>
      <c r="P185" s="20">
        <f>ABS('actual # captures'!P185-'expected # capture'!P185)</f>
        <v>20.983190465244476</v>
      </c>
      <c r="Q185" s="20">
        <f>ABS('actual # captures'!Q185-'expected # capture'!Q185)</f>
        <v>39.865523721955824</v>
      </c>
      <c r="R185" s="20">
        <f>ABS('actual # captures'!R185-'expected # capture'!R185)</f>
        <v>93.974579507170162</v>
      </c>
      <c r="S185" s="20">
        <f>ABS('actual # captures'!S185-'expected # capture'!S185)</f>
        <v>48</v>
      </c>
      <c r="T185" s="20">
        <f>ABS('actual # captures'!T185-'expected # capture'!T185)</f>
        <v>92</v>
      </c>
      <c r="U185" s="20">
        <f>ABS('actual # captures'!U185-'expected # capture'!U185)</f>
        <v>88</v>
      </c>
      <c r="V185" s="20">
        <f>ABS('actual # captures'!V185-'expected # capture'!V185)</f>
        <v>19</v>
      </c>
      <c r="W185" s="20">
        <f>ABS('actual # captures'!W185-'expected # capture'!W185)</f>
        <v>49</v>
      </c>
      <c r="X185" s="20">
        <f>ABS('actual # captures'!X185-'expected # capture'!X185)</f>
        <v>43.967539149740567</v>
      </c>
      <c r="Y185" s="20">
        <f>ABS('actual # captures'!Y185-'expected # capture'!Y185)</f>
        <v>31.953123942457484</v>
      </c>
      <c r="Z185" s="20">
        <f>ABS('actual # captures'!Z185-'expected # capture'!Z185)</f>
        <v>38</v>
      </c>
      <c r="AA185" s="20">
        <f>ABS('actual # captures'!AA185-'expected # capture'!AA185)</f>
        <v>17</v>
      </c>
      <c r="AB185" s="20">
        <f>ABS('actual # captures'!AB185-'expected # capture'!AB185)</f>
        <v>39</v>
      </c>
      <c r="AC185" s="20">
        <f>ABS('actual # captures'!AC185-'expected # capture'!AC185)</f>
        <v>7.8714556244199283</v>
      </c>
    </row>
    <row r="186" spans="1:29">
      <c r="A186" s="9">
        <v>184</v>
      </c>
      <c r="B186" s="20">
        <f>ABS('actual # captures'!B186-'expected # capture'!B186)</f>
        <v>22</v>
      </c>
      <c r="C186" s="20">
        <f>ABS('actual # captures'!C186-'expected # capture'!C186)</f>
        <v>56.288069087814222</v>
      </c>
      <c r="D186" s="20">
        <f>ABS('actual # captures'!D186-'expected # capture'!D186)</f>
        <v>20.663091219730898</v>
      </c>
      <c r="E186" s="20">
        <f>ABS('actual # captures'!E186-'expected # capture'!E186)</f>
        <v>42.977331053093408</v>
      </c>
      <c r="F186" s="20">
        <f>ABS('actual # captures'!F186-'expected # capture'!F186)</f>
        <v>24</v>
      </c>
      <c r="G186" s="20">
        <f>ABS('actual # captures'!G186-'expected # capture'!G186)</f>
        <v>68</v>
      </c>
      <c r="H186" s="20">
        <f>ABS('actual # captures'!H186-'expected # capture'!H186)</f>
        <v>96</v>
      </c>
      <c r="I186" s="20">
        <f>ABS('actual # captures'!I186-'expected # capture'!I186)</f>
        <v>25</v>
      </c>
      <c r="J186" s="20">
        <f>ABS('actual # captures'!J186-'expected # capture'!J186)</f>
        <v>1140.4771072726883</v>
      </c>
      <c r="K186" s="20">
        <f>ABS('actual # captures'!K186-'expected # capture'!K186)</f>
        <v>16.059717789371835</v>
      </c>
      <c r="L186" s="20">
        <f>ABS('actual # captures'!L186-'expected # capture'!L186)</f>
        <v>52</v>
      </c>
      <c r="M186" s="20">
        <f>ABS('actual # captures'!M186-'expected # capture'!M186)</f>
        <v>47.786207521555198</v>
      </c>
      <c r="N186" s="20">
        <f>ABS('actual # captures'!N186-'expected # capture'!N186)</f>
        <v>17.316469934104891</v>
      </c>
      <c r="O186" s="20">
        <f>ABS('actual # captures'!O186-'expected # capture'!O186)</f>
        <v>15</v>
      </c>
      <c r="P186" s="20">
        <f>ABS('actual # captures'!P186-'expected # capture'!P186)</f>
        <v>51.908255286196727</v>
      </c>
      <c r="Q186" s="20">
        <f>ABS('actual # captures'!Q186-'expected # capture'!Q186)</f>
        <v>42</v>
      </c>
      <c r="R186" s="20">
        <f>ABS('actual # captures'!R186-'expected # capture'!R186)</f>
        <v>11</v>
      </c>
      <c r="S186" s="20">
        <f>ABS('actual # captures'!S186-'expected # capture'!S186)</f>
        <v>70</v>
      </c>
      <c r="T186" s="20">
        <f>ABS('actual # captures'!T186-'expected # capture'!T186)</f>
        <v>69.958149072224899</v>
      </c>
      <c r="U186" s="20">
        <f>ABS('actual # captures'!U186-'expected # capture'!U186)</f>
        <v>36.019129223239176</v>
      </c>
      <c r="V186" s="20">
        <f>ABS('actual # captures'!V186-'expected # capture'!V186)</f>
        <v>60.019129223239176</v>
      </c>
      <c r="W186" s="20">
        <f>ABS('actual # captures'!W186-'expected # capture'!W186)</f>
        <v>21</v>
      </c>
      <c r="X186" s="20">
        <f>ABS('actual # captures'!X186-'expected # capture'!X186)</f>
        <v>29.811955631568324</v>
      </c>
      <c r="Y186" s="20">
        <f>ABS('actual # captures'!Y186-'expected # capture'!Y186)</f>
        <v>28</v>
      </c>
      <c r="Z186" s="20">
        <f>ABS('actual # captures'!Z186-'expected # capture'!Z186)</f>
        <v>65.66960223054943</v>
      </c>
      <c r="AA186" s="20">
        <f>ABS('actual # captures'!AA186-'expected # capture'!AA186)</f>
        <v>52</v>
      </c>
      <c r="AB186" s="20">
        <f>ABS('actual # captures'!AB186-'expected # capture'!AB186)</f>
        <v>32</v>
      </c>
      <c r="AC186" s="20">
        <f>ABS('actual # captures'!AC186-'expected # capture'!AC186)</f>
        <v>68</v>
      </c>
    </row>
    <row r="187" spans="1:29">
      <c r="A187" s="9">
        <v>185</v>
      </c>
      <c r="B187" s="20">
        <f>ABS('actual # captures'!B187-'expected # capture'!B187)</f>
        <v>7.3342042321332315</v>
      </c>
      <c r="C187" s="20">
        <f>ABS('actual # captures'!C187-'expected # capture'!C187)</f>
        <v>4</v>
      </c>
      <c r="D187" s="20">
        <f>ABS('actual # captures'!D187-'expected # capture'!D187)</f>
        <v>26</v>
      </c>
      <c r="E187" s="20">
        <f>ABS('actual # captures'!E187-'expected # capture'!E187)</f>
        <v>55</v>
      </c>
      <c r="F187" s="20">
        <f>ABS('actual # captures'!F187-'expected # capture'!F187)</f>
        <v>0</v>
      </c>
      <c r="G187" s="20">
        <f>ABS('actual # captures'!G187-'expected # capture'!G187)</f>
        <v>80.453022824812948</v>
      </c>
      <c r="H187" s="20">
        <f>ABS('actual # captures'!H187-'expected # capture'!H187)</f>
        <v>6</v>
      </c>
      <c r="I187" s="20">
        <f>ABS('actual # captures'!I187-'expected # capture'!I187)</f>
        <v>82</v>
      </c>
      <c r="J187" s="20">
        <f>ABS('actual # captures'!J187-'expected # capture'!J187)</f>
        <v>39</v>
      </c>
      <c r="K187" s="20">
        <f>ABS('actual # captures'!K187-'expected # capture'!K187)</f>
        <v>16.251361981252732</v>
      </c>
      <c r="L187" s="20">
        <f>ABS('actual # captures'!L187-'expected # capture'!L187)</f>
        <v>32</v>
      </c>
      <c r="M187" s="20">
        <f>ABS('actual # captures'!M187-'expected # capture'!M187)</f>
        <v>49.134225386156075</v>
      </c>
      <c r="N187" s="20">
        <f>ABS('actual # captures'!N187-'expected # capture'!N187)</f>
        <v>75.420219259331816</v>
      </c>
      <c r="O187" s="20">
        <f>ABS('actual # captures'!O187-'expected # capture'!O187)</f>
        <v>95</v>
      </c>
      <c r="P187" s="20">
        <f>ABS('actual # captures'!P187-'expected # capture'!P187)</f>
        <v>30</v>
      </c>
      <c r="Q187" s="20">
        <f>ABS('actual # captures'!Q187-'expected # capture'!Q187)</f>
        <v>43</v>
      </c>
      <c r="R187" s="20">
        <f>ABS('actual # captures'!R187-'expected # capture'!R187)</f>
        <v>90</v>
      </c>
      <c r="S187" s="20">
        <f>ABS('actual # captures'!S187-'expected # capture'!S187)</f>
        <v>86.259995573513123</v>
      </c>
      <c r="T187" s="20">
        <f>ABS('actual # captures'!T187-'expected # capture'!T187)</f>
        <v>91</v>
      </c>
      <c r="U187" s="20">
        <f>ABS('actual # captures'!U187-'expected # capture'!U187)</f>
        <v>80.866313003628122</v>
      </c>
      <c r="V187" s="20">
        <f>ABS('actual # captures'!V187-'expected # capture'!V187)</f>
        <v>52</v>
      </c>
      <c r="W187" s="20">
        <f>ABS('actual # captures'!W187-'expected # capture'!W187)</f>
        <v>11.430584832135008</v>
      </c>
      <c r="X187" s="20">
        <f>ABS('actual # captures'!X187-'expected # capture'!X187)</f>
        <v>30.301321801616243</v>
      </c>
      <c r="Y187" s="20">
        <f>ABS('actual # captures'!Y187-'expected # capture'!Y187)</f>
        <v>34</v>
      </c>
      <c r="Z187" s="20">
        <f>ABS('actual # captures'!Z187-'expected # capture'!Z187)</f>
        <v>6</v>
      </c>
      <c r="AA187" s="20">
        <f>ABS('actual # captures'!AA187-'expected # capture'!AA187)</f>
        <v>1208.7828404303127</v>
      </c>
      <c r="AB187" s="20">
        <f>ABS('actual # captures'!AB187-'expected # capture'!AB187)</f>
        <v>7</v>
      </c>
      <c r="AC187" s="20">
        <f>ABS('actual # captures'!AC187-'expected # capture'!AC187)</f>
        <v>94</v>
      </c>
    </row>
    <row r="188" spans="1:29">
      <c r="A188" s="9">
        <v>186</v>
      </c>
      <c r="B188" s="20">
        <f>ABS('actual # captures'!B188-'expected # capture'!B188)</f>
        <v>6.2715238291207278</v>
      </c>
      <c r="C188" s="20">
        <f>ABS('actual # captures'!C188-'expected # capture'!C188)</f>
        <v>98</v>
      </c>
      <c r="D188" s="20">
        <f>ABS('actual # captures'!D188-'expected # capture'!D188)</f>
        <v>1356.2303091245105</v>
      </c>
      <c r="E188" s="20">
        <f>ABS('actual # captures'!E188-'expected # capture'!E188)</f>
        <v>90</v>
      </c>
      <c r="F188" s="20">
        <f>ABS('actual # captures'!F188-'expected # capture'!F188)</f>
        <v>59</v>
      </c>
      <c r="G188" s="20">
        <f>ABS('actual # captures'!G188-'expected # capture'!G188)</f>
        <v>96</v>
      </c>
      <c r="H188" s="20">
        <f>ABS('actual # captures'!H188-'expected # capture'!H188)</f>
        <v>17</v>
      </c>
      <c r="I188" s="20">
        <f>ABS('actual # captures'!I188-'expected # capture'!I188)</f>
        <v>64</v>
      </c>
      <c r="J188" s="20">
        <f>ABS('actual # captures'!J188-'expected # capture'!J188)</f>
        <v>23</v>
      </c>
      <c r="K188" s="20">
        <f>ABS('actual # captures'!K188-'expected # capture'!K188)</f>
        <v>30.055057635160928</v>
      </c>
      <c r="L188" s="20">
        <f>ABS('actual # captures'!L188-'expected # capture'!L188)</f>
        <v>9</v>
      </c>
      <c r="M188" s="20">
        <f>ABS('actual # captures'!M188-'expected # capture'!M188)</f>
        <v>84.403515994433491</v>
      </c>
      <c r="N188" s="20">
        <f>ABS('actual # captures'!N188-'expected # capture'!N188)</f>
        <v>83</v>
      </c>
      <c r="O188" s="20">
        <f>ABS('actual # captures'!O188-'expected # capture'!O188)</f>
        <v>22</v>
      </c>
      <c r="P188" s="20">
        <f>ABS('actual # captures'!P188-'expected # capture'!P188)</f>
        <v>5.537173603766842</v>
      </c>
      <c r="Q188" s="20">
        <f>ABS('actual # captures'!Q188-'expected # capture'!Q188)</f>
        <v>33</v>
      </c>
      <c r="R188" s="20">
        <f>ABS('actual # captures'!R188-'expected # capture'!R188)</f>
        <v>95</v>
      </c>
      <c r="S188" s="20">
        <f>ABS('actual # captures'!S188-'expected # capture'!S188)</f>
        <v>93</v>
      </c>
      <c r="T188" s="20">
        <f>ABS('actual # captures'!T188-'expected # capture'!T188)</f>
        <v>92</v>
      </c>
      <c r="U188" s="20">
        <f>ABS('actual # captures'!U188-'expected # capture'!U188)</f>
        <v>13</v>
      </c>
      <c r="V188" s="20">
        <f>ABS('actual # captures'!V188-'expected # capture'!V188)</f>
        <v>17.96303806202863</v>
      </c>
      <c r="W188" s="20">
        <f>ABS('actual # captures'!W188-'expected # capture'!W188)</f>
        <v>81</v>
      </c>
      <c r="X188" s="20">
        <f>ABS('actual # captures'!X188-'expected # capture'!X188)</f>
        <v>25</v>
      </c>
      <c r="Y188" s="20">
        <f>ABS('actual # captures'!Y188-'expected # capture'!Y188)</f>
        <v>0</v>
      </c>
      <c r="Z188" s="20">
        <f>ABS('actual # captures'!Z188-'expected # capture'!Z188)</f>
        <v>39</v>
      </c>
      <c r="AA188" s="20">
        <f>ABS('actual # captures'!AA188-'expected # capture'!AA188)</f>
        <v>61</v>
      </c>
      <c r="AB188" s="20">
        <f>ABS('actual # captures'!AB188-'expected # capture'!AB188)</f>
        <v>72</v>
      </c>
      <c r="AC188" s="20">
        <f>ABS('actual # captures'!AC188-'expected # capture'!AC188)</f>
        <v>47</v>
      </c>
    </row>
    <row r="189" spans="1:29">
      <c r="A189" s="9">
        <v>187</v>
      </c>
      <c r="B189" s="20">
        <f>ABS('actual # captures'!B189-'expected # capture'!B189)</f>
        <v>56</v>
      </c>
      <c r="C189" s="20">
        <f>ABS('actual # captures'!C189-'expected # capture'!C189)</f>
        <v>1184.5946163196509</v>
      </c>
      <c r="D189" s="20">
        <f>ABS('actual # captures'!D189-'expected # capture'!D189)</f>
        <v>63</v>
      </c>
      <c r="E189" s="20">
        <f>ABS('actual # captures'!E189-'expected # capture'!E189)</f>
        <v>36.470600233220253</v>
      </c>
      <c r="F189" s="20">
        <f>ABS('actual # captures'!F189-'expected # capture'!F189)</f>
        <v>5</v>
      </c>
      <c r="G189" s="20">
        <f>ABS('actual # captures'!G189-'expected # capture'!G189)</f>
        <v>14.907243069442794</v>
      </c>
      <c r="H189" s="20">
        <f>ABS('actual # captures'!H189-'expected # capture'!H189)</f>
        <v>72</v>
      </c>
      <c r="I189" s="20">
        <f>ABS('actual # captures'!I189-'expected # capture'!I189)</f>
        <v>88</v>
      </c>
      <c r="J189" s="20">
        <f>ABS('actual # captures'!J189-'expected # capture'!J189)</f>
        <v>81</v>
      </c>
      <c r="K189" s="20">
        <f>ABS('actual # captures'!K189-'expected # capture'!K189)</f>
        <v>88</v>
      </c>
      <c r="L189" s="20">
        <f>ABS('actual # captures'!L189-'expected # capture'!L189)</f>
        <v>88.535948015000685</v>
      </c>
      <c r="M189" s="20">
        <f>ABS('actual # captures'!M189-'expected # capture'!M189)</f>
        <v>6.9016228292374606</v>
      </c>
      <c r="N189" s="20">
        <f>ABS('actual # captures'!N189-'expected # capture'!N189)</f>
        <v>84</v>
      </c>
      <c r="O189" s="20">
        <f>ABS('actual # captures'!O189-'expected # capture'!O189)</f>
        <v>66.533997825250879</v>
      </c>
      <c r="P189" s="20">
        <f>ABS('actual # captures'!P189-'expected # capture'!P189)</f>
        <v>3.1592841837053198</v>
      </c>
      <c r="Q189" s="20">
        <f>ABS('actual # captures'!Q189-'expected # capture'!Q189)</f>
        <v>59.379845822306685</v>
      </c>
      <c r="R189" s="20">
        <f>ABS('actual # captures'!R189-'expected # capture'!R189)</f>
        <v>8.926538344846433</v>
      </c>
      <c r="S189" s="20">
        <f>ABS('actual # captures'!S189-'expected # capture'!S189)</f>
        <v>27</v>
      </c>
      <c r="T189" s="20">
        <f>ABS('actual # captures'!T189-'expected # capture'!T189)</f>
        <v>46.341503952528591</v>
      </c>
      <c r="U189" s="20">
        <f>ABS('actual # captures'!U189-'expected # capture'!U189)</f>
        <v>45.987702853654682</v>
      </c>
      <c r="V189" s="20">
        <f>ABS('actual # captures'!V189-'expected # capture'!V189)</f>
        <v>11</v>
      </c>
      <c r="W189" s="20">
        <f>ABS('actual # captures'!W189-'expected # capture'!W189)</f>
        <v>73.760518437972252</v>
      </c>
      <c r="X189" s="20">
        <f>ABS('actual # captures'!X189-'expected # capture'!X189)</f>
        <v>55</v>
      </c>
      <c r="Y189" s="20">
        <f>ABS('actual # captures'!Y189-'expected # capture'!Y189)</f>
        <v>2.9493276235228936</v>
      </c>
      <c r="Z189" s="20">
        <f>ABS('actual # captures'!Z189-'expected # capture'!Z189)</f>
        <v>71.921165157430423</v>
      </c>
      <c r="AA189" s="20">
        <f>ABS('actual # captures'!AA189-'expected # capture'!AA189)</f>
        <v>46</v>
      </c>
      <c r="AB189" s="20">
        <f>ABS('actual # captures'!AB189-'expected # capture'!AB189)</f>
        <v>24</v>
      </c>
      <c r="AC189" s="20">
        <f>ABS('actual # captures'!AC189-'expected # capture'!AC189)</f>
        <v>31.760518437972255</v>
      </c>
    </row>
    <row r="190" spans="1:29">
      <c r="A190" s="9">
        <v>188</v>
      </c>
      <c r="B190" s="20">
        <f>ABS('actual # captures'!B190-'expected # capture'!B190)</f>
        <v>57.837555971522207</v>
      </c>
      <c r="C190" s="20">
        <f>ABS('actual # captures'!C190-'expected # capture'!C190)</f>
        <v>40</v>
      </c>
      <c r="D190" s="20">
        <f>ABS('actual # captures'!D190-'expected # capture'!D190)</f>
        <v>33.639605397710504</v>
      </c>
      <c r="E190" s="20">
        <f>ABS('actual # captures'!E190-'expected # capture'!E190)</f>
        <v>42</v>
      </c>
      <c r="F190" s="20">
        <f>ABS('actual # captures'!F190-'expected # capture'!F190)</f>
        <v>82</v>
      </c>
      <c r="G190" s="20">
        <f>ABS('actual # captures'!G190-'expected # capture'!G190)</f>
        <v>60</v>
      </c>
      <c r="H190" s="20">
        <f>ABS('actual # captures'!H190-'expected # capture'!H190)</f>
        <v>40</v>
      </c>
      <c r="I190" s="20">
        <f>ABS('actual # captures'!I190-'expected # capture'!I190)</f>
        <v>41.299552227822346</v>
      </c>
      <c r="J190" s="20">
        <f>ABS('actual # captures'!J190-'expected # capture'!J190)</f>
        <v>32</v>
      </c>
      <c r="K190" s="20">
        <f>ABS('actual # captures'!K190-'expected # capture'!K190)</f>
        <v>3</v>
      </c>
      <c r="L190" s="20">
        <f>ABS('actual # captures'!L190-'expected # capture'!L190)</f>
        <v>34</v>
      </c>
      <c r="M190" s="20">
        <f>ABS('actual # captures'!M190-'expected # capture'!M190)</f>
        <v>96</v>
      </c>
      <c r="N190" s="20">
        <f>ABS('actual # captures'!N190-'expected # capture'!N190)</f>
        <v>47</v>
      </c>
      <c r="O190" s="20">
        <f>ABS('actual # captures'!O190-'expected # capture'!O190)</f>
        <v>11.429109168293522</v>
      </c>
      <c r="P190" s="20">
        <f>ABS('actual # captures'!P190-'expected # capture'!P190)</f>
        <v>83</v>
      </c>
      <c r="Q190" s="20">
        <f>ABS('actual # captures'!Q190-'expected # capture'!Q190)</f>
        <v>37</v>
      </c>
      <c r="R190" s="20">
        <f>ABS('actual # captures'!R190-'expected # capture'!R190)</f>
        <v>86</v>
      </c>
      <c r="S190" s="20">
        <f>ABS('actual # captures'!S190-'expected # capture'!S190)</f>
        <v>24</v>
      </c>
      <c r="T190" s="20">
        <f>ABS('actual # captures'!T190-'expected # capture'!T190)</f>
        <v>2</v>
      </c>
      <c r="U190" s="20">
        <f>ABS('actual # captures'!U190-'expected # capture'!U190)</f>
        <v>48.736566788425108</v>
      </c>
      <c r="V190" s="20">
        <f>ABS('actual # captures'!V190-'expected # capture'!V190)</f>
        <v>106.4066522599957</v>
      </c>
      <c r="W190" s="20">
        <f>ABS('actual # captures'!W190-'expected # capture'!W190)</f>
        <v>18.783335816775075</v>
      </c>
      <c r="X190" s="20">
        <f>ABS('actual # captures'!X190-'expected # capture'!X190)</f>
        <v>33.020263211115832</v>
      </c>
      <c r="Y190" s="20">
        <f>ABS('actual # captures'!Y190-'expected # capture'!Y190)</f>
        <v>385.93338732631514</v>
      </c>
      <c r="Z190" s="20">
        <f>ABS('actual # captures'!Z190-'expected # capture'!Z190)</f>
        <v>98</v>
      </c>
      <c r="AA190" s="20">
        <f>ABS('actual # captures'!AA190-'expected # capture'!AA190)</f>
        <v>289.47956183748994</v>
      </c>
      <c r="AB190" s="20">
        <f>ABS('actual # captures'!AB190-'expected # capture'!AB190)</f>
        <v>115.85414912536896</v>
      </c>
      <c r="AC190" s="20">
        <f>ABS('actual # captures'!AC190-'expected # capture'!AC190)</f>
        <v>27</v>
      </c>
    </row>
    <row r="191" spans="1:29">
      <c r="A191" s="9">
        <v>189</v>
      </c>
      <c r="B191" s="20">
        <f>ABS('actual # captures'!B191-'expected # capture'!B191)</f>
        <v>38.206731982887469</v>
      </c>
      <c r="C191" s="20">
        <f>ABS('actual # captures'!C191-'expected # capture'!C191)</f>
        <v>54.791381313704534</v>
      </c>
      <c r="D191" s="20">
        <f>ABS('actual # captures'!D191-'expected # capture'!D191)</f>
        <v>95</v>
      </c>
      <c r="E191" s="20">
        <f>ABS('actual # captures'!E191-'expected # capture'!E191)</f>
        <v>27.71090815702896</v>
      </c>
      <c r="F191" s="20">
        <f>ABS('actual # captures'!F191-'expected # capture'!F191)</f>
        <v>51.911840854440975</v>
      </c>
      <c r="G191" s="20">
        <f>ABS('actual # captures'!G191-'expected # capture'!G191)</f>
        <v>14</v>
      </c>
      <c r="H191" s="20">
        <f>ABS('actual # captures'!H191-'expected # capture'!H191)</f>
        <v>98</v>
      </c>
      <c r="I191" s="20">
        <f>ABS('actual # captures'!I191-'expected # capture'!I191)</f>
        <v>9.8016752599219217</v>
      </c>
      <c r="J191" s="20">
        <f>ABS('actual # captures'!J191-'expected # capture'!J191)</f>
        <v>1059.159145559026</v>
      </c>
      <c r="K191" s="20">
        <f>ABS('actual # captures'!K191-'expected # capture'!K191)</f>
        <v>27</v>
      </c>
      <c r="L191" s="20">
        <f>ABS('actual # captures'!L191-'expected # capture'!L191)</f>
        <v>1.6270837823879365</v>
      </c>
      <c r="M191" s="20">
        <f>ABS('actual # captures'!M191-'expected # capture'!M191)</f>
        <v>10</v>
      </c>
      <c r="N191" s="20">
        <f>ABS('actual # captures'!N191-'expected # capture'!N191)</f>
        <v>65.874689168830031</v>
      </c>
      <c r="O191" s="20">
        <f>ABS('actual # captures'!O191-'expected # capture'!O191)</f>
        <v>12.362481365352354</v>
      </c>
      <c r="P191" s="20">
        <f>ABS('actual # captures'!P191-'expected # capture'!P191)</f>
        <v>1.4147527681510397</v>
      </c>
      <c r="Q191" s="20">
        <f>ABS('actual # captures'!Q191-'expected # capture'!Q191)</f>
        <v>90.450648404077086</v>
      </c>
      <c r="R191" s="20">
        <f>ABS('actual # captures'!R191-'expected # capture'!R191)</f>
        <v>77</v>
      </c>
      <c r="S191" s="20">
        <f>ABS('actual # captures'!S191-'expected # capture'!S191)</f>
        <v>55.490184165747308</v>
      </c>
      <c r="T191" s="20">
        <f>ABS('actual # captures'!T191-'expected # capture'!T191)</f>
        <v>84.294787621336866</v>
      </c>
      <c r="U191" s="20">
        <f>ABS('actual # captures'!U191-'expected # capture'!U191)</f>
        <v>41</v>
      </c>
      <c r="V191" s="20">
        <f>ABS('actual # captures'!V191-'expected # capture'!V191)</f>
        <v>93</v>
      </c>
      <c r="W191" s="20">
        <f>ABS('actual # captures'!W191-'expected # capture'!W191)</f>
        <v>32</v>
      </c>
      <c r="X191" s="20">
        <f>ABS('actual # captures'!X191-'expected # capture'!X191)</f>
        <v>7.2086186862954698</v>
      </c>
      <c r="Y191" s="20">
        <f>ABS('actual # captures'!Y191-'expected # capture'!Y191)</f>
        <v>4</v>
      </c>
      <c r="Z191" s="20">
        <f>ABS('actual # captures'!Z191-'expected # capture'!Z191)</f>
        <v>11</v>
      </c>
      <c r="AA191" s="20">
        <f>ABS('actual # captures'!AA191-'expected # capture'!AA191)</f>
        <v>46.333956876219524</v>
      </c>
      <c r="AB191" s="20">
        <f>ABS('actual # captures'!AB191-'expected # capture'!AB191)</f>
        <v>20.073851938462585</v>
      </c>
      <c r="AC191" s="20">
        <f>ABS('actual # captures'!AC191-'expected # capture'!AC191)</f>
        <v>47</v>
      </c>
    </row>
    <row r="192" spans="1:29">
      <c r="A192" s="9">
        <v>190</v>
      </c>
      <c r="B192" s="20">
        <f>ABS('actual # captures'!B192-'expected # capture'!B192)</f>
        <v>14</v>
      </c>
      <c r="C192" s="20">
        <f>ABS('actual # captures'!C192-'expected # capture'!C192)</f>
        <v>83.496539435762458</v>
      </c>
      <c r="D192" s="20">
        <f>ABS('actual # captures'!D192-'expected # capture'!D192)</f>
        <v>100</v>
      </c>
      <c r="E192" s="20">
        <f>ABS('actual # captures'!E192-'expected # capture'!E192)</f>
        <v>5.4257977568800912</v>
      </c>
      <c r="F192" s="20">
        <f>ABS('actual # captures'!F192-'expected # capture'!F192)</f>
        <v>99</v>
      </c>
      <c r="G192" s="20">
        <f>ABS('actual # captures'!G192-'expected # capture'!G192)</f>
        <v>20.180505915027897</v>
      </c>
      <c r="H192" s="20">
        <f>ABS('actual # captures'!H192-'expected # capture'!H192)</f>
        <v>89.811036909734156</v>
      </c>
      <c r="I192" s="20">
        <f>ABS('actual # captures'!I192-'expected # capture'!I192)</f>
        <v>141.46178543274985</v>
      </c>
      <c r="J192" s="20">
        <f>ABS('actual # captures'!J192-'expected # capture'!J192)</f>
        <v>7.3516337364148168</v>
      </c>
      <c r="K192" s="20">
        <f>ABS('actual # captures'!K192-'expected # capture'!K192)</f>
        <v>4.6527696206068381</v>
      </c>
      <c r="L192" s="20">
        <f>ABS('actual # captures'!L192-'expected # capture'!L192)</f>
        <v>21.096196025344966</v>
      </c>
      <c r="M192" s="20">
        <f>ABS('actual # captures'!M192-'expected # capture'!M192)</f>
        <v>36</v>
      </c>
      <c r="N192" s="20">
        <f>ABS('actual # captures'!N192-'expected # capture'!N192)</f>
        <v>91.425797756880087</v>
      </c>
      <c r="O192" s="20">
        <f>ABS('actual # captures'!O192-'expected # capture'!O192)</f>
        <v>5.3975632393784876</v>
      </c>
      <c r="P192" s="20">
        <f>ABS('actual # captures'!P192-'expected # capture'!P192)</f>
        <v>16.831045272792224</v>
      </c>
      <c r="Q192" s="20">
        <f>ABS('actual # captures'!Q192-'expected # capture'!Q192)</f>
        <v>82</v>
      </c>
      <c r="R192" s="20">
        <f>ABS('actual # captures'!R192-'expected # capture'!R192)</f>
        <v>50.444047320223184</v>
      </c>
      <c r="S192" s="20">
        <f>ABS('actual # captures'!S192-'expected # capture'!S192)</f>
        <v>43.817495179669621</v>
      </c>
      <c r="T192" s="20">
        <f>ABS('actual # captures'!T192-'expected # capture'!T192)</f>
        <v>854.97549683187924</v>
      </c>
      <c r="U192" s="20">
        <f>ABS('actual # captures'!U192-'expected # capture'!U192)</f>
        <v>64</v>
      </c>
      <c r="V192" s="20">
        <f>ABS('actual # captures'!V192-'expected # capture'!V192)</f>
        <v>35</v>
      </c>
      <c r="W192" s="20">
        <f>ABS('actual # captures'!W192-'expected # capture'!W192)</f>
        <v>21</v>
      </c>
      <c r="X192" s="20">
        <f>ABS('actual # captures'!X192-'expected # capture'!X192)</f>
        <v>99</v>
      </c>
      <c r="Y192" s="20">
        <f>ABS('actual # captures'!Y192-'expected # capture'!Y192)</f>
        <v>84.461785432749849</v>
      </c>
      <c r="Z192" s="20">
        <f>ABS('actual # captures'!Z192-'expected # capture'!Z192)</f>
        <v>45</v>
      </c>
      <c r="AA192" s="20">
        <f>ABS('actual # captures'!AA192-'expected # capture'!AA192)</f>
        <v>52.160138673163132</v>
      </c>
      <c r="AB192" s="20">
        <f>ABS('actual # captures'!AB192-'expected # capture'!AB192)</f>
        <v>51.160138673163132</v>
      </c>
      <c r="AC192" s="20">
        <f>ABS('actual # captures'!AC192-'expected # capture'!AC192)</f>
        <v>57.351637817662223</v>
      </c>
    </row>
    <row r="193" spans="1:29">
      <c r="A193" s="9">
        <v>191</v>
      </c>
      <c r="B193" s="20">
        <f>ABS('actual # captures'!B193-'expected # capture'!B193)</f>
        <v>39</v>
      </c>
      <c r="C193" s="20">
        <f>ABS('actual # captures'!C193-'expected # capture'!C193)</f>
        <v>7</v>
      </c>
      <c r="D193" s="20">
        <f>ABS('actual # captures'!D193-'expected # capture'!D193)</f>
        <v>36</v>
      </c>
      <c r="E193" s="20">
        <f>ABS('actual # captures'!E193-'expected # capture'!E193)</f>
        <v>74.325048474773311</v>
      </c>
      <c r="F193" s="20">
        <f>ABS('actual # captures'!F193-'expected # capture'!F193)</f>
        <v>71.60038779818646</v>
      </c>
      <c r="G193" s="20">
        <f>ABS('actual # captures'!G193-'expected # capture'!G193)</f>
        <v>36.36349424307906</v>
      </c>
      <c r="H193" s="20">
        <f>ABS('actual # captures'!H193-'expected # capture'!H193)</f>
        <v>30</v>
      </c>
      <c r="I193" s="20">
        <f>ABS('actual # captures'!I193-'expected # capture'!I193)</f>
        <v>64.327659609631596</v>
      </c>
      <c r="J193" s="20">
        <f>ABS('actual # captures'!J193-'expected # capture'!J193)</f>
        <v>6</v>
      </c>
      <c r="K193" s="20">
        <f>ABS('actual # captures'!K193-'expected # capture'!K193)</f>
        <v>79.74974415134912</v>
      </c>
      <c r="L193" s="20">
        <f>ABS('actual # captures'!L193-'expected # capture'!L193)</f>
        <v>1010.0056041006503</v>
      </c>
      <c r="M193" s="20">
        <f>ABS('actual # captures'!M193-'expected # capture'!M193)</f>
        <v>90</v>
      </c>
      <c r="N193" s="20">
        <f>ABS('actual # captures'!N193-'expected # capture'!N193)</f>
        <v>35</v>
      </c>
      <c r="O193" s="20">
        <f>ABS('actual # captures'!O193-'expected # capture'!O193)</f>
        <v>3</v>
      </c>
      <c r="P193" s="20">
        <f>ABS('actual # captures'!P193-'expected # capture'!P193)</f>
        <v>6.4704364794807958</v>
      </c>
      <c r="Q193" s="20">
        <f>ABS('actual # captures'!Q193-'expected # capture'!Q193)</f>
        <v>68.734226255825959</v>
      </c>
      <c r="R193" s="20">
        <f>ABS('actual # captures'!R193-'expected # capture'!R193)</f>
        <v>96</v>
      </c>
      <c r="S193" s="20">
        <f>ABS('actual # captures'!S193-'expected # capture'!S193)</f>
        <v>17.767436368946818</v>
      </c>
      <c r="T193" s="20">
        <f>ABS('actual # captures'!T193-'expected # capture'!T193)</f>
        <v>9.0890903897809601</v>
      </c>
      <c r="U193" s="20">
        <f>ABS('actual # captures'!U193-'expected # capture'!U193)</f>
        <v>2.9776834240670897</v>
      </c>
      <c r="V193" s="20">
        <f>ABS('actual # captures'!V193-'expected # capture'!V193)</f>
        <v>33.971150954188943</v>
      </c>
      <c r="W193" s="20">
        <f>ABS('actual # captures'!W193-'expected # capture'!W193)</f>
        <v>29.767436368946818</v>
      </c>
      <c r="X193" s="20">
        <f>ABS('actual # captures'!X193-'expected # capture'!X193)</f>
        <v>34.234287435927342</v>
      </c>
      <c r="Y193" s="20">
        <f>ABS('actual # captures'!Y193-'expected # capture'!Y193)</f>
        <v>22</v>
      </c>
      <c r="Z193" s="20">
        <f>ABS('actual # captures'!Z193-'expected # capture'!Z193)</f>
        <v>79</v>
      </c>
      <c r="AA193" s="20">
        <f>ABS('actual # captures'!AA193-'expected # capture'!AA193)</f>
        <v>73</v>
      </c>
      <c r="AB193" s="20">
        <f>ABS('actual # captures'!AB193-'expected # capture'!AB193)</f>
        <v>7.652634470387671</v>
      </c>
      <c r="AC193" s="20">
        <f>ABS('actual # captures'!AC193-'expected # capture'!AC193)</f>
        <v>58</v>
      </c>
    </row>
    <row r="194" spans="1:29">
      <c r="A194" s="9">
        <v>192</v>
      </c>
      <c r="B194" s="20">
        <f>ABS('actual # captures'!B194-'expected # capture'!B194)</f>
        <v>40</v>
      </c>
      <c r="C194" s="20">
        <f>ABS('actual # captures'!C194-'expected # capture'!C194)</f>
        <v>16.680593475918624</v>
      </c>
      <c r="D194" s="20">
        <f>ABS('actual # captures'!D194-'expected # capture'!D194)</f>
        <v>24</v>
      </c>
      <c r="E194" s="20">
        <f>ABS('actual # captures'!E194-'expected # capture'!E194)</f>
        <v>87</v>
      </c>
      <c r="F194" s="20">
        <f>ABS('actual # captures'!F194-'expected # capture'!F194)</f>
        <v>89</v>
      </c>
      <c r="G194" s="20">
        <f>ABS('actual # captures'!G194-'expected # capture'!G194)</f>
        <v>30</v>
      </c>
      <c r="H194" s="20">
        <f>ABS('actual # captures'!H194-'expected # capture'!H194)</f>
        <v>73</v>
      </c>
      <c r="I194" s="20">
        <f>ABS('actual # captures'!I194-'expected # capture'!I194)</f>
        <v>89.89574594469029</v>
      </c>
      <c r="J194" s="20">
        <f>ABS('actual # captures'!J194-'expected # capture'!J194)</f>
        <v>40.401696035439286</v>
      </c>
      <c r="K194" s="20">
        <f>ABS('actual # captures'!K194-'expected # capture'!K194)</f>
        <v>809.61117130327659</v>
      </c>
      <c r="L194" s="20">
        <f>ABS('actual # captures'!L194-'expected # capture'!L194)</f>
        <v>44</v>
      </c>
      <c r="M194" s="20">
        <f>ABS('actual # captures'!M194-'expected # capture'!M194)</f>
        <v>48.155761377536251</v>
      </c>
      <c r="N194" s="20">
        <f>ABS('actual # captures'!N194-'expected # capture'!N194)</f>
        <v>323.36721289356984</v>
      </c>
      <c r="O194" s="20">
        <f>ABS('actual # captures'!O194-'expected # capture'!O194)</f>
        <v>12</v>
      </c>
      <c r="P194" s="20">
        <f>ABS('actual # captures'!P194-'expected # capture'!P194)</f>
        <v>51</v>
      </c>
      <c r="Q194" s="20">
        <f>ABS('actual # captures'!Q194-'expected # capture'!Q194)</f>
        <v>20.58267183718058</v>
      </c>
      <c r="R194" s="20">
        <f>ABS('actual # captures'!R194-'expected # capture'!R194)</f>
        <v>66</v>
      </c>
      <c r="S194" s="20">
        <f>ABS('actual # captures'!S194-'expected # capture'!S194)</f>
        <v>13</v>
      </c>
      <c r="T194" s="20">
        <f>ABS('actual # captures'!T194-'expected # capture'!T194)</f>
        <v>45</v>
      </c>
      <c r="U194" s="20">
        <f>ABS('actual # captures'!U194-'expected # capture'!U194)</f>
        <v>73.89574594469029</v>
      </c>
      <c r="V194" s="20">
        <f>ABS('actual # captures'!V194-'expected # capture'!V194)</f>
        <v>14.450867236450144</v>
      </c>
      <c r="W194" s="20">
        <f>ABS('actual # captures'!W194-'expected # capture'!W194)</f>
        <v>22</v>
      </c>
      <c r="X194" s="20">
        <f>ABS('actual # captures'!X194-'expected # capture'!X194)</f>
        <v>71</v>
      </c>
      <c r="Y194" s="20">
        <f>ABS('actual # captures'!Y194-'expected # capture'!Y194)</f>
        <v>10</v>
      </c>
      <c r="Z194" s="20">
        <f>ABS('actual # captures'!Z194-'expected # capture'!Z194)</f>
        <v>26</v>
      </c>
      <c r="AA194" s="20">
        <f>ABS('actual # captures'!AA194-'expected # capture'!AA194)</f>
        <v>58.167927628796505</v>
      </c>
      <c r="AB194" s="20">
        <f>ABS('actual # captures'!AB194-'expected # capture'!AB194)</f>
        <v>55</v>
      </c>
      <c r="AC194" s="20">
        <f>ABS('actual # captures'!AC194-'expected # capture'!AC194)</f>
        <v>12.747374716144396</v>
      </c>
    </row>
    <row r="195" spans="1:29">
      <c r="A195" s="9">
        <v>193</v>
      </c>
      <c r="B195" s="20">
        <f>ABS('actual # captures'!B195-'expected # capture'!B195)</f>
        <v>31.99448976255357</v>
      </c>
      <c r="C195" s="20">
        <f>ABS('actual # captures'!C195-'expected # capture'!C195)</f>
        <v>64.97233493006074</v>
      </c>
      <c r="D195" s="20">
        <f>ABS('actual # captures'!D195-'expected # capture'!D195)</f>
        <v>21</v>
      </c>
      <c r="E195" s="20">
        <f>ABS('actual # captures'!E195-'expected # capture'!E195)</f>
        <v>85</v>
      </c>
      <c r="F195" s="20">
        <f>ABS('actual # captures'!F195-'expected # capture'!F195)</f>
        <v>155.15910175876724</v>
      </c>
      <c r="G195" s="20">
        <f>ABS('actual # captures'!G195-'expected # capture'!G195)</f>
        <v>77</v>
      </c>
      <c r="H195" s="20">
        <f>ABS('actual # captures'!H195-'expected # capture'!H195)</f>
        <v>92.864638553680038</v>
      </c>
      <c r="I195" s="20">
        <f>ABS('actual # captures'!I195-'expected # capture'!I195)</f>
        <v>64.995904913368975</v>
      </c>
      <c r="J195" s="20">
        <f>ABS('actual # captures'!J195-'expected # capture'!J195)</f>
        <v>93.954842978951021</v>
      </c>
      <c r="K195" s="20">
        <f>ABS('actual # captures'!K195-'expected # capture'!K195)</f>
        <v>92</v>
      </c>
      <c r="L195" s="20">
        <f>ABS('actual # captures'!L195-'expected # capture'!L195)</f>
        <v>75</v>
      </c>
      <c r="M195" s="20">
        <f>ABS('actual # captures'!M195-'expected # capture'!M195)</f>
        <v>94</v>
      </c>
      <c r="N195" s="20">
        <f>ABS('actual # captures'!N195-'expected # capture'!N195)</f>
        <v>33</v>
      </c>
      <c r="O195" s="20">
        <f>ABS('actual # captures'!O195-'expected # capture'!O195)</f>
        <v>48.971166134815029</v>
      </c>
      <c r="P195" s="20">
        <f>ABS('actual # captures'!P195-'expected # capture'!P195)</f>
        <v>46</v>
      </c>
      <c r="Q195" s="20">
        <f>ABS('actual # captures'!Q195-'expected # capture'!Q195)</f>
        <v>35.931653060302281</v>
      </c>
      <c r="R195" s="20">
        <f>ABS('actual # captures'!R195-'expected # capture'!R195)</f>
        <v>23</v>
      </c>
      <c r="S195" s="20">
        <f>ABS('actual # captures'!S195-'expected # capture'!S195)</f>
        <v>44</v>
      </c>
      <c r="T195" s="20">
        <f>ABS('actual # captures'!T195-'expected # capture'!T195)</f>
        <v>94</v>
      </c>
      <c r="U195" s="20">
        <f>ABS('actual # captures'!U195-'expected # capture'!U195)</f>
        <v>8</v>
      </c>
      <c r="V195" s="20">
        <f>ABS('actual # captures'!V195-'expected # capture'!V195)</f>
        <v>18.990432458934983</v>
      </c>
      <c r="W195" s="20">
        <f>ABS('actual # captures'!W195-'expected # capture'!W195)</f>
        <v>59.803867500500054</v>
      </c>
      <c r="X195" s="20">
        <f>ABS('actual # captures'!X195-'expected # capture'!X195)</f>
        <v>66</v>
      </c>
      <c r="Y195" s="20">
        <f>ABS('actual # captures'!Y195-'expected # capture'!Y195)</f>
        <v>15</v>
      </c>
      <c r="Z195" s="20">
        <f>ABS('actual # captures'!Z195-'expected # capture'!Z195)</f>
        <v>1302.2728140701379</v>
      </c>
      <c r="AA195" s="20">
        <f>ABS('actual # captures'!AA195-'expected # capture'!AA195)</f>
        <v>61.952585535738407</v>
      </c>
      <c r="AB195" s="20">
        <f>ABS('actual # captures'!AB195-'expected # capture'!AB195)</f>
        <v>74</v>
      </c>
      <c r="AC195" s="20">
        <f>ABS('actual # captures'!AC195-'expected # capture'!AC195)</f>
        <v>36</v>
      </c>
    </row>
    <row r="196" spans="1:29">
      <c r="A196" s="9">
        <v>194</v>
      </c>
      <c r="B196" s="20">
        <f>ABS('actual # captures'!B196-'expected # capture'!B196)</f>
        <v>28.70114773804687</v>
      </c>
      <c r="C196" s="20">
        <f>ABS('actual # captures'!C196-'expected # capture'!C196)</f>
        <v>70.432127983055693</v>
      </c>
      <c r="D196" s="20">
        <f>ABS('actual # captures'!D196-'expected # capture'!D196)</f>
        <v>34.954152572244681</v>
      </c>
      <c r="E196" s="20">
        <f>ABS('actual # captures'!E196-'expected # capture'!E196)</f>
        <v>19</v>
      </c>
      <c r="F196" s="20">
        <f>ABS('actual # captures'!F196-'expected # capture'!F196)</f>
        <v>37.952966920898071</v>
      </c>
      <c r="G196" s="20">
        <f>ABS('actual # captures'!G196-'expected # capture'!G196)</f>
        <v>58.680358246020702</v>
      </c>
      <c r="H196" s="20">
        <f>ABS('actual # captures'!H196-'expected # capture'!H196)</f>
        <v>60.770694894448312</v>
      </c>
      <c r="I196" s="20">
        <f>ABS('actual # captures'!I196-'expected # capture'!I196)</f>
        <v>79.633220577957431</v>
      </c>
      <c r="J196" s="20">
        <f>ABS('actual # captures'!J196-'expected # capture'!J196)</f>
        <v>4</v>
      </c>
      <c r="K196" s="20">
        <f>ABS('actual # captures'!K196-'expected # capture'!K196)</f>
        <v>18</v>
      </c>
      <c r="L196" s="20">
        <f>ABS('actual # captures'!L196-'expected # capture'!L196)</f>
        <v>75.821442865968166</v>
      </c>
      <c r="M196" s="20">
        <f>ABS('actual # captures'!M196-'expected # capture'!M196)</f>
        <v>43.613920256469719</v>
      </c>
      <c r="N196" s="20">
        <f>ABS('actual # captures'!N196-'expected # capture'!N196)</f>
        <v>96.780382533761866</v>
      </c>
      <c r="O196" s="20">
        <f>ABS('actual # captures'!O196-'expected # capture'!O196)</f>
        <v>16.226095268763046</v>
      </c>
      <c r="P196" s="20">
        <f>ABS('actual # captures'!P196-'expected # capture'!P196)</f>
        <v>18.947793369228933</v>
      </c>
      <c r="Q196" s="20">
        <f>ABS('actual # captures'!Q196-'expected # capture'!Q196)</f>
        <v>6.318858589050925</v>
      </c>
      <c r="R196" s="20">
        <f>ABS('actual # captures'!R196-'expected # capture'!R196)</f>
        <v>25</v>
      </c>
      <c r="S196" s="20">
        <f>ABS('actual # captures'!S196-'expected # capture'!S196)</f>
        <v>81.798180322681759</v>
      </c>
      <c r="T196" s="20">
        <f>ABS('actual # captures'!T196-'expected # capture'!T196)</f>
        <v>3.8633783772005628</v>
      </c>
      <c r="U196" s="20">
        <f>ABS('actual # captures'!U196-'expected # capture'!U196)</f>
        <v>77</v>
      </c>
      <c r="V196" s="20">
        <f>ABS('actual # captures'!V196-'expected # capture'!V196)</f>
        <v>22</v>
      </c>
      <c r="W196" s="20">
        <f>ABS('actual # captures'!W196-'expected # capture'!W196)</f>
        <v>1137.0123581200023</v>
      </c>
      <c r="X196" s="20">
        <f>ABS('actual # captures'!X196-'expected # capture'!X196)</f>
        <v>68</v>
      </c>
      <c r="Y196" s="20">
        <f>ABS('actual # captures'!Y196-'expected # capture'!Y196)</f>
        <v>50.950470097200835</v>
      </c>
      <c r="Z196" s="20">
        <f>ABS('actual # captures'!Z196-'expected # capture'!Z196)</f>
        <v>76.866019768957983</v>
      </c>
      <c r="AA196" s="20">
        <f>ABS('actual # captures'!AA196-'expected # capture'!AA196)</f>
        <v>1</v>
      </c>
      <c r="AB196" s="20">
        <f>ABS('actual # captures'!AB196-'expected # capture'!AB196)</f>
        <v>23.70114773804687</v>
      </c>
      <c r="AC196" s="20">
        <f>ABS('actual # captures'!AC196-'expected # capture'!AC196)</f>
        <v>37</v>
      </c>
    </row>
    <row r="197" spans="1:29">
      <c r="A197" s="9">
        <v>195</v>
      </c>
      <c r="B197" s="20">
        <f>ABS('actual # captures'!B197-'expected # capture'!B197)</f>
        <v>3</v>
      </c>
      <c r="C197" s="20">
        <f>ABS('actual # captures'!C197-'expected # capture'!C197)</f>
        <v>86.991323402276109</v>
      </c>
      <c r="D197" s="20">
        <f>ABS('actual # captures'!D197-'expected # capture'!D197)</f>
        <v>85.996016758647244</v>
      </c>
      <c r="E197" s="20">
        <f>ABS('actual # captures'!E197-'expected # capture'!E197)</f>
        <v>54.991560023542363</v>
      </c>
      <c r="F197" s="20">
        <f>ABS('actual # captures'!F197-'expected # capture'!F197)</f>
        <v>21</v>
      </c>
      <c r="G197" s="20">
        <f>ABS('actual # captures'!G197-'expected # capture'!G197)</f>
        <v>69.595184656594043</v>
      </c>
      <c r="H197" s="20">
        <f>ABS('actual # captures'!H197-'expected # capture'!H197)</f>
        <v>0.96020022113077497</v>
      </c>
      <c r="I197" s="20">
        <f>ABS('actual # captures'!I197-'expected # capture'!I197)</f>
        <v>83</v>
      </c>
      <c r="J197" s="20">
        <f>ABS('actual # captures'!J197-'expected # capture'!J197)</f>
        <v>41</v>
      </c>
      <c r="K197" s="20">
        <f>ABS('actual # captures'!K197-'expected # capture'!K197)</f>
        <v>82</v>
      </c>
      <c r="L197" s="20">
        <f>ABS('actual # captures'!L197-'expected # capture'!L197)</f>
        <v>64.97783133936268</v>
      </c>
      <c r="M197" s="20">
        <f>ABS('actual # captures'!M197-'expected # capture'!M197)</f>
        <v>20</v>
      </c>
      <c r="N197" s="20">
        <f>ABS('actual # captures'!N197-'expected # capture'!N197)</f>
        <v>1351.2517839951163</v>
      </c>
      <c r="O197" s="20">
        <f>ABS('actual # captures'!O197-'expected # capture'!O197)</f>
        <v>38</v>
      </c>
      <c r="P197" s="20">
        <f>ABS('actual # captures'!P197-'expected # capture'!P197)</f>
        <v>64</v>
      </c>
      <c r="Q197" s="20">
        <f>ABS('actual # captures'!Q197-'expected # capture'!Q197)</f>
        <v>34</v>
      </c>
      <c r="R197" s="20">
        <f>ABS('actual # captures'!R197-'expected # capture'!R197)</f>
        <v>52.006839133112578</v>
      </c>
      <c r="S197" s="20">
        <f>ABS('actual # captures'!S197-'expected # capture'!S197)</f>
        <v>84</v>
      </c>
      <c r="T197" s="20">
        <f>ABS('actual # captures'!T197-'expected # capture'!T197)</f>
        <v>23.995138090819296</v>
      </c>
      <c r="U197" s="20">
        <f>ABS('actual # captures'!U197-'expected # capture'!U197)</f>
        <v>31.069985728039068</v>
      </c>
      <c r="V197" s="20">
        <f>ABS('actual # captures'!V197-'expected # capture'!V197)</f>
        <v>61.871689351615785</v>
      </c>
      <c r="W197" s="20">
        <f>ABS('actual # captures'!W197-'expected # capture'!W197)</f>
        <v>22.862527648232721</v>
      </c>
      <c r="X197" s="20">
        <f>ABS('actual # captures'!X197-'expected # capture'!X197)</f>
        <v>75.98873541632841</v>
      </c>
      <c r="Y197" s="20">
        <f>ABS('actual # captures'!Y197-'expected # capture'!Y197)</f>
        <v>51.995354143341295</v>
      </c>
      <c r="Z197" s="20">
        <f>ABS('actual # captures'!Z197-'expected # capture'!Z197)</f>
        <v>34</v>
      </c>
      <c r="AA197" s="20">
        <f>ABS('actual # captures'!AA197-'expected # capture'!AA197)</f>
        <v>75.949398082074254</v>
      </c>
      <c r="AB197" s="20">
        <f>ABS('actual # captures'!AB197-'expected # capture'!AB197)</f>
        <v>23</v>
      </c>
      <c r="AC197" s="20">
        <f>ABS('actual # captures'!AC197-'expected # capture'!AC197)</f>
        <v>65</v>
      </c>
    </row>
    <row r="198" spans="1:29">
      <c r="A198" s="9">
        <v>196</v>
      </c>
      <c r="B198" s="20">
        <f>ABS('actual # captures'!B198-'expected # capture'!B198)</f>
        <v>80.360408511713899</v>
      </c>
      <c r="C198" s="20">
        <f>ABS('actual # captures'!C198-'expected # capture'!C198)</f>
        <v>91.50517843683015</v>
      </c>
      <c r="D198" s="20">
        <f>ABS('actual # captures'!D198-'expected # capture'!D198)</f>
        <v>28</v>
      </c>
      <c r="E198" s="20">
        <f>ABS('actual # captures'!E198-'expected # capture'!E198)</f>
        <v>7.2478070777188437</v>
      </c>
      <c r="F198" s="20">
        <f>ABS('actual # captures'!F198-'expected # capture'!F198)</f>
        <v>47</v>
      </c>
      <c r="G198" s="20">
        <f>ABS('actual # captures'!G198-'expected # capture'!G198)</f>
        <v>66</v>
      </c>
      <c r="H198" s="20">
        <f>ABS('actual # captures'!H198-'expected # capture'!H198)</f>
        <v>10.950244235667991</v>
      </c>
      <c r="I198" s="20">
        <f>ABS('actual # captures'!I198-'expected # capture'!I198)</f>
        <v>94.656984017899916</v>
      </c>
      <c r="J198" s="20">
        <f>ABS('actual # captures'!J198-'expected # capture'!J198)</f>
        <v>1183.3486403429633</v>
      </c>
      <c r="K198" s="20">
        <f>ABS('actual # captures'!K198-'expected # capture'!K198)</f>
        <v>44</v>
      </c>
      <c r="L198" s="20">
        <f>ABS('actual # captures'!L198-'expected # capture'!L198)</f>
        <v>15</v>
      </c>
      <c r="M198" s="20">
        <f>ABS('actual # captures'!M198-'expected # capture'!M198)</f>
        <v>93</v>
      </c>
      <c r="N198" s="20">
        <f>ABS('actual # captures'!N198-'expected # capture'!N198)</f>
        <v>57.973184529752935</v>
      </c>
      <c r="O198" s="20">
        <f>ABS('actual # captures'!O198-'expected # capture'!O198)</f>
        <v>3.8620722772548359</v>
      </c>
      <c r="P198" s="20">
        <f>ABS('actual # captures'!P198-'expected # capture'!P198)</f>
        <v>3</v>
      </c>
      <c r="Q198" s="20">
        <f>ABS('actual # captures'!Q198-'expected # capture'!Q198)</f>
        <v>66</v>
      </c>
      <c r="R198" s="20">
        <f>ABS('actual # captures'!R198-'expected # capture'!R198)</f>
        <v>46.790025952685639</v>
      </c>
      <c r="S198" s="20">
        <f>ABS('actual # captures'!S198-'expected # capture'!S198)</f>
        <v>7</v>
      </c>
      <c r="T198" s="20">
        <f>ABS('actual # captures'!T198-'expected # capture'!T198)</f>
        <v>40.740006382995531</v>
      </c>
      <c r="U198" s="20">
        <f>ABS('actual # captures'!U198-'expected # capture'!U198)</f>
        <v>64</v>
      </c>
      <c r="V198" s="20">
        <f>ABS('actual # captures'!V198-'expected # capture'!V198)</f>
        <v>1.2759514858805736</v>
      </c>
      <c r="W198" s="20">
        <f>ABS('actual # captures'!W198-'expected # capture'!W198)</f>
        <v>4.7923881129554111</v>
      </c>
      <c r="X198" s="20">
        <f>ABS('actual # captures'!X198-'expected # capture'!X198)</f>
        <v>45</v>
      </c>
      <c r="Y198" s="20">
        <f>ABS('actual # captures'!Y198-'expected # capture'!Y198)</f>
        <v>80</v>
      </c>
      <c r="Z198" s="20">
        <f>ABS('actual # captures'!Z198-'expected # capture'!Z198)</f>
        <v>57</v>
      </c>
      <c r="AA198" s="20">
        <f>ABS('actual # captures'!AA198-'expected # capture'!AA198)</f>
        <v>35.968207277265336</v>
      </c>
      <c r="AB198" s="20">
        <f>ABS('actual # captures'!AB198-'expected # capture'!AB198)</f>
        <v>6.9351039658414386</v>
      </c>
      <c r="AC198" s="20">
        <f>ABS('actual # captures'!AC198-'expected # capture'!AC198)</f>
        <v>94.875854304411746</v>
      </c>
    </row>
    <row r="199" spans="1:29">
      <c r="A199" s="9">
        <v>197</v>
      </c>
      <c r="B199" s="20">
        <f>ABS('actual # captures'!B199-'expected # capture'!B199)</f>
        <v>49.983994450982784</v>
      </c>
      <c r="C199" s="20">
        <f>ABS('actual # captures'!C199-'expected # capture'!C199)</f>
        <v>91</v>
      </c>
      <c r="D199" s="20">
        <f>ABS('actual # captures'!D199-'expected # capture'!D199)</f>
        <v>50.999407201888253</v>
      </c>
      <c r="E199" s="20">
        <f>ABS('actual # captures'!E199-'expected # capture'!E199)</f>
        <v>10.988331954766451</v>
      </c>
      <c r="F199" s="20">
        <f>ABS('actual # captures'!F199-'expected # capture'!F199)</f>
        <v>68.863025389350724</v>
      </c>
      <c r="G199" s="20">
        <f>ABS('actual # captures'!G199-'expected # capture'!G199)</f>
        <v>12</v>
      </c>
      <c r="H199" s="20">
        <f>ABS('actual # captures'!H199-'expected # capture'!H199)</f>
        <v>82</v>
      </c>
      <c r="I199" s="20">
        <f>ABS('actual # captures'!I199-'expected # capture'!I199)</f>
        <v>44.97541250435453</v>
      </c>
      <c r="J199" s="20">
        <f>ABS('actual # captures'!J199-'expected # capture'!J199)</f>
        <v>94</v>
      </c>
      <c r="K199" s="20">
        <f>ABS('actual # captures'!K199-'expected # capture'!K199)</f>
        <v>8.9876029064913983</v>
      </c>
      <c r="L199" s="20">
        <f>ABS('actual # captures'!L199-'expected # capture'!L199)</f>
        <v>54</v>
      </c>
      <c r="M199" s="20">
        <f>ABS('actual # captures'!M199-'expected # capture'!M199)</f>
        <v>51</v>
      </c>
      <c r="N199" s="20">
        <f>ABS('actual # captures'!N199-'expected # capture'!N199)</f>
        <v>1424.5056541935583</v>
      </c>
      <c r="O199" s="20">
        <f>ABS('actual # captures'!O199-'expected # capture'!O199)</f>
        <v>79</v>
      </c>
      <c r="P199" s="20">
        <f>ABS('actual # captures'!P199-'expected # capture'!P199)</f>
        <v>14.999306372848343</v>
      </c>
      <c r="Q199" s="20">
        <f>ABS('actual # captures'!Q199-'expected # capture'!Q199)</f>
        <v>92.747796926549398</v>
      </c>
      <c r="R199" s="20">
        <f>ABS('actual # captures'!R199-'expected # capture'!R199)</f>
        <v>12.997999306372849</v>
      </c>
      <c r="S199" s="20">
        <f>ABS('actual # captures'!S199-'expected # capture'!S199)</f>
        <v>18.998064541159103</v>
      </c>
      <c r="T199" s="20">
        <f>ABS('actual # captures'!T199-'expected # capture'!T199)</f>
        <v>71.998496849265848</v>
      </c>
      <c r="U199" s="20">
        <f>ABS('actual # captures'!U199-'expected # capture'!U199)</f>
        <v>78.989004940375921</v>
      </c>
      <c r="V199" s="20">
        <f>ABS('actual # captures'!V199-'expected # capture'!V199)</f>
        <v>52</v>
      </c>
      <c r="W199" s="20">
        <f>ABS('actual # captures'!W199-'expected # capture'!W199)</f>
        <v>74</v>
      </c>
      <c r="X199" s="20">
        <f>ABS('actual # captures'!X199-'expected # capture'!X199)</f>
        <v>20</v>
      </c>
      <c r="Y199" s="20">
        <f>ABS('actual # captures'!Y199-'expected # capture'!Y199)</f>
        <v>20</v>
      </c>
      <c r="Z199" s="20">
        <f>ABS('actual # captures'!Z199-'expected # capture'!Z199)</f>
        <v>49.977210849153224</v>
      </c>
      <c r="AA199" s="20">
        <f>ABS('actual # captures'!AA199-'expected # capture'!AA199)</f>
        <v>39</v>
      </c>
      <c r="AB199" s="20">
        <f>ABS('actual # captures'!AB199-'expected # capture'!AB199)</f>
        <v>84</v>
      </c>
      <c r="AC199" s="20">
        <f>ABS('actual # captures'!AC199-'expected # capture'!AC199)</f>
        <v>97</v>
      </c>
    </row>
    <row r="200" spans="1:29">
      <c r="A200" s="9">
        <v>198</v>
      </c>
      <c r="B200" s="20">
        <f>ABS('actual # captures'!B200-'expected # capture'!B200)</f>
        <v>93.652620368167959</v>
      </c>
      <c r="C200" s="20">
        <f>ABS('actual # captures'!C200-'expected # capture'!C200)</f>
        <v>71.421517673804715</v>
      </c>
      <c r="D200" s="20">
        <f>ABS('actual # captures'!D200-'expected # capture'!D200)</f>
        <v>89.454615643154924</v>
      </c>
      <c r="E200" s="20">
        <f>ABS('actual # captures'!E200-'expected # capture'!E200)</f>
        <v>90</v>
      </c>
      <c r="F200" s="20">
        <f>ABS('actual # captures'!F200-'expected # capture'!F200)</f>
        <v>49</v>
      </c>
      <c r="G200" s="20">
        <f>ABS('actual # captures'!G200-'expected # capture'!G200)</f>
        <v>51</v>
      </c>
      <c r="H200" s="20">
        <f>ABS('actual # captures'!H200-'expected # capture'!H200)</f>
        <v>8.5784823261952834</v>
      </c>
      <c r="I200" s="20">
        <f>ABS('actual # captures'!I200-'expected # capture'!I200)</f>
        <v>66.476428379496767</v>
      </c>
      <c r="J200" s="20">
        <f>ABS('actual # captures'!J200-'expected # capture'!J200)</f>
        <v>11</v>
      </c>
      <c r="K200" s="20">
        <f>ABS('actual # captures'!K200-'expected # capture'!K200)</f>
        <v>25.196637571532257</v>
      </c>
      <c r="L200" s="20">
        <f>ABS('actual # captures'!L200-'expected # capture'!L200)</f>
        <v>1193.2143431813754</v>
      </c>
      <c r="M200" s="20">
        <f>ABS('actual # captures'!M200-'expected # capture'!M200)</f>
        <v>8</v>
      </c>
      <c r="N200" s="20">
        <f>ABS('actual # captures'!N200-'expected # capture'!N200)</f>
        <v>10.020340818458189</v>
      </c>
      <c r="O200" s="20">
        <f>ABS('actual # captures'!O200-'expected # capture'!O200)</f>
        <v>50.614489213215855</v>
      </c>
      <c r="P200" s="20">
        <f>ABS('actual # captures'!P200-'expected # capture'!P200)</f>
        <v>91.400586604346728</v>
      </c>
      <c r="Q200" s="20">
        <f>ABS('actual # captures'!Q200-'expected # capture'!Q200)</f>
        <v>57.190659384358213</v>
      </c>
      <c r="R200" s="20">
        <f>ABS('actual # captures'!R200-'expected # capture'!R200)</f>
        <v>14.684940838331229</v>
      </c>
      <c r="S200" s="20">
        <f>ABS('actual # captures'!S200-'expected # capture'!S200)</f>
        <v>23.508583712206786</v>
      </c>
      <c r="T200" s="20">
        <f>ABS('actual # captures'!T200-'expected # capture'!T200)</f>
        <v>34</v>
      </c>
      <c r="U200" s="20">
        <f>ABS('actual # captures'!U200-'expected # capture'!U200)</f>
        <v>67</v>
      </c>
      <c r="V200" s="20">
        <f>ABS('actual # captures'!V200-'expected # capture'!V200)</f>
        <v>79</v>
      </c>
      <c r="W200" s="20">
        <f>ABS('actual # captures'!W200-'expected # capture'!W200)</f>
        <v>4.8158383173618304</v>
      </c>
      <c r="X200" s="20">
        <f>ABS('actual # captures'!X200-'expected # capture'!X200)</f>
        <v>8.2274418339670419</v>
      </c>
      <c r="Y200" s="20">
        <f>ABS('actual # captures'!Y200-'expected # capture'!Y200)</f>
        <v>81.509346985973878</v>
      </c>
      <c r="Z200" s="20">
        <f>ABS('actual # captures'!Z200-'expected # capture'!Z200)</f>
        <v>8</v>
      </c>
      <c r="AA200" s="20">
        <f>ABS('actual # captures'!AA200-'expected # capture'!AA200)</f>
        <v>73.335104484930696</v>
      </c>
      <c r="AB200" s="20">
        <f>ABS('actual # captures'!AB200-'expected # capture'!AB200)</f>
        <v>69</v>
      </c>
      <c r="AC200" s="20">
        <f>ABS('actual # captures'!AC200-'expected # capture'!AC200)</f>
        <v>21.300841102677381</v>
      </c>
    </row>
    <row r="201" spans="1:29">
      <c r="A201" s="9">
        <v>199</v>
      </c>
      <c r="B201" s="20">
        <f>ABS('actual # captures'!B201-'expected # capture'!B201)</f>
        <v>93</v>
      </c>
      <c r="C201" s="20">
        <f>ABS('actual # captures'!C201-'expected # capture'!C201)</f>
        <v>79.356005172142346</v>
      </c>
      <c r="D201" s="20">
        <f>ABS('actual # captures'!D201-'expected # capture'!D201)</f>
        <v>14.968900719154203</v>
      </c>
      <c r="E201" s="20">
        <f>ABS('actual # captures'!E201-'expected # capture'!E201)</f>
        <v>95</v>
      </c>
      <c r="F201" s="20">
        <f>ABS('actual # captures'!F201-'expected # capture'!F201)</f>
        <v>91</v>
      </c>
      <c r="G201" s="20">
        <f>ABS('actual # captures'!G201-'expected # capture'!G201)</f>
        <v>85.66950064651779</v>
      </c>
      <c r="H201" s="20">
        <f>ABS('actual # captures'!H201-'expected # capture'!H201)</f>
        <v>58</v>
      </c>
      <c r="I201" s="20">
        <f>ABS('actual # captures'!I201-'expected # capture'!I201)</f>
        <v>36</v>
      </c>
      <c r="J201" s="20">
        <f>ABS('actual # captures'!J201-'expected # capture'!J201)</f>
        <v>80.356005172142346</v>
      </c>
      <c r="K201" s="20">
        <f>ABS('actual # captures'!K201-'expected # capture'!K201)</f>
        <v>102.50922519943131</v>
      </c>
      <c r="L201" s="20">
        <f>ABS('actual # captures'!L201-'expected # capture'!L201)</f>
        <v>97</v>
      </c>
      <c r="M201" s="20">
        <f>ABS('actual # captures'!M201-'expected # capture'!M201)</f>
        <v>47</v>
      </c>
      <c r="N201" s="20">
        <f>ABS('actual # captures'!N201-'expected # capture'!N201)</f>
        <v>38</v>
      </c>
      <c r="O201" s="20">
        <f>ABS('actual # captures'!O201-'expected # capture'!O201)</f>
        <v>9.4749102001076295</v>
      </c>
      <c r="P201" s="20">
        <f>ABS('actual # captures'!P201-'expected # capture'!P201)</f>
        <v>5.0360726990403855</v>
      </c>
      <c r="Q201" s="20">
        <f>ABS('actual # captures'!Q201-'expected # capture'!Q201)</f>
        <v>52</v>
      </c>
      <c r="R201" s="20">
        <f>ABS('actual # captures'!R201-'expected # capture'!R201)</f>
        <v>79</v>
      </c>
      <c r="S201" s="20">
        <f>ABS('actual # captures'!S201-'expected # capture'!S201)</f>
        <v>30</v>
      </c>
      <c r="T201" s="20">
        <f>ABS('actual # captures'!T201-'expected # capture'!T201)</f>
        <v>58</v>
      </c>
      <c r="U201" s="20">
        <f>ABS('actual # captures'!U201-'expected # capture'!U201)</f>
        <v>1315.4993534822061</v>
      </c>
      <c r="V201" s="20">
        <f>ABS('actual # captures'!V201-'expected # capture'!V201)</f>
        <v>19.63831832202969</v>
      </c>
      <c r="W201" s="20">
        <f>ABS('actual # captures'!W201-'expected # capture'!W201)</f>
        <v>24.220906787207792</v>
      </c>
      <c r="X201" s="20">
        <f>ABS('actual # captures'!X201-'expected # capture'!X201)</f>
        <v>37.265382032437053</v>
      </c>
      <c r="Y201" s="20">
        <f>ABS('actual # captures'!Y201-'expected # capture'!Y201)</f>
        <v>100</v>
      </c>
      <c r="Z201" s="20">
        <f>ABS('actual # captures'!Z201-'expected # capture'!Z201)</f>
        <v>10.849231416319251</v>
      </c>
      <c r="AA201" s="20">
        <f>ABS('actual # captures'!AA201-'expected # capture'!AA201)</f>
        <v>46</v>
      </c>
      <c r="AB201" s="20">
        <f>ABS('actual # captures'!AB201-'expected # capture'!AB201)</f>
        <v>61</v>
      </c>
      <c r="AC201" s="20">
        <f>ABS('actual # captures'!AC201-'expected # capture'!AC201)</f>
        <v>80.245490912619957</v>
      </c>
    </row>
    <row r="202" spans="1:29">
      <c r="A202" s="9">
        <v>200</v>
      </c>
      <c r="B202" s="20">
        <f>ABS('actual # captures'!B202-'expected # capture'!B202)</f>
        <v>13</v>
      </c>
      <c r="C202" s="20">
        <f>ABS('actual # captures'!C202-'expected # capture'!C202)</f>
        <v>15</v>
      </c>
      <c r="D202" s="20">
        <f>ABS('actual # captures'!D202-'expected # capture'!D202)</f>
        <v>792.46151664657236</v>
      </c>
      <c r="E202" s="20">
        <f>ABS('actual # captures'!E202-'expected # capture'!E202)</f>
        <v>7</v>
      </c>
      <c r="F202" s="20">
        <f>ABS('actual # captures'!F202-'expected # capture'!F202)</f>
        <v>53</v>
      </c>
      <c r="G202" s="20">
        <f>ABS('actual # captures'!G202-'expected # capture'!G202)</f>
        <v>0</v>
      </c>
      <c r="H202" s="20">
        <f>ABS('actual # captures'!H202-'expected # capture'!H202)</f>
        <v>220.13766301108387</v>
      </c>
      <c r="I202" s="20">
        <f>ABS('actual # captures'!I202-'expected # capture'!I202)</f>
        <v>67.77354096212629</v>
      </c>
      <c r="J202" s="20">
        <f>ABS('actual # captures'!J202-'expected # capture'!J202)</f>
        <v>55.812660434917191</v>
      </c>
      <c r="K202" s="20">
        <f>ABS('actual # captures'!K202-'expected # capture'!K202)</f>
        <v>81.615218833572769</v>
      </c>
      <c r="L202" s="20">
        <f>ABS('actual # captures'!L202-'expected # capture'!L202)</f>
        <v>7</v>
      </c>
      <c r="M202" s="20">
        <f>ABS('actual # captures'!M202-'expected # capture'!M202)</f>
        <v>30.892207876385484</v>
      </c>
      <c r="N202" s="20">
        <f>ABS('actual # captures'!N202-'expected # capture'!N202)</f>
        <v>19.307754158873045</v>
      </c>
      <c r="O202" s="20">
        <f>ABS('actual # captures'!O202-'expected # capture'!O202)</f>
        <v>89</v>
      </c>
      <c r="P202" s="20">
        <f>ABS('actual # captures'!P202-'expected # capture'!P202)</f>
        <v>20.763696266167877</v>
      </c>
      <c r="Q202" s="20">
        <f>ABS('actual # captures'!Q202-'expected # capture'!Q202)</f>
        <v>48.243717806519491</v>
      </c>
      <c r="R202" s="20">
        <f>ABS('actual # captures'!R202-'expected # capture'!R202)</f>
        <v>80.579692058108947</v>
      </c>
      <c r="S202" s="20">
        <f>ABS('actual # captures'!S202-'expected # capture'!S202)</f>
        <v>74</v>
      </c>
      <c r="T202" s="20">
        <f>ABS('actual # captures'!T202-'expected # capture'!T202)</f>
        <v>71</v>
      </c>
      <c r="U202" s="20">
        <f>ABS('actual # captures'!U202-'expected # capture'!U202)</f>
        <v>60.615218833572769</v>
      </c>
      <c r="V202" s="20">
        <f>ABS('actual # captures'!V202-'expected # capture'!V202)</f>
        <v>19.779888180183029</v>
      </c>
      <c r="W202" s="20">
        <f>ABS('actual # captures'!W202-'expected # capture'!W202)</f>
        <v>88</v>
      </c>
      <c r="X202" s="20">
        <f>ABS('actual # captures'!X202-'expected # capture'!X202)</f>
        <v>1</v>
      </c>
      <c r="Y202" s="20">
        <f>ABS('actual # captures'!Y202-'expected # capture'!Y202)</f>
        <v>18</v>
      </c>
      <c r="Z202" s="20">
        <f>ABS('actual # captures'!Z202-'expected # capture'!Z202)</f>
        <v>91</v>
      </c>
      <c r="AA202" s="20">
        <f>ABS('actual # captures'!AA202-'expected # capture'!AA202)</f>
        <v>1</v>
      </c>
      <c r="AB202" s="20">
        <f>ABS('actual # captures'!AB202-'expected # capture'!AB202)</f>
        <v>33</v>
      </c>
      <c r="AC202" s="20">
        <f>ABS('actual # captures'!AC202-'expected # capture'!AC202)</f>
        <v>28</v>
      </c>
    </row>
    <row r="203" spans="1:29">
      <c r="A203" s="9">
        <v>201</v>
      </c>
      <c r="B203" s="20">
        <f>ABS('actual # captures'!B203-'expected # capture'!B203)</f>
        <v>3.9904178961295291</v>
      </c>
      <c r="C203" s="20">
        <f>ABS('actual # captures'!C203-'expected # capture'!C203)</f>
        <v>35.99220939466057</v>
      </c>
      <c r="D203" s="20">
        <f>ABS('actual # captures'!D203-'expected # capture'!D203)</f>
        <v>0.99704174849118665</v>
      </c>
      <c r="E203" s="20">
        <f>ABS('actual # captures'!E203-'expected # capture'!E203)</f>
        <v>16</v>
      </c>
      <c r="F203" s="20">
        <f>ABS('actual # captures'!F203-'expected # capture'!F203)</f>
        <v>57.974802116989821</v>
      </c>
      <c r="G203" s="20">
        <f>ABS('actual # captures'!G203-'expected # capture'!G203)</f>
        <v>20</v>
      </c>
      <c r="H203" s="20">
        <f>ABS('actual # captures'!H203-'expected # capture'!H203)</f>
        <v>84.939422479590164</v>
      </c>
      <c r="I203" s="20">
        <f>ABS('actual # captures'!I203-'expected # capture'!I203)</f>
        <v>14</v>
      </c>
      <c r="J203" s="20">
        <f>ABS('actual # captures'!J203-'expected # capture'!J203)</f>
        <v>1087.3249382570018</v>
      </c>
      <c r="K203" s="20">
        <f>ABS('actual # captures'!K203-'expected # capture'!K203)</f>
        <v>29</v>
      </c>
      <c r="L203" s="20">
        <f>ABS('actual # captures'!L203-'expected # capture'!L203)</f>
        <v>21</v>
      </c>
      <c r="M203" s="20">
        <f>ABS('actual # captures'!M203-'expected # capture'!M203)</f>
        <v>70</v>
      </c>
      <c r="N203" s="20">
        <f>ABS('actual # captures'!N203-'expected # capture'!N203)</f>
        <v>1.994780903063625</v>
      </c>
      <c r="O203" s="20">
        <f>ABS('actual # captures'!O203-'expected # capture'!O203)</f>
        <v>62.901030458095406</v>
      </c>
      <c r="P203" s="20">
        <f>ABS('actual # captures'!P203-'expected # capture'!P203)</f>
        <v>54</v>
      </c>
      <c r="Q203" s="20">
        <f>ABS('actual # captures'!Q203-'expected # capture'!Q203)</f>
        <v>9</v>
      </c>
      <c r="R203" s="20">
        <f>ABS('actual # captures'!R203-'expected # capture'!R203)</f>
        <v>15.347612882953124</v>
      </c>
      <c r="S203" s="20">
        <f>ABS('actual # captures'!S203-'expected # capture'!S203)</f>
        <v>53</v>
      </c>
      <c r="T203" s="20">
        <f>ABS('actual # captures'!T203-'expected # capture'!T203)</f>
        <v>80.990417896129529</v>
      </c>
      <c r="U203" s="20">
        <f>ABS('actual # captures'!U203-'expected # capture'!U203)</f>
        <v>87.347612882953129</v>
      </c>
      <c r="V203" s="20">
        <f>ABS('actual # captures'!V203-'expected # capture'!V203)</f>
        <v>61</v>
      </c>
      <c r="W203" s="20">
        <f>ABS('actual # captures'!W203-'expected # capture'!W203)</f>
        <v>77</v>
      </c>
      <c r="X203" s="20">
        <f>ABS('actual # captures'!X203-'expected # capture'!X203)</f>
        <v>47.878271791571429</v>
      </c>
      <c r="Y203" s="20">
        <f>ABS('actual # captures'!Y203-'expected # capture'!Y203)</f>
        <v>74</v>
      </c>
      <c r="Z203" s="20">
        <f>ABS('actual # captures'!Z203-'expected # capture'!Z203)</f>
        <v>31</v>
      </c>
      <c r="AA203" s="20">
        <f>ABS('actual # captures'!AA203-'expected # capture'!AA203)</f>
        <v>54</v>
      </c>
      <c r="AB203" s="20">
        <f>ABS('actual # captures'!AB203-'expected # capture'!AB203)</f>
        <v>17.97131780637449</v>
      </c>
      <c r="AC203" s="20">
        <f>ABS('actual # captures'!AC203-'expected # capture'!AC203)</f>
        <v>6</v>
      </c>
    </row>
    <row r="204" spans="1:29">
      <c r="A204" s="9">
        <v>202</v>
      </c>
      <c r="B204" s="20">
        <f>ABS('actual # captures'!B204-'expected # capture'!B204)</f>
        <v>8</v>
      </c>
      <c r="C204" s="20">
        <f>ABS('actual # captures'!C204-'expected # capture'!C204)</f>
        <v>81</v>
      </c>
      <c r="D204" s="20">
        <f>ABS('actual # captures'!D204-'expected # capture'!D204)</f>
        <v>45</v>
      </c>
      <c r="E204" s="20">
        <f>ABS('actual # captures'!E204-'expected # capture'!E204)</f>
        <v>60</v>
      </c>
      <c r="F204" s="20">
        <f>ABS('actual # captures'!F204-'expected # capture'!F204)</f>
        <v>43.959935518073991</v>
      </c>
      <c r="G204" s="20">
        <f>ABS('actual # captures'!G204-'expected # capture'!G204)</f>
        <v>24</v>
      </c>
      <c r="H204" s="20">
        <f>ABS('actual # captures'!H204-'expected # capture'!H204)</f>
        <v>70.951476674509962</v>
      </c>
      <c r="I204" s="20">
        <f>ABS('actual # captures'!I204-'expected # capture'!I204)</f>
        <v>59</v>
      </c>
      <c r="J204" s="20">
        <f>ABS('actual # captures'!J204-'expected # capture'!J204)</f>
        <v>40</v>
      </c>
      <c r="K204" s="20">
        <f>ABS('actual # captures'!K204-'expected # capture'!K204)</f>
        <v>44</v>
      </c>
      <c r="L204" s="20">
        <f>ABS('actual # captures'!L204-'expected # capture'!L204)</f>
        <v>6.9869558015893647</v>
      </c>
      <c r="M204" s="20">
        <f>ABS('actual # captures'!M204-'expected # capture'!M204)</f>
        <v>58.909764054170388</v>
      </c>
      <c r="N204" s="20">
        <f>ABS('actual # captures'!N204-'expected # capture'!N204)</f>
        <v>79</v>
      </c>
      <c r="O204" s="20">
        <f>ABS('actual # captures'!O204-'expected # capture'!O204)</f>
        <v>30.846573751666366</v>
      </c>
      <c r="P204" s="20">
        <f>ABS('actual # captures'!P204-'expected # capture'!P204)</f>
        <v>43.846573751666362</v>
      </c>
      <c r="Q204" s="20">
        <f>ABS('actual # captures'!Q204-'expected # capture'!Q204)</f>
        <v>49.986955801589367</v>
      </c>
      <c r="R204" s="20">
        <f>ABS('actual # captures'!R204-'expected # capture'!R204)</f>
        <v>31.970972912131614</v>
      </c>
      <c r="S204" s="20">
        <f>ABS('actual # captures'!S204-'expected # capture'!S204)</f>
        <v>16.429278635892686</v>
      </c>
      <c r="T204" s="20">
        <f>ABS('actual # captures'!T204-'expected # capture'!T204)</f>
        <v>87</v>
      </c>
      <c r="U204" s="20">
        <f>ABS('actual # captures'!U204-'expected # capture'!U204)</f>
        <v>75.983734746096644</v>
      </c>
      <c r="V204" s="20">
        <f>ABS('actual # captures'!V204-'expected # capture'!V204)</f>
        <v>83.767783297052929</v>
      </c>
      <c r="W204" s="20">
        <f>ABS('actual # captures'!W204-'expected # capture'!W204)</f>
        <v>36</v>
      </c>
      <c r="X204" s="20">
        <f>ABS('actual # captures'!X204-'expected # capture'!X204)</f>
        <v>93</v>
      </c>
      <c r="Y204" s="20">
        <f>ABS('actual # captures'!Y204-'expected # capture'!Y204)</f>
        <v>1259.2878115873525</v>
      </c>
      <c r="Z204" s="20">
        <f>ABS('actual # captures'!Z204-'expected # capture'!Z204)</f>
        <v>0</v>
      </c>
      <c r="AA204" s="20">
        <f>ABS('actual # captures'!AA204-'expected # capture'!AA204)</f>
        <v>18</v>
      </c>
      <c r="AB204" s="20">
        <f>ABS('actual # captures'!AB204-'expected # capture'!AB204)</f>
        <v>51</v>
      </c>
      <c r="AC204" s="20">
        <f>ABS('actual # captures'!AC204-'expected # capture'!AC204)</f>
        <v>20.647806642912855</v>
      </c>
    </row>
    <row r="205" spans="1:29">
      <c r="A205" s="9">
        <v>203</v>
      </c>
      <c r="B205" s="20">
        <f>ABS('actual # captures'!B205-'expected # capture'!B205)</f>
        <v>86.610664034722276</v>
      </c>
      <c r="C205" s="20">
        <f>ABS('actual # captures'!C205-'expected # capture'!C205)</f>
        <v>76</v>
      </c>
      <c r="D205" s="20">
        <f>ABS('actual # captures'!D205-'expected # capture'!D205)</f>
        <v>937.2570132275855</v>
      </c>
      <c r="E205" s="20">
        <f>ABS('actual # captures'!E205-'expected # capture'!E205)</f>
        <v>65.120377695527267</v>
      </c>
      <c r="F205" s="20">
        <f>ABS('actual # captures'!F205-'expected # capture'!F205)</f>
        <v>99</v>
      </c>
      <c r="G205" s="20">
        <f>ABS('actual # captures'!G205-'expected # capture'!G205)</f>
        <v>51.565420866311399</v>
      </c>
      <c r="H205" s="20">
        <f>ABS('actual # captures'!H205-'expected # capture'!H205)</f>
        <v>65.565420866311399</v>
      </c>
      <c r="I205" s="20">
        <f>ABS('actual # captures'!I205-'expected # capture'!I205)</f>
        <v>48</v>
      </c>
      <c r="J205" s="20">
        <f>ABS('actual # captures'!J205-'expected # capture'!J205)</f>
        <v>4.8305168183639715</v>
      </c>
      <c r="K205" s="20">
        <f>ABS('actual # captures'!K205-'expected # capture'!K205)</f>
        <v>1.1304118603361388</v>
      </c>
      <c r="L205" s="20">
        <f>ABS('actual # captures'!L205-'expected # capture'!L205)</f>
        <v>23</v>
      </c>
      <c r="M205" s="20">
        <f>ABS('actual # captures'!M205-'expected # capture'!M205)</f>
        <v>60</v>
      </c>
      <c r="N205" s="20">
        <f>ABS('actual # captures'!N205-'expected # capture'!N205)</f>
        <v>25</v>
      </c>
      <c r="O205" s="20">
        <f>ABS('actual # captures'!O205-'expected # capture'!O205)</f>
        <v>16</v>
      </c>
      <c r="P205" s="20">
        <f>ABS('actual # captures'!P205-'expected # capture'!P205)</f>
        <v>13.358698517457983</v>
      </c>
      <c r="Q205" s="20">
        <f>ABS('actual # captures'!Q205-'expected # capture'!Q205)</f>
        <v>82</v>
      </c>
      <c r="R205" s="20">
        <f>ABS('actual # captures'!R205-'expected # capture'!R205)</f>
        <v>40</v>
      </c>
      <c r="S205" s="20">
        <f>ABS('actual # captures'!S205-'expected # capture'!S205)</f>
        <v>30</v>
      </c>
      <c r="T205" s="20">
        <f>ABS('actual # captures'!T205-'expected # capture'!T205)</f>
        <v>48.353854089729595</v>
      </c>
      <c r="U205" s="20">
        <f>ABS('actual # captures'!U205-'expected # capture'!U205)</f>
        <v>6.2608648194446319</v>
      </c>
      <c r="V205" s="20">
        <f>ABS('actual # captures'!V205-'expected # capture'!V205)</f>
        <v>46.960604211850068</v>
      </c>
      <c r="W205" s="20">
        <f>ABS('actual # captures'!W205-'expected # capture'!W205)</f>
        <v>33</v>
      </c>
      <c r="X205" s="20">
        <f>ABS('actual # captures'!X205-'expected # capture'!X205)</f>
        <v>30.090846923624706</v>
      </c>
      <c r="Y205" s="20">
        <f>ABS('actual # captures'!Y205-'expected # capture'!Y205)</f>
        <v>94</v>
      </c>
      <c r="Z205" s="20">
        <f>ABS('actual # captures'!Z205-'expected # capture'!Z205)</f>
        <v>112.40712665344819</v>
      </c>
      <c r="AA205" s="20">
        <f>ABS('actual # captures'!AA205-'expected # capture'!AA205)</f>
        <v>64</v>
      </c>
      <c r="AB205" s="20">
        <f>ABS('actual # captures'!AB205-'expected # capture'!AB205)</f>
        <v>98</v>
      </c>
      <c r="AC205" s="20">
        <f>ABS('actual # captures'!AC205-'expected # capture'!AC205)</f>
        <v>88</v>
      </c>
    </row>
    <row r="206" spans="1:29">
      <c r="A206" s="9">
        <v>204</v>
      </c>
      <c r="B206" s="20">
        <f>ABS('actual # captures'!B206-'expected # capture'!B206)</f>
        <v>32.980376626990541</v>
      </c>
      <c r="C206" s="20">
        <f>ABS('actual # captures'!C206-'expected # capture'!C206)</f>
        <v>1299.4624911850046</v>
      </c>
      <c r="D206" s="20">
        <f>ABS('actual # captures'!D206-'expected # capture'!D206)</f>
        <v>60</v>
      </c>
      <c r="E206" s="20">
        <f>ABS('actual # captures'!E206-'expected # capture'!E206)</f>
        <v>5</v>
      </c>
      <c r="F206" s="20">
        <f>ABS('actual # captures'!F206-'expected # capture'!F206)</f>
        <v>62.996523384604828</v>
      </c>
      <c r="G206" s="20">
        <f>ABS('actual # captures'!G206-'expected # capture'!G206)</f>
        <v>91.895787061349793</v>
      </c>
      <c r="H206" s="20">
        <f>ABS('actual # captures'!H206-'expected # capture'!H206)</f>
        <v>93</v>
      </c>
      <c r="I206" s="20">
        <f>ABS('actual # captures'!I206-'expected # capture'!I206)</f>
        <v>44.830942188601874</v>
      </c>
      <c r="J206" s="20">
        <f>ABS('actual # captures'!J206-'expected # capture'!J206)</f>
        <v>68</v>
      </c>
      <c r="K206" s="20">
        <f>ABS('actual # captures'!K206-'expected # capture'!K206)</f>
        <v>78.996729181759008</v>
      </c>
      <c r="L206" s="20">
        <f>ABS('actual # captures'!L206-'expected # capture'!L206)</f>
        <v>70</v>
      </c>
      <c r="M206" s="20">
        <f>ABS('actual # captures'!M206-'expected # capture'!M206)</f>
        <v>73</v>
      </c>
      <c r="N206" s="20">
        <f>ABS('actual # captures'!N206-'expected # capture'!N206)</f>
        <v>16</v>
      </c>
      <c r="O206" s="20">
        <f>ABS('actual # captures'!O206-'expected # capture'!O206)</f>
        <v>22.99269701073375</v>
      </c>
      <c r="P206" s="20">
        <f>ABS('actual # captures'!P206-'expected # capture'!P206)</f>
        <v>64</v>
      </c>
      <c r="Q206" s="20">
        <f>ABS('actual # captures'!Q206-'expected # capture'!Q206)</f>
        <v>71.99269701073375</v>
      </c>
      <c r="R206" s="20">
        <f>ABS('actual # captures'!R206-'expected # capture'!R206)</f>
        <v>22</v>
      </c>
      <c r="S206" s="20">
        <f>ABS('actual # captures'!S206-'expected # capture'!S206)</f>
        <v>13.908034068037297</v>
      </c>
      <c r="T206" s="20">
        <f>ABS('actual # captures'!T206-'expected # capture'!T206)</f>
        <v>8.987770702300482</v>
      </c>
      <c r="U206" s="20">
        <f>ABS('actual # captures'!U206-'expected # capture'!U206)</f>
        <v>41.979640825737043</v>
      </c>
      <c r="V206" s="20">
        <f>ABS('actual # captures'!V206-'expected # capture'!V206)</f>
        <v>63.63681313384982</v>
      </c>
      <c r="W206" s="20">
        <f>ABS('actual # captures'!W206-'expected # capture'!W206)</f>
        <v>33.995401032998515</v>
      </c>
      <c r="X206" s="20">
        <f>ABS('actual # captures'!X206-'expected # capture'!X206)</f>
        <v>23.991410973357816</v>
      </c>
      <c r="Y206" s="20">
        <f>ABS('actual # captures'!Y206-'expected # capture'!Y206)</f>
        <v>22.994325205216402</v>
      </c>
      <c r="Z206" s="20">
        <f>ABS('actual # captures'!Z206-'expected # capture'!Z206)</f>
        <v>29.056960667099112</v>
      </c>
      <c r="AA206" s="20">
        <f>ABS('actual # captures'!AA206-'expected # capture'!AA206)</f>
        <v>99.307539204513276</v>
      </c>
      <c r="AB206" s="20">
        <f>ABS('actual # captures'!AB206-'expected # capture'!AB206)</f>
        <v>59.983874912708487</v>
      </c>
      <c r="AC206" s="20">
        <f>ABS('actual # captures'!AC206-'expected # capture'!AC206)</f>
        <v>23.934967994413345</v>
      </c>
    </row>
    <row r="207" spans="1:29">
      <c r="A207" s="9">
        <v>205</v>
      </c>
      <c r="B207" s="20">
        <f>ABS('actual # captures'!B207-'expected # capture'!B207)</f>
        <v>55.703195854470977</v>
      </c>
      <c r="C207" s="20">
        <f>ABS('actual # captures'!C207-'expected # capture'!C207)</f>
        <v>6.3646290719956831</v>
      </c>
      <c r="D207" s="20">
        <f>ABS('actual # captures'!D207-'expected # capture'!D207)</f>
        <v>9</v>
      </c>
      <c r="E207" s="20">
        <f>ABS('actual # captures'!E207-'expected # capture'!E207)</f>
        <v>12.120219017689873</v>
      </c>
      <c r="F207" s="20">
        <f>ABS('actual # captures'!F207-'expected # capture'!F207)</f>
        <v>18.402239654119324</v>
      </c>
      <c r="G207" s="20">
        <f>ABS('actual # captures'!G207-'expected # capture'!G207)</f>
        <v>15.879780982310127</v>
      </c>
      <c r="H207" s="20">
        <f>ABS('actual # captures'!H207-'expected # capture'!H207)</f>
        <v>17.372137665507957</v>
      </c>
      <c r="I207" s="20">
        <f>ABS('actual # captures'!I207-'expected # capture'!I207)</f>
        <v>54</v>
      </c>
      <c r="J207" s="20">
        <f>ABS('actual # captures'!J207-'expected # capture'!J207)</f>
        <v>74</v>
      </c>
      <c r="K207" s="20">
        <f>ABS('actual # captures'!K207-'expected # capture'!K207)</f>
        <v>13</v>
      </c>
      <c r="L207" s="20">
        <f>ABS('actual # captures'!L207-'expected # capture'!L207)</f>
        <v>12</v>
      </c>
      <c r="M207" s="20">
        <f>ABS('actual # captures'!M207-'expected # capture'!M207)</f>
        <v>21.402239654119324</v>
      </c>
      <c r="N207" s="20">
        <f>ABS('actual # captures'!N207-'expected # capture'!N207)</f>
        <v>27.115036884173456</v>
      </c>
      <c r="O207" s="20">
        <f>ABS('actual # captures'!O207-'expected # capture'!O207)</f>
        <v>475.75408652237337</v>
      </c>
      <c r="P207" s="20">
        <f>ABS('actual # captures'!P207-'expected # capture'!P207)</f>
        <v>67.592553683608244</v>
      </c>
      <c r="Q207" s="20">
        <f>ABS('actual # captures'!Q207-'expected # capture'!Q207)</f>
        <v>39</v>
      </c>
      <c r="R207" s="20">
        <f>ABS('actual # captures'!R207-'expected # capture'!R207)</f>
        <v>44.136688812753349</v>
      </c>
      <c r="S207" s="20">
        <f>ABS('actual # captures'!S207-'expected # capture'!S207)</f>
        <v>34</v>
      </c>
      <c r="T207" s="20">
        <f>ABS('actual # captures'!T207-'expected # capture'!T207)</f>
        <v>17</v>
      </c>
      <c r="U207" s="20">
        <f>ABS('actual # captures'!U207-'expected # capture'!U207)</f>
        <v>31.287571003572509</v>
      </c>
      <c r="V207" s="20">
        <f>ABS('actual # captures'!V207-'expected # capture'!V207)</f>
        <v>59.460650814709304</v>
      </c>
      <c r="W207" s="20">
        <f>ABS('actual # captures'!W207-'expected # capture'!W207)</f>
        <v>172.70254868478978</v>
      </c>
      <c r="X207" s="20">
        <f>ABS('actual # captures'!X207-'expected # capture'!X207)</f>
        <v>38</v>
      </c>
      <c r="Y207" s="20">
        <f>ABS('actual # captures'!Y207-'expected # capture'!Y207)</f>
        <v>30</v>
      </c>
      <c r="Z207" s="20">
        <f>ABS('actual # captures'!Z207-'expected # capture'!Z207)</f>
        <v>126.55108725732104</v>
      </c>
      <c r="AA207" s="20">
        <f>ABS('actual # captures'!AA207-'expected # capture'!AA207)</f>
        <v>53.103738462568103</v>
      </c>
      <c r="AB207" s="20">
        <f>ABS('actual # captures'!AB207-'expected # capture'!AB207)</f>
        <v>25</v>
      </c>
      <c r="AC207" s="20">
        <f>ABS('actual # captures'!AC207-'expected # capture'!AC207)</f>
        <v>31.826602867506484</v>
      </c>
    </row>
    <row r="208" spans="1:29">
      <c r="A208" s="9">
        <v>206</v>
      </c>
      <c r="B208" s="20">
        <f>ABS('actual # captures'!B208-'expected # capture'!B208)</f>
        <v>44.995478333342596</v>
      </c>
      <c r="C208" s="20">
        <f>ABS('actual # captures'!C208-'expected # capture'!C208)</f>
        <v>44</v>
      </c>
      <c r="D208" s="20">
        <f>ABS('actual # captures'!D208-'expected # capture'!D208)</f>
        <v>80.998598421693842</v>
      </c>
      <c r="E208" s="20">
        <f>ABS('actual # captures'!E208-'expected # capture'!E208)</f>
        <v>96.99945936242618</v>
      </c>
      <c r="F208" s="20">
        <f>ABS('actual # captures'!F208-'expected # capture'!F208)</f>
        <v>45</v>
      </c>
      <c r="G208" s="20">
        <f>ABS('actual # captures'!G208-'expected # capture'!G208)</f>
        <v>23</v>
      </c>
      <c r="H208" s="20">
        <f>ABS('actual # captures'!H208-'expected # capture'!H208)</f>
        <v>3.9933783394169753</v>
      </c>
      <c r="I208" s="20">
        <f>ABS('actual # captures'!I208-'expected # capture'!I208)</f>
        <v>45.997343847599844</v>
      </c>
      <c r="J208" s="20">
        <f>ABS('actual # captures'!J208-'expected # capture'!J208)</f>
        <v>48</v>
      </c>
      <c r="K208" s="20">
        <f>ABS('actual # captures'!K208-'expected # capture'!K208)</f>
        <v>7.9963564438955306</v>
      </c>
      <c r="L208" s="20">
        <f>ABS('actual # captures'!L208-'expected # capture'!L208)</f>
        <v>24.999514861643487</v>
      </c>
      <c r="M208" s="20">
        <f>ABS('actual # captures'!M208-'expected # capture'!M208)</f>
        <v>66</v>
      </c>
      <c r="N208" s="20">
        <f>ABS('actual # captures'!N208-'expected # capture'!N208)</f>
        <v>51.999192984146376</v>
      </c>
      <c r="O208" s="20">
        <f>ABS('actual # captures'!O208-'expected # capture'!O208)</f>
        <v>94</v>
      </c>
      <c r="P208" s="20">
        <f>ABS('actual # captures'!P208-'expected # capture'!P208)</f>
        <v>95</v>
      </c>
      <c r="Q208" s="20">
        <f>ABS('actual # captures'!Q208-'expected # capture'!Q208)</f>
        <v>47.99526967321674</v>
      </c>
      <c r="R208" s="20">
        <f>ABS('actual # captures'!R208-'expected # capture'!R208)</f>
        <v>56</v>
      </c>
      <c r="S208" s="20">
        <f>ABS('actual # captures'!S208-'expected # capture'!S208)</f>
        <v>55</v>
      </c>
      <c r="T208" s="20">
        <f>ABS('actual # captures'!T208-'expected # capture'!T208)</f>
        <v>17</v>
      </c>
      <c r="U208" s="20">
        <f>ABS('actual # captures'!U208-'expected # capture'!U208)</f>
        <v>12</v>
      </c>
      <c r="V208" s="20">
        <f>ABS('actual # captures'!V208-'expected # capture'!V208)</f>
        <v>42</v>
      </c>
      <c r="W208" s="20">
        <f>ABS('actual # captures'!W208-'expected # capture'!W208)</f>
        <v>1301.9500288810098</v>
      </c>
      <c r="X208" s="20">
        <f>ABS('actual # captures'!X208-'expected # capture'!X208)</f>
        <v>48</v>
      </c>
      <c r="Y208" s="20">
        <f>ABS('actual # captures'!Y208-'expected # capture'!Y208)</f>
        <v>66</v>
      </c>
      <c r="Z208" s="20">
        <f>ABS('actual # captures'!Z208-'expected # capture'!Z208)</f>
        <v>68</v>
      </c>
      <c r="AA208" s="20">
        <f>ABS('actual # captures'!AA208-'expected # capture'!AA208)</f>
        <v>58</v>
      </c>
      <c r="AB208" s="20">
        <f>ABS('actual # captures'!AB208-'expected # capture'!AB208)</f>
        <v>10.998362658046771</v>
      </c>
      <c r="AC208" s="20">
        <f>ABS('actual # captures'!AC208-'expected # capture'!AC208)</f>
        <v>47.977073955581162</v>
      </c>
    </row>
    <row r="209" spans="1:29">
      <c r="A209" s="9">
        <v>207</v>
      </c>
      <c r="B209" s="20">
        <f>ABS('actual # captures'!B209-'expected # capture'!B209)</f>
        <v>12</v>
      </c>
      <c r="C209" s="20">
        <f>ABS('actual # captures'!C209-'expected # capture'!C209)</f>
        <v>0</v>
      </c>
      <c r="D209" s="20">
        <f>ABS('actual # captures'!D209-'expected # capture'!D209)</f>
        <v>51</v>
      </c>
      <c r="E209" s="20">
        <f>ABS('actual # captures'!E209-'expected # capture'!E209)</f>
        <v>34.998167439292082</v>
      </c>
      <c r="F209" s="20">
        <f>ABS('actual # captures'!F209-'expected # capture'!F209)</f>
        <v>92.999501624344973</v>
      </c>
      <c r="G209" s="20">
        <f>ABS('actual # captures'!G209-'expected # capture'!G209)</f>
        <v>56.821625870933872</v>
      </c>
      <c r="H209" s="20">
        <f>ABS('actual # captures'!H209-'expected # capture'!H209)</f>
        <v>90.998655312594209</v>
      </c>
      <c r="I209" s="20">
        <f>ABS('actual # captures'!I209-'expected # capture'!I209)</f>
        <v>41.994012482660331</v>
      </c>
      <c r="J209" s="20">
        <f>ABS('actual # captures'!J209-'expected # capture'!J209)</f>
        <v>1357.9930325290068</v>
      </c>
      <c r="K209" s="20">
        <f>ABS('actual # captures'!K209-'expected # capture'!K209)</f>
        <v>1.2967661332657308</v>
      </c>
      <c r="L209" s="20">
        <f>ABS('actual # captures'!L209-'expected # capture'!L209)</f>
        <v>12</v>
      </c>
      <c r="M209" s="20">
        <f>ABS('actual # captures'!M209-'expected # capture'!M209)</f>
        <v>96</v>
      </c>
      <c r="N209" s="20">
        <f>ABS('actual # captures'!N209-'expected # capture'!N209)</f>
        <v>89.999432710000676</v>
      </c>
      <c r="O209" s="20">
        <f>ABS('actual # captures'!O209-'expected # capture'!O209)</f>
        <v>93.573006967470988</v>
      </c>
      <c r="P209" s="20">
        <f>ABS('actual # captures'!P209-'expected # capture'!P209)</f>
        <v>36.573006967470995</v>
      </c>
      <c r="Q209" s="20">
        <f>ABS('actual # captures'!Q209-'expected # capture'!Q209)</f>
        <v>34</v>
      </c>
      <c r="R209" s="20">
        <f>ABS('actual # captures'!R209-'expected # capture'!R209)</f>
        <v>28.997504327603586</v>
      </c>
      <c r="S209" s="20">
        <f>ABS('actual # captures'!S209-'expected # capture'!S209)</f>
        <v>97.865984876734686</v>
      </c>
      <c r="T209" s="20">
        <f>ABS('actual # captures'!T209-'expected # capture'!T209)</f>
        <v>21</v>
      </c>
      <c r="U209" s="20">
        <f>ABS('actual # captures'!U209-'expected # capture'!U209)</f>
        <v>59</v>
      </c>
      <c r="V209" s="20">
        <f>ABS('actual # captures'!V209-'expected # capture'!V209)</f>
        <v>98.998167439292075</v>
      </c>
      <c r="W209" s="20">
        <f>ABS('actual # captures'!W209-'expected # capture'!W209)</f>
        <v>99.992686287708963</v>
      </c>
      <c r="X209" s="20">
        <f>ABS('actual # captures'!X209-'expected # capture'!X209)</f>
        <v>81.479958807387391</v>
      </c>
      <c r="Y209" s="20">
        <f>ABS('actual # captures'!Y209-'expected # capture'!Y209)</f>
        <v>0</v>
      </c>
      <c r="Z209" s="20">
        <f>ABS('actual # captures'!Z209-'expected # capture'!Z209)</f>
        <v>33</v>
      </c>
      <c r="AA209" s="20">
        <f>ABS('actual # captures'!AA209-'expected # capture'!AA209)</f>
        <v>33</v>
      </c>
      <c r="AB209" s="20">
        <f>ABS('actual # captures'!AB209-'expected # capture'!AB209)</f>
        <v>29.998694099228327</v>
      </c>
      <c r="AC209" s="20">
        <f>ABS('actual # captures'!AC209-'expected # capture'!AC209)</f>
        <v>32.999393449549366</v>
      </c>
    </row>
    <row r="210" spans="1:29">
      <c r="A210" s="9">
        <v>208</v>
      </c>
      <c r="B210" s="20">
        <f>ABS('actual # captures'!B210-'expected # capture'!B210)</f>
        <v>26</v>
      </c>
      <c r="C210" s="20">
        <f>ABS('actual # captures'!C210-'expected # capture'!C210)</f>
        <v>19.294876644018697</v>
      </c>
      <c r="D210" s="20">
        <f>ABS('actual # captures'!D210-'expected # capture'!D210)</f>
        <v>272.59317919794279</v>
      </c>
      <c r="E210" s="20">
        <f>ABS('actual # captures'!E210-'expected # capture'!E210)</f>
        <v>36</v>
      </c>
      <c r="F210" s="20">
        <f>ABS('actual # captures'!F210-'expected # capture'!F210)</f>
        <v>512.14041949766306</v>
      </c>
      <c r="G210" s="20">
        <f>ABS('actual # captures'!G210-'expected # capture'!G210)</f>
        <v>23.01736987172135</v>
      </c>
      <c r="H210" s="20">
        <f>ABS('actual # captures'!H210-'expected # capture'!H210)</f>
        <v>18.736270574768234</v>
      </c>
      <c r="I210" s="20">
        <f>ABS('actual # captures'!I210-'expected # capture'!I210)</f>
        <v>42.02915548189749</v>
      </c>
      <c r="J210" s="20">
        <f>ABS('actual # captures'!J210-'expected # capture'!J210)</f>
        <v>57</v>
      </c>
      <c r="K210" s="20">
        <f>ABS('actual # captures'!K210-'expected # capture'!K210)</f>
        <v>87</v>
      </c>
      <c r="L210" s="20">
        <f>ABS('actual # captures'!L210-'expected # capture'!L210)</f>
        <v>62</v>
      </c>
      <c r="M210" s="20">
        <f>ABS('actual # captures'!M210-'expected # capture'!M210)</f>
        <v>73</v>
      </c>
      <c r="N210" s="20">
        <f>ABS('actual # captures'!N210-'expected # capture'!N210)</f>
        <v>81</v>
      </c>
      <c r="O210" s="20">
        <f>ABS('actual # captures'!O210-'expected # capture'!O210)</f>
        <v>24</v>
      </c>
      <c r="P210" s="20">
        <f>ABS('actual # captures'!P210-'expected # capture'!P210)</f>
        <v>37.676179614889868</v>
      </c>
      <c r="Q210" s="20">
        <f>ABS('actual # captures'!Q210-'expected # capture'!Q210)</f>
        <v>72.426788200185513</v>
      </c>
      <c r="R210" s="20">
        <f>ABS('actual # captures'!R210-'expected # capture'!R210)</f>
        <v>7.5208154642840892</v>
      </c>
      <c r="S210" s="20">
        <f>ABS('actual # captures'!S210-'expected # capture'!S210)</f>
        <v>59</v>
      </c>
      <c r="T210" s="20">
        <f>ABS('actual # captures'!T210-'expected # capture'!T210)</f>
        <v>40</v>
      </c>
      <c r="U210" s="20">
        <f>ABS('actual # captures'!U210-'expected # capture'!U210)</f>
        <v>4</v>
      </c>
      <c r="V210" s="20">
        <f>ABS('actual # captures'!V210-'expected # capture'!V210)</f>
        <v>37.952662111987372</v>
      </c>
      <c r="W210" s="20">
        <f>ABS('actual # captures'!W210-'expected # capture'!W210)</f>
        <v>55</v>
      </c>
      <c r="X210" s="20">
        <f>ABS('actual # captures'!X210-'expected # capture'!X210)</f>
        <v>216.12173947557656</v>
      </c>
      <c r="Y210" s="20">
        <f>ABS('actual # captures'!Y210-'expected # capture'!Y210)</f>
        <v>28.713420228682825</v>
      </c>
      <c r="Z210" s="20">
        <f>ABS('actual # captures'!Z210-'expected # capture'!Z210)</f>
        <v>60.794095402521599</v>
      </c>
      <c r="AA210" s="20">
        <f>ABS('actual # captures'!AA210-'expected # capture'!AA210)</f>
        <v>61</v>
      </c>
      <c r="AB210" s="20">
        <f>ABS('actual # captures'!AB210-'expected # capture'!AB210)</f>
        <v>6.6318068664573344</v>
      </c>
      <c r="AC210" s="20">
        <f>ABS('actual # captures'!AC210-'expected # capture'!AC210)</f>
        <v>65.120208673563099</v>
      </c>
    </row>
    <row r="211" spans="1:29">
      <c r="A211" s="9">
        <v>209</v>
      </c>
      <c r="B211" s="20">
        <f>ABS('actual # captures'!B211-'expected # capture'!B211)</f>
        <v>62</v>
      </c>
      <c r="C211" s="20">
        <f>ABS('actual # captures'!C211-'expected # capture'!C211)</f>
        <v>4</v>
      </c>
      <c r="D211" s="20">
        <f>ABS('actual # captures'!D211-'expected # capture'!D211)</f>
        <v>0.11043002484490749</v>
      </c>
      <c r="E211" s="20">
        <f>ABS('actual # captures'!E211-'expected # capture'!E211)</f>
        <v>9.8274332042488464</v>
      </c>
      <c r="F211" s="20">
        <f>ABS('actual # captures'!F211-'expected # capture'!F211)</f>
        <v>24</v>
      </c>
      <c r="G211" s="20">
        <f>ABS('actual # captures'!G211-'expected # capture'!G211)</f>
        <v>23.977790931491569</v>
      </c>
      <c r="H211" s="20">
        <f>ABS('actual # captures'!H211-'expected # capture'!H211)</f>
        <v>0.60182004195235095</v>
      </c>
      <c r="I211" s="20">
        <f>ABS('actual # captures'!I211-'expected # capture'!I211)</f>
        <v>17.491049635116347</v>
      </c>
      <c r="J211" s="20">
        <f>ABS('actual # captures'!J211-'expected # capture'!J211)</f>
        <v>96</v>
      </c>
      <c r="K211" s="20">
        <f>ABS('actual # captures'!K211-'expected # capture'!K211)</f>
        <v>37.432442225216391</v>
      </c>
      <c r="L211" s="20">
        <f>ABS('actual # captures'!L211-'expected # capture'!L211)</f>
        <v>91</v>
      </c>
      <c r="M211" s="20">
        <f>ABS('actual # captures'!M211-'expected # capture'!M211)</f>
        <v>83</v>
      </c>
      <c r="N211" s="20">
        <f>ABS('actual # captures'!N211-'expected # capture'!N211)</f>
        <v>12</v>
      </c>
      <c r="O211" s="20">
        <f>ABS('actual # captures'!O211-'expected # capture'!O211)</f>
        <v>40</v>
      </c>
      <c r="P211" s="20">
        <f>ABS('actual # captures'!P211-'expected # capture'!P211)</f>
        <v>20</v>
      </c>
      <c r="Q211" s="20">
        <f>ABS('actual # captures'!Q211-'expected # capture'!Q211)</f>
        <v>66.678880985038788</v>
      </c>
      <c r="R211" s="20">
        <f>ABS('actual # captures'!R211-'expected # capture'!R211)</f>
        <v>57.793512632688518</v>
      </c>
      <c r="S211" s="20">
        <f>ABS('actual # captures'!S211-'expected # capture'!S211)</f>
        <v>81.680905287601846</v>
      </c>
      <c r="T211" s="20">
        <f>ABS('actual # captures'!T211-'expected # capture'!T211)</f>
        <v>39.637875546754657</v>
      </c>
      <c r="U211" s="20">
        <f>ABS('actual # captures'!U211-'expected # capture'!U211)</f>
        <v>48.87985890454857</v>
      </c>
      <c r="V211" s="20">
        <f>ABS('actual # captures'!V211-'expected # capture'!V211)</f>
        <v>1072.7508588672865</v>
      </c>
      <c r="W211" s="20">
        <f>ABS('actual # captures'!W211-'expected # capture'!W211)</f>
        <v>25.419477858604651</v>
      </c>
      <c r="X211" s="20">
        <f>ABS('actual # captures'!X211-'expected # capture'!X211)</f>
        <v>18.053643816388238</v>
      </c>
      <c r="Y211" s="20">
        <f>ABS('actual # captures'!Y211-'expected # capture'!Y211)</f>
        <v>77</v>
      </c>
      <c r="Z211" s="20">
        <f>ABS('actual # captures'!Z211-'expected # capture'!Z211)</f>
        <v>99</v>
      </c>
      <c r="AA211" s="20">
        <f>ABS('actual # captures'!AA211-'expected # capture'!AA211)</f>
        <v>12</v>
      </c>
      <c r="AB211" s="20">
        <f>ABS('actual # captures'!AB211-'expected # capture'!AB211)</f>
        <v>27</v>
      </c>
      <c r="AC211" s="20">
        <f>ABS('actual # captures'!AC211-'expected # capture'!AC211)</f>
        <v>1.8342622272092939</v>
      </c>
    </row>
    <row r="212" spans="1:29">
      <c r="A212" s="9">
        <v>210</v>
      </c>
      <c r="B212" s="20">
        <f>ABS('actual # captures'!B212-'expected # capture'!B212)</f>
        <v>13.122394796881549</v>
      </c>
      <c r="C212" s="20">
        <f>ABS('actual # captures'!C212-'expected # capture'!C212)</f>
        <v>50</v>
      </c>
      <c r="D212" s="20">
        <f>ABS('actual # captures'!D212-'expected # capture'!D212)</f>
        <v>23</v>
      </c>
      <c r="E212" s="20">
        <f>ABS('actual # captures'!E212-'expected # capture'!E212)</f>
        <v>22.063108983007147</v>
      </c>
      <c r="F212" s="20">
        <f>ABS('actual # captures'!F212-'expected # capture'!F212)</f>
        <v>73</v>
      </c>
      <c r="G212" s="20">
        <f>ABS('actual # captures'!G212-'expected # capture'!G212)</f>
        <v>14.270836057249085</v>
      </c>
      <c r="H212" s="20">
        <f>ABS('actual # captures'!H212-'expected # capture'!H212)</f>
        <v>100</v>
      </c>
      <c r="I212" s="20">
        <f>ABS('actual # captures'!I212-'expected # capture'!I212)</f>
        <v>18</v>
      </c>
      <c r="J212" s="20">
        <f>ABS('actual # captures'!J212-'expected # capture'!J212)</f>
        <v>58.045140684529173</v>
      </c>
      <c r="K212" s="20">
        <f>ABS('actual # captures'!K212-'expected # capture'!K212)</f>
        <v>36</v>
      </c>
      <c r="L212" s="20">
        <f>ABS('actual # captures'!L212-'expected # capture'!L212)</f>
        <v>85</v>
      </c>
      <c r="M212" s="20">
        <f>ABS('actual # captures'!M212-'expected # capture'!M212)</f>
        <v>23.862526854237601</v>
      </c>
      <c r="N212" s="20">
        <f>ABS('actual # captures'!N212-'expected # capture'!N212)</f>
        <v>65</v>
      </c>
      <c r="O212" s="20">
        <f>ABS('actual # captures'!O212-'expected # capture'!O212)</f>
        <v>28</v>
      </c>
      <c r="P212" s="20">
        <f>ABS('actual # captures'!P212-'expected # capture'!P212)</f>
        <v>23.063108983007147</v>
      </c>
      <c r="Q212" s="20">
        <f>ABS('actual # captures'!Q212-'expected # capture'!Q212)</f>
        <v>32.138525540679574</v>
      </c>
      <c r="R212" s="20">
        <f>ABS('actual # captures'!R212-'expected # capture'!R212)</f>
        <v>56.841145492843864</v>
      </c>
      <c r="S212" s="20">
        <f>ABS('actual # captures'!S212-'expected # capture'!S212)</f>
        <v>52</v>
      </c>
      <c r="T212" s="20">
        <f>ABS('actual # captures'!T212-'expected # capture'!T212)</f>
        <v>36.794897319980819</v>
      </c>
      <c r="U212" s="20">
        <f>ABS('actual # captures'!U212-'expected # capture'!U212)</f>
        <v>35</v>
      </c>
      <c r="V212" s="20">
        <f>ABS('actual # captures'!V212-'expected # capture'!V212)</f>
        <v>89</v>
      </c>
      <c r="W212" s="20">
        <f>ABS('actual # captures'!W212-'expected # capture'!W212)</f>
        <v>94</v>
      </c>
      <c r="X212" s="20">
        <f>ABS('actual # captures'!X212-'expected # capture'!X212)</f>
        <v>80</v>
      </c>
      <c r="Y212" s="20">
        <f>ABS('actual # captures'!Y212-'expected # capture'!Y212)</f>
        <v>2</v>
      </c>
      <c r="Z212" s="20">
        <f>ABS('actual # captures'!Z212-'expected # capture'!Z212)</f>
        <v>18.274390558602228</v>
      </c>
      <c r="AA212" s="20">
        <f>ABS('actual # captures'!AA212-'expected # capture'!AA212)</f>
        <v>66.480143186605488</v>
      </c>
      <c r="AB212" s="20">
        <f>ABS('actual # captures'!AB212-'expected # capture'!AB212)</f>
        <v>1173.4085450822599</v>
      </c>
      <c r="AC212" s="20">
        <f>ABS('actual # captures'!AC212-'expected # capture'!AC212)</f>
        <v>91.26783356481441</v>
      </c>
    </row>
    <row r="213" spans="1:29">
      <c r="A213" s="9">
        <v>211</v>
      </c>
      <c r="B213" s="20">
        <f>ABS('actual # captures'!B213-'expected # capture'!B213)</f>
        <v>72</v>
      </c>
      <c r="C213" s="20">
        <f>ABS('actual # captures'!C213-'expected # capture'!C213)</f>
        <v>11</v>
      </c>
      <c r="D213" s="20">
        <f>ABS('actual # captures'!D213-'expected # capture'!D213)</f>
        <v>64</v>
      </c>
      <c r="E213" s="20">
        <f>ABS('actual # captures'!E213-'expected # capture'!E213)</f>
        <v>55</v>
      </c>
      <c r="F213" s="20">
        <f>ABS('actual # captures'!F213-'expected # capture'!F213)</f>
        <v>28.304957365680739</v>
      </c>
      <c r="G213" s="20">
        <f>ABS('actual # captures'!G213-'expected # capture'!G213)</f>
        <v>30.458905262824306</v>
      </c>
      <c r="H213" s="20">
        <f>ABS('actual # captures'!H213-'expected # capture'!H213)</f>
        <v>9</v>
      </c>
      <c r="I213" s="20">
        <f>ABS('actual # captures'!I213-'expected # capture'!I213)</f>
        <v>5.3013794201912328</v>
      </c>
      <c r="J213" s="20">
        <f>ABS('actual # captures'!J213-'expected # capture'!J213)</f>
        <v>136.94333768542847</v>
      </c>
      <c r="K213" s="20">
        <f>ABS('actual # captures'!K213-'expected # capture'!K213)</f>
        <v>73</v>
      </c>
      <c r="L213" s="20">
        <f>ABS('actual # captures'!L213-'expected # capture'!L213)</f>
        <v>139.43921409864967</v>
      </c>
      <c r="M213" s="20">
        <f>ABS('actual # captures'!M213-'expected # capture'!M213)</f>
        <v>65</v>
      </c>
      <c r="N213" s="20">
        <f>ABS('actual # captures'!N213-'expected # capture'!N213)</f>
        <v>33</v>
      </c>
      <c r="O213" s="20">
        <f>ABS('actual # captures'!O213-'expected # capture'!O213)</f>
        <v>48.330621660107312</v>
      </c>
      <c r="P213" s="20">
        <f>ABS('actual # captures'!P213-'expected # capture'!P213)</f>
        <v>45.850725499860886</v>
      </c>
      <c r="Q213" s="20">
        <f>ABS('actual # captures'!Q213-'expected # capture'!Q213)</f>
        <v>138.43921409864967</v>
      </c>
      <c r="R213" s="20">
        <f>ABS('actual # captures'!R213-'expected # capture'!R213)</f>
        <v>59</v>
      </c>
      <c r="S213" s="20">
        <f>ABS('actual # captures'!S213-'expected # capture'!S213)</f>
        <v>26</v>
      </c>
      <c r="T213" s="20">
        <f>ABS('actual # captures'!T213-'expected # capture'!T213)</f>
        <v>8</v>
      </c>
      <c r="U213" s="20">
        <f>ABS('actual # captures'!U213-'expected # capture'!U213)</f>
        <v>25</v>
      </c>
      <c r="V213" s="20">
        <f>ABS('actual # captures'!V213-'expected # capture'!V213)</f>
        <v>86</v>
      </c>
      <c r="W213" s="20">
        <f>ABS('actual # captures'!W213-'expected # capture'!W213)</f>
        <v>38</v>
      </c>
      <c r="X213" s="20">
        <f>ABS('actual # captures'!X213-'expected # capture'!X213)</f>
        <v>50</v>
      </c>
      <c r="Y213" s="20">
        <f>ABS('actual # captures'!Y213-'expected # capture'!Y213)</f>
        <v>466.98234758294262</v>
      </c>
      <c r="Z213" s="20">
        <f>ABS('actual # captures'!Z213-'expected # capture'!Z213)</f>
        <v>37.724449816941117</v>
      </c>
      <c r="AA213" s="20">
        <f>ABS('actual # captures'!AA213-'expected # capture'!AA213)</f>
        <v>101.32829598983218</v>
      </c>
      <c r="AB213" s="20">
        <f>ABS('actual # captures'!AB213-'expected # capture'!AB213)</f>
        <v>38</v>
      </c>
      <c r="AC213" s="20">
        <f>ABS('actual # captures'!AC213-'expected # capture'!AC213)</f>
        <v>75.16137042989709</v>
      </c>
    </row>
    <row r="214" spans="1:29">
      <c r="A214" s="9">
        <v>212</v>
      </c>
      <c r="B214" s="20">
        <f>ABS('actual # captures'!B214-'expected # capture'!B214)</f>
        <v>96</v>
      </c>
      <c r="C214" s="20">
        <f>ABS('actual # captures'!C214-'expected # capture'!C214)</f>
        <v>74</v>
      </c>
      <c r="D214" s="20">
        <f>ABS('actual # captures'!D214-'expected # capture'!D214)</f>
        <v>78</v>
      </c>
      <c r="E214" s="20">
        <f>ABS('actual # captures'!E214-'expected # capture'!E214)</f>
        <v>63.962296275617412</v>
      </c>
      <c r="F214" s="20">
        <f>ABS('actual # captures'!F214-'expected # capture'!F214)</f>
        <v>41.106167385755015</v>
      </c>
      <c r="G214" s="20">
        <f>ABS('actual # captures'!G214-'expected # capture'!G214)</f>
        <v>81.658804714350339</v>
      </c>
      <c r="H214" s="20">
        <f>ABS('actual # captures'!H214-'expected # capture'!H214)</f>
        <v>45</v>
      </c>
      <c r="I214" s="20">
        <f>ABS('actual # captures'!I214-'expected # capture'!I214)</f>
        <v>60.969630190759382</v>
      </c>
      <c r="J214" s="20">
        <f>ABS('actual # captures'!J214-'expected # capture'!J214)</f>
        <v>78.824835038957332</v>
      </c>
      <c r="K214" s="20">
        <f>ABS('actual # captures'!K214-'expected # capture'!K214)</f>
        <v>69</v>
      </c>
      <c r="L214" s="20">
        <f>ABS('actual # captures'!L214-'expected # capture'!L214)</f>
        <v>35.983522996000382</v>
      </c>
      <c r="M214" s="20">
        <f>ABS('actual # captures'!M214-'expected # capture'!M214)</f>
        <v>43</v>
      </c>
      <c r="N214" s="20">
        <f>ABS('actual # captures'!N214-'expected # capture'!N214)</f>
        <v>80</v>
      </c>
      <c r="O214" s="20">
        <f>ABS('actual # captures'!O214-'expected # capture'!O214)</f>
        <v>97</v>
      </c>
      <c r="P214" s="20">
        <f>ABS('actual # captures'!P214-'expected # capture'!P214)</f>
        <v>60.723465910932376</v>
      </c>
      <c r="Q214" s="20">
        <f>ABS('actual # captures'!Q214-'expected # capture'!Q214)</f>
        <v>22.651802974505877</v>
      </c>
      <c r="R214" s="20">
        <f>ABS('actual # captures'!R214-'expected # capture'!R214)</f>
        <v>74</v>
      </c>
      <c r="S214" s="20">
        <f>ABS('actual # captures'!S214-'expected # capture'!S214)</f>
        <v>72.92985805132426</v>
      </c>
      <c r="T214" s="20">
        <f>ABS('actual # captures'!T214-'expected # capture'!T214)</f>
        <v>36.976351393982043</v>
      </c>
      <c r="U214" s="20">
        <f>ABS('actual # captures'!U214-'expected # capture'!U214)</f>
        <v>75</v>
      </c>
      <c r="V214" s="20">
        <f>ABS('actual # captures'!V214-'expected # capture'!V214)</f>
        <v>1709.6919862526288</v>
      </c>
      <c r="W214" s="20">
        <f>ABS('actual # captures'!W214-'expected # capture'!W214)</f>
        <v>99.983868656024541</v>
      </c>
      <c r="X214" s="20">
        <f>ABS('actual # captures'!X214-'expected # capture'!X214)</f>
        <v>61</v>
      </c>
      <c r="Y214" s="20">
        <f>ABS('actual # captures'!Y214-'expected # capture'!Y214)</f>
        <v>65.957730811420589</v>
      </c>
      <c r="Z214" s="20">
        <f>ABS('actual # captures'!Z214-'expected # capture'!Z214)</f>
        <v>62.981226974087761</v>
      </c>
      <c r="AA214" s="20">
        <f>ABS('actual # captures'!AA214-'expected # capture'!AA214)</f>
        <v>65.982424878911687</v>
      </c>
      <c r="AB214" s="20">
        <f>ABS('actual # captures'!AB214-'expected # capture'!AB214)</f>
        <v>67</v>
      </c>
      <c r="AC214" s="20">
        <f>ABS('actual # captures'!AC214-'expected # capture'!AC214)</f>
        <v>0</v>
      </c>
    </row>
    <row r="215" spans="1:29">
      <c r="A215" s="9">
        <v>213</v>
      </c>
      <c r="B215" s="20">
        <f>ABS('actual # captures'!B215-'expected # capture'!B215)</f>
        <v>28</v>
      </c>
      <c r="C215" s="20">
        <f>ABS('actual # captures'!C215-'expected # capture'!C215)</f>
        <v>60</v>
      </c>
      <c r="D215" s="20">
        <f>ABS('actual # captures'!D215-'expected # capture'!D215)</f>
        <v>100</v>
      </c>
      <c r="E215" s="20">
        <f>ABS('actual # captures'!E215-'expected # capture'!E215)</f>
        <v>27.646906958094721</v>
      </c>
      <c r="F215" s="20">
        <f>ABS('actual # captures'!F215-'expected # capture'!F215)</f>
        <v>66.853893419511365</v>
      </c>
      <c r="G215" s="20">
        <f>ABS('actual # captures'!G215-'expected # capture'!G215)</f>
        <v>36</v>
      </c>
      <c r="H215" s="20">
        <f>ABS('actual # captures'!H215-'expected # capture'!H215)</f>
        <v>42</v>
      </c>
      <c r="I215" s="20">
        <f>ABS('actual # captures'!I215-'expected # capture'!I215)</f>
        <v>60</v>
      </c>
      <c r="J215" s="20">
        <f>ABS('actual # captures'!J215-'expected # capture'!J215)</f>
        <v>55</v>
      </c>
      <c r="K215" s="20">
        <f>ABS('actual # captures'!K215-'expected # capture'!K215)</f>
        <v>96</v>
      </c>
      <c r="L215" s="20">
        <f>ABS('actual # captures'!L215-'expected # capture'!L215)</f>
        <v>15.977764576629401</v>
      </c>
      <c r="M215" s="20">
        <f>ABS('actual # captures'!M215-'expected # capture'!M215)</f>
        <v>23</v>
      </c>
      <c r="N215" s="20">
        <f>ABS('actual # captures'!N215-'expected # capture'!N215)</f>
        <v>63</v>
      </c>
      <c r="O215" s="20">
        <f>ABS('actual # captures'!O215-'expected # capture'!O215)</f>
        <v>43</v>
      </c>
      <c r="P215" s="20">
        <f>ABS('actual # captures'!P215-'expected # capture'!P215)</f>
        <v>40</v>
      </c>
      <c r="Q215" s="20">
        <f>ABS('actual # captures'!Q215-'expected # capture'!Q215)</f>
        <v>31.661855223587679</v>
      </c>
      <c r="R215" s="20">
        <f>ABS('actual # captures'!R215-'expected # capture'!R215)</f>
        <v>1348.0930419052784</v>
      </c>
      <c r="S215" s="20">
        <f>ABS('actual # captures'!S215-'expected # capture'!S215)</f>
        <v>11.080685514784543</v>
      </c>
      <c r="T215" s="20">
        <f>ABS('actual # captures'!T215-'expected # capture'!T215)</f>
        <v>34.971789425463491</v>
      </c>
      <c r="U215" s="20">
        <f>ABS('actual # captures'!U215-'expected # capture'!U215)</f>
        <v>100</v>
      </c>
      <c r="V215" s="20">
        <f>ABS('actual # captures'!V215-'expected # capture'!V215)</f>
        <v>96</v>
      </c>
      <c r="W215" s="20">
        <f>ABS('actual # captures'!W215-'expected # capture'!W215)</f>
        <v>95.983371182461795</v>
      </c>
      <c r="X215" s="20">
        <f>ABS('actual # captures'!X215-'expected # capture'!X215)</f>
        <v>18</v>
      </c>
      <c r="Y215" s="20">
        <f>ABS('actual # captures'!Y215-'expected # capture'!Y215)</f>
        <v>75</v>
      </c>
      <c r="Z215" s="20">
        <f>ABS('actual # captures'!Z215-'expected # capture'!Z215)</f>
        <v>3</v>
      </c>
      <c r="AA215" s="20">
        <f>ABS('actual # captures'!AA215-'expected # capture'!AA215)</f>
        <v>38</v>
      </c>
      <c r="AB215" s="20">
        <f>ABS('actual # captures'!AB215-'expected # capture'!AB215)</f>
        <v>7.9167756047450375</v>
      </c>
      <c r="AC215" s="20">
        <f>ABS('actual # captures'!AC215-'expected # capture'!AC215)</f>
        <v>80</v>
      </c>
    </row>
    <row r="216" spans="1:29">
      <c r="A216" s="9">
        <v>214</v>
      </c>
      <c r="B216" s="20">
        <f>ABS('actual # captures'!B216-'expected # capture'!B216)</f>
        <v>29</v>
      </c>
      <c r="C216" s="20">
        <f>ABS('actual # captures'!C216-'expected # capture'!C216)</f>
        <v>37</v>
      </c>
      <c r="D216" s="20">
        <f>ABS('actual # captures'!D216-'expected # capture'!D216)</f>
        <v>28</v>
      </c>
      <c r="E216" s="20">
        <f>ABS('actual # captures'!E216-'expected # capture'!E216)</f>
        <v>9</v>
      </c>
      <c r="F216" s="20">
        <f>ABS('actual # captures'!F216-'expected # capture'!F216)</f>
        <v>95.417876066297254</v>
      </c>
      <c r="G216" s="20">
        <f>ABS('actual # captures'!G216-'expected # capture'!G216)</f>
        <v>15</v>
      </c>
      <c r="H216" s="20">
        <f>ABS('actual # captures'!H216-'expected # capture'!H216)</f>
        <v>95</v>
      </c>
      <c r="I216" s="20">
        <f>ABS('actual # captures'!I216-'expected # capture'!I216)</f>
        <v>12</v>
      </c>
      <c r="J216" s="20">
        <f>ABS('actual # captures'!J216-'expected # capture'!J216)</f>
        <v>21.958770891826422</v>
      </c>
      <c r="K216" s="20">
        <f>ABS('actual # captures'!K216-'expected # capture'!K216)</f>
        <v>79</v>
      </c>
      <c r="L216" s="20">
        <f>ABS('actual # captures'!L216-'expected # capture'!L216)</f>
        <v>30</v>
      </c>
      <c r="M216" s="20">
        <f>ABS('actual # captures'!M216-'expected # capture'!M216)</f>
        <v>23</v>
      </c>
      <c r="N216" s="20">
        <f>ABS('actual # captures'!N216-'expected # capture'!N216)</f>
        <v>76.196656991469624</v>
      </c>
      <c r="O216" s="20">
        <f>ABS('actual # captures'!O216-'expected # capture'!O216)</f>
        <v>1062.2495443539331</v>
      </c>
      <c r="P216" s="20">
        <f>ABS('actual # captures'!P216-'expected # capture'!P216)</f>
        <v>36</v>
      </c>
      <c r="Q216" s="20">
        <f>ABS('actual # captures'!Q216-'expected # capture'!Q216)</f>
        <v>73</v>
      </c>
      <c r="R216" s="20">
        <f>ABS('actual # captures'!R216-'expected # capture'!R216)</f>
        <v>24</v>
      </c>
      <c r="S216" s="20">
        <f>ABS('actual # captures'!S216-'expected # capture'!S216)</f>
        <v>83</v>
      </c>
      <c r="T216" s="20">
        <f>ABS('actual # captures'!T216-'expected # capture'!T216)</f>
        <v>14.866343806955758</v>
      </c>
      <c r="U216" s="20">
        <f>ABS('actual # captures'!U216-'expected # capture'!U216)</f>
        <v>83</v>
      </c>
      <c r="V216" s="20">
        <f>ABS('actual # captures'!V216-'expected # capture'!V216)</f>
        <v>5.9116219836837249</v>
      </c>
      <c r="W216" s="20">
        <f>ABS('actual # captures'!W216-'expected # capture'!W216)</f>
        <v>57.398165023928399</v>
      </c>
      <c r="X216" s="20">
        <f>ABS('actual # captures'!X216-'expected # capture'!X216)</f>
        <v>73</v>
      </c>
      <c r="Y216" s="20">
        <f>ABS('actual # captures'!Y216-'expected # capture'!Y216)</f>
        <v>8.6265658416638722</v>
      </c>
      <c r="Z216" s="20">
        <f>ABS('actual # captures'!Z216-'expected # capture'!Z216)</f>
        <v>49.8535552240022</v>
      </c>
      <c r="AA216" s="20">
        <f>ABS('actual # captures'!AA216-'expected # capture'!AA216)</f>
        <v>79.899582123933698</v>
      </c>
      <c r="AB216" s="20">
        <f>ABS('actual # captures'!AB216-'expected # capture'!AB216)</f>
        <v>25.956158532766661</v>
      </c>
      <c r="AC216" s="20">
        <f>ABS('actual # captures'!AC216-'expected # capture'!AC216)</f>
        <v>88</v>
      </c>
    </row>
    <row r="217" spans="1:29">
      <c r="A217" s="9">
        <v>215</v>
      </c>
      <c r="B217" s="20">
        <f>ABS('actual # captures'!B217-'expected # capture'!B217)</f>
        <v>62.258787883876806</v>
      </c>
      <c r="C217" s="20">
        <f>ABS('actual # captures'!C217-'expected # capture'!C217)</f>
        <v>60.308592413791089</v>
      </c>
      <c r="D217" s="20">
        <f>ABS('actual # captures'!D217-'expected # capture'!D217)</f>
        <v>19</v>
      </c>
      <c r="E217" s="20">
        <f>ABS('actual # captures'!E217-'expected # capture'!E217)</f>
        <v>76.206887455342113</v>
      </c>
      <c r="F217" s="20">
        <f>ABS('actual # captures'!F217-'expected # capture'!F217)</f>
        <v>61</v>
      </c>
      <c r="G217" s="20">
        <f>ABS('actual # captures'!G217-'expected # capture'!G217)</f>
        <v>17.977905645222457</v>
      </c>
      <c r="H217" s="20">
        <f>ABS('actual # captures'!H217-'expected # capture'!H217)</f>
        <v>14</v>
      </c>
      <c r="I217" s="20">
        <f>ABS('actual # captures'!I217-'expected # capture'!I217)</f>
        <v>51</v>
      </c>
      <c r="J217" s="20">
        <f>ABS('actual # captures'!J217-'expected # capture'!J217)</f>
        <v>50.485917269607441</v>
      </c>
      <c r="K217" s="20">
        <f>ABS('actual # captures'!K217-'expected # capture'!K217)</f>
        <v>98</v>
      </c>
      <c r="L217" s="20">
        <f>ABS('actual # captures'!L217-'expected # capture'!L217)</f>
        <v>69</v>
      </c>
      <c r="M217" s="20">
        <f>ABS('actual # captures'!M217-'expected # capture'!M217)</f>
        <v>784.45409961745497</v>
      </c>
      <c r="N217" s="20">
        <f>ABS('actual # captures'!N217-'expected # capture'!N217)</f>
        <v>79</v>
      </c>
      <c r="O217" s="20">
        <f>ABS('actual # captures'!O217-'expected # capture'!O217)</f>
        <v>6</v>
      </c>
      <c r="P217" s="20">
        <f>ABS('actual # captures'!P217-'expected # capture'!P217)</f>
        <v>94</v>
      </c>
      <c r="Q217" s="20">
        <f>ABS('actual # captures'!Q217-'expected # capture'!Q217)</f>
        <v>492.18683824306214</v>
      </c>
      <c r="R217" s="20">
        <f>ABS('actual # captures'!R217-'expected # capture'!R217)</f>
        <v>75</v>
      </c>
      <c r="S217" s="20">
        <f>ABS('actual # captures'!S217-'expected # capture'!S217)</f>
        <v>24</v>
      </c>
      <c r="T217" s="20">
        <f>ABS('actual # captures'!T217-'expected # capture'!T217)</f>
        <v>72.92969692898555</v>
      </c>
      <c r="U217" s="20">
        <f>ABS('actual # captures'!U217-'expected # capture'!U217)</f>
        <v>76.575591416860775</v>
      </c>
      <c r="V217" s="20">
        <f>ABS('actual # captures'!V217-'expected # capture'!V217)</f>
        <v>24</v>
      </c>
      <c r="W217" s="20">
        <f>ABS('actual # captures'!W217-'expected # capture'!W217)</f>
        <v>87.539779693477271</v>
      </c>
      <c r="X217" s="20">
        <f>ABS('actual # captures'!X217-'expected # capture'!X217)</f>
        <v>93.375730171408179</v>
      </c>
      <c r="Y217" s="20">
        <f>ABS('actual # captures'!Y217-'expected # capture'!Y217)</f>
        <v>61.440955367437326</v>
      </c>
      <c r="Z217" s="20">
        <f>ABS('actual # captures'!Z217-'expected # capture'!Z217)</f>
        <v>63</v>
      </c>
      <c r="AA217" s="20">
        <f>ABS('actual # captures'!AA217-'expected # capture'!AA217)</f>
        <v>81</v>
      </c>
      <c r="AB217" s="20">
        <f>ABS('actual # captures'!AB217-'expected # capture'!AB217)</f>
        <v>12</v>
      </c>
      <c r="AC217" s="20">
        <f>ABS('actual # captures'!AC217-'expected # capture'!AC217)</f>
        <v>6.5995125275208188</v>
      </c>
    </row>
    <row r="218" spans="1:29">
      <c r="A218" s="9">
        <v>216</v>
      </c>
      <c r="B218" s="20">
        <f>ABS('actual # captures'!B218-'expected # capture'!B218)</f>
        <v>72</v>
      </c>
      <c r="C218" s="20">
        <f>ABS('actual # captures'!C218-'expected # capture'!C218)</f>
        <v>19</v>
      </c>
      <c r="D218" s="20">
        <f>ABS('actual # captures'!D218-'expected # capture'!D218)</f>
        <v>85</v>
      </c>
      <c r="E218" s="20">
        <f>ABS('actual # captures'!E218-'expected # capture'!E218)</f>
        <v>37</v>
      </c>
      <c r="F218" s="20">
        <f>ABS('actual # captures'!F218-'expected # capture'!F218)</f>
        <v>60</v>
      </c>
      <c r="G218" s="20">
        <f>ABS('actual # captures'!G218-'expected # capture'!G218)</f>
        <v>8</v>
      </c>
      <c r="H218" s="20">
        <f>ABS('actual # captures'!H218-'expected # capture'!H218)</f>
        <v>86.6954649008795</v>
      </c>
      <c r="I218" s="20">
        <f>ABS('actual # captures'!I218-'expected # capture'!I218)</f>
        <v>98</v>
      </c>
      <c r="J218" s="20">
        <f>ABS('actual # captures'!J218-'expected # capture'!J218)</f>
        <v>21</v>
      </c>
      <c r="K218" s="20">
        <f>ABS('actual # captures'!K218-'expected # capture'!K218)</f>
        <v>32</v>
      </c>
      <c r="L218" s="20">
        <f>ABS('actual # captures'!L218-'expected # capture'!L218)</f>
        <v>1077.2966693439801</v>
      </c>
      <c r="M218" s="20">
        <f>ABS('actual # captures'!M218-'expected # capture'!M218)</f>
        <v>81.7154089939702</v>
      </c>
      <c r="N218" s="20">
        <f>ABS('actual # captures'!N218-'expected # capture'!N218)</f>
        <v>65.697599790228097</v>
      </c>
      <c r="O218" s="20">
        <f>ABS('actual # captures'!O218-'expected # capture'!O218)</f>
        <v>26.348164276554531</v>
      </c>
      <c r="P218" s="20">
        <f>ABS('actual # captures'!P218-'expected # capture'!P218)</f>
        <v>58.580798321824801</v>
      </c>
      <c r="Q218" s="20">
        <f>ABS('actual # captures'!Q218-'expected # capture'!Q218)</f>
        <v>28.969951770869237</v>
      </c>
      <c r="R218" s="20">
        <f>ABS('actual # captures'!R218-'expected # capture'!R218)</f>
        <v>17.987444793885189</v>
      </c>
      <c r="S218" s="20">
        <f>ABS('actual # captures'!S218-'expected # capture'!S218)</f>
        <v>1</v>
      </c>
      <c r="T218" s="20">
        <f>ABS('actual # captures'!T218-'expected # capture'!T218)</f>
        <v>89.077711101770191</v>
      </c>
      <c r="U218" s="20">
        <f>ABS('actual # captures'!U218-'expected # capture'!U218)</f>
        <v>9</v>
      </c>
      <c r="V218" s="20">
        <f>ABS('actual # captures'!V218-'expected # capture'!V218)</f>
        <v>42</v>
      </c>
      <c r="W218" s="20">
        <f>ABS('actual # captures'!W218-'expected # capture'!W218)</f>
        <v>59.851508583012347</v>
      </c>
      <c r="X218" s="20">
        <f>ABS('actual # captures'!X218-'expected # capture'!X218)</f>
        <v>66</v>
      </c>
      <c r="Y218" s="20">
        <f>ABS('actual # captures'!Y218-'expected # capture'!Y218)</f>
        <v>28.253353737329757</v>
      </c>
      <c r="Z218" s="20">
        <f>ABS('actual # captures'!Z218-'expected # capture'!Z218)</f>
        <v>94</v>
      </c>
      <c r="AA218" s="20">
        <f>ABS('actual # captures'!AA218-'expected # capture'!AA218)</f>
        <v>71</v>
      </c>
      <c r="AB218" s="20">
        <f>ABS('actual # captures'!AB218-'expected # capture'!AB218)</f>
        <v>29</v>
      </c>
      <c r="AC218" s="20">
        <f>ABS('actual # captures'!AC218-'expected # capture'!AC218)</f>
        <v>73.253098227621393</v>
      </c>
    </row>
    <row r="219" spans="1:29">
      <c r="A219" s="9">
        <v>217</v>
      </c>
      <c r="B219" s="20">
        <f>ABS('actual # captures'!B219-'expected # capture'!B219)</f>
        <v>67</v>
      </c>
      <c r="C219" s="20">
        <f>ABS('actual # captures'!C219-'expected # capture'!C219)</f>
        <v>78</v>
      </c>
      <c r="D219" s="20">
        <f>ABS('actual # captures'!D219-'expected # capture'!D219)</f>
        <v>76</v>
      </c>
      <c r="E219" s="20">
        <f>ABS('actual # captures'!E219-'expected # capture'!E219)</f>
        <v>30</v>
      </c>
      <c r="F219" s="20">
        <f>ABS('actual # captures'!F219-'expected # capture'!F219)</f>
        <v>39</v>
      </c>
      <c r="G219" s="20">
        <f>ABS('actual # captures'!G219-'expected # capture'!G219)</f>
        <v>18.742532611515273</v>
      </c>
      <c r="H219" s="20">
        <f>ABS('actual # captures'!H219-'expected # capture'!H219)</f>
        <v>8</v>
      </c>
      <c r="I219" s="20">
        <f>ABS('actual # captures'!I219-'expected # capture'!I219)</f>
        <v>37</v>
      </c>
      <c r="J219" s="20">
        <f>ABS('actual # captures'!J219-'expected # capture'!J219)</f>
        <v>63.098853729831248</v>
      </c>
      <c r="K219" s="20">
        <f>ABS('actual # captures'!K219-'expected # capture'!K219)</f>
        <v>37.42437443913883</v>
      </c>
      <c r="L219" s="20">
        <f>ABS('actual # captures'!L219-'expected # capture'!L219)</f>
        <v>62</v>
      </c>
      <c r="M219" s="20">
        <f>ABS('actual # captures'!M219-'expected # capture'!M219)</f>
        <v>14</v>
      </c>
      <c r="N219" s="20">
        <f>ABS('actual # captures'!N219-'expected # capture'!N219)</f>
        <v>896.02059451524303</v>
      </c>
      <c r="O219" s="20">
        <f>ABS('actual # captures'!O219-'expected # capture'!O219)</f>
        <v>31.169313839354956</v>
      </c>
      <c r="P219" s="20">
        <f>ABS('actual # captures'!P219-'expected # capture'!P219)</f>
        <v>61</v>
      </c>
      <c r="Q219" s="20">
        <f>ABS('actual # captures'!Q219-'expected # capture'!Q219)</f>
        <v>40.309558500851828</v>
      </c>
      <c r="R219" s="20">
        <f>ABS('actual # captures'!R219-'expected # capture'!R219)</f>
        <v>38</v>
      </c>
      <c r="S219" s="20">
        <f>ABS('actual # captures'!S219-'expected # capture'!S219)</f>
        <v>15.156571789300672</v>
      </c>
      <c r="T219" s="20">
        <f>ABS('actual # captures'!T219-'expected # capture'!T219)</f>
        <v>52</v>
      </c>
      <c r="U219" s="20">
        <f>ABS('actual # captures'!U219-'expected # capture'!U219)</f>
        <v>75</v>
      </c>
      <c r="V219" s="20">
        <f>ABS('actual # captures'!V219-'expected # capture'!V219)</f>
        <v>31.081318048975547</v>
      </c>
      <c r="W219" s="20">
        <f>ABS('actual # captures'!W219-'expected # capture'!W219)</f>
        <v>89</v>
      </c>
      <c r="X219" s="20">
        <f>ABS('actual # captures'!X219-'expected # capture'!X219)</f>
        <v>2.3756129559127004</v>
      </c>
      <c r="Y219" s="20">
        <f>ABS('actual # captures'!Y219-'expected # capture'!Y219)</f>
        <v>8.8117440545169927</v>
      </c>
      <c r="Z219" s="20">
        <f>ABS('actual # captures'!Z219-'expected # capture'!Z219)</f>
        <v>45</v>
      </c>
      <c r="AA219" s="20">
        <f>ABS('actual # captures'!AA219-'expected # capture'!AA219)</f>
        <v>22.101241789121225</v>
      </c>
      <c r="AB219" s="20">
        <f>ABS('actual # captures'!AB219-'expected # capture'!AB219)</f>
        <v>91.955923493072959</v>
      </c>
      <c r="AC219" s="20">
        <f>ABS('actual # captures'!AC219-'expected # capture'!AC219)</f>
        <v>81.290729301606035</v>
      </c>
    </row>
    <row r="220" spans="1:29">
      <c r="A220" s="9">
        <v>218</v>
      </c>
      <c r="B220" s="20">
        <f>ABS('actual # captures'!B220-'expected # capture'!B220)</f>
        <v>1223.2814465902118</v>
      </c>
      <c r="C220" s="20">
        <f>ABS('actual # captures'!C220-'expected # capture'!C220)</f>
        <v>27.77955658182881</v>
      </c>
      <c r="D220" s="20">
        <f>ABS('actual # captures'!D220-'expected # capture'!D220)</f>
        <v>68</v>
      </c>
      <c r="E220" s="20">
        <f>ABS('actual # captures'!E220-'expected # capture'!E220)</f>
        <v>53</v>
      </c>
      <c r="F220" s="20">
        <f>ABS('actual # captures'!F220-'expected # capture'!F220)</f>
        <v>83.320601582180785</v>
      </c>
      <c r="G220" s="20">
        <f>ABS('actual # captures'!G220-'expected # capture'!G220)</f>
        <v>27</v>
      </c>
      <c r="H220" s="20">
        <f>ABS('actual # captures'!H220-'expected # capture'!H220)</f>
        <v>61</v>
      </c>
      <c r="I220" s="20">
        <f>ABS('actual # captures'!I220-'expected # capture'!I220)</f>
        <v>24.254864514756736</v>
      </c>
      <c r="J220" s="20">
        <f>ABS('actual # captures'!J220-'expected # capture'!J220)</f>
        <v>5.4379740603145592</v>
      </c>
      <c r="K220" s="20">
        <f>ABS('actual # captures'!K220-'expected # capture'!K220)</f>
        <v>84</v>
      </c>
      <c r="L220" s="20">
        <f>ABS('actual # captures'!L220-'expected # capture'!L220)</f>
        <v>95</v>
      </c>
      <c r="M220" s="20">
        <f>ABS('actual # captures'!M220-'expected # capture'!M220)</f>
        <v>38</v>
      </c>
      <c r="N220" s="20">
        <f>ABS('actual # captures'!N220-'expected # capture'!N220)</f>
        <v>55</v>
      </c>
      <c r="O220" s="20">
        <f>ABS('actual # captures'!O220-'expected # capture'!O220)</f>
        <v>73.035180823776471</v>
      </c>
      <c r="P220" s="20">
        <f>ABS('actual # captures'!P220-'expected # capture'!P220)</f>
        <v>56</v>
      </c>
      <c r="Q220" s="20">
        <f>ABS('actual # captures'!Q220-'expected # capture'!Q220)</f>
        <v>67.627800448555931</v>
      </c>
      <c r="R220" s="20">
        <f>ABS('actual # captures'!R220-'expected # capture'!R220)</f>
        <v>24</v>
      </c>
      <c r="S220" s="20">
        <f>ABS('actual # captures'!S220-'expected # capture'!S220)</f>
        <v>1</v>
      </c>
      <c r="T220" s="20">
        <f>ABS('actual # captures'!T220-'expected # capture'!T220)</f>
        <v>14</v>
      </c>
      <c r="U220" s="20">
        <f>ABS('actual # captures'!U220-'expected # capture'!U220)</f>
        <v>67.479613112184239</v>
      </c>
      <c r="V220" s="20">
        <f>ABS('actual # captures'!V220-'expected # capture'!V220)</f>
        <v>13.416217114167113</v>
      </c>
      <c r="W220" s="20">
        <f>ABS('actual # captures'!W220-'expected # capture'!W220)</f>
        <v>39</v>
      </c>
      <c r="X220" s="20">
        <f>ABS('actual # captures'!X220-'expected # capture'!X220)</f>
        <v>73</v>
      </c>
      <c r="Y220" s="20">
        <f>ABS('actual # captures'!Y220-'expected # capture'!Y220)</f>
        <v>92</v>
      </c>
      <c r="Z220" s="20">
        <f>ABS('actual # captures'!Z220-'expected # capture'!Z220)</f>
        <v>27</v>
      </c>
      <c r="AA220" s="20">
        <f>ABS('actual # captures'!AA220-'expected # capture'!AA220)</f>
        <v>40</v>
      </c>
      <c r="AB220" s="20">
        <f>ABS('actual # captures'!AB220-'expected # capture'!AB220)</f>
        <v>81</v>
      </c>
      <c r="AC220" s="20">
        <f>ABS('actual # captures'!AC220-'expected # capture'!AC220)</f>
        <v>79</v>
      </c>
    </row>
    <row r="221" spans="1:29">
      <c r="A221" s="9">
        <v>219</v>
      </c>
      <c r="B221" s="20">
        <f>ABS('actual # captures'!B221-'expected # capture'!B221)</f>
        <v>2.0674247082207713</v>
      </c>
      <c r="C221" s="20">
        <f>ABS('actual # captures'!C221-'expected # capture'!C221)</f>
        <v>75</v>
      </c>
      <c r="D221" s="20">
        <f>ABS('actual # captures'!D221-'expected # capture'!D221)</f>
        <v>3.4768036807851743</v>
      </c>
      <c r="E221" s="20">
        <f>ABS('actual # captures'!E221-'expected # capture'!E221)</f>
        <v>31.371010429015364</v>
      </c>
      <c r="F221" s="20">
        <f>ABS('actual # captures'!F221-'expected # capture'!F221)</f>
        <v>71</v>
      </c>
      <c r="G221" s="20">
        <f>ABS('actual # captures'!G221-'expected # capture'!G221)</f>
        <v>4.7873364905532796</v>
      </c>
      <c r="H221" s="20">
        <f>ABS('actual # captures'!H221-'expected # capture'!H221)</f>
        <v>91</v>
      </c>
      <c r="I221" s="20">
        <f>ABS('actual # captures'!I221-'expected # capture'!I221)</f>
        <v>557.0721252882164</v>
      </c>
      <c r="J221" s="20">
        <f>ABS('actual # captures'!J221-'expected # capture'!J221)</f>
        <v>83.32019578453469</v>
      </c>
      <c r="K221" s="20">
        <f>ABS('actual # captures'!K221-'expected # capture'!K221)</f>
        <v>7.6636753653191221</v>
      </c>
      <c r="L221" s="20">
        <f>ABS('actual # captures'!L221-'expected # capture'!L221)</f>
        <v>64.146758162928066</v>
      </c>
      <c r="M221" s="20">
        <f>ABS('actual # captures'!M221-'expected # capture'!M221)</f>
        <v>25</v>
      </c>
      <c r="N221" s="20">
        <f>ABS('actual # captures'!N221-'expected # capture'!N221)</f>
        <v>25.82593469657543</v>
      </c>
      <c r="O221" s="20">
        <f>ABS('actual # captures'!O221-'expected # capture'!O221)</f>
        <v>39</v>
      </c>
      <c r="P221" s="20">
        <f>ABS('actual # captures'!P221-'expected # capture'!P221)</f>
        <v>25</v>
      </c>
      <c r="Q221" s="20">
        <f>ABS('actual # captures'!Q221-'expected # capture'!Q221)</f>
        <v>93</v>
      </c>
      <c r="R221" s="20">
        <f>ABS('actual # captures'!R221-'expected # capture'!R221)</f>
        <v>272.32875983103662</v>
      </c>
      <c r="S221" s="20">
        <f>ABS('actual # captures'!S221-'expected # capture'!S221)</f>
        <v>111.62395313680511</v>
      </c>
      <c r="T221" s="20">
        <f>ABS('actual # captures'!T221-'expected # capture'!T221)</f>
        <v>67</v>
      </c>
      <c r="U221" s="20">
        <f>ABS('actual # captures'!U221-'expected # capture'!U221)</f>
        <v>57.046143943603653</v>
      </c>
      <c r="V221" s="20">
        <f>ABS('actual # captures'!V221-'expected # capture'!V221)</f>
        <v>188.29869192442624</v>
      </c>
      <c r="W221" s="20">
        <f>ABS('actual # captures'!W221-'expected # capture'!W221)</f>
        <v>68.786133322112448</v>
      </c>
      <c r="X221" s="20">
        <f>ABS('actual # captures'!X221-'expected # capture'!X221)</f>
        <v>50.643969560151774</v>
      </c>
      <c r="Y221" s="20">
        <f>ABS('actual # captures'!Y221-'expected # capture'!Y221)</f>
        <v>70.991263413247964</v>
      </c>
      <c r="Z221" s="20">
        <f>ABS('actual # captures'!Z221-'expected # capture'!Z221)</f>
        <v>50</v>
      </c>
      <c r="AA221" s="20">
        <f>ABS('actual # captures'!AA221-'expected # capture'!AA221)</f>
        <v>89</v>
      </c>
      <c r="AB221" s="20">
        <f>ABS('actual # captures'!AB221-'expected # capture'!AB221)</f>
        <v>6</v>
      </c>
      <c r="AC221" s="20">
        <f>ABS('actual # captures'!AC221-'expected # capture'!AC221)</f>
        <v>89.423422997694274</v>
      </c>
    </row>
    <row r="222" spans="1:29">
      <c r="A222" s="9">
        <v>220</v>
      </c>
      <c r="B222" s="20">
        <f>ABS('actual # captures'!B222-'expected # capture'!B222)</f>
        <v>85.367087439398986</v>
      </c>
      <c r="C222" s="20">
        <f>ABS('actual # captures'!C222-'expected # capture'!C222)</f>
        <v>40.690193194725431</v>
      </c>
      <c r="D222" s="20">
        <f>ABS('actual # captures'!D222-'expected # capture'!D222)</f>
        <v>60</v>
      </c>
      <c r="E222" s="20">
        <f>ABS('actual # captures'!E222-'expected # capture'!E222)</f>
        <v>73</v>
      </c>
      <c r="F222" s="20">
        <f>ABS('actual # captures'!F222-'expected # capture'!F222)</f>
        <v>17</v>
      </c>
      <c r="G222" s="20">
        <f>ABS('actual # captures'!G222-'expected # capture'!G222)</f>
        <v>4</v>
      </c>
      <c r="H222" s="20">
        <f>ABS('actual # captures'!H222-'expected # capture'!H222)</f>
        <v>93</v>
      </c>
      <c r="I222" s="20">
        <f>ABS('actual # captures'!I222-'expected # capture'!I222)</f>
        <v>29.342825451856353</v>
      </c>
      <c r="J222" s="20">
        <f>ABS('actual # captures'!J222-'expected # capture'!J222)</f>
        <v>43.331398637029395</v>
      </c>
      <c r="K222" s="20">
        <f>ABS('actual # captures'!K222-'expected # capture'!K222)</f>
        <v>43</v>
      </c>
      <c r="L222" s="20">
        <f>ABS('actual # captures'!L222-'expected # capture'!L222)</f>
        <v>64.335456495952229</v>
      </c>
      <c r="M222" s="20">
        <f>ABS('actual # captures'!M222-'expected # capture'!M222)</f>
        <v>42</v>
      </c>
      <c r="N222" s="20">
        <f>ABS('actual # captures'!N222-'expected # capture'!N222)</f>
        <v>66</v>
      </c>
      <c r="O222" s="20">
        <f>ABS('actual # captures'!O222-'expected # capture'!O222)</f>
        <v>94.617155269151837</v>
      </c>
      <c r="P222" s="20">
        <f>ABS('actual # captures'!P222-'expected # capture'!P222)</f>
        <v>21</v>
      </c>
      <c r="Q222" s="20">
        <f>ABS('actual # captures'!Q222-'expected # capture'!Q222)</f>
        <v>62</v>
      </c>
      <c r="R222" s="20">
        <f>ABS('actual # captures'!R222-'expected # capture'!R222)</f>
        <v>2.1159766514067329</v>
      </c>
      <c r="S222" s="20">
        <f>ABS('actual # captures'!S222-'expected # capture'!S222)</f>
        <v>1240.9228893290447</v>
      </c>
      <c r="T222" s="20">
        <f>ABS('actual # captures'!T222-'expected # capture'!T222)</f>
        <v>55.161652152523594</v>
      </c>
      <c r="U222" s="20">
        <f>ABS('actual # captures'!U222-'expected # capture'!U222)</f>
        <v>82</v>
      </c>
      <c r="V222" s="20">
        <f>ABS('actual # captures'!V222-'expected # capture'!V222)</f>
        <v>6.0382399314600761</v>
      </c>
      <c r="W222" s="20">
        <f>ABS('actual # captures'!W222-'expected # capture'!W222)</f>
        <v>16.335456495952236</v>
      </c>
      <c r="X222" s="20">
        <f>ABS('actual # captures'!X222-'expected # capture'!X222)</f>
        <v>6.4355178617076554</v>
      </c>
      <c r="Y222" s="20">
        <f>ABS('actual # captures'!Y222-'expected # capture'!Y222)</f>
        <v>69.331398637029395</v>
      </c>
      <c r="Z222" s="20">
        <f>ABS('actual # captures'!Z222-'expected # capture'!Z222)</f>
        <v>56</v>
      </c>
      <c r="AA222" s="20">
        <f>ABS('actual # captures'!AA222-'expected # capture'!AA222)</f>
        <v>41</v>
      </c>
      <c r="AB222" s="20">
        <f>ABS('actual # captures'!AB222-'expected # capture'!AB222)</f>
        <v>62</v>
      </c>
      <c r="AC222" s="20">
        <f>ABS('actual # captures'!AC222-'expected # capture'!AC222)</f>
        <v>35</v>
      </c>
    </row>
    <row r="223" spans="1:29">
      <c r="A223" s="9">
        <v>221</v>
      </c>
      <c r="B223" s="20">
        <f>ABS('actual # captures'!B223-'expected # capture'!B223)</f>
        <v>69.453099696019081</v>
      </c>
      <c r="C223" s="20">
        <f>ABS('actual # captures'!C223-'expected # capture'!C223)</f>
        <v>35.113698109633937</v>
      </c>
      <c r="D223" s="20">
        <f>ABS('actual # captures'!D223-'expected # capture'!D223)</f>
        <v>12.365425290747217</v>
      </c>
      <c r="E223" s="20">
        <f>ABS('actual # captures'!E223-'expected # capture'!E223)</f>
        <v>33</v>
      </c>
      <c r="F223" s="20">
        <f>ABS('actual # captures'!F223-'expected # capture'!F223)</f>
        <v>25.108310356271858</v>
      </c>
      <c r="G223" s="20">
        <f>ABS('actual # captures'!G223-'expected # capture'!G223)</f>
        <v>68.865433200924997</v>
      </c>
      <c r="H223" s="20">
        <f>ABS('actual # captures'!H223-'expected # capture'!H223)</f>
        <v>396.8459546491477</v>
      </c>
      <c r="I223" s="20">
        <f>ABS('actual # captures'!I223-'expected # capture'!I223)</f>
        <v>24.996083543290982</v>
      </c>
      <c r="J223" s="20">
        <f>ABS('actual # captures'!J223-'expected # capture'!J223)</f>
        <v>65</v>
      </c>
      <c r="K223" s="20">
        <f>ABS('actual # captures'!K223-'expected # capture'!K223)</f>
        <v>98</v>
      </c>
      <c r="L223" s="20">
        <f>ABS('actual # captures'!L223-'expected # capture'!L223)</f>
        <v>37.113068137198603</v>
      </c>
      <c r="M223" s="20">
        <f>ABS('actual # captures'!M223-'expected # capture'!M223)</f>
        <v>0.69237502371729365</v>
      </c>
      <c r="N223" s="20">
        <f>ABS('actual # captures'!N223-'expected # capture'!N223)</f>
        <v>48.404063308900696</v>
      </c>
      <c r="O223" s="20">
        <f>ABS('actual # captures'!O223-'expected # capture'!O223)</f>
        <v>89.663906190446525</v>
      </c>
      <c r="P223" s="20">
        <f>ABS('actual # captures'!P223-'expected # capture'!P223)</f>
        <v>28</v>
      </c>
      <c r="Q223" s="20">
        <f>ABS('actual # captures'!Q223-'expected # capture'!Q223)</f>
        <v>60</v>
      </c>
      <c r="R223" s="20">
        <f>ABS('actual # captures'!R223-'expected # capture'!R223)</f>
        <v>0.37751146421484139</v>
      </c>
      <c r="S223" s="20">
        <f>ABS('actual # captures'!S223-'expected # capture'!S223)</f>
        <v>4</v>
      </c>
      <c r="T223" s="20">
        <f>ABS('actual # captures'!T223-'expected # capture'!T223)</f>
        <v>43.893030319906927</v>
      </c>
      <c r="U223" s="20">
        <f>ABS('actual # captures'!U223-'expected # capture'!U223)</f>
        <v>798.98089678785118</v>
      </c>
      <c r="V223" s="20">
        <f>ABS('actual # captures'!V223-'expected # capture'!V223)</f>
        <v>64</v>
      </c>
      <c r="W223" s="20">
        <f>ABS('actual # captures'!W223-'expected # capture'!W223)</f>
        <v>99</v>
      </c>
      <c r="X223" s="20">
        <f>ABS('actual # captures'!X223-'expected # capture'!X223)</f>
        <v>38</v>
      </c>
      <c r="Y223" s="20">
        <f>ABS('actual # captures'!Y223-'expected # capture'!Y223)</f>
        <v>78</v>
      </c>
      <c r="Z223" s="20">
        <f>ABS('actual # captures'!Z223-'expected # capture'!Z223)</f>
        <v>99</v>
      </c>
      <c r="AA223" s="20">
        <f>ABS('actual # captures'!AA223-'expected # capture'!AA223)</f>
        <v>91.113068137198596</v>
      </c>
      <c r="AB223" s="20">
        <f>ABS('actual # captures'!AB223-'expected # capture'!AB223)</f>
        <v>11</v>
      </c>
      <c r="AC223" s="20">
        <f>ABS('actual # captures'!AC223-'expected # capture'!AC223)</f>
        <v>48</v>
      </c>
    </row>
    <row r="224" spans="1:29">
      <c r="A224" s="9">
        <v>222</v>
      </c>
      <c r="B224" s="20">
        <f>ABS('actual # captures'!B224-'expected # capture'!B224)</f>
        <v>9.8446997368749116</v>
      </c>
      <c r="C224" s="20">
        <f>ABS('actual # captures'!C224-'expected # capture'!C224)</f>
        <v>27.825033300470142</v>
      </c>
      <c r="D224" s="20">
        <f>ABS('actual # captures'!D224-'expected # capture'!D224)</f>
        <v>21.78398170350372</v>
      </c>
      <c r="E224" s="20">
        <f>ABS('actual # captures'!E224-'expected # capture'!E224)</f>
        <v>90</v>
      </c>
      <c r="F224" s="20">
        <f>ABS('actual # captures'!F224-'expected # capture'!F224)</f>
        <v>50</v>
      </c>
      <c r="G224" s="20">
        <f>ABS('actual # captures'!G224-'expected # capture'!G224)</f>
        <v>77</v>
      </c>
      <c r="H224" s="20">
        <f>ABS('actual # captures'!H224-'expected # capture'!H224)</f>
        <v>3</v>
      </c>
      <c r="I224" s="20">
        <f>ABS('actual # captures'!I224-'expected # capture'!I224)</f>
        <v>43.854015191803335</v>
      </c>
      <c r="J224" s="20">
        <f>ABS('actual # captures'!J224-'expected # capture'!J224)</f>
        <v>45.213891818189978</v>
      </c>
      <c r="K224" s="20">
        <f>ABS('actual # captures'!K224-'expected # capture'!K224)</f>
        <v>56</v>
      </c>
      <c r="L224" s="20">
        <f>ABS('actual # captures'!L224-'expected # capture'!L224)</f>
        <v>57.533512796901398</v>
      </c>
      <c r="M224" s="20">
        <f>ABS('actual # captures'!M224-'expected # capture'!M224)</f>
        <v>45.807271796694032</v>
      </c>
      <c r="N224" s="20">
        <f>ABS('actual # captures'!N224-'expected # capture'!N224)</f>
        <v>82</v>
      </c>
      <c r="O224" s="20">
        <f>ABS('actual # captures'!O224-'expected # capture'!O224)</f>
        <v>892.71113454551983</v>
      </c>
      <c r="P224" s="20">
        <f>ABS('actual # captures'!P224-'expected # capture'!P224)</f>
        <v>40</v>
      </c>
      <c r="Q224" s="20">
        <f>ABS('actual # captures'!Q224-'expected # capture'!Q224)</f>
        <v>18.750802125628912</v>
      </c>
      <c r="R224" s="20">
        <f>ABS('actual # captures'!R224-'expected # capture'!R224)</f>
        <v>1.0727892114573123</v>
      </c>
      <c r="S224" s="20">
        <f>ABS('actual # captures'!S224-'expected # capture'!S224)</f>
        <v>92.319525819274588</v>
      </c>
      <c r="T224" s="20">
        <f>ABS('actual # captures'!T224-'expected # capture'!T224)</f>
        <v>66</v>
      </c>
      <c r="U224" s="20">
        <f>ABS('actual # captures'!U224-'expected # capture'!U224)</f>
        <v>5</v>
      </c>
      <c r="V224" s="20">
        <f>ABS('actual # captures'!V224-'expected # capture'!V224)</f>
        <v>64.811522999182117</v>
      </c>
      <c r="W224" s="20">
        <f>ABS('actual # captures'!W224-'expected # capture'!W224)</f>
        <v>10.182536777637752</v>
      </c>
      <c r="X224" s="20">
        <f>ABS('actual # captures'!X224-'expected # capture'!X224)</f>
        <v>20</v>
      </c>
      <c r="Y224" s="20">
        <f>ABS('actual # captures'!Y224-'expected # capture'!Y224)</f>
        <v>0.70435918178735446</v>
      </c>
      <c r="Z224" s="20">
        <f>ABS('actual # captures'!Z224-'expected # capture'!Z224)</f>
        <v>20</v>
      </c>
      <c r="AA224" s="20">
        <f>ABS('actual # captures'!AA224-'expected # capture'!AA224)</f>
        <v>51.513734720045633</v>
      </c>
      <c r="AB224" s="20">
        <f>ABS('actual # captures'!AB224-'expected # capture'!AB224)</f>
        <v>32.09428886545448</v>
      </c>
      <c r="AC224" s="20">
        <f>ABS('actual # captures'!AC224-'expected # capture'!AC224)</f>
        <v>56</v>
      </c>
    </row>
    <row r="225" spans="1:29">
      <c r="A225" s="9">
        <v>223</v>
      </c>
      <c r="B225" s="20">
        <f>ABS('actual # captures'!B225-'expected # capture'!B225)</f>
        <v>21</v>
      </c>
      <c r="C225" s="20">
        <f>ABS('actual # captures'!C225-'expected # capture'!C225)</f>
        <v>39</v>
      </c>
      <c r="D225" s="20">
        <f>ABS('actual # captures'!D225-'expected # capture'!D225)</f>
        <v>59</v>
      </c>
      <c r="E225" s="20">
        <f>ABS('actual # captures'!E225-'expected # capture'!E225)</f>
        <v>35.181865964962348</v>
      </c>
      <c r="F225" s="20">
        <f>ABS('actual # captures'!F225-'expected # capture'!F225)</f>
        <v>53</v>
      </c>
      <c r="G225" s="20">
        <f>ABS('actual # captures'!G225-'expected # capture'!G225)</f>
        <v>49.818437905970086</v>
      </c>
      <c r="H225" s="20">
        <f>ABS('actual # captures'!H225-'expected # capture'!H225)</f>
        <v>55</v>
      </c>
      <c r="I225" s="20">
        <f>ABS('actual # captures'!I225-'expected # capture'!I225)</f>
        <v>44.438556164844016</v>
      </c>
      <c r="J225" s="20">
        <f>ABS('actual # captures'!J225-'expected # capture'!J225)</f>
        <v>71</v>
      </c>
      <c r="K225" s="20">
        <f>ABS('actual # captures'!K225-'expected # capture'!K225)</f>
        <v>21</v>
      </c>
      <c r="L225" s="20">
        <f>ABS('actual # captures'!L225-'expected # capture'!L225)</f>
        <v>98</v>
      </c>
      <c r="M225" s="20">
        <f>ABS('actual # captures'!M225-'expected # capture'!M225)</f>
        <v>35.066982576515393</v>
      </c>
      <c r="N225" s="20">
        <f>ABS('actual # captures'!N225-'expected # capture'!N225)</f>
        <v>92</v>
      </c>
      <c r="O225" s="20">
        <f>ABS('actual # captures'!O225-'expected # capture'!O225)</f>
        <v>31</v>
      </c>
      <c r="P225" s="20">
        <f>ABS('actual # captures'!P225-'expected # capture'!P225)</f>
        <v>43</v>
      </c>
      <c r="Q225" s="20">
        <f>ABS('actual # captures'!Q225-'expected # capture'!Q225)</f>
        <v>25</v>
      </c>
      <c r="R225" s="20">
        <f>ABS('actual # captures'!R225-'expected # capture'!R225)</f>
        <v>79.875124217509537</v>
      </c>
      <c r="S225" s="20">
        <f>ABS('actual # captures'!S225-'expected # capture'!S225)</f>
        <v>44</v>
      </c>
      <c r="T225" s="20">
        <f>ABS('actual # captures'!T225-'expected # capture'!T225)</f>
        <v>50</v>
      </c>
      <c r="U225" s="20">
        <f>ABS('actual # captures'!U225-'expected # capture'!U225)</f>
        <v>84</v>
      </c>
      <c r="V225" s="20">
        <f>ABS('actual # captures'!V225-'expected # capture'!V225)</f>
        <v>1134.9987188975169</v>
      </c>
      <c r="W225" s="20">
        <f>ABS('actual # captures'!W225-'expected # capture'!W225)</f>
        <v>13</v>
      </c>
      <c r="X225" s="20">
        <f>ABS('actual # captures'!X225-'expected # capture'!X225)</f>
        <v>42.29783027910775</v>
      </c>
      <c r="Y225" s="20">
        <f>ABS('actual # captures'!Y225-'expected # capture'!Y225)</f>
        <v>79.197034118295704</v>
      </c>
      <c r="Z225" s="20">
        <f>ABS('actual # captures'!Z225-'expected # capture'!Z225)</f>
        <v>30</v>
      </c>
      <c r="AA225" s="20">
        <f>ABS('actual # captures'!AA225-'expected # capture'!AA225)</f>
        <v>5</v>
      </c>
      <c r="AB225" s="20">
        <f>ABS('actual # captures'!AB225-'expected # capture'!AB225)</f>
        <v>16</v>
      </c>
      <c r="AC225" s="20">
        <f>ABS('actual # captures'!AC225-'expected # capture'!AC225)</f>
        <v>8</v>
      </c>
    </row>
    <row r="226" spans="1:29">
      <c r="A226" s="9">
        <v>224</v>
      </c>
      <c r="B226" s="20">
        <f>ABS('actual # captures'!B226-'expected # capture'!B226)</f>
        <v>24.708942781889338</v>
      </c>
      <c r="C226" s="20">
        <f>ABS('actual # captures'!C226-'expected # capture'!C226)</f>
        <v>12.045933771034152</v>
      </c>
      <c r="D226" s="20">
        <f>ABS('actual # captures'!D226-'expected # capture'!D226)</f>
        <v>72</v>
      </c>
      <c r="E226" s="20">
        <f>ABS('actual # captures'!E226-'expected # capture'!E226)</f>
        <v>50.708942781889334</v>
      </c>
      <c r="F226" s="20">
        <f>ABS('actual # captures'!F226-'expected # capture'!F226)</f>
        <v>65.879580938815195</v>
      </c>
      <c r="G226" s="20">
        <f>ABS('actual # captures'!G226-'expected # capture'!G226)</f>
        <v>67.383858104970344</v>
      </c>
      <c r="H226" s="20">
        <f>ABS('actual # captures'!H226-'expected # capture'!H226)</f>
        <v>75</v>
      </c>
      <c r="I226" s="20">
        <f>ABS('actual # captures'!I226-'expected # capture'!I226)</f>
        <v>242.6950846778783</v>
      </c>
      <c r="J226" s="20">
        <f>ABS('actual # captures'!J226-'expected # capture'!J226)</f>
        <v>60</v>
      </c>
      <c r="K226" s="20">
        <f>ABS('actual # captures'!K226-'expected # capture'!K226)</f>
        <v>77</v>
      </c>
      <c r="L226" s="20">
        <f>ABS('actual # captures'!L226-'expected # capture'!L226)</f>
        <v>19</v>
      </c>
      <c r="M226" s="20">
        <f>ABS('actual # captures'!M226-'expected # capture'!M226)</f>
        <v>38</v>
      </c>
      <c r="N226" s="20">
        <f>ABS('actual # captures'!N226-'expected # capture'!N226)</f>
        <v>0.40502647724026453</v>
      </c>
      <c r="O226" s="20">
        <f>ABS('actual # captures'!O226-'expected # capture'!O226)</f>
        <v>79</v>
      </c>
      <c r="P226" s="20">
        <f>ABS('actual # captures'!P226-'expected # capture'!P226)</f>
        <v>58</v>
      </c>
      <c r="Q226" s="20">
        <f>ABS('actual # captures'!Q226-'expected # capture'!Q226)</f>
        <v>2.0667738111184288</v>
      </c>
      <c r="R226" s="20">
        <f>ABS('actual # captures'!R226-'expected # capture'!R226)</f>
        <v>15.89698391039428</v>
      </c>
      <c r="S226" s="20">
        <f>ABS('actual # captures'!S226-'expected # capture'!S226)</f>
        <v>63.741653273610197</v>
      </c>
      <c r="T226" s="20">
        <f>ABS('actual # captures'!T226-'expected # capture'!T226)</f>
        <v>41.644401581287077</v>
      </c>
      <c r="U226" s="20">
        <f>ABS('actual # captures'!U226-'expected # capture'!U226)</f>
        <v>26.644401581287077</v>
      </c>
      <c r="V226" s="20">
        <f>ABS('actual # captures'!V226-'expected # capture'!V226)</f>
        <v>66</v>
      </c>
      <c r="W226" s="20">
        <f>ABS('actual # captures'!W226-'expected # capture'!W226)</f>
        <v>15</v>
      </c>
      <c r="X226" s="20">
        <f>ABS('actual # captures'!X226-'expected # capture'!X226)</f>
        <v>70</v>
      </c>
      <c r="Y226" s="20">
        <f>ABS('actual # captures'!Y226-'expected # capture'!Y226)</f>
        <v>11</v>
      </c>
      <c r="Z226" s="20">
        <f>ABS('actual # captures'!Z226-'expected # capture'!Z226)</f>
        <v>81.894776572014948</v>
      </c>
      <c r="AA226" s="20">
        <f>ABS('actual # captures'!AA226-'expected # capture'!AA226)</f>
        <v>31</v>
      </c>
      <c r="AB226" s="20">
        <f>ABS('actual # captures'!AB226-'expected # capture'!AB226)</f>
        <v>866.07021771976179</v>
      </c>
      <c r="AC226" s="20">
        <f>ABS('actual # captures'!AC226-'expected # capture'!AC226)</f>
        <v>20.671542255114687</v>
      </c>
    </row>
    <row r="227" spans="1:29">
      <c r="A227" s="9">
        <v>225</v>
      </c>
      <c r="B227" s="20">
        <f>ABS('actual # captures'!B227-'expected # capture'!B227)</f>
        <v>74</v>
      </c>
      <c r="C227" s="20">
        <f>ABS('actual # captures'!C227-'expected # capture'!C227)</f>
        <v>45.979317195725955</v>
      </c>
      <c r="D227" s="20">
        <f>ABS('actual # captures'!D227-'expected # capture'!D227)</f>
        <v>32</v>
      </c>
      <c r="E227" s="20">
        <f>ABS('actual # captures'!E227-'expected # capture'!E227)</f>
        <v>59</v>
      </c>
      <c r="F227" s="20">
        <f>ABS('actual # captures'!F227-'expected # capture'!F227)</f>
        <v>28.994670021137495</v>
      </c>
      <c r="G227" s="20">
        <f>ABS('actual # captures'!G227-'expected # capture'!G227)</f>
        <v>77.898014261926804</v>
      </c>
      <c r="H227" s="20">
        <f>ABS('actual # captures'!H227-'expected # capture'!H227)</f>
        <v>31</v>
      </c>
      <c r="I227" s="20">
        <f>ABS('actual # captures'!I227-'expected # capture'!I227)</f>
        <v>94</v>
      </c>
      <c r="J227" s="20">
        <f>ABS('actual # captures'!J227-'expected # capture'!J227)</f>
        <v>42.98970729123333</v>
      </c>
      <c r="K227" s="20">
        <f>ABS('actual # captures'!K227-'expected # capture'!K227)</f>
        <v>2.9971166176432464</v>
      </c>
      <c r="L227" s="20">
        <f>ABS('actual # captures'!L227-'expected # capture'!L227)</f>
        <v>91</v>
      </c>
      <c r="M227" s="20">
        <f>ABS('actual # captures'!M227-'expected # capture'!M227)</f>
        <v>39.834537565807651</v>
      </c>
      <c r="N227" s="20">
        <f>ABS('actual # captures'!N227-'expected # capture'!N227)</f>
        <v>86.988448277034806</v>
      </c>
      <c r="O227" s="20">
        <f>ABS('actual # captures'!O227-'expected # capture'!O227)</f>
        <v>69</v>
      </c>
      <c r="P227" s="20">
        <f>ABS('actual # captures'!P227-'expected # capture'!P227)</f>
        <v>68</v>
      </c>
      <c r="Q227" s="20">
        <f>ABS('actual # captures'!Q227-'expected # capture'!Q227)</f>
        <v>75</v>
      </c>
      <c r="R227" s="20">
        <f>ABS('actual # captures'!R227-'expected # capture'!R227)</f>
        <v>18.937170543972474</v>
      </c>
      <c r="S227" s="20">
        <f>ABS('actual # captures'!S227-'expected # capture'!S227)</f>
        <v>94</v>
      </c>
      <c r="T227" s="20">
        <f>ABS('actual # captures'!T227-'expected # capture'!T227)</f>
        <v>44</v>
      </c>
      <c r="U227" s="20">
        <f>ABS('actual # captures'!U227-'expected # capture'!U227)</f>
        <v>99</v>
      </c>
      <c r="V227" s="20">
        <f>ABS('actual # captures'!V227-'expected # capture'!V227)</f>
        <v>44.997672983110093</v>
      </c>
      <c r="W227" s="20">
        <f>ABS('actual # captures'!W227-'expected # capture'!W227)</f>
        <v>88.986144136980471</v>
      </c>
      <c r="X227" s="20">
        <f>ABS('actual # captures'!X227-'expected # capture'!X227)</f>
        <v>1504.347603055357</v>
      </c>
      <c r="Y227" s="20">
        <f>ABS('actual # captures'!Y227-'expected # capture'!Y227)</f>
        <v>18.776593147243716</v>
      </c>
      <c r="Z227" s="20">
        <f>ABS('actual # captures'!Z227-'expected # capture'!Z227)</f>
        <v>77</v>
      </c>
      <c r="AA227" s="20">
        <f>ABS('actual # captures'!AA227-'expected # capture'!AA227)</f>
        <v>42.988448277034813</v>
      </c>
      <c r="AB227" s="20">
        <f>ABS('actual # captures'!AB227-'expected # capture'!AB227)</f>
        <v>40.982011321339037</v>
      </c>
      <c r="AC227" s="20">
        <f>ABS('actual # captures'!AC227-'expected # capture'!AC227)</f>
        <v>15.997751415167381</v>
      </c>
    </row>
    <row r="228" spans="1:29">
      <c r="A228" s="9">
        <v>226</v>
      </c>
      <c r="B228" s="20">
        <f>ABS('actual # captures'!B228-'expected # capture'!B228)</f>
        <v>65.633630571895523</v>
      </c>
      <c r="C228" s="20">
        <f>ABS('actual # captures'!C228-'expected # capture'!C228)</f>
        <v>14</v>
      </c>
      <c r="D228" s="20">
        <f>ABS('actual # captures'!D228-'expected # capture'!D228)</f>
        <v>92.9231359038736</v>
      </c>
      <c r="E228" s="20">
        <f>ABS('actual # captures'!E228-'expected # capture'!E228)</f>
        <v>1</v>
      </c>
      <c r="F228" s="20">
        <f>ABS('actual # captures'!F228-'expected # capture'!F228)</f>
        <v>46</v>
      </c>
      <c r="G228" s="20">
        <f>ABS('actual # captures'!G228-'expected # capture'!G228)</f>
        <v>59</v>
      </c>
      <c r="H228" s="20">
        <f>ABS('actual # captures'!H228-'expected # capture'!H228)</f>
        <v>64</v>
      </c>
      <c r="I228" s="20">
        <f>ABS('actual # captures'!I228-'expected # capture'!I228)</f>
        <v>25</v>
      </c>
      <c r="J228" s="20">
        <f>ABS('actual # captures'!J228-'expected # capture'!J228)</f>
        <v>47</v>
      </c>
      <c r="K228" s="20">
        <f>ABS('actual # captures'!K228-'expected # capture'!K228)</f>
        <v>49</v>
      </c>
      <c r="L228" s="20">
        <f>ABS('actual # captures'!L228-'expected # capture'!L228)</f>
        <v>44.92945020590485</v>
      </c>
      <c r="M228" s="20">
        <f>ABS('actual # captures'!M228-'expected # capture'!M228)</f>
        <v>51</v>
      </c>
      <c r="N228" s="20">
        <f>ABS('actual # captures'!N228-'expected # capture'!N228)</f>
        <v>100</v>
      </c>
      <c r="O228" s="20">
        <f>ABS('actual # captures'!O228-'expected # capture'!O228)</f>
        <v>45.935091403834825</v>
      </c>
      <c r="P228" s="20">
        <f>ABS('actual # captures'!P228-'expected # capture'!P228)</f>
        <v>15</v>
      </c>
      <c r="Q228" s="20">
        <f>ABS('actual # captures'!Q228-'expected # capture'!Q228)</f>
        <v>13.927938475476921</v>
      </c>
      <c r="R228" s="20">
        <f>ABS('actual # captures'!R228-'expected # capture'!R228)</f>
        <v>28</v>
      </c>
      <c r="S228" s="20">
        <f>ABS('actual # captures'!S228-'expected # capture'!S228)</f>
        <v>904.20545756996194</v>
      </c>
      <c r="T228" s="20">
        <f>ABS('actual # captures'!T228-'expected # capture'!T228)</f>
        <v>210.09791335406277</v>
      </c>
      <c r="U228" s="20">
        <f>ABS('actual # captures'!U228-'expected # capture'!U228)</f>
        <v>17</v>
      </c>
      <c r="V228" s="20">
        <f>ABS('actual # captures'!V228-'expected # capture'!V228)</f>
        <v>40</v>
      </c>
      <c r="W228" s="20">
        <f>ABS('actual # captures'!W228-'expected # capture'!W228)</f>
        <v>68.764392035182837</v>
      </c>
      <c r="X228" s="20">
        <f>ABS('actual # captures'!X228-'expected # capture'!X228)</f>
        <v>52.848231120334248</v>
      </c>
      <c r="Y228" s="20">
        <f>ABS('actual # captures'!Y228-'expected # capture'!Y228)</f>
        <v>75</v>
      </c>
      <c r="Z228" s="20">
        <f>ABS('actual # captures'!Z228-'expected # capture'!Z228)</f>
        <v>28.905899560283249</v>
      </c>
      <c r="AA228" s="20">
        <f>ABS('actual # captures'!AA228-'expected # capture'!AA228)</f>
        <v>29</v>
      </c>
      <c r="AB228" s="20">
        <f>ABS('actual # captures'!AB228-'expected # capture'!AB228)</f>
        <v>25</v>
      </c>
      <c r="AC228" s="20">
        <f>ABS('actual # captures'!AC228-'expected # capture'!AC228)</f>
        <v>15.435601647238805</v>
      </c>
    </row>
    <row r="229" spans="1:29">
      <c r="A229" s="9">
        <v>227</v>
      </c>
      <c r="B229" s="20">
        <f>ABS('actual # captures'!B229-'expected # capture'!B229)</f>
        <v>56.861028278561079</v>
      </c>
      <c r="C229" s="20">
        <f>ABS('actual # captures'!C229-'expected # capture'!C229)</f>
        <v>51.980675977844122</v>
      </c>
      <c r="D229" s="20">
        <f>ABS('actual # captures'!D229-'expected # capture'!D229)</f>
        <v>99</v>
      </c>
      <c r="E229" s="20">
        <f>ABS('actual # captures'!E229-'expected # capture'!E229)</f>
        <v>29</v>
      </c>
      <c r="F229" s="20">
        <f>ABS('actual # captures'!F229-'expected # capture'!F229)</f>
        <v>10.950775343555721</v>
      </c>
      <c r="G229" s="20">
        <f>ABS('actual # captures'!G229-'expected # capture'!G229)</f>
        <v>23</v>
      </c>
      <c r="H229" s="20">
        <f>ABS('actual # captures'!H229-'expected # capture'!H229)</f>
        <v>44.988950775343554</v>
      </c>
      <c r="I229" s="20">
        <f>ABS('actual # captures'!I229-'expected # capture'!I229)</f>
        <v>35.940336704646263</v>
      </c>
      <c r="J229" s="20">
        <f>ABS('actual # captures'!J229-'expected # capture'!J229)</f>
        <v>13.994852899205966</v>
      </c>
      <c r="K229" s="20">
        <f>ABS('actual # captures'!K229-'expected # capture'!K229)</f>
        <v>74.742292136292846</v>
      </c>
      <c r="L229" s="20">
        <f>ABS('actual # captures'!L229-'expected # capture'!L229)</f>
        <v>75</v>
      </c>
      <c r="M229" s="20">
        <f>ABS('actual # captures'!M229-'expected # capture'!M229)</f>
        <v>28.850863504799101</v>
      </c>
      <c r="N229" s="20">
        <f>ABS('actual # captures'!N229-'expected # capture'!N229)</f>
        <v>47</v>
      </c>
      <c r="O229" s="20">
        <f>ABS('actual # captures'!O229-'expected # capture'!O229)</f>
        <v>90.996521597779576</v>
      </c>
      <c r="P229" s="20">
        <f>ABS('actual # captures'!P229-'expected # capture'!P229)</f>
        <v>81</v>
      </c>
      <c r="Q229" s="20">
        <f>ABS('actual # captures'!Q229-'expected # capture'!Q229)</f>
        <v>28</v>
      </c>
      <c r="R229" s="20">
        <f>ABS('actual # captures'!R229-'expected # capture'!R229)</f>
        <v>1296.1530820555349</v>
      </c>
      <c r="S229" s="20">
        <f>ABS('actual # captures'!S229-'expected # capture'!S229)</f>
        <v>93</v>
      </c>
      <c r="T229" s="20">
        <f>ABS('actual # captures'!T229-'expected # capture'!T229)</f>
        <v>5.9940623243593203</v>
      </c>
      <c r="U229" s="20">
        <f>ABS('actual # captures'!U229-'expected # capture'!U229)</f>
        <v>5</v>
      </c>
      <c r="V229" s="20">
        <f>ABS('actual # captures'!V229-'expected # capture'!V229)</f>
        <v>4</v>
      </c>
      <c r="W229" s="20">
        <f>ABS('actual # captures'!W229-'expected # capture'!W229)</f>
        <v>9</v>
      </c>
      <c r="X229" s="20">
        <f>ABS('actual # captures'!X229-'expected # capture'!X229)</f>
        <v>3.9488461821460912</v>
      </c>
      <c r="Y229" s="20">
        <f>ABS('actual # captures'!Y229-'expected # capture'!Y229)</f>
        <v>61.92578286332715</v>
      </c>
      <c r="Z229" s="20">
        <f>ABS('actual # captures'!Z229-'expected # capture'!Z229)</f>
        <v>63</v>
      </c>
      <c r="AA229" s="20">
        <f>ABS('actual # captures'!AA229-'expected # capture'!AA229)</f>
        <v>74.996221462893544</v>
      </c>
      <c r="AB229" s="20">
        <f>ABS('actual # captures'!AB229-'expected # capture'!AB229)</f>
        <v>90.988950775343554</v>
      </c>
      <c r="AC229" s="20">
        <f>ABS('actual # captures'!AC229-'expected # capture'!AC229)</f>
        <v>92.992921229437172</v>
      </c>
    </row>
    <row r="230" spans="1:29">
      <c r="A230" s="9">
        <v>228</v>
      </c>
      <c r="B230" s="20">
        <f>ABS('actual # captures'!B230-'expected # capture'!B230)</f>
        <v>26.70808566196569</v>
      </c>
      <c r="C230" s="20">
        <f>ABS('actual # captures'!C230-'expected # capture'!C230)</f>
        <v>12.299942554258012</v>
      </c>
      <c r="D230" s="20">
        <f>ABS('actual # captures'!D230-'expected # capture'!D230)</f>
        <v>54</v>
      </c>
      <c r="E230" s="20">
        <f>ABS('actual # captures'!E230-'expected # capture'!E230)</f>
        <v>21.553803231608011</v>
      </c>
      <c r="F230" s="20">
        <f>ABS('actual # captures'!F230-'expected # capture'!F230)</f>
        <v>74.720739381487348</v>
      </c>
      <c r="G230" s="20">
        <f>ABS('actual # captures'!G230-'expected # capture'!G230)</f>
        <v>96</v>
      </c>
      <c r="H230" s="20">
        <f>ABS('actual # captures'!H230-'expected # capture'!H230)</f>
        <v>61</v>
      </c>
      <c r="I230" s="20">
        <f>ABS('actual # captures'!I230-'expected # capture'!I230)</f>
        <v>23.06201371524045</v>
      </c>
      <c r="J230" s="20">
        <f>ABS('actual # captures'!J230-'expected # capture'!J230)</f>
        <v>1126.9814366784749</v>
      </c>
      <c r="K230" s="20">
        <f>ABS('actual # captures'!K230-'expected # capture'!K230)</f>
        <v>29.6641485065722</v>
      </c>
      <c r="L230" s="20">
        <f>ABS('actual # captures'!L230-'expected # capture'!L230)</f>
        <v>70.443406822912692</v>
      </c>
      <c r="M230" s="20">
        <f>ABS('actual # captures'!M230-'expected # capture'!M230)</f>
        <v>43</v>
      </c>
      <c r="N230" s="20">
        <f>ABS('actual # captures'!N230-'expected # capture'!N230)</f>
        <v>51</v>
      </c>
      <c r="O230" s="20">
        <f>ABS('actual # captures'!O230-'expected # capture'!O230)</f>
        <v>27</v>
      </c>
      <c r="P230" s="20">
        <f>ABS('actual # captures'!P230-'expected # capture'!P230)</f>
        <v>69.689967395284768</v>
      </c>
      <c r="Q230" s="20">
        <f>ABS('actual # captures'!Q230-'expected # capture'!Q230)</f>
        <v>31.06201371524045</v>
      </c>
      <c r="R230" s="20">
        <f>ABS('actual # captures'!R230-'expected # capture'!R230)</f>
        <v>217.03260471523623</v>
      </c>
      <c r="S230" s="20">
        <f>ABS('actual # captures'!S230-'expected # capture'!S230)</f>
        <v>85</v>
      </c>
      <c r="T230" s="20">
        <f>ABS('actual # captures'!T230-'expected # capture'!T230)</f>
        <v>2.0503631894245578</v>
      </c>
      <c r="U230" s="20">
        <f>ABS('actual # captures'!U230-'expected # capture'!U230)</f>
        <v>51.597721758954883</v>
      </c>
      <c r="V230" s="20">
        <f>ABS('actual # captures'!V230-'expected # capture'!V230)</f>
        <v>65.519739162278114</v>
      </c>
      <c r="W230" s="20">
        <f>ABS('actual # captures'!W230-'expected # capture'!W230)</f>
        <v>14</v>
      </c>
      <c r="X230" s="20">
        <f>ABS('actual # captures'!X230-'expected # capture'!X230)</f>
        <v>65</v>
      </c>
      <c r="Y230" s="20">
        <f>ABS('actual # captures'!Y230-'expected # capture'!Y230)</f>
        <v>91</v>
      </c>
      <c r="Z230" s="20">
        <f>ABS('actual # captures'!Z230-'expected # capture'!Z230)</f>
        <v>100</v>
      </c>
      <c r="AA230" s="20">
        <f>ABS('actual # captures'!AA230-'expected # capture'!AA230)</f>
        <v>72</v>
      </c>
      <c r="AB230" s="20">
        <f>ABS('actual # captures'!AB230-'expected # capture'!AB230)</f>
        <v>50.742822677333109</v>
      </c>
      <c r="AC230" s="20">
        <f>ABS('actual # captures'!AC230-'expected # capture'!AC230)</f>
        <v>60</v>
      </c>
    </row>
    <row r="231" spans="1:29">
      <c r="A231" s="9">
        <v>229</v>
      </c>
      <c r="B231" s="20">
        <f>ABS('actual # captures'!B231-'expected # capture'!B231)</f>
        <v>1557.842249372414</v>
      </c>
      <c r="C231" s="20">
        <f>ABS('actual # captures'!C231-'expected # capture'!C231)</f>
        <v>47.99565210731371</v>
      </c>
      <c r="D231" s="20">
        <f>ABS('actual # captures'!D231-'expected # capture'!D231)</f>
        <v>31.830386231694504</v>
      </c>
      <c r="E231" s="20">
        <f>ABS('actual # captures'!E231-'expected # capture'!E231)</f>
        <v>43</v>
      </c>
      <c r="F231" s="20">
        <f>ABS('actual # captures'!F231-'expected # capture'!F231)</f>
        <v>39</v>
      </c>
      <c r="G231" s="20">
        <f>ABS('actual # captures'!G231-'expected # capture'!G231)</f>
        <v>47.997915927496798</v>
      </c>
      <c r="H231" s="20">
        <f>ABS('actual # captures'!H231-'expected # capture'!H231)</f>
        <v>73</v>
      </c>
      <c r="I231" s="20">
        <f>ABS('actual # captures'!I231-'expected # capture'!I231)</f>
        <v>77</v>
      </c>
      <c r="J231" s="20">
        <f>ABS('actual # captures'!J231-'expected # capture'!J231)</f>
        <v>92.985325862183771</v>
      </c>
      <c r="K231" s="20">
        <f>ABS('actual # captures'!K231-'expected # capture'!K231)</f>
        <v>10.99908394785764</v>
      </c>
      <c r="L231" s="20">
        <f>ABS('actual # captures'!L231-'expected # capture'!L231)</f>
        <v>90</v>
      </c>
      <c r="M231" s="20">
        <f>ABS('actual # captures'!M231-'expected # capture'!M231)</f>
        <v>28.999519157852038</v>
      </c>
      <c r="N231" s="20">
        <f>ABS('actual # captures'!N231-'expected # capture'!N231)</f>
        <v>77.997056698521902</v>
      </c>
      <c r="O231" s="20">
        <f>ABS('actual # captures'!O231-'expected # capture'!O231)</f>
        <v>18.999207744718944</v>
      </c>
      <c r="P231" s="20">
        <f>ABS('actual # captures'!P231-'expected # capture'!P231)</f>
        <v>65</v>
      </c>
      <c r="Q231" s="20">
        <f>ABS('actual # captures'!Q231-'expected # capture'!Q231)</f>
        <v>74</v>
      </c>
      <c r="R231" s="20">
        <f>ABS('actual # captures'!R231-'expected # capture'!R231)</f>
        <v>84</v>
      </c>
      <c r="S231" s="20">
        <f>ABS('actual # captures'!S231-'expected # capture'!S231)</f>
        <v>41</v>
      </c>
      <c r="T231" s="20">
        <f>ABS('actual # captures'!T231-'expected # capture'!T231)</f>
        <v>76</v>
      </c>
      <c r="U231" s="20">
        <f>ABS('actual # captures'!U231-'expected # capture'!U231)</f>
        <v>75.997448585895938</v>
      </c>
      <c r="V231" s="20">
        <f>ABS('actual # captures'!V231-'expected # capture'!V231)</f>
        <v>52</v>
      </c>
      <c r="W231" s="20">
        <f>ABS('actual # captures'!W231-'expected # capture'!W231)</f>
        <v>90</v>
      </c>
      <c r="X231" s="20">
        <f>ABS('actual # captures'!X231-'expected # capture'!X231)</f>
        <v>58.991237021651074</v>
      </c>
      <c r="Y231" s="20">
        <f>ABS('actual # captures'!Y231-'expected # capture'!Y231)</f>
        <v>12.268681488710163</v>
      </c>
      <c r="Z231" s="20">
        <f>ABS('actual # captures'!Z231-'expected # capture'!Z231)</f>
        <v>35</v>
      </c>
      <c r="AA231" s="20">
        <f>ABS('actual # captures'!AA231-'expected # capture'!AA231)</f>
        <v>91</v>
      </c>
      <c r="AB231" s="20">
        <f>ABS('actual # captures'!AB231-'expected # capture'!AB231)</f>
        <v>63</v>
      </c>
      <c r="AC231" s="20">
        <f>ABS('actual # captures'!AC231-'expected # capture'!AC231)</f>
        <v>59.780734598518094</v>
      </c>
    </row>
    <row r="232" spans="1:29">
      <c r="A232" s="9">
        <v>230</v>
      </c>
      <c r="B232" s="20">
        <f>ABS('actual # captures'!B232-'expected # capture'!B232)</f>
        <v>41.060111226962732</v>
      </c>
      <c r="C232" s="20">
        <f>ABS('actual # captures'!C232-'expected # capture'!C232)</f>
        <v>69</v>
      </c>
      <c r="D232" s="20">
        <f>ABS('actual # captures'!D232-'expected # capture'!D232)</f>
        <v>60.179712074744373</v>
      </c>
      <c r="E232" s="20">
        <f>ABS('actual # captures'!E232-'expected # capture'!E232)</f>
        <v>96</v>
      </c>
      <c r="F232" s="20">
        <f>ABS('actual # captures'!F232-'expected # capture'!F232)</f>
        <v>38.140559739494613</v>
      </c>
      <c r="G232" s="20">
        <f>ABS('actual # captures'!G232-'expected # capture'!G232)</f>
        <v>87</v>
      </c>
      <c r="H232" s="20">
        <f>ABS('actual # captures'!H232-'expected # capture'!H232)</f>
        <v>51.262283064381407</v>
      </c>
      <c r="I232" s="20">
        <f>ABS('actual # captures'!I232-'expected # capture'!I232)</f>
        <v>54.473320960272844</v>
      </c>
      <c r="J232" s="20">
        <f>ABS('actual # captures'!J232-'expected # capture'!J232)</f>
        <v>59</v>
      </c>
      <c r="K232" s="20">
        <f>ABS('actual # captures'!K232-'expected # capture'!K232)</f>
        <v>15.463846188499573</v>
      </c>
      <c r="L232" s="20">
        <f>ABS('actual # captures'!L232-'expected # capture'!L232)</f>
        <v>36.007822114988173</v>
      </c>
      <c r="M232" s="20">
        <f>ABS('actual # captures'!M232-'expected # capture'!M232)</f>
        <v>1161.2019906975179</v>
      </c>
      <c r="N232" s="20">
        <f>ABS('actual # captures'!N232-'expected # capture'!N232)</f>
        <v>89</v>
      </c>
      <c r="O232" s="20">
        <f>ABS('actual # captures'!O232-'expected # capture'!O232)</f>
        <v>98</v>
      </c>
      <c r="P232" s="20">
        <f>ABS('actual # captures'!P232-'expected # capture'!P232)</f>
        <v>12</v>
      </c>
      <c r="Q232" s="20">
        <f>ABS('actual # captures'!Q232-'expected # capture'!Q232)</f>
        <v>54</v>
      </c>
      <c r="R232" s="20">
        <f>ABS('actual # captures'!R232-'expected # capture'!R232)</f>
        <v>94</v>
      </c>
      <c r="S232" s="20">
        <f>ABS('actual # captures'!S232-'expected # capture'!S232)</f>
        <v>89</v>
      </c>
      <c r="T232" s="20">
        <f>ABS('actual # captures'!T232-'expected # capture'!T232)</f>
        <v>78</v>
      </c>
      <c r="U232" s="20">
        <f>ABS('actual # captures'!U232-'expected # capture'!U232)</f>
        <v>57</v>
      </c>
      <c r="V232" s="20">
        <f>ABS('actual # captures'!V232-'expected # capture'!V232)</f>
        <v>67</v>
      </c>
      <c r="W232" s="20">
        <f>ABS('actual # captures'!W232-'expected # capture'!W232)</f>
        <v>80</v>
      </c>
      <c r="X232" s="20">
        <f>ABS('actual # captures'!X232-'expected # capture'!X232)</f>
        <v>85.650248837189736</v>
      </c>
      <c r="Y232" s="20">
        <f>ABS('actual # captures'!Y232-'expected # capture'!Y232)</f>
        <v>69.657895026364102</v>
      </c>
      <c r="Z232" s="20">
        <f>ABS('actual # captures'!Z232-'expected # capture'!Z232)</f>
        <v>91.103178592291727</v>
      </c>
      <c r="AA232" s="20">
        <f>ABS('actual # captures'!AA232-'expected # capture'!AA232)</f>
        <v>97.984236834288168</v>
      </c>
      <c r="AB232" s="20">
        <f>ABS('actual # captures'!AB232-'expected # capture'!AB232)</f>
        <v>16.423188954811742</v>
      </c>
      <c r="AC232" s="20">
        <f>ABS('actual # captures'!AC232-'expected # capture'!AC232)</f>
        <v>73</v>
      </c>
    </row>
    <row r="233" spans="1:29">
      <c r="A233" s="9">
        <v>231</v>
      </c>
      <c r="B233" s="20">
        <f>ABS('actual # captures'!B233-'expected # capture'!B233)</f>
        <v>2.5553377513241804</v>
      </c>
      <c r="C233" s="20">
        <f>ABS('actual # captures'!C233-'expected # capture'!C233)</f>
        <v>75.447597478039555</v>
      </c>
      <c r="D233" s="20">
        <f>ABS('actual # captures'!D233-'expected # capture'!D233)</f>
        <v>72.983531027826828</v>
      </c>
      <c r="E233" s="20">
        <f>ABS('actual # captures'!E233-'expected # capture'!E233)</f>
        <v>20</v>
      </c>
      <c r="F233" s="20">
        <f>ABS('actual # captures'!F233-'expected # capture'!F233)</f>
        <v>5.9676463001230236</v>
      </c>
      <c r="G233" s="20">
        <f>ABS('actual # captures'!G233-'expected # capture'!G233)</f>
        <v>40</v>
      </c>
      <c r="H233" s="20">
        <f>ABS('actual # captures'!H233-'expected # capture'!H233)</f>
        <v>1224.3985705729026</v>
      </c>
      <c r="I233" s="20">
        <f>ABS('actual # captures'!I233-'expected # capture'!I233)</f>
        <v>76.912755015977666</v>
      </c>
      <c r="J233" s="20">
        <f>ABS('actual # captures'!J233-'expected # capture'!J233)</f>
        <v>97.948121476149467</v>
      </c>
      <c r="K233" s="20">
        <f>ABS('actual # captures'!K233-'expected # capture'!K233)</f>
        <v>65</v>
      </c>
      <c r="L233" s="20">
        <f>ABS('actual # captures'!L233-'expected # capture'!L233)</f>
        <v>6</v>
      </c>
      <c r="M233" s="20">
        <f>ABS('actual # captures'!M233-'expected # capture'!M233)</f>
        <v>42.404006112620436</v>
      </c>
      <c r="N233" s="20">
        <f>ABS('actual # captures'!N233-'expected # capture'!N233)</f>
        <v>1.0789111757039911</v>
      </c>
      <c r="O233" s="20">
        <f>ABS('actual # captures'!O233-'expected # capture'!O233)</f>
        <v>45.988520630093973</v>
      </c>
      <c r="P233" s="20">
        <f>ABS('actual # captures'!P233-'expected # capture'!P233)</f>
        <v>55</v>
      </c>
      <c r="Q233" s="20">
        <f>ABS('actual # captures'!Q233-'expected # capture'!Q233)</f>
        <v>71.851659220043516</v>
      </c>
      <c r="R233" s="20">
        <f>ABS('actual # captures'!R233-'expected # capture'!R233)</f>
        <v>46</v>
      </c>
      <c r="S233" s="20">
        <f>ABS('actual # captures'!S233-'expected # capture'!S233)</f>
        <v>9</v>
      </c>
      <c r="T233" s="20">
        <f>ABS('actual # captures'!T233-'expected # capture'!T233)</f>
        <v>70.52481143541678</v>
      </c>
      <c r="U233" s="20">
        <f>ABS('actual # captures'!U233-'expected # capture'!U233)</f>
        <v>5</v>
      </c>
      <c r="V233" s="20">
        <f>ABS('actual # captures'!V233-'expected # capture'!V233)</f>
        <v>91</v>
      </c>
      <c r="W233" s="20">
        <f>ABS('actual # captures'!W233-'expected # capture'!W233)</f>
        <v>72</v>
      </c>
      <c r="X233" s="20">
        <f>ABS('actual # captures'!X233-'expected # capture'!X233)</f>
        <v>87.965685987487674</v>
      </c>
      <c r="Y233" s="20">
        <f>ABS('actual # captures'!Y233-'expected # capture'!Y233)</f>
        <v>64</v>
      </c>
      <c r="Z233" s="20">
        <f>ABS('actual # captures'!Z233-'expected # capture'!Z233)</f>
        <v>67</v>
      </c>
      <c r="AA233" s="20">
        <f>ABS('actual # captures'!AA233-'expected # capture'!AA233)</f>
        <v>34</v>
      </c>
      <c r="AB233" s="20">
        <f>ABS('actual # captures'!AB233-'expected # capture'!AB233)</f>
        <v>81</v>
      </c>
      <c r="AC233" s="20">
        <f>ABS('actual # captures'!AC233-'expected # capture'!AC233)</f>
        <v>80.072190686496725</v>
      </c>
    </row>
    <row r="234" spans="1:29">
      <c r="A234" s="9">
        <v>232</v>
      </c>
      <c r="B234" s="20">
        <f>ABS('actual # captures'!B234-'expected # capture'!B234)</f>
        <v>34</v>
      </c>
      <c r="C234" s="20">
        <f>ABS('actual # captures'!C234-'expected # capture'!C234)</f>
        <v>26</v>
      </c>
      <c r="D234" s="20">
        <f>ABS('actual # captures'!D234-'expected # capture'!D234)</f>
        <v>49</v>
      </c>
      <c r="E234" s="20">
        <f>ABS('actual # captures'!E234-'expected # capture'!E234)</f>
        <v>26</v>
      </c>
      <c r="F234" s="20">
        <f>ABS('actual # captures'!F234-'expected # capture'!F234)</f>
        <v>7.6079416281795442</v>
      </c>
      <c r="G234" s="20">
        <f>ABS('actual # captures'!G234-'expected # capture'!G234)</f>
        <v>99.99938078201825</v>
      </c>
      <c r="H234" s="20">
        <f>ABS('actual # captures'!H234-'expected # capture'!H234)</f>
        <v>77</v>
      </c>
      <c r="I234" s="20">
        <f>ABS('actual # captures'!I234-'expected # capture'!I234)</f>
        <v>79.991633007532258</v>
      </c>
      <c r="J234" s="20">
        <f>ABS('actual # captures'!J234-'expected # capture'!J234)</f>
        <v>58.997957277229553</v>
      </c>
      <c r="K234" s="20">
        <f>ABS('actual # captures'!K234-'expected # capture'!K234)</f>
        <v>45.979802115874399</v>
      </c>
      <c r="L234" s="20">
        <f>ABS('actual # captures'!L234-'expected # capture'!L234)</f>
        <v>20.899301333056968</v>
      </c>
      <c r="M234" s="20">
        <f>ABS('actual # captures'!M234-'expected # capture'!M234)</f>
        <v>3.9985653305096465</v>
      </c>
      <c r="N234" s="20">
        <f>ABS('actual # captures'!N234-'expected # capture'!N234)</f>
        <v>30.998212302781319</v>
      </c>
      <c r="O234" s="20">
        <f>ABS('actual # captures'!O234-'expected # capture'!O234)</f>
        <v>71</v>
      </c>
      <c r="P234" s="20">
        <f>ABS('actual # captures'!P234-'expected # capture'!P234)</f>
        <v>59</v>
      </c>
      <c r="Q234" s="20">
        <f>ABS('actual # captures'!Q234-'expected # capture'!Q234)</f>
        <v>63.992483202001047</v>
      </c>
      <c r="R234" s="20">
        <f>ABS('actual # captures'!R234-'expected # capture'!R234)</f>
        <v>1323.0583718204557</v>
      </c>
      <c r="S234" s="20">
        <f>ABS('actual # captures'!S234-'expected # capture'!S234)</f>
        <v>31</v>
      </c>
      <c r="T234" s="20">
        <f>ABS('actual # captures'!T234-'expected # capture'!T234)</f>
        <v>43</v>
      </c>
      <c r="U234" s="20">
        <f>ABS('actual # captures'!U234-'expected # capture'!U234)</f>
        <v>33</v>
      </c>
      <c r="V234" s="20">
        <f>ABS('actual # captures'!V234-'expected # capture'!V234)</f>
        <v>66.99938078201825</v>
      </c>
      <c r="W234" s="20">
        <f>ABS('actual # captures'!W234-'expected # capture'!W234)</f>
        <v>6</v>
      </c>
      <c r="X234" s="20">
        <f>ABS('actual # captures'!X234-'expected # capture'!X234)</f>
        <v>84</v>
      </c>
      <c r="Y234" s="20">
        <f>ABS('actual # captures'!Y234-'expected # capture'!Y234)</f>
        <v>70.716658177931919</v>
      </c>
      <c r="Z234" s="20">
        <f>ABS('actual # captures'!Z234-'expected # capture'!Z234)</f>
        <v>33.996828850844189</v>
      </c>
      <c r="AA234" s="20">
        <f>ABS('actual # captures'!AA234-'expected # capture'!AA234)</f>
        <v>82.999481662003504</v>
      </c>
      <c r="AB234" s="20">
        <f>ABS('actual # captures'!AB234-'expected # capture'!AB234)</f>
        <v>95.995157990470062</v>
      </c>
      <c r="AC234" s="20">
        <f>ABS('actual # captures'!AC234-'expected # capture'!AC234)</f>
        <v>20.885587378004402</v>
      </c>
    </row>
    <row r="235" spans="1:29">
      <c r="A235" s="9">
        <v>233</v>
      </c>
      <c r="B235" s="20">
        <f>ABS('actual # captures'!B235-'expected # capture'!B235)</f>
        <v>28</v>
      </c>
      <c r="C235" s="20">
        <f>ABS('actual # captures'!C235-'expected # capture'!C235)</f>
        <v>12</v>
      </c>
      <c r="D235" s="20">
        <f>ABS('actual # captures'!D235-'expected # capture'!D235)</f>
        <v>89.457917943224686</v>
      </c>
      <c r="E235" s="20">
        <f>ABS('actual # captures'!E235-'expected # capture'!E235)</f>
        <v>83</v>
      </c>
      <c r="F235" s="20">
        <f>ABS('actual # captures'!F235-'expected # capture'!F235)</f>
        <v>99</v>
      </c>
      <c r="G235" s="20">
        <f>ABS('actual # captures'!G235-'expected # capture'!G235)</f>
        <v>75</v>
      </c>
      <c r="H235" s="20">
        <f>ABS('actual # captures'!H235-'expected # capture'!H235)</f>
        <v>36</v>
      </c>
      <c r="I235" s="20">
        <f>ABS('actual # captures'!I235-'expected # capture'!I235)</f>
        <v>0</v>
      </c>
      <c r="J235" s="20">
        <f>ABS('actual # captures'!J235-'expected # capture'!J235)</f>
        <v>46.73590113289103</v>
      </c>
      <c r="K235" s="20">
        <f>ABS('actual # captures'!K235-'expected # capture'!K235)</f>
        <v>25.933879032016304</v>
      </c>
      <c r="L235" s="20">
        <f>ABS('actual # captures'!L235-'expected # capture'!L235)</f>
        <v>18</v>
      </c>
      <c r="M235" s="20">
        <f>ABS('actual # captures'!M235-'expected # capture'!M235)</f>
        <v>21</v>
      </c>
      <c r="N235" s="20">
        <f>ABS('actual # captures'!N235-'expected # capture'!N235)</f>
        <v>497.64040430054854</v>
      </c>
      <c r="O235" s="20">
        <f>ABS('actual # captures'!O235-'expected # capture'!O235)</f>
        <v>72</v>
      </c>
      <c r="P235" s="20">
        <f>ABS('actual # captures'!P235-'expected # capture'!P235)</f>
        <v>96.757648211675928</v>
      </c>
      <c r="Q235" s="20">
        <f>ABS('actual # captures'!Q235-'expected # capture'!Q235)</f>
        <v>20.713926430307907</v>
      </c>
      <c r="R235" s="20">
        <f>ABS('actual # captures'!R235-'expected # capture'!R235)</f>
        <v>86.245046163057907</v>
      </c>
      <c r="S235" s="20">
        <f>ABS('actual # captures'!S235-'expected # capture'!S235)</f>
        <v>100</v>
      </c>
      <c r="T235" s="20">
        <f>ABS('actual # captures'!T235-'expected # capture'!T235)</f>
        <v>45</v>
      </c>
      <c r="U235" s="20">
        <f>ABS('actual # captures'!U235-'expected # capture'!U235)</f>
        <v>77.90755647834041</v>
      </c>
      <c r="V235" s="20">
        <f>ABS('actual # captures'!V235-'expected # capture'!V235)</f>
        <v>74.713926430307907</v>
      </c>
      <c r="W235" s="20">
        <f>ABS('actual # captures'!W235-'expected # capture'!W235)</f>
        <v>64.956106804519194</v>
      </c>
      <c r="X235" s="20">
        <f>ABS('actual # captures'!X235-'expected # capture'!X235)</f>
        <v>42</v>
      </c>
      <c r="Y235" s="20">
        <f>ABS('actual # captures'!Y235-'expected # capture'!Y235)</f>
        <v>50.910032510721884</v>
      </c>
      <c r="Z235" s="20">
        <f>ABS('actual # captures'!Z235-'expected # capture'!Z235)</f>
        <v>916.3386186313478</v>
      </c>
      <c r="AA235" s="20">
        <f>ABS('actual # captures'!AA235-'expected # capture'!AA235)</f>
        <v>46.759682954435704</v>
      </c>
      <c r="AB235" s="20">
        <f>ABS('actual # captures'!AB235-'expected # capture'!AB235)</f>
        <v>65</v>
      </c>
      <c r="AC235" s="20">
        <f>ABS('actual # captures'!AC235-'expected # capture'!AC235)</f>
        <v>36.887398840397537</v>
      </c>
    </row>
    <row r="236" spans="1:29">
      <c r="A236" s="9">
        <v>234</v>
      </c>
      <c r="B236" s="20">
        <f>ABS('actual # captures'!B236-'expected # capture'!B236)</f>
        <v>9.7359447237985588</v>
      </c>
      <c r="C236" s="20">
        <f>ABS('actual # captures'!C236-'expected # capture'!C236)</f>
        <v>8.6365980835186704</v>
      </c>
      <c r="D236" s="20">
        <f>ABS('actual # captures'!D236-'expected # capture'!D236)</f>
        <v>78</v>
      </c>
      <c r="E236" s="20">
        <f>ABS('actual # captures'!E236-'expected # capture'!E236)</f>
        <v>5.5476012757783844</v>
      </c>
      <c r="F236" s="20">
        <f>ABS('actual # captures'!F236-'expected # capture'!F236)</f>
        <v>97</v>
      </c>
      <c r="G236" s="20">
        <f>ABS('actual # captures'!G236-'expected # capture'!G236)</f>
        <v>35.154899923724443</v>
      </c>
      <c r="H236" s="20">
        <f>ABS('actual # captures'!H236-'expected # capture'!H236)</f>
        <v>2.2056250449660557</v>
      </c>
      <c r="I236" s="20">
        <f>ABS('actual # captures'!I236-'expected # capture'!I236)</f>
        <v>20</v>
      </c>
      <c r="J236" s="20">
        <f>ABS('actual # captures'!J236-'expected # capture'!J236)</f>
        <v>28</v>
      </c>
      <c r="K236" s="20">
        <f>ABS('actual # captures'!K236-'expected # capture'!K236)</f>
        <v>57.735944723798561</v>
      </c>
      <c r="L236" s="20">
        <f>ABS('actual # captures'!L236-'expected # capture'!L236)</f>
        <v>54.752217377943232</v>
      </c>
      <c r="M236" s="20">
        <f>ABS('actual # captures'!M236-'expected # capture'!M236)</f>
        <v>99.705505186040028</v>
      </c>
      <c r="N236" s="20">
        <f>ABS('actual # captures'!N236-'expected # capture'!N236)</f>
        <v>92</v>
      </c>
      <c r="O236" s="20">
        <f>ABS('actual # captures'!O236-'expected # capture'!O236)</f>
        <v>38.776491620098774</v>
      </c>
      <c r="P236" s="20">
        <f>ABS('actual # captures'!P236-'expected # capture'!P236)</f>
        <v>35.253253195255532</v>
      </c>
      <c r="Q236" s="20">
        <f>ABS('actual # captures'!Q236-'expected # capture'!Q236)</f>
        <v>37</v>
      </c>
      <c r="R236" s="20">
        <f>ABS('actual # captures'!R236-'expected # capture'!R236)</f>
        <v>34</v>
      </c>
      <c r="S236" s="20">
        <f>ABS('actual # captures'!S236-'expected # capture'!S236)</f>
        <v>87.619973483027195</v>
      </c>
      <c r="T236" s="20">
        <f>ABS('actual # captures'!T236-'expected # capture'!T236)</f>
        <v>94</v>
      </c>
      <c r="U236" s="20">
        <f>ABS('actual # captures'!U236-'expected # capture'!U236)</f>
        <v>77</v>
      </c>
      <c r="V236" s="20">
        <f>ABS('actual # captures'!V236-'expected # capture'!V236)</f>
        <v>24.698862693426072</v>
      </c>
      <c r="W236" s="20">
        <f>ABS('actual # captures'!W236-'expected # capture'!W236)</f>
        <v>10.235993660366997</v>
      </c>
      <c r="X236" s="20">
        <f>ABS('actual # captures'!X236-'expected # capture'!X236)</f>
        <v>92</v>
      </c>
      <c r="Y236" s="20">
        <f>ABS('actual # captures'!Y236-'expected # capture'!Y236)</f>
        <v>34</v>
      </c>
      <c r="Z236" s="20">
        <f>ABS('actual # captures'!Z236-'expected # capture'!Z236)</f>
        <v>0</v>
      </c>
      <c r="AA236" s="20">
        <f>ABS('actual # captures'!AA236-'expected # capture'!AA236)</f>
        <v>1316.1712458920977</v>
      </c>
      <c r="AB236" s="20">
        <f>ABS('actual # captures'!AB236-'expected # capture'!AB236)</f>
        <v>78</v>
      </c>
      <c r="AC236" s="20">
        <f>ABS('actual # captures'!AC236-'expected # capture'!AC236)</f>
        <v>89.523584990287333</v>
      </c>
    </row>
    <row r="237" spans="1:29">
      <c r="A237" s="9">
        <v>235</v>
      </c>
      <c r="B237" s="20">
        <f>ABS('actual # captures'!B237-'expected # capture'!B237)</f>
        <v>43</v>
      </c>
      <c r="C237" s="20">
        <f>ABS('actual # captures'!C237-'expected # capture'!C237)</f>
        <v>34</v>
      </c>
      <c r="D237" s="20">
        <f>ABS('actual # captures'!D237-'expected # capture'!D237)</f>
        <v>54</v>
      </c>
      <c r="E237" s="20">
        <f>ABS('actual # captures'!E237-'expected # capture'!E237)</f>
        <v>714.82884332466847</v>
      </c>
      <c r="F237" s="20">
        <f>ABS('actual # captures'!F237-'expected # capture'!F237)</f>
        <v>58</v>
      </c>
      <c r="G237" s="20">
        <f>ABS('actual # captures'!G237-'expected # capture'!G237)</f>
        <v>82.980260817135033</v>
      </c>
      <c r="H237" s="20">
        <f>ABS('actual # captures'!H237-'expected # capture'!H237)</f>
        <v>7</v>
      </c>
      <c r="I237" s="20">
        <f>ABS('actual # captures'!I237-'expected # capture'!I237)</f>
        <v>76.997532602141874</v>
      </c>
      <c r="J237" s="20">
        <f>ABS('actual # captures'!J237-'expected # capture'!J237)</f>
        <v>20</v>
      </c>
      <c r="K237" s="20">
        <f>ABS('actual # captures'!K237-'expected # capture'!K237)</f>
        <v>65</v>
      </c>
      <c r="L237" s="20">
        <f>ABS('actual # captures'!L237-'expected # capture'!L237)</f>
        <v>18</v>
      </c>
      <c r="M237" s="20">
        <f>ABS('actual # captures'!M237-'expected # capture'!M237)</f>
        <v>15</v>
      </c>
      <c r="N237" s="20">
        <f>ABS('actual # captures'!N237-'expected # capture'!N237)</f>
        <v>0.98692107346171265</v>
      </c>
      <c r="O237" s="20">
        <f>ABS('actual # captures'!O237-'expected # capture'!O237)</f>
        <v>184.87521283693883</v>
      </c>
      <c r="P237" s="20">
        <f>ABS('actual # captures'!P237-'expected # capture'!P237)</f>
        <v>54.955858622933278</v>
      </c>
      <c r="Q237" s="20">
        <f>ABS('actual # captures'!Q237-'expected # capture'!Q237)</f>
        <v>32</v>
      </c>
      <c r="R237" s="20">
        <f>ABS('actual # captures'!R237-'expected # capture'!R237)</f>
        <v>13.983371295367698</v>
      </c>
      <c r="S237" s="20">
        <f>ABS('actual # captures'!S237-'expected # capture'!S237)</f>
        <v>21</v>
      </c>
      <c r="T237" s="20">
        <f>ABS('actual # captures'!T237-'expected # capture'!T237)</f>
        <v>49</v>
      </c>
      <c r="U237" s="20">
        <f>ABS('actual # captures'!U237-'expected # capture'!U237)</f>
        <v>80</v>
      </c>
      <c r="V237" s="20">
        <f>ABS('actual # captures'!V237-'expected # capture'!V237)</f>
        <v>15.994788793142495</v>
      </c>
      <c r="W237" s="20">
        <f>ABS('actual # captures'!W237-'expected # capture'!W237)</f>
        <v>25.551024974927852</v>
      </c>
      <c r="X237" s="20">
        <f>ABS('actual # captures'!X237-'expected # capture'!X237)</f>
        <v>8.2655983953826464</v>
      </c>
      <c r="Y237" s="20">
        <f>ABS('actual # captures'!Y237-'expected # capture'!Y237)</f>
        <v>0.9973618408846765</v>
      </c>
      <c r="Z237" s="20">
        <f>ABS('actual # captures'!Z237-'expected # capture'!Z237)</f>
        <v>21.997361840884675</v>
      </c>
      <c r="AA237" s="20">
        <f>ABS('actual # captures'!AA237-'expected # capture'!AA237)</f>
        <v>44</v>
      </c>
      <c r="AB237" s="20">
        <f>ABS('actual # captures'!AB237-'expected # capture'!AB237)</f>
        <v>21</v>
      </c>
      <c r="AC237" s="20">
        <f>ABS('actual # captures'!AC237-'expected # capture'!AC237)</f>
        <v>35.993975905345529</v>
      </c>
    </row>
    <row r="238" spans="1:29">
      <c r="A238" s="9">
        <v>236</v>
      </c>
      <c r="B238" s="20">
        <f>ABS('actual # captures'!B238-'expected # capture'!B238)</f>
        <v>59.494953710900475</v>
      </c>
      <c r="C238" s="20">
        <f>ABS('actual # captures'!C238-'expected # capture'!C238)</f>
        <v>27.308966583056183</v>
      </c>
      <c r="D238" s="20">
        <f>ABS('actual # captures'!D238-'expected # capture'!D238)</f>
        <v>0</v>
      </c>
      <c r="E238" s="20">
        <f>ABS('actual # captures'!E238-'expected # capture'!E238)</f>
        <v>49</v>
      </c>
      <c r="F238" s="20">
        <f>ABS('actual # captures'!F238-'expected # capture'!F238)</f>
        <v>44</v>
      </c>
      <c r="G238" s="20">
        <f>ABS('actual # captures'!G238-'expected # capture'!G238)</f>
        <v>49.445714001186282</v>
      </c>
      <c r="H238" s="20">
        <f>ABS('actual # captures'!H238-'expected # capture'!H238)</f>
        <v>4</v>
      </c>
      <c r="I238" s="20">
        <f>ABS('actual # captures'!I238-'expected # capture'!I238)</f>
        <v>27</v>
      </c>
      <c r="J238" s="20">
        <f>ABS('actual # captures'!J238-'expected # capture'!J238)</f>
        <v>32.656769189274677</v>
      </c>
      <c r="K238" s="20">
        <f>ABS('actual # captures'!K238-'expected # capture'!K238)</f>
        <v>98</v>
      </c>
      <c r="L238" s="20">
        <f>ABS('actual # captures'!L238-'expected # capture'!L238)</f>
        <v>28</v>
      </c>
      <c r="M238" s="20">
        <f>ABS('actual # captures'!M238-'expected # capture'!M238)</f>
        <v>75.175717402806697</v>
      </c>
      <c r="N238" s="20">
        <f>ABS('actual # captures'!N238-'expected # capture'!N238)</f>
        <v>50.923752138504312</v>
      </c>
      <c r="O238" s="20">
        <f>ABS('actual # captures'!O238-'expected # capture'!O238)</f>
        <v>42</v>
      </c>
      <c r="P238" s="20">
        <f>ABS('actual # captures'!P238-'expected # capture'!P238)</f>
        <v>82.342945591951363</v>
      </c>
      <c r="Q238" s="20">
        <f>ABS('actual # captures'!Q238-'expected # capture'!Q238)</f>
        <v>1131.3900171080345</v>
      </c>
      <c r="R238" s="20">
        <f>ABS('actual # captures'!R238-'expected # capture'!R238)</f>
        <v>0</v>
      </c>
      <c r="S238" s="20">
        <f>ABS('actual # captures'!S238-'expected # capture'!S238)</f>
        <v>59.88815356624368</v>
      </c>
      <c r="T238" s="20">
        <f>ABS('actual # captures'!T238-'expected # capture'!T238)</f>
        <v>45.869152629375655</v>
      </c>
      <c r="U238" s="20">
        <f>ABS('actual # captures'!U238-'expected # capture'!U238)</f>
        <v>31</v>
      </c>
      <c r="V238" s="20">
        <f>ABS('actual # captures'!V238-'expected # capture'!V238)</f>
        <v>66.958081444219303</v>
      </c>
      <c r="W238" s="20">
        <f>ABS('actual # captures'!W238-'expected # capture'!W238)</f>
        <v>12</v>
      </c>
      <c r="X238" s="20">
        <f>ABS('actual # captures'!X238-'expected # capture'!X238)</f>
        <v>44</v>
      </c>
      <c r="Y238" s="20">
        <f>ABS('actual # captures'!Y238-'expected # capture'!Y238)</f>
        <v>72.30870514463281</v>
      </c>
      <c r="Z238" s="20">
        <f>ABS('actual # captures'!Z238-'expected # capture'!Z238)</f>
        <v>27</v>
      </c>
      <c r="AA238" s="20">
        <f>ABS('actual # captures'!AA238-'expected # capture'!AA238)</f>
        <v>62.864609982891963</v>
      </c>
      <c r="AB238" s="20">
        <f>ABS('actual # captures'!AB238-'expected # capture'!AB238)</f>
        <v>67</v>
      </c>
      <c r="AC238" s="20">
        <f>ABS('actual # captures'!AC238-'expected # capture'!AC238)</f>
        <v>75</v>
      </c>
    </row>
    <row r="239" spans="1:29">
      <c r="A239" s="9">
        <v>237</v>
      </c>
      <c r="B239" s="20">
        <f>ABS('actual # captures'!B239-'expected # capture'!B239)</f>
        <v>42.18269546835883</v>
      </c>
      <c r="C239" s="20">
        <f>ABS('actual # captures'!C239-'expected # capture'!C239)</f>
        <v>54</v>
      </c>
      <c r="D239" s="20">
        <f>ABS('actual # captures'!D239-'expected # capture'!D239)</f>
        <v>40</v>
      </c>
      <c r="E239" s="20">
        <f>ABS('actual # captures'!E239-'expected # capture'!E239)</f>
        <v>13.705739615187465</v>
      </c>
      <c r="F239" s="20">
        <f>ABS('actual # captures'!F239-'expected # capture'!F239)</f>
        <v>23.71023108713085</v>
      </c>
      <c r="G239" s="20">
        <f>ABS('actual # captures'!G239-'expected # capture'!G239)</f>
        <v>31.155668891240733</v>
      </c>
      <c r="H239" s="20">
        <f>ABS('actual # captures'!H239-'expected # capture'!H239)</f>
        <v>17</v>
      </c>
      <c r="I239" s="20">
        <f>ABS('actual # captures'!I239-'expected # capture'!I239)</f>
        <v>20.237318836610008</v>
      </c>
      <c r="J239" s="20">
        <f>ABS('actual # captures'!J239-'expected # capture'!J239)</f>
        <v>85.498238108874077</v>
      </c>
      <c r="K239" s="20">
        <f>ABS('actual # captures'!K239-'expected # capture'!K239)</f>
        <v>1107.6199027952755</v>
      </c>
      <c r="L239" s="20">
        <f>ABS('actual # captures'!L239-'expected # capture'!L239)</f>
        <v>78</v>
      </c>
      <c r="M239" s="20">
        <f>ABS('actual # captures'!M239-'expected # capture'!M239)</f>
        <v>64</v>
      </c>
      <c r="N239" s="20">
        <f>ABS('actual # captures'!N239-'expected # capture'!N239)</f>
        <v>8.6167475018680975</v>
      </c>
      <c r="O239" s="20">
        <f>ABS('actual # captures'!O239-'expected # capture'!O239)</f>
        <v>88</v>
      </c>
      <c r="P239" s="20">
        <f>ABS('actual # captures'!P239-'expected # capture'!P239)</f>
        <v>35.828380097204722</v>
      </c>
      <c r="Q239" s="20">
        <f>ABS('actual # captures'!Q239-'expected # capture'!Q239)</f>
        <v>48</v>
      </c>
      <c r="R239" s="20">
        <f>ABS('actual # captures'!R239-'expected # capture'!R239)</f>
        <v>43.117877609939214</v>
      </c>
      <c r="S239" s="20">
        <f>ABS('actual # captures'!S239-'expected # capture'!S239)</f>
        <v>69.782483489373362</v>
      </c>
      <c r="T239" s="20">
        <f>ABS('actual # captures'!T239-'expected # capture'!T239)</f>
        <v>1.9725606905444915</v>
      </c>
      <c r="U239" s="20">
        <f>ABS('actual # captures'!U239-'expected # capture'!U239)</f>
        <v>77</v>
      </c>
      <c r="V239" s="20">
        <f>ABS('actual # captures'!V239-'expected # capture'!V239)</f>
        <v>61.34715904433456</v>
      </c>
      <c r="W239" s="20">
        <f>ABS('actual # captures'!W239-'expected # capture'!W239)</f>
        <v>95.574416206397601</v>
      </c>
      <c r="X239" s="20">
        <f>ABS('actual # captures'!X239-'expected # capture'!X239)</f>
        <v>22</v>
      </c>
      <c r="Y239" s="20">
        <f>ABS('actual # captures'!Y239-'expected # capture'!Y239)</f>
        <v>25.392839639512655</v>
      </c>
      <c r="Z239" s="20">
        <f>ABS('actual # captures'!Z239-'expected # capture'!Z239)</f>
        <v>86</v>
      </c>
      <c r="AA239" s="20">
        <f>ABS('actual # captures'!AA239-'expected # capture'!AA239)</f>
        <v>30.910062079771471</v>
      </c>
      <c r="AB239" s="20">
        <f>ABS('actual # captures'!AB239-'expected # capture'!AB239)</f>
        <v>1.4076085884702394</v>
      </c>
      <c r="AC239" s="20">
        <f>ABS('actual # captures'!AC239-'expected # capture'!AC239)</f>
        <v>5</v>
      </c>
    </row>
    <row r="240" spans="1:29">
      <c r="A240" s="9">
        <v>238</v>
      </c>
      <c r="B240" s="20">
        <f>ABS('actual # captures'!B240-'expected # capture'!B240)</f>
        <v>1</v>
      </c>
      <c r="C240" s="20">
        <f>ABS('actual # captures'!C240-'expected # capture'!C240)</f>
        <v>39</v>
      </c>
      <c r="D240" s="20">
        <f>ABS('actual # captures'!D240-'expected # capture'!D240)</f>
        <v>97</v>
      </c>
      <c r="E240" s="20">
        <f>ABS('actual # captures'!E240-'expected # capture'!E240)</f>
        <v>7</v>
      </c>
      <c r="F240" s="20">
        <f>ABS('actual # captures'!F240-'expected # capture'!F240)</f>
        <v>72.947316003944195</v>
      </c>
      <c r="G240" s="20">
        <f>ABS('actual # captures'!G240-'expected # capture'!G240)</f>
        <v>16.439020809997835</v>
      </c>
      <c r="H240" s="20">
        <f>ABS('actual # captures'!H240-'expected # capture'!H240)</f>
        <v>26.907709256510284</v>
      </c>
      <c r="I240" s="20">
        <f>ABS('actual # captures'!I240-'expected # capture'!I240)</f>
        <v>22.973748278475597</v>
      </c>
      <c r="J240" s="20">
        <f>ABS('actual # captures'!J240-'expected # capture'!J240)</f>
        <v>83.123240669459179</v>
      </c>
      <c r="K240" s="20">
        <f>ABS('actual # captures'!K240-'expected # capture'!K240)</f>
        <v>506.97919000216564</v>
      </c>
      <c r="L240" s="20">
        <f>ABS('actual # captures'!L240-'expected # capture'!L240)</f>
        <v>74.911400439855143</v>
      </c>
      <c r="M240" s="20">
        <f>ABS('actual # captures'!M240-'expected # capture'!M240)</f>
        <v>45</v>
      </c>
      <c r="N240" s="20">
        <f>ABS('actual # captures'!N240-'expected # capture'!N240)</f>
        <v>8</v>
      </c>
      <c r="O240" s="20">
        <f>ABS('actual # captures'!O240-'expected # capture'!O240)</f>
        <v>27.345701484178843</v>
      </c>
      <c r="P240" s="20">
        <f>ABS('actual # captures'!P240-'expected # capture'!P240)</f>
        <v>59</v>
      </c>
      <c r="Q240" s="20">
        <f>ABS('actual # captures'!Q240-'expected # capture'!Q240)</f>
        <v>534.97919000216564</v>
      </c>
      <c r="R240" s="20">
        <f>ABS('actual # captures'!R240-'expected # capture'!R240)</f>
        <v>96</v>
      </c>
      <c r="S240" s="20">
        <f>ABS('actual # captures'!S240-'expected # capture'!S240)</f>
        <v>19</v>
      </c>
      <c r="T240" s="20">
        <f>ABS('actual # captures'!T240-'expected # capture'!T240)</f>
        <v>88.974445189959809</v>
      </c>
      <c r="U240" s="20">
        <f>ABS('actual # captures'!U240-'expected # capture'!U240)</f>
        <v>60</v>
      </c>
      <c r="V240" s="20">
        <f>ABS('actual # captures'!V240-'expected # capture'!V240)</f>
        <v>1.3717757475712435</v>
      </c>
      <c r="W240" s="20">
        <f>ABS('actual # captures'!W240-'expected # capture'!W240)</f>
        <v>40.957290159300264</v>
      </c>
      <c r="X240" s="20">
        <f>ABS('actual # captures'!X240-'expected # capture'!X240)</f>
        <v>50.959419908130627</v>
      </c>
      <c r="Y240" s="20">
        <f>ABS('actual # captures'!Y240-'expected # capture'!Y240)</f>
        <v>1</v>
      </c>
      <c r="Z240" s="20">
        <f>ABS('actual # captures'!Z240-'expected # capture'!Z240)</f>
        <v>25</v>
      </c>
      <c r="AA240" s="20">
        <f>ABS('actual # captures'!AA240-'expected # capture'!AA240)</f>
        <v>36.973025794019428</v>
      </c>
      <c r="AB240" s="20">
        <f>ABS('actual # captures'!AB240-'expected # capture'!AB240)</f>
        <v>39.88062804214568</v>
      </c>
      <c r="AC240" s="20">
        <f>ABS('actual # captures'!AC240-'expected # capture'!AC240)</f>
        <v>3.9372097159254431</v>
      </c>
    </row>
    <row r="241" spans="1:29">
      <c r="A241" s="9">
        <v>239</v>
      </c>
      <c r="B241" s="20">
        <f>ABS('actual # captures'!B241-'expected # capture'!B241)</f>
        <v>12</v>
      </c>
      <c r="C241" s="20">
        <f>ABS('actual # captures'!C241-'expected # capture'!C241)</f>
        <v>70.991800954733904</v>
      </c>
      <c r="D241" s="20">
        <f>ABS('actual # captures'!D241-'expected # capture'!D241)</f>
        <v>7</v>
      </c>
      <c r="E241" s="20">
        <f>ABS('actual # captures'!E241-'expected # capture'!E241)</f>
        <v>4.9990108677131291</v>
      </c>
      <c r="F241" s="20">
        <f>ABS('actual # captures'!F241-'expected # capture'!F241)</f>
        <v>54</v>
      </c>
      <c r="G241" s="20">
        <f>ABS('actual # captures'!G241-'expected # capture'!G241)</f>
        <v>80</v>
      </c>
      <c r="H241" s="20">
        <f>ABS('actual # captures'!H241-'expected # capture'!H241)</f>
        <v>539.45086567444298</v>
      </c>
      <c r="I241" s="20">
        <f>ABS('actual # captures'!I241-'expected # capture'!I241)</f>
        <v>70.996348905390391</v>
      </c>
      <c r="J241" s="20">
        <f>ABS('actual # captures'!J241-'expected # capture'!J241)</f>
        <v>90</v>
      </c>
      <c r="K241" s="20">
        <f>ABS('actual # captures'!K241-'expected # capture'!K241)</f>
        <v>28.998616209392598</v>
      </c>
      <c r="L241" s="20">
        <f>ABS('actual # captures'!L241-'expected # capture'!L241)</f>
        <v>583.45086567444298</v>
      </c>
      <c r="M241" s="20">
        <f>ABS('actual # captures'!M241-'expected # capture'!M241)</f>
        <v>42.961123144596833</v>
      </c>
      <c r="N241" s="20">
        <f>ABS('actual # captures'!N241-'expected # capture'!N241)</f>
        <v>91</v>
      </c>
      <c r="O241" s="20">
        <f>ABS('actual # captures'!O241-'expected # capture'!O241)</f>
        <v>64</v>
      </c>
      <c r="P241" s="20">
        <f>ABS('actual # captures'!P241-'expected # capture'!P241)</f>
        <v>31.999792268171962</v>
      </c>
      <c r="Q241" s="20">
        <f>ABS('actual # captures'!Q241-'expected # capture'!Q241)</f>
        <v>3.999077527565289</v>
      </c>
      <c r="R241" s="20">
        <f>ABS('actual # captures'!R241-'expected # capture'!R241)</f>
        <v>53</v>
      </c>
      <c r="S241" s="20">
        <f>ABS('actual # captures'!S241-'expected # capture'!S241)</f>
        <v>62.997980300550019</v>
      </c>
      <c r="T241" s="20">
        <f>ABS('actual # captures'!T241-'expected # capture'!T241)</f>
        <v>27</v>
      </c>
      <c r="U241" s="20">
        <f>ABS('actual # captures'!U241-'expected # capture'!U241)</f>
        <v>2.0390415416550064E-2</v>
      </c>
      <c r="V241" s="20">
        <f>ABS('actual # captures'!V241-'expected # capture'!V241)</f>
        <v>34</v>
      </c>
      <c r="W241" s="20">
        <f>ABS('actual # captures'!W241-'expected # capture'!W241)</f>
        <v>50.97960958458345</v>
      </c>
      <c r="X241" s="20">
        <f>ABS('actual # captures'!X241-'expected # capture'!X241)</f>
        <v>37</v>
      </c>
      <c r="Y241" s="20">
        <f>ABS('actual # captures'!Y241-'expected # capture'!Y241)</f>
        <v>37.999717028938207</v>
      </c>
      <c r="Z241" s="20">
        <f>ABS('actual # captures'!Z241-'expected # capture'!Z241)</f>
        <v>55.999044972666439</v>
      </c>
      <c r="AA241" s="20">
        <f>ABS('actual # captures'!AA241-'expected # capture'!AA241)</f>
        <v>7</v>
      </c>
      <c r="AB241" s="20">
        <f>ABS('actual # captures'!AB241-'expected # capture'!AB241)</f>
        <v>20</v>
      </c>
      <c r="AC241" s="20">
        <f>ABS('actual # captures'!AC241-'expected # capture'!AC241)</f>
        <v>84</v>
      </c>
    </row>
    <row r="242" spans="1:29">
      <c r="A242" s="9">
        <v>240</v>
      </c>
      <c r="B242" s="20">
        <f>ABS('actual # captures'!B242-'expected # capture'!B242)</f>
        <v>13.891288540323544</v>
      </c>
      <c r="C242" s="20">
        <f>ABS('actual # captures'!C242-'expected # capture'!C242)</f>
        <v>13.901462359521448</v>
      </c>
      <c r="D242" s="20">
        <f>ABS('actual # captures'!D242-'expected # capture'!D242)</f>
        <v>96</v>
      </c>
      <c r="E242" s="20">
        <f>ABS('actual # captures'!E242-'expected # capture'!E242)</f>
        <v>76</v>
      </c>
      <c r="F242" s="20">
        <f>ABS('actual # captures'!F242-'expected # capture'!F242)</f>
        <v>13</v>
      </c>
      <c r="G242" s="20">
        <f>ABS('actual # captures'!G242-'expected # capture'!G242)</f>
        <v>77</v>
      </c>
      <c r="H242" s="20">
        <f>ABS('actual # captures'!H242-'expected # capture'!H242)</f>
        <v>58</v>
      </c>
      <c r="I242" s="20">
        <f>ABS('actual # captures'!I242-'expected # capture'!I242)</f>
        <v>5</v>
      </c>
      <c r="J242" s="20">
        <f>ABS('actual # captures'!J242-'expected # capture'!J242)</f>
        <v>22.709883381790817</v>
      </c>
      <c r="K242" s="20">
        <f>ABS('actual # captures'!K242-'expected # capture'!K242)</f>
        <v>2</v>
      </c>
      <c r="L242" s="20">
        <f>ABS('actual # captures'!L242-'expected # capture'!L242)</f>
        <v>32.89471196933097</v>
      </c>
      <c r="M242" s="20">
        <f>ABS('actual # captures'!M242-'expected # capture'!M242)</f>
        <v>17.744749486128612</v>
      </c>
      <c r="N242" s="20">
        <f>ABS('actual # captures'!N242-'expected # capture'!N242)</f>
        <v>13</v>
      </c>
      <c r="O242" s="20">
        <f>ABS('actual # captures'!O242-'expected # capture'!O242)</f>
        <v>23.08198563199683</v>
      </c>
      <c r="P242" s="20">
        <f>ABS('actual # captures'!P242-'expected # capture'!P242)</f>
        <v>63</v>
      </c>
      <c r="Q242" s="20">
        <f>ABS('actual # captures'!Q242-'expected # capture'!Q242)</f>
        <v>6</v>
      </c>
      <c r="R242" s="20">
        <f>ABS('actual # captures'!R242-'expected # capture'!R242)</f>
        <v>88</v>
      </c>
      <c r="S242" s="20">
        <f>ABS('actual # captures'!S242-'expected # capture'!S242)</f>
        <v>8</v>
      </c>
      <c r="T242" s="20">
        <f>ABS('actual # captures'!T242-'expected # capture'!T242)</f>
        <v>691.46355665125975</v>
      </c>
      <c r="U242" s="20">
        <f>ABS('actual # captures'!U242-'expected # capture'!U242)</f>
        <v>45.626638664387443</v>
      </c>
      <c r="V242" s="20">
        <f>ABS('actual # captures'!V242-'expected # capture'!V242)</f>
        <v>72</v>
      </c>
      <c r="W242" s="20">
        <f>ABS('actual # captures'!W242-'expected # capture'!W242)</f>
        <v>52</v>
      </c>
      <c r="X242" s="20">
        <f>ABS('actual # captures'!X242-'expected # capture'!X242)</f>
        <v>3</v>
      </c>
      <c r="Y242" s="20">
        <f>ABS('actual # captures'!Y242-'expected # capture'!Y242)</f>
        <v>20</v>
      </c>
      <c r="Z242" s="20">
        <f>ABS('actual # captures'!Z242-'expected # capture'!Z242)</f>
        <v>10.221713795541497</v>
      </c>
      <c r="AA242" s="20">
        <f>ABS('actual # captures'!AA242-'expected # capture'!AA242)</f>
        <v>133.31720505981897</v>
      </c>
      <c r="AB242" s="20">
        <f>ABS('actual # captures'!AB242-'expected # capture'!AB242)</f>
        <v>23.872299146051134</v>
      </c>
      <c r="AC242" s="20">
        <f>ABS('actual # captures'!AC242-'expected # capture'!AC242)</f>
        <v>15</v>
      </c>
    </row>
    <row r="243" spans="1:29">
      <c r="A243" s="9">
        <v>241</v>
      </c>
      <c r="B243" s="20">
        <f>ABS('actual # captures'!B243-'expected # capture'!B243)</f>
        <v>14</v>
      </c>
      <c r="C243" s="20">
        <f>ABS('actual # captures'!C243-'expected # capture'!C243)</f>
        <v>81.387633869438673</v>
      </c>
      <c r="D243" s="20">
        <f>ABS('actual # captures'!D243-'expected # capture'!D243)</f>
        <v>6.8127056656646001</v>
      </c>
      <c r="E243" s="20">
        <f>ABS('actual # captures'!E243-'expected # capture'!E243)</f>
        <v>58</v>
      </c>
      <c r="F243" s="20">
        <f>ABS('actual # captures'!F243-'expected # capture'!F243)</f>
        <v>53</v>
      </c>
      <c r="G243" s="20">
        <f>ABS('actual # captures'!G243-'expected # capture'!G243)</f>
        <v>90.081777985176274</v>
      </c>
      <c r="H243" s="20">
        <f>ABS('actual # captures'!H243-'expected # capture'!H243)</f>
        <v>2.663637160201568</v>
      </c>
      <c r="I243" s="20">
        <f>ABS('actual # captures'!I243-'expected # capture'!I243)</f>
        <v>21.636129667474524</v>
      </c>
      <c r="J243" s="20">
        <f>ABS('actual # captures'!J243-'expected # capture'!J243)</f>
        <v>69.83129676492608</v>
      </c>
      <c r="K243" s="20">
        <f>ABS('actual # captures'!K243-'expected # capture'!K243)</f>
        <v>97.83129676492608</v>
      </c>
      <c r="L243" s="20">
        <f>ABS('actual # captures'!L243-'expected # capture'!L243)</f>
        <v>41.145080543553817</v>
      </c>
      <c r="M243" s="20">
        <f>ABS('actual # captures'!M243-'expected # capture'!M243)</f>
        <v>980.44416248049424</v>
      </c>
      <c r="N243" s="20">
        <f>ABS('actual # captures'!N243-'expected # capture'!N243)</f>
        <v>95.834716319954239</v>
      </c>
      <c r="O243" s="20">
        <f>ABS('actual # captures'!O243-'expected # capture'!O243)</f>
        <v>11</v>
      </c>
      <c r="P243" s="20">
        <f>ABS('actual # captures'!P243-'expected # capture'!P243)</f>
        <v>51</v>
      </c>
      <c r="Q243" s="20">
        <f>ABS('actual # captures'!Q243-'expected # capture'!Q243)</f>
        <v>82.490413567307016</v>
      </c>
      <c r="R243" s="20">
        <f>ABS('actual # captures'!R243-'expected # capture'!R243)</f>
        <v>43.864932055773053</v>
      </c>
      <c r="S243" s="20">
        <f>ABS('actual # captures'!S243-'expected # capture'!S243)</f>
        <v>47</v>
      </c>
      <c r="T243" s="20">
        <f>ABS('actual # captures'!T243-'expected # capture'!T243)</f>
        <v>35</v>
      </c>
      <c r="U243" s="20">
        <f>ABS('actual # captures'!U243-'expected # capture'!U243)</f>
        <v>246.83530740162792</v>
      </c>
      <c r="V243" s="20">
        <f>ABS('actual # captures'!V243-'expected # capture'!V243)</f>
        <v>43</v>
      </c>
      <c r="W243" s="20">
        <f>ABS('actual # captures'!W243-'expected # capture'!W243)</f>
        <v>67</v>
      </c>
      <c r="X243" s="20">
        <f>ABS('actual # captures'!X243-'expected # capture'!X243)</f>
        <v>19</v>
      </c>
      <c r="Y243" s="20">
        <f>ABS('actual # captures'!Y243-'expected # capture'!Y243)</f>
        <v>1.3715736012483717</v>
      </c>
      <c r="Z243" s="20">
        <f>ABS('actual # captures'!Z243-'expected # capture'!Z243)</f>
        <v>86</v>
      </c>
      <c r="AA243" s="20">
        <f>ABS('actual # captures'!AA243-'expected # capture'!AA243)</f>
        <v>42.010366873234709</v>
      </c>
      <c r="AB243" s="20">
        <f>ABS('actual # captures'!AB243-'expected # capture'!AB243)</f>
        <v>95</v>
      </c>
      <c r="AC243" s="20">
        <f>ABS('actual # captures'!AC243-'expected # capture'!AC243)</f>
        <v>59.047773154789517</v>
      </c>
    </row>
    <row r="244" spans="1:29">
      <c r="A244" s="9">
        <v>242</v>
      </c>
      <c r="B244" s="20">
        <f>ABS('actual # captures'!B244-'expected # capture'!B244)</f>
        <v>64</v>
      </c>
      <c r="C244" s="20">
        <f>ABS('actual # captures'!C244-'expected # capture'!C244)</f>
        <v>29</v>
      </c>
      <c r="D244" s="20">
        <f>ABS('actual # captures'!D244-'expected # capture'!D244)</f>
        <v>16</v>
      </c>
      <c r="E244" s="20">
        <f>ABS('actual # captures'!E244-'expected # capture'!E244)</f>
        <v>42</v>
      </c>
      <c r="F244" s="20">
        <f>ABS('actual # captures'!F244-'expected # capture'!F244)</f>
        <v>95.985238819107323</v>
      </c>
      <c r="G244" s="20">
        <f>ABS('actual # captures'!G244-'expected # capture'!G244)</f>
        <v>97</v>
      </c>
      <c r="H244" s="20">
        <f>ABS('actual # captures'!H244-'expected # capture'!H244)</f>
        <v>82.999476386915688</v>
      </c>
      <c r="I244" s="20">
        <f>ABS('actual # captures'!I244-'expected # capture'!I244)</f>
        <v>45.999188967072897</v>
      </c>
      <c r="J244" s="20">
        <f>ABS('actual # captures'!J244-'expected # capture'!J244)</f>
        <v>67.973815528805758</v>
      </c>
      <c r="K244" s="20">
        <f>ABS('actual # captures'!K244-'expected # capture'!K244)</f>
        <v>11.214603828522947</v>
      </c>
      <c r="L244" s="20">
        <f>ABS('actual # captures'!L244-'expected # capture'!L244)</f>
        <v>53.998646076637783</v>
      </c>
      <c r="M244" s="20">
        <f>ABS('actual # captures'!M244-'expected # capture'!M244)</f>
        <v>87.998859426358266</v>
      </c>
      <c r="N244" s="20">
        <f>ABS('actual # captures'!N244-'expected # capture'!N244)</f>
        <v>53</v>
      </c>
      <c r="O244" s="20">
        <f>ABS('actual # captures'!O244-'expected # capture'!O244)</f>
        <v>58.908045164584316</v>
      </c>
      <c r="P244" s="20">
        <f>ABS('actual # captures'!P244-'expected # capture'!P244)</f>
        <v>34.50564557303904</v>
      </c>
      <c r="Q244" s="20">
        <f>ABS('actual # captures'!Q244-'expected # capture'!Q244)</f>
        <v>8.8110953254515465</v>
      </c>
      <c r="R244" s="20">
        <f>ABS('actual # captures'!R244-'expected # capture'!R244)</f>
        <v>25.992241638164671</v>
      </c>
      <c r="S244" s="20">
        <f>ABS('actual # captures'!S244-'expected # capture'!S244)</f>
        <v>87</v>
      </c>
      <c r="T244" s="20">
        <f>ABS('actual # captures'!T244-'expected # capture'!T244)</f>
        <v>38.92051517402696</v>
      </c>
      <c r="U244" s="20">
        <f>ABS('actual # captures'!U244-'expected # capture'!U244)</f>
        <v>1361.7943033701197</v>
      </c>
      <c r="V244" s="20">
        <f>ABS('actual # captures'!V244-'expected # capture'!V244)</f>
        <v>60</v>
      </c>
      <c r="W244" s="20">
        <f>ABS('actual # captures'!W244-'expected # capture'!W244)</f>
        <v>65.92051517402696</v>
      </c>
      <c r="X244" s="20">
        <f>ABS('actual # captures'!X244-'expected # capture'!X244)</f>
        <v>70.99922788984739</v>
      </c>
      <c r="Y244" s="20">
        <f>ABS('actual # captures'!Y244-'expected # capture'!Y244)</f>
        <v>28.99856320569663</v>
      </c>
      <c r="Z244" s="20">
        <f>ABS('actual # captures'!Z244-'expected # capture'!Z244)</f>
        <v>10</v>
      </c>
      <c r="AA244" s="20">
        <f>ABS('actual # captures'!AA244-'expected # capture'!AA244)</f>
        <v>73.999508655063281</v>
      </c>
      <c r="AB244" s="20">
        <f>ABS('actual # captures'!AB244-'expected # capture'!AB244)</f>
        <v>0.99832419384356885</v>
      </c>
      <c r="AC244" s="20">
        <f>ABS('actual # captures'!AC244-'expected # capture'!AC244)</f>
        <v>72</v>
      </c>
    </row>
    <row r="245" spans="1:29">
      <c r="A245" s="9">
        <v>243</v>
      </c>
      <c r="B245" s="20">
        <f>ABS('actual # captures'!B245-'expected # capture'!B245)</f>
        <v>73.958265466624297</v>
      </c>
      <c r="C245" s="20">
        <f>ABS('actual # captures'!C245-'expected # capture'!C245)</f>
        <v>16.899536011445043</v>
      </c>
      <c r="D245" s="20">
        <f>ABS('actual # captures'!D245-'expected # capture'!D245)</f>
        <v>98</v>
      </c>
      <c r="E245" s="20">
        <f>ABS('actual # captures'!E245-'expected # capture'!E245)</f>
        <v>92.923615117552401</v>
      </c>
      <c r="F245" s="20">
        <f>ABS('actual # captures'!F245-'expected # capture'!F245)</f>
        <v>52</v>
      </c>
      <c r="G245" s="20">
        <f>ABS('actual # captures'!G245-'expected # capture'!G245)</f>
        <v>11.92919790226596</v>
      </c>
      <c r="H245" s="20">
        <f>ABS('actual # captures'!H245-'expected # capture'!H245)</f>
        <v>10</v>
      </c>
      <c r="I245" s="20">
        <f>ABS('actual # captures'!I245-'expected # capture'!I245)</f>
        <v>39.939711830474948</v>
      </c>
      <c r="J245" s="20">
        <f>ABS('actual # captures'!J245-'expected # capture'!J245)</f>
        <v>41.965858608452493</v>
      </c>
      <c r="K245" s="20">
        <f>ABS('actual # captures'!K245-'expected # capture'!K245)</f>
        <v>99.934736321130757</v>
      </c>
      <c r="L245" s="20">
        <f>ABS('actual # captures'!L245-'expected # capture'!L245)</f>
        <v>83.938111342068538</v>
      </c>
      <c r="M245" s="20">
        <f>ABS('actual # captures'!M245-'expected # capture'!M245)</f>
        <v>89.923615117552401</v>
      </c>
      <c r="N245" s="20">
        <f>ABS('actual # captures'!N245-'expected # capture'!N245)</f>
        <v>14</v>
      </c>
      <c r="O245" s="20">
        <f>ABS('actual # captures'!O245-'expected # capture'!O245)</f>
        <v>54</v>
      </c>
      <c r="P245" s="20">
        <f>ABS('actual # captures'!P245-'expected # capture'!P245)</f>
        <v>54</v>
      </c>
      <c r="Q245" s="20">
        <f>ABS('actual # captures'!Q245-'expected # capture'!Q245)</f>
        <v>57.833703135063303</v>
      </c>
      <c r="R245" s="20">
        <f>ABS('actual # captures'!R245-'expected # capture'!R245)</f>
        <v>83.896363695128926</v>
      </c>
      <c r="S245" s="20">
        <f>ABS('actual # captures'!S245-'expected # capture'!S245)</f>
        <v>17.385441852152457</v>
      </c>
      <c r="T245" s="20">
        <f>ABS('actual # captures'!T245-'expected # capture'!T245)</f>
        <v>14</v>
      </c>
      <c r="U245" s="20">
        <f>ABS('actual # captures'!U245-'expected # capture'!U245)</f>
        <v>70</v>
      </c>
      <c r="V245" s="20">
        <f>ABS('actual # captures'!V245-'expected # capture'!V245)</f>
        <v>14</v>
      </c>
      <c r="W245" s="20">
        <f>ABS('actual # captures'!W245-'expected # capture'!W245)</f>
        <v>1408.6682785377573</v>
      </c>
      <c r="X245" s="20">
        <f>ABS('actual # captures'!X245-'expected # capture'!X245)</f>
        <v>17.91100584215058</v>
      </c>
      <c r="Y245" s="20">
        <f>ABS('actual # captures'!Y245-'expected # capture'!Y245)</f>
        <v>56</v>
      </c>
      <c r="Z245" s="20">
        <f>ABS('actual # captures'!Z245-'expected # capture'!Z245)</f>
        <v>85</v>
      </c>
      <c r="AA245" s="20">
        <f>ABS('actual # captures'!AA245-'expected # capture'!AA245)</f>
        <v>95</v>
      </c>
      <c r="AB245" s="20">
        <f>ABS('actual # captures'!AB245-'expected # capture'!AB245)</f>
        <v>0</v>
      </c>
      <c r="AC245" s="20">
        <f>ABS('actual # captures'!AC245-'expected # capture'!AC245)</f>
        <v>99</v>
      </c>
    </row>
    <row r="246" spans="1:29">
      <c r="A246" s="9">
        <v>244</v>
      </c>
      <c r="B246" s="20">
        <f>ABS('actual # captures'!B246-'expected # capture'!B246)</f>
        <v>15</v>
      </c>
      <c r="C246" s="20">
        <f>ABS('actual # captures'!C246-'expected # capture'!C246)</f>
        <v>67</v>
      </c>
      <c r="D246" s="20">
        <f>ABS('actual # captures'!D246-'expected # capture'!D246)</f>
        <v>78</v>
      </c>
      <c r="E246" s="20">
        <f>ABS('actual # captures'!E246-'expected # capture'!E246)</f>
        <v>71.533732257650328</v>
      </c>
      <c r="F246" s="20">
        <f>ABS('actual # captures'!F246-'expected # capture'!F246)</f>
        <v>32.436044723499869</v>
      </c>
      <c r="G246" s="20">
        <f>ABS('actual # captures'!G246-'expected # capture'!G246)</f>
        <v>16</v>
      </c>
      <c r="H246" s="20">
        <f>ABS('actual # captures'!H246-'expected # capture'!H246)</f>
        <v>32</v>
      </c>
      <c r="I246" s="20">
        <f>ABS('actual # captures'!I246-'expected # capture'!I246)</f>
        <v>61.310296886239108</v>
      </c>
      <c r="J246" s="20">
        <f>ABS('actual # captures'!J246-'expected # capture'!J246)</f>
        <v>2.0483630661761829</v>
      </c>
      <c r="K246" s="20">
        <f>ABS('actual # captures'!K246-'expected # capture'!K246)</f>
        <v>29.817291661330216</v>
      </c>
      <c r="L246" s="20">
        <f>ABS('actual # captures'!L246-'expected # capture'!L246)</f>
        <v>76.254689725006187</v>
      </c>
      <c r="M246" s="20">
        <f>ABS('actual # captures'!M246-'expected # capture'!M246)</f>
        <v>28.200103652390382</v>
      </c>
      <c r="N246" s="20">
        <f>ABS('actual # captures'!N246-'expected # capture'!N246)</f>
        <v>971.98701939866282</v>
      </c>
      <c r="O246" s="20">
        <f>ABS('actual # captures'!O246-'expected # capture'!O246)</f>
        <v>76.254689725006187</v>
      </c>
      <c r="P246" s="20">
        <f>ABS('actual # captures'!P246-'expected # capture'!P246)</f>
        <v>29</v>
      </c>
      <c r="Q246" s="20">
        <f>ABS('actual # captures'!Q246-'expected # capture'!Q246)</f>
        <v>17</v>
      </c>
      <c r="R246" s="20">
        <f>ABS('actual # captures'!R246-'expected # capture'!R246)</f>
        <v>93</v>
      </c>
      <c r="S246" s="20">
        <f>ABS('actual # captures'!S246-'expected # capture'!S246)</f>
        <v>49.687941484388055</v>
      </c>
      <c r="T246" s="20">
        <f>ABS('actual # captures'!T246-'expected # capture'!T246)</f>
        <v>30.048363066176183</v>
      </c>
      <c r="U246" s="20">
        <f>ABS('actual # captures'!U246-'expected # capture'!U246)</f>
        <v>31.402499310727819</v>
      </c>
      <c r="V246" s="20">
        <f>ABS('actual # captures'!V246-'expected # capture'!V246)</f>
        <v>22.089054696651377</v>
      </c>
      <c r="W246" s="20">
        <f>ABS('actual # captures'!W246-'expected # capture'!W246)</f>
        <v>36.804744632006276</v>
      </c>
      <c r="X246" s="20">
        <f>ABS('actual # captures'!X246-'expected # capture'!X246)</f>
        <v>97</v>
      </c>
      <c r="Y246" s="20">
        <f>ABS('actual # captures'!Y246-'expected # capture'!Y246)</f>
        <v>22</v>
      </c>
      <c r="Z246" s="20">
        <f>ABS('actual # captures'!Z246-'expected # capture'!Z246)</f>
        <v>7.488357787998936</v>
      </c>
      <c r="AA246" s="20">
        <f>ABS('actual # captures'!AA246-'expected # capture'!AA246)</f>
        <v>13</v>
      </c>
      <c r="AB246" s="20">
        <f>ABS('actual # captures'!AB246-'expected # capture'!AB246)</f>
        <v>48.255126614869134</v>
      </c>
      <c r="AC246" s="20">
        <f>ABS('actual # captures'!AC246-'expected # capture'!AC246)</f>
        <v>79</v>
      </c>
    </row>
    <row r="247" spans="1:29">
      <c r="A247" s="9">
        <v>245</v>
      </c>
      <c r="B247" s="20">
        <f>ABS('actual # captures'!B247-'expected # capture'!B247)</f>
        <v>57</v>
      </c>
      <c r="C247" s="20">
        <f>ABS('actual # captures'!C247-'expected # capture'!C247)</f>
        <v>57.338947927532743</v>
      </c>
      <c r="D247" s="20">
        <f>ABS('actual # captures'!D247-'expected # capture'!D247)</f>
        <v>96.631624843998566</v>
      </c>
      <c r="E247" s="20">
        <f>ABS('actual # captures'!E247-'expected # capture'!E247)</f>
        <v>15.781445895309201</v>
      </c>
      <c r="F247" s="20">
        <f>ABS('actual # captures'!F247-'expected # capture'!F247)</f>
        <v>73</v>
      </c>
      <c r="G247" s="20">
        <f>ABS('actual # captures'!G247-'expected # capture'!G247)</f>
        <v>71.746204017985448</v>
      </c>
      <c r="H247" s="20">
        <f>ABS('actual # captures'!H247-'expected # capture'!H247)</f>
        <v>3.6658692814125819</v>
      </c>
      <c r="I247" s="20">
        <f>ABS('actual # captures'!I247-'expected # capture'!I247)</f>
        <v>41.191568678584247</v>
      </c>
      <c r="J247" s="20">
        <f>ABS('actual # captures'!J247-'expected # capture'!J247)</f>
        <v>55</v>
      </c>
      <c r="K247" s="20">
        <f>ABS('actual # captures'!K247-'expected # capture'!K247)</f>
        <v>31</v>
      </c>
      <c r="L247" s="20">
        <f>ABS('actual # captures'!L247-'expected # capture'!L247)</f>
        <v>84</v>
      </c>
      <c r="M247" s="20">
        <f>ABS('actual # captures'!M247-'expected # capture'!M247)</f>
        <v>76</v>
      </c>
      <c r="N247" s="20">
        <f>ABS('actual # captures'!N247-'expected # capture'!N247)</f>
        <v>3</v>
      </c>
      <c r="O247" s="20">
        <f>ABS('actual # captures'!O247-'expected # capture'!O247)</f>
        <v>59.631624843998573</v>
      </c>
      <c r="P247" s="20">
        <f>ABS('actual # captures'!P247-'expected # capture'!P247)</f>
        <v>80.673761802910533</v>
      </c>
      <c r="Q247" s="20">
        <f>ABS('actual # captures'!Q247-'expected # capture'!Q247)</f>
        <v>68.08425721005095</v>
      </c>
      <c r="R247" s="20">
        <f>ABS('actual # captures'!R247-'expected # capture'!R247)</f>
        <v>1272.6075385567392</v>
      </c>
      <c r="S247" s="20">
        <f>ABS('actual # captures'!S247-'expected # capture'!S247)</f>
        <v>67</v>
      </c>
      <c r="T247" s="20">
        <f>ABS('actual # captures'!T247-'expected # capture'!T247)</f>
        <v>32.144927794292229</v>
      </c>
      <c r="U247" s="20">
        <f>ABS('actual # captures'!U247-'expected # capture'!U247)</f>
        <v>71</v>
      </c>
      <c r="V247" s="20">
        <f>ABS('actual # captures'!V247-'expected # capture'!V247)</f>
        <v>5</v>
      </c>
      <c r="W247" s="20">
        <f>ABS('actual # captures'!W247-'expected # capture'!W247)</f>
        <v>45.740564311305363</v>
      </c>
      <c r="X247" s="20">
        <f>ABS('actual # captures'!X247-'expected # capture'!X247)</f>
        <v>57.898946084823031</v>
      </c>
      <c r="Y247" s="20">
        <f>ABS('actual # captures'!Y247-'expected # capture'!Y247)</f>
        <v>42</v>
      </c>
      <c r="Z247" s="20">
        <f>ABS('actual # captures'!Z247-'expected # capture'!Z247)</f>
        <v>14.233660176572769</v>
      </c>
      <c r="AA247" s="20">
        <f>ABS('actual # captures'!AA247-'expected # capture'!AA247)</f>
        <v>33.133991276547199</v>
      </c>
      <c r="AB247" s="20">
        <f>ABS('actual # captures'!AB247-'expected # capture'!AB247)</f>
        <v>85</v>
      </c>
      <c r="AC247" s="20">
        <f>ABS('actual # captures'!AC247-'expected # capture'!AC247)</f>
        <v>10</v>
      </c>
    </row>
    <row r="248" spans="1:29">
      <c r="A248" s="9">
        <v>246</v>
      </c>
      <c r="B248" s="20">
        <f>ABS('actual # captures'!B248-'expected # capture'!B248)</f>
        <v>44.29235445798443</v>
      </c>
      <c r="C248" s="20">
        <f>ABS('actual # captures'!C248-'expected # capture'!C248)</f>
        <v>3.8445314350524029</v>
      </c>
      <c r="D248" s="20">
        <f>ABS('actual # captures'!D248-'expected # capture'!D248)</f>
        <v>80</v>
      </c>
      <c r="E248" s="20">
        <f>ABS('actual # captures'!E248-'expected # capture'!E248)</f>
        <v>82.604329419716478</v>
      </c>
      <c r="F248" s="20">
        <f>ABS('actual # captures'!F248-'expected # capture'!F248)</f>
        <v>93</v>
      </c>
      <c r="G248" s="20">
        <f>ABS('actual # captures'!G248-'expected # capture'!G248)</f>
        <v>32.131706617614988</v>
      </c>
      <c r="H248" s="20">
        <f>ABS('actual # captures'!H248-'expected # capture'!H248)</f>
        <v>63.80845975139669</v>
      </c>
      <c r="I248" s="20">
        <f>ABS('actual # captures'!I248-'expected # capture'!I248)</f>
        <v>55.466814728186591</v>
      </c>
      <c r="J248" s="20">
        <f>ABS('actual # captures'!J248-'expected # capture'!J248)</f>
        <v>23</v>
      </c>
      <c r="K248" s="20">
        <f>ABS('actual # captures'!K248-'expected # capture'!K248)</f>
        <v>15</v>
      </c>
      <c r="L248" s="20">
        <f>ABS('actual # captures'!L248-'expected # capture'!L248)</f>
        <v>39.912011315312441</v>
      </c>
      <c r="M248" s="20">
        <f>ABS('actual # captures'!M248-'expected # capture'!M248)</f>
        <v>32.522312284938835</v>
      </c>
      <c r="N248" s="20">
        <f>ABS('actual # captures'!N248-'expected # capture'!N248)</f>
        <v>49.056884575661307</v>
      </c>
      <c r="O248" s="20">
        <f>ABS('actual # captures'!O248-'expected # capture'!O248)</f>
        <v>222.67076192435792</v>
      </c>
      <c r="P248" s="20">
        <f>ABS('actual # captures'!P248-'expected # capture'!P248)</f>
        <v>97.045986178505288</v>
      </c>
      <c r="Q248" s="20">
        <f>ABS('actual # captures'!Q248-'expected # capture'!Q248)</f>
        <v>7.5837364144997466</v>
      </c>
      <c r="R248" s="20">
        <f>ABS('actual # captures'!R248-'expected # capture'!R248)</f>
        <v>859.01382149470783</v>
      </c>
      <c r="S248" s="20">
        <f>ABS('actual # captures'!S248-'expected # capture'!S248)</f>
        <v>19.738633904605138</v>
      </c>
      <c r="T248" s="20">
        <f>ABS('actual # captures'!T248-'expected # capture'!T248)</f>
        <v>36</v>
      </c>
      <c r="U248" s="20">
        <f>ABS('actual # captures'!U248-'expected # capture'!U248)</f>
        <v>25</v>
      </c>
      <c r="V248" s="20">
        <f>ABS('actual # captures'!V248-'expected # capture'!V248)</f>
        <v>50</v>
      </c>
      <c r="W248" s="20">
        <f>ABS('actual # captures'!W248-'expected # capture'!W248)</f>
        <v>14</v>
      </c>
      <c r="X248" s="20">
        <f>ABS('actual # captures'!X248-'expected # capture'!X248)</f>
        <v>80.533175469670908</v>
      </c>
      <c r="Y248" s="20">
        <f>ABS('actual # captures'!Y248-'expected # capture'!Y248)</f>
        <v>52.252147520020245</v>
      </c>
      <c r="Z248" s="20">
        <f>ABS('actual # captures'!Z248-'expected # capture'!Z248)</f>
        <v>98</v>
      </c>
      <c r="AA248" s="20">
        <f>ABS('actual # captures'!AA248-'expected # capture'!AA248)</f>
        <v>32</v>
      </c>
      <c r="AB248" s="20">
        <f>ABS('actual # captures'!AB248-'expected # capture'!AB248)</f>
        <v>9</v>
      </c>
      <c r="AC248" s="20">
        <f>ABS('actual # captures'!AC248-'expected # capture'!AC248)</f>
        <v>66.861804196327313</v>
      </c>
    </row>
    <row r="249" spans="1:29">
      <c r="A249" s="9">
        <v>247</v>
      </c>
      <c r="B249" s="20">
        <f>ABS('actual # captures'!B249-'expected # capture'!B249)</f>
        <v>88.343078792390372</v>
      </c>
      <c r="C249" s="20">
        <f>ABS('actual # captures'!C249-'expected # capture'!C249)</f>
        <v>55.668442138840128</v>
      </c>
      <c r="D249" s="20">
        <f>ABS('actual # captures'!D249-'expected # capture'!D249)</f>
        <v>98</v>
      </c>
      <c r="E249" s="20">
        <f>ABS('actual # captures'!E249-'expected # capture'!E249)</f>
        <v>96</v>
      </c>
      <c r="F249" s="20">
        <f>ABS('actual # captures'!F249-'expected # capture'!F249)</f>
        <v>31.524562575769355</v>
      </c>
      <c r="G249" s="20">
        <f>ABS('actual # captures'!G249-'expected # capture'!G249)</f>
        <v>14.686523016715578</v>
      </c>
      <c r="H249" s="20">
        <f>ABS('actual # captures'!H249-'expected # capture'!H249)</f>
        <v>68</v>
      </c>
      <c r="I249" s="20">
        <f>ABS('actual # captures'!I249-'expected # capture'!I249)</f>
        <v>81</v>
      </c>
      <c r="J249" s="20">
        <f>ABS('actual # captures'!J249-'expected # capture'!J249)</f>
        <v>28.100427545999811</v>
      </c>
      <c r="K249" s="20">
        <f>ABS('actual # captures'!K249-'expected # capture'!K249)</f>
        <v>48</v>
      </c>
      <c r="L249" s="20">
        <f>ABS('actual # captures'!L249-'expected # capture'!L249)</f>
        <v>10.539418903551903</v>
      </c>
      <c r="M249" s="20">
        <f>ABS('actual # captures'!M249-'expected # capture'!M249)</f>
        <v>75</v>
      </c>
      <c r="N249" s="20">
        <f>ABS('actual # captures'!N249-'expected # capture'!N249)</f>
        <v>80</v>
      </c>
      <c r="O249" s="20">
        <f>ABS('actual # captures'!O249-'expected # capture'!O249)</f>
        <v>79.832149746192385</v>
      </c>
      <c r="P249" s="20">
        <f>ABS('actual # captures'!P249-'expected # capture'!P249)</f>
        <v>88.66844213884012</v>
      </c>
      <c r="Q249" s="20">
        <f>ABS('actual # captures'!Q249-'expected # capture'!Q249)</f>
        <v>92</v>
      </c>
      <c r="R249" s="20">
        <f>ABS('actual # captures'!R249-'expected # capture'!R249)</f>
        <v>59.658878550854389</v>
      </c>
      <c r="S249" s="20">
        <f>ABS('actual # captures'!S249-'expected # capture'!S249)</f>
        <v>81</v>
      </c>
      <c r="T249" s="20">
        <f>ABS('actual # captures'!T249-'expected # capture'!T249)</f>
        <v>25</v>
      </c>
      <c r="U249" s="20">
        <f>ABS('actual # captures'!U249-'expected # capture'!U249)</f>
        <v>80</v>
      </c>
      <c r="V249" s="20">
        <f>ABS('actual # captures'!V249-'expected # capture'!V249)</f>
        <v>80.347537110721021</v>
      </c>
      <c r="W249" s="20">
        <f>ABS('actual # captures'!W249-'expected # capture'!W249)</f>
        <v>60</v>
      </c>
      <c r="X249" s="20">
        <f>ABS('actual # captures'!X249-'expected # capture'!X249)</f>
        <v>89.828305994880282</v>
      </c>
      <c r="Y249" s="20">
        <f>ABS('actual # captures'!Y249-'expected # capture'!Y249)</f>
        <v>8</v>
      </c>
      <c r="Z249" s="20">
        <f>ABS('actual # captures'!Z249-'expected # capture'!Z249)</f>
        <v>60</v>
      </c>
      <c r="AA249" s="20">
        <f>ABS('actual # captures'!AA249-'expected # capture'!AA249)</f>
        <v>1767.1977665147556</v>
      </c>
      <c r="AB249" s="20">
        <f>ABS('actual # captures'!AB249-'expected # capture'!AB249)</f>
        <v>88</v>
      </c>
      <c r="AC249" s="20">
        <f>ABS('actual # captures'!AC249-'expected # capture'!AC249)</f>
        <v>100</v>
      </c>
    </row>
    <row r="250" spans="1:29">
      <c r="A250" s="9">
        <v>248</v>
      </c>
      <c r="B250" s="20">
        <f>ABS('actual # captures'!B250-'expected # capture'!B250)</f>
        <v>41.571734530409486</v>
      </c>
      <c r="C250" s="20">
        <f>ABS('actual # captures'!C250-'expected # capture'!C250)</f>
        <v>30.357340514788362</v>
      </c>
      <c r="D250" s="20">
        <f>ABS('actual # captures'!D250-'expected # capture'!D250)</f>
        <v>22.654292370017131</v>
      </c>
      <c r="E250" s="20">
        <f>ABS('actual # captures'!E250-'expected # capture'!E250)</f>
        <v>32</v>
      </c>
      <c r="F250" s="20">
        <f>ABS('actual # captures'!F250-'expected # capture'!F250)</f>
        <v>24.582678486146619</v>
      </c>
      <c r="G250" s="20">
        <f>ABS('actual # captures'!G250-'expected # capture'!G250)</f>
        <v>2.7008845151332808</v>
      </c>
      <c r="H250" s="20">
        <f>ABS('actual # captures'!H250-'expected # capture'!H250)</f>
        <v>82</v>
      </c>
      <c r="I250" s="20">
        <f>ABS('actual # captures'!I250-'expected # capture'!I250)</f>
        <v>64.191549318392262</v>
      </c>
      <c r="J250" s="20">
        <f>ABS('actual # captures'!J250-'expected # capture'!J250)</f>
        <v>7.375378709542602</v>
      </c>
      <c r="K250" s="20">
        <f>ABS('actual # captures'!K250-'expected # capture'!K250)</f>
        <v>41</v>
      </c>
      <c r="L250" s="20">
        <f>ABS('actual # captures'!L250-'expected # capture'!L250)</f>
        <v>76.072834810768327</v>
      </c>
      <c r="M250" s="20">
        <f>ABS('actual # captures'!M250-'expected # capture'!M250)</f>
        <v>94.476569976063146</v>
      </c>
      <c r="N250" s="20">
        <f>ABS('actual # captures'!N250-'expected # capture'!N250)</f>
        <v>28.20222654201828</v>
      </c>
      <c r="O250" s="20">
        <f>ABS('actual # captures'!O250-'expected # capture'!O250)</f>
        <v>32.753294989028419</v>
      </c>
      <c r="P250" s="20">
        <f>ABS('actual # captures'!P250-'expected # capture'!P250)</f>
        <v>12</v>
      </c>
      <c r="Q250" s="20">
        <f>ABS('actual # captures'!Q250-'expected # capture'!Q250)</f>
        <v>41</v>
      </c>
      <c r="R250" s="20">
        <f>ABS('actual # captures'!R250-'expected # capture'!R250)</f>
        <v>54.455237893088288</v>
      </c>
      <c r="S250" s="20">
        <f>ABS('actual # captures'!S250-'expected # capture'!S250)</f>
        <v>83.661135225157651</v>
      </c>
      <c r="T250" s="20">
        <f>ABS('actual # captures'!T250-'expected # capture'!T250)</f>
        <v>15</v>
      </c>
      <c r="U250" s="20">
        <f>ABS('actual # captures'!U250-'expected # capture'!U250)</f>
        <v>23</v>
      </c>
      <c r="V250" s="20">
        <f>ABS('actual # captures'!V250-'expected # capture'!V250)</f>
        <v>29</v>
      </c>
      <c r="W250" s="20">
        <f>ABS('actual # captures'!W250-'expected # capture'!W250)</f>
        <v>45.042033118527492</v>
      </c>
      <c r="X250" s="20">
        <f>ABS('actual # captures'!X250-'expected # capture'!X250)</f>
        <v>42.171922338692823</v>
      </c>
      <c r="Y250" s="20">
        <f>ABS('actual # captures'!Y250-'expected # capture'!Y250)</f>
        <v>83.431904736636042</v>
      </c>
      <c r="Z250" s="20">
        <f>ABS('actual # captures'!Z250-'expected # capture'!Z250)</f>
        <v>94</v>
      </c>
      <c r="AA250" s="20">
        <f>ABS('actual # captures'!AA250-'expected # capture'!AA250)</f>
        <v>29.106331384907069</v>
      </c>
      <c r="AB250" s="20">
        <f>ABS('actual # captures'!AB250-'expected # capture'!AB250)</f>
        <v>1099.4987647192829</v>
      </c>
      <c r="AC250" s="20">
        <f>ABS('actual # captures'!AC250-'expected # capture'!AC250)</f>
        <v>13</v>
      </c>
    </row>
    <row r="251" spans="1:29">
      <c r="A251" s="9">
        <v>249</v>
      </c>
      <c r="B251" s="20">
        <f>ABS('actual # captures'!B251-'expected # capture'!B251)</f>
        <v>72.998933573913391</v>
      </c>
      <c r="C251" s="20">
        <f>ABS('actual # captures'!C251-'expected # capture'!C251)</f>
        <v>3</v>
      </c>
      <c r="D251" s="20">
        <f>ABS('actual # captures'!D251-'expected # capture'!D251)</f>
        <v>33.999493649226629</v>
      </c>
      <c r="E251" s="20">
        <f>ABS('actual # captures'!E251-'expected # capture'!E251)</f>
        <v>1.9993966714281528</v>
      </c>
      <c r="F251" s="20">
        <f>ABS('actual # captures'!F251-'expected # capture'!F251)</f>
        <v>65.793058299856455</v>
      </c>
      <c r="G251" s="20">
        <f>ABS('actual # captures'!G251-'expected # capture'!G251)</f>
        <v>65</v>
      </c>
      <c r="H251" s="20">
        <f>ABS('actual # captures'!H251-'expected # capture'!H251)</f>
        <v>22.99938285527395</v>
      </c>
      <c r="I251" s="20">
        <f>ABS('actual # captures'!I251-'expected # capture'!I251)</f>
        <v>92</v>
      </c>
      <c r="J251" s="20">
        <f>ABS('actual # captures'!J251-'expected # capture'!J251)</f>
        <v>19.952354297563538</v>
      </c>
      <c r="K251" s="20">
        <f>ABS('actual # captures'!K251-'expected # capture'!K251)</f>
        <v>14</v>
      </c>
      <c r="L251" s="20">
        <f>ABS('actual # captures'!L251-'expected # capture'!L251)</f>
        <v>71</v>
      </c>
      <c r="M251" s="20">
        <f>ABS('actual # captures'!M251-'expected # capture'!M251)</f>
        <v>56.999543910317129</v>
      </c>
      <c r="N251" s="20">
        <f>ABS('actual # captures'!N251-'expected # capture'!N251)</f>
        <v>16.927886342463822</v>
      </c>
      <c r="O251" s="20">
        <f>ABS('actual # captures'!O251-'expected # capture'!O251)</f>
        <v>76</v>
      </c>
      <c r="P251" s="20">
        <f>ABS('actual # captures'!P251-'expected # capture'!P251)</f>
        <v>56.999423090739711</v>
      </c>
      <c r="Q251" s="20">
        <f>ABS('actual # captures'!Q251-'expected # capture'!Q251)</f>
        <v>47.793058299856447</v>
      </c>
      <c r="R251" s="20">
        <f>ABS('actual # captures'!R251-'expected # capture'!R251)</f>
        <v>21.998116417535595</v>
      </c>
      <c r="S251" s="20">
        <f>ABS('actual # captures'!S251-'expected # capture'!S251)</f>
        <v>82.995679226075126</v>
      </c>
      <c r="T251" s="20">
        <f>ABS('actual # captures'!T251-'expected # capture'!T251)</f>
        <v>95.966894154605612</v>
      </c>
      <c r="U251" s="20">
        <f>ABS('actual # captures'!U251-'expected # capture'!U251)</f>
        <v>35.996034172961195</v>
      </c>
      <c r="V251" s="20">
        <f>ABS('actual # captures'!V251-'expected # capture'!V251)</f>
        <v>84</v>
      </c>
      <c r="W251" s="20">
        <f>ABS('actual # captures'!W251-'expected # capture'!W251)</f>
        <v>76</v>
      </c>
      <c r="X251" s="20">
        <f>ABS('actual # captures'!X251-'expected # capture'!X251)</f>
        <v>52.995679226075133</v>
      </c>
      <c r="Y251" s="20">
        <f>ABS('actual # captures'!Y251-'expected # capture'!Y251)</f>
        <v>46</v>
      </c>
      <c r="Z251" s="20">
        <f>ABS('actual # captures'!Z251-'expected # capture'!Z251)</f>
        <v>0</v>
      </c>
      <c r="AA251" s="20">
        <f>ABS('actual # captures'!AA251-'expected # capture'!AA251)</f>
        <v>99.998662455313863</v>
      </c>
      <c r="AB251" s="20">
        <f>ABS('actual # captures'!AB251-'expected # capture'!AB251)</f>
        <v>1381.4131212846232</v>
      </c>
      <c r="AC251" s="20">
        <f>ABS('actual # captures'!AC251-'expected # capture'!AC251)</f>
        <v>67.999524641417608</v>
      </c>
    </row>
    <row r="252" spans="1:29">
      <c r="A252" s="9">
        <v>250</v>
      </c>
      <c r="B252" s="20">
        <f>ABS('actual # captures'!B252-'expected # capture'!B252)</f>
        <v>93</v>
      </c>
      <c r="C252" s="20">
        <f>ABS('actual # captures'!C252-'expected # capture'!C252)</f>
        <v>10.981656699182867</v>
      </c>
      <c r="D252" s="20">
        <f>ABS('actual # captures'!D252-'expected # capture'!D252)</f>
        <v>54.99416741325404</v>
      </c>
      <c r="E252" s="20">
        <f>ABS('actual # captures'!E252-'expected # capture'!E252)</f>
        <v>69</v>
      </c>
      <c r="F252" s="20">
        <f>ABS('actual # captures'!F252-'expected # capture'!F252)</f>
        <v>91</v>
      </c>
      <c r="G252" s="20">
        <f>ABS('actual # captures'!G252-'expected # capture'!G252)</f>
        <v>87.90426685344265</v>
      </c>
      <c r="H252" s="20">
        <f>ABS('actual # captures'!H252-'expected # capture'!H252)</f>
        <v>64</v>
      </c>
      <c r="I252" s="20">
        <f>ABS('actual # captures'!I252-'expected # capture'!I252)</f>
        <v>6</v>
      </c>
      <c r="J252" s="20">
        <f>ABS('actual # captures'!J252-'expected # capture'!J252)</f>
        <v>90.994304108877813</v>
      </c>
      <c r="K252" s="20">
        <f>ABS('actual # captures'!K252-'expected # capture'!K252)</f>
        <v>40.98287916958504</v>
      </c>
      <c r="L252" s="20">
        <f>ABS('actual # captures'!L252-'expected # capture'!L252)</f>
        <v>37.945984414145634</v>
      </c>
      <c r="M252" s="20">
        <f>ABS('actual # captures'!M252-'expected # capture'!M252)</f>
        <v>7</v>
      </c>
      <c r="N252" s="20">
        <f>ABS('actual # captures'!N252-'expected # capture'!N252)</f>
        <v>38.979594907641236</v>
      </c>
      <c r="O252" s="20">
        <f>ABS('actual # captures'!O252-'expected # capture'!O252)</f>
        <v>5</v>
      </c>
      <c r="P252" s="20">
        <f>ABS('actual # captures'!P252-'expected # capture'!P252)</f>
        <v>85.974443541771251</v>
      </c>
      <c r="Q252" s="20">
        <f>ABS('actual # captures'!Q252-'expected # capture'!Q252)</f>
        <v>31</v>
      </c>
      <c r="R252" s="20">
        <f>ABS('actual # captures'!R252-'expected # capture'!R252)</f>
        <v>35.993076400182687</v>
      </c>
      <c r="S252" s="20">
        <f>ABS('actual # captures'!S252-'expected # capture'!S252)</f>
        <v>40.749927843266832</v>
      </c>
      <c r="T252" s="20">
        <f>ABS('actual # captures'!T252-'expected # capture'!T252)</f>
        <v>45</v>
      </c>
      <c r="U252" s="20">
        <f>ABS('actual # captures'!U252-'expected # capture'!U252)</f>
        <v>63</v>
      </c>
      <c r="V252" s="20">
        <f>ABS('actual # captures'!V252-'expected # capture'!V252)</f>
        <v>58</v>
      </c>
      <c r="W252" s="20">
        <f>ABS('actual # captures'!W252-'expected # capture'!W252)</f>
        <v>41</v>
      </c>
      <c r="X252" s="20">
        <f>ABS('actual # captures'!X252-'expected # capture'!X252)</f>
        <v>96</v>
      </c>
      <c r="Y252" s="20">
        <f>ABS('actual # captures'!Y252-'expected # capture'!Y252)</f>
        <v>12.980315019732375</v>
      </c>
      <c r="Z252" s="20">
        <f>ABS('actual # captures'!Z252-'expected # capture'!Z252)</f>
        <v>28</v>
      </c>
      <c r="AA252" s="20">
        <f>ABS('actual # captures'!AA252-'expected # capture'!AA252)</f>
        <v>98</v>
      </c>
      <c r="AB252" s="20">
        <f>ABS('actual # captures'!AB252-'expected # capture'!AB252)</f>
        <v>1360.4208180678281</v>
      </c>
      <c r="AC252" s="20">
        <f>ABS('actual # captures'!AC252-'expected # capture'!AC252)</f>
        <v>26.940201696745753</v>
      </c>
    </row>
    <row r="253" spans="1:29">
      <c r="A253" s="9">
        <v>251</v>
      </c>
      <c r="B253" s="20">
        <f>ABS('actual # captures'!B253-'expected # capture'!B253)</f>
        <v>76</v>
      </c>
      <c r="C253" s="20">
        <f>ABS('actual # captures'!C253-'expected # capture'!C253)</f>
        <v>23</v>
      </c>
      <c r="D253" s="20">
        <f>ABS('actual # captures'!D253-'expected # capture'!D253)</f>
        <v>62</v>
      </c>
      <c r="E253" s="20">
        <f>ABS('actual # captures'!E253-'expected # capture'!E253)</f>
        <v>36</v>
      </c>
      <c r="F253" s="20">
        <f>ABS('actual # captures'!F253-'expected # capture'!F253)</f>
        <v>65.035547835719925</v>
      </c>
      <c r="G253" s="20">
        <f>ABS('actual # captures'!G253-'expected # capture'!G253)</f>
        <v>82.496542767764495</v>
      </c>
      <c r="H253" s="20">
        <f>ABS('actual # captures'!H253-'expected # capture'!H253)</f>
        <v>48</v>
      </c>
      <c r="I253" s="20">
        <f>ABS('actual # captures'!I253-'expected # capture'!I253)</f>
        <v>16.515253237837133</v>
      </c>
      <c r="J253" s="20">
        <f>ABS('actual # captures'!J253-'expected # capture'!J253)</f>
        <v>43.075725549243145</v>
      </c>
      <c r="K253" s="20">
        <f>ABS('actual # captures'!K253-'expected # capture'!K253)</f>
        <v>75</v>
      </c>
      <c r="L253" s="20">
        <f>ABS('actual # captures'!L253-'expected # capture'!L253)</f>
        <v>9</v>
      </c>
      <c r="M253" s="20">
        <f>ABS('actual # captures'!M253-'expected # capture'!M253)</f>
        <v>34</v>
      </c>
      <c r="N253" s="20">
        <f>ABS('actual # captures'!N253-'expected # capture'!N253)</f>
        <v>52</v>
      </c>
      <c r="O253" s="20">
        <f>ABS('actual # captures'!O253-'expected # capture'!O253)</f>
        <v>72.763534342408491</v>
      </c>
      <c r="P253" s="20">
        <f>ABS('actual # captures'!P253-'expected # capture'!P253)</f>
        <v>734.2212628630723</v>
      </c>
      <c r="Q253" s="20">
        <f>ABS('actual # captures'!Q253-'expected # capture'!Q253)</f>
        <v>87.668378088358679</v>
      </c>
      <c r="R253" s="20">
        <f>ABS('actual # captures'!R253-'expected # capture'!R253)</f>
        <v>17</v>
      </c>
      <c r="S253" s="20">
        <f>ABS('actual # captures'!S253-'expected # capture'!S253)</f>
        <v>397.21072883209717</v>
      </c>
      <c r="T253" s="20">
        <f>ABS('actual # captures'!T253-'expected # capture'!T253)</f>
        <v>8</v>
      </c>
      <c r="U253" s="20">
        <f>ABS('actual # captures'!U253-'expected # capture'!U253)</f>
        <v>14</v>
      </c>
      <c r="V253" s="20">
        <f>ABS('actual # captures'!V253-'expected # capture'!V253)</f>
        <v>7.6472632162209724</v>
      </c>
      <c r="W253" s="20">
        <f>ABS('actual # captures'!W253-'expected # capture'!W253)</f>
        <v>71</v>
      </c>
      <c r="X253" s="20">
        <f>ABS('actual # captures'!X253-'expected # capture'!X253)</f>
        <v>72</v>
      </c>
      <c r="Y253" s="20">
        <f>ABS('actual # captures'!Y253-'expected # capture'!Y253)</f>
        <v>75.755280860489151</v>
      </c>
      <c r="Z253" s="20">
        <f>ABS('actual # captures'!Z253-'expected # capture'!Z253)</f>
        <v>15.531931393458667</v>
      </c>
      <c r="AA253" s="20">
        <f>ABS('actual # captures'!AA253-'expected # capture'!AA253)</f>
        <v>86</v>
      </c>
      <c r="AB253" s="20">
        <f>ABS('actual # captures'!AB253-'expected # capture'!AB253)</f>
        <v>90.516958911564132</v>
      </c>
      <c r="AC253" s="20">
        <f>ABS('actual # captures'!AC253-'expected # capture'!AC253)</f>
        <v>74</v>
      </c>
    </row>
    <row r="254" spans="1:29">
      <c r="A254" s="9">
        <v>252</v>
      </c>
      <c r="B254" s="20">
        <f>ABS('actual # captures'!B254-'expected # capture'!B254)</f>
        <v>1476.7659901629195</v>
      </c>
      <c r="C254" s="20">
        <f>ABS('actual # captures'!C254-'expected # capture'!C254)</f>
        <v>65</v>
      </c>
      <c r="D254" s="20">
        <f>ABS('actual # captures'!D254-'expected # capture'!D254)</f>
        <v>81</v>
      </c>
      <c r="E254" s="20">
        <f>ABS('actual # captures'!E254-'expected # capture'!E254)</f>
        <v>96.852106875454268</v>
      </c>
      <c r="F254" s="20">
        <f>ABS('actual # captures'!F254-'expected # capture'!F254)</f>
        <v>10.877095310308817</v>
      </c>
      <c r="G254" s="20">
        <f>ABS('actual # captures'!G254-'expected # capture'!G254)</f>
        <v>71</v>
      </c>
      <c r="H254" s="20">
        <f>ABS('actual # captures'!H254-'expected # capture'!H254)</f>
        <v>20.992744483326266</v>
      </c>
      <c r="I254" s="20">
        <f>ABS('actual # captures'!I254-'expected # capture'!I254)</f>
        <v>50.032901386189643</v>
      </c>
      <c r="J254" s="20">
        <f>ABS('actual # captures'!J254-'expected # capture'!J254)</f>
        <v>57.924285175463048</v>
      </c>
      <c r="K254" s="20">
        <f>ABS('actual # captures'!K254-'expected # capture'!K254)</f>
        <v>51.896756912338056</v>
      </c>
      <c r="L254" s="20">
        <f>ABS('actual # captures'!L254-'expected # capture'!L254)</f>
        <v>31</v>
      </c>
      <c r="M254" s="20">
        <f>ABS('actual # captures'!M254-'expected # capture'!M254)</f>
        <v>36</v>
      </c>
      <c r="N254" s="20">
        <f>ABS('actual # captures'!N254-'expected # capture'!N254)</f>
        <v>70.711146241121625</v>
      </c>
      <c r="O254" s="20">
        <f>ABS('actual # captures'!O254-'expected # capture'!O254)</f>
        <v>51.896756912338056</v>
      </c>
      <c r="P254" s="20">
        <f>ABS('actual # captures'!P254-'expected # capture'!P254)</f>
        <v>2.7111462411216234</v>
      </c>
      <c r="Q254" s="20">
        <f>ABS('actual # captures'!Q254-'expected # capture'!Q254)</f>
        <v>80.939278723381889</v>
      </c>
      <c r="R254" s="20">
        <f>ABS('actual # captures'!R254-'expected # capture'!R254)</f>
        <v>15.667885236525542</v>
      </c>
      <c r="S254" s="20">
        <f>ABS('actual # captures'!S254-'expected # capture'!S254)</f>
        <v>36.677796108395754</v>
      </c>
      <c r="T254" s="20">
        <f>ABS('actual # captures'!T254-'expected # capture'!T254)</f>
        <v>99.834724513549475</v>
      </c>
      <c r="U254" s="20">
        <f>ABS('actual # captures'!U254-'expected # capture'!U254)</f>
        <v>44</v>
      </c>
      <c r="V254" s="20">
        <f>ABS('actual # captures'!V254-'expected # capture'!V254)</f>
        <v>73.919993599036587</v>
      </c>
      <c r="W254" s="20">
        <f>ABS('actual # captures'!W254-'expected # capture'!W254)</f>
        <v>73.516062835784396</v>
      </c>
      <c r="X254" s="20">
        <f>ABS('actual # captures'!X254-'expected # capture'!X254)</f>
        <v>62</v>
      </c>
      <c r="Y254" s="20">
        <f>ABS('actual # captures'!Y254-'expected # capture'!Y254)</f>
        <v>75</v>
      </c>
      <c r="Z254" s="20">
        <f>ABS('actual # captures'!Z254-'expected # capture'!Z254)</f>
        <v>46.315309608584592</v>
      </c>
      <c r="AA254" s="20">
        <f>ABS('actual # captures'!AA254-'expected # capture'!AA254)</f>
        <v>99</v>
      </c>
      <c r="AB254" s="20">
        <f>ABS('actual # captures'!AB254-'expected # capture'!AB254)</f>
        <v>50</v>
      </c>
      <c r="AC254" s="20">
        <f>ABS('actual # captures'!AC254-'expected # capture'!AC254)</f>
        <v>22</v>
      </c>
    </row>
    <row r="255" spans="1:29">
      <c r="A255" s="9">
        <v>253</v>
      </c>
      <c r="B255" s="20">
        <f>ABS('actual # captures'!B255-'expected # capture'!B255)</f>
        <v>36</v>
      </c>
      <c r="C255" s="20">
        <f>ABS('actual # captures'!C255-'expected # capture'!C255)</f>
        <v>1449.8592791106917</v>
      </c>
      <c r="D255" s="20">
        <f>ABS('actual # captures'!D255-'expected # capture'!D255)</f>
        <v>90</v>
      </c>
      <c r="E255" s="20">
        <f>ABS('actual # captures'!E255-'expected # capture'!E255)</f>
        <v>54</v>
      </c>
      <c r="F255" s="20">
        <f>ABS('actual # captures'!F255-'expected # capture'!F255)</f>
        <v>16.769866068376523</v>
      </c>
      <c r="G255" s="20">
        <f>ABS('actual # captures'!G255-'expected # capture'!G255)</f>
        <v>67</v>
      </c>
      <c r="H255" s="20">
        <f>ABS('actual # captures'!H255-'expected # capture'!H255)</f>
        <v>37</v>
      </c>
      <c r="I255" s="20">
        <f>ABS('actual # captures'!I255-'expected # capture'!I255)</f>
        <v>65</v>
      </c>
      <c r="J255" s="20">
        <f>ABS('actual # captures'!J255-'expected # capture'!J255)</f>
        <v>36</v>
      </c>
      <c r="K255" s="20">
        <f>ABS('actual # captures'!K255-'expected # capture'!K255)</f>
        <v>63</v>
      </c>
      <c r="L255" s="20">
        <f>ABS('actual # captures'!L255-'expected # capture'!L255)</f>
        <v>50.635461655906326</v>
      </c>
      <c r="M255" s="20">
        <f>ABS('actual # captures'!M255-'expected # capture'!M255)</f>
        <v>89</v>
      </c>
      <c r="N255" s="20">
        <f>ABS('actual # captures'!N255-'expected # capture'!N255)</f>
        <v>40.970448753694534</v>
      </c>
      <c r="O255" s="20">
        <f>ABS('actual # captures'!O255-'expected # capture'!O255)</f>
        <v>99.743336886297897</v>
      </c>
      <c r="P255" s="20">
        <f>ABS('actual # captures'!P255-'expected # capture'!P255)</f>
        <v>9.2021163497524601</v>
      </c>
      <c r="Q255" s="20">
        <f>ABS('actual # captures'!Q255-'expected # capture'!Q255)</f>
        <v>36.610729794592828</v>
      </c>
      <c r="R255" s="20">
        <f>ABS('actual # captures'!R255-'expected # capture'!R255)</f>
        <v>18</v>
      </c>
      <c r="S255" s="20">
        <f>ABS('actual # captures'!S255-'expected # capture'!S255)</f>
        <v>23.959584799464011</v>
      </c>
      <c r="T255" s="20">
        <f>ABS('actual # captures'!T255-'expected # capture'!T255)</f>
        <v>44.838369584374185</v>
      </c>
      <c r="U255" s="20">
        <f>ABS('actual # captures'!U255-'expected # capture'!U255)</f>
        <v>33.413427165696724</v>
      </c>
      <c r="V255" s="20">
        <f>ABS('actual # captures'!V255-'expected # capture'!V255)</f>
        <v>84</v>
      </c>
      <c r="W255" s="20">
        <f>ABS('actual # captures'!W255-'expected # capture'!W255)</f>
        <v>93</v>
      </c>
      <c r="X255" s="20">
        <f>ABS('actual # captures'!X255-'expected # capture'!X255)</f>
        <v>74</v>
      </c>
      <c r="Y255" s="20">
        <f>ABS('actual # captures'!Y255-'expected # capture'!Y255)</f>
        <v>95</v>
      </c>
      <c r="Z255" s="20">
        <f>ABS('actual # captures'!Z255-'expected # capture'!Z255)</f>
        <v>29</v>
      </c>
      <c r="AA255" s="20">
        <f>ABS('actual # captures'!AA255-'expected # capture'!AA255)</f>
        <v>68.838369584374178</v>
      </c>
      <c r="AB255" s="20">
        <f>ABS('actual # captures'!AB255-'expected # capture'!AB255)</f>
        <v>81.90793300650607</v>
      </c>
      <c r="AC255" s="20">
        <f>ABS('actual # captures'!AC255-'expected # capture'!AC255)</f>
        <v>12.969635461655907</v>
      </c>
    </row>
    <row r="256" spans="1:29">
      <c r="A256" s="9">
        <v>254</v>
      </c>
      <c r="B256" s="20">
        <f>ABS('actual # captures'!B256-'expected # capture'!B256)</f>
        <v>20.261485605555198</v>
      </c>
      <c r="C256" s="20">
        <f>ABS('actual # captures'!C256-'expected # capture'!C256)</f>
        <v>13.675505676243816</v>
      </c>
      <c r="D256" s="20">
        <f>ABS('actual # captures'!D256-'expected # capture'!D256)</f>
        <v>36.76285222741776</v>
      </c>
      <c r="E256" s="20">
        <f>ABS('actual # captures'!E256-'expected # capture'!E256)</f>
        <v>7</v>
      </c>
      <c r="F256" s="20">
        <f>ABS('actual # captures'!F256-'expected # capture'!F256)</f>
        <v>16.110126946638033</v>
      </c>
      <c r="G256" s="20">
        <f>ABS('actual # captures'!G256-'expected # capture'!G256)</f>
        <v>1</v>
      </c>
      <c r="H256" s="20">
        <f>ABS('actual # captures'!H256-'expected # capture'!H256)</f>
        <v>9</v>
      </c>
      <c r="I256" s="20">
        <f>ABS('actual # captures'!I256-'expected # capture'!I256)</f>
        <v>68.762852227417753</v>
      </c>
      <c r="J256" s="20">
        <f>ABS('actual # captures'!J256-'expected # capture'!J256)</f>
        <v>5.7433679264822963</v>
      </c>
      <c r="K256" s="20">
        <f>ABS('actual # captures'!K256-'expected # capture'!K256)</f>
        <v>163.48193544018756</v>
      </c>
      <c r="L256" s="20">
        <f>ABS('actual # captures'!L256-'expected # capture'!L256)</f>
        <v>19.13116693453566</v>
      </c>
      <c r="M256" s="20">
        <f>ABS('actual # captures'!M256-'expected # capture'!M256)</f>
        <v>93</v>
      </c>
      <c r="N256" s="20">
        <f>ABS('actual # captures'!N256-'expected # capture'!N256)</f>
        <v>3</v>
      </c>
      <c r="O256" s="20">
        <f>ABS('actual # captures'!O256-'expected # capture'!O256)</f>
        <v>79</v>
      </c>
      <c r="P256" s="20">
        <f>ABS('actual # captures'!P256-'expected # capture'!P256)</f>
        <v>15</v>
      </c>
      <c r="Q256" s="20">
        <f>ABS('actual # captures'!Q256-'expected # capture'!Q256)</f>
        <v>35.222242982361323</v>
      </c>
      <c r="R256" s="20">
        <f>ABS('actual # captures'!R256-'expected # capture'!R256)</f>
        <v>96</v>
      </c>
      <c r="S256" s="20">
        <f>ABS('actual # captures'!S256-'expected # capture'!S256)</f>
        <v>4.2728686557033804</v>
      </c>
      <c r="T256" s="20">
        <f>ABS('actual # captures'!T256-'expected # capture'!T256)</f>
        <v>3</v>
      </c>
      <c r="U256" s="20">
        <f>ABS('actual # captures'!U256-'expected # capture'!U256)</f>
        <v>27.775921556160839</v>
      </c>
      <c r="V256" s="20">
        <f>ABS('actual # captures'!V256-'expected # capture'!V256)</f>
        <v>22</v>
      </c>
      <c r="W256" s="20">
        <f>ABS('actual # captures'!W256-'expected # capture'!W256)</f>
        <v>33</v>
      </c>
      <c r="X256" s="20">
        <f>ABS('actual # captures'!X256-'expected # capture'!X256)</f>
        <v>0.93239688719761737</v>
      </c>
      <c r="Y256" s="20">
        <f>ABS('actual # captures'!Y256-'expected # capture'!Y256)</f>
        <v>504.51273585822241</v>
      </c>
      <c r="Z256" s="20">
        <f>ABS('actual # captures'!Z256-'expected # capture'!Z256)</f>
        <v>59.3044306372161</v>
      </c>
      <c r="AA256" s="20">
        <f>ABS('actual # captures'!AA256-'expected # capture'!AA256)</f>
        <v>49</v>
      </c>
      <c r="AB256" s="20">
        <f>ABS('actual # captures'!AB256-'expected # capture'!AB256)</f>
        <v>91.659629549273603</v>
      </c>
      <c r="AC256" s="20">
        <f>ABS('actual # captures'!AC256-'expected # capture'!AC256)</f>
        <v>15.826431966091006</v>
      </c>
    </row>
    <row r="257" spans="1:29">
      <c r="A257" s="9">
        <v>255</v>
      </c>
      <c r="B257" s="20">
        <f>ABS('actual # captures'!B257-'expected # capture'!B257)</f>
        <v>79</v>
      </c>
      <c r="C257" s="20">
        <f>ABS('actual # captures'!C257-'expected # capture'!C257)</f>
        <v>49</v>
      </c>
      <c r="D257" s="20">
        <f>ABS('actual # captures'!D257-'expected # capture'!D257)</f>
        <v>1458.1963432842763</v>
      </c>
      <c r="E257" s="20">
        <f>ABS('actual # captures'!E257-'expected # capture'!E257)</f>
        <v>96.715185262704694</v>
      </c>
      <c r="F257" s="20">
        <f>ABS('actual # captures'!F257-'expected # capture'!F257)</f>
        <v>4.5191783830435313</v>
      </c>
      <c r="G257" s="20">
        <f>ABS('actual # captures'!G257-'expected # capture'!G257)</f>
        <v>77.798330355581385</v>
      </c>
      <c r="H257" s="20">
        <f>ABS('actual # captures'!H257-'expected # capture'!H257)</f>
        <v>33.073091208326638</v>
      </c>
      <c r="I257" s="20">
        <f>ABS('actual # captures'!I257-'expected # capture'!I257)</f>
        <v>81</v>
      </c>
      <c r="J257" s="20">
        <f>ABS('actual # captures'!J257-'expected # capture'!J257)</f>
        <v>54</v>
      </c>
      <c r="K257" s="20">
        <f>ABS('actual # captures'!K257-'expected # capture'!K257)</f>
        <v>63.283599441620673</v>
      </c>
      <c r="L257" s="20">
        <f>ABS('actual # captures'!L257-'expected # capture'!L257)</f>
        <v>70.895135511914447</v>
      </c>
      <c r="M257" s="20">
        <f>ABS('actual # captures'!M257-'expected # capture'!M257)</f>
        <v>1</v>
      </c>
      <c r="N257" s="20">
        <f>ABS('actual # captures'!N257-'expected # capture'!N257)</f>
        <v>97</v>
      </c>
      <c r="O257" s="20">
        <f>ABS('actual # captures'!O257-'expected # capture'!O257)</f>
        <v>3.8803891038624467</v>
      </c>
      <c r="P257" s="20">
        <f>ABS('actual # captures'!P257-'expected # capture'!P257)</f>
        <v>58</v>
      </c>
      <c r="Q257" s="20">
        <f>ABS('actual # captures'!Q257-'expected # capture'!Q257)</f>
        <v>98</v>
      </c>
      <c r="R257" s="20">
        <f>ABS('actual # captures'!R257-'expected # capture'!R257)</f>
        <v>19.386642844651114</v>
      </c>
      <c r="S257" s="20">
        <f>ABS('actual # captures'!S257-'expected # capture'!S257)</f>
        <v>67</v>
      </c>
      <c r="T257" s="20">
        <f>ABS('actual # captures'!T257-'expected # capture'!T257)</f>
        <v>0.4537742018218025</v>
      </c>
      <c r="U257" s="20">
        <f>ABS('actual # captures'!U257-'expected # capture'!U257)</f>
        <v>0</v>
      </c>
      <c r="V257" s="20">
        <f>ABS('actual # captures'!V257-'expected # capture'!V257)</f>
        <v>79.839071116991533</v>
      </c>
      <c r="W257" s="20">
        <f>ABS('actual # captures'!W257-'expected # capture'!W257)</f>
        <v>96</v>
      </c>
      <c r="X257" s="20">
        <f>ABS('actual # captures'!X257-'expected # capture'!X257)</f>
        <v>98.842962267926964</v>
      </c>
      <c r="Y257" s="20">
        <f>ABS('actual # captures'!Y257-'expected # capture'!Y257)</f>
        <v>15.774719879970219</v>
      </c>
      <c r="Z257" s="20">
        <f>ABS('actual # captures'!Z257-'expected # capture'!Z257)</f>
        <v>41.419285608595295</v>
      </c>
      <c r="AA257" s="20">
        <f>ABS('actual # captures'!AA257-'expected # capture'!AA257)</f>
        <v>32</v>
      </c>
      <c r="AB257" s="20">
        <f>ABS('actual # captures'!AB257-'expected # capture'!AB257)</f>
        <v>91.500566952240746</v>
      </c>
      <c r="AC257" s="20">
        <f>ABS('actual # captures'!AC257-'expected # capture'!AC257)</f>
        <v>48.814411145024749</v>
      </c>
    </row>
    <row r="258" spans="1:29">
      <c r="A258" s="9">
        <v>256</v>
      </c>
      <c r="B258" s="20">
        <f>ABS('actual # captures'!B258-'expected # capture'!B258)</f>
        <v>22.407474319460459</v>
      </c>
      <c r="C258" s="20">
        <f>ABS('actual # captures'!C258-'expected # capture'!C258)</f>
        <v>1</v>
      </c>
      <c r="D258" s="20">
        <f>ABS('actual # captures'!D258-'expected # capture'!D258)</f>
        <v>18.511773883832777</v>
      </c>
      <c r="E258" s="20">
        <f>ABS('actual # captures'!E258-'expected # capture'!E258)</f>
        <v>79.937518741858071</v>
      </c>
      <c r="F258" s="20">
        <f>ABS('actual # captures'!F258-'expected # capture'!F258)</f>
        <v>933.88437597232598</v>
      </c>
      <c r="G258" s="20">
        <f>ABS('actual # captures'!G258-'expected # capture'!G258)</f>
        <v>92.859768452669755</v>
      </c>
      <c r="H258" s="20">
        <f>ABS('actual # captures'!H258-'expected # capture'!H258)</f>
        <v>62.70388550244904</v>
      </c>
      <c r="I258" s="20">
        <f>ABS('actual # captures'!I258-'expected # capture'!I258)</f>
        <v>87.842419005773181</v>
      </c>
      <c r="J258" s="20">
        <f>ABS('actual # captures'!J258-'expected # capture'!J258)</f>
        <v>6.9216435545305899</v>
      </c>
      <c r="K258" s="20">
        <f>ABS('actual # captures'!K258-'expected # capture'!K258)</f>
        <v>72</v>
      </c>
      <c r="L258" s="20">
        <f>ABS('actual # captures'!L258-'expected # capture'!L258)</f>
        <v>84.767876360259322</v>
      </c>
      <c r="M258" s="20">
        <f>ABS('actual # captures'!M258-'expected # capture'!M258)</f>
        <v>69.390260643760413</v>
      </c>
      <c r="N258" s="20">
        <f>ABS('actual # captures'!N258-'expected # capture'!N258)</f>
        <v>29</v>
      </c>
      <c r="O258" s="20">
        <f>ABS('actual # captures'!O258-'expected # capture'!O258)</f>
        <v>47</v>
      </c>
      <c r="P258" s="20">
        <f>ABS('actual # captures'!P258-'expected # capture'!P258)</f>
        <v>25</v>
      </c>
      <c r="Q258" s="20">
        <f>ABS('actual # captures'!Q258-'expected # capture'!Q258)</f>
        <v>0</v>
      </c>
      <c r="R258" s="20">
        <f>ABS('actual # captures'!R258-'expected # capture'!R258)</f>
        <v>34.985546996540748</v>
      </c>
      <c r="S258" s="20">
        <f>ABS('actual # captures'!S258-'expected # capture'!S258)</f>
        <v>64.18015905447136</v>
      </c>
      <c r="T258" s="20">
        <f>ABS('actual # captures'!T258-'expected # capture'!T258)</f>
        <v>52.911299595884849</v>
      </c>
      <c r="U258" s="20">
        <f>ABS('actual # captures'!U258-'expected # capture'!U258)</f>
        <v>46</v>
      </c>
      <c r="V258" s="20">
        <f>ABS('actual # captures'!V258-'expected # capture'!V258)</f>
        <v>0.84256424001446817</v>
      </c>
      <c r="W258" s="20">
        <f>ABS('actual # captures'!W258-'expected # capture'!W258)</f>
        <v>3</v>
      </c>
      <c r="X258" s="20">
        <f>ABS('actual # captures'!X258-'expected # capture'!X258)</f>
        <v>18.959708918526154</v>
      </c>
      <c r="Y258" s="20">
        <f>ABS('actual # captures'!Y258-'expected # capture'!Y258)</f>
        <v>2.8408846482388532</v>
      </c>
      <c r="Z258" s="20">
        <f>ABS('actual # captures'!Z258-'expected # capture'!Z258)</f>
        <v>17.868096795939664</v>
      </c>
      <c r="AA258" s="20">
        <f>ABS('actual # captures'!AA258-'expected # capture'!AA258)</f>
        <v>4</v>
      </c>
      <c r="AB258" s="20">
        <f>ABS('actual # captures'!AB258-'expected # capture'!AB258)</f>
        <v>14.767876360259317</v>
      </c>
      <c r="AC258" s="20">
        <f>ABS('actual # captures'!AC258-'expected # capture'!AC258)</f>
        <v>58</v>
      </c>
    </row>
    <row r="259" spans="1:29">
      <c r="A259" s="9">
        <v>257</v>
      </c>
      <c r="B259" s="20">
        <f>ABS('actual # captures'!B259-'expected # capture'!B259)</f>
        <v>84</v>
      </c>
      <c r="C259" s="20">
        <f>ABS('actual # captures'!C259-'expected # capture'!C259)</f>
        <v>63.978677339790913</v>
      </c>
      <c r="D259" s="20">
        <f>ABS('actual # captures'!D259-'expected # capture'!D259)</f>
        <v>94</v>
      </c>
      <c r="E259" s="20">
        <f>ABS('actual # captures'!E259-'expected # capture'!E259)</f>
        <v>5.7960268841550855</v>
      </c>
      <c r="F259" s="20">
        <f>ABS('actual # captures'!F259-'expected # capture'!F259)</f>
        <v>87</v>
      </c>
      <c r="G259" s="20">
        <f>ABS('actual # captures'!G259-'expected # capture'!G259)</f>
        <v>96</v>
      </c>
      <c r="H259" s="20">
        <f>ABS('actual # captures'!H259-'expected # capture'!H259)</f>
        <v>29</v>
      </c>
      <c r="I259" s="20">
        <f>ABS('actual # captures'!I259-'expected # capture'!I259)</f>
        <v>17.772956314093662</v>
      </c>
      <c r="J259" s="20">
        <f>ABS('actual # captures'!J259-'expected # capture'!J259)</f>
        <v>75.97813981872531</v>
      </c>
      <c r="K259" s="20">
        <f>ABS('actual # captures'!K259-'expected # capture'!K259)</f>
        <v>0</v>
      </c>
      <c r="L259" s="20">
        <f>ABS('actual # captures'!L259-'expected # capture'!L259)</f>
        <v>12.080862000575763</v>
      </c>
      <c r="M259" s="20">
        <f>ABS('actual # captures'!M259-'expected # capture'!M259)</f>
        <v>97.658434667582938</v>
      </c>
      <c r="N259" s="20">
        <f>ABS('actual # captures'!N259-'expected # capture'!N259)</f>
        <v>8.9757995451057173</v>
      </c>
      <c r="O259" s="20">
        <f>ABS('actual # captures'!O259-'expected # capture'!O259)</f>
        <v>41.850796925200996</v>
      </c>
      <c r="P259" s="20">
        <f>ABS('actual # captures'!P259-'expected # capture'!P259)</f>
        <v>45.926221888197915</v>
      </c>
      <c r="Q259" s="20">
        <f>ABS('actual # captures'!Q259-'expected # capture'!Q259)</f>
        <v>27</v>
      </c>
      <c r="R259" s="20">
        <f>ABS('actual # captures'!R259-'expected # capture'!R259)</f>
        <v>50.451917510734503</v>
      </c>
      <c r="S259" s="20">
        <f>ABS('actual # captures'!S259-'expected # capture'!S259)</f>
        <v>15</v>
      </c>
      <c r="T259" s="20">
        <f>ABS('actual # captures'!T259-'expected # capture'!T259)</f>
        <v>78</v>
      </c>
      <c r="U259" s="20">
        <f>ABS('actual # captures'!U259-'expected # capture'!U259)</f>
        <v>40</v>
      </c>
      <c r="V259" s="20">
        <f>ABS('actual # captures'!V259-'expected # capture'!V259)</f>
        <v>73</v>
      </c>
      <c r="W259" s="20">
        <f>ABS('actual # captures'!W259-'expected # capture'!W259)</f>
        <v>20</v>
      </c>
      <c r="X259" s="20">
        <f>ABS('actual # captures'!X259-'expected # capture'!X259)</f>
        <v>71.850796925200996</v>
      </c>
      <c r="Y259" s="20">
        <f>ABS('actual # captures'!Y259-'expected # capture'!Y259)</f>
        <v>1319.0516015802693</v>
      </c>
      <c r="Z259" s="20">
        <f>ABS('actual # captures'!Z259-'expected # capture'!Z259)</f>
        <v>10</v>
      </c>
      <c r="AA259" s="20">
        <f>ABS('actual # captures'!AA259-'expected # capture'!AA259)</f>
        <v>87</v>
      </c>
      <c r="AB259" s="20">
        <f>ABS('actual # captures'!AB259-'expected # capture'!AB259)</f>
        <v>15.923384573547596</v>
      </c>
      <c r="AC259" s="20">
        <f>ABS('actual # captures'!AC259-'expected # capture'!AC259)</f>
        <v>70.807587187357839</v>
      </c>
    </row>
    <row r="260" spans="1:29">
      <c r="A260" s="9">
        <v>258</v>
      </c>
      <c r="B260" s="20">
        <f>ABS('actual # captures'!B260-'expected # capture'!B260)</f>
        <v>100</v>
      </c>
      <c r="C260" s="20">
        <f>ABS('actual # captures'!C260-'expected # capture'!C260)</f>
        <v>17.382264108332102</v>
      </c>
      <c r="D260" s="20">
        <f>ABS('actual # captures'!D260-'expected # capture'!D260)</f>
        <v>33.749267060282634</v>
      </c>
      <c r="E260" s="20">
        <f>ABS('actual # captures'!E260-'expected # capture'!E260)</f>
        <v>60.140079700670242</v>
      </c>
      <c r="F260" s="20">
        <f>ABS('actual # captures'!F260-'expected # capture'!F260)</f>
        <v>23</v>
      </c>
      <c r="G260" s="20">
        <f>ABS('actual # captures'!G260-'expected # capture'!G260)</f>
        <v>28</v>
      </c>
      <c r="H260" s="20">
        <f>ABS('actual # captures'!H260-'expected # capture'!H260)</f>
        <v>63.878054994932967</v>
      </c>
      <c r="I260" s="20">
        <f>ABS('actual # captures'!I260-'expected # capture'!I260)</f>
        <v>52</v>
      </c>
      <c r="J260" s="20">
        <f>ABS('actual # captures'!J260-'expected # capture'!J260)</f>
        <v>11</v>
      </c>
      <c r="K260" s="20">
        <f>ABS('actual # captures'!K260-'expected # capture'!K260)</f>
        <v>69</v>
      </c>
      <c r="L260" s="20">
        <f>ABS('actual # captures'!L260-'expected # capture'!L260)</f>
        <v>11.981305861599253</v>
      </c>
      <c r="M260" s="20">
        <f>ABS('actual # captures'!M260-'expected # capture'!M260)</f>
        <v>51.644118101788607</v>
      </c>
      <c r="N260" s="20">
        <f>ABS('actual # captures'!N260-'expected # capture'!N260)</f>
        <v>38.526844521768325</v>
      </c>
      <c r="O260" s="20">
        <f>ABS('actual # captures'!O260-'expected # capture'!O260)</f>
        <v>13</v>
      </c>
      <c r="P260" s="20">
        <f>ABS('actual # captures'!P260-'expected # capture'!P260)</f>
        <v>52</v>
      </c>
      <c r="Q260" s="20">
        <f>ABS('actual # captures'!Q260-'expected # capture'!Q260)</f>
        <v>90</v>
      </c>
      <c r="R260" s="20">
        <f>ABS('actual # captures'!R260-'expected # capture'!R260)</f>
        <v>16.431869749874512</v>
      </c>
      <c r="S260" s="20">
        <f>ABS('actual # captures'!S260-'expected # capture'!S260)</f>
        <v>61.99560484314091</v>
      </c>
      <c r="T260" s="20">
        <f>ABS('actual # captures'!T260-'expected # capture'!T260)</f>
        <v>26.843791820171909</v>
      </c>
      <c r="U260" s="20">
        <f>ABS('actual # captures'!U260-'expected # capture'!U260)</f>
        <v>26</v>
      </c>
      <c r="V260" s="20">
        <f>ABS('actual # captures'!V260-'expected # capture'!V260)</f>
        <v>42</v>
      </c>
      <c r="W260" s="20">
        <f>ABS('actual # captures'!W260-'expected # capture'!W260)</f>
        <v>1026.3743093283356</v>
      </c>
      <c r="X260" s="20">
        <f>ABS('actual # captures'!X260-'expected # capture'!X260)</f>
        <v>56.195321193480638</v>
      </c>
      <c r="Y260" s="20">
        <f>ABS('actual # captures'!Y260-'expected # capture'!Y260)</f>
        <v>76.082560405826484</v>
      </c>
      <c r="Z260" s="20">
        <f>ABS('actual # captures'!Z260-'expected # capture'!Z260)</f>
        <v>53.957744225465646</v>
      </c>
      <c r="AA260" s="20">
        <f>ABS('actual # captures'!AA260-'expected # capture'!AA260)</f>
        <v>26.395647112433714</v>
      </c>
      <c r="AB260" s="20">
        <f>ABS('actual # captures'!AB260-'expected # capture'!AB260)</f>
        <v>44.92557353151355</v>
      </c>
      <c r="AC260" s="20">
        <f>ABS('actual # captures'!AC260-'expected # capture'!AC260)</f>
        <v>39</v>
      </c>
    </row>
    <row r="261" spans="1:29">
      <c r="A261" s="9">
        <v>259</v>
      </c>
      <c r="B261" s="20">
        <f>ABS('actual # captures'!B261-'expected # capture'!B261)</f>
        <v>22.215099310764707</v>
      </c>
      <c r="C261" s="20">
        <f>ABS('actual # captures'!C261-'expected # capture'!C261)</f>
        <v>22</v>
      </c>
      <c r="D261" s="20">
        <f>ABS('actual # captures'!D261-'expected # capture'!D261)</f>
        <v>4</v>
      </c>
      <c r="E261" s="20">
        <f>ABS('actual # captures'!E261-'expected # capture'!E261)</f>
        <v>34</v>
      </c>
      <c r="F261" s="20">
        <f>ABS('actual # captures'!F261-'expected # capture'!F261)</f>
        <v>5</v>
      </c>
      <c r="G261" s="20">
        <f>ABS('actual # captures'!G261-'expected # capture'!G261)</f>
        <v>16.416991682941653</v>
      </c>
      <c r="H261" s="20">
        <f>ABS('actual # captures'!H261-'expected # capture'!H261)</f>
        <v>38.501047686111669</v>
      </c>
      <c r="I261" s="20">
        <f>ABS('actual # captures'!I261-'expected # capture'!I261)</f>
        <v>60.912326473518974</v>
      </c>
      <c r="J261" s="20">
        <f>ABS('actual # captures'!J261-'expected # capture'!J261)</f>
        <v>53</v>
      </c>
      <c r="K261" s="20">
        <f>ABS('actual # captures'!K261-'expected # capture'!K261)</f>
        <v>58.25202710739017</v>
      </c>
      <c r="L261" s="20">
        <f>ABS('actual # captures'!L261-'expected # capture'!L261)</f>
        <v>86</v>
      </c>
      <c r="M261" s="20">
        <f>ABS('actual # captures'!M261-'expected # capture'!M261)</f>
        <v>80.730655778790549</v>
      </c>
      <c r="N261" s="20">
        <f>ABS('actual # captures'!N261-'expected # capture'!N261)</f>
        <v>37</v>
      </c>
      <c r="O261" s="20">
        <f>ABS('actual # captures'!O261-'expected # capture'!O261)</f>
        <v>14.352709953001991</v>
      </c>
      <c r="P261" s="20">
        <f>ABS('actual # captures'!P261-'expected # capture'!P261)</f>
        <v>739.95919081012835</v>
      </c>
      <c r="Q261" s="20">
        <f>ABS('actual # captures'!Q261-'expected # capture'!Q261)</f>
        <v>82</v>
      </c>
      <c r="R261" s="20">
        <f>ABS('actual # captures'!R261-'expected # capture'!R261)</f>
        <v>75</v>
      </c>
      <c r="S261" s="20">
        <f>ABS('actual # captures'!S261-'expected # capture'!S261)</f>
        <v>65</v>
      </c>
      <c r="T261" s="20">
        <f>ABS('actual # captures'!T261-'expected # capture'!T261)</f>
        <v>77</v>
      </c>
      <c r="U261" s="20">
        <f>ABS('actual # captures'!U261-'expected # capture'!U261)</f>
        <v>33.042644853546093</v>
      </c>
      <c r="V261" s="20">
        <f>ABS('actual # captures'!V261-'expected # capture'!V261)</f>
        <v>37</v>
      </c>
      <c r="W261" s="20">
        <f>ABS('actual # captures'!W261-'expected # capture'!W261)</f>
        <v>62</v>
      </c>
      <c r="X261" s="20">
        <f>ABS('actual # captures'!X261-'expected # capture'!X261)</f>
        <v>344.56214480372324</v>
      </c>
      <c r="Y261" s="20">
        <f>ABS('actual # captures'!Y261-'expected # capture'!Y261)</f>
        <v>32</v>
      </c>
      <c r="Z261" s="20">
        <f>ABS('actual # captures'!Z261-'expected # capture'!Z261)</f>
        <v>0.3773003845784686</v>
      </c>
      <c r="AA261" s="20">
        <f>ABS('actual # captures'!AA261-'expected # capture'!AA261)</f>
        <v>91</v>
      </c>
      <c r="AB261" s="20">
        <f>ABS('actual # captures'!AB261-'expected # capture'!AB261)</f>
        <v>20</v>
      </c>
      <c r="AC261" s="20">
        <f>ABS('actual # captures'!AC261-'expected # capture'!AC261)</f>
        <v>43.805822090299472</v>
      </c>
    </row>
    <row r="262" spans="1:29">
      <c r="A262" s="9">
        <v>260</v>
      </c>
      <c r="B262" s="20">
        <f>ABS('actual # captures'!B262-'expected # capture'!B262)</f>
        <v>85</v>
      </c>
      <c r="C262" s="20">
        <f>ABS('actual # captures'!C262-'expected # capture'!C262)</f>
        <v>77.934835512017671</v>
      </c>
      <c r="D262" s="20">
        <f>ABS('actual # captures'!D262-'expected # capture'!D262)</f>
        <v>66</v>
      </c>
      <c r="E262" s="20">
        <f>ABS('actual # captures'!E262-'expected # capture'!E262)</f>
        <v>12.284889020769977</v>
      </c>
      <c r="F262" s="20">
        <f>ABS('actual # captures'!F262-'expected # capture'!F262)</f>
        <v>10</v>
      </c>
      <c r="G262" s="20">
        <f>ABS('actual # captures'!G262-'expected # capture'!G262)</f>
        <v>40</v>
      </c>
      <c r="H262" s="20">
        <f>ABS('actual # captures'!H262-'expected # capture'!H262)</f>
        <v>8.9589634711248269</v>
      </c>
      <c r="I262" s="20">
        <f>ABS('actual # captures'!I262-'expected # capture'!I262)</f>
        <v>38</v>
      </c>
      <c r="J262" s="20">
        <f>ABS('actual # captures'!J262-'expected # capture'!J262)</f>
        <v>39.843138867084363</v>
      </c>
      <c r="K262" s="20">
        <f>ABS('actual # captures'!K262-'expected # capture'!K262)</f>
        <v>44.917664753699299</v>
      </c>
      <c r="L262" s="20">
        <f>ABS('actual # captures'!L262-'expected # capture'!L262)</f>
        <v>94.422873860995338</v>
      </c>
      <c r="M262" s="20">
        <f>ABS('actual # captures'!M262-'expected # capture'!M262)</f>
        <v>64.042879792998875</v>
      </c>
      <c r="N262" s="20">
        <f>ABS('actual # captures'!N262-'expected # capture'!N262)</f>
        <v>89</v>
      </c>
      <c r="O262" s="20">
        <f>ABS('actual # captures'!O262-'expected # capture'!O262)</f>
        <v>35</v>
      </c>
      <c r="P262" s="20">
        <f>ABS('actual # captures'!P262-'expected # capture'!P262)</f>
        <v>78</v>
      </c>
      <c r="Q262" s="20">
        <f>ABS('actual # captures'!Q262-'expected # capture'!Q262)</f>
        <v>74</v>
      </c>
      <c r="R262" s="20">
        <f>ABS('actual # captures'!R262-'expected # capture'!R262)</f>
        <v>77.947545156641937</v>
      </c>
      <c r="S262" s="20">
        <f>ABS('actual # captures'!S262-'expected # capture'!S262)</f>
        <v>421.31590385868617</v>
      </c>
      <c r="T262" s="20">
        <f>ABS('actual # captures'!T262-'expected # capture'!T262)</f>
        <v>50</v>
      </c>
      <c r="U262" s="20">
        <f>ABS('actual # captures'!U262-'expected # capture'!U262)</f>
        <v>2.9487463653921364</v>
      </c>
      <c r="V262" s="20">
        <f>ABS('actual # captures'!V262-'expected # capture'!V262)</f>
        <v>870.83388186780962</v>
      </c>
      <c r="W262" s="20">
        <f>ABS('actual # captures'!W262-'expected # capture'!W262)</f>
        <v>85</v>
      </c>
      <c r="X262" s="20">
        <f>ABS('actual # captures'!X262-'expected # capture'!X262)</f>
        <v>28.080351061779727</v>
      </c>
      <c r="Y262" s="20">
        <f>ABS('actual # captures'!Y262-'expected # capture'!Y262)</f>
        <v>4</v>
      </c>
      <c r="Z262" s="20">
        <f>ABS('actual # captures'!Z262-'expected # capture'!Z262)</f>
        <v>11.883948931995729</v>
      </c>
      <c r="AA262" s="20">
        <f>ABS('actual # captures'!AA262-'expected # capture'!AA262)</f>
        <v>83</v>
      </c>
      <c r="AB262" s="20">
        <f>ABS('actual # captures'!AB262-'expected # capture'!AB262)</f>
        <v>45.883948931995732</v>
      </c>
      <c r="AC262" s="20">
        <f>ABS('actual # captures'!AC262-'expected # capture'!AC262)</f>
        <v>46</v>
      </c>
    </row>
    <row r="263" spans="1:29">
      <c r="A263" s="9">
        <v>261</v>
      </c>
      <c r="B263" s="20">
        <f>ABS('actual # captures'!B263-'expected # capture'!B263)</f>
        <v>5.0484467979083405</v>
      </c>
      <c r="C263" s="20">
        <f>ABS('actual # captures'!C263-'expected # capture'!C263)</f>
        <v>26.955459531195281</v>
      </c>
      <c r="D263" s="20">
        <f>ABS('actual # captures'!D263-'expected # capture'!D263)</f>
        <v>83</v>
      </c>
      <c r="E263" s="20">
        <f>ABS('actual # captures'!E263-'expected # capture'!E263)</f>
        <v>81.908239985930877</v>
      </c>
      <c r="F263" s="20">
        <f>ABS('actual # captures'!F263-'expected # capture'!F263)</f>
        <v>67.570170035489241</v>
      </c>
      <c r="G263" s="20">
        <f>ABS('actual # captures'!G263-'expected # capture'!G263)</f>
        <v>93.703864073988029</v>
      </c>
      <c r="H263" s="20">
        <f>ABS('actual # captures'!H263-'expected # capture'!H263)</f>
        <v>38.360655103072801</v>
      </c>
      <c r="I263" s="20">
        <f>ABS('actual # captures'!I263-'expected # capture'!I263)</f>
        <v>55</v>
      </c>
      <c r="J263" s="20">
        <f>ABS('actual # captures'!J263-'expected # capture'!J263)</f>
        <v>22</v>
      </c>
      <c r="K263" s="20">
        <f>ABS('actual # captures'!K263-'expected # capture'!K263)</f>
        <v>57</v>
      </c>
      <c r="L263" s="20">
        <f>ABS('actual # captures'!L263-'expected # capture'!L263)</f>
        <v>67</v>
      </c>
      <c r="M263" s="20">
        <f>ABS('actual # captures'!M263-'expected # capture'!M263)</f>
        <v>85</v>
      </c>
      <c r="N263" s="20">
        <f>ABS('actual # captures'!N263-'expected # capture'!N263)</f>
        <v>93</v>
      </c>
      <c r="O263" s="20">
        <f>ABS('actual # captures'!O263-'expected # capture'!O263)</f>
        <v>78.810974712451213</v>
      </c>
      <c r="P263" s="20">
        <f>ABS('actual # captures'!P263-'expected # capture'!P263)</f>
        <v>78</v>
      </c>
      <c r="Q263" s="20">
        <f>ABS('actual # captures'!Q263-'expected # capture'!Q263)</f>
        <v>19</v>
      </c>
      <c r="R263" s="20">
        <f>ABS('actual # captures'!R263-'expected # capture'!R263)</f>
        <v>35.455558278840741</v>
      </c>
      <c r="S263" s="20">
        <f>ABS('actual # captures'!S263-'expected # capture'!S263)</f>
        <v>48.468205857240946</v>
      </c>
      <c r="T263" s="20">
        <f>ABS('actual # captures'!T263-'expected # capture'!T263)</f>
        <v>58.303147079042944</v>
      </c>
      <c r="U263" s="20">
        <f>ABS('actual # captures'!U263-'expected # capture'!U263)</f>
        <v>63</v>
      </c>
      <c r="V263" s="20">
        <f>ABS('actual # captures'!V263-'expected # capture'!V263)</f>
        <v>21</v>
      </c>
      <c r="W263" s="20">
        <f>ABS('actual # captures'!W263-'expected # capture'!W263)</f>
        <v>63</v>
      </c>
      <c r="X263" s="20">
        <f>ABS('actual # captures'!X263-'expected # capture'!X263)</f>
        <v>1471.2460971848452</v>
      </c>
      <c r="Y263" s="20">
        <f>ABS('actual # captures'!Y263-'expected # capture'!Y263)</f>
        <v>44.139325175240252</v>
      </c>
      <c r="Z263" s="20">
        <f>ABS('actual # captures'!Z263-'expected # capture'!Z263)</f>
        <v>85.618944150261456</v>
      </c>
      <c r="AA263" s="20">
        <f>ABS('actual # captures'!AA263-'expected # capture'!AA263)</f>
        <v>71</v>
      </c>
      <c r="AB263" s="20">
        <f>ABS('actual # captures'!AB263-'expected # capture'!AB263)</f>
        <v>23</v>
      </c>
      <c r="AC263" s="20">
        <f>ABS('actual # captures'!AC263-'expected # capture'!AC263)</f>
        <v>17</v>
      </c>
    </row>
    <row r="264" spans="1:29">
      <c r="A264" s="9">
        <v>262</v>
      </c>
      <c r="B264" s="20">
        <f>ABS('actual # captures'!B264-'expected # capture'!B264)</f>
        <v>86</v>
      </c>
      <c r="C264" s="20">
        <f>ABS('actual # captures'!C264-'expected # capture'!C264)</f>
        <v>92.43664559088424</v>
      </c>
      <c r="D264" s="20">
        <f>ABS('actual # captures'!D264-'expected # capture'!D264)</f>
        <v>86.78091129101459</v>
      </c>
      <c r="E264" s="20">
        <f>ABS('actual # captures'!E264-'expected # capture'!E264)</f>
        <v>87</v>
      </c>
      <c r="F264" s="20">
        <f>ABS('actual # captures'!F264-'expected # capture'!F264)</f>
        <v>1</v>
      </c>
      <c r="G264" s="20">
        <f>ABS('actual # captures'!G264-'expected # capture'!G264)</f>
        <v>85</v>
      </c>
      <c r="H264" s="20">
        <f>ABS('actual # captures'!H264-'expected # capture'!H264)</f>
        <v>42.648258094111526</v>
      </c>
      <c r="I264" s="20">
        <f>ABS('actual # captures'!I264-'expected # capture'!I264)</f>
        <v>60.396145001676942</v>
      </c>
      <c r="J264" s="20">
        <f>ABS('actual # captures'!J264-'expected # capture'!J264)</f>
        <v>68.860538562897744</v>
      </c>
      <c r="K264" s="20">
        <f>ABS('actual # captures'!K264-'expected # capture'!K264)</f>
        <v>29</v>
      </c>
      <c r="L264" s="20">
        <f>ABS('actual # captures'!L264-'expected # capture'!L264)</f>
        <v>44</v>
      </c>
      <c r="M264" s="20">
        <f>ABS('actual # captures'!M264-'expected # capture'!M264)</f>
        <v>79</v>
      </c>
      <c r="N264" s="20">
        <f>ABS('actual # captures'!N264-'expected # capture'!N264)</f>
        <v>63</v>
      </c>
      <c r="O264" s="20">
        <f>ABS('actual # captures'!O264-'expected # capture'!O264)</f>
        <v>78.682001122673299</v>
      </c>
      <c r="P264" s="20">
        <f>ABS('actual # captures'!P264-'expected # capture'!P264)</f>
        <v>90</v>
      </c>
      <c r="Q264" s="20">
        <f>ABS('actual # captures'!Q264-'expected # capture'!Q264)</f>
        <v>45.812871067626396</v>
      </c>
      <c r="R264" s="20">
        <f>ABS('actual # captures'!R264-'expected # capture'!R264)</f>
        <v>67.049518125209616</v>
      </c>
      <c r="S264" s="20">
        <f>ABS('actual # captures'!S264-'expected # capture'!S264)</f>
        <v>7.5649870318612482</v>
      </c>
      <c r="T264" s="20">
        <f>ABS('actual # captures'!T264-'expected # capture'!T264)</f>
        <v>23</v>
      </c>
      <c r="U264" s="20">
        <f>ABS('actual # captures'!U264-'expected # capture'!U264)</f>
        <v>322.01528305310126</v>
      </c>
      <c r="V264" s="20">
        <f>ABS('actual # captures'!V264-'expected # capture'!V264)</f>
        <v>5.6139479542253401</v>
      </c>
      <c r="W264" s="20">
        <f>ABS('actual # captures'!W264-'expected # capture'!W264)</f>
        <v>9</v>
      </c>
      <c r="X264" s="20">
        <f>ABS('actual # captures'!X264-'expected # capture'!X264)</f>
        <v>37.743580150607301</v>
      </c>
      <c r="Y264" s="20">
        <f>ABS('actual # captures'!Y264-'expected # capture'!Y264)</f>
        <v>69.619751820320047</v>
      </c>
      <c r="Z264" s="20">
        <f>ABS('actual # captures'!Z264-'expected # capture'!Z264)</f>
        <v>47</v>
      </c>
      <c r="AA264" s="20">
        <f>ABS('actual # captures'!AA264-'expected # capture'!AA264)</f>
        <v>69.396145001676942</v>
      </c>
      <c r="AB264" s="20">
        <f>ABS('actual # captures'!AB264-'expected # capture'!AB264)</f>
        <v>22.711562542532732</v>
      </c>
      <c r="AC264" s="20">
        <f>ABS('actual # captures'!AC264-'expected # capture'!AC264)</f>
        <v>1076.3015803042167</v>
      </c>
    </row>
    <row r="265" spans="1:29">
      <c r="A265" s="9">
        <v>263</v>
      </c>
      <c r="B265" s="20">
        <f>ABS('actual # captures'!B265-'expected # capture'!B265)</f>
        <v>60.848935882964163</v>
      </c>
      <c r="C265" s="20">
        <f>ABS('actual # captures'!C265-'expected # capture'!C265)</f>
        <v>15</v>
      </c>
      <c r="D265" s="20">
        <f>ABS('actual # captures'!D265-'expected # capture'!D265)</f>
        <v>41</v>
      </c>
      <c r="E265" s="20">
        <f>ABS('actual # captures'!E265-'expected # capture'!E265)</f>
        <v>82</v>
      </c>
      <c r="F265" s="20">
        <f>ABS('actual # captures'!F265-'expected # capture'!F265)</f>
        <v>60.18824323340786</v>
      </c>
      <c r="G265" s="20">
        <f>ABS('actual # captures'!G265-'expected # capture'!G265)</f>
        <v>30.10620248789774</v>
      </c>
      <c r="H265" s="20">
        <f>ABS('actual # captures'!H265-'expected # capture'!H265)</f>
        <v>415.47910292102182</v>
      </c>
      <c r="I265" s="20">
        <f>ABS('actual # captures'!I265-'expected # capture'!I265)</f>
        <v>126.29090957571114</v>
      </c>
      <c r="J265" s="20">
        <f>ABS('actual # captures'!J265-'expected # capture'!J265)</f>
        <v>46</v>
      </c>
      <c r="K265" s="20">
        <f>ABS('actual # captures'!K265-'expected # capture'!K265)</f>
        <v>46.539064221132406</v>
      </c>
      <c r="L265" s="20">
        <f>ABS('actual # captures'!L265-'expected # capture'!L265)</f>
        <v>2.2136363030361075</v>
      </c>
      <c r="M265" s="20">
        <f>ABS('actual # captures'!M265-'expected # capture'!M265)</f>
        <v>47.751431542377844</v>
      </c>
      <c r="N265" s="20">
        <f>ABS('actual # captures'!N265-'expected # capture'!N265)</f>
        <v>72.236724689012789</v>
      </c>
      <c r="O265" s="20">
        <f>ABS('actual # captures'!O265-'expected # capture'!O265)</f>
        <v>20.644462456527982</v>
      </c>
      <c r="P265" s="20">
        <f>ABS('actual # captures'!P265-'expected # capture'!P265)</f>
        <v>31</v>
      </c>
      <c r="Q265" s="20">
        <f>ABS('actual # captures'!Q265-'expected # capture'!Q265)</f>
        <v>5</v>
      </c>
      <c r="R265" s="20">
        <f>ABS('actual # captures'!R265-'expected # capture'!R265)</f>
        <v>204.5971854993789</v>
      </c>
      <c r="S265" s="20">
        <f>ABS('actual # captures'!S265-'expected # capture'!S265)</f>
        <v>3.6874862309407206</v>
      </c>
      <c r="T265" s="20">
        <f>ABS('actual # captures'!T265-'expected # capture'!T265)</f>
        <v>55</v>
      </c>
      <c r="U265" s="20">
        <f>ABS('actual # captures'!U265-'expected # capture'!U265)</f>
        <v>89</v>
      </c>
      <c r="V265" s="20">
        <f>ABS('actual # captures'!V265-'expected # capture'!V265)</f>
        <v>14.021747805648857</v>
      </c>
      <c r="W265" s="20">
        <f>ABS('actual # captures'!W265-'expected # capture'!W265)</f>
        <v>53</v>
      </c>
      <c r="X265" s="20">
        <f>ABS('actual # captures'!X265-'expected # capture'!X265)</f>
        <v>4.9019253318181573</v>
      </c>
      <c r="Y265" s="20">
        <f>ABS('actual # captures'!Y265-'expected # capture'!Y265)</f>
        <v>208.26371150509519</v>
      </c>
      <c r="Z265" s="20">
        <f>ABS('actual # captures'!Z265-'expected # capture'!Z265)</f>
        <v>58</v>
      </c>
      <c r="AA265" s="20">
        <f>ABS('actual # captures'!AA265-'expected # capture'!AA265)</f>
        <v>94</v>
      </c>
      <c r="AB265" s="20">
        <f>ABS('actual # captures'!AB265-'expected # capture'!AB265)</f>
        <v>72.404886303553781</v>
      </c>
      <c r="AC265" s="20">
        <f>ABS('actual # captures'!AC265-'expected # capture'!AC265)</f>
        <v>45.717036061863098</v>
      </c>
    </row>
    <row r="266" spans="1:29">
      <c r="A266" s="9">
        <v>264</v>
      </c>
      <c r="B266" s="20">
        <f>ABS('actual # captures'!B266-'expected # capture'!B266)</f>
        <v>4.9457310938548922</v>
      </c>
      <c r="C266" s="20">
        <f>ABS('actual # captures'!C266-'expected # capture'!C266)</f>
        <v>43</v>
      </c>
      <c r="D266" s="20">
        <f>ABS('actual # captures'!D266-'expected # capture'!D266)</f>
        <v>74.963169870830257</v>
      </c>
      <c r="E266" s="20">
        <f>ABS('actual # captures'!E266-'expected # capture'!E266)</f>
        <v>49.875698314052123</v>
      </c>
      <c r="F266" s="20">
        <f>ABS('actual # captures'!F266-'expected # capture'!F266)</f>
        <v>1306.5643519730265</v>
      </c>
      <c r="G266" s="20">
        <f>ABS('actual # captures'!G266-'expected # capture'!G266)</f>
        <v>66.445543996628317</v>
      </c>
      <c r="H266" s="20">
        <f>ABS('actual # captures'!H266-'expected # capture'!H266)</f>
        <v>75.996597669634042</v>
      </c>
      <c r="I266" s="20">
        <f>ABS('actual # captures'!I266-'expected # capture'!I266)</f>
        <v>15</v>
      </c>
      <c r="J266" s="20">
        <f>ABS('actual # captures'!J266-'expected # capture'!J266)</f>
        <v>70.676435648026967</v>
      </c>
      <c r="K266" s="20">
        <f>ABS('actual # captures'!K266-'expected # capture'!K266)</f>
        <v>30</v>
      </c>
      <c r="L266" s="20">
        <f>ABS('actual # captures'!L266-'expected # capture'!L266)</f>
        <v>44.992661628088641</v>
      </c>
      <c r="M266" s="20">
        <f>ABS('actual # captures'!M266-'expected # capture'!M266)</f>
        <v>51</v>
      </c>
      <c r="N266" s="20">
        <f>ABS('actual # captures'!N266-'expected # capture'!N266)</f>
        <v>12</v>
      </c>
      <c r="O266" s="20">
        <f>ABS('actual # captures'!O266-'expected # capture'!O266)</f>
        <v>49.994446458863528</v>
      </c>
      <c r="P266" s="20">
        <f>ABS('actual # captures'!P266-'expected # capture'!P266)</f>
        <v>47.790959769099871</v>
      </c>
      <c r="Q266" s="20">
        <f>ABS('actual # captures'!Q266-'expected # capture'!Q266)</f>
        <v>97.995499299375211</v>
      </c>
      <c r="R266" s="20">
        <f>ABS('actual # captures'!R266-'expected # capture'!R266)</f>
        <v>57.948444023898332</v>
      </c>
      <c r="S266" s="20">
        <f>ABS('actual # captures'!S266-'expected # capture'!S266)</f>
        <v>77</v>
      </c>
      <c r="T266" s="20">
        <f>ABS('actual # captures'!T266-'expected # capture'!T266)</f>
        <v>73</v>
      </c>
      <c r="U266" s="20">
        <f>ABS('actual # captures'!U266-'expected # capture'!U266)</f>
        <v>89.872387259384141</v>
      </c>
      <c r="V266" s="20">
        <f>ABS('actual # captures'!V266-'expected # capture'!V266)</f>
        <v>14</v>
      </c>
      <c r="W266" s="20">
        <f>ABS('actual # captures'!W266-'expected # capture'!W266)</f>
        <v>71</v>
      </c>
      <c r="X266" s="20">
        <f>ABS('actual # captures'!X266-'expected # capture'!X266)</f>
        <v>46</v>
      </c>
      <c r="Y266" s="20">
        <f>ABS('actual # captures'!Y266-'expected # capture'!Y266)</f>
        <v>31.98839834769322</v>
      </c>
      <c r="Z266" s="20">
        <f>ABS('actual # captures'!Z266-'expected # capture'!Z266)</f>
        <v>34.984462289256513</v>
      </c>
      <c r="AA266" s="20">
        <f>ABS('actual # captures'!AA266-'expected # capture'!AA266)</f>
        <v>94.996666633669648</v>
      </c>
      <c r="AB266" s="20">
        <f>ABS('actual # captures'!AB266-'expected # capture'!AB266)</f>
        <v>84.994168831964032</v>
      </c>
      <c r="AC266" s="20">
        <f>ABS('actual # captures'!AC266-'expected # capture'!AC266)</f>
        <v>28.994168831964028</v>
      </c>
    </row>
    <row r="267" spans="1:29">
      <c r="A267" s="9">
        <v>265</v>
      </c>
      <c r="B267" s="20">
        <f>ABS('actual # captures'!B267-'expected # capture'!B267)</f>
        <v>57.597765587604727</v>
      </c>
      <c r="C267" s="20">
        <f>ABS('actual # captures'!C267-'expected # capture'!C267)</f>
        <v>2</v>
      </c>
      <c r="D267" s="20">
        <f>ABS('actual # captures'!D267-'expected # capture'!D267)</f>
        <v>24.597765587604727</v>
      </c>
      <c r="E267" s="20">
        <f>ABS('actual # captures'!E267-'expected # capture'!E267)</f>
        <v>61</v>
      </c>
      <c r="F267" s="20">
        <f>ABS('actual # captures'!F267-'expected # capture'!F267)</f>
        <v>8.4295468736149903</v>
      </c>
      <c r="G267" s="20">
        <f>ABS('actual # captures'!G267-'expected # capture'!G267)</f>
        <v>43.902185677917522</v>
      </c>
      <c r="H267" s="20">
        <f>ABS('actual # captures'!H267-'expected # capture'!H267)</f>
        <v>48.540242464122059</v>
      </c>
      <c r="I267" s="20">
        <f>ABS('actual # captures'!I267-'expected # capture'!I267)</f>
        <v>26</v>
      </c>
      <c r="J267" s="20">
        <f>ABS('actual # captures'!J267-'expected # capture'!J267)</f>
        <v>75.814166391105005</v>
      </c>
      <c r="K267" s="20">
        <f>ABS('actual # captures'!K267-'expected # capture'!K267)</f>
        <v>37.669876662971639</v>
      </c>
      <c r="L267" s="20">
        <f>ABS('actual # captures'!L267-'expected # capture'!L267)</f>
        <v>90.879692661432813</v>
      </c>
      <c r="M267" s="20">
        <f>ABS('actual # captures'!M267-'expected # capture'!M267)</f>
        <v>53.954424494099598</v>
      </c>
      <c r="N267" s="20">
        <f>ABS('actual # captures'!N267-'expected # capture'!N267)</f>
        <v>44.779762088157725</v>
      </c>
      <c r="O267" s="20">
        <f>ABS('actual # captures'!O267-'expected # capture'!O267)</f>
        <v>13.690941798648911</v>
      </c>
      <c r="P267" s="20">
        <f>ABS('actual # captures'!P267-'expected # capture'!P267)</f>
        <v>1.078275744140047</v>
      </c>
      <c r="Q267" s="20">
        <f>ABS('actual # captures'!Q267-'expected # capture'!Q267)</f>
        <v>42</v>
      </c>
      <c r="R267" s="20">
        <f>ABS('actual # captures'!R267-'expected # capture'!R267)</f>
        <v>13</v>
      </c>
      <c r="S267" s="20">
        <f>ABS('actual # captures'!S267-'expected # capture'!S267)</f>
        <v>64.471651217461286</v>
      </c>
      <c r="T267" s="20">
        <f>ABS('actual # captures'!T267-'expected # capture'!T267)</f>
        <v>292.1233370283623</v>
      </c>
      <c r="U267" s="20">
        <f>ABS('actual # captures'!U267-'expected # capture'!U267)</f>
        <v>76.52996110802016</v>
      </c>
      <c r="V267" s="20">
        <f>ABS('actual # captures'!V267-'expected # capture'!V267)</f>
        <v>60</v>
      </c>
      <c r="W267" s="20">
        <f>ABS('actual # captures'!W267-'expected # capture'!W267)</f>
        <v>49.074720698450591</v>
      </c>
      <c r="X267" s="20">
        <f>ABS('actual # captures'!X267-'expected # capture'!X267)</f>
        <v>39</v>
      </c>
      <c r="Y267" s="20">
        <f>ABS('actual # captures'!Y267-'expected # capture'!Y267)</f>
        <v>46.306640798126253</v>
      </c>
      <c r="Z267" s="20">
        <f>ABS('actual # captures'!Z267-'expected # capture'!Z267)</f>
        <v>66</v>
      </c>
      <c r="AA267" s="20">
        <f>ABS('actual # captures'!AA267-'expected # capture'!AA267)</f>
        <v>660.6323985238372</v>
      </c>
      <c r="AB267" s="20">
        <f>ABS('actual # captures'!AB267-'expected # capture'!AB267)</f>
        <v>15.288433711498094</v>
      </c>
      <c r="AC267" s="20">
        <f>ABS('actual # captures'!AC267-'expected # capture'!AC267)</f>
        <v>83</v>
      </c>
    </row>
    <row r="268" spans="1:29">
      <c r="A268" s="9">
        <v>266</v>
      </c>
      <c r="B268" s="20">
        <f>ABS('actual # captures'!B268-'expected # capture'!B268)</f>
        <v>56.068688260790168</v>
      </c>
      <c r="C268" s="20">
        <f>ABS('actual # captures'!C268-'expected # capture'!C268)</f>
        <v>2.1558824658061475</v>
      </c>
      <c r="D268" s="20">
        <f>ABS('actual # captures'!D268-'expected # capture'!D268)</f>
        <v>84</v>
      </c>
      <c r="E268" s="20">
        <f>ABS('actual # captures'!E268-'expected # capture'!E268)</f>
        <v>85.142070598549068</v>
      </c>
      <c r="F268" s="20">
        <f>ABS('actual # captures'!F268-'expected # capture'!F268)</f>
        <v>22</v>
      </c>
      <c r="G268" s="20">
        <f>ABS('actual # captures'!G268-'expected # capture'!G268)</f>
        <v>64</v>
      </c>
      <c r="H268" s="20">
        <f>ABS('actual # captures'!H268-'expected # capture'!H268)</f>
        <v>33</v>
      </c>
      <c r="I268" s="20">
        <f>ABS('actual # captures'!I268-'expected # capture'!I268)</f>
        <v>42.250753634119427</v>
      </c>
      <c r="J268" s="20">
        <f>ABS('actual # captures'!J268-'expected # capture'!J268)</f>
        <v>99</v>
      </c>
      <c r="K268" s="20">
        <f>ABS('actual # captures'!K268-'expected # capture'!K268)</f>
        <v>60.32368149396315</v>
      </c>
      <c r="L268" s="20">
        <f>ABS('actual # captures'!L268-'expected # capture'!L268)</f>
        <v>16.749246365880573</v>
      </c>
      <c r="M268" s="20">
        <f>ABS('actual # captures'!M268-'expected # capture'!M268)</f>
        <v>32.250753634119427</v>
      </c>
      <c r="N268" s="20">
        <f>ABS('actual # captures'!N268-'expected # capture'!N268)</f>
        <v>73.948658044864231</v>
      </c>
      <c r="O268" s="20">
        <f>ABS('actual # captures'!O268-'expected # capture'!O268)</f>
        <v>11.259725961209886</v>
      </c>
      <c r="P268" s="20">
        <f>ABS('actual # captures'!P268-'expected # capture'!P268)</f>
        <v>58.162595767117274</v>
      </c>
      <c r="Q268" s="20">
        <f>ABS('actual # captures'!Q268-'expected # capture'!Q268)</f>
        <v>88</v>
      </c>
      <c r="R268" s="20">
        <f>ABS('actual # captures'!R268-'expected # capture'!R268)</f>
        <v>15.844750902714683</v>
      </c>
      <c r="S268" s="20">
        <f>ABS('actual # captures'!S268-'expected # capture'!S268)</f>
        <v>45</v>
      </c>
      <c r="T268" s="20">
        <f>ABS('actual # captures'!T268-'expected # capture'!T268)</f>
        <v>13</v>
      </c>
      <c r="U268" s="20">
        <f>ABS('actual # captures'!U268-'expected # capture'!U268)</f>
        <v>2.9208679708002743</v>
      </c>
      <c r="V268" s="20">
        <f>ABS('actual # captures'!V268-'expected # capture'!V268)</f>
        <v>64</v>
      </c>
      <c r="W268" s="20">
        <f>ABS('actual # captures'!W268-'expected # capture'!W268)</f>
        <v>47</v>
      </c>
      <c r="X268" s="20">
        <f>ABS('actual # captures'!X268-'expected # capture'!X268)</f>
        <v>65.592146422835469</v>
      </c>
      <c r="Y268" s="20">
        <f>ABS('actual # captures'!Y268-'expected # capture'!Y268)</f>
        <v>1297.2296518787755</v>
      </c>
      <c r="Z268" s="20">
        <f>ABS('actual # captures'!Z268-'expected # capture'!Z268)</f>
        <v>94</v>
      </c>
      <c r="AA268" s="20">
        <f>ABS('actual # captures'!AA268-'expected # capture'!AA268)</f>
        <v>75.766496926373506</v>
      </c>
      <c r="AB268" s="20">
        <f>ABS('actual # captures'!AB268-'expected # capture'!AB268)</f>
        <v>94.601209500412438</v>
      </c>
      <c r="AC268" s="20">
        <f>ABS('actual # captures'!AC268-'expected # capture'!AC268)</f>
        <v>5.1558824658061475</v>
      </c>
    </row>
    <row r="269" spans="1:29">
      <c r="A269" s="9">
        <v>267</v>
      </c>
      <c r="B269" s="20">
        <f>ABS('actual # captures'!B269-'expected # capture'!B269)</f>
        <v>97</v>
      </c>
      <c r="C269" s="20">
        <f>ABS('actual # captures'!C269-'expected # capture'!C269)</f>
        <v>47.924003676110502</v>
      </c>
      <c r="D269" s="20">
        <f>ABS('actual # captures'!D269-'expected # capture'!D269)</f>
        <v>51</v>
      </c>
      <c r="E269" s="20">
        <f>ABS('actual # captures'!E269-'expected # capture'!E269)</f>
        <v>62.924003676110502</v>
      </c>
      <c r="F269" s="20">
        <f>ABS('actual # captures'!F269-'expected # capture'!F269)</f>
        <v>84</v>
      </c>
      <c r="G269" s="20">
        <f>ABS('actual # captures'!G269-'expected # capture'!G269)</f>
        <v>36</v>
      </c>
      <c r="H269" s="20">
        <f>ABS('actual # captures'!H269-'expected # capture'!H269)</f>
        <v>23.927655389028072</v>
      </c>
      <c r="I269" s="20">
        <f>ABS('actual # captures'!I269-'expected # capture'!I269)</f>
        <v>90.98536579585766</v>
      </c>
      <c r="J269" s="20">
        <f>ABS('actual # captures'!J269-'expected # capture'!J269)</f>
        <v>65</v>
      </c>
      <c r="K269" s="20">
        <f>ABS('actual # captures'!K269-'expected # capture'!K269)</f>
        <v>49.101895981003402</v>
      </c>
      <c r="L269" s="20">
        <f>ABS('actual # captures'!L269-'expected # capture'!L269)</f>
        <v>1.9072344610971927E-2</v>
      </c>
      <c r="M269" s="20">
        <f>ABS('actual # captures'!M269-'expected # capture'!M269)</f>
        <v>59.985052216321755</v>
      </c>
      <c r="N269" s="20">
        <f>ABS('actual # captures'!N269-'expected # capture'!N269)</f>
        <v>81</v>
      </c>
      <c r="O269" s="20">
        <f>ABS('actual # captures'!O269-'expected # capture'!O269)</f>
        <v>21</v>
      </c>
      <c r="P269" s="20">
        <f>ABS('actual # captures'!P269-'expected # capture'!P269)</f>
        <v>26.968518451457321</v>
      </c>
      <c r="Q269" s="20">
        <f>ABS('actual # captures'!Q269-'expected # capture'!Q269)</f>
        <v>62.748147611658574</v>
      </c>
      <c r="R269" s="20">
        <f>ABS('actual # captures'!R269-'expected # capture'!R269)</f>
        <v>39</v>
      </c>
      <c r="S269" s="20">
        <f>ABS('actual # captures'!S269-'expected # capture'!S269)</f>
        <v>15</v>
      </c>
      <c r="T269" s="20">
        <f>ABS('actual # captures'!T269-'expected # capture'!T269)</f>
        <v>54</v>
      </c>
      <c r="U269" s="20">
        <f>ABS('actual # captures'!U269-'expected # capture'!U269)</f>
        <v>79.986255462344403</v>
      </c>
      <c r="V269" s="20">
        <f>ABS('actual # captures'!V269-'expected # capture'!V269)</f>
        <v>91</v>
      </c>
      <c r="W269" s="20">
        <f>ABS('actual # captures'!W269-'expected # capture'!W269)</f>
        <v>66.958098058889689</v>
      </c>
      <c r="X269" s="20">
        <f>ABS('actual # captures'!X269-'expected # capture'!X269)</f>
        <v>60.101895981003402</v>
      </c>
      <c r="Y269" s="20">
        <f>ABS('actual # captures'!Y269-'expected # capture'!Y269)</f>
        <v>67.832423739895674</v>
      </c>
      <c r="Z269" s="20">
        <f>ABS('actual # captures'!Z269-'expected # capture'!Z269)</f>
        <v>53</v>
      </c>
      <c r="AA269" s="20">
        <f>ABS('actual # captures'!AA269-'expected # capture'!AA269)</f>
        <v>32.959330388779293</v>
      </c>
      <c r="AB269" s="20">
        <f>ABS('actual # captures'!AB269-'expected # capture'!AB269)</f>
        <v>55.540170742273745</v>
      </c>
      <c r="AC269" s="20">
        <f>ABS('actual # captures'!AC269-'expected # capture'!AC269)</f>
        <v>1474.9237448261231</v>
      </c>
    </row>
    <row r="270" spans="1:29">
      <c r="A270" s="9">
        <v>268</v>
      </c>
      <c r="B270" s="20">
        <f>ABS('actual # captures'!B270-'expected # capture'!B270)</f>
        <v>100</v>
      </c>
      <c r="C270" s="20">
        <f>ABS('actual # captures'!C270-'expected # capture'!C270)</f>
        <v>35</v>
      </c>
      <c r="D270" s="20">
        <f>ABS('actual # captures'!D270-'expected # capture'!D270)</f>
        <v>9.9913000296322014</v>
      </c>
      <c r="E270" s="20">
        <f>ABS('actual # captures'!E270-'expected # capture'!E270)</f>
        <v>77.989177820534238</v>
      </c>
      <c r="F270" s="20">
        <f>ABS('actual # captures'!F270-'expected # capture'!F270)</f>
        <v>72</v>
      </c>
      <c r="G270" s="20">
        <f>ABS('actual # captures'!G270-'expected # capture'!G270)</f>
        <v>15</v>
      </c>
      <c r="H270" s="20">
        <f>ABS('actual # captures'!H270-'expected # capture'!H270)</f>
        <v>56.998525547906915</v>
      </c>
      <c r="I270" s="20">
        <f>ABS('actual # captures'!I270-'expected # capture'!I270)</f>
        <v>32</v>
      </c>
      <c r="J270" s="20">
        <f>ABS('actual # captures'!J270-'expected # capture'!J270)</f>
        <v>72</v>
      </c>
      <c r="K270" s="20">
        <f>ABS('actual # captures'!K270-'expected # capture'!K270)</f>
        <v>12.388826387676279</v>
      </c>
      <c r="L270" s="20">
        <f>ABS('actual # captures'!L270-'expected # capture'!L270)</f>
        <v>74.99464304581241</v>
      </c>
      <c r="M270" s="20">
        <f>ABS('actual # captures'!M270-'expected # capture'!M270)</f>
        <v>92</v>
      </c>
      <c r="N270" s="20">
        <f>ABS('actual # captures'!N270-'expected # capture'!N270)</f>
        <v>65.985431372863104</v>
      </c>
      <c r="O270" s="20">
        <f>ABS('actual # captures'!O270-'expected # capture'!O270)</f>
        <v>42</v>
      </c>
      <c r="P270" s="20">
        <f>ABS('actual # captures'!P270-'expected # capture'!P270)</f>
        <v>25</v>
      </c>
      <c r="Q270" s="20">
        <f>ABS('actual # captures'!Q270-'expected # capture'!Q270)</f>
        <v>34.867578399578882</v>
      </c>
      <c r="R270" s="20">
        <f>ABS('actual # captures'!R270-'expected # capture'!R270)</f>
        <v>6</v>
      </c>
      <c r="S270" s="20">
        <f>ABS('actual # captures'!S270-'expected # capture'!S270)</f>
        <v>81.992901724759676</v>
      </c>
      <c r="T270" s="20">
        <f>ABS('actual # captures'!T270-'expected # capture'!T270)</f>
        <v>69</v>
      </c>
      <c r="U270" s="20">
        <f>ABS('actual # captures'!U270-'expected # capture'!U270)</f>
        <v>50</v>
      </c>
      <c r="V270" s="20">
        <f>ABS('actual # captures'!V270-'expected # capture'!V270)</f>
        <v>72</v>
      </c>
      <c r="W270" s="20">
        <f>ABS('actual # captures'!W270-'expected # capture'!W270)</f>
        <v>98</v>
      </c>
      <c r="X270" s="20">
        <f>ABS('actual # captures'!X270-'expected # capture'!X270)</f>
        <v>61</v>
      </c>
      <c r="Y270" s="20">
        <f>ABS('actual # captures'!Y270-'expected # capture'!Y270)</f>
        <v>1556.1736123237224</v>
      </c>
      <c r="Z270" s="20">
        <f>ABS('actual # captures'!Z270-'expected # capture'!Z270)</f>
        <v>71.998647227566778</v>
      </c>
      <c r="AA270" s="20">
        <f>ABS('actual # captures'!AA270-'expected # capture'!AA270)</f>
        <v>79.998388826387682</v>
      </c>
      <c r="AB270" s="20">
        <f>ABS('actual # captures'!AB270-'expected # capture'!AB270)</f>
        <v>53</v>
      </c>
      <c r="AC270" s="20">
        <f>ABS('actual # captures'!AC270-'expected # capture'!AC270)</f>
        <v>94.968191941004008</v>
      </c>
    </row>
    <row r="271" spans="1:29">
      <c r="A271" s="9">
        <v>269</v>
      </c>
      <c r="B271" s="20">
        <f>ABS('actual # captures'!B271-'expected # capture'!B271)</f>
        <v>20.889964796309542</v>
      </c>
      <c r="C271" s="20">
        <f>ABS('actual # captures'!C271-'expected # capture'!C271)</f>
        <v>30.1184914083275</v>
      </c>
      <c r="D271" s="20">
        <f>ABS('actual # captures'!D271-'expected # capture'!D271)</f>
        <v>30.918953396459592</v>
      </c>
      <c r="E271" s="20">
        <f>ABS('actual # captures'!E271-'expected # capture'!E271)</f>
        <v>1.0485822431981831</v>
      </c>
      <c r="F271" s="20">
        <f>ABS('actual # captures'!F271-'expected # capture'!F271)</f>
        <v>27</v>
      </c>
      <c r="G271" s="20">
        <f>ABS('actual # captures'!G271-'expected # capture'!G271)</f>
        <v>5.7555643463865565</v>
      </c>
      <c r="H271" s="20">
        <f>ABS('actual # captures'!H271-'expected # capture'!H271)</f>
        <v>81</v>
      </c>
      <c r="I271" s="20">
        <f>ABS('actual # captures'!I271-'expected # capture'!I271)</f>
        <v>7.3542447016464152</v>
      </c>
      <c r="J271" s="20">
        <f>ABS('actual # captures'!J271-'expected # capture'!J271)</f>
        <v>34</v>
      </c>
      <c r="K271" s="20">
        <f>ABS('actual # captures'!K271-'expected # capture'!K271)</f>
        <v>84</v>
      </c>
      <c r="L271" s="20">
        <f>ABS('actual # captures'!L271-'expected # capture'!L271)</f>
        <v>47</v>
      </c>
      <c r="M271" s="20">
        <f>ABS('actual # captures'!M271-'expected # capture'!M271)</f>
        <v>19</v>
      </c>
      <c r="N271" s="20">
        <f>ABS('actual # captures'!N271-'expected # capture'!N271)</f>
        <v>53</v>
      </c>
      <c r="O271" s="20">
        <f>ABS('actual # captures'!O271-'expected # capture'!O271)</f>
        <v>16.693161421884284</v>
      </c>
      <c r="P271" s="20">
        <f>ABS('actual # captures'!P271-'expected # capture'!P271)</f>
        <v>14</v>
      </c>
      <c r="Q271" s="20">
        <f>ABS('actual # captures'!Q271-'expected # capture'!Q271)</f>
        <v>55</v>
      </c>
      <c r="R271" s="20">
        <f>ABS('actual # captures'!R271-'expected # capture'!R271)</f>
        <v>27.891878405148837</v>
      </c>
      <c r="S271" s="20">
        <f>ABS('actual # captures'!S271-'expected # capture'!S271)</f>
        <v>94.132115770267987</v>
      </c>
      <c r="T271" s="20">
        <f>ABS('actual # captures'!T271-'expected # capture'!T271)</f>
        <v>66.244973578546535</v>
      </c>
      <c r="U271" s="20">
        <f>ABS('actual # captures'!U271-'expected # capture'!U271)</f>
        <v>87.874859225957351</v>
      </c>
      <c r="V271" s="20">
        <f>ABS('actual # captures'!V271-'expected # capture'!V271)</f>
        <v>893.10614137395714</v>
      </c>
      <c r="W271" s="20">
        <f>ABS('actual # captures'!W271-'expected # capture'!W271)</f>
        <v>80</v>
      </c>
      <c r="X271" s="20">
        <f>ABS('actual # captures'!X271-'expected # capture'!X271)</f>
        <v>73</v>
      </c>
      <c r="Y271" s="20">
        <f>ABS('actual # captures'!Y271-'expected # capture'!Y271)</f>
        <v>93.18307011059261</v>
      </c>
      <c r="Z271" s="20">
        <f>ABS('actual # captures'!Z271-'expected # capture'!Z271)</f>
        <v>67.035200416788086</v>
      </c>
      <c r="AA271" s="20">
        <f>ABS('actual # captures'!AA271-'expected # capture'!AA271)</f>
        <v>10.651865817096848</v>
      </c>
      <c r="AB271" s="20">
        <f>ABS('actual # captures'!AB271-'expected # capture'!AB271)</f>
        <v>67</v>
      </c>
      <c r="AC271" s="20">
        <f>ABS('actual # captures'!AC271-'expected # capture'!AC271)</f>
        <v>9</v>
      </c>
    </row>
    <row r="272" spans="1:29">
      <c r="A272" s="9">
        <v>270</v>
      </c>
      <c r="B272" s="20">
        <f>ABS('actual # captures'!B272-'expected # capture'!B272)</f>
        <v>72</v>
      </c>
      <c r="C272" s="20">
        <f>ABS('actual # captures'!C272-'expected # capture'!C272)</f>
        <v>24.905881840451304</v>
      </c>
      <c r="D272" s="20">
        <f>ABS('actual # captures'!D272-'expected # capture'!D272)</f>
        <v>0.86422366950607454</v>
      </c>
      <c r="E272" s="20">
        <f>ABS('actual # captures'!E272-'expected # capture'!E272)</f>
        <v>52.991175188205148</v>
      </c>
      <c r="F272" s="20">
        <f>ABS('actual # captures'!F272-'expected # capture'!F272)</f>
        <v>24</v>
      </c>
      <c r="G272" s="20">
        <f>ABS('actual # captures'!G272-'expected # capture'!G272)</f>
        <v>30</v>
      </c>
      <c r="H272" s="20">
        <f>ABS('actual # captures'!H272-'expected # capture'!H272)</f>
        <v>64</v>
      </c>
      <c r="I272" s="20">
        <f>ABS('actual # captures'!I272-'expected # capture'!I272)</f>
        <v>74</v>
      </c>
      <c r="J272" s="20">
        <f>ABS('actual # captures'!J272-'expected # capture'!J272)</f>
        <v>223.2517992292133</v>
      </c>
      <c r="K272" s="20">
        <f>ABS('actual # captures'!K272-'expected # capture'!K272)</f>
        <v>30.379051755230954</v>
      </c>
      <c r="L272" s="20">
        <f>ABS('actual # captures'!L272-'expected # capture'!L272)</f>
        <v>569.93932681899946</v>
      </c>
      <c r="M272" s="20">
        <f>ABS('actual # captures'!M272-'expected # capture'!M272)</f>
        <v>25</v>
      </c>
      <c r="N272" s="20">
        <f>ABS('actual # captures'!N272-'expected # capture'!N272)</f>
        <v>30</v>
      </c>
      <c r="O272" s="20">
        <f>ABS('actual # captures'!O272-'expected # capture'!O272)</f>
        <v>82</v>
      </c>
      <c r="P272" s="20">
        <f>ABS('actual # captures'!P272-'expected # capture'!P272)</f>
        <v>50</v>
      </c>
      <c r="Q272" s="20">
        <f>ABS('actual # captures'!Q272-'expected # capture'!Q272)</f>
        <v>17</v>
      </c>
      <c r="R272" s="20">
        <f>ABS('actual # captures'!R272-'expected # capture'!R272)</f>
        <v>10.998064008477682</v>
      </c>
      <c r="S272" s="20">
        <f>ABS('actual # captures'!S272-'expected # capture'!S272)</f>
        <v>4</v>
      </c>
      <c r="T272" s="20">
        <f>ABS('actual # captures'!T272-'expected # capture'!T272)</f>
        <v>93</v>
      </c>
      <c r="U272" s="20">
        <f>ABS('actual # captures'!U272-'expected # capture'!U272)</f>
        <v>25.585225938970595</v>
      </c>
      <c r="V272" s="20">
        <f>ABS('actual # captures'!V272-'expected # capture'!V272)</f>
        <v>261.2517992292133</v>
      </c>
      <c r="W272" s="20">
        <f>ABS('actual # captures'!W272-'expected # capture'!W272)</f>
        <v>10.343525096348337</v>
      </c>
      <c r="X272" s="20">
        <f>ABS('actual # captures'!X272-'expected # capture'!X272)</f>
        <v>95</v>
      </c>
      <c r="Y272" s="20">
        <f>ABS('actual # captures'!Y272-'expected # capture'!Y272)</f>
        <v>74</v>
      </c>
      <c r="Z272" s="20">
        <f>ABS('actual # captures'!Z272-'expected # capture'!Z272)</f>
        <v>55</v>
      </c>
      <c r="AA272" s="20">
        <f>ABS('actual # captures'!AA272-'expected # capture'!AA272)</f>
        <v>90</v>
      </c>
      <c r="AB272" s="20">
        <f>ABS('actual # captures'!AB272-'expected # capture'!AB272)</f>
        <v>68.546229658177282</v>
      </c>
      <c r="AC272" s="20">
        <f>ABS('actual # captures'!AC272-'expected # capture'!AC272)</f>
        <v>2</v>
      </c>
    </row>
    <row r="273" spans="1:29">
      <c r="A273" s="9">
        <v>271</v>
      </c>
      <c r="B273" s="20">
        <f>ABS('actual # captures'!B273-'expected # capture'!B273)</f>
        <v>81.773976870481789</v>
      </c>
      <c r="C273" s="20">
        <f>ABS('actual # captures'!C273-'expected # capture'!C273)</f>
        <v>0</v>
      </c>
      <c r="D273" s="20">
        <f>ABS('actual # captures'!D273-'expected # capture'!D273)</f>
        <v>97.995139639441305</v>
      </c>
      <c r="E273" s="20">
        <f>ABS('actual # captures'!E273-'expected # capture'!E273)</f>
        <v>39</v>
      </c>
      <c r="F273" s="20">
        <f>ABS('actual # captures'!F273-'expected # capture'!F273)</f>
        <v>41.856475122916059</v>
      </c>
      <c r="G273" s="20">
        <f>ABS('actual # captures'!G273-'expected # capture'!G273)</f>
        <v>46</v>
      </c>
      <c r="H273" s="20">
        <f>ABS('actual # captures'!H273-'expected # capture'!H273)</f>
        <v>50</v>
      </c>
      <c r="I273" s="20">
        <f>ABS('actual # captures'!I273-'expected # capture'!I273)</f>
        <v>56</v>
      </c>
      <c r="J273" s="20">
        <f>ABS('actual # captures'!J273-'expected # capture'!J273)</f>
        <v>51.68893692424389</v>
      </c>
      <c r="K273" s="20">
        <f>ABS('actual # captures'!K273-'expected # capture'!K273)</f>
        <v>1442.2528911897757</v>
      </c>
      <c r="L273" s="20">
        <f>ABS('actual # captures'!L273-'expected # capture'!L273)</f>
        <v>30.998912219778386</v>
      </c>
      <c r="M273" s="20">
        <f>ABS('actual # captures'!M273-'expected # capture'!M273)</f>
        <v>4.9988825546575137</v>
      </c>
      <c r="N273" s="20">
        <f>ABS('actual # captures'!N273-'expected # capture'!N273)</f>
        <v>87.999454822544777</v>
      </c>
      <c r="O273" s="20">
        <f>ABS('actual # captures'!O273-'expected # capture'!O273)</f>
        <v>12</v>
      </c>
      <c r="P273" s="20">
        <f>ABS('actual # captures'!P273-'expected # capture'!P273)</f>
        <v>65.999217534519715</v>
      </c>
      <c r="Q273" s="20">
        <f>ABS('actual # captures'!Q273-'expected # capture'!Q273)</f>
        <v>68.980778385661765</v>
      </c>
      <c r="R273" s="20">
        <f>ABS('actual # captures'!R273-'expected # capture'!R273)</f>
        <v>25</v>
      </c>
      <c r="S273" s="20">
        <f>ABS('actual # captures'!S273-'expected # capture'!S273)</f>
        <v>46</v>
      </c>
      <c r="T273" s="20">
        <f>ABS('actual # captures'!T273-'expected # capture'!T273)</f>
        <v>73</v>
      </c>
      <c r="U273" s="20">
        <f>ABS('actual # captures'!U273-'expected # capture'!U273)</f>
        <v>67</v>
      </c>
      <c r="V273" s="20">
        <f>ABS('actual # captures'!V273-'expected # capture'!V273)</f>
        <v>67</v>
      </c>
      <c r="W273" s="20">
        <f>ABS('actual # captures'!W273-'expected # capture'!W273)</f>
        <v>49.961117115530485</v>
      </c>
      <c r="X273" s="20">
        <f>ABS('actual # captures'!X273-'expected # capture'!X273)</f>
        <v>61</v>
      </c>
      <c r="Y273" s="20">
        <f>ABS('actual # captures'!Y273-'expected # capture'!Y273)</f>
        <v>68</v>
      </c>
      <c r="Z273" s="20">
        <f>ABS('actual # captures'!Z273-'expected # capture'!Z273)</f>
        <v>99</v>
      </c>
      <c r="AA273" s="20">
        <f>ABS('actual # captures'!AA273-'expected # capture'!AA273)</f>
        <v>53</v>
      </c>
      <c r="AB273" s="20">
        <f>ABS('actual # captures'!AB273-'expected # capture'!AB273)</f>
        <v>36</v>
      </c>
      <c r="AC273" s="20">
        <f>ABS('actual # captures'!AC273-'expected # capture'!AC273)</f>
        <v>62</v>
      </c>
    </row>
    <row r="274" spans="1:29">
      <c r="A274" s="9">
        <v>272</v>
      </c>
      <c r="B274" s="20">
        <f>ABS('actual # captures'!B274-'expected # capture'!B274)</f>
        <v>23.462095682701573</v>
      </c>
      <c r="C274" s="20">
        <f>ABS('actual # captures'!C274-'expected # capture'!C274)</f>
        <v>70</v>
      </c>
      <c r="D274" s="20">
        <f>ABS('actual # captures'!D274-'expected # capture'!D274)</f>
        <v>47</v>
      </c>
      <c r="E274" s="20">
        <f>ABS('actual # captures'!E274-'expected # capture'!E274)</f>
        <v>85.305845264457574</v>
      </c>
      <c r="F274" s="20">
        <f>ABS('actual # captures'!F274-'expected # capture'!F274)</f>
        <v>14</v>
      </c>
      <c r="G274" s="20">
        <f>ABS('actual # captures'!G274-'expected # capture'!G274)</f>
        <v>36</v>
      </c>
      <c r="H274" s="20">
        <f>ABS('actual # captures'!H274-'expected # capture'!H274)</f>
        <v>86</v>
      </c>
      <c r="I274" s="20">
        <f>ABS('actual # captures'!I274-'expected # capture'!I274)</f>
        <v>80</v>
      </c>
      <c r="J274" s="20">
        <f>ABS('actual # captures'!J274-'expected # capture'!J274)</f>
        <v>24.581920053501996</v>
      </c>
      <c r="K274" s="20">
        <f>ABS('actual # captures'!K274-'expected # capture'!K274)</f>
        <v>45</v>
      </c>
      <c r="L274" s="20">
        <f>ABS('actual # captures'!L274-'expected # capture'!L274)</f>
        <v>76</v>
      </c>
      <c r="M274" s="20">
        <f>ABS('actual # captures'!M274-'expected # capture'!M274)</f>
        <v>49.83898018056923</v>
      </c>
      <c r="N274" s="20">
        <f>ABS('actual # captures'!N274-'expected # capture'!N274)</f>
        <v>57.828799342584048</v>
      </c>
      <c r="O274" s="20">
        <f>ABS('actual # captures'!O274-'expected # capture'!O274)</f>
        <v>34.45652345056201</v>
      </c>
      <c r="P274" s="20">
        <f>ABS('actual # captures'!P274-'expected # capture'!P274)</f>
        <v>1271.2599933122506</v>
      </c>
      <c r="Q274" s="20">
        <f>ABS('actual # captures'!Q274-'expected # capture'!Q274)</f>
        <v>84</v>
      </c>
      <c r="R274" s="20">
        <f>ABS('actual # captures'!R274-'expected # capture'!R274)</f>
        <v>15</v>
      </c>
      <c r="S274" s="20">
        <f>ABS('actual # captures'!S274-'expected # capture'!S274)</f>
        <v>34.749694731556431</v>
      </c>
      <c r="T274" s="20">
        <f>ABS('actual # captures'!T274-'expected # capture'!T274)</f>
        <v>39</v>
      </c>
      <c r="U274" s="20">
        <f>ABS('actual # captures'!U274-'expected # capture'!U274)</f>
        <v>96.841220167662613</v>
      </c>
      <c r="V274" s="20">
        <f>ABS('actual # captures'!V274-'expected # capture'!V274)</f>
        <v>14.557948422159507</v>
      </c>
      <c r="W274" s="20">
        <f>ABS('actual # captures'!W274-'expected # capture'!W274)</f>
        <v>18</v>
      </c>
      <c r="X274" s="20">
        <f>ABS('actual # captures'!X274-'expected # capture'!X274)</f>
        <v>38.48110804104126</v>
      </c>
      <c r="Y274" s="20">
        <f>ABS('actual # captures'!Y274-'expected # capture'!Y274)</f>
        <v>43.583005394867946</v>
      </c>
      <c r="Z274" s="20">
        <f>ABS('actual # captures'!Z274-'expected # capture'!Z274)</f>
        <v>53.213635125771944</v>
      </c>
      <c r="AA274" s="20">
        <f>ABS('actual # captures'!AA274-'expected # capture'!AA274)</f>
        <v>57.359217454814278</v>
      </c>
      <c r="AB274" s="20">
        <f>ABS('actual # captures'!AB274-'expected # capture'!AB274)</f>
        <v>41</v>
      </c>
      <c r="AC274" s="20">
        <f>ABS('actual # captures'!AC274-'expected # capture'!AC274)</f>
        <v>6</v>
      </c>
    </row>
    <row r="275" spans="1:29">
      <c r="A275" s="9">
        <v>273</v>
      </c>
      <c r="B275" s="20">
        <f>ABS('actual # captures'!B275-'expected # capture'!B275)</f>
        <v>15.178006694366333</v>
      </c>
      <c r="C275" s="20">
        <f>ABS('actual # captures'!C275-'expected # capture'!C275)</f>
        <v>45</v>
      </c>
      <c r="D275" s="20">
        <f>ABS('actual # captures'!D275-'expected # capture'!D275)</f>
        <v>89.344651353629345</v>
      </c>
      <c r="E275" s="20">
        <f>ABS('actual # captures'!E275-'expected # capture'!E275)</f>
        <v>1</v>
      </c>
      <c r="F275" s="20">
        <f>ABS('actual # captures'!F275-'expected # capture'!F275)</f>
        <v>43.729663523952055</v>
      </c>
      <c r="G275" s="20">
        <f>ABS('actual # captures'!G275-'expected # capture'!G275)</f>
        <v>1176.42255883862</v>
      </c>
      <c r="H275" s="20">
        <f>ABS('actual # captures'!H275-'expected # capture'!H275)</f>
        <v>57.736010979262147</v>
      </c>
      <c r="I275" s="20">
        <f>ABS('actual # captures'!I275-'expected # capture'!I275)</f>
        <v>95</v>
      </c>
      <c r="J275" s="20">
        <f>ABS('actual # captures'!J275-'expected # capture'!J275)</f>
        <v>41</v>
      </c>
      <c r="K275" s="20">
        <f>ABS('actual # captures'!K275-'expected # capture'!K275)</f>
        <v>50.806196471653074</v>
      </c>
      <c r="L275" s="20">
        <f>ABS('actual # captures'!L275-'expected # capture'!L275)</f>
        <v>63.3875965741858</v>
      </c>
      <c r="M275" s="20">
        <f>ABS('actual # captures'!M275-'expected # capture'!M275)</f>
        <v>71.712802370296842</v>
      </c>
      <c r="N275" s="20">
        <f>ABS('actual # captures'!N275-'expected # capture'!N275)</f>
        <v>15</v>
      </c>
      <c r="O275" s="20">
        <f>ABS('actual # captures'!O275-'expected # capture'!O275)</f>
        <v>44.84476991644086</v>
      </c>
      <c r="P275" s="20">
        <f>ABS('actual # captures'!P275-'expected # capture'!P275)</f>
        <v>28.448601475266901</v>
      </c>
      <c r="Q275" s="20">
        <f>ABS('actual # captures'!Q275-'expected # capture'!Q275)</f>
        <v>14.53031048817895</v>
      </c>
      <c r="R275" s="20">
        <f>ABS('actual # captures'!R275-'expected # capture'!R275)</f>
        <v>91</v>
      </c>
      <c r="S275" s="20">
        <f>ABS('actual # captures'!S275-'expected # capture'!S275)</f>
        <v>24.806196471653074</v>
      </c>
      <c r="T275" s="20">
        <f>ABS('actual # captures'!T275-'expected # capture'!T275)</f>
        <v>7</v>
      </c>
      <c r="U275" s="20">
        <f>ABS('actual # captures'!U275-'expected # capture'!U275)</f>
        <v>9.7885774411613795</v>
      </c>
      <c r="V275" s="20">
        <f>ABS('actual # captures'!V275-'expected # capture'!V275)</f>
        <v>33</v>
      </c>
      <c r="W275" s="20">
        <f>ABS('actual # captures'!W275-'expected # capture'!W275)</f>
        <v>72</v>
      </c>
      <c r="X275" s="20">
        <f>ABS('actual # captures'!X275-'expected # capture'!X275)</f>
        <v>47.314639944107739</v>
      </c>
      <c r="Y275" s="20">
        <f>ABS('actual # captures'!Y275-'expected # capture'!Y275)</f>
        <v>42.481898147827025</v>
      </c>
      <c r="Z275" s="20">
        <f>ABS('actual # captures'!Z275-'expected # capture'!Z275)</f>
        <v>50.3875965741858</v>
      </c>
      <c r="AA275" s="20">
        <f>ABS('actual # captures'!AA275-'expected # capture'!AA275)</f>
        <v>1.6944134520077156</v>
      </c>
      <c r="AB275" s="20">
        <f>ABS('actual # captures'!AB275-'expected # capture'!AB275)</f>
        <v>61.680074840818428</v>
      </c>
      <c r="AC275" s="20">
        <f>ABS('actual # captures'!AC275-'expected # capture'!AC275)</f>
        <v>91</v>
      </c>
    </row>
    <row r="276" spans="1:29">
      <c r="A276" s="9">
        <v>274</v>
      </c>
      <c r="B276" s="20">
        <f>ABS('actual # captures'!B276-'expected # capture'!B276)</f>
        <v>62.323058676695794</v>
      </c>
      <c r="C276" s="20">
        <f>ABS('actual # captures'!C276-'expected # capture'!C276)</f>
        <v>63.517855490989135</v>
      </c>
      <c r="D276" s="20">
        <f>ABS('actual # captures'!D276-'expected # capture'!D276)</f>
        <v>85.307893390472472</v>
      </c>
      <c r="E276" s="20">
        <f>ABS('actual # captures'!E276-'expected # capture'!E276)</f>
        <v>237.1750419062098</v>
      </c>
      <c r="F276" s="20">
        <f>ABS('actual # captures'!F276-'expected # capture'!F276)</f>
        <v>50</v>
      </c>
      <c r="G276" s="20">
        <f>ABS('actual # captures'!G276-'expected # capture'!G276)</f>
        <v>37.287824491334753</v>
      </c>
      <c r="H276" s="20">
        <f>ABS('actual # captures'!H276-'expected # capture'!H276)</f>
        <v>54</v>
      </c>
      <c r="I276" s="20">
        <f>ABS('actual # captures'!I276-'expected # capture'!I276)</f>
        <v>0.68700262531455003</v>
      </c>
      <c r="J276" s="20">
        <f>ABS('actual # captures'!J276-'expected # capture'!J276)</f>
        <v>87.783888717249937</v>
      </c>
      <c r="K276" s="20">
        <f>ABS('actual # captures'!K276-'expected # capture'!K276)</f>
        <v>10</v>
      </c>
      <c r="L276" s="20">
        <f>ABS('actual # captures'!L276-'expected # capture'!L276)</f>
        <v>7</v>
      </c>
      <c r="M276" s="20">
        <f>ABS('actual # captures'!M276-'expected # capture'!M276)</f>
        <v>34</v>
      </c>
      <c r="N276" s="20">
        <f>ABS('actual # captures'!N276-'expected # capture'!N276)</f>
        <v>63</v>
      </c>
      <c r="O276" s="20">
        <f>ABS('actual # captures'!O276-'expected # capture'!O276)</f>
        <v>57</v>
      </c>
      <c r="P276" s="20">
        <f>ABS('actual # captures'!P276-'expected # capture'!P276)</f>
        <v>65</v>
      </c>
      <c r="Q276" s="20">
        <f>ABS('actual # captures'!Q276-'expected # capture'!Q276)</f>
        <v>31.492809253574109</v>
      </c>
      <c r="R276" s="20">
        <f>ABS('actual # captures'!R276-'expected # capture'!R276)</f>
        <v>8.4840331212769335</v>
      </c>
      <c r="S276" s="20">
        <f>ABS('actual # captures'!S276-'expected # capture'!S276)</f>
        <v>71</v>
      </c>
      <c r="T276" s="20">
        <f>ABS('actual # captures'!T276-'expected # capture'!T276)</f>
        <v>90</v>
      </c>
      <c r="U276" s="20">
        <f>ABS('actual # captures'!U276-'expected # capture'!U276)</f>
        <v>74.066744578636943</v>
      </c>
      <c r="V276" s="20">
        <f>ABS('actual # captures'!V276-'expected # capture'!V276)</f>
        <v>23</v>
      </c>
      <c r="W276" s="20">
        <f>ABS('actual # captures'!W276-'expected # capture'!W276)</f>
        <v>1107.5792325545758</v>
      </c>
      <c r="X276" s="20">
        <f>ABS('actual # captures'!X276-'expected # capture'!X276)</f>
        <v>92</v>
      </c>
      <c r="Y276" s="20">
        <f>ABS('actual # captures'!Y276-'expected # capture'!Y276)</f>
        <v>79</v>
      </c>
      <c r="Z276" s="20">
        <f>ABS('actual # captures'!Z276-'expected # capture'!Z276)</f>
        <v>69.947358992418955</v>
      </c>
      <c r="AA276" s="20">
        <f>ABS('actual # captures'!AA276-'expected # capture'!AA276)</f>
        <v>36</v>
      </c>
      <c r="AB276" s="20">
        <f>ABS('actual # captures'!AB276-'expected # capture'!AB276)</f>
        <v>56</v>
      </c>
      <c r="AC276" s="20">
        <f>ABS('actual # captures'!AC276-'expected # capture'!AC276)</f>
        <v>38.229810373451286</v>
      </c>
    </row>
    <row r="277" spans="1:29">
      <c r="A277" s="9">
        <v>275</v>
      </c>
      <c r="B277" s="20">
        <f>ABS('actual # captures'!B277-'expected # capture'!B277)</f>
        <v>20</v>
      </c>
      <c r="C277" s="20">
        <f>ABS('actual # captures'!C277-'expected # capture'!C277)</f>
        <v>255.88149871305751</v>
      </c>
      <c r="D277" s="20">
        <f>ABS('actual # captures'!D277-'expected # capture'!D277)</f>
        <v>128.8924290113448</v>
      </c>
      <c r="E277" s="20">
        <f>ABS('actual # captures'!E277-'expected # capture'!E277)</f>
        <v>304.44750216836468</v>
      </c>
      <c r="F277" s="20">
        <f>ABS('actual # captures'!F277-'expected # capture'!F277)</f>
        <v>12</v>
      </c>
      <c r="G277" s="20">
        <f>ABS('actual # captures'!G277-'expected # capture'!G277)</f>
        <v>54.967351899516387</v>
      </c>
      <c r="H277" s="20">
        <f>ABS('actual # captures'!H277-'expected # capture'!H277)</f>
        <v>64.212378143452327</v>
      </c>
      <c r="I277" s="20">
        <f>ABS('actual # captures'!I277-'expected # capture'!I277)</f>
        <v>35.998576629269984</v>
      </c>
      <c r="J277" s="20">
        <f>ABS('actual # captures'!J277-'expected # capture'!J277)</f>
        <v>31.564272123237508</v>
      </c>
      <c r="K277" s="20">
        <f>ABS('actual # captures'!K277-'expected # capture'!K277)</f>
        <v>53</v>
      </c>
      <c r="L277" s="20">
        <f>ABS('actual # captures'!L277-'expected # capture'!L277)</f>
        <v>84</v>
      </c>
      <c r="M277" s="20">
        <f>ABS('actual # captures'!M277-'expected # capture'!M277)</f>
        <v>7</v>
      </c>
      <c r="N277" s="20">
        <f>ABS('actual # captures'!N277-'expected # capture'!N277)</f>
        <v>88</v>
      </c>
      <c r="O277" s="20">
        <f>ABS('actual # captures'!O277-'expected # capture'!O277)</f>
        <v>3</v>
      </c>
      <c r="P277" s="20">
        <f>ABS('actual # captures'!P277-'expected # capture'!P277)</f>
        <v>40.467124849663499</v>
      </c>
      <c r="Q277" s="20">
        <f>ABS('actual # captures'!Q277-'expected # capture'!Q277)</f>
        <v>23</v>
      </c>
      <c r="R277" s="20">
        <f>ABS('actual # captures'!R277-'expected # capture'!R277)</f>
        <v>96</v>
      </c>
      <c r="S277" s="20">
        <f>ABS('actual # captures'!S277-'expected # capture'!S277)</f>
        <v>368.05824807441394</v>
      </c>
      <c r="T277" s="20">
        <f>ABS('actual # captures'!T277-'expected # capture'!T277)</f>
        <v>80</v>
      </c>
      <c r="U277" s="20">
        <f>ABS('actual # captures'!U277-'expected # capture'!U277)</f>
        <v>57</v>
      </c>
      <c r="V277" s="20">
        <f>ABS('actual # captures'!V277-'expected # capture'!V277)</f>
        <v>65</v>
      </c>
      <c r="W277" s="20">
        <f>ABS('actual # captures'!W277-'expected # capture'!W277)</f>
        <v>66.321676889748531</v>
      </c>
      <c r="X277" s="20">
        <f>ABS('actual # captures'!X277-'expected # capture'!X277)</f>
        <v>71</v>
      </c>
      <c r="Y277" s="20">
        <f>ABS('actual # captures'!Y277-'expected # capture'!Y277)</f>
        <v>59.340035179115048</v>
      </c>
      <c r="Z277" s="20">
        <f>ABS('actual # captures'!Z277-'expected # capture'!Z277)</f>
        <v>35.062494922377496</v>
      </c>
      <c r="AA277" s="20">
        <f>ABS('actual # captures'!AA277-'expected # capture'!AA277)</f>
        <v>56.047293771822346</v>
      </c>
      <c r="AB277" s="20">
        <f>ABS('actual # captures'!AB277-'expected # capture'!AB277)</f>
        <v>4.2554070510542132</v>
      </c>
      <c r="AC277" s="20">
        <f>ABS('actual # captures'!AC277-'expected # capture'!AC277)</f>
        <v>92.165209611218572</v>
      </c>
    </row>
    <row r="278" spans="1:29">
      <c r="A278" s="9">
        <v>276</v>
      </c>
      <c r="B278" s="20">
        <f>ABS('actual # captures'!B278-'expected # capture'!B278)</f>
        <v>9</v>
      </c>
      <c r="C278" s="20">
        <f>ABS('actual # captures'!C278-'expected # capture'!C278)</f>
        <v>15.103596144154341</v>
      </c>
      <c r="D278" s="20">
        <f>ABS('actual # captures'!D278-'expected # capture'!D278)</f>
        <v>32.439932538255206</v>
      </c>
      <c r="E278" s="20">
        <f>ABS('actual # captures'!E278-'expected # capture'!E278)</f>
        <v>595.46022699484695</v>
      </c>
      <c r="F278" s="20">
        <f>ABS('actual # captures'!F278-'expected # capture'!F278)</f>
        <v>48.545420530165828</v>
      </c>
      <c r="G278" s="20">
        <f>ABS('actual # captures'!G278-'expected # capture'!G278)</f>
        <v>3</v>
      </c>
      <c r="H278" s="20">
        <f>ABS('actual # captures'!H278-'expected # capture'!H278)</f>
        <v>6</v>
      </c>
      <c r="I278" s="20">
        <f>ABS('actual # captures'!I278-'expected # capture'!I278)</f>
        <v>34</v>
      </c>
      <c r="J278" s="20">
        <f>ABS('actual # captures'!J278-'expected # capture'!J278)</f>
        <v>59</v>
      </c>
      <c r="K278" s="20">
        <f>ABS('actual # captures'!K278-'expected # capture'!K278)</f>
        <v>71</v>
      </c>
      <c r="L278" s="20">
        <f>ABS('actual # captures'!L278-'expected # capture'!L278)</f>
        <v>14</v>
      </c>
      <c r="M278" s="20">
        <f>ABS('actual # captures'!M278-'expected # capture'!M278)</f>
        <v>97</v>
      </c>
      <c r="N278" s="20">
        <f>ABS('actual # captures'!N278-'expected # capture'!N278)</f>
        <v>21</v>
      </c>
      <c r="O278" s="20">
        <f>ABS('actual # captures'!O278-'expected # capture'!O278)</f>
        <v>335.46388690321044</v>
      </c>
      <c r="P278" s="20">
        <f>ABS('actual # captures'!P278-'expected # capture'!P278)</f>
        <v>9</v>
      </c>
      <c r="Q278" s="20">
        <f>ABS('actual # captures'!Q278-'expected # capture'!Q278)</f>
        <v>27</v>
      </c>
      <c r="R278" s="20">
        <f>ABS('actual # captures'!R278-'expected # capture'!R278)</f>
        <v>8.3788546846205421</v>
      </c>
      <c r="S278" s="20">
        <f>ABS('actual # captures'!S278-'expected # capture'!S278)</f>
        <v>77</v>
      </c>
      <c r="T278" s="20">
        <f>ABS('actual # captures'!T278-'expected # capture'!T278)</f>
        <v>37.896031407668175</v>
      </c>
      <c r="U278" s="20">
        <f>ABS('actual # captures'!U278-'expected # capture'!U278)</f>
        <v>69.80428890477431</v>
      </c>
      <c r="V278" s="20">
        <f>ABS('actual # captures'!V278-'expected # capture'!V278)</f>
        <v>63.929762820153861</v>
      </c>
      <c r="W278" s="20">
        <f>ABS('actual # captures'!W278-'expected # capture'!W278)</f>
        <v>50</v>
      </c>
      <c r="X278" s="20">
        <f>ABS('actual # captures'!X278-'expected # capture'!X278)</f>
        <v>53.196104398761499</v>
      </c>
      <c r="Y278" s="20">
        <f>ABS('actual # captures'!Y278-'expected # capture'!Y278)</f>
        <v>83.463141499623973</v>
      </c>
      <c r="Z278" s="20">
        <f>ABS('actual # captures'!Z278-'expected # capture'!Z278)</f>
        <v>34.705131996991796</v>
      </c>
      <c r="AA278" s="20">
        <f>ABS('actual # captures'!AA278-'expected # capture'!AA278)</f>
        <v>7.7804416578710534</v>
      </c>
      <c r="AB278" s="20">
        <f>ABS('actual # captures'!AB278-'expected # capture'!AB278)</f>
        <v>23</v>
      </c>
      <c r="AC278" s="20">
        <f>ABS('actual # captures'!AC278-'expected # capture'!AC278)</f>
        <v>8</v>
      </c>
    </row>
    <row r="279" spans="1:29">
      <c r="A279" s="9">
        <v>277</v>
      </c>
      <c r="B279" s="20">
        <f>ABS('actual # captures'!B279-'expected # capture'!B279)</f>
        <v>32</v>
      </c>
      <c r="C279" s="20">
        <f>ABS('actual # captures'!C279-'expected # capture'!C279)</f>
        <v>51.002082772579797</v>
      </c>
      <c r="D279" s="20">
        <f>ABS('actual # captures'!D279-'expected # capture'!D279)</f>
        <v>5</v>
      </c>
      <c r="E279" s="20">
        <f>ABS('actual # captures'!E279-'expected # capture'!E279)</f>
        <v>11</v>
      </c>
      <c r="F279" s="20">
        <f>ABS('actual # captures'!F279-'expected # capture'!F279)</f>
        <v>69.754802658482305</v>
      </c>
      <c r="G279" s="20">
        <f>ABS('actual # captures'!G279-'expected # capture'!G279)</f>
        <v>0</v>
      </c>
      <c r="H279" s="20">
        <f>ABS('actual # captures'!H279-'expected # capture'!H279)</f>
        <v>68</v>
      </c>
      <c r="I279" s="20">
        <f>ABS('actual # captures'!I279-'expected # capture'!I279)</f>
        <v>24</v>
      </c>
      <c r="J279" s="20">
        <f>ABS('actual # captures'!J279-'expected # capture'!J279)</f>
        <v>1</v>
      </c>
      <c r="K279" s="20">
        <f>ABS('actual # captures'!K279-'expected # capture'!K279)</f>
        <v>44</v>
      </c>
      <c r="L279" s="20">
        <f>ABS('actual # captures'!L279-'expected # capture'!L279)</f>
        <v>99</v>
      </c>
      <c r="M279" s="20">
        <f>ABS('actual # captures'!M279-'expected # capture'!M279)</f>
        <v>62</v>
      </c>
      <c r="N279" s="20">
        <f>ABS('actual # captures'!N279-'expected # capture'!N279)</f>
        <v>6.3662549752564246</v>
      </c>
      <c r="O279" s="20">
        <f>ABS('actual # captures'!O279-'expected # capture'!O279)</f>
        <v>37</v>
      </c>
      <c r="P279" s="20">
        <f>ABS('actual # captures'!P279-'expected # capture'!P279)</f>
        <v>28</v>
      </c>
      <c r="Q279" s="20">
        <f>ABS('actual # captures'!Q279-'expected # capture'!Q279)</f>
        <v>38</v>
      </c>
      <c r="R279" s="20">
        <f>ABS('actual # captures'!R279-'expected # capture'!R279)</f>
        <v>88.566116907965593</v>
      </c>
      <c r="S279" s="20">
        <f>ABS('actual # captures'!S279-'expected # capture'!S279)</f>
        <v>65</v>
      </c>
      <c r="T279" s="20">
        <f>ABS('actual # captures'!T279-'expected # capture'!T279)</f>
        <v>955.91722742020465</v>
      </c>
      <c r="U279" s="20">
        <f>ABS('actual # captures'!U279-'expected # capture'!U279)</f>
        <v>20</v>
      </c>
      <c r="V279" s="20">
        <f>ABS('actual # captures'!V279-'expected # capture'!V279)</f>
        <v>0</v>
      </c>
      <c r="W279" s="20">
        <f>ABS('actual # captures'!W279-'expected # capture'!W279)</f>
        <v>47</v>
      </c>
      <c r="X279" s="20">
        <f>ABS('actual # captures'!X279-'expected # capture'!X279)</f>
        <v>38.897138295865986</v>
      </c>
      <c r="Y279" s="20">
        <f>ABS('actual # captures'!Y279-'expected # capture'!Y279)</f>
        <v>31.34385322434769</v>
      </c>
      <c r="Z279" s="20">
        <f>ABS('actual # captures'!Z279-'expected # capture'!Z279)</f>
        <v>46</v>
      </c>
      <c r="AA279" s="20">
        <f>ABS('actual # captures'!AA279-'expected # capture'!AA279)</f>
        <v>21.611170537118387</v>
      </c>
      <c r="AB279" s="20">
        <f>ABS('actual # captures'!AB279-'expected # capture'!AB279)</f>
        <v>86.885413365553092</v>
      </c>
      <c r="AC279" s="20">
        <f>ABS('actual # captures'!AC279-'expected # capture'!AC279)</f>
        <v>74</v>
      </c>
    </row>
    <row r="280" spans="1:29">
      <c r="A280" s="9">
        <v>278</v>
      </c>
      <c r="B280" s="20">
        <f>ABS('actual # captures'!B280-'expected # capture'!B280)</f>
        <v>21.346762998114848</v>
      </c>
      <c r="C280" s="20">
        <f>ABS('actual # captures'!C280-'expected # capture'!C280)</f>
        <v>35.291373532857406</v>
      </c>
      <c r="D280" s="20">
        <f>ABS('actual # captures'!D280-'expected # capture'!D280)</f>
        <v>93.202859493030786</v>
      </c>
      <c r="E280" s="20">
        <f>ABS('actual # captures'!E280-'expected # capture'!E280)</f>
        <v>100</v>
      </c>
      <c r="F280" s="20">
        <f>ABS('actual # captures'!F280-'expected # capture'!F280)</f>
        <v>50</v>
      </c>
      <c r="G280" s="20">
        <f>ABS('actual # captures'!G280-'expected # capture'!G280)</f>
        <v>41</v>
      </c>
      <c r="H280" s="20">
        <f>ABS('actual # captures'!H280-'expected # capture'!H280)</f>
        <v>96.260210770948021</v>
      </c>
      <c r="I280" s="20">
        <f>ABS('actual # captures'!I280-'expected # capture'!I280)</f>
        <v>12.862124058515086</v>
      </c>
      <c r="J280" s="20">
        <f>ABS('actual # captures'!J280-'expected # capture'!J280)</f>
        <v>91</v>
      </c>
      <c r="K280" s="20">
        <f>ABS('actual # captures'!K280-'expected # capture'!K280)</f>
        <v>92</v>
      </c>
      <c r="L280" s="20">
        <f>ABS('actual # captures'!L280-'expected # capture'!L280)</f>
        <v>97</v>
      </c>
      <c r="M280" s="20">
        <f>ABS('actual # captures'!M280-'expected # capture'!M280)</f>
        <v>66</v>
      </c>
      <c r="N280" s="20">
        <f>ABS('actual # captures'!N280-'expected # capture'!N280)</f>
        <v>55</v>
      </c>
      <c r="O280" s="20">
        <f>ABS('actual # captures'!O280-'expected # capture'!O280)</f>
        <v>8.1659289057416089</v>
      </c>
      <c r="P280" s="20">
        <f>ABS('actual # captures'!P280-'expected # capture'!P280)</f>
        <v>7.2602107709480208</v>
      </c>
      <c r="Q280" s="20">
        <f>ABS('actual # captures'!Q280-'expected # capture'!Q280)</f>
        <v>30.834071094258391</v>
      </c>
      <c r="R280" s="20">
        <f>ABS('actual # captures'!R280-'expected # capture'!R280)</f>
        <v>3</v>
      </c>
      <c r="S280" s="20">
        <f>ABS('actual # captures'!S280-'expected # capture'!S280)</f>
        <v>32</v>
      </c>
      <c r="T280" s="20">
        <f>ABS('actual # captures'!T280-'expected # capture'!T280)</f>
        <v>5.087553089407252</v>
      </c>
      <c r="U280" s="20">
        <f>ABS('actual # captures'!U280-'expected # capture'!U280)</f>
        <v>14</v>
      </c>
      <c r="V280" s="20">
        <f>ABS('actual # captures'!V280-'expected # capture'!V280)</f>
        <v>28.806785283043677</v>
      </c>
      <c r="W280" s="20">
        <f>ABS('actual # captures'!W280-'expected # capture'!W280)</f>
        <v>25</v>
      </c>
      <c r="X280" s="20">
        <f>ABS('actual # captures'!X280-'expected # capture'!X280)</f>
        <v>57</v>
      </c>
      <c r="Y280" s="20">
        <f>ABS('actual # captures'!Y280-'expected # capture'!Y280)</f>
        <v>4.7163775059446804</v>
      </c>
      <c r="Z280" s="20">
        <f>ABS('actual # captures'!Z280-'expected # capture'!Z280)</f>
        <v>38.033480080455021</v>
      </c>
      <c r="AA280" s="20">
        <f>ABS('actual # captures'!AA280-'expected # capture'!AA280)</f>
        <v>12.805457743956497</v>
      </c>
      <c r="AB280" s="20">
        <f>ABS('actual # captures'!AB280-'expected # capture'!AB280)</f>
        <v>3.9743280316636458</v>
      </c>
      <c r="AC280" s="20">
        <f>ABS('actual # captures'!AC280-'expected # capture'!AC280)</f>
        <v>1009.3371991108111</v>
      </c>
    </row>
    <row r="281" spans="1:29">
      <c r="A281" s="9">
        <v>279</v>
      </c>
      <c r="B281" s="20">
        <f>ABS('actual # captures'!B281-'expected # capture'!B281)</f>
        <v>23.928756122000394</v>
      </c>
      <c r="C281" s="20">
        <f>ABS('actual # captures'!C281-'expected # capture'!C281)</f>
        <v>54</v>
      </c>
      <c r="D281" s="20">
        <f>ABS('actual # captures'!D281-'expected # capture'!D281)</f>
        <v>59</v>
      </c>
      <c r="E281" s="20">
        <f>ABS('actual # captures'!E281-'expected # capture'!E281)</f>
        <v>42.035849131178324</v>
      </c>
      <c r="F281" s="20">
        <f>ABS('actual # captures'!F281-'expected # capture'!F281)</f>
        <v>735.3355050294831</v>
      </c>
      <c r="G281" s="20">
        <f>ABS('actual # captures'!G281-'expected # capture'!G281)</f>
        <v>16.236109944582164</v>
      </c>
      <c r="H281" s="20">
        <f>ABS('actual # captures'!H281-'expected # capture'!H281)</f>
        <v>77.990730239136226</v>
      </c>
      <c r="I281" s="20">
        <f>ABS('actual # captures'!I281-'expected # capture'!I281)</f>
        <v>17</v>
      </c>
      <c r="J281" s="20">
        <f>ABS('actual # captures'!J281-'expected # capture'!J281)</f>
        <v>53.141779682685566</v>
      </c>
      <c r="K281" s="20">
        <f>ABS('actual # captures'!K281-'expected # capture'!K281)</f>
        <v>72.272856460231026</v>
      </c>
      <c r="L281" s="20">
        <f>ABS('actual # captures'!L281-'expected # capture'!L281)</f>
        <v>89.94947477100277</v>
      </c>
      <c r="M281" s="20">
        <f>ABS('actual # captures'!M281-'expected # capture'!M281)</f>
        <v>18.241087207331766</v>
      </c>
      <c r="N281" s="20">
        <f>ABS('actual # captures'!N281-'expected # capture'!N281)</f>
        <v>79</v>
      </c>
      <c r="O281" s="20">
        <f>ABS('actual # captures'!O281-'expected # capture'!O281)</f>
        <v>83</v>
      </c>
      <c r="P281" s="20">
        <f>ABS('actual # captures'!P281-'expected # capture'!P281)</f>
        <v>38</v>
      </c>
      <c r="Q281" s="20">
        <f>ABS('actual # captures'!Q281-'expected # capture'!Q281)</f>
        <v>44</v>
      </c>
      <c r="R281" s="20">
        <f>ABS('actual # captures'!R281-'expected # capture'!R281)</f>
        <v>70.701171948567492</v>
      </c>
      <c r="S281" s="20">
        <f>ABS('actual # captures'!S281-'expected # capture'!S281)</f>
        <v>57.90095306395849</v>
      </c>
      <c r="T281" s="20">
        <f>ABS('actual # captures'!T281-'expected # capture'!T281)</f>
        <v>14</v>
      </c>
      <c r="U281" s="20">
        <f>ABS('actual # captures'!U281-'expected # capture'!U281)</f>
        <v>13.135692912114797</v>
      </c>
      <c r="V281" s="20">
        <f>ABS('actual # captures'!V281-'expected # capture'!V281)</f>
        <v>74</v>
      </c>
      <c r="W281" s="20">
        <f>ABS('actual # captures'!W281-'expected # capture'!W281)</f>
        <v>487.35419814244938</v>
      </c>
      <c r="X281" s="20">
        <f>ABS('actual # captures'!X281-'expected # capture'!X281)</f>
        <v>52.64372514502044</v>
      </c>
      <c r="Y281" s="20">
        <f>ABS('actual # captures'!Y281-'expected # capture'!Y281)</f>
        <v>66</v>
      </c>
      <c r="Z281" s="20">
        <f>ABS('actual # captures'!Z281-'expected # capture'!Z281)</f>
        <v>88.377151503341366</v>
      </c>
      <c r="AA281" s="20">
        <f>ABS('actual # captures'!AA281-'expected # capture'!AA281)</f>
        <v>82.275436650153864</v>
      </c>
      <c r="AB281" s="20">
        <f>ABS('actual # captures'!AB281-'expected # capture'!AB281)</f>
        <v>34</v>
      </c>
      <c r="AC281" s="20">
        <f>ABS('actual # captures'!AC281-'expected # capture'!AC281)</f>
        <v>56</v>
      </c>
    </row>
    <row r="282" spans="1:29">
      <c r="A282" s="9">
        <v>280</v>
      </c>
      <c r="B282" s="20">
        <f>ABS('actual # captures'!B282-'expected # capture'!B282)</f>
        <v>98.403467833246651</v>
      </c>
      <c r="C282" s="20">
        <f>ABS('actual # captures'!C282-'expected # capture'!C282)</f>
        <v>93.645783247501726</v>
      </c>
      <c r="D282" s="20">
        <f>ABS('actual # captures'!D282-'expected # capture'!D282)</f>
        <v>31</v>
      </c>
      <c r="E282" s="20">
        <f>ABS('actual # captures'!E282-'expected # capture'!E282)</f>
        <v>84</v>
      </c>
      <c r="F282" s="20">
        <f>ABS('actual # captures'!F282-'expected # capture'!F282)</f>
        <v>842.69229911890943</v>
      </c>
      <c r="G282" s="20">
        <f>ABS('actual # captures'!G282-'expected # capture'!G282)</f>
        <v>0</v>
      </c>
      <c r="H282" s="20">
        <f>ABS('actual # captures'!H282-'expected # capture'!H282)</f>
        <v>387.04656792691952</v>
      </c>
      <c r="I282" s="20">
        <f>ABS('actual # captures'!I282-'expected # capture'!I282)</f>
        <v>32</v>
      </c>
      <c r="J282" s="20">
        <f>ABS('actual # captures'!J282-'expected # capture'!J282)</f>
        <v>86.55355735628433</v>
      </c>
      <c r="K282" s="20">
        <f>ABS('actual # captures'!K282-'expected # capture'!K282)</f>
        <v>54.434098391187746</v>
      </c>
      <c r="L282" s="20">
        <f>ABS('actual # captures'!L282-'expected # capture'!L282)</f>
        <v>66</v>
      </c>
      <c r="M282" s="20">
        <f>ABS('actual # captures'!M282-'expected # capture'!M282)</f>
        <v>69</v>
      </c>
      <c r="N282" s="20">
        <f>ABS('actual # captures'!N282-'expected # capture'!N282)</f>
        <v>22</v>
      </c>
      <c r="O282" s="20">
        <f>ABS('actual # captures'!O282-'expected # capture'!O282)</f>
        <v>3</v>
      </c>
      <c r="P282" s="20">
        <f>ABS('actual # captures'!P282-'expected # capture'!P282)</f>
        <v>97</v>
      </c>
      <c r="Q282" s="20">
        <f>ABS('actual # captures'!Q282-'expected # capture'!Q282)</f>
        <v>58</v>
      </c>
      <c r="R282" s="20">
        <f>ABS('actual # captures'!R282-'expected # capture'!R282)</f>
        <v>19</v>
      </c>
      <c r="S282" s="20">
        <f>ABS('actual # captures'!S282-'expected # capture'!S282)</f>
        <v>10</v>
      </c>
      <c r="T282" s="20">
        <f>ABS('actual # captures'!T282-'expected # capture'!T282)</f>
        <v>28</v>
      </c>
      <c r="U282" s="20">
        <f>ABS('actual # captures'!U282-'expected # capture'!U282)</f>
        <v>4</v>
      </c>
      <c r="V282" s="20">
        <f>ABS('actual # captures'!V282-'expected # capture'!V282)</f>
        <v>29</v>
      </c>
      <c r="W282" s="20">
        <f>ABS('actual # captures'!W282-'expected # capture'!W282)</f>
        <v>24.701960217608534</v>
      </c>
      <c r="X282" s="20">
        <f>ABS('actual # captures'!X282-'expected # capture'!X282)</f>
        <v>16</v>
      </c>
      <c r="Y282" s="20">
        <f>ABS('actual # captures'!Y282-'expected # capture'!Y282)</f>
        <v>0</v>
      </c>
      <c r="Z282" s="20">
        <f>ABS('actual # captures'!Z282-'expected # capture'!Z282)</f>
        <v>69</v>
      </c>
      <c r="AA282" s="20">
        <f>ABS('actual # captures'!AA282-'expected # capture'!AA282)</f>
        <v>54</v>
      </c>
      <c r="AB282" s="20">
        <f>ABS('actual # captures'!AB282-'expected # capture'!AB282)</f>
        <v>83</v>
      </c>
      <c r="AC282" s="20">
        <f>ABS('actual # captures'!AC282-'expected # capture'!AC282)</f>
        <v>98</v>
      </c>
    </row>
    <row r="283" spans="1:29">
      <c r="A283" s="9">
        <v>281</v>
      </c>
      <c r="B283" s="20">
        <f>ABS('actual # captures'!B283-'expected # capture'!B283)</f>
        <v>82</v>
      </c>
      <c r="C283" s="20">
        <f>ABS('actual # captures'!C283-'expected # capture'!C283)</f>
        <v>50.072811549432721</v>
      </c>
      <c r="D283" s="20">
        <f>ABS('actual # captures'!D283-'expected # capture'!D283)</f>
        <v>53.492171013926708</v>
      </c>
      <c r="E283" s="20">
        <f>ABS('actual # captures'!E283-'expected # capture'!E283)</f>
        <v>86</v>
      </c>
      <c r="F283" s="20">
        <f>ABS('actual # captures'!F283-'expected # capture'!F283)</f>
        <v>31</v>
      </c>
      <c r="G283" s="20">
        <f>ABS('actual # captures'!G283-'expected # capture'!G283)</f>
        <v>83.372914421837379</v>
      </c>
      <c r="H283" s="20">
        <f>ABS('actual # captures'!H283-'expected # capture'!H283)</f>
        <v>46.753167819845899</v>
      </c>
      <c r="I283" s="20">
        <f>ABS('actual # captures'!I283-'expected # capture'!I283)</f>
        <v>1.6646325880955115</v>
      </c>
      <c r="J283" s="20">
        <f>ABS('actual # captures'!J283-'expected # capture'!J283)</f>
        <v>67</v>
      </c>
      <c r="K283" s="20">
        <f>ABS('actual # captures'!K283-'expected # capture'!K283)</f>
        <v>69</v>
      </c>
      <c r="L283" s="20">
        <f>ABS('actual # captures'!L283-'expected # capture'!L283)</f>
        <v>91</v>
      </c>
      <c r="M283" s="20">
        <f>ABS('actual # captures'!M283-'expected # capture'!M283)</f>
        <v>35.796920689399755</v>
      </c>
      <c r="N283" s="20">
        <f>ABS('actual # captures'!N283-'expected # capture'!N283)</f>
        <v>38</v>
      </c>
      <c r="O283" s="20">
        <f>ABS('actual # captures'!O283-'expected # capture'!O283)</f>
        <v>6.544067306632563</v>
      </c>
      <c r="P283" s="20">
        <f>ABS('actual # captures'!P283-'expected # capture'!P283)</f>
        <v>0.23968149715025111</v>
      </c>
      <c r="Q283" s="20">
        <f>ABS('actual # captures'!Q283-'expected # capture'!Q283)</f>
        <v>0</v>
      </c>
      <c r="R283" s="20">
        <f>ABS('actual # captures'!R283-'expected # capture'!R283)</f>
        <v>26</v>
      </c>
      <c r="S283" s="20">
        <f>ABS('actual # captures'!S283-'expected # capture'!S283)</f>
        <v>1094.7002824030171</v>
      </c>
      <c r="T283" s="20">
        <f>ABS('actual # captures'!T283-'expected # capture'!T283)</f>
        <v>39</v>
      </c>
      <c r="U283" s="20">
        <f>ABS('actual # captures'!U283-'expected # capture'!U283)</f>
        <v>38</v>
      </c>
      <c r="V283" s="20">
        <f>ABS('actual # captures'!V283-'expected # capture'!V283)</f>
        <v>12.641017311846037</v>
      </c>
      <c r="W283" s="20">
        <f>ABS('actual # captures'!W283-'expected # capture'!W283)</f>
        <v>38.696839083070074</v>
      </c>
      <c r="X283" s="20">
        <f>ABS('actual # captures'!X283-'expected # capture'!X283)</f>
        <v>28.66530450797034</v>
      </c>
      <c r="Y283" s="20">
        <f>ABS('actual # captures'!Y283-'expected # capture'!Y283)</f>
        <v>24</v>
      </c>
      <c r="Z283" s="20">
        <f>ABS('actual # captures'!Z283-'expected # capture'!Z283)</f>
        <v>28</v>
      </c>
      <c r="AA283" s="20">
        <f>ABS('actual # captures'!AA283-'expected # capture'!AA283)</f>
        <v>15.567183087452857</v>
      </c>
      <c r="AB283" s="20">
        <f>ABS('actual # captures'!AB283-'expected # capture'!AB283)</f>
        <v>34.522836702548211</v>
      </c>
      <c r="AC283" s="20">
        <f>ABS('actual # captures'!AC283-'expected # capture'!AC283)</f>
        <v>71</v>
      </c>
    </row>
    <row r="284" spans="1:29">
      <c r="A284" s="9">
        <v>282</v>
      </c>
      <c r="B284" s="20">
        <f>ABS('actual # captures'!B284-'expected # capture'!B284)</f>
        <v>61.545407103401537</v>
      </c>
      <c r="C284" s="20">
        <f>ABS('actual # captures'!C284-'expected # capture'!C284)</f>
        <v>80.267402550005912</v>
      </c>
      <c r="D284" s="20">
        <f>ABS('actual # captures'!D284-'expected # capture'!D284)</f>
        <v>26</v>
      </c>
      <c r="E284" s="20">
        <f>ABS('actual # captures'!E284-'expected # capture'!E284)</f>
        <v>31.652129667393687</v>
      </c>
      <c r="F284" s="20">
        <f>ABS('actual # captures'!F284-'expected # capture'!F284)</f>
        <v>5</v>
      </c>
      <c r="G284" s="20">
        <f>ABS('actual # captures'!G284-'expected # capture'!G284)</f>
        <v>80</v>
      </c>
      <c r="H284" s="20">
        <f>ABS('actual # captures'!H284-'expected # capture'!H284)</f>
        <v>81.395054788175258</v>
      </c>
      <c r="I284" s="20">
        <f>ABS('actual # captures'!I284-'expected # capture'!I284)</f>
        <v>81</v>
      </c>
      <c r="J284" s="20">
        <f>ABS('actual # captures'!J284-'expected # capture'!J284)</f>
        <v>170.58016322870199</v>
      </c>
      <c r="K284" s="20">
        <f>ABS('actual # captures'!K284-'expected # capture'!K284)</f>
        <v>32</v>
      </c>
      <c r="L284" s="20">
        <f>ABS('actual # captures'!L284-'expected # capture'!L284)</f>
        <v>86</v>
      </c>
      <c r="M284" s="20">
        <f>ABS('actual # captures'!M284-'expected # capture'!M284)</f>
        <v>891.22191135441074</v>
      </c>
      <c r="N284" s="20">
        <f>ABS('actual # captures'!N284-'expected # capture'!N284)</f>
        <v>47</v>
      </c>
      <c r="O284" s="20">
        <f>ABS('actual # captures'!O284-'expected # capture'!O284)</f>
        <v>76.132680792094135</v>
      </c>
      <c r="P284" s="20">
        <f>ABS('actual # captures'!P284-'expected # capture'!P284)</f>
        <v>28.517582381386543</v>
      </c>
      <c r="Q284" s="20">
        <f>ABS('actual # captures'!Q284-'expected # capture'!Q284)</f>
        <v>45.758836529425736</v>
      </c>
      <c r="R284" s="20">
        <f>ABS('actual # captures'!R284-'expected # capture'!R284)</f>
        <v>13.803925166442735</v>
      </c>
      <c r="S284" s="20">
        <f>ABS('actual # captures'!S284-'expected # capture'!S284)</f>
        <v>74.841758950801278</v>
      </c>
      <c r="T284" s="20">
        <f>ABS('actual # captures'!T284-'expected # capture'!T284)</f>
        <v>17.780131149840429</v>
      </c>
      <c r="U284" s="20">
        <f>ABS('actual # captures'!U284-'expected # capture'!U284)</f>
        <v>37.192065665267307</v>
      </c>
      <c r="V284" s="20">
        <f>ABS('actual # captures'!V284-'expected # capture'!V284)</f>
        <v>45.812387634598025</v>
      </c>
      <c r="W284" s="20">
        <f>ABS('actual # captures'!W284-'expected # capture'!W284)</f>
        <v>16</v>
      </c>
      <c r="X284" s="20">
        <f>ABS('actual # captures'!X284-'expected # capture'!X284)</f>
        <v>26.55851954000088</v>
      </c>
      <c r="Y284" s="20">
        <f>ABS('actual # captures'!Y284-'expected # capture'!Y284)</f>
        <v>39</v>
      </c>
      <c r="Z284" s="20">
        <f>ABS('actual # captures'!Z284-'expected # capture'!Z284)</f>
        <v>53</v>
      </c>
      <c r="AA284" s="20">
        <f>ABS('actual # captures'!AA284-'expected # capture'!AA284)</f>
        <v>15</v>
      </c>
      <c r="AB284" s="20">
        <f>ABS('actual # captures'!AB284-'expected # capture'!AB284)</f>
        <v>29.488586294494947</v>
      </c>
      <c r="AC284" s="20">
        <f>ABS('actual # captures'!AC284-'expected # capture'!AC284)</f>
        <v>41</v>
      </c>
    </row>
    <row r="285" spans="1:29">
      <c r="A285" s="9">
        <v>283</v>
      </c>
      <c r="B285" s="20">
        <f>ABS('actual # captures'!B285-'expected # capture'!B285)</f>
        <v>452.98787660308597</v>
      </c>
      <c r="C285" s="20">
        <f>ABS('actual # captures'!C285-'expected # capture'!C285)</f>
        <v>76</v>
      </c>
      <c r="D285" s="20">
        <f>ABS('actual # captures'!D285-'expected # capture'!D285)</f>
        <v>66</v>
      </c>
      <c r="E285" s="20">
        <f>ABS('actual # captures'!E285-'expected # capture'!E285)</f>
        <v>80</v>
      </c>
      <c r="F285" s="20">
        <f>ABS('actual # captures'!F285-'expected # capture'!F285)</f>
        <v>10</v>
      </c>
      <c r="G285" s="20">
        <f>ABS('actual # captures'!G285-'expected # capture'!G285)</f>
        <v>9</v>
      </c>
      <c r="H285" s="20">
        <f>ABS('actual # captures'!H285-'expected # capture'!H285)</f>
        <v>32</v>
      </c>
      <c r="I285" s="20">
        <f>ABS('actual # captures'!I285-'expected # capture'!I285)</f>
        <v>81</v>
      </c>
      <c r="J285" s="20">
        <f>ABS('actual # captures'!J285-'expected # capture'!J285)</f>
        <v>98</v>
      </c>
      <c r="K285" s="20">
        <f>ABS('actual # captures'!K285-'expected # capture'!K285)</f>
        <v>59</v>
      </c>
      <c r="L285" s="20">
        <f>ABS('actual # captures'!L285-'expected # capture'!L285)</f>
        <v>60.016775897402496</v>
      </c>
      <c r="M285" s="20">
        <f>ABS('actual # captures'!M285-'expected # capture'!M285)</f>
        <v>52.746896221365724</v>
      </c>
      <c r="N285" s="20">
        <f>ABS('actual # captures'!N285-'expected # capture'!N285)</f>
        <v>7.9662046617910516</v>
      </c>
      <c r="O285" s="20">
        <f>ABS('actual # captures'!O285-'expected # capture'!O285)</f>
        <v>57</v>
      </c>
      <c r="P285" s="20">
        <f>ABS('actual # captures'!P285-'expected # capture'!P285)</f>
        <v>87.931996502911801</v>
      </c>
      <c r="Q285" s="20">
        <f>ABS('actual # captures'!Q285-'expected # capture'!Q285)</f>
        <v>44.964101236995106</v>
      </c>
      <c r="R285" s="20">
        <f>ABS('actual # captures'!R285-'expected # capture'!R285)</f>
        <v>37.242489957031594</v>
      </c>
      <c r="S285" s="20">
        <f>ABS('actual # captures'!S285-'expected # capture'!S285)</f>
        <v>55</v>
      </c>
      <c r="T285" s="20">
        <f>ABS('actual # captures'!T285-'expected # capture'!T285)</f>
        <v>57</v>
      </c>
      <c r="U285" s="20">
        <f>ABS('actual # captures'!U285-'expected # capture'!U285)</f>
        <v>67.501734749489742</v>
      </c>
      <c r="V285" s="20">
        <f>ABS('actual # captures'!V285-'expected # capture'!V285)</f>
        <v>2.0703289279127848</v>
      </c>
      <c r="W285" s="20">
        <f>ABS('actual # captures'!W285-'expected # capture'!W285)</f>
        <v>0</v>
      </c>
      <c r="X285" s="20">
        <f>ABS('actual # captures'!X285-'expected # capture'!X285)</f>
        <v>794.18908182804842</v>
      </c>
      <c r="Y285" s="20">
        <f>ABS('actual # captures'!Y285-'expected # capture'!Y285)</f>
        <v>60.542969266601133</v>
      </c>
      <c r="Z285" s="20">
        <f>ABS('actual # captures'!Z285-'expected # capture'!Z285)</f>
        <v>82</v>
      </c>
      <c r="AA285" s="20">
        <f>ABS('actual # captures'!AA285-'expected # capture'!AA285)</f>
        <v>29</v>
      </c>
      <c r="AB285" s="20">
        <f>ABS('actual # captures'!AB285-'expected # capture'!AB285)</f>
        <v>53.24577558272388</v>
      </c>
      <c r="AC285" s="20">
        <f>ABS('actual # captures'!AC285-'expected # capture'!AC285)</f>
        <v>76.016545756724824</v>
      </c>
    </row>
    <row r="286" spans="1:29">
      <c r="A286" s="9">
        <v>284</v>
      </c>
      <c r="B286" s="20">
        <f>ABS('actual # captures'!B286-'expected # capture'!B286)</f>
        <v>48</v>
      </c>
      <c r="C286" s="20">
        <f>ABS('actual # captures'!C286-'expected # capture'!C286)</f>
        <v>33.998797072701784</v>
      </c>
      <c r="D286" s="20">
        <f>ABS('actual # captures'!D286-'expected # capture'!D286)</f>
        <v>51.998862672055978</v>
      </c>
      <c r="E286" s="20">
        <f>ABS('actual # captures'!E286-'expected # capture'!E286)</f>
        <v>69</v>
      </c>
      <c r="F286" s="20">
        <f>ABS('actual # captures'!F286-'expected # capture'!F286)</f>
        <v>49.996736255150587</v>
      </c>
      <c r="G286" s="20">
        <f>ABS('actual # captures'!G286-'expected # capture'!G286)</f>
        <v>56.994270254556078</v>
      </c>
      <c r="H286" s="20">
        <f>ABS('actual # captures'!H286-'expected # capture'!H286)</f>
        <v>40.99943043899038</v>
      </c>
      <c r="I286" s="20">
        <f>ABS('actual # captures'!I286-'expected # capture'!I286)</f>
        <v>55</v>
      </c>
      <c r="J286" s="20">
        <f>ABS('actual # captures'!J286-'expected # capture'!J286)</f>
        <v>43.998862672055978</v>
      </c>
      <c r="K286" s="20">
        <f>ABS('actual # captures'!K286-'expected # capture'!K286)</f>
        <v>9.996464410649379</v>
      </c>
      <c r="L286" s="20">
        <f>ABS('actual # captures'!L286-'expected # capture'!L286)</f>
        <v>71</v>
      </c>
      <c r="M286" s="20">
        <f>ABS('actual # captures'!M286-'expected # capture'!M286)</f>
        <v>17</v>
      </c>
      <c r="N286" s="20">
        <f>ABS('actual # captures'!N286-'expected # capture'!N286)</f>
        <v>97.650218344966802</v>
      </c>
      <c r="O286" s="20">
        <f>ABS('actual # captures'!O286-'expected # capture'!O286)</f>
        <v>81.973890041204697</v>
      </c>
      <c r="P286" s="20">
        <f>ABS('actual # captures'!P286-'expected # capture'!P286)</f>
        <v>28</v>
      </c>
      <c r="Q286" s="20">
        <f>ABS('actual # captures'!Q286-'expected # capture'!Q286)</f>
        <v>80.995443511923042</v>
      </c>
      <c r="R286" s="20">
        <f>ABS('actual # captures'!R286-'expected # capture'!R286)</f>
        <v>13</v>
      </c>
      <c r="S286" s="20">
        <f>ABS('actual # captures'!S286-'expected # capture'!S286)</f>
        <v>58</v>
      </c>
      <c r="T286" s="20">
        <f>ABS('actual # captures'!T286-'expected # capture'!T286)</f>
        <v>1403.7056590159689</v>
      </c>
      <c r="U286" s="20">
        <f>ABS('actual # captures'!U286-'expected # capture'!U286)</f>
        <v>72</v>
      </c>
      <c r="V286" s="20">
        <f>ABS('actual # captures'!V286-'expected # capture'!V286)</f>
        <v>27.538354727872246</v>
      </c>
      <c r="W286" s="20">
        <f>ABS('actual # captures'!W286-'expected # capture'!W286)</f>
        <v>3.9992485641327207</v>
      </c>
      <c r="X286" s="20">
        <f>ABS('actual # captures'!X286-'expected # capture'!X286)</f>
        <v>63</v>
      </c>
      <c r="Y286" s="20">
        <f>ABS('actual # captures'!Y286-'expected # capture'!Y286)</f>
        <v>31.999566890040018</v>
      </c>
      <c r="Z286" s="20">
        <f>ABS('actual # captures'!Z286-'expected # capture'!Z286)</f>
        <v>92.567294340984034</v>
      </c>
      <c r="AA286" s="20">
        <f>ABS('actual # captures'!AA286-'expected # capture'!AA286)</f>
        <v>57</v>
      </c>
      <c r="AB286" s="20">
        <f>ABS('actual # captures'!AB286-'expected # capture'!AB286)</f>
        <v>75</v>
      </c>
      <c r="AC286" s="20">
        <f>ABS('actual # captures'!AC286-'expected # capture'!AC286)</f>
        <v>72.998218818684961</v>
      </c>
    </row>
    <row r="287" spans="1:29">
      <c r="A287" s="9">
        <v>285</v>
      </c>
      <c r="B287" s="20">
        <f>ABS('actual # captures'!B287-'expected # capture'!B287)</f>
        <v>4.9715028302060738</v>
      </c>
      <c r="C287" s="20">
        <f>ABS('actual # captures'!C287-'expected # capture'!C287)</f>
        <v>41</v>
      </c>
      <c r="D287" s="20">
        <f>ABS('actual # captures'!D287-'expected # capture'!D287)</f>
        <v>54</v>
      </c>
      <c r="E287" s="20">
        <f>ABS('actual # captures'!E287-'expected # capture'!E287)</f>
        <v>32</v>
      </c>
      <c r="F287" s="20">
        <f>ABS('actual # captures'!F287-'expected # capture'!F287)</f>
        <v>93</v>
      </c>
      <c r="G287" s="20">
        <f>ABS('actual # captures'!G287-'expected # capture'!G287)</f>
        <v>24.165377281270906</v>
      </c>
      <c r="H287" s="20">
        <f>ABS('actual # captures'!H287-'expected # capture'!H287)</f>
        <v>42</v>
      </c>
      <c r="I287" s="20">
        <f>ABS('actual # captures'!I287-'expected # capture'!I287)</f>
        <v>724.90236207845896</v>
      </c>
      <c r="J287" s="20">
        <f>ABS('actual # captures'!J287-'expected # capture'!J287)</f>
        <v>90.710676981749828</v>
      </c>
      <c r="K287" s="20">
        <f>ABS('actual # captures'!K287-'expected # capture'!K287)</f>
        <v>25</v>
      </c>
      <c r="L287" s="20">
        <f>ABS('actual # captures'!L287-'expected # capture'!L287)</f>
        <v>84.798722220230431</v>
      </c>
      <c r="M287" s="20">
        <f>ABS('actual # captures'!M287-'expected # capture'!M287)</f>
        <v>56.946671204734244</v>
      </c>
      <c r="N287" s="20">
        <f>ABS('actual # captures'!N287-'expected # capture'!N287)</f>
        <v>36</v>
      </c>
      <c r="O287" s="20">
        <f>ABS('actual # captures'!O287-'expected # capture'!O287)</f>
        <v>93</v>
      </c>
      <c r="P287" s="20">
        <f>ABS('actual # captures'!P287-'expected # capture'!P287)</f>
        <v>56.284332657401208</v>
      </c>
      <c r="Q287" s="20">
        <f>ABS('actual # captures'!Q287-'expected # capture'!Q287)</f>
        <v>27.90918335937539</v>
      </c>
      <c r="R287" s="20">
        <f>ABS('actual # captures'!R287-'expected # capture'!R287)</f>
        <v>50</v>
      </c>
      <c r="S287" s="20">
        <f>ABS('actual # captures'!S287-'expected # capture'!S287)</f>
        <v>89</v>
      </c>
      <c r="T287" s="20">
        <f>ABS('actual # captures'!T287-'expected # capture'!T287)</f>
        <v>22.959665581360643</v>
      </c>
      <c r="U287" s="20">
        <f>ABS('actual # captures'!U287-'expected # capture'!U287)</f>
        <v>39</v>
      </c>
      <c r="V287" s="20">
        <f>ABS('actual # captures'!V287-'expected # capture'!V287)</f>
        <v>19</v>
      </c>
      <c r="W287" s="20">
        <f>ABS('actual # captures'!W287-'expected # capture'!W287)</f>
        <v>11</v>
      </c>
      <c r="X287" s="20">
        <f>ABS('actual # captures'!X287-'expected # capture'!X287)</f>
        <v>43</v>
      </c>
      <c r="Y287" s="20">
        <f>ABS('actual # captures'!Y287-'expected # capture'!Y287)</f>
        <v>55</v>
      </c>
      <c r="Z287" s="20">
        <f>ABS('actual # captures'!Z287-'expected # capture'!Z287)</f>
        <v>11.921221838595006</v>
      </c>
      <c r="AA287" s="20">
        <f>ABS('actual # captures'!AA287-'expected # capture'!AA287)</f>
        <v>84</v>
      </c>
      <c r="AB287" s="20">
        <f>ABS('actual # captures'!AB287-'expected # capture'!AB287)</f>
        <v>19</v>
      </c>
      <c r="AC287" s="20">
        <f>ABS('actual # captures'!AC287-'expected # capture'!AC287)</f>
        <v>432.43423731392301</v>
      </c>
    </row>
    <row r="288" spans="1:29">
      <c r="A288" s="9">
        <v>286</v>
      </c>
      <c r="B288" s="20">
        <f>ABS('actual # captures'!B288-'expected # capture'!B288)</f>
        <v>31</v>
      </c>
      <c r="C288" s="20">
        <f>ABS('actual # captures'!C288-'expected # capture'!C288)</f>
        <v>57.790343269515439</v>
      </c>
      <c r="D288" s="20">
        <f>ABS('actual # captures'!D288-'expected # capture'!D288)</f>
        <v>79.96562250485897</v>
      </c>
      <c r="E288" s="20">
        <f>ABS('actual # captures'!E288-'expected # capture'!E288)</f>
        <v>62</v>
      </c>
      <c r="F288" s="20">
        <f>ABS('actual # captures'!F288-'expected # capture'!F288)</f>
        <v>1174.4212478126321</v>
      </c>
      <c r="G288" s="20">
        <f>ABS('actual # captures'!G288-'expected # capture'!G288)</f>
        <v>98</v>
      </c>
      <c r="H288" s="20">
        <f>ABS('actual # captures'!H288-'expected # capture'!H288)</f>
        <v>99</v>
      </c>
      <c r="I288" s="20">
        <f>ABS('actual # captures'!I288-'expected # capture'!I288)</f>
        <v>18</v>
      </c>
      <c r="J288" s="20">
        <f>ABS('actual # captures'!J288-'expected # capture'!J288)</f>
        <v>89</v>
      </c>
      <c r="K288" s="20">
        <f>ABS('actual # captures'!K288-'expected # capture'!K288)</f>
        <v>1</v>
      </c>
      <c r="L288" s="20">
        <f>ABS('actual # captures'!L288-'expected # capture'!L288)</f>
        <v>66.859574783949171</v>
      </c>
      <c r="M288" s="20">
        <f>ABS('actual # captures'!M288-'expected # capture'!M288)</f>
        <v>13</v>
      </c>
      <c r="N288" s="20">
        <f>ABS('actual # captures'!N288-'expected # capture'!N288)</f>
        <v>32</v>
      </c>
      <c r="O288" s="20">
        <f>ABS('actual # captures'!O288-'expected # capture'!O288)</f>
        <v>32</v>
      </c>
      <c r="P288" s="20">
        <f>ABS('actual # captures'!P288-'expected # capture'!P288)</f>
        <v>48</v>
      </c>
      <c r="Q288" s="20">
        <f>ABS('actual # captures'!Q288-'expected # capture'!Q288)</f>
        <v>172.425538950462</v>
      </c>
      <c r="R288" s="20">
        <f>ABS('actual # captures'!R288-'expected # capture'!R288)</f>
        <v>95.714406847531208</v>
      </c>
      <c r="S288" s="20">
        <f>ABS('actual # captures'!S288-'expected # capture'!S288)</f>
        <v>23</v>
      </c>
      <c r="T288" s="20">
        <f>ABS('actual # captures'!T288-'expected # capture'!T288)</f>
        <v>25</v>
      </c>
      <c r="U288" s="20">
        <f>ABS('actual # captures'!U288-'expected # capture'!U288)</f>
        <v>20.001702130869013</v>
      </c>
      <c r="V288" s="20">
        <f>ABS('actual # captures'!V288-'expected # capture'!V288)</f>
        <v>20.348613589065707</v>
      </c>
      <c r="W288" s="20">
        <f>ABS('actual # captures'!W288-'expected # capture'!W288)</f>
        <v>84.539384163125419</v>
      </c>
      <c r="X288" s="20">
        <f>ABS('actual # captures'!X288-'expected # capture'!X288)</f>
        <v>75.818346761813316</v>
      </c>
      <c r="Y288" s="20">
        <f>ABS('actual # captures'!Y288-'expected # capture'!Y288)</f>
        <v>72</v>
      </c>
      <c r="Z288" s="20">
        <f>ABS('actual # captures'!Z288-'expected # capture'!Z288)</f>
        <v>55.678447518294078</v>
      </c>
      <c r="AA288" s="20">
        <f>ABS('actual # captures'!AA288-'expected # capture'!AA288)</f>
        <v>77.130345194072262</v>
      </c>
      <c r="AB288" s="20">
        <f>ABS('actual # captures'!AB288-'expected # capture'!AB288)</f>
        <v>3</v>
      </c>
      <c r="AC288" s="20">
        <f>ABS('actual # captures'!AC288-'expected # capture'!AC288)</f>
        <v>67</v>
      </c>
    </row>
    <row r="289" spans="1:29">
      <c r="A289" s="9">
        <v>287</v>
      </c>
      <c r="B289" s="20">
        <f>ABS('actual # captures'!B289-'expected # capture'!B289)</f>
        <v>49.395709494905546</v>
      </c>
      <c r="C289" s="20">
        <f>ABS('actual # captures'!C289-'expected # capture'!C289)</f>
        <v>55</v>
      </c>
      <c r="D289" s="20">
        <f>ABS('actual # captures'!D289-'expected # capture'!D289)</f>
        <v>66.494379792707591</v>
      </c>
      <c r="E289" s="20">
        <f>ABS('actual # captures'!E289-'expected # capture'!E289)</f>
        <v>59.941427715445279</v>
      </c>
      <c r="F289" s="20">
        <f>ABS('actual # captures'!F289-'expected # capture'!F289)</f>
        <v>78</v>
      </c>
      <c r="G289" s="20">
        <f>ABS('actual # captures'!G289-'expected # capture'!G289)</f>
        <v>505.60068225140606</v>
      </c>
      <c r="H289" s="20">
        <f>ABS('actual # captures'!H289-'expected # capture'!H289)</f>
        <v>12.24068076763019</v>
      </c>
      <c r="I289" s="20">
        <f>ABS('actual # captures'!I289-'expected # capture'!I289)</f>
        <v>44.233556335910009</v>
      </c>
      <c r="J289" s="20">
        <f>ABS('actual # captures'!J289-'expected # capture'!J289)</f>
        <v>18</v>
      </c>
      <c r="K289" s="20">
        <f>ABS('actual # captures'!K289-'expected # capture'!K289)</f>
        <v>90</v>
      </c>
      <c r="L289" s="20">
        <f>ABS('actual # captures'!L289-'expected # capture'!L289)</f>
        <v>28</v>
      </c>
      <c r="M289" s="20">
        <f>ABS('actual # captures'!M289-'expected # capture'!M289)</f>
        <v>56</v>
      </c>
      <c r="N289" s="20">
        <f>ABS('actual # captures'!N289-'expected # capture'!N289)</f>
        <v>91</v>
      </c>
      <c r="O289" s="20">
        <f>ABS('actual # captures'!O289-'expected # capture'!O289)</f>
        <v>55</v>
      </c>
      <c r="P289" s="20">
        <f>ABS('actual # captures'!P289-'expected # capture'!P289)</f>
        <v>12</v>
      </c>
      <c r="Q289" s="20">
        <f>ABS('actual # captures'!Q289-'expected # capture'!Q289)</f>
        <v>80.964325513753721</v>
      </c>
      <c r="R289" s="20">
        <f>ABS('actual # captures'!R289-'expected # capture'!R289)</f>
        <v>8.3560152715802616</v>
      </c>
      <c r="S289" s="20">
        <f>ABS('actual # captures'!S289-'expected # capture'!S289)</f>
        <v>510.60068225140606</v>
      </c>
      <c r="T289" s="20">
        <f>ABS('actual # captures'!T289-'expected # capture'!T289)</f>
        <v>17.461805591103772</v>
      </c>
      <c r="U289" s="20">
        <f>ABS('actual # captures'!U289-'expected # capture'!U289)</f>
        <v>6.9699873092880189</v>
      </c>
      <c r="V289" s="20">
        <f>ABS('actual # captures'!V289-'expected # capture'!V289)</f>
        <v>37.370065549491258</v>
      </c>
      <c r="W289" s="20">
        <f>ABS('actual # captures'!W289-'expected # capture'!W289)</f>
        <v>35.828846387669984</v>
      </c>
      <c r="X289" s="20">
        <f>ABS('actual # captures'!X289-'expected # capture'!X289)</f>
        <v>54.436974903057703</v>
      </c>
      <c r="Y289" s="20">
        <f>ABS('actual # captures'!Y289-'expected # capture'!Y289)</f>
        <v>125.96321112864936</v>
      </c>
      <c r="Z289" s="20">
        <f>ABS('actual # captures'!Z289-'expected # capture'!Z289)</f>
        <v>77.568328836508783</v>
      </c>
      <c r="AA289" s="20">
        <f>ABS('actual # captures'!AA289-'expected # capture'!AA289)</f>
        <v>85</v>
      </c>
      <c r="AB289" s="20">
        <f>ABS('actual # captures'!AB289-'expected # capture'!AB289)</f>
        <v>46.642603261391642</v>
      </c>
      <c r="AC289" s="20">
        <f>ABS('actual # captures'!AC289-'expected # capture'!AC289)</f>
        <v>51</v>
      </c>
    </row>
    <row r="290" spans="1:29">
      <c r="A290" s="9">
        <v>288</v>
      </c>
      <c r="B290" s="20">
        <f>ABS('actual # captures'!B290-'expected # capture'!B290)</f>
        <v>20.614962463456898</v>
      </c>
      <c r="C290" s="20">
        <f>ABS('actual # captures'!C290-'expected # capture'!C290)</f>
        <v>66.513874033798473</v>
      </c>
      <c r="D290" s="20">
        <f>ABS('actual # captures'!D290-'expected # capture'!D290)</f>
        <v>18.200654835207477</v>
      </c>
      <c r="E290" s="20">
        <f>ABS('actual # captures'!E290-'expected # capture'!E290)</f>
        <v>52</v>
      </c>
      <c r="F290" s="20">
        <f>ABS('actual # captures'!F290-'expected # capture'!F290)</f>
        <v>72.655106136904351</v>
      </c>
      <c r="G290" s="20">
        <f>ABS('actual # captures'!G290-'expected # capture'!G290)</f>
        <v>0.62555922395010044</v>
      </c>
      <c r="H290" s="20">
        <f>ABS('actual # captures'!H290-'expected # capture'!H290)</f>
        <v>833.26472437377174</v>
      </c>
      <c r="I290" s="20">
        <f>ABS('actual # captures'!I290-'expected # capture'!I290)</f>
        <v>46.764200560854874</v>
      </c>
      <c r="J290" s="20">
        <f>ABS('actual # captures'!J290-'expected # capture'!J290)</f>
        <v>4</v>
      </c>
      <c r="K290" s="20">
        <f>ABS('actual # captures'!K290-'expected # capture'!K290)</f>
        <v>55.625559223950098</v>
      </c>
      <c r="L290" s="20">
        <f>ABS('actual # captures'!L290-'expected # capture'!L290)</f>
        <v>38</v>
      </c>
      <c r="M290" s="20">
        <f>ABS('actual # captures'!M290-'expected # capture'!M290)</f>
        <v>72.200654835207473</v>
      </c>
      <c r="N290" s="20">
        <f>ABS('actual # captures'!N290-'expected # capture'!N290)</f>
        <v>63</v>
      </c>
      <c r="O290" s="20">
        <f>ABS('actual # captures'!O290-'expected # capture'!O290)</f>
        <v>22.483180132556381</v>
      </c>
      <c r="P290" s="20">
        <f>ABS('actual # captures'!P290-'expected # capture'!P290)</f>
        <v>56</v>
      </c>
      <c r="Q290" s="20">
        <f>ABS('actual # captures'!Q290-'expected # capture'!Q290)</f>
        <v>44.824365429765216</v>
      </c>
      <c r="R290" s="20">
        <f>ABS('actual # captures'!R290-'expected # capture'!R290)</f>
        <v>404.68753887937112</v>
      </c>
      <c r="S290" s="20">
        <f>ABS('actual # captures'!S290-'expected # capture'!S290)</f>
        <v>97</v>
      </c>
      <c r="T290" s="20">
        <f>ABS('actual # captures'!T290-'expected # capture'!T290)</f>
        <v>38</v>
      </c>
      <c r="U290" s="20">
        <f>ABS('actual # captures'!U290-'expected # capture'!U290)</f>
        <v>86</v>
      </c>
      <c r="V290" s="20">
        <f>ABS('actual # captures'!V290-'expected # capture'!V290)</f>
        <v>16</v>
      </c>
      <c r="W290" s="20">
        <f>ABS('actual # captures'!W290-'expected # capture'!W290)</f>
        <v>82</v>
      </c>
      <c r="X290" s="20">
        <f>ABS('actual # captures'!X290-'expected # capture'!X290)</f>
        <v>59</v>
      </c>
      <c r="Y290" s="20">
        <f>ABS('actual # captures'!Y290-'expected # capture'!Y290)</f>
        <v>88</v>
      </c>
      <c r="Z290" s="20">
        <f>ABS('actual # captures'!Z290-'expected # capture'!Z290)</f>
        <v>44</v>
      </c>
      <c r="AA290" s="20">
        <f>ABS('actual # captures'!AA290-'expected # capture'!AA290)</f>
        <v>43</v>
      </c>
      <c r="AB290" s="20">
        <f>ABS('actual # captures'!AB290-'expected # capture'!AB290)</f>
        <v>50.444146377491528</v>
      </c>
      <c r="AC290" s="20">
        <f>ABS('actual # captures'!AC290-'expected # capture'!AC290)</f>
        <v>1</v>
      </c>
    </row>
    <row r="291" spans="1:29">
      <c r="A291" s="9">
        <v>289</v>
      </c>
      <c r="B291" s="20">
        <f>ABS('actual # captures'!B291-'expected # capture'!B291)</f>
        <v>59</v>
      </c>
      <c r="C291" s="20">
        <f>ABS('actual # captures'!C291-'expected # capture'!C291)</f>
        <v>152.72843745126283</v>
      </c>
      <c r="D291" s="20">
        <f>ABS('actual # captures'!D291-'expected # capture'!D291)</f>
        <v>66</v>
      </c>
      <c r="E291" s="20">
        <f>ABS('actual # captures'!E291-'expected # capture'!E291)</f>
        <v>24.932735932752248</v>
      </c>
      <c r="F291" s="20">
        <f>ABS('actual # captures'!F291-'expected # capture'!F291)</f>
        <v>6</v>
      </c>
      <c r="G291" s="20">
        <f>ABS('actual # captures'!G291-'expected # capture'!G291)</f>
        <v>30</v>
      </c>
      <c r="H291" s="20">
        <f>ABS('actual # captures'!H291-'expected # capture'!H291)</f>
        <v>96</v>
      </c>
      <c r="I291" s="20">
        <f>ABS('actual # captures'!I291-'expected # capture'!I291)</f>
        <v>39.581058656814015</v>
      </c>
      <c r="J291" s="20">
        <f>ABS('actual # captures'!J291-'expected # capture'!J291)</f>
        <v>50.334625626030906</v>
      </c>
      <c r="K291" s="20">
        <f>ABS('actual # captures'!K291-'expected # capture'!K291)</f>
        <v>51.232280094397673</v>
      </c>
      <c r="L291" s="20">
        <f>ABS('actual # captures'!L291-'expected # capture'!L291)</f>
        <v>59.027817858557924</v>
      </c>
      <c r="M291" s="20">
        <f>ABS('actual # captures'!M291-'expected # capture'!M291)</f>
        <v>11</v>
      </c>
      <c r="N291" s="20">
        <f>ABS('actual # captures'!N291-'expected # capture'!N291)</f>
        <v>5</v>
      </c>
      <c r="O291" s="20">
        <f>ABS('actual # captures'!O291-'expected # capture'!O291)</f>
        <v>77.305908309768995</v>
      </c>
      <c r="P291" s="20">
        <f>ABS('actual # captures'!P291-'expected # capture'!P291)</f>
        <v>93</v>
      </c>
      <c r="Q291" s="20">
        <f>ABS('actual # captures'!Q291-'expected # capture'!Q291)</f>
        <v>2.2186932777395985</v>
      </c>
      <c r="R291" s="20">
        <f>ABS('actual # captures'!R291-'expected # capture'!R291)</f>
        <v>30.701661469108259</v>
      </c>
      <c r="S291" s="20">
        <f>ABS('actual # captures'!S291-'expected # capture'!S291)</f>
        <v>52.528036500169208</v>
      </c>
      <c r="T291" s="20">
        <f>ABS('actual # captures'!T291-'expected # capture'!T291)</f>
        <v>30</v>
      </c>
      <c r="U291" s="20">
        <f>ABS('actual # captures'!U291-'expected # capture'!U291)</f>
        <v>9</v>
      </c>
      <c r="V291" s="20">
        <f>ABS('actual # captures'!V291-'expected # capture'!V291)</f>
        <v>18.361780342947707</v>
      </c>
      <c r="W291" s="20">
        <f>ABS('actual # captures'!W291-'expected # capture'!W291)</f>
        <v>43</v>
      </c>
      <c r="X291" s="20">
        <f>ABS('actual # captures'!X291-'expected # capture'!X291)</f>
        <v>73.455446640199469</v>
      </c>
      <c r="Y291" s="20">
        <f>ABS('actual # captures'!Y291-'expected # capture'!Y291)</f>
        <v>879.61329175286608</v>
      </c>
      <c r="Z291" s="20">
        <f>ABS('actual # captures'!Z291-'expected # capture'!Z291)</f>
        <v>89.24331960567801</v>
      </c>
      <c r="AA291" s="20">
        <f>ABS('actual # captures'!AA291-'expected # capture'!AA291)</f>
        <v>15</v>
      </c>
      <c r="AB291" s="20">
        <f>ABS('actual # captures'!AB291-'expected # capture'!AB291)</f>
        <v>63.199507712856814</v>
      </c>
      <c r="AC291" s="20">
        <f>ABS('actual # captures'!AC291-'expected # capture'!AC291)</f>
        <v>1.3778198846754961</v>
      </c>
    </row>
    <row r="292" spans="1:29">
      <c r="A292" s="9">
        <v>290</v>
      </c>
      <c r="B292" s="20">
        <f>ABS('actual # captures'!B292-'expected # capture'!B292)</f>
        <v>15.540229822832337</v>
      </c>
      <c r="C292" s="20">
        <f>ABS('actual # captures'!C292-'expected # capture'!C292)</f>
        <v>9</v>
      </c>
      <c r="D292" s="20">
        <f>ABS('actual # captures'!D292-'expected # capture'!D292)</f>
        <v>85.881745576308646</v>
      </c>
      <c r="E292" s="20">
        <f>ABS('actual # captures'!E292-'expected # capture'!E292)</f>
        <v>6.5738577009467409</v>
      </c>
      <c r="F292" s="20">
        <f>ABS('actual # captures'!F292-'expected # capture'!F292)</f>
        <v>98</v>
      </c>
      <c r="G292" s="20">
        <f>ABS('actual # captures'!G292-'expected # capture'!G292)</f>
        <v>14.254521143077852</v>
      </c>
      <c r="H292" s="20">
        <f>ABS('actual # captures'!H292-'expected # capture'!H292)</f>
        <v>60</v>
      </c>
      <c r="I292" s="20">
        <f>ABS('actual # captures'!I292-'expected # capture'!I292)</f>
        <v>97</v>
      </c>
      <c r="J292" s="20">
        <f>ABS('actual # captures'!J292-'expected # capture'!J292)</f>
        <v>0</v>
      </c>
      <c r="K292" s="20">
        <f>ABS('actual # captures'!K292-'expected # capture'!K292)</f>
        <v>39.431384244859359</v>
      </c>
      <c r="L292" s="20">
        <f>ABS('actual # captures'!L292-'expected # capture'!L292)</f>
        <v>52</v>
      </c>
      <c r="M292" s="20">
        <f>ABS('actual # captures'!M292-'expected # capture'!M292)</f>
        <v>47</v>
      </c>
      <c r="N292" s="20">
        <f>ABS('actual # captures'!N292-'expected # capture'!N292)</f>
        <v>3</v>
      </c>
      <c r="O292" s="20">
        <f>ABS('actual # captures'!O292-'expected # capture'!O292)</f>
        <v>154.7787824130935</v>
      </c>
      <c r="P292" s="20">
        <f>ABS('actual # captures'!P292-'expected # capture'!P292)</f>
        <v>31.509310939587863</v>
      </c>
      <c r="Q292" s="20">
        <f>ABS('actual # captures'!Q292-'expected # capture'!Q292)</f>
        <v>47.561769740695254</v>
      </c>
      <c r="R292" s="20">
        <f>ABS('actual # captures'!R292-'expected # capture'!R292)</f>
        <v>39</v>
      </c>
      <c r="S292" s="20">
        <f>ABS('actual # captures'!S292-'expected # capture'!S292)</f>
        <v>48.719804521046598</v>
      </c>
      <c r="T292" s="20">
        <f>ABS('actual # captures'!T292-'expected # capture'!T292)</f>
        <v>33</v>
      </c>
      <c r="U292" s="20">
        <f>ABS('actual # captures'!U292-'expected # capture'!U292)</f>
        <v>30</v>
      </c>
      <c r="V292" s="20">
        <f>ABS('actual # captures'!V292-'expected # capture'!V292)</f>
        <v>71</v>
      </c>
      <c r="W292" s="20">
        <f>ABS('actual # captures'!W292-'expected # capture'!W292)</f>
        <v>70.434722068258083</v>
      </c>
      <c r="X292" s="20">
        <f>ABS('actual # captures'!X292-'expected # capture'!X292)</f>
        <v>37</v>
      </c>
      <c r="Y292" s="20">
        <f>ABS('actual # captures'!Y292-'expected # capture'!Y292)</f>
        <v>458.24860463112771</v>
      </c>
      <c r="Z292" s="20">
        <f>ABS('actual # captures'!Z292-'expected # capture'!Z292)</f>
        <v>12.768182414305191</v>
      </c>
      <c r="AA292" s="20">
        <f>ABS('actual # captures'!AA292-'expected # capture'!AA292)</f>
        <v>404.14229905325863</v>
      </c>
      <c r="AB292" s="20">
        <f>ABS('actual # captures'!AB292-'expected # capture'!AB292)</f>
        <v>35</v>
      </c>
      <c r="AC292" s="20">
        <f>ABS('actual # captures'!AC292-'expected # capture'!AC292)</f>
        <v>33.494157925562014</v>
      </c>
    </row>
    <row r="293" spans="1:29">
      <c r="A293" s="9">
        <v>291</v>
      </c>
      <c r="B293" s="20">
        <f>ABS('actual # captures'!B293-'expected # capture'!B293)</f>
        <v>55.498156595168467</v>
      </c>
      <c r="C293" s="20">
        <f>ABS('actual # captures'!C293-'expected # capture'!C293)</f>
        <v>48.52283288592178</v>
      </c>
      <c r="D293" s="20">
        <f>ABS('actual # captures'!D293-'expected # capture'!D293)</f>
        <v>65</v>
      </c>
      <c r="E293" s="20">
        <f>ABS('actual # captures'!E293-'expected # capture'!E293)</f>
        <v>58.774237357122274</v>
      </c>
      <c r="F293" s="20">
        <f>ABS('actual # captures'!F293-'expected # capture'!F293)</f>
        <v>63</v>
      </c>
      <c r="G293" s="20">
        <f>ABS('actual # captures'!G293-'expected # capture'!G293)</f>
        <v>26.813068410497355</v>
      </c>
      <c r="H293" s="20">
        <f>ABS('actual # captures'!H293-'expected # capture'!H293)</f>
        <v>88</v>
      </c>
      <c r="I293" s="20">
        <f>ABS('actual # captures'!I293-'expected # capture'!I293)</f>
        <v>20</v>
      </c>
      <c r="J293" s="20">
        <f>ABS('actual # captures'!J293-'expected # capture'!J293)</f>
        <v>87</v>
      </c>
      <c r="K293" s="20">
        <f>ABS('actual # captures'!K293-'expected # capture'!K293)</f>
        <v>56.641497284689542</v>
      </c>
      <c r="L293" s="20">
        <f>ABS('actual # captures'!L293-'expected # capture'!L293)</f>
        <v>35</v>
      </c>
      <c r="M293" s="20">
        <f>ABS('actual # captures'!M293-'expected # capture'!M293)</f>
        <v>75</v>
      </c>
      <c r="N293" s="20">
        <f>ABS('actual # captures'!N293-'expected # capture'!N293)</f>
        <v>81</v>
      </c>
      <c r="O293" s="20">
        <f>ABS('actual # captures'!O293-'expected # capture'!O293)</f>
        <v>50</v>
      </c>
      <c r="P293" s="20">
        <f>ABS('actual # captures'!P293-'expected # capture'!P293)</f>
        <v>79</v>
      </c>
      <c r="Q293" s="20">
        <f>ABS('actual # captures'!Q293-'expected # capture'!Q293)</f>
        <v>96.858617151384237</v>
      </c>
      <c r="R293" s="20">
        <f>ABS('actual # captures'!R293-'expected # capture'!R293)</f>
        <v>42.868937211073849</v>
      </c>
      <c r="S293" s="20">
        <f>ABS('actual # captures'!S293-'expected # capture'!S293)</f>
        <v>79</v>
      </c>
      <c r="T293" s="20">
        <f>ABS('actual # captures'!T293-'expected # capture'!T293)</f>
        <v>61</v>
      </c>
      <c r="U293" s="20">
        <f>ABS('actual # captures'!U293-'expected # capture'!U293)</f>
        <v>67</v>
      </c>
      <c r="V293" s="20">
        <f>ABS('actual # captures'!V293-'expected # capture'!V293)</f>
        <v>11</v>
      </c>
      <c r="W293" s="20">
        <f>ABS('actual # captures'!W293-'expected # capture'!W293)</f>
        <v>94.62469514195395</v>
      </c>
      <c r="X293" s="20">
        <f>ABS('actual # captures'!X293-'expected # capture'!X293)</f>
        <v>7.8379575121673319</v>
      </c>
      <c r="Y293" s="20">
        <f>ABS('actual # captures'!Y293-'expected # capture'!Y293)</f>
        <v>59.327143923028899</v>
      </c>
      <c r="Z293" s="20">
        <f>ABS('actual # captures'!Z293-'expected # capture'!Z293)</f>
        <v>38</v>
      </c>
      <c r="AA293" s="20">
        <f>ABS('actual # captures'!AA293-'expected # capture'!AA293)</f>
        <v>43.703660097338656</v>
      </c>
      <c r="AB293" s="20">
        <f>ABS('actual # captures'!AB293-'expected # capture'!AB293)</f>
        <v>1568.4390100139922</v>
      </c>
      <c r="AC293" s="20">
        <f>ABS('actual # captures'!AC293-'expected # capture'!AC293)</f>
        <v>77.968206443645713</v>
      </c>
    </row>
    <row r="294" spans="1:29">
      <c r="A294" s="9">
        <v>292</v>
      </c>
      <c r="B294" s="20">
        <f>ABS('actual # captures'!B294-'expected # capture'!B294)</f>
        <v>16.005325812225959</v>
      </c>
      <c r="C294" s="20">
        <f>ABS('actual # captures'!C294-'expected # capture'!C294)</f>
        <v>46.739281624605667</v>
      </c>
      <c r="D294" s="20">
        <f>ABS('actual # captures'!D294-'expected # capture'!D294)</f>
        <v>65.828862853252588</v>
      </c>
      <c r="E294" s="20">
        <f>ABS('actual # captures'!E294-'expected # capture'!E294)</f>
        <v>46</v>
      </c>
      <c r="F294" s="20">
        <f>ABS('actual # captures'!F294-'expected # capture'!F294)</f>
        <v>3</v>
      </c>
      <c r="G294" s="20">
        <f>ABS('actual # captures'!G294-'expected # capture'!G294)</f>
        <v>36.343052328526269</v>
      </c>
      <c r="H294" s="20">
        <f>ABS('actual # captures'!H294-'expected # capture'!H294)</f>
        <v>84</v>
      </c>
      <c r="I294" s="20">
        <f>ABS('actual # captures'!I294-'expected # capture'!I294)</f>
        <v>86</v>
      </c>
      <c r="J294" s="20">
        <f>ABS('actual # captures'!J294-'expected # capture'!J294)</f>
        <v>53</v>
      </c>
      <c r="K294" s="20">
        <f>ABS('actual # captures'!K294-'expected # capture'!K294)</f>
        <v>3.3777006035906068</v>
      </c>
      <c r="L294" s="20">
        <f>ABS('actual # captures'!L294-'expected # capture'!L294)</f>
        <v>79</v>
      </c>
      <c r="M294" s="20">
        <f>ABS('actual # captures'!M294-'expected # capture'!M294)</f>
        <v>27</v>
      </c>
      <c r="N294" s="20">
        <f>ABS('actual # captures'!N294-'expected # capture'!N294)</f>
        <v>13.943622219134681</v>
      </c>
      <c r="O294" s="20">
        <f>ABS('actual # captures'!O294-'expected # capture'!O294)</f>
        <v>0</v>
      </c>
      <c r="P294" s="20">
        <f>ABS('actual # captures'!P294-'expected # capture'!P294)</f>
        <v>49.117599819706321</v>
      </c>
      <c r="Q294" s="20">
        <f>ABS('actual # captures'!Q294-'expected # capture'!Q294)</f>
        <v>40.748038817453164</v>
      </c>
      <c r="R294" s="20">
        <f>ABS('actual # captures'!R294-'expected # capture'!R294)</f>
        <v>24.596922545183485</v>
      </c>
      <c r="S294" s="20">
        <f>ABS('actual # captures'!S294-'expected # capture'!S294)</f>
        <v>608.46695765394713</v>
      </c>
      <c r="T294" s="20">
        <f>ABS('actual # captures'!T294-'expected # capture'!T294)</f>
        <v>40.882156005823134</v>
      </c>
      <c r="U294" s="20">
        <f>ABS('actual # captures'!U294-'expected # capture'!U294)</f>
        <v>63</v>
      </c>
      <c r="V294" s="20">
        <f>ABS('actual # captures'!V294-'expected # capture'!V294)</f>
        <v>0.53235755291186848</v>
      </c>
      <c r="W294" s="20">
        <f>ABS('actual # captures'!W294-'expected # capture'!W294)</f>
        <v>11.532357552911868</v>
      </c>
      <c r="X294" s="20">
        <f>ABS('actual # captures'!X294-'expected # capture'!X294)</f>
        <v>75</v>
      </c>
      <c r="Y294" s="20">
        <f>ABS('actual # captures'!Y294-'expected # capture'!Y294)</f>
        <v>32.634393524316536</v>
      </c>
      <c r="Z294" s="20">
        <f>ABS('actual # captures'!Z294-'expected # capture'!Z294)</f>
        <v>55.099283650021007</v>
      </c>
      <c r="AA294" s="20">
        <f>ABS('actual # captures'!AA294-'expected # capture'!AA294)</f>
        <v>13.461739172368411</v>
      </c>
      <c r="AB294" s="20">
        <f>ABS('actual # captures'!AB294-'expected # capture'!AB294)</f>
        <v>14.192535190659973</v>
      </c>
      <c r="AC294" s="20">
        <f>ABS('actual # captures'!AC294-'expected # capture'!AC294)</f>
        <v>50</v>
      </c>
    </row>
    <row r="295" spans="1:29">
      <c r="A295" s="9">
        <v>293</v>
      </c>
      <c r="B295" s="20">
        <f>ABS('actual # captures'!B295-'expected # capture'!B295)</f>
        <v>24.160797743355296</v>
      </c>
      <c r="C295" s="20">
        <f>ABS('actual # captures'!C295-'expected # capture'!C295)</f>
        <v>89</v>
      </c>
      <c r="D295" s="20">
        <f>ABS('actual # captures'!D295-'expected # capture'!D295)</f>
        <v>68.504067888322865</v>
      </c>
      <c r="E295" s="20">
        <f>ABS('actual # captures'!E295-'expected # capture'!E295)</f>
        <v>61</v>
      </c>
      <c r="F295" s="20">
        <f>ABS('actual # captures'!F295-'expected # capture'!F295)</f>
        <v>44</v>
      </c>
      <c r="G295" s="20">
        <f>ABS('actual # captures'!G295-'expected # capture'!G295)</f>
        <v>29.29907722498054</v>
      </c>
      <c r="H295" s="20">
        <f>ABS('actual # captures'!H295-'expected # capture'!H295)</f>
        <v>54.743495865624638</v>
      </c>
      <c r="I295" s="20">
        <f>ABS('actual # captures'!I295-'expected # capture'!I295)</f>
        <v>77.59487252478803</v>
      </c>
      <c r="J295" s="20">
        <f>ABS('actual # captures'!J295-'expected # capture'!J295)</f>
        <v>28.703513786706765</v>
      </c>
      <c r="K295" s="20">
        <f>ABS('actual # captures'!K295-'expected # capture'!K295)</f>
        <v>55.896039319904588</v>
      </c>
      <c r="L295" s="20">
        <f>ABS('actual # captures'!L295-'expected # capture'!L295)</f>
        <v>60</v>
      </c>
      <c r="M295" s="20">
        <f>ABS('actual # captures'!M295-'expected # capture'!M295)</f>
        <v>6</v>
      </c>
      <c r="N295" s="20">
        <f>ABS('actual # captures'!N295-'expected # capture'!N295)</f>
        <v>46</v>
      </c>
      <c r="O295" s="20">
        <f>ABS('actual # captures'!O295-'expected # capture'!O295)</f>
        <v>49</v>
      </c>
      <c r="P295" s="20">
        <f>ABS('actual # captures'!P295-'expected # capture'!P295)</f>
        <v>43</v>
      </c>
      <c r="Q295" s="20">
        <f>ABS('actual # captures'!Q295-'expected # capture'!Q295)</f>
        <v>500.4449595632542</v>
      </c>
      <c r="R295" s="20">
        <f>ABS('actual # captures'!R295-'expected # capture'!R295)</f>
        <v>246.12435903013534</v>
      </c>
      <c r="S295" s="20">
        <f>ABS('actual # captures'!S295-'expected # capture'!S295)</f>
        <v>13</v>
      </c>
      <c r="T295" s="20">
        <f>ABS('actual # captures'!T295-'expected # capture'!T295)</f>
        <v>42</v>
      </c>
      <c r="U295" s="20">
        <f>ABS('actual # captures'!U295-'expected # capture'!U295)</f>
        <v>5.73807694148236</v>
      </c>
      <c r="V295" s="20">
        <f>ABS('actual # captures'!V295-'expected # capture'!V295)</f>
        <v>57.913544792496275</v>
      </c>
      <c r="W295" s="20">
        <f>ABS('actual # captures'!W295-'expected # capture'!W295)</f>
        <v>44</v>
      </c>
      <c r="X295" s="20">
        <f>ABS('actual # captures'!X295-'expected # capture'!X295)</f>
        <v>6</v>
      </c>
      <c r="Y295" s="20">
        <f>ABS('actual # captures'!Y295-'expected # capture'!Y295)</f>
        <v>74</v>
      </c>
      <c r="Z295" s="20">
        <f>ABS('actual # captures'!Z295-'expected # capture'!Z295)</f>
        <v>20.709685515044523</v>
      </c>
      <c r="AA295" s="20">
        <f>ABS('actual # captures'!AA295-'expected # capture'!AA295)</f>
        <v>47.366669083493385</v>
      </c>
      <c r="AB295" s="20">
        <f>ABS('actual # captures'!AB295-'expected # capture'!AB295)</f>
        <v>177.93844183072335</v>
      </c>
      <c r="AC295" s="20">
        <f>ABS('actual # captures'!AC295-'expected # capture'!AC295)</f>
        <v>87.496396981225487</v>
      </c>
    </row>
    <row r="296" spans="1:29">
      <c r="A296" s="9">
        <v>294</v>
      </c>
      <c r="B296" s="20">
        <f>ABS('actual # captures'!B296-'expected # capture'!B296)</f>
        <v>26.052562117990096</v>
      </c>
      <c r="C296" s="20">
        <f>ABS('actual # captures'!C296-'expected # capture'!C296)</f>
        <v>13</v>
      </c>
      <c r="D296" s="20">
        <f>ABS('actual # captures'!D296-'expected # capture'!D296)</f>
        <v>30</v>
      </c>
      <c r="E296" s="20">
        <f>ABS('actual # captures'!E296-'expected # capture'!E296)</f>
        <v>25.772736211967011</v>
      </c>
      <c r="F296" s="20">
        <f>ABS('actual # captures'!F296-'expected # capture'!F296)</f>
        <v>206.79904007053233</v>
      </c>
      <c r="G296" s="20">
        <f>ABS('actual # captures'!G296-'expected # capture'!G296)</f>
        <v>13.936784858545707</v>
      </c>
      <c r="H296" s="20">
        <f>ABS('actual # captures'!H296-'expected # capture'!H296)</f>
        <v>51.924691970706988</v>
      </c>
      <c r="I296" s="20">
        <f>ABS('actual # captures'!I296-'expected # capture'!I296)</f>
        <v>91</v>
      </c>
      <c r="J296" s="20">
        <f>ABS('actual # captures'!J296-'expected # capture'!J296)</f>
        <v>17</v>
      </c>
      <c r="K296" s="20">
        <f>ABS('actual # captures'!K296-'expected # capture'!K296)</f>
        <v>762.97087013716202</v>
      </c>
      <c r="L296" s="20">
        <f>ABS('actual # captures'!L296-'expected # capture'!L296)</f>
        <v>205.80550021141812</v>
      </c>
      <c r="M296" s="20">
        <f>ABS('actual # captures'!M296-'expected # capture'!M296)</f>
        <v>37</v>
      </c>
      <c r="N296" s="20">
        <f>ABS('actual # captures'!N296-'expected # capture'!N296)</f>
        <v>41.270231585095381</v>
      </c>
      <c r="O296" s="20">
        <f>ABS('actual # captures'!O296-'expected # capture'!O296)</f>
        <v>42.236029129862835</v>
      </c>
      <c r="P296" s="20">
        <f>ABS('actual # captures'!P296-'expected # capture'!P296)</f>
        <v>48.098031185629416</v>
      </c>
      <c r="Q296" s="20">
        <f>ABS('actual # captures'!Q296-'expected # capture'!Q296)</f>
        <v>39.83360140150694</v>
      </c>
      <c r="R296" s="20">
        <f>ABS('actual # captures'!R296-'expected # capture'!R296)</f>
        <v>88</v>
      </c>
      <c r="S296" s="20">
        <f>ABS('actual # captures'!S296-'expected # capture'!S296)</f>
        <v>63</v>
      </c>
      <c r="T296" s="20">
        <f>ABS('actual # captures'!T296-'expected # capture'!T296)</f>
        <v>24</v>
      </c>
      <c r="U296" s="20">
        <f>ABS('actual # captures'!U296-'expected # capture'!U296)</f>
        <v>79</v>
      </c>
      <c r="V296" s="20">
        <f>ABS('actual # captures'!V296-'expected # capture'!V296)</f>
        <v>95</v>
      </c>
      <c r="W296" s="20">
        <f>ABS('actual # captures'!W296-'expected # capture'!W296)</f>
        <v>50</v>
      </c>
      <c r="X296" s="20">
        <f>ABS('actual # captures'!X296-'expected # capture'!X296)</f>
        <v>44.140636671134033</v>
      </c>
      <c r="Y296" s="20">
        <f>ABS('actual # captures'!Y296-'expected # capture'!Y296)</f>
        <v>68.229425918095629</v>
      </c>
      <c r="Z296" s="20">
        <f>ABS('actual # captures'!Z296-'expected # capture'!Z296)</f>
        <v>14.294821446104443</v>
      </c>
      <c r="AA296" s="20">
        <f>ABS('actual # captures'!AA296-'expected # capture'!AA296)</f>
        <v>50.39753576565591</v>
      </c>
      <c r="AB296" s="20">
        <f>ABS('actual # captures'!AB296-'expected # capture'!AB296)</f>
        <v>33</v>
      </c>
      <c r="AC296" s="20">
        <f>ABS('actual # captures'!AC296-'expected # capture'!AC296)</f>
        <v>89.38832215681802</v>
      </c>
    </row>
    <row r="297" spans="1:29">
      <c r="A297" s="9">
        <v>295</v>
      </c>
      <c r="B297" s="20">
        <f>ABS('actual # captures'!B297-'expected # capture'!B297)</f>
        <v>265.29113490737672</v>
      </c>
      <c r="C297" s="20">
        <f>ABS('actual # captures'!C297-'expected # capture'!C297)</f>
        <v>27</v>
      </c>
      <c r="D297" s="20">
        <f>ABS('actual # captures'!D297-'expected # capture'!D297)</f>
        <v>27</v>
      </c>
      <c r="E297" s="20">
        <f>ABS('actual # captures'!E297-'expected # capture'!E297)</f>
        <v>108.64890366927519</v>
      </c>
      <c r="F297" s="20">
        <f>ABS('actual # captures'!F297-'expected # capture'!F297)</f>
        <v>2</v>
      </c>
      <c r="G297" s="20">
        <f>ABS('actual # captures'!G297-'expected # capture'!G297)</f>
        <v>99</v>
      </c>
      <c r="H297" s="20">
        <f>ABS('actual # captures'!H297-'expected # capture'!H297)</f>
        <v>86</v>
      </c>
      <c r="I297" s="20">
        <f>ABS('actual # captures'!I297-'expected # capture'!I297)</f>
        <v>15</v>
      </c>
      <c r="J297" s="20">
        <f>ABS('actual # captures'!J297-'expected # capture'!J297)</f>
        <v>71</v>
      </c>
      <c r="K297" s="20">
        <f>ABS('actual # captures'!K297-'expected # capture'!K297)</f>
        <v>33</v>
      </c>
      <c r="L297" s="20">
        <f>ABS('actual # captures'!L297-'expected # capture'!L297)</f>
        <v>12.611214291340772</v>
      </c>
      <c r="M297" s="20">
        <f>ABS('actual # captures'!M297-'expected # capture'!M297)</f>
        <v>80</v>
      </c>
      <c r="N297" s="20">
        <f>ABS('actual # captures'!N297-'expected # capture'!N297)</f>
        <v>89</v>
      </c>
      <c r="O297" s="20">
        <f>ABS('actual # captures'!O297-'expected # capture'!O297)</f>
        <v>8</v>
      </c>
      <c r="P297" s="20">
        <f>ABS('actual # captures'!P297-'expected # capture'!P297)</f>
        <v>11.439656694048594</v>
      </c>
      <c r="Q297" s="20">
        <f>ABS('actual # captures'!Q297-'expected # capture'!Q297)</f>
        <v>117.86582038378421</v>
      </c>
      <c r="R297" s="20">
        <f>ABS('actual # captures'!R297-'expected # capture'!R297)</f>
        <v>9</v>
      </c>
      <c r="S297" s="20">
        <f>ABS('actual # captures'!S297-'expected # capture'!S297)</f>
        <v>8</v>
      </c>
      <c r="T297" s="20">
        <f>ABS('actual # captures'!T297-'expected # capture'!T297)</f>
        <v>85.06518305977869</v>
      </c>
      <c r="U297" s="20">
        <f>ABS('actual # captures'!U297-'expected # capture'!U297)</f>
        <v>44.238486490822453</v>
      </c>
      <c r="V297" s="20">
        <f>ABS('actual # captures'!V297-'expected # capture'!V297)</f>
        <v>69.100104656141198</v>
      </c>
      <c r="W297" s="20">
        <f>ABS('actual # captures'!W297-'expected # capture'!W297)</f>
        <v>12</v>
      </c>
      <c r="X297" s="20">
        <f>ABS('actual # captures'!X297-'expected # capture'!X297)</f>
        <v>76</v>
      </c>
      <c r="Y297" s="20">
        <f>ABS('actual # captures'!Y297-'expected # capture'!Y297)</f>
        <v>23</v>
      </c>
      <c r="Z297" s="20">
        <f>ABS('actual # captures'!Z297-'expected # capture'!Z297)</f>
        <v>0</v>
      </c>
      <c r="AA297" s="20">
        <f>ABS('actual # captures'!AA297-'expected # capture'!AA297)</f>
        <v>3</v>
      </c>
      <c r="AB297" s="20">
        <f>ABS('actual # captures'!AB297-'expected # capture'!AB297)</f>
        <v>61.961924430113513</v>
      </c>
      <c r="AC297" s="20">
        <f>ABS('actual # captures'!AC297-'expected # capture'!AC297)</f>
        <v>83</v>
      </c>
    </row>
    <row r="298" spans="1:29">
      <c r="A298" s="9">
        <v>296</v>
      </c>
      <c r="B298" s="20">
        <f>ABS('actual # captures'!B298-'expected # capture'!B298)</f>
        <v>12</v>
      </c>
      <c r="C298" s="20">
        <f>ABS('actual # captures'!C298-'expected # capture'!C298)</f>
        <v>94</v>
      </c>
      <c r="D298" s="20">
        <f>ABS('actual # captures'!D298-'expected # capture'!D298)</f>
        <v>30</v>
      </c>
      <c r="E298" s="20">
        <f>ABS('actual # captures'!E298-'expected # capture'!E298)</f>
        <v>96.203630995871876</v>
      </c>
      <c r="F298" s="20">
        <f>ABS('actual # captures'!F298-'expected # capture'!F298)</f>
        <v>89</v>
      </c>
      <c r="G298" s="20">
        <f>ABS('actual # captures'!G298-'expected # capture'!G298)</f>
        <v>43.036470727687849</v>
      </c>
      <c r="H298" s="20">
        <f>ABS('actual # captures'!H298-'expected # capture'!H298)</f>
        <v>63</v>
      </c>
      <c r="I298" s="20">
        <f>ABS('actual # captures'!I298-'expected # capture'!I298)</f>
        <v>92</v>
      </c>
      <c r="J298" s="20">
        <f>ABS('actual # captures'!J298-'expected # capture'!J298)</f>
        <v>61</v>
      </c>
      <c r="K298" s="20">
        <f>ABS('actual # captures'!K298-'expected # capture'!K298)</f>
        <v>25</v>
      </c>
      <c r="L298" s="20">
        <f>ABS('actual # captures'!L298-'expected # capture'!L298)</f>
        <v>29</v>
      </c>
      <c r="M298" s="20">
        <f>ABS('actual # captures'!M298-'expected # capture'!M298)</f>
        <v>19</v>
      </c>
      <c r="N298" s="20">
        <f>ABS('actual # captures'!N298-'expected # capture'!N298)</f>
        <v>80</v>
      </c>
      <c r="O298" s="20">
        <f>ABS('actual # captures'!O298-'expected # capture'!O298)</f>
        <v>88</v>
      </c>
      <c r="P298" s="20">
        <f>ABS('actual # captures'!P298-'expected # capture'!P298)</f>
        <v>84.196821080852928</v>
      </c>
      <c r="Q298" s="20">
        <f>ABS('actual # captures'!Q298-'expected # capture'!Q298)</f>
        <v>99.546125516014968</v>
      </c>
      <c r="R298" s="20">
        <f>ABS('actual # captures'!R298-'expected # capture'!R298)</f>
        <v>60</v>
      </c>
      <c r="S298" s="20">
        <f>ABS('actual # captures'!S298-'expected # capture'!S298)</f>
        <v>47.388946308555241</v>
      </c>
      <c r="T298" s="20">
        <f>ABS('actual # captures'!T298-'expected # capture'!T298)</f>
        <v>56.88874471581137</v>
      </c>
      <c r="U298" s="20">
        <f>ABS('actual # captures'!U298-'expected # capture'!U298)</f>
        <v>89</v>
      </c>
      <c r="V298" s="20">
        <f>ABS('actual # captures'!V298-'expected # capture'!V298)</f>
        <v>2</v>
      </c>
      <c r="W298" s="20">
        <f>ABS('actual # captures'!W298-'expected # capture'!W298)</f>
        <v>88</v>
      </c>
      <c r="X298" s="20">
        <f>ABS('actual # captures'!X298-'expected # capture'!X298)</f>
        <v>55</v>
      </c>
      <c r="Y298" s="20">
        <f>ABS('actual # captures'!Y298-'expected # capture'!Y298)</f>
        <v>52</v>
      </c>
      <c r="Z298" s="20">
        <f>ABS('actual # captures'!Z298-'expected # capture'!Z298)</f>
        <v>1297.5174320582109</v>
      </c>
      <c r="AA298" s="20">
        <f>ABS('actual # captures'!AA298-'expected # capture'!AA298)</f>
        <v>32.720690959718318</v>
      </c>
      <c r="AB298" s="20">
        <f>ABS('actual # captures'!AB298-'expected # capture'!AB298)</f>
        <v>12.167587661637869</v>
      </c>
      <c r="AC298" s="20">
        <f>ABS('actual # captures'!AC298-'expected # capture'!AC298)</f>
        <v>3.539334875909546</v>
      </c>
    </row>
    <row r="299" spans="1:29">
      <c r="A299" s="9">
        <v>297</v>
      </c>
      <c r="B299" s="20">
        <f>ABS('actual # captures'!B299-'expected # capture'!B299)</f>
        <v>47</v>
      </c>
      <c r="C299" s="20">
        <f>ABS('actual # captures'!C299-'expected # capture'!C299)</f>
        <v>33</v>
      </c>
      <c r="D299" s="20">
        <f>ABS('actual # captures'!D299-'expected # capture'!D299)</f>
        <v>50</v>
      </c>
      <c r="E299" s="20">
        <f>ABS('actual # captures'!E299-'expected # capture'!E299)</f>
        <v>42.349037667088105</v>
      </c>
      <c r="F299" s="20">
        <f>ABS('actual # captures'!F299-'expected # capture'!F299)</f>
        <v>81</v>
      </c>
      <c r="G299" s="20">
        <f>ABS('actual # captures'!G299-'expected # capture'!G299)</f>
        <v>39</v>
      </c>
      <c r="H299" s="20">
        <f>ABS('actual # captures'!H299-'expected # capture'!H299)</f>
        <v>47.811480294779514</v>
      </c>
      <c r="I299" s="20">
        <f>ABS('actual # captures'!I299-'expected # capture'!I299)</f>
        <v>48</v>
      </c>
      <c r="J299" s="20">
        <f>ABS('actual # captures'!J299-'expected # capture'!J299)</f>
        <v>4</v>
      </c>
      <c r="K299" s="20">
        <f>ABS('actual # captures'!K299-'expected # capture'!K299)</f>
        <v>29.512267215126396</v>
      </c>
      <c r="L299" s="20">
        <f>ABS('actual # captures'!L299-'expected # capture'!L299)</f>
        <v>69</v>
      </c>
      <c r="M299" s="20">
        <f>ABS('actual # captures'!M299-'expected # capture'!M299)</f>
        <v>81.288663730992482</v>
      </c>
      <c r="N299" s="20">
        <f>ABS('actual # captures'!N299-'expected # capture'!N299)</f>
        <v>26.441286546053345</v>
      </c>
      <c r="O299" s="20">
        <f>ABS('actual # captures'!O299-'expected # capture'!O299)</f>
        <v>88</v>
      </c>
      <c r="P299" s="20">
        <f>ABS('actual # captures'!P299-'expected # capture'!P299)</f>
        <v>95</v>
      </c>
      <c r="Q299" s="20">
        <f>ABS('actual # captures'!Q299-'expected # capture'!Q299)</f>
        <v>54.668719107353063</v>
      </c>
      <c r="R299" s="20">
        <f>ABS('actual # captures'!R299-'expected # capture'!R299)</f>
        <v>1233.6486341056232</v>
      </c>
      <c r="S299" s="20">
        <f>ABS('actual # captures'!S299-'expected # capture'!S299)</f>
        <v>57.606366642145218</v>
      </c>
      <c r="T299" s="20">
        <f>ABS('actual # captures'!T299-'expected # capture'!T299)</f>
        <v>60.643462403686875</v>
      </c>
      <c r="U299" s="20">
        <f>ABS('actual # captures'!U299-'expected # capture'!U299)</f>
        <v>100</v>
      </c>
      <c r="V299" s="20">
        <f>ABS('actual # captures'!V299-'expected # capture'!V299)</f>
        <v>88.104034219005257</v>
      </c>
      <c r="W299" s="20">
        <f>ABS('actual # captures'!W299-'expected # capture'!W299)</f>
        <v>12</v>
      </c>
      <c r="X299" s="20">
        <f>ABS('actual # captures'!X299-'expected # capture'!X299)</f>
        <v>98</v>
      </c>
      <c r="Y299" s="20">
        <f>ABS('actual # captures'!Y299-'expected # capture'!Y299)</f>
        <v>74</v>
      </c>
      <c r="Z299" s="20">
        <f>ABS('actual # captures'!Z299-'expected # capture'!Z299)</f>
        <v>76</v>
      </c>
      <c r="AA299" s="20">
        <f>ABS('actual # captures'!AA299-'expected # capture'!AA299)</f>
        <v>0.28096198092607416</v>
      </c>
      <c r="AB299" s="20">
        <f>ABS('actual # captures'!AB299-'expected # capture'!AB299)</f>
        <v>247.49572173968096</v>
      </c>
      <c r="AC299" s="20">
        <f>ABS('actual # captures'!AC299-'expected # capture'!AC299)</f>
        <v>79</v>
      </c>
    </row>
    <row r="300" spans="1:29">
      <c r="A300" s="9">
        <v>298</v>
      </c>
      <c r="B300" s="20">
        <f>ABS('actual # captures'!B300-'expected # capture'!B300)</f>
        <v>57</v>
      </c>
      <c r="C300" s="20">
        <f>ABS('actual # captures'!C300-'expected # capture'!C300)</f>
        <v>58</v>
      </c>
      <c r="D300" s="20">
        <f>ABS('actual # captures'!D300-'expected # capture'!D300)</f>
        <v>69</v>
      </c>
      <c r="E300" s="20">
        <f>ABS('actual # captures'!E300-'expected # capture'!E300)</f>
        <v>54.451291403668051</v>
      </c>
      <c r="F300" s="20">
        <f>ABS('actual # captures'!F300-'expected # capture'!F300)</f>
        <v>86</v>
      </c>
      <c r="G300" s="20">
        <f>ABS('actual # captures'!G300-'expected # capture'!G300)</f>
        <v>6.3280403262904414</v>
      </c>
      <c r="H300" s="20">
        <f>ABS('actual # captures'!H300-'expected # capture'!H300)</f>
        <v>1.4529947576820756</v>
      </c>
      <c r="I300" s="20">
        <f>ABS('actual # captures'!I300-'expected # capture'!I300)</f>
        <v>26</v>
      </c>
      <c r="J300" s="20">
        <f>ABS('actual # captures'!J300-'expected # capture'!J300)</f>
        <v>12.06603930773796</v>
      </c>
      <c r="K300" s="20">
        <f>ABS('actual # captures'!K300-'expected # capture'!K300)</f>
        <v>7</v>
      </c>
      <c r="L300" s="20">
        <f>ABS('actual # captures'!L300-'expected # capture'!L300)</f>
        <v>27.998367893705637</v>
      </c>
      <c r="M300" s="20">
        <f>ABS('actual # captures'!M300-'expected # capture'!M300)</f>
        <v>68</v>
      </c>
      <c r="N300" s="20">
        <f>ABS('actual # captures'!N300-'expected # capture'!N300)</f>
        <v>84</v>
      </c>
      <c r="O300" s="20">
        <f>ABS('actual # captures'!O300-'expected # capture'!O300)</f>
        <v>21.543353630497613</v>
      </c>
      <c r="P300" s="20">
        <f>ABS('actual # captures'!P300-'expected # capture'!P300)</f>
        <v>43</v>
      </c>
      <c r="Q300" s="20">
        <f>ABS('actual # captures'!Q300-'expected # capture'!Q300)</f>
        <v>86.50825491346724</v>
      </c>
      <c r="R300" s="20">
        <f>ABS('actual # captures'!R300-'expected # capture'!R300)</f>
        <v>4.7351643615772847</v>
      </c>
      <c r="S300" s="20">
        <f>ABS('actual # captures'!S300-'expected # capture'!S300)</f>
        <v>15.457975200539469</v>
      </c>
      <c r="T300" s="20">
        <f>ABS('actual # captures'!T300-'expected # capture'!T300)</f>
        <v>38</v>
      </c>
      <c r="U300" s="20">
        <f>ABS('actual # captures'!U300-'expected # capture'!U300)</f>
        <v>97.683170041618993</v>
      </c>
      <c r="V300" s="20">
        <f>ABS('actual # captures'!V300-'expected # capture'!V300)</f>
        <v>669.00541911741175</v>
      </c>
      <c r="W300" s="20">
        <f>ABS('actual # captures'!W300-'expected # capture'!W300)</f>
        <v>93.075892012653782</v>
      </c>
      <c r="X300" s="20">
        <f>ABS('actual # captures'!X300-'expected # capture'!X300)</f>
        <v>62</v>
      </c>
      <c r="Y300" s="20">
        <f>ABS('actual # captures'!Y300-'expected # capture'!Y300)</f>
        <v>9</v>
      </c>
      <c r="Z300" s="20">
        <f>ABS('actual # captures'!Z300-'expected # capture'!Z300)</f>
        <v>20.457975200539469</v>
      </c>
      <c r="AA300" s="20">
        <f>ABS('actual # captures'!AA300-'expected # capture'!AA300)</f>
        <v>41</v>
      </c>
      <c r="AB300" s="20">
        <f>ABS('actual # captures'!AB300-'expected # capture'!AB300)</f>
        <v>0</v>
      </c>
      <c r="AC300" s="20">
        <f>ABS('actual # captures'!AC300-'expected # capture'!AC300)</f>
        <v>420.75309993256639</v>
      </c>
    </row>
    <row r="301" spans="1:29">
      <c r="A301" s="9">
        <v>299</v>
      </c>
      <c r="B301" s="20">
        <f>ABS('actual # captures'!B301-'expected # capture'!B301)</f>
        <v>46</v>
      </c>
      <c r="C301" s="20">
        <f>ABS('actual # captures'!C301-'expected # capture'!C301)</f>
        <v>18</v>
      </c>
      <c r="D301" s="20">
        <f>ABS('actual # captures'!D301-'expected # capture'!D301)</f>
        <v>60.454424834162147</v>
      </c>
      <c r="E301" s="20">
        <f>ABS('actual # captures'!E301-'expected # capture'!E301)</f>
        <v>39.28403500622435</v>
      </c>
      <c r="F301" s="20">
        <f>ABS('actual # captures'!F301-'expected # capture'!F301)</f>
        <v>33</v>
      </c>
      <c r="G301" s="20">
        <f>ABS('actual # captures'!G301-'expected # capture'!G301)</f>
        <v>29.944043984499054</v>
      </c>
      <c r="H301" s="20">
        <f>ABS('actual # captures'!H301-'expected # capture'!H301)</f>
        <v>35</v>
      </c>
      <c r="I301" s="20">
        <f>ABS('actual # captures'!I301-'expected # capture'!I301)</f>
        <v>41.915952719408892</v>
      </c>
      <c r="J301" s="20">
        <f>ABS('actual # captures'!J301-'expected # capture'!J301)</f>
        <v>16.574765495418529</v>
      </c>
      <c r="K301" s="20">
        <f>ABS('actual # captures'!K301-'expected # capture'!K301)</f>
        <v>1050.5468949244337</v>
      </c>
      <c r="L301" s="20">
        <f>ABS('actual # captures'!L301-'expected # capture'!L301)</f>
        <v>30.817291220850716</v>
      </c>
      <c r="M301" s="20">
        <f>ABS('actual # captures'!M301-'expected # capture'!M301)</f>
        <v>0.33682999946922887</v>
      </c>
      <c r="N301" s="20">
        <f>ABS('actual # captures'!N301-'expected # capture'!N301)</f>
        <v>79</v>
      </c>
      <c r="O301" s="20">
        <f>ABS('actual # captures'!O301-'expected # capture'!O301)</f>
        <v>68.282963817133378</v>
      </c>
      <c r="P301" s="20">
        <f>ABS('actual # captures'!P301-'expected # capture'!P301)</f>
        <v>40.655268785003962</v>
      </c>
      <c r="Q301" s="20">
        <f>ABS('actual # captures'!Q301-'expected # capture'!Q301)</f>
        <v>0.73611089246163353</v>
      </c>
      <c r="R301" s="20">
        <f>ABS('actual # captures'!R301-'expected # capture'!R301)</f>
        <v>61.479409036462926</v>
      </c>
      <c r="S301" s="20">
        <f>ABS('actual # captures'!S301-'expected # capture'!S301)</f>
        <v>45</v>
      </c>
      <c r="T301" s="20">
        <f>ABS('actual # captures'!T301-'expected # capture'!T301)</f>
        <v>14.625735806044361</v>
      </c>
      <c r="U301" s="20">
        <f>ABS('actual # captures'!U301-'expected # capture'!U301)</f>
        <v>99.491330498441314</v>
      </c>
      <c r="V301" s="20">
        <f>ABS('actual # captures'!V301-'expected # capture'!V301)</f>
        <v>6.5557279098006749</v>
      </c>
      <c r="W301" s="20">
        <f>ABS('actual # captures'!W301-'expected # capture'!W301)</f>
        <v>75</v>
      </c>
      <c r="X301" s="20">
        <f>ABS('actual # captures'!X301-'expected # capture'!X301)</f>
        <v>25.609374262058012</v>
      </c>
      <c r="Y301" s="20">
        <f>ABS('actual # captures'!Y301-'expected # capture'!Y301)</f>
        <v>73.880788705338631</v>
      </c>
      <c r="Z301" s="20">
        <f>ABS('actual # captures'!Z301-'expected # capture'!Z301)</f>
        <v>2.097158048343962</v>
      </c>
      <c r="AA301" s="20">
        <f>ABS('actual # captures'!AA301-'expected # capture'!AA301)</f>
        <v>44</v>
      </c>
      <c r="AB301" s="20">
        <f>ABS('actual # captures'!AB301-'expected # capture'!AB301)</f>
        <v>35</v>
      </c>
      <c r="AC301" s="20">
        <f>ABS('actual # captures'!AC301-'expected # capture'!AC301)</f>
        <v>32</v>
      </c>
    </row>
    <row r="302" spans="1:29">
      <c r="A302" s="9">
        <v>300</v>
      </c>
      <c r="B302" s="20">
        <f>ABS('actual # captures'!B302-'expected # capture'!B302)</f>
        <v>152.95802185158647</v>
      </c>
      <c r="C302" s="20">
        <f>ABS('actual # captures'!C302-'expected # capture'!C302)</f>
        <v>93</v>
      </c>
      <c r="D302" s="20">
        <f>ABS('actual # captures'!D302-'expected # capture'!D302)</f>
        <v>7.2271147666984721</v>
      </c>
      <c r="E302" s="20">
        <f>ABS('actual # captures'!E302-'expected # capture'!E302)</f>
        <v>37</v>
      </c>
      <c r="F302" s="20">
        <f>ABS('actual # captures'!F302-'expected # capture'!F302)</f>
        <v>52.098360933961267</v>
      </c>
      <c r="G302" s="20">
        <f>ABS('actual # captures'!G302-'expected # capture'!G302)</f>
        <v>78</v>
      </c>
      <c r="H302" s="20">
        <f>ABS('actual # captures'!H302-'expected # capture'!H302)</f>
        <v>28</v>
      </c>
      <c r="I302" s="20">
        <f>ABS('actual # captures'!I302-'expected # capture'!I302)</f>
        <v>43.591285072516158</v>
      </c>
      <c r="J302" s="20">
        <f>ABS('actual # captures'!J302-'expected # capture'!J302)</f>
        <v>54</v>
      </c>
      <c r="K302" s="20">
        <f>ABS('actual # captures'!K302-'expected # capture'!K302)</f>
        <v>51</v>
      </c>
      <c r="L302" s="20">
        <f>ABS('actual # captures'!L302-'expected # capture'!L302)</f>
        <v>131.5161646102319</v>
      </c>
      <c r="M302" s="20">
        <f>ABS('actual # captures'!M302-'expected # capture'!M302)</f>
        <v>144.39608244949338</v>
      </c>
      <c r="N302" s="20">
        <f>ABS('actual # captures'!N302-'expected # capture'!N302)</f>
        <v>79.704194425447895</v>
      </c>
      <c r="O302" s="20">
        <f>ABS('actual # captures'!O302-'expected # capture'!O302)</f>
        <v>31.890184349510822</v>
      </c>
      <c r="P302" s="20">
        <f>ABS('actual # captures'!P302-'expected # capture'!P302)</f>
        <v>354.09272890061862</v>
      </c>
      <c r="Q302" s="20">
        <f>ABS('actual # captures'!Q302-'expected # capture'!Q302)</f>
        <v>48.028334579655642</v>
      </c>
      <c r="R302" s="20">
        <f>ABS('actual # captures'!R302-'expected # capture'!R302)</f>
        <v>47</v>
      </c>
      <c r="S302" s="20">
        <f>ABS('actual # captures'!S302-'expected # capture'!S302)</f>
        <v>92</v>
      </c>
      <c r="T302" s="20">
        <f>ABS('actual # captures'!T302-'expected # capture'!T302)</f>
        <v>20.579436436771246</v>
      </c>
      <c r="U302" s="20">
        <f>ABS('actual # captures'!U302-'expected # capture'!U302)</f>
        <v>47</v>
      </c>
      <c r="V302" s="20">
        <f>ABS('actual # captures'!V302-'expected # capture'!V302)</f>
        <v>60</v>
      </c>
      <c r="W302" s="20">
        <f>ABS('actual # captures'!W302-'expected # capture'!W302)</f>
        <v>91</v>
      </c>
      <c r="X302" s="20">
        <f>ABS('actual # captures'!X302-'expected # capture'!X302)</f>
        <v>39.455966945478558</v>
      </c>
      <c r="Y302" s="20">
        <f>ABS('actual # captures'!Y302-'expected # capture'!Y302)</f>
        <v>21.098360933961263</v>
      </c>
      <c r="Z302" s="20">
        <f>ABS('actual # captures'!Z302-'expected # capture'!Z302)</f>
        <v>62.728302770840429</v>
      </c>
      <c r="AA302" s="20">
        <f>ABS('actual # captures'!AA302-'expected # capture'!AA302)</f>
        <v>64</v>
      </c>
      <c r="AB302" s="20">
        <f>ABS('actual # captures'!AB302-'expected # capture'!AB302)</f>
        <v>100.91153249384399</v>
      </c>
      <c r="AC302" s="20">
        <f>ABS('actual # captures'!AC302-'expected # capture'!AC302)</f>
        <v>97.911532493843993</v>
      </c>
    </row>
    <row r="303" spans="1:29">
      <c r="A303" s="9">
        <v>301</v>
      </c>
      <c r="B303" s="20">
        <f>ABS('actual # captures'!B303-'expected # capture'!B303)</f>
        <v>0</v>
      </c>
      <c r="C303" s="20">
        <f>ABS('actual # captures'!C303-'expected # capture'!C303)</f>
        <v>52</v>
      </c>
      <c r="D303" s="20">
        <f>ABS('actual # captures'!D303-'expected # capture'!D303)</f>
        <v>9.7702784722464564</v>
      </c>
      <c r="E303" s="20">
        <f>ABS('actual # captures'!E303-'expected # capture'!E303)</f>
        <v>44</v>
      </c>
      <c r="F303" s="20">
        <f>ABS('actual # captures'!F303-'expected # capture'!F303)</f>
        <v>35</v>
      </c>
      <c r="G303" s="20">
        <f>ABS('actual # captures'!G303-'expected # capture'!G303)</f>
        <v>7</v>
      </c>
      <c r="H303" s="20">
        <f>ABS('actual # captures'!H303-'expected # capture'!H303)</f>
        <v>85</v>
      </c>
      <c r="I303" s="20">
        <f>ABS('actual # captures'!I303-'expected # capture'!I303)</f>
        <v>45.202134255357635</v>
      </c>
      <c r="J303" s="20">
        <f>ABS('actual # captures'!J303-'expected # capture'!J303)</f>
        <v>30.300339000842747</v>
      </c>
      <c r="K303" s="20">
        <f>ABS('actual # captures'!K303-'expected # capture'!K303)</f>
        <v>78</v>
      </c>
      <c r="L303" s="20">
        <f>ABS('actual # captures'!L303-'expected # capture'!L303)</f>
        <v>22</v>
      </c>
      <c r="M303" s="20">
        <f>ABS('actual # captures'!M303-'expected # capture'!M303)</f>
        <v>16.285107002693465</v>
      </c>
      <c r="N303" s="20">
        <f>ABS('actual # captures'!N303-'expected # capture'!N303)</f>
        <v>76.856163812804141</v>
      </c>
      <c r="O303" s="20">
        <f>ABS('actual # captures'!O303-'expected # capture'!O303)</f>
        <v>87.658623253143972</v>
      </c>
      <c r="P303" s="20">
        <f>ABS('actual # captures'!P303-'expected # capture'!P303)</f>
        <v>40.658623253143979</v>
      </c>
      <c r="Q303" s="20">
        <f>ABS('actual # captures'!Q303-'expected # capture'!Q303)</f>
        <v>11</v>
      </c>
      <c r="R303" s="20">
        <f>ABS('actual # captures'!R303-'expected # capture'!R303)</f>
        <v>5.6586232531439773</v>
      </c>
      <c r="S303" s="20">
        <f>ABS('actual # captures'!S303-'expected # capture'!S303)</f>
        <v>29</v>
      </c>
      <c r="T303" s="20">
        <f>ABS('actual # captures'!T303-'expected # capture'!T303)</f>
        <v>47</v>
      </c>
      <c r="U303" s="20">
        <f>ABS('actual # captures'!U303-'expected # capture'!U303)</f>
        <v>529.89084697724581</v>
      </c>
      <c r="V303" s="20">
        <f>ABS('actual # captures'!V303-'expected # capture'!V303)</f>
        <v>47.251264722104658</v>
      </c>
      <c r="W303" s="20">
        <f>ABS('actual # captures'!W303-'expected # capture'!W303)</f>
        <v>2.2698457949592026</v>
      </c>
      <c r="X303" s="20">
        <f>ABS('actual # captures'!X303-'expected # capture'!X303)</f>
        <v>240.95167039966498</v>
      </c>
      <c r="Y303" s="20">
        <f>ABS('actual # captures'!Y303-'expected # capture'!Y303)</f>
        <v>55</v>
      </c>
      <c r="Z303" s="20">
        <f>ABS('actual # captures'!Z303-'expected # capture'!Z303)</f>
        <v>77</v>
      </c>
      <c r="AA303" s="20">
        <f>ABS('actual # captures'!AA303-'expected # capture'!AA303)</f>
        <v>10.628816489256074</v>
      </c>
      <c r="AB303" s="20">
        <f>ABS('actual # captures'!AB303-'expected # capture'!AB303)</f>
        <v>98</v>
      </c>
      <c r="AC303" s="20">
        <f>ABS('actual # captures'!AC303-'expected # capture'!AC303)</f>
        <v>6.9589857934562716</v>
      </c>
    </row>
    <row r="304" spans="1:29">
      <c r="A304" s="9">
        <v>302</v>
      </c>
      <c r="B304" s="20">
        <f>ABS('actual # captures'!B304-'expected # capture'!B304)</f>
        <v>41</v>
      </c>
      <c r="C304" s="20">
        <f>ABS('actual # captures'!C304-'expected # capture'!C304)</f>
        <v>81.219063122133477</v>
      </c>
      <c r="D304" s="20">
        <f>ABS('actual # captures'!D304-'expected # capture'!D304)</f>
        <v>62</v>
      </c>
      <c r="E304" s="20">
        <f>ABS('actual # captures'!E304-'expected # capture'!E304)</f>
        <v>55.85428583036893</v>
      </c>
      <c r="F304" s="20">
        <f>ABS('actual # captures'!F304-'expected # capture'!F304)</f>
        <v>67</v>
      </c>
      <c r="G304" s="20">
        <f>ABS('actual # captures'!G304-'expected # capture'!G304)</f>
        <v>44.971076411930866</v>
      </c>
      <c r="H304" s="20">
        <f>ABS('actual # captures'!H304-'expected # capture'!H304)</f>
        <v>35.612184565512671</v>
      </c>
      <c r="I304" s="20">
        <f>ABS('actual # captures'!I304-'expected # capture'!I304)</f>
        <v>98</v>
      </c>
      <c r="J304" s="20">
        <f>ABS('actual # captures'!J304-'expected # capture'!J304)</f>
        <v>92</v>
      </c>
      <c r="K304" s="20">
        <f>ABS('actual # captures'!K304-'expected # capture'!K304)</f>
        <v>33.348927854316862</v>
      </c>
      <c r="L304" s="20">
        <f>ABS('actual # captures'!L304-'expected # capture'!L304)</f>
        <v>16</v>
      </c>
      <c r="M304" s="20">
        <f>ABS('actual # captures'!M304-'expected # capture'!M304)</f>
        <v>62</v>
      </c>
      <c r="N304" s="20">
        <f>ABS('actual # captures'!N304-'expected # capture'!N304)</f>
        <v>36</v>
      </c>
      <c r="O304" s="20">
        <f>ABS('actual # captures'!O304-'expected # capture'!O304)</f>
        <v>16.544052138488276</v>
      </c>
      <c r="P304" s="20">
        <f>ABS('actual # captures'!P304-'expected # capture'!P304)</f>
        <v>31.168147990358456</v>
      </c>
      <c r="Q304" s="20">
        <f>ABS('actual # captures'!Q304-'expected # capture'!Q304)</f>
        <v>33</v>
      </c>
      <c r="R304" s="20">
        <f>ABS('actual # captures'!R304-'expected # capture'!R304)</f>
        <v>21.725328938539924</v>
      </c>
      <c r="S304" s="20">
        <f>ABS('actual # captures'!S304-'expected # capture'!S304)</f>
        <v>24.795282083088559</v>
      </c>
      <c r="T304" s="20">
        <f>ABS('actual # captures'!T304-'expected # capture'!T304)</f>
        <v>91.818006517311034</v>
      </c>
      <c r="U304" s="20">
        <f>ABS('actual # captures'!U304-'expected # capture'!U304)</f>
        <v>60</v>
      </c>
      <c r="V304" s="20">
        <f>ABS('actual # captures'!V304-'expected # capture'!V304)</f>
        <v>7.802631508319406</v>
      </c>
      <c r="W304" s="20">
        <f>ABS('actual # captures'!W304-'expected # capture'!W304)</f>
        <v>19</v>
      </c>
      <c r="X304" s="20">
        <f>ABS('actual # captures'!X304-'expected # capture'!X304)</f>
        <v>22</v>
      </c>
      <c r="Y304" s="20">
        <f>ABS('actual # captures'!Y304-'expected # capture'!Y304)</f>
        <v>89.803257191288324</v>
      </c>
      <c r="Z304" s="20">
        <f>ABS('actual # captures'!Z304-'expected # capture'!Z304)</f>
        <v>44.902382890266686</v>
      </c>
      <c r="AA304" s="20">
        <f>ABS('actual # captures'!AA304-'expected # capture'!AA304)</f>
        <v>85.923221499490595</v>
      </c>
      <c r="AB304" s="20">
        <f>ABS('actual # captures'!AB304-'expected # capture'!AB304)</f>
        <v>1300.4589249533446</v>
      </c>
      <c r="AC304" s="20">
        <f>ABS('actual # captures'!AC304-'expected # capture'!AC304)</f>
        <v>26.97107641193087</v>
      </c>
    </row>
    <row r="305" spans="1:29">
      <c r="A305" s="9">
        <v>303</v>
      </c>
      <c r="B305" s="20">
        <f>ABS('actual # captures'!B305-'expected # capture'!B305)</f>
        <v>80.950292697420764</v>
      </c>
      <c r="C305" s="20">
        <f>ABS('actual # captures'!C305-'expected # capture'!C305)</f>
        <v>44</v>
      </c>
      <c r="D305" s="20">
        <f>ABS('actual # captures'!D305-'expected # capture'!D305)</f>
        <v>80.932818732634928</v>
      </c>
      <c r="E305" s="20">
        <f>ABS('actual # captures'!E305-'expected # capture'!E305)</f>
        <v>1341.1604197329689</v>
      </c>
      <c r="F305" s="20">
        <f>ABS('actual # captures'!F305-'expected # capture'!F305)</f>
        <v>32.996552128156935</v>
      </c>
      <c r="G305" s="20">
        <f>ABS('actual # captures'!G305-'expected # capture'!G305)</f>
        <v>83.796302606832924</v>
      </c>
      <c r="H305" s="20">
        <f>ABS('actual # captures'!H305-'expected # capture'!H305)</f>
        <v>11.993021233370444</v>
      </c>
      <c r="I305" s="20">
        <f>ABS('actual # captures'!I305-'expected # capture'!I305)</f>
        <v>33.996621083530044</v>
      </c>
      <c r="J305" s="20">
        <f>ABS('actual # captures'!J305-'expected # capture'!J305)</f>
        <v>51</v>
      </c>
      <c r="K305" s="20">
        <f>ABS('actual # captures'!K305-'expected # capture'!K305)</f>
        <v>67</v>
      </c>
      <c r="L305" s="20">
        <f>ABS('actual # captures'!L305-'expected # capture'!L305)</f>
        <v>71</v>
      </c>
      <c r="M305" s="20">
        <f>ABS('actual # captures'!M305-'expected # capture'!M305)</f>
        <v>93.892342897451783</v>
      </c>
      <c r="N305" s="20">
        <f>ABS('actual # captures'!N305-'expected # capture'!N305)</f>
        <v>12.988480578298169</v>
      </c>
      <c r="O305" s="20">
        <f>ABS('actual # captures'!O305-'expected # capture'!O305)</f>
        <v>38</v>
      </c>
      <c r="P305" s="20">
        <f>ABS('actual # captures'!P305-'expected # capture'!P305)</f>
        <v>95.950292697420764</v>
      </c>
      <c r="Q305" s="20">
        <f>ABS('actual # captures'!Q305-'expected # capture'!Q305)</f>
        <v>91</v>
      </c>
      <c r="R305" s="20">
        <f>ABS('actual # captures'!R305-'expected # capture'!R305)</f>
        <v>36</v>
      </c>
      <c r="S305" s="20">
        <f>ABS('actual # captures'!S305-'expected # capture'!S305)</f>
        <v>26</v>
      </c>
      <c r="T305" s="20">
        <f>ABS('actual # captures'!T305-'expected # capture'!T305)</f>
        <v>18.912479127053366</v>
      </c>
      <c r="U305" s="20">
        <f>ABS('actual # captures'!U305-'expected # capture'!U305)</f>
        <v>29</v>
      </c>
      <c r="V305" s="20">
        <f>ABS('actual # captures'!V305-'expected # capture'!V305)</f>
        <v>7.9049946590462836</v>
      </c>
      <c r="W305" s="20">
        <f>ABS('actual # captures'!W305-'expected # capture'!W305)</f>
        <v>72.859417619104434</v>
      </c>
      <c r="X305" s="20">
        <f>ABS('actual # captures'!X305-'expected # capture'!X305)</f>
        <v>45.994543362565565</v>
      </c>
      <c r="Y305" s="20">
        <f>ABS('actual # captures'!Y305-'expected # capture'!Y305)</f>
        <v>37</v>
      </c>
      <c r="Z305" s="20">
        <f>ABS('actual # captures'!Z305-'expected # capture'!Z305)</f>
        <v>68.996333664075493</v>
      </c>
      <c r="AA305" s="20">
        <f>ABS('actual # captures'!AA305-'expected # capture'!AA305)</f>
        <v>58</v>
      </c>
      <c r="AB305" s="20">
        <f>ABS('actual # captures'!AB305-'expected # capture'!AB305)</f>
        <v>28</v>
      </c>
      <c r="AC305" s="20">
        <f>ABS('actual # captures'!AC305-'expected # capture'!AC305)</f>
        <v>22.995926646006609</v>
      </c>
    </row>
    <row r="306" spans="1:29">
      <c r="A306" s="9">
        <v>304</v>
      </c>
      <c r="B306" s="20">
        <f>ABS('actual # captures'!B306-'expected # capture'!B306)</f>
        <v>45</v>
      </c>
      <c r="C306" s="20">
        <f>ABS('actual # captures'!C306-'expected # capture'!C306)</f>
        <v>68</v>
      </c>
      <c r="D306" s="20">
        <f>ABS('actual # captures'!D306-'expected # capture'!D306)</f>
        <v>28</v>
      </c>
      <c r="E306" s="20">
        <f>ABS('actual # captures'!E306-'expected # capture'!E306)</f>
        <v>34.987586634530999</v>
      </c>
      <c r="F306" s="20">
        <f>ABS('actual # captures'!F306-'expected # capture'!F306)</f>
        <v>80</v>
      </c>
      <c r="G306" s="20">
        <f>ABS('actual # captures'!G306-'expected # capture'!G306)</f>
        <v>14.967473083041774</v>
      </c>
      <c r="H306" s="20">
        <f>ABS('actual # captures'!H306-'expected # capture'!H306)</f>
        <v>6</v>
      </c>
      <c r="I306" s="20">
        <f>ABS('actual # captures'!I306-'expected # capture'!I306)</f>
        <v>1227.4089032226198</v>
      </c>
      <c r="J306" s="20">
        <f>ABS('actual # captures'!J306-'expected # capture'!J306)</f>
        <v>47</v>
      </c>
      <c r="K306" s="20">
        <f>ABS('actual # captures'!K306-'expected # capture'!K306)</f>
        <v>28</v>
      </c>
      <c r="L306" s="20">
        <f>ABS('actual # captures'!L306-'expected # capture'!L306)</f>
        <v>11</v>
      </c>
      <c r="M306" s="20">
        <f>ABS('actual # captures'!M306-'expected # capture'!M306)</f>
        <v>99</v>
      </c>
      <c r="N306" s="20">
        <f>ABS('actual # captures'!N306-'expected # capture'!N306)</f>
        <v>77.973295987688189</v>
      </c>
      <c r="O306" s="20">
        <f>ABS('actual # captures'!O306-'expected # capture'!O306)</f>
        <v>80</v>
      </c>
      <c r="P306" s="20">
        <f>ABS('actual # captures'!P306-'expected # capture'!P306)</f>
        <v>23.925101905824839</v>
      </c>
      <c r="Q306" s="20">
        <f>ABS('actual # captures'!Q306-'expected # capture'!Q306)</f>
        <v>51.962236142692447</v>
      </c>
      <c r="R306" s="20">
        <f>ABS('actual # captures'!R306-'expected # capture'!R306)</f>
        <v>95</v>
      </c>
      <c r="S306" s="20">
        <f>ABS('actual # captures'!S306-'expected # capture'!S306)</f>
        <v>89</v>
      </c>
      <c r="T306" s="20">
        <f>ABS('actual # captures'!T306-'expected # capture'!T306)</f>
        <v>50</v>
      </c>
      <c r="U306" s="20">
        <f>ABS('actual # captures'!U306-'expected # capture'!U306)</f>
        <v>20.967473083041774</v>
      </c>
      <c r="V306" s="20">
        <f>ABS('actual # captures'!V306-'expected # capture'!V306)</f>
        <v>20</v>
      </c>
      <c r="W306" s="20">
        <f>ABS('actual # captures'!W306-'expected # capture'!W306)</f>
        <v>24</v>
      </c>
      <c r="X306" s="20">
        <f>ABS('actual # captures'!X306-'expected # capture'!X306)</f>
        <v>67.908633709100087</v>
      </c>
      <c r="Y306" s="20">
        <f>ABS('actual # captures'!Y306-'expected # capture'!Y306)</f>
        <v>26.978367408311577</v>
      </c>
      <c r="Z306" s="20">
        <f>ABS('actual # captures'!Z306-'expected # capture'!Z306)</f>
        <v>52</v>
      </c>
      <c r="AA306" s="20">
        <f>ABS('actual # captures'!AA306-'expected # capture'!AA306)</f>
        <v>16.774278308775273</v>
      </c>
      <c r="AB306" s="20">
        <f>ABS('actual # captures'!AB306-'expected # capture'!AB306)</f>
        <v>53</v>
      </c>
      <c r="AC306" s="20">
        <f>ABS('actual # captures'!AC306-'expected # capture'!AC306)</f>
        <v>15.964456959612988</v>
      </c>
    </row>
    <row r="307" spans="1:29">
      <c r="A307" s="9">
        <v>305</v>
      </c>
      <c r="B307" s="20">
        <f>ABS('actual # captures'!B307-'expected # capture'!B307)</f>
        <v>90.995902900545161</v>
      </c>
      <c r="C307" s="20">
        <f>ABS('actual # captures'!C307-'expected # capture'!C307)</f>
        <v>40.11747082043064</v>
      </c>
      <c r="D307" s="20">
        <f>ABS('actual # captures'!D307-'expected # capture'!D307)</f>
        <v>47</v>
      </c>
      <c r="E307" s="20">
        <f>ABS('actual # captures'!E307-'expected # capture'!E307)</f>
        <v>18</v>
      </c>
      <c r="F307" s="20">
        <f>ABS('actual # captures'!F307-'expected # capture'!F307)</f>
        <v>59</v>
      </c>
      <c r="G307" s="20">
        <f>ABS('actual # captures'!G307-'expected # capture'!G307)</f>
        <v>1</v>
      </c>
      <c r="H307" s="20">
        <f>ABS('actual # captures'!H307-'expected # capture'!H307)</f>
        <v>25</v>
      </c>
      <c r="I307" s="20">
        <f>ABS('actual # captures'!I307-'expected # capture'!I307)</f>
        <v>76</v>
      </c>
      <c r="J307" s="20">
        <f>ABS('actual # captures'!J307-'expected # capture'!J307)</f>
        <v>13.756868448122678</v>
      </c>
      <c r="K307" s="20">
        <f>ABS('actual # captures'!K307-'expected # capture'!K307)</f>
        <v>52</v>
      </c>
      <c r="L307" s="20">
        <f>ABS('actual # captures'!L307-'expected # capture'!L307)</f>
        <v>18.730075347133429</v>
      </c>
      <c r="M307" s="20">
        <f>ABS('actual # captures'!M307-'expected # capture'!M307)</f>
        <v>72.696688811164137</v>
      </c>
      <c r="N307" s="20">
        <f>ABS('actual # captures'!N307-'expected # capture'!N307)</f>
        <v>54.914216761252959</v>
      </c>
      <c r="O307" s="20">
        <f>ABS('actual # captures'!O307-'expected # capture'!O307)</f>
        <v>46</v>
      </c>
      <c r="P307" s="20">
        <f>ABS('actual # captures'!P307-'expected # capture'!P307)</f>
        <v>12.995902900545163</v>
      </c>
      <c r="Q307" s="20">
        <f>ABS('actual # captures'!Q307-'expected # capture'!Q307)</f>
        <v>178.1950978765276</v>
      </c>
      <c r="R307" s="20">
        <f>ABS('actual # captures'!R307-'expected # capture'!R307)</f>
        <v>68</v>
      </c>
      <c r="S307" s="20">
        <f>ABS('actual # captures'!S307-'expected # capture'!S307)</f>
        <v>78.69246214283055</v>
      </c>
      <c r="T307" s="20">
        <f>ABS('actual # captures'!T307-'expected # capture'!T307)</f>
        <v>37.724249834062213</v>
      </c>
      <c r="U307" s="20">
        <f>ABS('actual # captures'!U307-'expected # capture'!U307)</f>
        <v>139.01149101023421</v>
      </c>
      <c r="V307" s="20">
        <f>ABS('actual # captures'!V307-'expected # capture'!V307)</f>
        <v>11.767908071918127</v>
      </c>
      <c r="W307" s="20">
        <f>ABS('actual # captures'!W307-'expected # capture'!W307)</f>
        <v>964.94026794688693</v>
      </c>
      <c r="X307" s="20">
        <f>ABS('actual # captures'!X307-'expected # capture'!X307)</f>
        <v>70</v>
      </c>
      <c r="Y307" s="20">
        <f>ABS('actual # captures'!Y307-'expected # capture'!Y307)</f>
        <v>96.539474304010341</v>
      </c>
      <c r="Z307" s="20">
        <f>ABS('actual # captures'!Z307-'expected # capture'!Z307)</f>
        <v>18.36469497023274</v>
      </c>
      <c r="AA307" s="20">
        <f>ABS('actual # captures'!AA307-'expected # capture'!AA307)</f>
        <v>81</v>
      </c>
      <c r="AB307" s="20">
        <f>ABS('actual # captures'!AB307-'expected # capture'!AB307)</f>
        <v>95</v>
      </c>
      <c r="AC307" s="20">
        <f>ABS('actual # captures'!AC307-'expected # capture'!AC307)</f>
        <v>96.850941521400387</v>
      </c>
    </row>
    <row r="308" spans="1:29">
      <c r="A308" s="9">
        <v>306</v>
      </c>
      <c r="B308" s="20">
        <f>ABS('actual # captures'!B308-'expected # capture'!B308)</f>
        <v>59.209398251309011</v>
      </c>
      <c r="C308" s="20">
        <f>ABS('actual # captures'!C308-'expected # capture'!C308)</f>
        <v>0</v>
      </c>
      <c r="D308" s="20">
        <f>ABS('actual # captures'!D308-'expected # capture'!D308)</f>
        <v>59.437401488083779</v>
      </c>
      <c r="E308" s="20">
        <f>ABS('actual # captures'!E308-'expected # capture'!E308)</f>
        <v>0.28161565077868334</v>
      </c>
      <c r="F308" s="20">
        <f>ABS('actual # captures'!F308-'expected # capture'!F308)</f>
        <v>79.210746641829644</v>
      </c>
      <c r="G308" s="20">
        <f>ABS('actual # captures'!G308-'expected # capture'!G308)</f>
        <v>1</v>
      </c>
      <c r="H308" s="20">
        <f>ABS('actual # captures'!H308-'expected # capture'!H308)</f>
        <v>14.814463932474791</v>
      </c>
      <c r="I308" s="20">
        <f>ABS('actual # captures'!I308-'expected # capture'!I308)</f>
        <v>15</v>
      </c>
      <c r="J308" s="20">
        <f>ABS('actual # captures'!J308-'expected # capture'!J308)</f>
        <v>97</v>
      </c>
      <c r="K308" s="20">
        <f>ABS('actual # captures'!K308-'expected # capture'!K308)</f>
        <v>52</v>
      </c>
      <c r="L308" s="20">
        <f>ABS('actual # captures'!L308-'expected # capture'!L308)</f>
        <v>60</v>
      </c>
      <c r="M308" s="20">
        <f>ABS('actual # captures'!M308-'expected # capture'!M308)</f>
        <v>66.69585538258471</v>
      </c>
      <c r="N308" s="20">
        <f>ABS('actual # captures'!N308-'expected # capture'!N308)</f>
        <v>78</v>
      </c>
      <c r="O308" s="20">
        <f>ABS('actual # captures'!O308-'expected # capture'!O308)</f>
        <v>47</v>
      </c>
      <c r="P308" s="20">
        <f>ABS('actual # captures'!P308-'expected # capture'!P308)</f>
        <v>7</v>
      </c>
      <c r="Q308" s="20">
        <f>ABS('actual # captures'!Q308-'expected # capture'!Q308)</f>
        <v>47.639566946217926</v>
      </c>
      <c r="R308" s="20">
        <f>ABS('actual # captures'!R308-'expected # capture'!R308)</f>
        <v>1027.8252185863737</v>
      </c>
      <c r="S308" s="20">
        <f>ABS('actual # captures'!S308-'expected # capture'!S308)</f>
        <v>14.582965600580362</v>
      </c>
      <c r="T308" s="20">
        <f>ABS('actual # captures'!T308-'expected # capture'!T308)</f>
        <v>35</v>
      </c>
      <c r="U308" s="20">
        <f>ABS('actual # captures'!U308-'expected # capture'!U308)</f>
        <v>79</v>
      </c>
      <c r="V308" s="20">
        <f>ABS('actual # captures'!V308-'expected # capture'!V308)</f>
        <v>79</v>
      </c>
      <c r="W308" s="20">
        <f>ABS('actual # captures'!W308-'expected # capture'!W308)</f>
        <v>47.682427806936239</v>
      </c>
      <c r="X308" s="20">
        <f>ABS('actual # captures'!X308-'expected # capture'!X308)</f>
        <v>55.826079430274639</v>
      </c>
      <c r="Y308" s="20">
        <f>ABS('actual # captures'!Y308-'expected # capture'!Y308)</f>
        <v>62</v>
      </c>
      <c r="Z308" s="20">
        <f>ABS('actual # captures'!Z308-'expected # capture'!Z308)</f>
        <v>12</v>
      </c>
      <c r="AA308" s="20">
        <f>ABS('actual # captures'!AA308-'expected # capture'!AA308)</f>
        <v>37.565570723191357</v>
      </c>
      <c r="AB308" s="20">
        <f>ABS('actual # captures'!AB308-'expected # capture'!AB308)</f>
        <v>74</v>
      </c>
      <c r="AC308" s="20">
        <f>ABS('actual # captures'!AC308-'expected # capture'!AC308)</f>
        <v>10</v>
      </c>
    </row>
    <row r="309" spans="1:29">
      <c r="A309" s="9">
        <v>307</v>
      </c>
      <c r="B309" s="20">
        <f>ABS('actual # captures'!B309-'expected # capture'!B309)</f>
        <v>56</v>
      </c>
      <c r="C309" s="20">
        <f>ABS('actual # captures'!C309-'expected # capture'!C309)</f>
        <v>6</v>
      </c>
      <c r="D309" s="20">
        <f>ABS('actual # captures'!D309-'expected # capture'!D309)</f>
        <v>87</v>
      </c>
      <c r="E309" s="20">
        <f>ABS('actual # captures'!E309-'expected # capture'!E309)</f>
        <v>9.821610838760364E-2</v>
      </c>
      <c r="F309" s="20">
        <f>ABS('actual # captures'!F309-'expected # capture'!F309)</f>
        <v>17.231211015647119</v>
      </c>
      <c r="G309" s="20">
        <f>ABS('actual # captures'!G309-'expected # capture'!G309)</f>
        <v>26</v>
      </c>
      <c r="H309" s="20">
        <f>ABS('actual # captures'!H309-'expected # capture'!H309)</f>
        <v>30</v>
      </c>
      <c r="I309" s="20">
        <f>ABS('actual # captures'!I309-'expected # capture'!I309)</f>
        <v>96</v>
      </c>
      <c r="J309" s="20">
        <f>ABS('actual # captures'!J309-'expected # capture'!J309)</f>
        <v>10</v>
      </c>
      <c r="K309" s="20">
        <f>ABS('actual # captures'!K309-'expected # capture'!K309)</f>
        <v>94.361373295475033</v>
      </c>
      <c r="L309" s="20">
        <f>ABS('actual # captures'!L309-'expected # capture'!L309)</f>
        <v>1082.678217586039</v>
      </c>
      <c r="M309" s="20">
        <f>ABS('actual # captures'!M309-'expected # capture'!M309)</f>
        <v>56</v>
      </c>
      <c r="N309" s="20">
        <f>ABS('actual # captures'!N309-'expected # capture'!N309)</f>
        <v>85</v>
      </c>
      <c r="O309" s="20">
        <f>ABS('actual # captures'!O309-'expected # capture'!O309)</f>
        <v>51</v>
      </c>
      <c r="P309" s="20">
        <f>ABS('actual # captures'!P309-'expected # capture'!P309)</f>
        <v>34</v>
      </c>
      <c r="Q309" s="20">
        <f>ABS('actual # captures'!Q309-'expected # capture'!Q309)</f>
        <v>32.358452503186626</v>
      </c>
      <c r="R309" s="20">
        <f>ABS('actual # captures'!R309-'expected # capture'!R309)</f>
        <v>85</v>
      </c>
      <c r="S309" s="20">
        <f>ABS('actual # captures'!S309-'expected # capture'!S309)</f>
        <v>16</v>
      </c>
      <c r="T309" s="20">
        <f>ABS('actual # captures'!T309-'expected # capture'!T309)</f>
        <v>0</v>
      </c>
      <c r="U309" s="20">
        <f>ABS('actual # captures'!U309-'expected # capture'!U309)</f>
        <v>56</v>
      </c>
      <c r="V309" s="20">
        <f>ABS('actual # captures'!V309-'expected # capture'!V309)</f>
        <v>47</v>
      </c>
      <c r="W309" s="20">
        <f>ABS('actual # captures'!W309-'expected # capture'!W309)</f>
        <v>46</v>
      </c>
      <c r="X309" s="20">
        <f>ABS('actual # captures'!X309-'expected # capture'!X309)</f>
        <v>43</v>
      </c>
      <c r="Y309" s="20">
        <f>ABS('actual # captures'!Y309-'expected # capture'!Y309)</f>
        <v>87</v>
      </c>
      <c r="Z309" s="20">
        <f>ABS('actual # captures'!Z309-'expected # capture'!Z309)</f>
        <v>22.058217046071071</v>
      </c>
      <c r="AA309" s="20">
        <f>ABS('actual # captures'!AA309-'expected # capture'!AA309)</f>
        <v>0.31453199965577383</v>
      </c>
      <c r="AB309" s="20">
        <f>ABS('actual # captures'!AB309-'expected # capture'!AB309)</f>
        <v>33.323560307677546</v>
      </c>
      <c r="AC309" s="20">
        <f>ABS('actual # captures'!AC309-'expected # capture'!AC309)</f>
        <v>30.649560316311234</v>
      </c>
    </row>
    <row r="310" spans="1:29">
      <c r="A310" s="9">
        <v>308</v>
      </c>
      <c r="B310" s="20">
        <f>ABS('actual # captures'!B310-'expected # capture'!B310)</f>
        <v>8</v>
      </c>
      <c r="C310" s="20">
        <f>ABS('actual # captures'!C310-'expected # capture'!C310)</f>
        <v>71.386020961103313</v>
      </c>
      <c r="D310" s="20">
        <f>ABS('actual # captures'!D310-'expected # capture'!D310)</f>
        <v>100</v>
      </c>
      <c r="E310" s="20">
        <f>ABS('actual # captures'!E310-'expected # capture'!E310)</f>
        <v>37.261068204792366</v>
      </c>
      <c r="F310" s="20">
        <f>ABS('actual # captures'!F310-'expected # capture'!F310)</f>
        <v>46</v>
      </c>
      <c r="G310" s="20">
        <f>ABS('actual # captures'!G310-'expected # capture'!G310)</f>
        <v>91</v>
      </c>
      <c r="H310" s="20">
        <f>ABS('actual # captures'!H310-'expected # capture'!H310)</f>
        <v>67</v>
      </c>
      <c r="I310" s="20">
        <f>ABS('actual # captures'!I310-'expected # capture'!I310)</f>
        <v>57</v>
      </c>
      <c r="J310" s="20">
        <f>ABS('actual # captures'!J310-'expected # capture'!J310)</f>
        <v>43.507284255929122</v>
      </c>
      <c r="K310" s="20">
        <f>ABS('actual # captures'!K310-'expected # capture'!K310)</f>
        <v>19.193700003964786</v>
      </c>
      <c r="L310" s="20">
        <f>ABS('actual # captures'!L310-'expected # capture'!L310)</f>
        <v>53</v>
      </c>
      <c r="M310" s="20">
        <f>ABS('actual # captures'!M310-'expected # capture'!M310)</f>
        <v>44.377822099515768</v>
      </c>
      <c r="N310" s="20">
        <f>ABS('actual # captures'!N310-'expected # capture'!N310)</f>
        <v>57</v>
      </c>
      <c r="O310" s="20">
        <f>ABS('actual # captures'!O310-'expected # capture'!O310)</f>
        <v>12</v>
      </c>
      <c r="P310" s="20">
        <f>ABS('actual # captures'!P310-'expected # capture'!P310)</f>
        <v>347.24000707183086</v>
      </c>
      <c r="Q310" s="20">
        <f>ABS('actual # captures'!Q310-'expected # capture'!Q310)</f>
        <v>317.30332508991359</v>
      </c>
      <c r="R310" s="20">
        <f>ABS('actual # captures'!R310-'expected # capture'!R310)</f>
        <v>56.438410531991138</v>
      </c>
      <c r="S310" s="20">
        <f>ABS('actual # captures'!S310-'expected # capture'!S310)</f>
        <v>327.24000707183086</v>
      </c>
      <c r="T310" s="20">
        <f>ABS('actual # captures'!T310-'expected # capture'!T310)</f>
        <v>66.827872986705117</v>
      </c>
      <c r="U310" s="20">
        <f>ABS('actual # captures'!U310-'expected # capture'!U310)</f>
        <v>32</v>
      </c>
      <c r="V310" s="20">
        <f>ABS('actual # captures'!V310-'expected # capture'!V310)</f>
        <v>62</v>
      </c>
      <c r="W310" s="20">
        <f>ABS('actual # captures'!W310-'expected # capture'!W310)</f>
        <v>81.170462401908949</v>
      </c>
      <c r="X310" s="20">
        <f>ABS('actual # captures'!X310-'expected # capture'!X310)</f>
        <v>50.729635545470103</v>
      </c>
      <c r="Y310" s="20">
        <f>ABS('actual # captures'!Y310-'expected # capture'!Y310)</f>
        <v>60</v>
      </c>
      <c r="Z310" s="20">
        <f>ABS('actual # captures'!Z310-'expected # capture'!Z310)</f>
        <v>25.194387332107972</v>
      </c>
      <c r="AA310" s="20">
        <f>ABS('actual # captures'!AA310-'expected # capture'!AA310)</f>
        <v>269.30332508991359</v>
      </c>
      <c r="AB310" s="20">
        <f>ABS('actual # captures'!AB310-'expected # capture'!AB310)</f>
        <v>58</v>
      </c>
      <c r="AC310" s="20">
        <f>ABS('actual # captures'!AC310-'expected # capture'!AC310)</f>
        <v>62</v>
      </c>
    </row>
    <row r="311" spans="1:29">
      <c r="A311" s="9">
        <v>309</v>
      </c>
      <c r="B311" s="20">
        <f>ABS('actual # captures'!B311-'expected # capture'!B311)</f>
        <v>89</v>
      </c>
      <c r="C311" s="20">
        <f>ABS('actual # captures'!C311-'expected # capture'!C311)</f>
        <v>27</v>
      </c>
      <c r="D311" s="20">
        <f>ABS('actual # captures'!D311-'expected # capture'!D311)</f>
        <v>49.338641030848947</v>
      </c>
      <c r="E311" s="20">
        <f>ABS('actual # captures'!E311-'expected # capture'!E311)</f>
        <v>88</v>
      </c>
      <c r="F311" s="20">
        <f>ABS('actual # captures'!F311-'expected # capture'!F311)</f>
        <v>48</v>
      </c>
      <c r="G311" s="20">
        <f>ABS('actual # captures'!G311-'expected # capture'!G311)</f>
        <v>91</v>
      </c>
      <c r="H311" s="20">
        <f>ABS('actual # captures'!H311-'expected # capture'!H311)</f>
        <v>88</v>
      </c>
      <c r="I311" s="20">
        <f>ABS('actual # captures'!I311-'expected # capture'!I311)</f>
        <v>87</v>
      </c>
      <c r="J311" s="20">
        <f>ABS('actual # captures'!J311-'expected # capture'!J311)</f>
        <v>65.77472796352248</v>
      </c>
      <c r="K311" s="20">
        <f>ABS('actual # captures'!K311-'expected # capture'!K311)</f>
        <v>87.561969943327014</v>
      </c>
      <c r="L311" s="20">
        <f>ABS('actual # captures'!L311-'expected # capture'!L311)</f>
        <v>48</v>
      </c>
      <c r="M311" s="20">
        <f>ABS('actual # captures'!M311-'expected # capture'!M311)</f>
        <v>74</v>
      </c>
      <c r="N311" s="20">
        <f>ABS('actual # captures'!N311-'expected # capture'!N311)</f>
        <v>6.3984500854386823</v>
      </c>
      <c r="O311" s="20">
        <f>ABS('actual # captures'!O311-'expected # capture'!O311)</f>
        <v>6.3325026105119075</v>
      </c>
      <c r="P311" s="20">
        <f>ABS('actual # captures'!P311-'expected # capture'!P311)</f>
        <v>1424.2126821580819</v>
      </c>
      <c r="Q311" s="20">
        <f>ABS('actual # captures'!Q311-'expected # capture'!Q311)</f>
        <v>51</v>
      </c>
      <c r="R311" s="20">
        <f>ABS('actual # captures'!R311-'expected # capture'!R311)</f>
        <v>19.282908971660383</v>
      </c>
      <c r="S311" s="20">
        <f>ABS('actual # captures'!S311-'expected # capture'!S311)</f>
        <v>80</v>
      </c>
      <c r="T311" s="20">
        <f>ABS('actual # captures'!T311-'expected # capture'!T311)</f>
        <v>89</v>
      </c>
      <c r="U311" s="20">
        <f>ABS('actual # captures'!U311-'expected # capture'!U311)</f>
        <v>72.594769038355537</v>
      </c>
      <c r="V311" s="20">
        <f>ABS('actual # captures'!V311-'expected # capture'!V311)</f>
        <v>66.975081733775696</v>
      </c>
      <c r="W311" s="20">
        <f>ABS('actual # captures'!W311-'expected # capture'!W311)</f>
        <v>22.819710627796148</v>
      </c>
      <c r="X311" s="20">
        <f>ABS('actual # captures'!X311-'expected # capture'!X311)</f>
        <v>51</v>
      </c>
      <c r="Y311" s="20">
        <f>ABS('actual # captures'!Y311-'expected # capture'!Y311)</f>
        <v>14</v>
      </c>
      <c r="Z311" s="20">
        <f>ABS('actual # captures'!Z311-'expected # capture'!Z311)</f>
        <v>85</v>
      </c>
      <c r="AA311" s="20">
        <f>ABS('actual # captures'!AA311-'expected # capture'!AA311)</f>
        <v>88</v>
      </c>
      <c r="AB311" s="20">
        <f>ABS('actual # captures'!AB311-'expected # capture'!AB311)</f>
        <v>85.785363621457549</v>
      </c>
      <c r="AC311" s="20">
        <f>ABS('actual # captures'!AC311-'expected # capture'!AC311)</f>
        <v>14</v>
      </c>
    </row>
    <row r="312" spans="1:29">
      <c r="A312" s="9">
        <v>310</v>
      </c>
      <c r="B312" s="20">
        <f>ABS('actual # captures'!B312-'expected # capture'!B312)</f>
        <v>59</v>
      </c>
      <c r="C312" s="20">
        <f>ABS('actual # captures'!C312-'expected # capture'!C312)</f>
        <v>91.49950373444473</v>
      </c>
      <c r="D312" s="20">
        <f>ABS('actual # captures'!D312-'expected # capture'!D312)</f>
        <v>55</v>
      </c>
      <c r="E312" s="20">
        <f>ABS('actual # captures'!E312-'expected # capture'!E312)</f>
        <v>79</v>
      </c>
      <c r="F312" s="20">
        <f>ABS('actual # captures'!F312-'expected # capture'!F312)</f>
        <v>5</v>
      </c>
      <c r="G312" s="20">
        <f>ABS('actual # captures'!G312-'expected # capture'!G312)</f>
        <v>64</v>
      </c>
      <c r="H312" s="20">
        <f>ABS('actual # captures'!H312-'expected # capture'!H312)</f>
        <v>96</v>
      </c>
      <c r="I312" s="20">
        <f>ABS('actual # captures'!I312-'expected # capture'!I312)</f>
        <v>375.60341199852246</v>
      </c>
      <c r="J312" s="20">
        <f>ABS('actual # captures'!J312-'expected # capture'!J312)</f>
        <v>19.975826330137412</v>
      </c>
      <c r="K312" s="20">
        <f>ABS('actual # captures'!K312-'expected # capture'!K312)</f>
        <v>70</v>
      </c>
      <c r="L312" s="20">
        <f>ABS('actual # captures'!L312-'expected # capture'!L312)</f>
        <v>5</v>
      </c>
      <c r="M312" s="20">
        <f>ABS('actual # captures'!M312-'expected # capture'!M312)</f>
        <v>0.94962738674288794</v>
      </c>
      <c r="N312" s="20">
        <f>ABS('actual # captures'!N312-'expected # capture'!N312)</f>
        <v>681.33742308084913</v>
      </c>
      <c r="O312" s="20">
        <f>ABS('actual # captures'!O312-'expected # capture'!O312)</f>
        <v>3.2952094446059874</v>
      </c>
      <c r="P312" s="20">
        <f>ABS('actual # captures'!P312-'expected # capture'!P312)</f>
        <v>49.138969006813703</v>
      </c>
      <c r="Q312" s="20">
        <f>ABS('actual # captures'!Q312-'expected # capture'!Q312)</f>
        <v>67</v>
      </c>
      <c r="R312" s="20">
        <f>ABS('actual # captures'!R312-'expected # capture'!R312)</f>
        <v>86</v>
      </c>
      <c r="S312" s="20">
        <f>ABS('actual # captures'!S312-'expected # capture'!S312)</f>
        <v>51.801942933025629</v>
      </c>
      <c r="T312" s="20">
        <f>ABS('actual # captures'!T312-'expected # capture'!T312)</f>
        <v>82.774526463321138</v>
      </c>
      <c r="U312" s="20">
        <f>ABS('actual # captures'!U312-'expected # capture'!U312)</f>
        <v>38</v>
      </c>
      <c r="V312" s="20">
        <f>ABS('actual # captures'!V312-'expected # capture'!V312)</f>
        <v>94.998090187190215</v>
      </c>
      <c r="W312" s="20">
        <f>ABS('actual # captures'!W312-'expected # capture'!W312)</f>
        <v>65.494364504793111</v>
      </c>
      <c r="X312" s="20">
        <f>ABS('actual # captures'!X312-'expected # capture'!X312)</f>
        <v>20.773024010607195</v>
      </c>
      <c r="Y312" s="20">
        <f>ABS('actual # captures'!Y312-'expected # capture'!Y312)</f>
        <v>89</v>
      </c>
      <c r="Z312" s="20">
        <f>ABS('actual # captures'!Z312-'expected # capture'!Z312)</f>
        <v>240.94814076801893</v>
      </c>
      <c r="AA312" s="20">
        <f>ABS('actual # captures'!AA312-'expected # capture'!AA312)</f>
        <v>54.08769617921579</v>
      </c>
      <c r="AB312" s="20">
        <f>ABS('actual # captures'!AB312-'expected # capture'!AB312)</f>
        <v>4</v>
      </c>
      <c r="AC312" s="20">
        <f>ABS('actual # captures'!AC312-'expected # capture'!AC312)</f>
        <v>94.236662576919144</v>
      </c>
    </row>
    <row r="313" spans="1:29">
      <c r="A313" s="9">
        <v>311</v>
      </c>
      <c r="B313" s="20">
        <f>ABS('actual # captures'!B313-'expected # capture'!B313)</f>
        <v>2</v>
      </c>
      <c r="C313" s="20">
        <f>ABS('actual # captures'!C313-'expected # capture'!C313)</f>
        <v>59</v>
      </c>
      <c r="D313" s="20">
        <f>ABS('actual # captures'!D313-'expected # capture'!D313)</f>
        <v>99.866137889995599</v>
      </c>
      <c r="E313" s="20">
        <f>ABS('actual # captures'!E313-'expected # capture'!E313)</f>
        <v>86.96201282116796</v>
      </c>
      <c r="F313" s="20">
        <f>ABS('actual # captures'!F313-'expected # capture'!F313)</f>
        <v>20</v>
      </c>
      <c r="G313" s="20">
        <f>ABS('actual # captures'!G313-'expected # capture'!G313)</f>
        <v>71</v>
      </c>
      <c r="H313" s="20">
        <f>ABS('actual # captures'!H313-'expected # capture'!H313)</f>
        <v>73.907333847722839</v>
      </c>
      <c r="I313" s="20">
        <f>ABS('actual # captures'!I313-'expected # capture'!I313)</f>
        <v>79.999497592599269</v>
      </c>
      <c r="J313" s="20">
        <f>ABS('actual # captures'!J313-'expected # capture'!J313)</f>
        <v>11</v>
      </c>
      <c r="K313" s="20">
        <f>ABS('actual # captures'!K313-'expected # capture'!K313)</f>
        <v>35.999497592599269</v>
      </c>
      <c r="L313" s="20">
        <f>ABS('actual # captures'!L313-'expected # capture'!L313)</f>
        <v>73</v>
      </c>
      <c r="M313" s="20">
        <f>ABS('actual # captures'!M313-'expected # capture'!M313)</f>
        <v>96</v>
      </c>
      <c r="N313" s="20">
        <f>ABS('actual # captures'!N313-'expected # capture'!N313)</f>
        <v>58</v>
      </c>
      <c r="O313" s="20">
        <f>ABS('actual # captures'!O313-'expected # capture'!O313)</f>
        <v>78.99734793357635</v>
      </c>
      <c r="P313" s="20">
        <f>ABS('actual # captures'!P313-'expected # capture'!P313)</f>
        <v>38</v>
      </c>
      <c r="Q313" s="20">
        <f>ABS('actual # captures'!Q313-'expected # capture'!Q313)</f>
        <v>90</v>
      </c>
      <c r="R313" s="20">
        <f>ABS('actual # captures'!R313-'expected # capture'!R313)</f>
        <v>1628.7002924234655</v>
      </c>
      <c r="S313" s="20">
        <f>ABS('actual # captures'!S313-'expected # capture'!S313)</f>
        <v>63</v>
      </c>
      <c r="T313" s="20">
        <f>ABS('actual # captures'!T313-'expected # capture'!T313)</f>
        <v>61.989060094625607</v>
      </c>
      <c r="U313" s="20">
        <f>ABS('actual # captures'!U313-'expected # capture'!U313)</f>
        <v>4.9952516026459959</v>
      </c>
      <c r="V313" s="20">
        <f>ABS('actual # captures'!V313-'expected # capture'!V313)</f>
        <v>21.997252084864581</v>
      </c>
      <c r="W313" s="20">
        <f>ABS('actual # captures'!W313-'expected # capture'!W313)</f>
        <v>73</v>
      </c>
      <c r="X313" s="20">
        <f>ABS('actual # captures'!X313-'expected # capture'!X313)</f>
        <v>92</v>
      </c>
      <c r="Y313" s="20">
        <f>ABS('actual # captures'!Y313-'expected # capture'!Y313)</f>
        <v>38.999241296576997</v>
      </c>
      <c r="Z313" s="20">
        <f>ABS('actual # captures'!Z313-'expected # capture'!Z313)</f>
        <v>78.999307712880309</v>
      </c>
      <c r="AA313" s="20">
        <f>ABS('actual # captures'!AA313-'expected # capture'!AA313)</f>
        <v>25.989060094625607</v>
      </c>
      <c r="AB313" s="20">
        <f>ABS('actual # captures'!AB313-'expected # capture'!AB313)</f>
        <v>97</v>
      </c>
      <c r="AC313" s="20">
        <f>ABS('actual # captures'!AC313-'expected # capture'!AC313)</f>
        <v>96.999291859585682</v>
      </c>
    </row>
    <row r="314" spans="1:29">
      <c r="A314" s="9">
        <v>312</v>
      </c>
      <c r="B314" s="20">
        <f>ABS('actual # captures'!B314-'expected # capture'!B314)</f>
        <v>61</v>
      </c>
      <c r="C314" s="20">
        <f>ABS('actual # captures'!C314-'expected # capture'!C314)</f>
        <v>44.553587857651799</v>
      </c>
      <c r="D314" s="20">
        <f>ABS('actual # captures'!D314-'expected # capture'!D314)</f>
        <v>517.77900298021359</v>
      </c>
      <c r="E314" s="20">
        <f>ABS('actual # captures'!E314-'expected # capture'!E314)</f>
        <v>45.809445528770645</v>
      </c>
      <c r="F314" s="20">
        <f>ABS('actual # captures'!F314-'expected # capture'!F314)</f>
        <v>15.484431451779109</v>
      </c>
      <c r="G314" s="20">
        <f>ABS('actual # captures'!G314-'expected # capture'!G314)</f>
        <v>73</v>
      </c>
      <c r="H314" s="20">
        <f>ABS('actual # captures'!H314-'expected # capture'!H314)</f>
        <v>14.063805882850192</v>
      </c>
      <c r="I314" s="20">
        <f>ABS('actual # captures'!I314-'expected # capture'!I314)</f>
        <v>60.959980854760374</v>
      </c>
      <c r="J314" s="20">
        <f>ABS('actual # captures'!J314-'expected # capture'!J314)</f>
        <v>79.960808810548301</v>
      </c>
      <c r="K314" s="20">
        <f>ABS('actual # captures'!K314-'expected # capture'!K314)</f>
        <v>99</v>
      </c>
      <c r="L314" s="20">
        <f>ABS('actual # captures'!L314-'expected # capture'!L314)</f>
        <v>63.961614083515116</v>
      </c>
      <c r="M314" s="20">
        <f>ABS('actual # captures'!M314-'expected # capture'!M314)</f>
        <v>51.771436983117724</v>
      </c>
      <c r="N314" s="20">
        <f>ABS('actual # captures'!N314-'expected # capture'!N314)</f>
        <v>94</v>
      </c>
      <c r="O314" s="20">
        <f>ABS('actual # captures'!O314-'expected # capture'!O314)</f>
        <v>50.167726838844686</v>
      </c>
      <c r="P314" s="20">
        <f>ABS('actual # captures'!P314-'expected # capture'!P314)</f>
        <v>22.734517686060016</v>
      </c>
      <c r="Q314" s="20">
        <f>ABS('actual # captures'!Q314-'expected # capture'!Q314)</f>
        <v>24</v>
      </c>
      <c r="R314" s="20">
        <f>ABS('actual # captures'!R314-'expected # capture'!R314)</f>
        <v>85</v>
      </c>
      <c r="S314" s="20">
        <f>ABS('actual # captures'!S314-'expected # capture'!S314)</f>
        <v>845.19411714980924</v>
      </c>
      <c r="T314" s="20">
        <f>ABS('actual # captures'!T314-'expected # capture'!T314)</f>
        <v>6.787756517165076</v>
      </c>
      <c r="U314" s="20">
        <f>ABS('actual # captures'!U314-'expected # capture'!U314)</f>
        <v>94.945486158151581</v>
      </c>
      <c r="V314" s="20">
        <f>ABS('actual # captures'!V314-'expected # capture'!V314)</f>
        <v>0</v>
      </c>
      <c r="W314" s="20">
        <f>ABS('actual # captures'!W314-'expected # capture'!W314)</f>
        <v>88.054551407624544</v>
      </c>
      <c r="X314" s="20">
        <f>ABS('actual # captures'!X314-'expected # capture'!X314)</f>
        <v>52</v>
      </c>
      <c r="Y314" s="20">
        <f>ABS('actual # captures'!Y314-'expected # capture'!Y314)</f>
        <v>61</v>
      </c>
      <c r="Z314" s="20">
        <f>ABS('actual # captures'!Z314-'expected # capture'!Z314)</f>
        <v>20</v>
      </c>
      <c r="AA314" s="20">
        <f>ABS('actual # captures'!AA314-'expected # capture'!AA314)</f>
        <v>96.933942853424909</v>
      </c>
      <c r="AB314" s="20">
        <f>ABS('actual # captures'!AB314-'expected # capture'!AB314)</f>
        <v>52.916704439911705</v>
      </c>
      <c r="AC314" s="20">
        <f>ABS('actual # captures'!AC314-'expected # capture'!AC314)</f>
        <v>4.8673227758469508</v>
      </c>
    </row>
    <row r="315" spans="1:29">
      <c r="A315" s="9">
        <v>313</v>
      </c>
      <c r="B315" s="20">
        <f>ABS('actual # captures'!B315-'expected # capture'!B315)</f>
        <v>4.8186171768130679</v>
      </c>
      <c r="C315" s="20">
        <f>ABS('actual # captures'!C315-'expected # capture'!C315)</f>
        <v>91</v>
      </c>
      <c r="D315" s="20">
        <f>ABS('actual # captures'!D315-'expected # capture'!D315)</f>
        <v>44</v>
      </c>
      <c r="E315" s="20">
        <f>ABS('actual # captures'!E315-'expected # capture'!E315)</f>
        <v>99</v>
      </c>
      <c r="F315" s="20">
        <f>ABS('actual # captures'!F315-'expected # capture'!F315)</f>
        <v>543.66798518861094</v>
      </c>
      <c r="G315" s="20">
        <f>ABS('actual # captures'!G315-'expected # capture'!G315)</f>
        <v>61</v>
      </c>
      <c r="H315" s="20">
        <f>ABS('actual # captures'!H315-'expected # capture'!H315)</f>
        <v>74</v>
      </c>
      <c r="I315" s="20">
        <f>ABS('actual # captures'!I315-'expected # capture'!I315)</f>
        <v>26</v>
      </c>
      <c r="J315" s="20">
        <f>ABS('actual # captures'!J315-'expected # capture'!J315)</f>
        <v>27</v>
      </c>
      <c r="K315" s="20">
        <f>ABS('actual # captures'!K315-'expected # capture'!K315)</f>
        <v>48.306387576057844</v>
      </c>
      <c r="L315" s="20">
        <f>ABS('actual # captures'!L315-'expected # capture'!L315)</f>
        <v>7</v>
      </c>
      <c r="M315" s="20">
        <f>ABS('actual # captures'!M315-'expected # capture'!M315)</f>
        <v>62.085172784056937</v>
      </c>
      <c r="N315" s="20">
        <f>ABS('actual # captures'!N315-'expected # capture'!N315)</f>
        <v>94</v>
      </c>
      <c r="O315" s="20">
        <f>ABS('actual # captures'!O315-'expected # capture'!O315)</f>
        <v>27.608142548030017</v>
      </c>
      <c r="P315" s="20">
        <f>ABS('actual # captures'!P315-'expected # capture'!P315)</f>
        <v>62</v>
      </c>
      <c r="Q315" s="20">
        <f>ABS('actual # captures'!Q315-'expected # capture'!Q315)</f>
        <v>40</v>
      </c>
      <c r="R315" s="20">
        <f>ABS('actual # captures'!R315-'expected # capture'!R315)</f>
        <v>39</v>
      </c>
      <c r="S315" s="20">
        <f>ABS('actual # captures'!S315-'expected # capture'!S315)</f>
        <v>72</v>
      </c>
      <c r="T315" s="20">
        <f>ABS('actual # captures'!T315-'expected # capture'!T315)</f>
        <v>51</v>
      </c>
      <c r="U315" s="20">
        <f>ABS('actual # captures'!U315-'expected # capture'!U315)</f>
        <v>270.24909266882469</v>
      </c>
      <c r="V315" s="20">
        <f>ABS('actual # captures'!V315-'expected # capture'!V315)</f>
        <v>287.39119513229798</v>
      </c>
      <c r="W315" s="20">
        <f>ABS('actual # captures'!W315-'expected # capture'!W315)</f>
        <v>74</v>
      </c>
      <c r="X315" s="20">
        <f>ABS('actual # captures'!X315-'expected # capture'!X315)</f>
        <v>3.9560211421665983</v>
      </c>
      <c r="Y315" s="20">
        <f>ABS('actual # captures'!Y315-'expected # capture'!Y315)</f>
        <v>69</v>
      </c>
      <c r="Z315" s="20">
        <f>ABS('actual # captures'!Z315-'expected # capture'!Z315)</f>
        <v>27</v>
      </c>
      <c r="AA315" s="20">
        <f>ABS('actual # captures'!AA315-'expected # capture'!AA315)</f>
        <v>67.253553968682397</v>
      </c>
      <c r="AB315" s="20">
        <f>ABS('actual # captures'!AB315-'expected # capture'!AB315)</f>
        <v>25</v>
      </c>
      <c r="AC315" s="20">
        <f>ABS('actual # captures'!AC315-'expected # capture'!AC315)</f>
        <v>47</v>
      </c>
    </row>
    <row r="316" spans="1:29">
      <c r="A316" s="9">
        <v>314</v>
      </c>
      <c r="B316" s="20">
        <f>ABS('actual # captures'!B316-'expected # capture'!B316)</f>
        <v>26.885163498727685</v>
      </c>
      <c r="C316" s="20">
        <f>ABS('actual # captures'!C316-'expected # capture'!C316)</f>
        <v>17.9829603481727</v>
      </c>
      <c r="D316" s="20">
        <f>ABS('actual # captures'!D316-'expected # capture'!D316)</f>
        <v>67</v>
      </c>
      <c r="E316" s="20">
        <f>ABS('actual # captures'!E316-'expected # capture'!E316)</f>
        <v>50.954855354507089</v>
      </c>
      <c r="F316" s="20">
        <f>ABS('actual # captures'!F316-'expected # capture'!F316)</f>
        <v>59</v>
      </c>
      <c r="G316" s="20">
        <f>ABS('actual # captures'!G316-'expected # capture'!G316)</f>
        <v>448.66441615060114</v>
      </c>
      <c r="H316" s="20">
        <f>ABS('actual # captures'!H316-'expected # capture'!H316)</f>
        <v>48.684888640508767</v>
      </c>
      <c r="I316" s="20">
        <f>ABS('actual # captures'!I316-'expected # capture'!I316)</f>
        <v>90.515930433189396</v>
      </c>
      <c r="J316" s="20">
        <f>ABS('actual # captures'!J316-'expected # capture'!J316)</f>
        <v>72.975195315725173</v>
      </c>
      <c r="K316" s="20">
        <f>ABS('actual # captures'!K316-'expected # capture'!K316)</f>
        <v>20.990180406984308</v>
      </c>
      <c r="L316" s="20">
        <f>ABS('actual # captures'!L316-'expected # capture'!L316)</f>
        <v>93.433113090367044</v>
      </c>
      <c r="M316" s="20">
        <f>ABS('actual # captures'!M316-'expected # capture'!M316)</f>
        <v>40</v>
      </c>
      <c r="N316" s="20">
        <f>ABS('actual # captures'!N316-'expected # capture'!N316)</f>
        <v>60</v>
      </c>
      <c r="O316" s="20">
        <f>ABS('actual # captures'!O316-'expected # capture'!O316)</f>
        <v>25</v>
      </c>
      <c r="P316" s="20">
        <f>ABS('actual # captures'!P316-'expected # capture'!P316)</f>
        <v>1033.5008382829064</v>
      </c>
      <c r="Q316" s="20">
        <f>ABS('actual # captures'!Q316-'expected # capture'!Q316)</f>
        <v>72.970406521460248</v>
      </c>
      <c r="R316" s="20">
        <f>ABS('actual # captures'!R316-'expected # capture'!R316)</f>
        <v>81.916284190572483</v>
      </c>
      <c r="S316" s="20">
        <f>ABS('actual # captures'!S316-'expected # capture'!S316)</f>
        <v>2.9744728939377216</v>
      </c>
      <c r="T316" s="20">
        <f>ABS('actual # captures'!T316-'expected # capture'!T316)</f>
        <v>50</v>
      </c>
      <c r="U316" s="20">
        <f>ABS('actual # captures'!U316-'expected # capture'!U316)</f>
        <v>42</v>
      </c>
      <c r="V316" s="20">
        <f>ABS('actual # captures'!V316-'expected # capture'!V316)</f>
        <v>84</v>
      </c>
      <c r="W316" s="20">
        <f>ABS('actual # captures'!W316-'expected # capture'!W316)</f>
        <v>82.981119735261842</v>
      </c>
      <c r="X316" s="20">
        <f>ABS('actual # captures'!X316-'expected # capture'!X316)</f>
        <v>92.979561569963991</v>
      </c>
      <c r="Y316" s="20">
        <f>ABS('actual # captures'!Y316-'expected # capture'!Y316)</f>
        <v>93</v>
      </c>
      <c r="Z316" s="20">
        <f>ABS('actual # captures'!Z316-'expected # capture'!Z316)</f>
        <v>24.943916947981176</v>
      </c>
      <c r="AA316" s="20">
        <f>ABS('actual # captures'!AA316-'expected # capture'!AA316)</f>
        <v>86</v>
      </c>
      <c r="AB316" s="20">
        <f>ABS('actual # captures'!AB316-'expected # capture'!AB316)</f>
        <v>8</v>
      </c>
      <c r="AC316" s="20">
        <f>ABS('actual # captures'!AC316-'expected # capture'!AC316)</f>
        <v>86.977205486147909</v>
      </c>
    </row>
    <row r="317" spans="1:29">
      <c r="A317" s="9">
        <v>315</v>
      </c>
      <c r="B317" s="20">
        <f>ABS('actual # captures'!B317-'expected # capture'!B317)</f>
        <v>7</v>
      </c>
      <c r="C317" s="20">
        <f>ABS('actual # captures'!C317-'expected # capture'!C317)</f>
        <v>5.6781973157626275</v>
      </c>
      <c r="D317" s="20">
        <f>ABS('actual # captures'!D317-'expected # capture'!D317)</f>
        <v>23.417968628596313</v>
      </c>
      <c r="E317" s="20">
        <f>ABS('actual # captures'!E317-'expected # capture'!E317)</f>
        <v>15.632000497269509</v>
      </c>
      <c r="F317" s="20">
        <f>ABS('actual # captures'!F317-'expected # capture'!F317)</f>
        <v>1011.9475649852589</v>
      </c>
      <c r="G317" s="20">
        <f>ABS('actual # captures'!G317-'expected # capture'!G317)</f>
        <v>20</v>
      </c>
      <c r="H317" s="20">
        <f>ABS('actual # captures'!H317-'expected # capture'!H317)</f>
        <v>45</v>
      </c>
      <c r="I317" s="20">
        <f>ABS('actual # captures'!I317-'expected # capture'!I317)</f>
        <v>7.9756944084729815</v>
      </c>
      <c r="J317" s="20">
        <f>ABS('actual # captures'!J317-'expected # capture'!J317)</f>
        <v>28.060722903623375</v>
      </c>
      <c r="K317" s="20">
        <f>ABS('actual # captures'!K317-'expected # capture'!K317)</f>
        <v>47.59679899360043</v>
      </c>
      <c r="L317" s="20">
        <f>ABS('actual # captures'!L317-'expected # capture'!L317)</f>
        <v>8</v>
      </c>
      <c r="M317" s="20">
        <f>ABS('actual # captures'!M317-'expected # capture'!M317)</f>
        <v>58</v>
      </c>
      <c r="N317" s="20">
        <f>ABS('actual # captures'!N317-'expected # capture'!N317)</f>
        <v>98</v>
      </c>
      <c r="O317" s="20">
        <f>ABS('actual # captures'!O317-'expected # capture'!O317)</f>
        <v>76</v>
      </c>
      <c r="P317" s="20">
        <f>ABS('actual # captures'!P317-'expected # capture'!P317)</f>
        <v>8.9494970249397525</v>
      </c>
      <c r="Q317" s="20">
        <f>ABS('actual # captures'!Q317-'expected # capture'!Q317)</f>
        <v>95</v>
      </c>
      <c r="R317" s="20">
        <f>ABS('actual # captures'!R317-'expected # capture'!R317)</f>
        <v>2</v>
      </c>
      <c r="S317" s="20">
        <f>ABS('actual # captures'!S317-'expected # capture'!S317)</f>
        <v>83.427632078797615</v>
      </c>
      <c r="T317" s="20">
        <f>ABS('actual # captures'!T317-'expected # capture'!T317)</f>
        <v>61</v>
      </c>
      <c r="U317" s="20">
        <f>ABS('actual # captures'!U317-'expected # capture'!U317)</f>
        <v>8.0459999378413123</v>
      </c>
      <c r="V317" s="20">
        <f>ABS('actual # captures'!V317-'expected # capture'!V317)</f>
        <v>33.439551968174754</v>
      </c>
      <c r="W317" s="20">
        <f>ABS('actual # captures'!W317-'expected # capture'!W317)</f>
        <v>34.074714968562986</v>
      </c>
      <c r="X317" s="20">
        <f>ABS('actual # captures'!X317-'expected # capture'!X317)</f>
        <v>88.573547526999519</v>
      </c>
      <c r="Y317" s="20">
        <f>ABS('actual # captures'!Y317-'expected # capture'!Y317)</f>
        <v>3.1135728272115415</v>
      </c>
      <c r="Z317" s="20">
        <f>ABS('actual # captures'!Z317-'expected # capture'!Z317)</f>
        <v>31</v>
      </c>
      <c r="AA317" s="20">
        <f>ABS('actual # captures'!AA317-'expected # capture'!AA317)</f>
        <v>74.645224319643731</v>
      </c>
      <c r="AB317" s="20">
        <f>ABS('actual # captures'!AB317-'expected # capture'!AB317)</f>
        <v>63</v>
      </c>
      <c r="AC317" s="20">
        <f>ABS('actual # captures'!AC317-'expected # capture'!AC317)</f>
        <v>84.729872517427182</v>
      </c>
    </row>
    <row r="318" spans="1:29">
      <c r="A318" s="9">
        <v>316</v>
      </c>
      <c r="B318" s="20">
        <f>ABS('actual # captures'!B318-'expected # capture'!B318)</f>
        <v>42</v>
      </c>
      <c r="C318" s="20">
        <f>ABS('actual # captures'!C318-'expected # capture'!C318)</f>
        <v>84</v>
      </c>
      <c r="D318" s="20">
        <f>ABS('actual # captures'!D318-'expected # capture'!D318)</f>
        <v>50</v>
      </c>
      <c r="E318" s="20">
        <f>ABS('actual # captures'!E318-'expected # capture'!E318)</f>
        <v>68.02103556089186</v>
      </c>
      <c r="F318" s="20">
        <f>ABS('actual # captures'!F318-'expected # capture'!F318)</f>
        <v>1</v>
      </c>
      <c r="G318" s="20">
        <f>ABS('actual # captures'!G318-'expected # capture'!G318)</f>
        <v>83.558563239348672</v>
      </c>
      <c r="H318" s="20">
        <f>ABS('actual # captures'!H318-'expected # capture'!H318)</f>
        <v>93</v>
      </c>
      <c r="I318" s="20">
        <f>ABS('actual # captures'!I318-'expected # capture'!I318)</f>
        <v>46</v>
      </c>
      <c r="J318" s="20">
        <f>ABS('actual # captures'!J318-'expected # capture'!J318)</f>
        <v>40.548001619133302</v>
      </c>
      <c r="K318" s="20">
        <f>ABS('actual # captures'!K318-'expected # capture'!K318)</f>
        <v>43</v>
      </c>
      <c r="L318" s="20">
        <f>ABS('actual # captures'!L318-'expected # capture'!L318)</f>
        <v>385.90243760973124</v>
      </c>
      <c r="M318" s="20">
        <f>ABS('actual # captures'!M318-'expected # capture'!M318)</f>
        <v>27</v>
      </c>
      <c r="N318" s="20">
        <f>ABS('actual # captures'!N318-'expected # capture'!N318)</f>
        <v>52.812115711198899</v>
      </c>
      <c r="O318" s="20">
        <f>ABS('actual # captures'!O318-'expected # capture'!O318)</f>
        <v>33</v>
      </c>
      <c r="P318" s="20">
        <f>ABS('actual # captures'!P318-'expected # capture'!P318)</f>
        <v>40</v>
      </c>
      <c r="Q318" s="20">
        <f>ABS('actual # captures'!Q318-'expected # capture'!Q318)</f>
        <v>29</v>
      </c>
      <c r="R318" s="20">
        <f>ABS('actual # captures'!R318-'expected # capture'!R318)</f>
        <v>865.47504793471285</v>
      </c>
      <c r="S318" s="20">
        <f>ABS('actual # captures'!S318-'expected # capture'!S318)</f>
        <v>95.775754392407805</v>
      </c>
      <c r="T318" s="20">
        <f>ABS('actual # captures'!T318-'expected # capture'!T318)</f>
        <v>58</v>
      </c>
      <c r="U318" s="20">
        <f>ABS('actual # captures'!U318-'expected # capture'!U318)</f>
        <v>48</v>
      </c>
      <c r="V318" s="20">
        <f>ABS('actual # captures'!V318-'expected # capture'!V318)</f>
        <v>38</v>
      </c>
      <c r="W318" s="20">
        <f>ABS('actual # captures'!W318-'expected # capture'!W318)</f>
        <v>4.3149836534640489</v>
      </c>
      <c r="X318" s="20">
        <f>ABS('actual # captures'!X318-'expected # capture'!X318)</f>
        <v>42</v>
      </c>
      <c r="Y318" s="20">
        <f>ABS('actual # captures'!Y318-'expected # capture'!Y318)</f>
        <v>88.065728819375366</v>
      </c>
      <c r="Z318" s="20">
        <f>ABS('actual # captures'!Z318-'expected # capture'!Z318)</f>
        <v>37</v>
      </c>
      <c r="AA318" s="20">
        <f>ABS('actual # captures'!AA318-'expected # capture'!AA318)</f>
        <v>4.2770169486649667</v>
      </c>
      <c r="AB318" s="20">
        <f>ABS('actual # captures'!AB318-'expected # capture'!AB318)</f>
        <v>61</v>
      </c>
      <c r="AC318" s="20">
        <f>ABS('actual # captures'!AC318-'expected # capture'!AC318)</f>
        <v>42.004285599959161</v>
      </c>
    </row>
    <row r="319" spans="1:29">
      <c r="A319" s="9">
        <v>317</v>
      </c>
      <c r="B319" s="20">
        <f>ABS('actual # captures'!B319-'expected # capture'!B319)</f>
        <v>4</v>
      </c>
      <c r="C319" s="20">
        <f>ABS('actual # captures'!C319-'expected # capture'!C319)</f>
        <v>56.609441020754396</v>
      </c>
      <c r="D319" s="20">
        <f>ABS('actual # captures'!D319-'expected # capture'!D319)</f>
        <v>74.96790014142799</v>
      </c>
      <c r="E319" s="20">
        <f>ABS('actual # captures'!E319-'expected # capture'!E319)</f>
        <v>1.9399536919208316</v>
      </c>
      <c r="F319" s="20">
        <f>ABS('actual # captures'!F319-'expected # capture'!F319)</f>
        <v>31</v>
      </c>
      <c r="G319" s="20">
        <f>ABS('actual # captures'!G319-'expected # capture'!G319)</f>
        <v>76.963320907283475</v>
      </c>
      <c r="H319" s="20">
        <f>ABS('actual # captures'!H319-'expected # capture'!H319)</f>
        <v>28.891662977319477</v>
      </c>
      <c r="I319" s="20">
        <f>ABS('actual # captures'!I319-'expected # capture'!I319)</f>
        <v>86</v>
      </c>
      <c r="J319" s="20">
        <f>ABS('actual # captures'!J319-'expected # capture'!J319)</f>
        <v>83.996541033272493</v>
      </c>
      <c r="K319" s="20">
        <f>ABS('actual # captures'!K319-'expected # capture'!K319)</f>
        <v>16.990063123874272</v>
      </c>
      <c r="L319" s="20">
        <f>ABS('actual # captures'!L319-'expected # capture'!L319)</f>
        <v>71.875528166035195</v>
      </c>
      <c r="M319" s="20">
        <f>ABS('actual # captures'!M319-'expected # capture'!M319)</f>
        <v>45.45490756036876</v>
      </c>
      <c r="N319" s="20">
        <f>ABS('actual # captures'!N319-'expected # capture'!N319)</f>
        <v>53</v>
      </c>
      <c r="O319" s="20">
        <f>ABS('actual # captures'!O319-'expected # capture'!O319)</f>
        <v>84</v>
      </c>
      <c r="P319" s="20">
        <f>ABS('actual # captures'!P319-'expected # capture'!P319)</f>
        <v>84</v>
      </c>
      <c r="Q319" s="20">
        <f>ABS('actual # captures'!Q319-'expected # capture'!Q319)</f>
        <v>80.891662977319484</v>
      </c>
      <c r="R319" s="20">
        <f>ABS('actual # captures'!R319-'expected # capture'!R319)</f>
        <v>7</v>
      </c>
      <c r="S319" s="20">
        <f>ABS('actual # captures'!S319-'expected # capture'!S319)</f>
        <v>1315.1365549539048</v>
      </c>
      <c r="T319" s="20">
        <f>ABS('actual # captures'!T319-'expected # capture'!T319)</f>
        <v>25</v>
      </c>
      <c r="U319" s="20">
        <f>ABS('actual # captures'!U319-'expected # capture'!U319)</f>
        <v>52</v>
      </c>
      <c r="V319" s="20">
        <f>ABS('actual # captures'!V319-'expected # capture'!V319)</f>
        <v>78.995807880384461</v>
      </c>
      <c r="W319" s="20">
        <f>ABS('actual # captures'!W319-'expected # capture'!W319)</f>
        <v>83.920504990994175</v>
      </c>
      <c r="X319" s="20">
        <f>ABS('actual # captures'!X319-'expected # capture'!X319)</f>
        <v>14</v>
      </c>
      <c r="Y319" s="20">
        <f>ABS('actual # captures'!Y319-'expected # capture'!Y319)</f>
        <v>76</v>
      </c>
      <c r="Z319" s="20">
        <f>ABS('actual # captures'!Z319-'expected # capture'!Z319)</f>
        <v>40</v>
      </c>
      <c r="AA319" s="20">
        <f>ABS('actual # captures'!AA319-'expected # capture'!AA319)</f>
        <v>27.360739517049907</v>
      </c>
      <c r="AB319" s="20">
        <f>ABS('actual # captures'!AB319-'expected # capture'!AB319)</f>
        <v>43</v>
      </c>
      <c r="AC319" s="20">
        <f>ABS('actual # captures'!AC319-'expected # capture'!AC319)</f>
        <v>42</v>
      </c>
    </row>
    <row r="320" spans="1:29">
      <c r="A320" s="9">
        <v>318</v>
      </c>
      <c r="B320" s="20">
        <f>ABS('actual # captures'!B320-'expected # capture'!B320)</f>
        <v>25</v>
      </c>
      <c r="C320" s="20">
        <f>ABS('actual # captures'!C320-'expected # capture'!C320)</f>
        <v>34.059128777552125</v>
      </c>
      <c r="D320" s="20">
        <f>ABS('actual # captures'!D320-'expected # capture'!D320)</f>
        <v>100</v>
      </c>
      <c r="E320" s="20">
        <f>ABS('actual # captures'!E320-'expected # capture'!E320)</f>
        <v>40.049535880155055</v>
      </c>
      <c r="F320" s="20">
        <f>ABS('actual # captures'!F320-'expected # capture'!F320)</f>
        <v>7.5577228512599817</v>
      </c>
      <c r="G320" s="20">
        <f>ABS('actual # captures'!G320-'expected # capture'!G320)</f>
        <v>73</v>
      </c>
      <c r="H320" s="20">
        <f>ABS('actual # captures'!H320-'expected # capture'!H320)</f>
        <v>173.61889896511511</v>
      </c>
      <c r="I320" s="20">
        <f>ABS('actual # captures'!I320-'expected # capture'!I320)</f>
        <v>23</v>
      </c>
      <c r="J320" s="20">
        <f>ABS('actual # captures'!J320-'expected # capture'!J320)</f>
        <v>48</v>
      </c>
      <c r="K320" s="20">
        <f>ABS('actual # captures'!K320-'expected # capture'!K320)</f>
        <v>84</v>
      </c>
      <c r="L320" s="20">
        <f>ABS('actual # captures'!L320-'expected # capture'!L320)</f>
        <v>31</v>
      </c>
      <c r="M320" s="20">
        <f>ABS('actual # captures'!M320-'expected # capture'!M320)</f>
        <v>18.513315255065592</v>
      </c>
      <c r="N320" s="20">
        <f>ABS('actual # captures'!N320-'expected # capture'!N320)</f>
        <v>21.514679816163586</v>
      </c>
      <c r="O320" s="20">
        <f>ABS('actual # captures'!O320-'expected # capture'!O320)</f>
        <v>48</v>
      </c>
      <c r="P320" s="20">
        <f>ABS('actual # captures'!P320-'expected # capture'!P320)</f>
        <v>50</v>
      </c>
      <c r="Q320" s="20">
        <f>ABS('actual # captures'!Q320-'expected # capture'!Q320)</f>
        <v>16</v>
      </c>
      <c r="R320" s="20">
        <f>ABS('actual # captures'!R320-'expected # capture'!R320)</f>
        <v>48.95755906007345</v>
      </c>
      <c r="S320" s="20">
        <f>ABS('actual # captures'!S320-'expected # capture'!S320)</f>
        <v>69</v>
      </c>
      <c r="T320" s="20">
        <f>ABS('actual # captures'!T320-'expected # capture'!T320)</f>
        <v>44</v>
      </c>
      <c r="U320" s="20">
        <f>ABS('actual # captures'!U320-'expected # capture'!U320)</f>
        <v>62</v>
      </c>
      <c r="V320" s="20">
        <f>ABS('actual # captures'!V320-'expected # capture'!V320)</f>
        <v>55.284580163523259</v>
      </c>
      <c r="W320" s="20">
        <f>ABS('actual # captures'!W320-'expected # capture'!W320)</f>
        <v>34.618530684678973</v>
      </c>
      <c r="X320" s="20">
        <f>ABS('actual # captures'!X320-'expected # capture'!X320)</f>
        <v>100</v>
      </c>
      <c r="Y320" s="20">
        <f>ABS('actual # captures'!Y320-'expected # capture'!Y320)</f>
        <v>565.90314395905068</v>
      </c>
      <c r="Z320" s="20">
        <f>ABS('actual # captures'!Z320-'expected # capture'!Z320)</f>
        <v>24</v>
      </c>
      <c r="AA320" s="20">
        <f>ABS('actual # captures'!AA320-'expected # capture'!AA320)</f>
        <v>120.29297690469585</v>
      </c>
      <c r="AB320" s="20">
        <f>ABS('actual # captures'!AB320-'expected # capture'!AB320)</f>
        <v>10.042440939926546</v>
      </c>
      <c r="AC320" s="20">
        <f>ABS('actual # captures'!AC320-'expected # capture'!AC320)</f>
        <v>46</v>
      </c>
    </row>
    <row r="321" spans="1:29">
      <c r="A321" s="9">
        <v>319</v>
      </c>
      <c r="B321" s="20">
        <f>ABS('actual # captures'!B321-'expected # capture'!B321)</f>
        <v>95.523290809603623</v>
      </c>
      <c r="C321" s="20">
        <f>ABS('actual # captures'!C321-'expected # capture'!C321)</f>
        <v>80</v>
      </c>
      <c r="D321" s="20">
        <f>ABS('actual # captures'!D321-'expected # capture'!D321)</f>
        <v>4</v>
      </c>
      <c r="E321" s="20">
        <f>ABS('actual # captures'!E321-'expected # capture'!E321)</f>
        <v>48.73183008534734</v>
      </c>
      <c r="F321" s="20">
        <f>ABS('actual # captures'!F321-'expected # capture'!F321)</f>
        <v>71</v>
      </c>
      <c r="G321" s="20">
        <f>ABS('actual # captures'!G321-'expected # capture'!G321)</f>
        <v>13.486873413117866</v>
      </c>
      <c r="H321" s="20">
        <f>ABS('actual # captures'!H321-'expected # capture'!H321)</f>
        <v>91.453419569245654</v>
      </c>
      <c r="I321" s="20">
        <f>ABS('actual # captures'!I321-'expected # capture'!I321)</f>
        <v>4</v>
      </c>
      <c r="J321" s="20">
        <f>ABS('actual # captures'!J321-'expected # capture'!J321)</f>
        <v>60</v>
      </c>
      <c r="K321" s="20">
        <f>ABS('actual # captures'!K321-'expected # capture'!K321)</f>
        <v>76.30979822728068</v>
      </c>
      <c r="L321" s="20">
        <f>ABS('actual # captures'!L321-'expected # capture'!L321)</f>
        <v>73.702914549774761</v>
      </c>
      <c r="M321" s="20">
        <f>ABS('actual # captures'!M321-'expected # capture'!M321)</f>
        <v>45.948681207832195</v>
      </c>
      <c r="N321" s="20">
        <f>ABS('actual # captures'!N321-'expected # capture'!N321)</f>
        <v>52.315001902655972</v>
      </c>
      <c r="O321" s="20">
        <f>ABS('actual # captures'!O321-'expected # capture'!O321)</f>
        <v>5.2651039670195807</v>
      </c>
      <c r="P321" s="20">
        <f>ABS('actual # captures'!P321-'expected # capture'!P321)</f>
        <v>152.10775051531905</v>
      </c>
      <c r="Q321" s="20">
        <f>ABS('actual # captures'!Q321-'expected # capture'!Q321)</f>
        <v>22</v>
      </c>
      <c r="R321" s="20">
        <f>ABS('actual # captures'!R321-'expected # capture'!R321)</f>
        <v>68</v>
      </c>
      <c r="S321" s="20">
        <f>ABS('actual # captures'!S321-'expected # capture'!S321)</f>
        <v>86</v>
      </c>
      <c r="T321" s="20">
        <f>ABS('actual # captures'!T321-'expected # capture'!T321)</f>
        <v>26.702914549774768</v>
      </c>
      <c r="U321" s="20">
        <f>ABS('actual # captures'!U321-'expected # capture'!U321)</f>
        <v>37</v>
      </c>
      <c r="V321" s="20">
        <f>ABS('actual # captures'!V321-'expected # capture'!V321)</f>
        <v>52</v>
      </c>
      <c r="W321" s="20">
        <f>ABS('actual # captures'!W321-'expected # capture'!W321)</f>
        <v>94.385200467527937</v>
      </c>
      <c r="X321" s="20">
        <f>ABS('actual # captures'!X321-'expected # capture'!X321)</f>
        <v>19.855274111308916</v>
      </c>
      <c r="Y321" s="20">
        <f>ABS('actual # captures'!Y321-'expected # capture'!Y321)</f>
        <v>1156.8620041225524</v>
      </c>
      <c r="Z321" s="20">
        <f>ABS('actual # captures'!Z321-'expected # capture'!Z321)</f>
        <v>63</v>
      </c>
      <c r="AA321" s="20">
        <f>ABS('actual # captures'!AA321-'expected # capture'!AA321)</f>
        <v>41</v>
      </c>
      <c r="AB321" s="20">
        <f>ABS('actual # captures'!AB321-'expected # capture'!AB321)</f>
        <v>27</v>
      </c>
      <c r="AC321" s="20">
        <f>ABS('actual # captures'!AC321-'expected # capture'!AC321)</f>
        <v>90</v>
      </c>
    </row>
    <row r="322" spans="1:29">
      <c r="A322" s="9">
        <v>320</v>
      </c>
      <c r="B322" s="20">
        <f>ABS('actual # captures'!B322-'expected # capture'!B322)</f>
        <v>49</v>
      </c>
      <c r="C322" s="20">
        <f>ABS('actual # captures'!C322-'expected # capture'!C322)</f>
        <v>64.435703723217358</v>
      </c>
      <c r="D322" s="20">
        <f>ABS('actual # captures'!D322-'expected # capture'!D322)</f>
        <v>89</v>
      </c>
      <c r="E322" s="20">
        <f>ABS('actual # captures'!E322-'expected # capture'!E322)</f>
        <v>21</v>
      </c>
      <c r="F322" s="20">
        <f>ABS('actual # captures'!F322-'expected # capture'!F322)</f>
        <v>12</v>
      </c>
      <c r="G322" s="20">
        <f>ABS('actual # captures'!G322-'expected # capture'!G322)</f>
        <v>1137.4651940638034</v>
      </c>
      <c r="H322" s="20">
        <f>ABS('actual # captures'!H322-'expected # capture'!H322)</f>
        <v>17.464674718068874</v>
      </c>
      <c r="I322" s="20">
        <f>ABS('actual # captures'!I322-'expected # capture'!I322)</f>
        <v>59.492278447489575</v>
      </c>
      <c r="J322" s="20">
        <f>ABS('actual # captures'!J322-'expected # capture'!J322)</f>
        <v>84</v>
      </c>
      <c r="K322" s="20">
        <f>ABS('actual # captures'!K322-'expected # capture'!K322)</f>
        <v>20</v>
      </c>
      <c r="L322" s="20">
        <f>ABS('actual # captures'!L322-'expected # capture'!L322)</f>
        <v>18.671850610488086</v>
      </c>
      <c r="M322" s="20">
        <f>ABS('actual # captures'!M322-'expected # capture'!M322)</f>
        <v>89</v>
      </c>
      <c r="N322" s="20">
        <f>ABS('actual # captures'!N322-'expected # capture'!N322)</f>
        <v>81</v>
      </c>
      <c r="O322" s="20">
        <f>ABS('actual # captures'!O322-'expected # capture'!O322)</f>
        <v>4.4302313427530713</v>
      </c>
      <c r="P322" s="20">
        <f>ABS('actual # captures'!P322-'expected # capture'!P322)</f>
        <v>33.362730466840141</v>
      </c>
      <c r="Q322" s="20">
        <f>ABS('actual # captures'!Q322-'expected # capture'!Q322)</f>
        <v>60.666651550728005</v>
      </c>
      <c r="R322" s="20">
        <f>ABS('actual # captures'!R322-'expected # capture'!R322)</f>
        <v>5</v>
      </c>
      <c r="S322" s="20">
        <f>ABS('actual # captures'!S322-'expected # capture'!S322)</f>
        <v>33</v>
      </c>
      <c r="T322" s="20">
        <f>ABS('actual # captures'!T322-'expected # capture'!T322)</f>
        <v>26.061306871755768</v>
      </c>
      <c r="U322" s="20">
        <f>ABS('actual # captures'!U322-'expected # capture'!U322)</f>
        <v>24</v>
      </c>
      <c r="V322" s="20">
        <f>ABS('actual # captures'!V322-'expected # capture'!V322)</f>
        <v>58.245716489172494</v>
      </c>
      <c r="W322" s="20">
        <f>ABS('actual # captures'!W322-'expected # capture'!W322)</f>
        <v>85</v>
      </c>
      <c r="X322" s="20">
        <f>ABS('actual # captures'!X322-'expected # capture'!X322)</f>
        <v>25.678778917844134</v>
      </c>
      <c r="Y322" s="20">
        <f>ABS('actual # captures'!Y322-'expected # capture'!Y322)</f>
        <v>70.227758103197047</v>
      </c>
      <c r="Z322" s="20">
        <f>ABS('actual # captures'!Z322-'expected # capture'!Z322)</f>
        <v>75.238219091131029</v>
      </c>
      <c r="AA322" s="20">
        <f>ABS('actual # captures'!AA322-'expected # capture'!AA322)</f>
        <v>14</v>
      </c>
      <c r="AB322" s="20">
        <f>ABS('actual # captures'!AB322-'expected # capture'!AB322)</f>
        <v>88</v>
      </c>
      <c r="AC322" s="20">
        <f>ABS('actual # captures'!AC322-'expected # capture'!AC322)</f>
        <v>79.965731913379969</v>
      </c>
    </row>
    <row r="323" spans="1:29">
      <c r="A323" s="9">
        <v>321</v>
      </c>
      <c r="B323" s="20">
        <f>ABS('actual # captures'!B323-'expected # capture'!B323)</f>
        <v>90.448350430986565</v>
      </c>
      <c r="C323" s="20">
        <f>ABS('actual # captures'!C323-'expected # capture'!C323)</f>
        <v>92.993556620789562</v>
      </c>
      <c r="D323" s="20">
        <f>ABS('actual # captures'!D323-'expected # capture'!D323)</f>
        <v>6</v>
      </c>
      <c r="E323" s="20">
        <f>ABS('actual # captures'!E323-'expected # capture'!E323)</f>
        <v>58.864947735131551</v>
      </c>
      <c r="F323" s="20">
        <f>ABS('actual # captures'!F323-'expected # capture'!F323)</f>
        <v>71</v>
      </c>
      <c r="G323" s="20">
        <f>ABS('actual # captures'!G323-'expected # capture'!G323)</f>
        <v>85</v>
      </c>
      <c r="H323" s="20">
        <f>ABS('actual # captures'!H323-'expected # capture'!H323)</f>
        <v>17</v>
      </c>
      <c r="I323" s="20">
        <f>ABS('actual # captures'!I323-'expected # capture'!I323)</f>
        <v>26</v>
      </c>
      <c r="J323" s="20">
        <f>ABS('actual # captures'!J323-'expected # capture'!J323)</f>
        <v>66</v>
      </c>
      <c r="K323" s="20">
        <f>ABS('actual # captures'!K323-'expected # capture'!K323)</f>
        <v>89.842134885881705</v>
      </c>
      <c r="L323" s="20">
        <f>ABS('actual # captures'!L323-'expected # capture'!L323)</f>
        <v>51</v>
      </c>
      <c r="M323" s="20">
        <f>ABS('actual # captures'!M323-'expected # capture'!M323)</f>
        <v>2</v>
      </c>
      <c r="N323" s="20">
        <f>ABS('actual # captures'!N323-'expected # capture'!N323)</f>
        <v>29.980306948413961</v>
      </c>
      <c r="O323" s="20">
        <f>ABS('actual # captures'!O323-'expected # capture'!O323)</f>
        <v>21.995683439318004</v>
      </c>
      <c r="P323" s="20">
        <f>ABS('actual # captures'!P323-'expected # capture'!P323)</f>
        <v>98</v>
      </c>
      <c r="Q323" s="20">
        <f>ABS('actual # captures'!Q323-'expected # capture'!Q323)</f>
        <v>1.0858118466891442E-2</v>
      </c>
      <c r="R323" s="20">
        <f>ABS('actual # captures'!R323-'expected # capture'!R323)</f>
        <v>99</v>
      </c>
      <c r="S323" s="20">
        <f>ABS('actual # captures'!S323-'expected # capture'!S323)</f>
        <v>18</v>
      </c>
      <c r="T323" s="20">
        <f>ABS('actual # captures'!T323-'expected # capture'!T323)</f>
        <v>20</v>
      </c>
      <c r="U323" s="20">
        <f>ABS('actual # captures'!U323-'expected # capture'!U323)</f>
        <v>58.0429597423865</v>
      </c>
      <c r="V323" s="20">
        <f>ABS('actual # captures'!V323-'expected # capture'!V323)</f>
        <v>86.995487261370712</v>
      </c>
      <c r="W323" s="20">
        <f>ABS('actual # captures'!W323-'expected # capture'!W323)</f>
        <v>67</v>
      </c>
      <c r="X323" s="20">
        <f>ABS('actual # captures'!X323-'expected # capture'!X323)</f>
        <v>1286.2648083614306</v>
      </c>
      <c r="Y323" s="20">
        <f>ABS('actual # captures'!Y323-'expected # capture'!Y323)</f>
        <v>87</v>
      </c>
      <c r="Z323" s="20">
        <f>ABS('actual # captures'!Z323-'expected # capture'!Z323)</f>
        <v>80</v>
      </c>
      <c r="AA323" s="20">
        <f>ABS('actual # captures'!AA323-'expected # capture'!AA323)</f>
        <v>38</v>
      </c>
      <c r="AB323" s="20">
        <f>ABS('actual # captures'!AB323-'expected # capture'!AB323)</f>
        <v>6.842134885881709</v>
      </c>
      <c r="AC323" s="20">
        <f>ABS('actual # captures'!AC323-'expected # capture'!AC323)</f>
        <v>37</v>
      </c>
    </row>
    <row r="324" spans="1:29">
      <c r="A324" s="9">
        <v>322</v>
      </c>
      <c r="B324" s="20">
        <f>ABS('actual # captures'!B324-'expected # capture'!B324)</f>
        <v>49</v>
      </c>
      <c r="C324" s="20">
        <f>ABS('actual # captures'!C324-'expected # capture'!C324)</f>
        <v>100</v>
      </c>
      <c r="D324" s="20">
        <f>ABS('actual # captures'!D324-'expected # capture'!D324)</f>
        <v>10.330734927953685</v>
      </c>
      <c r="E324" s="20">
        <f>ABS('actual # captures'!E324-'expected # capture'!E324)</f>
        <v>36</v>
      </c>
      <c r="F324" s="20">
        <f>ABS('actual # captures'!F324-'expected # capture'!F324)</f>
        <v>54</v>
      </c>
      <c r="G324" s="20">
        <f>ABS('actual # captures'!G324-'expected # capture'!G324)</f>
        <v>69.345988928593286</v>
      </c>
      <c r="H324" s="20">
        <f>ABS('actual # captures'!H324-'expected # capture'!H324)</f>
        <v>19</v>
      </c>
      <c r="I324" s="20">
        <f>ABS('actual # captures'!I324-'expected # capture'!I324)</f>
        <v>152.65141575833346</v>
      </c>
      <c r="J324" s="20">
        <f>ABS('actual # captures'!J324-'expected # capture'!J324)</f>
        <v>8.9172767684700638</v>
      </c>
      <c r="K324" s="20">
        <f>ABS('actual # captures'!K324-'expected # capture'!K324)</f>
        <v>1</v>
      </c>
      <c r="L324" s="20">
        <f>ABS('actual # captures'!L324-'expected # capture'!L324)</f>
        <v>55.889172896799366</v>
      </c>
      <c r="M324" s="20">
        <f>ABS('actual # captures'!M324-'expected # capture'!M324)</f>
        <v>27.581546843796907</v>
      </c>
      <c r="N324" s="20">
        <f>ABS('actual # captures'!N324-'expected # capture'!N324)</f>
        <v>41.309247045213226</v>
      </c>
      <c r="O324" s="20">
        <f>ABS('actual # captures'!O324-'expected # capture'!O324)</f>
        <v>60</v>
      </c>
      <c r="P324" s="20">
        <f>ABS('actual # captures'!P324-'expected # capture'!P324)</f>
        <v>49</v>
      </c>
      <c r="Q324" s="20">
        <f>ABS('actual # captures'!Q324-'expected # capture'!Q324)</f>
        <v>306.39594846419783</v>
      </c>
      <c r="R324" s="20">
        <f>ABS('actual # captures'!R324-'expected # capture'!R324)</f>
        <v>77.837524868266726</v>
      </c>
      <c r="S324" s="20">
        <f>ABS('actual # captures'!S324-'expected # capture'!S324)</f>
        <v>15.557455057831543</v>
      </c>
      <c r="T324" s="20">
        <f>ABS('actual # captures'!T324-'expected # capture'!T324)</f>
        <v>41</v>
      </c>
      <c r="U324" s="20">
        <f>ABS('actual # captures'!U324-'expected # capture'!U324)</f>
        <v>116.88117818124618</v>
      </c>
      <c r="V324" s="20">
        <f>ABS('actual # captures'!V324-'expected # capture'!V324)</f>
        <v>68</v>
      </c>
      <c r="W324" s="20">
        <f>ABS('actual # captures'!W324-'expected # capture'!W324)</f>
        <v>38.757764461579711</v>
      </c>
      <c r="X324" s="20">
        <f>ABS('actual # captures'!X324-'expected # capture'!X324)</f>
        <v>13.761872848713672</v>
      </c>
      <c r="Y324" s="20">
        <f>ABS('actual # captures'!Y324-'expected # capture'!Y324)</f>
        <v>83.469579041349562</v>
      </c>
      <c r="Z324" s="20">
        <f>ABS('actual # captures'!Z324-'expected # capture'!Z324)</f>
        <v>85</v>
      </c>
      <c r="AA324" s="20">
        <f>ABS('actual # captures'!AA324-'expected # capture'!AA324)</f>
        <v>85.681005913050313</v>
      </c>
      <c r="AB324" s="20">
        <f>ABS('actual # captures'!AB324-'expected # capture'!AB324)</f>
        <v>46</v>
      </c>
      <c r="AC324" s="20">
        <f>ABS('actual # captures'!AC324-'expected # capture'!AC324)</f>
        <v>43</v>
      </c>
    </row>
    <row r="325" spans="1:29">
      <c r="A325" s="9">
        <v>323</v>
      </c>
      <c r="B325" s="20">
        <f>ABS('actual # captures'!B325-'expected # capture'!B325)</f>
        <v>48.999153046598643</v>
      </c>
      <c r="C325" s="20">
        <f>ABS('actual # captures'!C325-'expected # capture'!C325)</f>
        <v>76.999353174410814</v>
      </c>
      <c r="D325" s="20">
        <f>ABS('actual # captures'!D325-'expected # capture'!D325)</f>
        <v>31.992675254583038</v>
      </c>
      <c r="E325" s="20">
        <f>ABS('actual # captures'!E325-'expected # capture'!E325)</f>
        <v>31.999382570970411</v>
      </c>
      <c r="F325" s="20">
        <f>ABS('actual # captures'!F325-'expected # capture'!F325)</f>
        <v>72.999214993299773</v>
      </c>
      <c r="G325" s="20">
        <f>ABS('actual # captures'!G325-'expected # capture'!G325)</f>
        <v>62.999494905428506</v>
      </c>
      <c r="H325" s="20">
        <f>ABS('actual # captures'!H325-'expected # capture'!H325)</f>
        <v>9.9752789842177556</v>
      </c>
      <c r="I325" s="20">
        <f>ABS('actual # captures'!I325-'expected # capture'!I325)</f>
        <v>93.66882529833903</v>
      </c>
      <c r="J325" s="20">
        <f>ABS('actual # captures'!J325-'expected # capture'!J325)</f>
        <v>70.9908885081107</v>
      </c>
      <c r="K325" s="20">
        <f>ABS('actual # captures'!K325-'expected # capture'!K325)</f>
        <v>95</v>
      </c>
      <c r="L325" s="20">
        <f>ABS('actual # captures'!L325-'expected # capture'!L325)</f>
        <v>39</v>
      </c>
      <c r="M325" s="20">
        <f>ABS('actual # captures'!M325-'expected # capture'!M325)</f>
        <v>14</v>
      </c>
      <c r="N325" s="20">
        <f>ABS('actual # captures'!N325-'expected # capture'!N325)</f>
        <v>17</v>
      </c>
      <c r="O325" s="20">
        <f>ABS('actual # captures'!O325-'expected # capture'!O325)</f>
        <v>54</v>
      </c>
      <c r="P325" s="20">
        <f>ABS('actual # captures'!P325-'expected # capture'!P325)</f>
        <v>36</v>
      </c>
      <c r="Q325" s="20">
        <f>ABS('actual # captures'!Q325-'expected # capture'!Q325)</f>
        <v>53.999589929718383</v>
      </c>
      <c r="R325" s="20">
        <f>ABS('actual # captures'!R325-'expected # capture'!R325)</f>
        <v>68</v>
      </c>
      <c r="S325" s="20">
        <f>ABS('actual # captures'!S325-'expected # capture'!S325)</f>
        <v>51</v>
      </c>
      <c r="T325" s="20">
        <f>ABS('actual # captures'!T325-'expected # capture'!T325)</f>
        <v>8.8726059750184678</v>
      </c>
      <c r="U325" s="20">
        <f>ABS('actual # captures'!U325-'expected # capture'!U325)</f>
        <v>19</v>
      </c>
      <c r="V325" s="20">
        <f>ABS('actual # captures'!V325-'expected # capture'!V325)</f>
        <v>17.998257978063098</v>
      </c>
      <c r="W325" s="20">
        <f>ABS('actual # captures'!W325-'expected # capture'!W325)</f>
        <v>1298.4915780033557</v>
      </c>
      <c r="X325" s="20">
        <f>ABS('actual # captures'!X325-'expected # capture'!X325)</f>
        <v>61</v>
      </c>
      <c r="Y325" s="20">
        <f>ABS('actual # captures'!Y325-'expected # capture'!Y325)</f>
        <v>25.999483845352028</v>
      </c>
      <c r="Z325" s="20">
        <f>ABS('actual # captures'!Z325-'expected # capture'!Z325)</f>
        <v>29</v>
      </c>
      <c r="AA325" s="20">
        <f>ABS('actual # captures'!AA325-'expected # capture'!AA325)</f>
        <v>63.999234295867879</v>
      </c>
      <c r="AB325" s="20">
        <f>ABS('actual # captures'!AB325-'expected # capture'!AB325)</f>
        <v>43.998139243377224</v>
      </c>
      <c r="AC325" s="20">
        <f>ABS('actual # captures'!AC325-'expected # capture'!AC325)</f>
        <v>100</v>
      </c>
    </row>
    <row r="326" spans="1:29">
      <c r="A326" s="9">
        <v>324</v>
      </c>
      <c r="B326" s="20">
        <f>ABS('actual # captures'!B326-'expected # capture'!B326)</f>
        <v>77.992780999134041</v>
      </c>
      <c r="C326" s="20">
        <f>ABS('actual # captures'!C326-'expected # capture'!C326)</f>
        <v>94.81444116607274</v>
      </c>
      <c r="D326" s="20">
        <f>ABS('actual # captures'!D326-'expected # capture'!D326)</f>
        <v>30</v>
      </c>
      <c r="E326" s="20">
        <f>ABS('actual # captures'!E326-'expected # capture'!E326)</f>
        <v>33.985987423323465</v>
      </c>
      <c r="F326" s="20">
        <f>ABS('actual # captures'!F326-'expected # capture'!F326)</f>
        <v>16.991806692827005</v>
      </c>
      <c r="G326" s="20">
        <f>ABS('actual # captures'!G326-'expected # capture'!G326)</f>
        <v>2</v>
      </c>
      <c r="H326" s="20">
        <f>ABS('actual # captures'!H326-'expected # capture'!H326)</f>
        <v>100</v>
      </c>
      <c r="I326" s="20">
        <f>ABS('actual # captures'!I326-'expected # capture'!I326)</f>
        <v>55.948886299572564</v>
      </c>
      <c r="J326" s="20">
        <f>ABS('actual # captures'!J326-'expected # capture'!J326)</f>
        <v>71</v>
      </c>
      <c r="K326" s="20">
        <f>ABS('actual # captures'!K326-'expected # capture'!K326)</f>
        <v>2.9593269756478331</v>
      </c>
      <c r="L326" s="20">
        <f>ABS('actual # captures'!L326-'expected # capture'!L326)</f>
        <v>9</v>
      </c>
      <c r="M326" s="20">
        <f>ABS('actual # captures'!M326-'expected # capture'!M326)</f>
        <v>50.965736185075066</v>
      </c>
      <c r="N326" s="20">
        <f>ABS('actual # captures'!N326-'expected # capture'!N326)</f>
        <v>1545.6125491375715</v>
      </c>
      <c r="O326" s="20">
        <f>ABS('actual # captures'!O326-'expected # capture'!O326)</f>
        <v>100</v>
      </c>
      <c r="P326" s="20">
        <f>ABS('actual # captures'!P326-'expected # capture'!P326)</f>
        <v>94.993127450595281</v>
      </c>
      <c r="Q326" s="20">
        <f>ABS('actual # captures'!Q326-'expected # capture'!Q326)</f>
        <v>81</v>
      </c>
      <c r="R326" s="20">
        <f>ABS('actual # captures'!R326-'expected # capture'!R326)</f>
        <v>25</v>
      </c>
      <c r="S326" s="20">
        <f>ABS('actual # captures'!S326-'expected # capture'!S326)</f>
        <v>72</v>
      </c>
      <c r="T326" s="20">
        <f>ABS('actual # captures'!T326-'expected # capture'!T326)</f>
        <v>41.985083656051202</v>
      </c>
      <c r="U326" s="20">
        <f>ABS('actual # captures'!U326-'expected # capture'!U326)</f>
        <v>86</v>
      </c>
      <c r="V326" s="20">
        <f>ABS('actual # captures'!V326-'expected # capture'!V326)</f>
        <v>23.994042499685282</v>
      </c>
      <c r="W326" s="20">
        <f>ABS('actual # captures'!W326-'expected # capture'!W326)</f>
        <v>51</v>
      </c>
      <c r="X326" s="20">
        <f>ABS('actual # captures'!X326-'expected # capture'!X326)</f>
        <v>84</v>
      </c>
      <c r="Y326" s="20">
        <f>ABS('actual # captures'!Y326-'expected # capture'!Y326)</f>
        <v>60.993292384658382</v>
      </c>
      <c r="Z326" s="20">
        <f>ABS('actual # captures'!Z326-'expected # capture'!Z326)</f>
        <v>70.992410864260819</v>
      </c>
      <c r="AA326" s="20">
        <f>ABS('actual # captures'!AA326-'expected # capture'!AA326)</f>
        <v>90</v>
      </c>
      <c r="AB326" s="20">
        <f>ABS('actual # captures'!AB326-'expected # capture'!AB326)</f>
        <v>39.995626540667914</v>
      </c>
      <c r="AC326" s="20">
        <f>ABS('actual # captures'!AC326-'expected # capture'!AC326)</f>
        <v>78</v>
      </c>
    </row>
    <row r="327" spans="1:29">
      <c r="A327" s="9">
        <v>325</v>
      </c>
      <c r="B327" s="20">
        <f>ABS('actual # captures'!B327-'expected # capture'!B327)</f>
        <v>44.927471247389917</v>
      </c>
      <c r="C327" s="20">
        <f>ABS('actual # captures'!C327-'expected # capture'!C327)</f>
        <v>95</v>
      </c>
      <c r="D327" s="20">
        <f>ABS('actual # captures'!D327-'expected # capture'!D327)</f>
        <v>96.165548874625415</v>
      </c>
      <c r="E327" s="20">
        <f>ABS('actual # captures'!E327-'expected # capture'!E327)</f>
        <v>24</v>
      </c>
      <c r="F327" s="20">
        <f>ABS('actual # captures'!F327-'expected # capture'!F327)</f>
        <v>14.625323377951247</v>
      </c>
      <c r="G327" s="20">
        <f>ABS('actual # captures'!G327-'expected # capture'!G327)</f>
        <v>59</v>
      </c>
      <c r="H327" s="20">
        <f>ABS('actual # captures'!H327-'expected # capture'!H327)</f>
        <v>410.84915146630902</v>
      </c>
      <c r="I327" s="20">
        <f>ABS('actual # captures'!I327-'expected # capture'!I327)</f>
        <v>96</v>
      </c>
      <c r="J327" s="20">
        <f>ABS('actual # captures'!J327-'expected # capture'!J327)</f>
        <v>58.727688777902578</v>
      </c>
      <c r="K327" s="20">
        <f>ABS('actual # captures'!K327-'expected # capture'!K327)</f>
        <v>0</v>
      </c>
      <c r="L327" s="20">
        <f>ABS('actual # captures'!L327-'expected # capture'!L327)</f>
        <v>91.717549752382425</v>
      </c>
      <c r="M327" s="20">
        <f>ABS('actual # captures'!M327-'expected # capture'!M327)</f>
        <v>11.93395340296126</v>
      </c>
      <c r="N327" s="20">
        <f>ABS('actual # captures'!N327-'expected # capture'!N327)</f>
        <v>44</v>
      </c>
      <c r="O327" s="20">
        <f>ABS('actual # captures'!O327-'expected # capture'!O327)</f>
        <v>53</v>
      </c>
      <c r="P327" s="20">
        <f>ABS('actual # captures'!P327-'expected # capture'!P327)</f>
        <v>0</v>
      </c>
      <c r="Q327" s="20">
        <f>ABS('actual # captures'!Q327-'expected # capture'!Q327)</f>
        <v>398.9876662384267</v>
      </c>
      <c r="R327" s="20">
        <f>ABS('actual # captures'!R327-'expected # capture'!R327)</f>
        <v>9</v>
      </c>
      <c r="S327" s="20">
        <f>ABS('actual # captures'!S327-'expected # capture'!S327)</f>
        <v>77.645736216981817</v>
      </c>
      <c r="T327" s="20">
        <f>ABS('actual # captures'!T327-'expected # capture'!T327)</f>
        <v>11</v>
      </c>
      <c r="U327" s="20">
        <f>ABS('actual # captures'!U327-'expected # capture'!U327)</f>
        <v>42</v>
      </c>
      <c r="V327" s="20">
        <f>ABS('actual # captures'!V327-'expected # capture'!V327)</f>
        <v>40</v>
      </c>
      <c r="W327" s="20">
        <f>ABS('actual # captures'!W327-'expected # capture'!W327)</f>
        <v>43</v>
      </c>
      <c r="X327" s="20">
        <f>ABS('actual # captures'!X327-'expected # capture'!X327)</f>
        <v>65</v>
      </c>
      <c r="Y327" s="20">
        <f>ABS('actual # captures'!Y327-'expected # capture'!Y327)</f>
        <v>13</v>
      </c>
      <c r="Z327" s="20">
        <f>ABS('actual # captures'!Z327-'expected # capture'!Z327)</f>
        <v>0.42699074651460456</v>
      </c>
      <c r="AA327" s="20">
        <f>ABS('actual # captures'!AA327-'expected # capture'!AA327)</f>
        <v>4.0440362056279939</v>
      </c>
      <c r="AB327" s="20">
        <f>ABS('actual # captures'!AB327-'expected # capture'!AB327)</f>
        <v>20.896631757684929</v>
      </c>
      <c r="AC327" s="20">
        <f>ABS('actual # captures'!AC327-'expected # capture'!AC327)</f>
        <v>85</v>
      </c>
    </row>
    <row r="328" spans="1:29">
      <c r="A328" s="9">
        <v>326</v>
      </c>
      <c r="B328" s="20">
        <f>ABS('actual # captures'!B328-'expected # capture'!B328)</f>
        <v>53.120111109768217</v>
      </c>
      <c r="C328" s="20">
        <f>ABS('actual # captures'!C328-'expected # capture'!C328)</f>
        <v>53</v>
      </c>
      <c r="D328" s="20">
        <f>ABS('actual # captures'!D328-'expected # capture'!D328)</f>
        <v>31</v>
      </c>
      <c r="E328" s="20">
        <f>ABS('actual # captures'!E328-'expected # capture'!E328)</f>
        <v>28</v>
      </c>
      <c r="F328" s="20">
        <f>ABS('actual # captures'!F328-'expected # capture'!F328)</f>
        <v>82.384360011710271</v>
      </c>
      <c r="G328" s="20">
        <f>ABS('actual # captures'!G328-'expected # capture'!G328)</f>
        <v>12.234986111278973</v>
      </c>
      <c r="H328" s="20">
        <f>ABS('actual # captures'!H328-'expected # capture'!H328)</f>
        <v>55.66944000346971</v>
      </c>
      <c r="I328" s="20">
        <f>ABS('actual # captures'!I328-'expected # capture'!I328)</f>
        <v>86.120111109768217</v>
      </c>
      <c r="J328" s="20">
        <f>ABS('actual # captures'!J328-'expected # capture'!J328)</f>
        <v>23</v>
      </c>
      <c r="K328" s="20">
        <f>ABS('actual # captures'!K328-'expected # capture'!K328)</f>
        <v>68.800778949301289</v>
      </c>
      <c r="L328" s="20">
        <f>ABS('actual # captures'!L328-'expected # capture'!L328)</f>
        <v>22</v>
      </c>
      <c r="M328" s="20">
        <f>ABS('actual # captures'!M328-'expected # capture'!M328)</f>
        <v>97</v>
      </c>
      <c r="N328" s="20">
        <f>ABS('actual # captures'!N328-'expected # capture'!N328)</f>
        <v>35</v>
      </c>
      <c r="O328" s="20">
        <f>ABS('actual # captures'!O328-'expected # capture'!O328)</f>
        <v>85.782753281776493</v>
      </c>
      <c r="P328" s="20">
        <f>ABS('actual # captures'!P328-'expected # capture'!P328)</f>
        <v>1029.0056384318909</v>
      </c>
      <c r="Q328" s="20">
        <f>ABS('actual # captures'!Q328-'expected # capture'!Q328)</f>
        <v>20</v>
      </c>
      <c r="R328" s="20">
        <f>ABS('actual # captures'!R328-'expected # capture'!R328)</f>
        <v>17</v>
      </c>
      <c r="S328" s="20">
        <f>ABS('actual # captures'!S328-'expected # capture'!S328)</f>
        <v>2</v>
      </c>
      <c r="T328" s="20">
        <f>ABS('actual # captures'!T328-'expected # capture'!T328)</f>
        <v>98</v>
      </c>
      <c r="U328" s="20">
        <f>ABS('actual # captures'!U328-'expected # capture'!U328)</f>
        <v>71</v>
      </c>
      <c r="V328" s="20">
        <f>ABS('actual # captures'!V328-'expected # capture'!V328)</f>
        <v>49</v>
      </c>
      <c r="W328" s="20">
        <f>ABS('actual # captures'!W328-'expected # capture'!W328)</f>
        <v>35.220354986944848</v>
      </c>
      <c r="X328" s="20">
        <f>ABS('actual # captures'!X328-'expected # capture'!X328)</f>
        <v>47</v>
      </c>
      <c r="Y328" s="20">
        <f>ABS('actual # captures'!Y328-'expected # capture'!Y328)</f>
        <v>62.593897280835527</v>
      </c>
      <c r="Z328" s="20">
        <f>ABS('actual # captures'!Z328-'expected # capture'!Z328)</f>
        <v>18</v>
      </c>
      <c r="AA328" s="20">
        <f>ABS('actual # captures'!AA328-'expected # capture'!AA328)</f>
        <v>66</v>
      </c>
      <c r="AB328" s="20">
        <f>ABS('actual # captures'!AB328-'expected # capture'!AB328)</f>
        <v>74</v>
      </c>
      <c r="AC328" s="20">
        <f>ABS('actual # captures'!AC328-'expected # capture'!AC328)</f>
        <v>85</v>
      </c>
    </row>
    <row r="329" spans="1:29">
      <c r="A329" s="9">
        <v>327</v>
      </c>
      <c r="B329" s="20">
        <f>ABS('actual # captures'!B329-'expected # capture'!B329)</f>
        <v>15</v>
      </c>
      <c r="C329" s="20">
        <f>ABS('actual # captures'!C329-'expected # capture'!C329)</f>
        <v>21</v>
      </c>
      <c r="D329" s="20">
        <f>ABS('actual # captures'!D329-'expected # capture'!D329)</f>
        <v>51</v>
      </c>
      <c r="E329" s="20">
        <f>ABS('actual # captures'!E329-'expected # capture'!E329)</f>
        <v>73</v>
      </c>
      <c r="F329" s="20">
        <f>ABS('actual # captures'!F329-'expected # capture'!F329)</f>
        <v>76</v>
      </c>
      <c r="G329" s="20">
        <f>ABS('actual # captures'!G329-'expected # capture'!G329)</f>
        <v>39.964955586035465</v>
      </c>
      <c r="H329" s="20">
        <f>ABS('actual # captures'!H329-'expected # capture'!H329)</f>
        <v>68.48074780408183</v>
      </c>
      <c r="I329" s="20">
        <f>ABS('actual # captures'!I329-'expected # capture'!I329)</f>
        <v>22.576343958663173</v>
      </c>
      <c r="J329" s="20">
        <f>ABS('actual # captures'!J329-'expected # capture'!J329)</f>
        <v>56.980190710209293</v>
      </c>
      <c r="K329" s="20">
        <f>ABS('actual # captures'!K329-'expected # capture'!K329)</f>
        <v>47.719644688283751</v>
      </c>
      <c r="L329" s="20">
        <f>ABS('actual # captures'!L329-'expected # capture'!L329)</f>
        <v>30.868090710673972</v>
      </c>
      <c r="M329" s="20">
        <f>ABS('actual # captures'!M329-'expected # capture'!M329)</f>
        <v>71.970336816205773</v>
      </c>
      <c r="N329" s="20">
        <f>ABS('actual # captures'!N329-'expected # capture'!N329)</f>
        <v>81</v>
      </c>
      <c r="O329" s="20">
        <f>ABS('actual # captures'!O329-'expected # capture'!O329)</f>
        <v>97</v>
      </c>
      <c r="P329" s="20">
        <f>ABS('actual # captures'!P329-'expected # capture'!P329)</f>
        <v>64</v>
      </c>
      <c r="Q329" s="20">
        <f>ABS('actual # captures'!Q329-'expected # capture'!Q329)</f>
        <v>70.70205874205439</v>
      </c>
      <c r="R329" s="20">
        <f>ABS('actual # captures'!R329-'expected # capture'!R329)</f>
        <v>93</v>
      </c>
      <c r="S329" s="20">
        <f>ABS('actual # captures'!S329-'expected # capture'!S329)</f>
        <v>1439.5292487292884</v>
      </c>
      <c r="T329" s="20">
        <f>ABS('actual # captures'!T329-'expected # capture'!T329)</f>
        <v>63</v>
      </c>
      <c r="U329" s="20">
        <f>ABS('actual # captures'!U329-'expected # capture'!U329)</f>
        <v>16</v>
      </c>
      <c r="V329" s="20">
        <f>ABS('actual # captures'!V329-'expected # capture'!V329)</f>
        <v>36</v>
      </c>
      <c r="W329" s="20">
        <f>ABS('actual # captures'!W329-'expected # capture'!W329)</f>
        <v>97</v>
      </c>
      <c r="X329" s="20">
        <f>ABS('actual # captures'!X329-'expected # capture'!X329)</f>
        <v>14</v>
      </c>
      <c r="Y329" s="20">
        <f>ABS('actual # captures'!Y329-'expected # capture'!Y329)</f>
        <v>73.831822213658796</v>
      </c>
      <c r="Z329" s="20">
        <f>ABS('actual # captures'!Z329-'expected # capture'!Z329)</f>
        <v>7.7020587420543887</v>
      </c>
      <c r="AA329" s="20">
        <f>ABS('actual # captures'!AA329-'expected # capture'!AA329)</f>
        <v>42</v>
      </c>
      <c r="AB329" s="20">
        <f>ABS('actual # captures'!AB329-'expected # capture'!AB329)</f>
        <v>48.752808047158162</v>
      </c>
      <c r="AC329" s="20">
        <f>ABS('actual # captures'!AC329-'expected # capture'!AC329)</f>
        <v>60.980190710209293</v>
      </c>
    </row>
    <row r="330" spans="1:29">
      <c r="A330" s="9">
        <v>328</v>
      </c>
      <c r="B330" s="20">
        <f>ABS('actual # captures'!B330-'expected # capture'!B330)</f>
        <v>87</v>
      </c>
      <c r="C330" s="20">
        <f>ABS('actual # captures'!C330-'expected # capture'!C330)</f>
        <v>54</v>
      </c>
      <c r="D330" s="20">
        <f>ABS('actual # captures'!D330-'expected # capture'!D330)</f>
        <v>1114.502692844381</v>
      </c>
      <c r="E330" s="20">
        <f>ABS('actual # captures'!E330-'expected # capture'!E330)</f>
        <v>1</v>
      </c>
      <c r="F330" s="20">
        <f>ABS('actual # captures'!F330-'expected # capture'!F330)</f>
        <v>8</v>
      </c>
      <c r="G330" s="20">
        <f>ABS('actual # captures'!G330-'expected # capture'!G330)</f>
        <v>77.922399827657955</v>
      </c>
      <c r="H330" s="20">
        <f>ABS('actual # captures'!H330-'expected # capture'!H330)</f>
        <v>64.959299698135538</v>
      </c>
      <c r="I330" s="20">
        <f>ABS('actual # captures'!I330-'expected # capture'!I330)</f>
        <v>20</v>
      </c>
      <c r="J330" s="20">
        <f>ABS('actual # captures'!J330-'expected # capture'!J330)</f>
        <v>62.999262033427925</v>
      </c>
      <c r="K330" s="20">
        <f>ABS('actual # captures'!K330-'expected # capture'!K330)</f>
        <v>63.994658131328862</v>
      </c>
      <c r="L330" s="20">
        <f>ABS('actual # captures'!L330-'expected # capture'!L330)</f>
        <v>59.998220759337372</v>
      </c>
      <c r="M330" s="20">
        <f>ABS('actual # captures'!M330-'expected # capture'!M330)</f>
        <v>32</v>
      </c>
      <c r="N330" s="20">
        <f>ABS('actual # captures'!N330-'expected # capture'!N330)</f>
        <v>70</v>
      </c>
      <c r="O330" s="20">
        <f>ABS('actual # captures'!O330-'expected # capture'!O330)</f>
        <v>27.98669407195781</v>
      </c>
      <c r="P330" s="20">
        <f>ABS('actual # captures'!P330-'expected # capture'!P330)</f>
        <v>54.753205232476212</v>
      </c>
      <c r="Q330" s="20">
        <f>ABS('actual # captures'!Q330-'expected # capture'!Q330)</f>
        <v>38.931013729355691</v>
      </c>
      <c r="R330" s="20">
        <f>ABS('actual # captures'!R330-'expected # capture'!R330)</f>
        <v>11.931013729355691</v>
      </c>
      <c r="S330" s="20">
        <f>ABS('actual # captures'!S330-'expected # capture'!S330)</f>
        <v>3.0924928576155253</v>
      </c>
      <c r="T330" s="20">
        <f>ABS('actual # captures'!T330-'expected # capture'!T330)</f>
        <v>44</v>
      </c>
      <c r="U330" s="20">
        <f>ABS('actual # captures'!U330-'expected # capture'!U330)</f>
        <v>42</v>
      </c>
      <c r="V330" s="20">
        <f>ABS('actual # captures'!V330-'expected # capture'!V330)</f>
        <v>39.989693897161523</v>
      </c>
      <c r="W330" s="20">
        <f>ABS('actual # captures'!W330-'expected # capture'!W330)</f>
        <v>18</v>
      </c>
      <c r="X330" s="20">
        <f>ABS('actual # captures'!X330-'expected # capture'!X330)</f>
        <v>15</v>
      </c>
      <c r="Y330" s="20">
        <f>ABS('actual # captures'!Y330-'expected # capture'!Y330)</f>
        <v>41.950284854120937</v>
      </c>
      <c r="Z330" s="20">
        <f>ABS('actual # captures'!Z330-'expected # capture'!Z330)</f>
        <v>14</v>
      </c>
      <c r="AA330" s="20">
        <f>ABS('actual # captures'!AA330-'expected # capture'!AA330)</f>
        <v>79.995782540651547</v>
      </c>
      <c r="AB330" s="20">
        <f>ABS('actual # captures'!AB330-'expected # capture'!AB330)</f>
        <v>59.998671481798141</v>
      </c>
      <c r="AC330" s="20">
        <f>ABS('actual # captures'!AC330-'expected # capture'!AC330)</f>
        <v>21</v>
      </c>
    </row>
    <row r="331" spans="1:29">
      <c r="A331" s="9">
        <v>329</v>
      </c>
      <c r="B331" s="20">
        <f>ABS('actual # captures'!B331-'expected # capture'!B331)</f>
        <v>74</v>
      </c>
      <c r="C331" s="20">
        <f>ABS('actual # captures'!C331-'expected # capture'!C331)</f>
        <v>42.993662482369636</v>
      </c>
      <c r="D331" s="20">
        <f>ABS('actual # captures'!D331-'expected # capture'!D331)</f>
        <v>63.998561503910743</v>
      </c>
      <c r="E331" s="20">
        <f>ABS('actual # captures'!E331-'expected # capture'!E331)</f>
        <v>18.999101845396325</v>
      </c>
      <c r="F331" s="20">
        <f>ABS('actual # captures'!F331-'expected # capture'!F331)</f>
        <v>50.981907302636785</v>
      </c>
      <c r="G331" s="20">
        <f>ABS('actual # captures'!G331-'expected # capture'!G331)</f>
        <v>74</v>
      </c>
      <c r="H331" s="20">
        <f>ABS('actual # captures'!H331-'expected # capture'!H331)</f>
        <v>70</v>
      </c>
      <c r="I331" s="20">
        <f>ABS('actual # captures'!I331-'expected # capture'!I331)</f>
        <v>10.895942123172963</v>
      </c>
      <c r="J331" s="20">
        <f>ABS('actual # captures'!J331-'expected # capture'!J331)</f>
        <v>66.999573778936522</v>
      </c>
      <c r="K331" s="20">
        <f>ABS('actual # captures'!K331-'expected # capture'!K331)</f>
        <v>77.966449070804501</v>
      </c>
      <c r="L331" s="20">
        <f>ABS('actual # captures'!L331-'expected # capture'!L331)</f>
        <v>66.993662482369643</v>
      </c>
      <c r="M331" s="20">
        <f>ABS('actual # captures'!M331-'expected # capture'!M331)</f>
        <v>79</v>
      </c>
      <c r="N331" s="20">
        <f>ABS('actual # captures'!N331-'expected # capture'!N331)</f>
        <v>25</v>
      </c>
      <c r="O331" s="20">
        <f>ABS('actual # captures'!O331-'expected # capture'!O331)</f>
        <v>64</v>
      </c>
      <c r="P331" s="20">
        <f>ABS('actual # captures'!P331-'expected # capture'!P331)</f>
        <v>91</v>
      </c>
      <c r="Q331" s="20">
        <f>ABS('actual # captures'!Q331-'expected # capture'!Q331)</f>
        <v>61</v>
      </c>
      <c r="R331" s="20">
        <f>ABS('actual # captures'!R331-'expected # capture'!R331)</f>
        <v>1381.4960892569563</v>
      </c>
      <c r="S331" s="20">
        <f>ABS('actual # captures'!S331-'expected # capture'!S331)</f>
        <v>33.722367064557176</v>
      </c>
      <c r="T331" s="20">
        <f>ABS('actual # captures'!T331-'expected # capture'!T331)</f>
        <v>61</v>
      </c>
      <c r="U331" s="20">
        <f>ABS('actual # captures'!U331-'expected # capture'!U331)</f>
        <v>34.998792210944892</v>
      </c>
      <c r="V331" s="20">
        <f>ABS('actual # captures'!V331-'expected # capture'!V331)</f>
        <v>57</v>
      </c>
      <c r="W331" s="20">
        <f>ABS('actual # captures'!W331-'expected # capture'!W331)</f>
        <v>35.963400771187231</v>
      </c>
      <c r="X331" s="20">
        <f>ABS('actual # captures'!X331-'expected # capture'!X331)</f>
        <v>5</v>
      </c>
      <c r="Y331" s="20">
        <f>ABS('actual # captures'!Y331-'expected # capture'!Y331)</f>
        <v>59.999508073098362</v>
      </c>
      <c r="Z331" s="20">
        <f>ABS('actual # captures'!Z331-'expected # capture'!Z331)</f>
        <v>65.986992765396622</v>
      </c>
      <c r="AA331" s="20">
        <f>ABS('actual # captures'!AA331-'expected # capture'!AA331)</f>
        <v>52.998683572301907</v>
      </c>
      <c r="AB331" s="20">
        <f>ABS('actual # captures'!AB331-'expected # capture'!AB331)</f>
        <v>24.997484209873157</v>
      </c>
      <c r="AC331" s="20">
        <f>ABS('actual # captures'!AC331-'expected # capture'!AC331)</f>
        <v>12</v>
      </c>
    </row>
    <row r="332" spans="1:29">
      <c r="A332" s="9">
        <v>330</v>
      </c>
      <c r="B332" s="20">
        <f>ABS('actual # captures'!B332-'expected # capture'!B332)</f>
        <v>61</v>
      </c>
      <c r="C332" s="20">
        <f>ABS('actual # captures'!C332-'expected # capture'!C332)</f>
        <v>80</v>
      </c>
      <c r="D332" s="20">
        <f>ABS('actual # captures'!D332-'expected # capture'!D332)</f>
        <v>88.438424643962037</v>
      </c>
      <c r="E332" s="20">
        <f>ABS('actual # captures'!E332-'expected # capture'!E332)</f>
        <v>24.345353774842096</v>
      </c>
      <c r="F332" s="20">
        <f>ABS('actual # captures'!F332-'expected # capture'!F332)</f>
        <v>18</v>
      </c>
      <c r="G332" s="20">
        <f>ABS('actual # captures'!G332-'expected # capture'!G332)</f>
        <v>288.30027690420076</v>
      </c>
      <c r="H332" s="20">
        <f>ABS('actual # captures'!H332-'expected # capture'!H332)</f>
        <v>24</v>
      </c>
      <c r="I332" s="20">
        <f>ABS('actual # captures'!I332-'expected # capture'!I332)</f>
        <v>35.184267286093707</v>
      </c>
      <c r="J332" s="20">
        <f>ABS('actual # captures'!J332-'expected # capture'!J332)</f>
        <v>38</v>
      </c>
      <c r="K332" s="20">
        <f>ABS('actual # captures'!K332-'expected # capture'!K332)</f>
        <v>23</v>
      </c>
      <c r="L332" s="20">
        <f>ABS('actual # captures'!L332-'expected # capture'!L332)</f>
        <v>22</v>
      </c>
      <c r="M332" s="20">
        <f>ABS('actual # captures'!M332-'expected # capture'!M332)</f>
        <v>10.060822125930976</v>
      </c>
      <c r="N332" s="20">
        <f>ABS('actual # captures'!N332-'expected # capture'!N332)</f>
        <v>335.30027690420076</v>
      </c>
      <c r="O332" s="20">
        <f>ABS('actual # captures'!O332-'expected # capture'!O332)</f>
        <v>90</v>
      </c>
      <c r="P332" s="20">
        <f>ABS('actual # captures'!P332-'expected # capture'!P332)</f>
        <v>40.922841437390943</v>
      </c>
      <c r="Q332" s="20">
        <f>ABS('actual # captures'!Q332-'expected # capture'!Q332)</f>
        <v>35.706412447991923</v>
      </c>
      <c r="R332" s="20">
        <f>ABS('actual # captures'!R332-'expected # capture'!R332)</f>
        <v>26</v>
      </c>
      <c r="S332" s="20">
        <f>ABS('actual # captures'!S332-'expected # capture'!S332)</f>
        <v>30.878518046088779</v>
      </c>
      <c r="T332" s="20">
        <f>ABS('actual # captures'!T332-'expected # capture'!T332)</f>
        <v>60.677779298976176</v>
      </c>
      <c r="U332" s="20">
        <f>ABS('actual # captures'!U332-'expected # capture'!U332)</f>
        <v>167.78040726831645</v>
      </c>
      <c r="V332" s="20">
        <f>ABS('actual # captures'!V332-'expected # capture'!V332)</f>
        <v>6</v>
      </c>
      <c r="W332" s="20">
        <f>ABS('actual # captures'!W332-'expected # capture'!W332)</f>
        <v>176.78040726831645</v>
      </c>
      <c r="X332" s="20">
        <f>ABS('actual # captures'!X332-'expected # capture'!X332)</f>
        <v>59.713301555998989</v>
      </c>
      <c r="Y332" s="20">
        <f>ABS('actual # captures'!Y332-'expected # capture'!Y332)</f>
        <v>60</v>
      </c>
      <c r="Z332" s="20">
        <f>ABS('actual # captures'!Z332-'expected # capture'!Z332)</f>
        <v>77</v>
      </c>
      <c r="AA332" s="20">
        <f>ABS('actual # captures'!AA332-'expected # capture'!AA332)</f>
        <v>47</v>
      </c>
      <c r="AB332" s="20">
        <f>ABS('actual # captures'!AB332-'expected # capture'!AB332)</f>
        <v>38.079330602540765</v>
      </c>
      <c r="AC332" s="20">
        <f>ABS('actual # captures'!AC332-'expected # capture'!AC332)</f>
        <v>54</v>
      </c>
    </row>
    <row r="333" spans="1:29">
      <c r="A333" s="9">
        <v>331</v>
      </c>
      <c r="B333" s="20">
        <f>ABS('actual # captures'!B333-'expected # capture'!B333)</f>
        <v>2</v>
      </c>
      <c r="C333" s="20">
        <f>ABS('actual # captures'!C333-'expected # capture'!C333)</f>
        <v>24.403973260960242</v>
      </c>
      <c r="D333" s="20">
        <f>ABS('actual # captures'!D333-'expected # capture'!D333)</f>
        <v>41.60797871515701</v>
      </c>
      <c r="E333" s="20">
        <f>ABS('actual # captures'!E333-'expected # capture'!E333)</f>
        <v>60</v>
      </c>
      <c r="F333" s="20">
        <f>ABS('actual # captures'!F333-'expected # capture'!F333)</f>
        <v>25.263077230366381</v>
      </c>
      <c r="G333" s="20">
        <f>ABS('actual # captures'!G333-'expected # capture'!G333)</f>
        <v>45</v>
      </c>
      <c r="H333" s="20">
        <f>ABS('actual # captures'!H333-'expected # capture'!H333)</f>
        <v>63</v>
      </c>
      <c r="I333" s="20">
        <f>ABS('actual # captures'!I333-'expected # capture'!I333)</f>
        <v>42.818621701878612</v>
      </c>
      <c r="J333" s="20">
        <f>ABS('actual # captures'!J333-'expected # capture'!J333)</f>
        <v>4</v>
      </c>
      <c r="K333" s="20">
        <f>ABS('actual # captures'!K333-'expected # capture'!K333)</f>
        <v>59.641561446331096</v>
      </c>
      <c r="L333" s="20">
        <f>ABS('actual # captures'!L333-'expected # capture'!L333)</f>
        <v>20</v>
      </c>
      <c r="M333" s="20">
        <f>ABS('actual # captures'!M333-'expected # capture'!M333)</f>
        <v>0.34809962658730653</v>
      </c>
      <c r="N333" s="20">
        <f>ABS('actual # captures'!N333-'expected # capture'!N333)</f>
        <v>25</v>
      </c>
      <c r="O333" s="20">
        <f>ABS('actual # captures'!O333-'expected # capture'!O333)</f>
        <v>20.858364920466428</v>
      </c>
      <c r="P333" s="20">
        <f>ABS('actual # captures'!P333-'expected # capture'!P333)</f>
        <v>53</v>
      </c>
      <c r="Q333" s="20">
        <f>ABS('actual # captures'!Q333-'expected # capture'!Q333)</f>
        <v>26.795591054781525</v>
      </c>
      <c r="R333" s="20">
        <f>ABS('actual # captures'!R333-'expected # capture'!R333)</f>
        <v>22</v>
      </c>
      <c r="S333" s="20">
        <f>ABS('actual # captures'!S333-'expected # capture'!S333)</f>
        <v>78</v>
      </c>
      <c r="T333" s="20">
        <f>ABS('actual # captures'!T333-'expected # capture'!T333)</f>
        <v>63</v>
      </c>
      <c r="U333" s="20">
        <f>ABS('actual # captures'!U333-'expected # capture'!U333)</f>
        <v>81</v>
      </c>
      <c r="V333" s="20">
        <f>ABS('actual # captures'!V333-'expected # capture'!V333)</f>
        <v>64.294763735620535</v>
      </c>
      <c r="W333" s="20">
        <f>ABS('actual # captures'!W333-'expected # capture'!W333)</f>
        <v>35.68949835992543</v>
      </c>
      <c r="X333" s="20">
        <f>ABS('actual # captures'!X333-'expected # capture'!X333)</f>
        <v>14</v>
      </c>
      <c r="Y333" s="20">
        <f>ABS('actual # captures'!Y333-'expected # capture'!Y333)</f>
        <v>60.495232883614328</v>
      </c>
      <c r="Z333" s="20">
        <f>ABS('actual # captures'!Z333-'expected # capture'!Z333)</f>
        <v>91</v>
      </c>
      <c r="AA333" s="20">
        <f>ABS('actual # captures'!AA333-'expected # capture'!AA333)</f>
        <v>1103.9733546993227</v>
      </c>
      <c r="AB333" s="20">
        <f>ABS('actual # captures'!AB333-'expected # capture'!AB333)</f>
        <v>67.721870986646351</v>
      </c>
      <c r="AC333" s="20">
        <f>ABS('actual # captures'!AC333-'expected # capture'!AC333)</f>
        <v>64.257074490894794</v>
      </c>
    </row>
    <row r="334" spans="1:29">
      <c r="A334" s="9">
        <v>332</v>
      </c>
      <c r="B334" s="20">
        <f>ABS('actual # captures'!B334-'expected # capture'!B334)</f>
        <v>73</v>
      </c>
      <c r="C334" s="20">
        <f>ABS('actual # captures'!C334-'expected # capture'!C334)</f>
        <v>77.989017252221629</v>
      </c>
      <c r="D334" s="20">
        <f>ABS('actual # captures'!D334-'expected # capture'!D334)</f>
        <v>26.995070994211662</v>
      </c>
      <c r="E334" s="20">
        <f>ABS('actual # captures'!E334-'expected # capture'!E334)</f>
        <v>20</v>
      </c>
      <c r="F334" s="20">
        <f>ABS('actual # captures'!F334-'expected # capture'!F334)</f>
        <v>92.960567953693285</v>
      </c>
      <c r="G334" s="20">
        <f>ABS('actual # captures'!G334-'expected # capture'!G334)</f>
        <v>15</v>
      </c>
      <c r="H334" s="20">
        <f>ABS('actual # captures'!H334-'expected # capture'!H334)</f>
        <v>51.778444908542816</v>
      </c>
      <c r="I334" s="20">
        <f>ABS('actual # captures'!I334-'expected # capture'!I334)</f>
        <v>22</v>
      </c>
      <c r="J334" s="20">
        <f>ABS('actual # captures'!J334-'expected # capture'!J334)</f>
        <v>37.995703895447981</v>
      </c>
      <c r="K334" s="20">
        <f>ABS('actual # captures'!K334-'expected # capture'!K334)</f>
        <v>89</v>
      </c>
      <c r="L334" s="20">
        <f>ABS('actual # captures'!L334-'expected # capture'!L334)</f>
        <v>72</v>
      </c>
      <c r="M334" s="20">
        <f>ABS('actual # captures'!M334-'expected # capture'!M334)</f>
        <v>71</v>
      </c>
      <c r="N334" s="20">
        <f>ABS('actual # captures'!N334-'expected # capture'!N334)</f>
        <v>35</v>
      </c>
      <c r="O334" s="20">
        <f>ABS('actual # captures'!O334-'expected # capture'!O334)</f>
        <v>121.51366167228861</v>
      </c>
      <c r="P334" s="20">
        <f>ABS('actual # captures'!P334-'expected # capture'!P334)</f>
        <v>69.989663125652967</v>
      </c>
      <c r="Q334" s="20">
        <f>ABS('actual # captures'!Q334-'expected # capture'!Q334)</f>
        <v>94</v>
      </c>
      <c r="R334" s="20">
        <f>ABS('actual # captures'!R334-'expected # capture'!R334)</f>
        <v>62</v>
      </c>
      <c r="S334" s="20">
        <f>ABS('actual # captures'!S334-'expected # capture'!S334)</f>
        <v>45.999080302126956</v>
      </c>
      <c r="T334" s="20">
        <f>ABS('actual # captures'!T334-'expected # capture'!T334)</f>
        <v>53.999354066788754</v>
      </c>
      <c r="U334" s="20">
        <f>ABS('actual # captures'!U334-'expected # capture'!U334)</f>
        <v>5</v>
      </c>
      <c r="V334" s="20">
        <f>ABS('actual # captures'!V334-'expected # capture'!V334)</f>
        <v>69.999322305135479</v>
      </c>
      <c r="W334" s="20">
        <f>ABS('actual # captures'!W334-'expected # capture'!W334)</f>
        <v>94</v>
      </c>
      <c r="X334" s="20">
        <f>ABS('actual # captures'!X334-'expected # capture'!X334)</f>
        <v>24</v>
      </c>
      <c r="Y334" s="20">
        <f>ABS('actual # captures'!Y334-'expected # capture'!Y334)</f>
        <v>76</v>
      </c>
      <c r="Z334" s="20">
        <f>ABS('actual # captures'!Z334-'expected # capture'!Z334)</f>
        <v>1279.1092933783088</v>
      </c>
      <c r="AA334" s="20">
        <f>ABS('actual # captures'!AA334-'expected # capture'!AA334)</f>
        <v>61</v>
      </c>
      <c r="AB334" s="20">
        <f>ABS('actual # captures'!AB334-'expected # capture'!AB334)</f>
        <v>4.9994252415523315</v>
      </c>
      <c r="AC334" s="20">
        <f>ABS('actual # captures'!AC334-'expected # capture'!AC334)</f>
        <v>54.917305005223788</v>
      </c>
    </row>
    <row r="335" spans="1:29">
      <c r="A335" s="9">
        <v>333</v>
      </c>
      <c r="B335" s="20">
        <f>ABS('actual # captures'!B335-'expected # capture'!B335)</f>
        <v>5</v>
      </c>
      <c r="C335" s="20">
        <f>ABS('actual # captures'!C335-'expected # capture'!C335)</f>
        <v>3.6893477116304793E-2</v>
      </c>
      <c r="D335" s="20">
        <f>ABS('actual # captures'!D335-'expected # capture'!D335)</f>
        <v>89</v>
      </c>
      <c r="E335" s="20">
        <f>ABS('actual # captures'!E335-'expected # capture'!E335)</f>
        <v>79</v>
      </c>
      <c r="F335" s="20">
        <f>ABS('actual # captures'!F335-'expected # capture'!F335)</f>
        <v>46.969076597384756</v>
      </c>
      <c r="G335" s="20">
        <f>ABS('actual # captures'!G335-'expected # capture'!G335)</f>
        <v>1238.8408871286456</v>
      </c>
      <c r="H335" s="20">
        <f>ABS('actual # captures'!H335-'expected # capture'!H335)</f>
        <v>36.410467017326866</v>
      </c>
      <c r="I335" s="20">
        <f>ABS('actual # captures'!I335-'expected # capture'!I335)</f>
        <v>56.997595361197732</v>
      </c>
      <c r="J335" s="20">
        <f>ABS('actual # captures'!J335-'expected # capture'!J335)</f>
        <v>66</v>
      </c>
      <c r="K335" s="20">
        <f>ABS('actual # captures'!K335-'expected # capture'!K335)</f>
        <v>51.969076597384756</v>
      </c>
      <c r="L335" s="20">
        <f>ABS('actual # captures'!L335-'expected # capture'!L335)</f>
        <v>38</v>
      </c>
      <c r="M335" s="20">
        <f>ABS('actual # captures'!M335-'expected # capture'!M335)</f>
        <v>3</v>
      </c>
      <c r="N335" s="20">
        <f>ABS('actual # captures'!N335-'expected # capture'!N335)</f>
        <v>83.772661027584249</v>
      </c>
      <c r="O335" s="20">
        <f>ABS('actual # captures'!O335-'expected # capture'!O335)</f>
        <v>46.955495254032137</v>
      </c>
      <c r="P335" s="20">
        <f>ABS('actual # captures'!P335-'expected # capture'!P335)</f>
        <v>71</v>
      </c>
      <c r="Q335" s="20">
        <f>ABS('actual # captures'!Q335-'expected # capture'!Q335)</f>
        <v>21</v>
      </c>
      <c r="R335" s="20">
        <f>ABS('actual # captures'!R335-'expected # capture'!R335)</f>
        <v>21.997410467017328</v>
      </c>
      <c r="S335" s="20">
        <f>ABS('actual # captures'!S335-'expected # capture'!S335)</f>
        <v>38</v>
      </c>
      <c r="T335" s="20">
        <f>ABS('actual # captures'!T335-'expected # capture'!T335)</f>
        <v>97.998713151897235</v>
      </c>
      <c r="U335" s="20">
        <f>ABS('actual # captures'!U335-'expected # capture'!U335)</f>
        <v>26.998886798424934</v>
      </c>
      <c r="V335" s="20">
        <f>ABS('actual # captures'!V335-'expected # capture'!V335)</f>
        <v>68.998591317300694</v>
      </c>
      <c r="W335" s="20">
        <f>ABS('actual # captures'!W335-'expected # capture'!W335)</f>
        <v>35.999484380057062</v>
      </c>
      <c r="X335" s="20">
        <f>ABS('actual # captures'!X335-'expected # capture'!X335)</f>
        <v>4</v>
      </c>
      <c r="Y335" s="20">
        <f>ABS('actual # captures'!Y335-'expected # capture'!Y335)</f>
        <v>84.856836099003488</v>
      </c>
      <c r="Z335" s="20">
        <f>ABS('actual # captures'!Z335-'expected # capture'!Z335)</f>
        <v>37</v>
      </c>
      <c r="AA335" s="20">
        <f>ABS('actual # captures'!AA335-'expected # capture'!AA335)</f>
        <v>96.97764896766418</v>
      </c>
      <c r="AB335" s="20">
        <f>ABS('actual # captures'!AB335-'expected # capture'!AB335)</f>
        <v>6.9758375694866483</v>
      </c>
      <c r="AC335" s="20">
        <f>ABS('actual # captures'!AC335-'expected # capture'!AC335)</f>
        <v>24</v>
      </c>
    </row>
    <row r="336" spans="1:29">
      <c r="A336" s="9">
        <v>334</v>
      </c>
      <c r="B336" s="20">
        <f>ABS('actual # captures'!B336-'expected # capture'!B336)</f>
        <v>98</v>
      </c>
      <c r="C336" s="20">
        <f>ABS('actual # captures'!C336-'expected # capture'!C336)</f>
        <v>79</v>
      </c>
      <c r="D336" s="20">
        <f>ABS('actual # captures'!D336-'expected # capture'!D336)</f>
        <v>51</v>
      </c>
      <c r="E336" s="20">
        <f>ABS('actual # captures'!E336-'expected # capture'!E336)</f>
        <v>58.997793249528769</v>
      </c>
      <c r="F336" s="20">
        <f>ABS('actual # captures'!F336-'expected # capture'!F336)</f>
        <v>37.998987881453708</v>
      </c>
      <c r="G336" s="20">
        <f>ABS('actual # captures'!G336-'expected # capture'!G336)</f>
        <v>82.998784070294292</v>
      </c>
      <c r="H336" s="20">
        <f>ABS('actual # captures'!H336-'expected # capture'!H336)</f>
        <v>46.999465658583254</v>
      </c>
      <c r="I336" s="20">
        <f>ABS('actual # captures'!I336-'expected # capture'!I336)</f>
        <v>75</v>
      </c>
      <c r="J336" s="20">
        <f>ABS('actual # captures'!J336-'expected # capture'!J336)</f>
        <v>10</v>
      </c>
      <c r="K336" s="20">
        <f>ABS('actual # captures'!K336-'expected # capture'!K336)</f>
        <v>30.999353280876118</v>
      </c>
      <c r="L336" s="20">
        <f>ABS('actual # captures'!L336-'expected # capture'!L336)</f>
        <v>28</v>
      </c>
      <c r="M336" s="20">
        <f>ABS('actual # captures'!M336-'expected # capture'!M336)</f>
        <v>100</v>
      </c>
      <c r="N336" s="20">
        <f>ABS('actual # captures'!N336-'expected # capture'!N336)</f>
        <v>76.989439216840964</v>
      </c>
      <c r="O336" s="20">
        <f>ABS('actual # captures'!O336-'expected # capture'!O336)</f>
        <v>1625.9431593549684</v>
      </c>
      <c r="P336" s="20">
        <f>ABS('actual # captures'!P336-'expected # capture'!P336)</f>
        <v>81.998385963752966</v>
      </c>
      <c r="Q336" s="20">
        <f>ABS('actual # captures'!Q336-'expected # capture'!Q336)</f>
        <v>79.971966095865497</v>
      </c>
      <c r="R336" s="20">
        <f>ABS('actual # captures'!R336-'expected # capture'!R336)</f>
        <v>81.997793249528769</v>
      </c>
      <c r="S336" s="20">
        <f>ABS('actual # captures'!S336-'expected # capture'!S336)</f>
        <v>23</v>
      </c>
      <c r="T336" s="20">
        <f>ABS('actual # captures'!T336-'expected # capture'!T336)</f>
        <v>7</v>
      </c>
      <c r="U336" s="20">
        <f>ABS('actual # captures'!U336-'expected # capture'!U336)</f>
        <v>94</v>
      </c>
      <c r="V336" s="20">
        <f>ABS('actual # captures'!V336-'expected # capture'!V336)</f>
        <v>95.998934622704297</v>
      </c>
      <c r="W336" s="20">
        <f>ABS('actual # captures'!W336-'expected # capture'!W336)</f>
        <v>77</v>
      </c>
      <c r="X336" s="20">
        <f>ABS('actual # captures'!X336-'expected # capture'!X336)</f>
        <v>79.998906587879119</v>
      </c>
      <c r="Y336" s="20">
        <f>ABS('actual # captures'!Y336-'expected # capture'!Y336)</f>
        <v>4</v>
      </c>
      <c r="Z336" s="20">
        <f>ABS('actual # captures'!Z336-'expected # capture'!Z336)</f>
        <v>78</v>
      </c>
      <c r="AA336" s="20">
        <f>ABS('actual # captures'!AA336-'expected # capture'!AA336)</f>
        <v>59.993349477660779</v>
      </c>
      <c r="AB336" s="20">
        <f>ABS('actual # captures'!AB336-'expected # capture'!AB336)</f>
        <v>44</v>
      </c>
      <c r="AC336" s="20">
        <f>ABS('actual # captures'!AC336-'expected # capture'!AC336)</f>
        <v>43</v>
      </c>
    </row>
    <row r="337" spans="1:29">
      <c r="A337" s="9">
        <v>335</v>
      </c>
      <c r="B337" s="20">
        <f>ABS('actual # captures'!B337-'expected # capture'!B337)</f>
        <v>54</v>
      </c>
      <c r="C337" s="20">
        <f>ABS('actual # captures'!C337-'expected # capture'!C337)</f>
        <v>39.924482984188515</v>
      </c>
      <c r="D337" s="20">
        <f>ABS('actual # captures'!D337-'expected # capture'!D337)</f>
        <v>61</v>
      </c>
      <c r="E337" s="20">
        <f>ABS('actual # captures'!E337-'expected # capture'!E337)</f>
        <v>56</v>
      </c>
      <c r="F337" s="20">
        <f>ABS('actual # captures'!F337-'expected # capture'!F337)</f>
        <v>39.513598577782503</v>
      </c>
      <c r="G337" s="20">
        <f>ABS('actual # captures'!G337-'expected # capture'!G337)</f>
        <v>11</v>
      </c>
      <c r="H337" s="20">
        <f>ABS('actual # captures'!H337-'expected # capture'!H337)</f>
        <v>26</v>
      </c>
      <c r="I337" s="20">
        <f>ABS('actual # captures'!I337-'expected # capture'!I337)</f>
        <v>4.9357901682151049</v>
      </c>
      <c r="J337" s="20">
        <f>ABS('actual # captures'!J337-'expected # capture'!J337)</f>
        <v>75</v>
      </c>
      <c r="K337" s="20">
        <f>ABS('actual # captures'!K337-'expected # capture'!K337)</f>
        <v>85.845097185390728</v>
      </c>
      <c r="L337" s="20">
        <f>ABS('actual # captures'!L337-'expected # capture'!L337)</f>
        <v>28</v>
      </c>
      <c r="M337" s="20">
        <f>ABS('actual # captures'!M337-'expected # capture'!M337)</f>
        <v>69</v>
      </c>
      <c r="N337" s="20">
        <f>ABS('actual # captures'!N337-'expected # capture'!N337)</f>
        <v>91.361018216232722</v>
      </c>
      <c r="O337" s="20">
        <f>ABS('actual # captures'!O337-'expected # capture'!O337)</f>
        <v>40.637109027778934</v>
      </c>
      <c r="P337" s="20">
        <f>ABS('actual # captures'!P337-'expected # capture'!P337)</f>
        <v>32</v>
      </c>
      <c r="Q337" s="20">
        <f>ABS('actual # captures'!Q337-'expected # capture'!Q337)</f>
        <v>1434.4014222175001</v>
      </c>
      <c r="R337" s="20">
        <f>ABS('actual # captures'!R337-'expected # capture'!R337)</f>
        <v>14.352876115927316</v>
      </c>
      <c r="S337" s="20">
        <f>ABS('actual # captures'!S337-'expected # capture'!S337)</f>
        <v>89.942101133135623</v>
      </c>
      <c r="T337" s="20">
        <f>ABS('actual # captures'!T337-'expected # capture'!T337)</f>
        <v>68.935790168215107</v>
      </c>
      <c r="U337" s="20">
        <f>ABS('actual # captures'!U337-'expected # capture'!U337)</f>
        <v>38</v>
      </c>
      <c r="V337" s="20">
        <f>ABS('actual # captures'!V337-'expected # capture'!V337)</f>
        <v>79</v>
      </c>
      <c r="W337" s="20">
        <f>ABS('actual # captures'!W337-'expected # capture'!W337)</f>
        <v>40</v>
      </c>
      <c r="X337" s="20">
        <f>ABS('actual # captures'!X337-'expected # capture'!X337)</f>
        <v>75.953558640634142</v>
      </c>
      <c r="Y337" s="20">
        <f>ABS('actual # captures'!Y337-'expected # capture'!Y337)</f>
        <v>71</v>
      </c>
      <c r="Z337" s="20">
        <f>ABS('actual # captures'!Z337-'expected # capture'!Z337)</f>
        <v>80</v>
      </c>
      <c r="AA337" s="20">
        <f>ABS('actual # captures'!AA337-'expected # capture'!AA337)</f>
        <v>74</v>
      </c>
      <c r="AB337" s="20">
        <f>ABS('actual # captures'!AB337-'expected # capture'!AB337)</f>
        <v>84</v>
      </c>
      <c r="AC337" s="20">
        <f>ABS('actual # captures'!AC337-'expected # capture'!AC337)</f>
        <v>5</v>
      </c>
    </row>
    <row r="338" spans="1:29">
      <c r="A338" s="9">
        <v>336</v>
      </c>
      <c r="B338" s="20">
        <f>ABS('actual # captures'!B338-'expected # capture'!B338)</f>
        <v>31</v>
      </c>
      <c r="C338" s="20">
        <f>ABS('actual # captures'!C338-'expected # capture'!C338)</f>
        <v>58.999116620158269</v>
      </c>
      <c r="D338" s="20">
        <f>ABS('actual # captures'!D338-'expected # capture'!D338)</f>
        <v>20</v>
      </c>
      <c r="E338" s="20">
        <f>ABS('actual # captures'!E338-'expected # capture'!E338)</f>
        <v>16</v>
      </c>
      <c r="F338" s="20">
        <f>ABS('actual # captures'!F338-'expected # capture'!F338)</f>
        <v>49</v>
      </c>
      <c r="G338" s="20">
        <f>ABS('actual # captures'!G338-'expected # capture'!G338)</f>
        <v>1223.7661042353245</v>
      </c>
      <c r="H338" s="20">
        <f>ABS('actual # captures'!H338-'expected # capture'!H338)</f>
        <v>30</v>
      </c>
      <c r="I338" s="20">
        <f>ABS('actual # captures'!I338-'expected # capture'!I338)</f>
        <v>43.999404293989876</v>
      </c>
      <c r="J338" s="20">
        <f>ABS('actual # captures'!J338-'expected # capture'!J338)</f>
        <v>53</v>
      </c>
      <c r="K338" s="20">
        <f>ABS('actual # captures'!K338-'expected # capture'!K338)</f>
        <v>50.998263247783903</v>
      </c>
      <c r="L338" s="20">
        <f>ABS('actual # captures'!L338-'expected # capture'!L338)</f>
        <v>61</v>
      </c>
      <c r="M338" s="20">
        <f>ABS('actual # captures'!M338-'expected # capture'!M338)</f>
        <v>67.999561696879738</v>
      </c>
      <c r="N338" s="20">
        <f>ABS('actual # captures'!N338-'expected # capture'!N338)</f>
        <v>62</v>
      </c>
      <c r="O338" s="20">
        <f>ABS('actual # captures'!O338-'expected # capture'!O338)</f>
        <v>83.999570702823661</v>
      </c>
      <c r="P338" s="20">
        <f>ABS('actual # captures'!P338-'expected # capture'!P338)</f>
        <v>18.997537325678231</v>
      </c>
      <c r="Q338" s="20">
        <f>ABS('actual # captures'!Q338-'expected # capture'!Q338)</f>
        <v>29</v>
      </c>
      <c r="R338" s="20">
        <f>ABS('actual # captures'!R338-'expected # capture'!R338)</f>
        <v>35.892433130251064</v>
      </c>
      <c r="S338" s="20">
        <f>ABS('actual # captures'!S338-'expected # capture'!S338)</f>
        <v>26</v>
      </c>
      <c r="T338" s="20">
        <f>ABS('actual # captures'!T338-'expected # capture'!T338)</f>
        <v>44</v>
      </c>
      <c r="U338" s="20">
        <f>ABS('actual # captures'!U338-'expected # capture'!U338)</f>
        <v>66</v>
      </c>
      <c r="V338" s="20">
        <f>ABS('actual # captures'!V338-'expected # capture'!V338)</f>
        <v>25.999329911754632</v>
      </c>
      <c r="W338" s="20">
        <f>ABS('actual # captures'!W338-'expected # capture'!W338)</f>
        <v>66.999182844979259</v>
      </c>
      <c r="X338" s="20">
        <f>ABS('actual # captures'!X338-'expected # capture'!X338)</f>
        <v>17.999596283134686</v>
      </c>
      <c r="Y338" s="20">
        <f>ABS('actual # captures'!Y338-'expected # capture'!Y338)</f>
        <v>11</v>
      </c>
      <c r="Z338" s="20">
        <f>ABS('actual # captures'!Z338-'expected # capture'!Z338)</f>
        <v>88.892433130251064</v>
      </c>
      <c r="AA338" s="20">
        <f>ABS('actual # captures'!AA338-'expected # capture'!AA338)</f>
        <v>27.991209077935238</v>
      </c>
      <c r="AB338" s="20">
        <f>ABS('actual # captures'!AB338-'expected # capture'!AB338)</f>
        <v>75.999223357496689</v>
      </c>
      <c r="AC338" s="20">
        <f>ABS('actual # captures'!AC338-'expected # capture'!AC338)</f>
        <v>60.999242612208199</v>
      </c>
    </row>
    <row r="339" spans="1:29">
      <c r="A339" s="9">
        <v>337</v>
      </c>
      <c r="B339" s="20">
        <f>ABS('actual # captures'!B339-'expected # capture'!B339)</f>
        <v>1016.1363738062223</v>
      </c>
      <c r="C339" s="20">
        <f>ABS('actual # captures'!C339-'expected # capture'!C339)</f>
        <v>93</v>
      </c>
      <c r="D339" s="20">
        <f>ABS('actual # captures'!D339-'expected # capture'!D339)</f>
        <v>71</v>
      </c>
      <c r="E339" s="20">
        <f>ABS('actual # captures'!E339-'expected # capture'!E339)</f>
        <v>59.118738077537344</v>
      </c>
      <c r="F339" s="20">
        <f>ABS('actual # captures'!F339-'expected # capture'!F339)</f>
        <v>63</v>
      </c>
      <c r="G339" s="20">
        <f>ABS('actual # captures'!G339-'expected # capture'!G339)</f>
        <v>79.567925627009942</v>
      </c>
      <c r="H339" s="20">
        <f>ABS('actual # captures'!H339-'expected # capture'!H339)</f>
        <v>12.971942099143657</v>
      </c>
      <c r="I339" s="20">
        <f>ABS('actual # captures'!I339-'expected # capture'!I339)</f>
        <v>70</v>
      </c>
      <c r="J339" s="20">
        <f>ABS('actual # captures'!J339-'expected # capture'!J339)</f>
        <v>52</v>
      </c>
      <c r="K339" s="20">
        <f>ABS('actual # captures'!K339-'expected # capture'!K339)</f>
        <v>9</v>
      </c>
      <c r="L339" s="20">
        <f>ABS('actual # captures'!L339-'expected # capture'!L339)</f>
        <v>86.045664936082304</v>
      </c>
      <c r="M339" s="20">
        <f>ABS('actual # captures'!M339-'expected # capture'!M339)</f>
        <v>82</v>
      </c>
      <c r="N339" s="20">
        <f>ABS('actual # captures'!N339-'expected # capture'!N339)</f>
        <v>35.218474724650072</v>
      </c>
      <c r="O339" s="20">
        <f>ABS('actual # captures'!O339-'expected # capture'!O339)</f>
        <v>44</v>
      </c>
      <c r="P339" s="20">
        <f>ABS('actual # captures'!P339-'expected # capture'!P339)</f>
        <v>87.166564451135031</v>
      </c>
      <c r="Q339" s="20">
        <f>ABS('actual # captures'!Q339-'expected # capture'!Q339)</f>
        <v>183.4171158654712</v>
      </c>
      <c r="R339" s="20">
        <f>ABS('actual # captures'!R339-'expected # capture'!R339)</f>
        <v>12</v>
      </c>
      <c r="S339" s="20">
        <f>ABS('actual # captures'!S339-'expected # capture'!S339)</f>
        <v>89.767046725777789</v>
      </c>
      <c r="T339" s="20">
        <f>ABS('actual # captures'!T339-'expected # capture'!T339)</f>
        <v>47.964889933429568</v>
      </c>
      <c r="U339" s="20">
        <f>ABS('actual # captures'!U339-'expected # capture'!U339)</f>
        <v>35.35038792051526</v>
      </c>
      <c r="V339" s="20">
        <f>ABS('actual # captures'!V339-'expected # capture'!V339)</f>
        <v>76.044174579040856</v>
      </c>
      <c r="W339" s="20">
        <f>ABS('actual # captures'!W339-'expected # capture'!W339)</f>
        <v>2</v>
      </c>
      <c r="X339" s="20">
        <f>ABS('actual # captures'!X339-'expected # capture'!X339)</f>
        <v>0.66894797404146855</v>
      </c>
      <c r="Y339" s="20">
        <f>ABS('actual # captures'!Y339-'expected # capture'!Y339)</f>
        <v>69.275971374192963</v>
      </c>
      <c r="Z339" s="20">
        <f>ABS('actual # captures'!Z339-'expected # capture'!Z339)</f>
        <v>54.063545790275725</v>
      </c>
      <c r="AA339" s="20">
        <f>ABS('actual # captures'!AA339-'expected # capture'!AA339)</f>
        <v>74</v>
      </c>
      <c r="AB339" s="20">
        <f>ABS('actual # captures'!AB339-'expected # capture'!AB339)</f>
        <v>82</v>
      </c>
      <c r="AC339" s="20">
        <f>ABS('actual # captures'!AC339-'expected # capture'!AC339)</f>
        <v>8.1366910895829925</v>
      </c>
    </row>
    <row r="340" spans="1:29">
      <c r="A340" s="9">
        <v>338</v>
      </c>
      <c r="B340" s="20">
        <f>ABS('actual # captures'!B340-'expected # capture'!B340)</f>
        <v>46.999458492953941</v>
      </c>
      <c r="C340" s="20">
        <f>ABS('actual # captures'!C340-'expected # capture'!C340)</f>
        <v>41</v>
      </c>
      <c r="D340" s="20">
        <f>ABS('actual # captures'!D340-'expected # capture'!D340)</f>
        <v>57</v>
      </c>
      <c r="E340" s="20">
        <f>ABS('actual # captures'!E340-'expected # capture'!E340)</f>
        <v>15</v>
      </c>
      <c r="F340" s="20">
        <f>ABS('actual # captures'!F340-'expected # capture'!F340)</f>
        <v>61.996378513282146</v>
      </c>
      <c r="G340" s="20">
        <f>ABS('actual # captures'!G340-'expected # capture'!G340)</f>
        <v>30.989887793519738</v>
      </c>
      <c r="H340" s="20">
        <f>ABS('actual # captures'!H340-'expected # capture'!H340)</f>
        <v>19</v>
      </c>
      <c r="I340" s="20">
        <f>ABS('actual # captures'!I340-'expected # capture'!I340)</f>
        <v>0</v>
      </c>
      <c r="J340" s="20">
        <f>ABS('actual # captures'!J340-'expected # capture'!J340)</f>
        <v>59</v>
      </c>
      <c r="K340" s="20">
        <f>ABS('actual # captures'!K340-'expected # capture'!K340)</f>
        <v>26.986944406252988</v>
      </c>
      <c r="L340" s="20">
        <f>ABS('actual # captures'!L340-'expected # capture'!L340)</f>
        <v>42.999028857778711</v>
      </c>
      <c r="M340" s="20">
        <f>ABS('actual # captures'!M340-'expected # capture'!M340)</f>
        <v>21</v>
      </c>
      <c r="N340" s="20">
        <f>ABS('actual # captures'!N340-'expected # capture'!N340)</f>
        <v>53.999196992475284</v>
      </c>
      <c r="O340" s="20">
        <f>ABS('actual # captures'!O340-'expected # capture'!O340)</f>
        <v>2</v>
      </c>
      <c r="P340" s="20">
        <f>ABS('actual # captures'!P340-'expected # capture'!P340)</f>
        <v>42</v>
      </c>
      <c r="Q340" s="20">
        <f>ABS('actual # captures'!Q340-'expected # capture'!Q340)</f>
        <v>1171.6909801963784</v>
      </c>
      <c r="R340" s="20">
        <f>ABS('actual # captures'!R340-'expected # capture'!R340)</f>
        <v>16.999625473834065</v>
      </c>
      <c r="S340" s="20">
        <f>ABS('actual # captures'!S340-'expected # capture'!S340)</f>
        <v>70.826550374661551</v>
      </c>
      <c r="T340" s="20">
        <f>ABS('actual # captures'!T340-'expected # capture'!T340)</f>
        <v>91</v>
      </c>
      <c r="U340" s="20">
        <f>ABS('actual # captures'!U340-'expected # capture'!U340)</f>
        <v>75.999458492953934</v>
      </c>
      <c r="V340" s="20">
        <f>ABS('actual # captures'!V340-'expected # capture'!V340)</f>
        <v>70</v>
      </c>
      <c r="W340" s="20">
        <f>ABS('actual # captures'!W340-'expected # capture'!W340)</f>
        <v>99</v>
      </c>
      <c r="X340" s="20">
        <f>ABS('actual # captures'!X340-'expected # capture'!X340)</f>
        <v>37.9993115214235</v>
      </c>
      <c r="Y340" s="20">
        <f>ABS('actual # captures'!Y340-'expected # capture'!Y340)</f>
        <v>42</v>
      </c>
      <c r="Z340" s="20">
        <f>ABS('actual # captures'!Z340-'expected # capture'!Z340)</f>
        <v>16.988541161590433</v>
      </c>
      <c r="AA340" s="20">
        <f>ABS('actual # captures'!AA340-'expected # capture'!AA340)</f>
        <v>17</v>
      </c>
      <c r="AB340" s="20">
        <f>ABS('actual # captures'!AB340-'expected # capture'!AB340)</f>
        <v>97.982738338384578</v>
      </c>
      <c r="AC340" s="20">
        <f>ABS('actual # captures'!AC340-'expected # capture'!AC340)</f>
        <v>15.923859777267431</v>
      </c>
    </row>
    <row r="341" spans="1:29">
      <c r="A341" s="9">
        <v>339</v>
      </c>
      <c r="B341" s="20">
        <f>ABS('actual # captures'!B341-'expected # capture'!B341)</f>
        <v>28.832626420050399</v>
      </c>
      <c r="C341" s="20">
        <f>ABS('actual # captures'!C341-'expected # capture'!C341)</f>
        <v>45</v>
      </c>
      <c r="D341" s="20">
        <f>ABS('actual # captures'!D341-'expected # capture'!D341)</f>
        <v>72.660942204674683</v>
      </c>
      <c r="E341" s="20">
        <f>ABS('actual # captures'!E341-'expected # capture'!E341)</f>
        <v>21.184311042101065</v>
      </c>
      <c r="F341" s="20">
        <f>ABS('actual # captures'!F341-'expected # capture'!F341)</f>
        <v>37</v>
      </c>
      <c r="G341" s="20">
        <f>ABS('actual # captures'!G341-'expected # capture'!G341)</f>
        <v>22</v>
      </c>
      <c r="H341" s="20">
        <f>ABS('actual # captures'!H341-'expected # capture'!H341)</f>
        <v>67.983787101331203</v>
      </c>
      <c r="I341" s="20">
        <f>ABS('actual # captures'!I341-'expected # capture'!I341)</f>
        <v>67.915618887599081</v>
      </c>
      <c r="J341" s="20">
        <f>ABS('actual # captures'!J341-'expected # capture'!J341)</f>
        <v>45.716304829296845</v>
      </c>
      <c r="K341" s="20">
        <f>ABS('actual # captures'!K341-'expected # capture'!K341)</f>
        <v>11.973387666401017</v>
      </c>
      <c r="L341" s="20">
        <f>ABS('actual # captures'!L341-'expected # capture'!L341)</f>
        <v>45</v>
      </c>
      <c r="M341" s="20">
        <f>ABS('actual # captures'!M341-'expected # capture'!M341)</f>
        <v>97</v>
      </c>
      <c r="N341" s="20">
        <f>ABS('actual # captures'!N341-'expected # capture'!N341)</f>
        <v>33</v>
      </c>
      <c r="O341" s="20">
        <f>ABS('actual # captures'!O341-'expected # capture'!O341)</f>
        <v>74</v>
      </c>
      <c r="P341" s="20">
        <f>ABS('actual # captures'!P341-'expected # capture'!P341)</f>
        <v>31.364434353100627</v>
      </c>
      <c r="Q341" s="20">
        <f>ABS('actual # captures'!Q341-'expected # capture'!Q341)</f>
        <v>98.98005884365628</v>
      </c>
      <c r="R341" s="20">
        <f>ABS('actual # captures'!R341-'expected # capture'!R341)</f>
        <v>57</v>
      </c>
      <c r="S341" s="20">
        <f>ABS('actual # captures'!S341-'expected # capture'!S341)</f>
        <v>84.956293425397462</v>
      </c>
      <c r="T341" s="20">
        <f>ABS('actual # captures'!T341-'expected # capture'!T341)</f>
        <v>96</v>
      </c>
      <c r="U341" s="20">
        <f>ABS('actual # captures'!U341-'expected # capture'!U341)</f>
        <v>30</v>
      </c>
      <c r="V341" s="20">
        <f>ABS('actual # captures'!V341-'expected # capture'!V341)</f>
        <v>97</v>
      </c>
      <c r="W341" s="20">
        <f>ABS('actual # captures'!W341-'expected # capture'!W341)</f>
        <v>57.832626420050396</v>
      </c>
      <c r="X341" s="20">
        <f>ABS('actual # captures'!X341-'expected # capture'!X341)</f>
        <v>48</v>
      </c>
      <c r="Y341" s="20">
        <f>ABS('actual # captures'!Y341-'expected # capture'!Y341)</f>
        <v>1402.4003911936591</v>
      </c>
      <c r="Z341" s="20">
        <f>ABS('actual # captures'!Z341-'expected # capture'!Z341)</f>
        <v>27</v>
      </c>
      <c r="AA341" s="20">
        <f>ABS('actual # captures'!AA341-'expected # capture'!AA341)</f>
        <v>16</v>
      </c>
      <c r="AB341" s="20">
        <f>ABS('actual # captures'!AB341-'expected # capture'!AB341)</f>
        <v>31</v>
      </c>
      <c r="AC341" s="20">
        <f>ABS('actual # captures'!AC341-'expected # capture'!AC341)</f>
        <v>58</v>
      </c>
    </row>
    <row r="342" spans="1:29">
      <c r="A342" s="9">
        <v>340</v>
      </c>
      <c r="B342" s="20">
        <f>ABS('actual # captures'!B342-'expected # capture'!B342)</f>
        <v>49</v>
      </c>
      <c r="C342" s="20">
        <f>ABS('actual # captures'!C342-'expected # capture'!C342)</f>
        <v>74</v>
      </c>
      <c r="D342" s="20">
        <f>ABS('actual # captures'!D342-'expected # capture'!D342)</f>
        <v>97</v>
      </c>
      <c r="E342" s="20">
        <f>ABS('actual # captures'!E342-'expected # capture'!E342)</f>
        <v>14.136893147933831</v>
      </c>
      <c r="F342" s="20">
        <f>ABS('actual # captures'!F342-'expected # capture'!F342)</f>
        <v>977.94449301973441</v>
      </c>
      <c r="G342" s="20">
        <f>ABS('actual # captures'!G342-'expected # capture'!G342)</f>
        <v>75</v>
      </c>
      <c r="H342" s="20">
        <f>ABS('actual # captures'!H342-'expected # capture'!H342)</f>
        <v>67.474261882410588</v>
      </c>
      <c r="I342" s="20">
        <f>ABS('actual # captures'!I342-'expected # capture'!I342)</f>
        <v>22</v>
      </c>
      <c r="J342" s="20">
        <f>ABS('actual # captures'!J342-'expected # capture'!J342)</f>
        <v>50.608067148360774</v>
      </c>
      <c r="K342" s="20">
        <f>ABS('actual # captures'!K342-'expected # capture'!K342)</f>
        <v>22</v>
      </c>
      <c r="L342" s="20">
        <f>ABS('actual # captures'!L342-'expected # capture'!L342)</f>
        <v>39.762147969178791</v>
      </c>
      <c r="M342" s="20">
        <f>ABS('actual # captures'!M342-'expected # capture'!M342)</f>
        <v>47</v>
      </c>
      <c r="N342" s="20">
        <f>ABS('actual # captures'!N342-'expected # capture'!N342)</f>
        <v>12.335576934071279</v>
      </c>
      <c r="O342" s="20">
        <f>ABS('actual # captures'!O342-'expected # capture'!O342)</f>
        <v>4</v>
      </c>
      <c r="P342" s="20">
        <f>ABS('actual # captures'!P342-'expected # capture'!P342)</f>
        <v>3</v>
      </c>
      <c r="Q342" s="20">
        <f>ABS('actual # captures'!Q342-'expected # capture'!Q342)</f>
        <v>18</v>
      </c>
      <c r="R342" s="20">
        <f>ABS('actual # captures'!R342-'expected # capture'!R342)</f>
        <v>4.243033977494342</v>
      </c>
      <c r="S342" s="20">
        <f>ABS('actual # captures'!S342-'expected # capture'!S342)</f>
        <v>39</v>
      </c>
      <c r="T342" s="20">
        <f>ABS('actual # captures'!T342-'expected # capture'!T342)</f>
        <v>25.24170941640844</v>
      </c>
      <c r="U342" s="20">
        <f>ABS('actual # captures'!U342-'expected # capture'!U342)</f>
        <v>52.303403328214699</v>
      </c>
      <c r="V342" s="20">
        <f>ABS('actual # captures'!V342-'expected # capture'!V342)</f>
        <v>70</v>
      </c>
      <c r="W342" s="20">
        <f>ABS('actual # captures'!W342-'expected # capture'!W342)</f>
        <v>59.009195848267019</v>
      </c>
      <c r="X342" s="20">
        <f>ABS('actual # captures'!X342-'expected # capture'!X342)</f>
        <v>7.5939640120988017</v>
      </c>
      <c r="Y342" s="20">
        <f>ABS('actual # captures'!Y342-'expected # capture'!Y342)</f>
        <v>10</v>
      </c>
      <c r="Z342" s="20">
        <f>ABS('actual # captures'!Z342-'expected # capture'!Z342)</f>
        <v>97</v>
      </c>
      <c r="AA342" s="20">
        <f>ABS('actual # captures'!AA342-'expected # capture'!AA342)</f>
        <v>9.2413787689758387E-2</v>
      </c>
      <c r="AB342" s="20">
        <f>ABS('actual # captures'!AB342-'expected # capture'!AB342)</f>
        <v>9</v>
      </c>
      <c r="AC342" s="20">
        <f>ABS('actual # captures'!AC342-'expected # capture'!AC342)</f>
        <v>75</v>
      </c>
    </row>
    <row r="343" spans="1:29">
      <c r="A343" s="9">
        <v>341</v>
      </c>
      <c r="B343" s="20">
        <f>ABS('actual # captures'!B343-'expected # capture'!B343)</f>
        <v>1</v>
      </c>
      <c r="C343" s="20">
        <f>ABS('actual # captures'!C343-'expected # capture'!C343)</f>
        <v>35</v>
      </c>
      <c r="D343" s="20">
        <f>ABS('actual # captures'!D343-'expected # capture'!D343)</f>
        <v>59.530636774664281</v>
      </c>
      <c r="E343" s="20">
        <f>ABS('actual # captures'!E343-'expected # capture'!E343)</f>
        <v>77.920479601351047</v>
      </c>
      <c r="F343" s="20">
        <f>ABS('actual # captures'!F343-'expected # capture'!F343)</f>
        <v>85</v>
      </c>
      <c r="G343" s="20">
        <f>ABS('actual # captures'!G343-'expected # capture'!G343)</f>
        <v>24</v>
      </c>
      <c r="H343" s="20">
        <f>ABS('actual # captures'!H343-'expected # capture'!H343)</f>
        <v>22</v>
      </c>
      <c r="I343" s="20">
        <f>ABS('actual # captures'!I343-'expected # capture'!I343)</f>
        <v>54</v>
      </c>
      <c r="J343" s="20">
        <f>ABS('actual # captures'!J343-'expected # capture'!J343)</f>
        <v>3.1159791903128777</v>
      </c>
      <c r="K343" s="20">
        <f>ABS('actual # captures'!K343-'expected # capture'!K343)</f>
        <v>84.940049831118245</v>
      </c>
      <c r="L343" s="20">
        <f>ABS('actual # captures'!L343-'expected # capture'!L343)</f>
        <v>19.176402999678672</v>
      </c>
      <c r="M343" s="20">
        <f>ABS('actual # captures'!M343-'expected # capture'!M343)</f>
        <v>47</v>
      </c>
      <c r="N343" s="20">
        <f>ABS('actual # captures'!N343-'expected # capture'!N343)</f>
        <v>79.392105915758279</v>
      </c>
      <c r="O343" s="20">
        <f>ABS('actual # captures'!O343-'expected # capture'!O343)</f>
        <v>71.865059950168884</v>
      </c>
      <c r="P343" s="20">
        <f>ABS('actual # captures'!P343-'expected # capture'!P343)</f>
        <v>46.787848790309155</v>
      </c>
      <c r="Q343" s="20">
        <f>ABS('actual # captures'!Q343-'expected # capture'!Q343)</f>
        <v>33</v>
      </c>
      <c r="R343" s="20">
        <f>ABS('actual # captures'!R343-'expected # capture'!R343)</f>
        <v>94.61347034684006</v>
      </c>
      <c r="S343" s="20">
        <f>ABS('actual # captures'!S343-'expected # capture'!S343)</f>
        <v>24</v>
      </c>
      <c r="T343" s="20">
        <f>ABS('actual # captures'!T343-'expected # capture'!T343)</f>
        <v>78.852949625040168</v>
      </c>
      <c r="U343" s="20">
        <f>ABS('actual # captures'!U343-'expected # capture'!U343)</f>
        <v>32.602176967484453</v>
      </c>
      <c r="V343" s="20">
        <f>ABS('actual # captures'!V343-'expected # capture'!V343)</f>
        <v>75</v>
      </c>
      <c r="W343" s="20">
        <f>ABS('actual # captures'!W343-'expected # capture'!W343)</f>
        <v>103.1871748486387</v>
      </c>
      <c r="X343" s="20">
        <f>ABS('actual # captures'!X343-'expected # capture'!X343)</f>
        <v>68</v>
      </c>
      <c r="Y343" s="20">
        <f>ABS('actual # captures'!Y343-'expected # capture'!Y343)</f>
        <v>72</v>
      </c>
      <c r="Z343" s="20">
        <f>ABS('actual # captures'!Z343-'expected # capture'!Z343)</f>
        <v>13</v>
      </c>
      <c r="AA343" s="20">
        <f>ABS('actual # captures'!AA343-'expected # capture'!AA343)</f>
        <v>90</v>
      </c>
      <c r="AB343" s="20">
        <f>ABS('actual # captures'!AB343-'expected # capture'!AB343)</f>
        <v>543.7224529218438</v>
      </c>
      <c r="AC343" s="20">
        <f>ABS('actual # captures'!AC343-'expected # capture'!AC343)</f>
        <v>430.42266818002417</v>
      </c>
    </row>
    <row r="344" spans="1:29">
      <c r="A344" s="9">
        <v>342</v>
      </c>
      <c r="B344" s="20">
        <f>ABS('actual # captures'!B344-'expected # capture'!B344)</f>
        <v>97</v>
      </c>
      <c r="C344" s="20">
        <f>ABS('actual # captures'!C344-'expected # capture'!C344)</f>
        <v>68.062130098039432</v>
      </c>
      <c r="D344" s="20">
        <f>ABS('actual # captures'!D344-'expected # capture'!D344)</f>
        <v>77.139249773108546</v>
      </c>
      <c r="E344" s="20">
        <f>ABS('actual # captures'!E344-'expected # capture'!E344)</f>
        <v>95</v>
      </c>
      <c r="F344" s="20">
        <f>ABS('actual # captures'!F344-'expected # capture'!F344)</f>
        <v>48</v>
      </c>
      <c r="G344" s="20">
        <f>ABS('actual # captures'!G344-'expected # capture'!G344)</f>
        <v>23.604197565334577</v>
      </c>
      <c r="H344" s="20">
        <f>ABS('actual # captures'!H344-'expected # capture'!H344)</f>
        <v>93</v>
      </c>
      <c r="I344" s="20">
        <f>ABS('actual # captures'!I344-'expected # capture'!I344)</f>
        <v>47</v>
      </c>
      <c r="J344" s="20">
        <f>ABS('actual # captures'!J344-'expected # capture'!J344)</f>
        <v>35</v>
      </c>
      <c r="K344" s="20">
        <f>ABS('actual # captures'!K344-'expected # capture'!K344)</f>
        <v>80</v>
      </c>
      <c r="L344" s="20">
        <f>ABS('actual # captures'!L344-'expected # capture'!L344)</f>
        <v>5.3367122301981595</v>
      </c>
      <c r="M344" s="20">
        <f>ABS('actual # captures'!M344-'expected # capture'!M344)</f>
        <v>91.874527421510265</v>
      </c>
      <c r="N344" s="20">
        <f>ABS('actual # captures'!N344-'expected # capture'!N344)</f>
        <v>21</v>
      </c>
      <c r="O344" s="20">
        <f>ABS('actual # captures'!O344-'expected # capture'!O344)</f>
        <v>11.163323087487854</v>
      </c>
      <c r="P344" s="20">
        <f>ABS('actual # captures'!P344-'expected # capture'!P344)</f>
        <v>1161.5937783614322</v>
      </c>
      <c r="Q344" s="20">
        <f>ABS('actual # captures'!Q344-'expected # capture'!Q344)</f>
        <v>1.3958024346654225</v>
      </c>
      <c r="R344" s="20">
        <f>ABS('actual # captures'!R344-'expected # capture'!R344)</f>
        <v>64.163323087487854</v>
      </c>
      <c r="S344" s="20">
        <f>ABS('actual # captures'!S344-'expected # capture'!S344)</f>
        <v>75</v>
      </c>
      <c r="T344" s="20">
        <f>ABS('actual # captures'!T344-'expected # capture'!T344)</f>
        <v>26</v>
      </c>
      <c r="U344" s="20">
        <f>ABS('actual # captures'!U344-'expected # capture'!U344)</f>
        <v>45.663296204931328</v>
      </c>
      <c r="V344" s="20">
        <f>ABS('actual # captures'!V344-'expected # capture'!V344)</f>
        <v>88</v>
      </c>
      <c r="W344" s="20">
        <f>ABS('actual # captures'!W344-'expected # capture'!W344)</f>
        <v>4</v>
      </c>
      <c r="X344" s="20">
        <f>ABS('actual # captures'!X344-'expected # capture'!X344)</f>
        <v>35.839995998030169</v>
      </c>
      <c r="Y344" s="20">
        <f>ABS('actual # captures'!Y344-'expected # capture'!Y344)</f>
        <v>61</v>
      </c>
      <c r="Z344" s="20">
        <f>ABS('actual # captures'!Z344-'expected # capture'!Z344)</f>
        <v>1.5313878381981563</v>
      </c>
      <c r="AA344" s="20">
        <f>ABS('actual # captures'!AA344-'expected # capture'!AA344)</f>
        <v>38.264729841722804</v>
      </c>
      <c r="AB344" s="20">
        <f>ABS('actual # captures'!AB344-'expected # capture'!AB344)</f>
        <v>66</v>
      </c>
      <c r="AC344" s="20">
        <f>ABS('actual # captures'!AC344-'expected # capture'!AC344)</f>
        <v>15</v>
      </c>
    </row>
    <row r="345" spans="1:29">
      <c r="A345" s="9">
        <v>343</v>
      </c>
      <c r="B345" s="20">
        <f>ABS('actual # captures'!B345-'expected # capture'!B345)</f>
        <v>21</v>
      </c>
      <c r="C345" s="20">
        <f>ABS('actual # captures'!C345-'expected # capture'!C345)</f>
        <v>94</v>
      </c>
      <c r="D345" s="20">
        <f>ABS('actual # captures'!D345-'expected # capture'!D345)</f>
        <v>52</v>
      </c>
      <c r="E345" s="20">
        <f>ABS('actual # captures'!E345-'expected # capture'!E345)</f>
        <v>10.866755710326592</v>
      </c>
      <c r="F345" s="20">
        <f>ABS('actual # captures'!F345-'expected # capture'!F345)</f>
        <v>89.913531299619578</v>
      </c>
      <c r="G345" s="20">
        <f>ABS('actual # captures'!G345-'expected # capture'!G345)</f>
        <v>88</v>
      </c>
      <c r="H345" s="20">
        <f>ABS('actual # captures'!H345-'expected # capture'!H345)</f>
        <v>77.30887941589134</v>
      </c>
      <c r="I345" s="20">
        <f>ABS('actual # captures'!I345-'expected # capture'!I345)</f>
        <v>49</v>
      </c>
      <c r="J345" s="20">
        <f>ABS('actual # captures'!J345-'expected # capture'!J345)</f>
        <v>44</v>
      </c>
      <c r="K345" s="20">
        <f>ABS('actual # captures'!K345-'expected # capture'!K345)</f>
        <v>1319.231717382954</v>
      </c>
      <c r="L345" s="20">
        <f>ABS('actual # captures'!L345-'expected # capture'!L345)</f>
        <v>15.722378168171517</v>
      </c>
      <c r="M345" s="20">
        <f>ABS('actual # captures'!M345-'expected # capture'!M345)</f>
        <v>8</v>
      </c>
      <c r="N345" s="20">
        <f>ABS('actual # captures'!N345-'expected # capture'!N345)</f>
        <v>77.24498376125986</v>
      </c>
      <c r="O345" s="20">
        <f>ABS('actual # captures'!O345-'expected # capture'!O345)</f>
        <v>30.772936948322538</v>
      </c>
      <c r="P345" s="20">
        <f>ABS('actual # captures'!P345-'expected # capture'!P345)</f>
        <v>78.796406612328383</v>
      </c>
      <c r="Q345" s="20">
        <f>ABS('actual # captures'!Q345-'expected # capture'!Q345)</f>
        <v>8.738238323977793</v>
      </c>
      <c r="R345" s="20">
        <f>ABS('actual # captures'!R345-'expected # capture'!R345)</f>
        <v>29.752913032325047</v>
      </c>
      <c r="S345" s="20">
        <f>ABS('actual # captures'!S345-'expected # capture'!S345)</f>
        <v>21</v>
      </c>
      <c r="T345" s="20">
        <f>ABS('actual # captures'!T345-'expected # capture'!T345)</f>
        <v>19</v>
      </c>
      <c r="U345" s="20">
        <f>ABS('actual # captures'!U345-'expected # capture'!U345)</f>
        <v>69</v>
      </c>
      <c r="V345" s="20">
        <f>ABS('actual # captures'!V345-'expected # capture'!V345)</f>
        <v>98</v>
      </c>
      <c r="W345" s="20">
        <f>ABS('actual # captures'!W345-'expected # capture'!W345)</f>
        <v>35</v>
      </c>
      <c r="X345" s="20">
        <f>ABS('actual # captures'!X345-'expected # capture'!X345)</f>
        <v>35.245743630660236</v>
      </c>
      <c r="Y345" s="20">
        <f>ABS('actual # captures'!Y345-'expected # capture'!Y345)</f>
        <v>26.270933503579158</v>
      </c>
      <c r="Z345" s="20">
        <f>ABS('actual # captures'!Z345-'expected # capture'!Z345)</f>
        <v>66.711727592362251</v>
      </c>
      <c r="AA345" s="20">
        <f>ABS('actual # captures'!AA345-'expected # capture'!AA345)</f>
        <v>49</v>
      </c>
      <c r="AB345" s="20">
        <f>ABS('actual # captures'!AB345-'expected # capture'!AB345)</f>
        <v>41.886289384129668</v>
      </c>
      <c r="AC345" s="20">
        <f>ABS('actual # captures'!AC345-'expected # capture'!AC345)</f>
        <v>83</v>
      </c>
    </row>
    <row r="346" spans="1:29">
      <c r="A346" s="9">
        <v>344</v>
      </c>
      <c r="B346" s="20">
        <f>ABS('actual # captures'!B346-'expected # capture'!B346)</f>
        <v>90.738802867744525</v>
      </c>
      <c r="C346" s="20">
        <f>ABS('actual # captures'!C346-'expected # capture'!C346)</f>
        <v>54.005708201017285</v>
      </c>
      <c r="D346" s="20">
        <f>ABS('actual # captures'!D346-'expected # capture'!D346)</f>
        <v>1.5733678204743669</v>
      </c>
      <c r="E346" s="20">
        <f>ABS('actual # captures'!E346-'expected # capture'!E346)</f>
        <v>51.434870835034666</v>
      </c>
      <c r="F346" s="20">
        <f>ABS('actual # captures'!F346-'expected # capture'!F346)</f>
        <v>61</v>
      </c>
      <c r="G346" s="20">
        <f>ABS('actual # captures'!G346-'expected # capture'!G346)</f>
        <v>3</v>
      </c>
      <c r="H346" s="20">
        <f>ABS('actual # captures'!H346-'expected # capture'!H346)</f>
        <v>31</v>
      </c>
      <c r="I346" s="20">
        <f>ABS('actual # captures'!I346-'expected # capture'!I346)</f>
        <v>71.226444225951795</v>
      </c>
      <c r="J346" s="20">
        <f>ABS('actual # captures'!J346-'expected # capture'!J346)</f>
        <v>36.710503664568833</v>
      </c>
      <c r="K346" s="20">
        <f>ABS('actual # captures'!K346-'expected # capture'!K346)</f>
        <v>59.611979548860809</v>
      </c>
      <c r="L346" s="20">
        <f>ABS('actual # captures'!L346-'expected # capture'!L346)</f>
        <v>14</v>
      </c>
      <c r="M346" s="20">
        <f>ABS('actual # captures'!M346-'expected # capture'!M346)</f>
        <v>93</v>
      </c>
      <c r="N346" s="20">
        <f>ABS('actual # captures'!N346-'expected # capture'!N346)</f>
        <v>8</v>
      </c>
      <c r="O346" s="20">
        <f>ABS('actual # captures'!O346-'expected # capture'!O346)</f>
        <v>53.857813314505691</v>
      </c>
      <c r="P346" s="20">
        <f>ABS('actual # captures'!P346-'expected # capture'!P346)</f>
        <v>84</v>
      </c>
      <c r="Q346" s="20">
        <f>ABS('actual # captures'!Q346-'expected # capture'!Q346)</f>
        <v>31.83837479891756</v>
      </c>
      <c r="R346" s="20">
        <f>ABS('actual # captures'!R346-'expected # capture'!R346)</f>
        <v>23</v>
      </c>
      <c r="S346" s="20">
        <f>ABS('actual # captures'!S346-'expected # capture'!S346)</f>
        <v>71</v>
      </c>
      <c r="T346" s="20">
        <f>ABS('actual # captures'!T346-'expected # capture'!T346)</f>
        <v>22</v>
      </c>
      <c r="U346" s="20">
        <f>ABS('actual # captures'!U346-'expected # capture'!U346)</f>
        <v>844.4809311528079</v>
      </c>
      <c r="V346" s="20">
        <f>ABS('actual # captures'!V346-'expected # capture'!V346)</f>
        <v>215.58694256379493</v>
      </c>
      <c r="W346" s="20">
        <f>ABS('actual # captures'!W346-'expected # capture'!W346)</f>
        <v>21.738802867744528</v>
      </c>
      <c r="X346" s="20">
        <f>ABS('actual # captures'!X346-'expected # capture'!X346)</f>
        <v>53.785232971419731</v>
      </c>
      <c r="Y346" s="20">
        <f>ABS('actual # captures'!Y346-'expected # capture'!Y346)</f>
        <v>20.226444225951798</v>
      </c>
      <c r="Z346" s="20">
        <f>ABS('actual # captures'!Z346-'expected # capture'!Z346)</f>
        <v>3.5266636647524234</v>
      </c>
      <c r="AA346" s="20">
        <f>ABS('actual # captures'!AA346-'expected # capture'!AA346)</f>
        <v>0.93960035060756686</v>
      </c>
      <c r="AB346" s="20">
        <f>ABS('actual # captures'!AB346-'expected # capture'!AB346)</f>
        <v>3</v>
      </c>
      <c r="AC346" s="20">
        <f>ABS('actual # captures'!AC346-'expected # capture'!AC346)</f>
        <v>99</v>
      </c>
    </row>
    <row r="347" spans="1:29">
      <c r="A347" s="9">
        <v>345</v>
      </c>
      <c r="B347" s="20">
        <f>ABS('actual # captures'!B347-'expected # capture'!B347)</f>
        <v>49.192418659368499</v>
      </c>
      <c r="C347" s="20">
        <f>ABS('actual # captures'!C347-'expected # capture'!C347)</f>
        <v>22.683286372809178</v>
      </c>
      <c r="D347" s="20">
        <f>ABS('actual # captures'!D347-'expected # capture'!D347)</f>
        <v>16</v>
      </c>
      <c r="E347" s="20">
        <f>ABS('actual # captures'!E347-'expected # capture'!E347)</f>
        <v>31.287560313109758</v>
      </c>
      <c r="F347" s="20">
        <f>ABS('actual # captures'!F347-'expected # capture'!F347)</f>
        <v>72</v>
      </c>
      <c r="G347" s="20">
        <f>ABS('actual # captures'!G347-'expected # capture'!G347)</f>
        <v>15.538456202705046</v>
      </c>
      <c r="H347" s="20">
        <f>ABS('actual # captures'!H347-'expected # capture'!H347)</f>
        <v>2</v>
      </c>
      <c r="I347" s="20">
        <f>ABS('actual # captures'!I347-'expected # capture'!I347)</f>
        <v>26</v>
      </c>
      <c r="J347" s="20">
        <f>ABS('actual # captures'!J347-'expected # capture'!J347)</f>
        <v>11.505741023045838</v>
      </c>
      <c r="K347" s="20">
        <f>ABS('actual # captures'!K347-'expected # capture'!K347)</f>
        <v>1</v>
      </c>
      <c r="L347" s="20">
        <f>ABS('actual # captures'!L347-'expected # capture'!L347)</f>
        <v>73</v>
      </c>
      <c r="M347" s="20">
        <f>ABS('actual # captures'!M347-'expected # capture'!M347)</f>
        <v>96</v>
      </c>
      <c r="N347" s="20">
        <f>ABS('actual # captures'!N347-'expected # capture'!N347)</f>
        <v>10</v>
      </c>
      <c r="O347" s="20">
        <f>ABS('actual # captures'!O347-'expected # capture'!O347)</f>
        <v>42</v>
      </c>
      <c r="P347" s="20">
        <f>ABS('actual # captures'!P347-'expected # capture'!P347)</f>
        <v>42</v>
      </c>
      <c r="Q347" s="20">
        <f>ABS('actual # captures'!Q347-'expected # capture'!Q347)</f>
        <v>79.500183166515853</v>
      </c>
      <c r="R347" s="20">
        <f>ABS('actual # captures'!R347-'expected # capture'!R347)</f>
        <v>8.7150645070931816</v>
      </c>
      <c r="S347" s="20">
        <f>ABS('actual # captures'!S347-'expected # capture'!S347)</f>
        <v>53.950682202437804</v>
      </c>
      <c r="T347" s="20">
        <f>ABS('actual # captures'!T347-'expected # capture'!T347)</f>
        <v>57</v>
      </c>
      <c r="U347" s="20">
        <f>ABS('actual # captures'!U347-'expected # capture'!U347)</f>
        <v>57.141512096261408</v>
      </c>
      <c r="V347" s="20">
        <f>ABS('actual # captures'!V347-'expected # capture'!V347)</f>
        <v>42.287814385977299</v>
      </c>
      <c r="W347" s="20">
        <f>ABS('actual # captures'!W347-'expected # capture'!W347)</f>
        <v>81.432216866648588</v>
      </c>
      <c r="X347" s="20">
        <f>ABS('actual # captures'!X347-'expected # capture'!X347)</f>
        <v>90</v>
      </c>
      <c r="Y347" s="20">
        <f>ABS('actual # captures'!Y347-'expected # capture'!Y347)</f>
        <v>4.2610858443541559</v>
      </c>
      <c r="Z347" s="20">
        <f>ABS('actual # captures'!Z347-'expected # capture'!Z347)</f>
        <v>5.7894816464033276</v>
      </c>
      <c r="AA347" s="20">
        <f>ABS('actual # captures'!AA347-'expected # capture'!AA347)</f>
        <v>41.496789078995299</v>
      </c>
      <c r="AB347" s="20">
        <f>ABS('actual # captures'!AB347-'expected # capture'!AB347)</f>
        <v>666.00146533212683</v>
      </c>
      <c r="AC347" s="20">
        <f>ABS('actual # captures'!AC347-'expected # capture'!AC347)</f>
        <v>0.49425897695416232</v>
      </c>
    </row>
    <row r="348" spans="1:29">
      <c r="A348" s="9">
        <v>346</v>
      </c>
      <c r="B348" s="20">
        <f>ABS('actual # captures'!B348-'expected # capture'!B348)</f>
        <v>6</v>
      </c>
      <c r="C348" s="20">
        <f>ABS('actual # captures'!C348-'expected # capture'!C348)</f>
        <v>9.9887947512580482</v>
      </c>
      <c r="D348" s="20">
        <f>ABS('actual # captures'!D348-'expected # capture'!D348)</f>
        <v>1179.2108688699977</v>
      </c>
      <c r="E348" s="20">
        <f>ABS('actual # captures'!E348-'expected # capture'!E348)</f>
        <v>43.998508024632223</v>
      </c>
      <c r="F348" s="20">
        <f>ABS('actual # captures'!F348-'expected # capture'!F348)</f>
        <v>91.998554645436514</v>
      </c>
      <c r="G348" s="20">
        <f>ABS('actual # captures'!G348-'expected # capture'!G348)</f>
        <v>57</v>
      </c>
      <c r="H348" s="20">
        <f>ABS('actual # captures'!H348-'expected # capture'!H348)</f>
        <v>92.977416334945516</v>
      </c>
      <c r="I348" s="20">
        <f>ABS('actual # captures'!I348-'expected # capture'!I348)</f>
        <v>72</v>
      </c>
      <c r="J348" s="20">
        <f>ABS('actual # captures'!J348-'expected # capture'!J348)</f>
        <v>22</v>
      </c>
      <c r="K348" s="20">
        <f>ABS('actual # captures'!K348-'expected # capture'!K348)</f>
        <v>74.999593518104433</v>
      </c>
      <c r="L348" s="20">
        <f>ABS('actual # captures'!L348-'expected # capture'!L348)</f>
        <v>46</v>
      </c>
      <c r="M348" s="20">
        <f>ABS('actual # captures'!M348-'expected # capture'!M348)</f>
        <v>70.920690504392326</v>
      </c>
      <c r="N348" s="20">
        <f>ABS('actual # captures'!N348-'expected # capture'!N348)</f>
        <v>107.90135860874972</v>
      </c>
      <c r="O348" s="20">
        <f>ABS('actual # captures'!O348-'expected # capture'!O348)</f>
        <v>9.999484972025785</v>
      </c>
      <c r="P348" s="20">
        <f>ABS('actual # captures'!P348-'expected # capture'!P348)</f>
        <v>18</v>
      </c>
      <c r="Q348" s="20">
        <f>ABS('actual # captures'!Q348-'expected # capture'!Q348)</f>
        <v>94.747769006946882</v>
      </c>
      <c r="R348" s="20">
        <f>ABS('actual # captures'!R348-'expected # capture'!R348)</f>
        <v>87.999461205169439</v>
      </c>
      <c r="S348" s="20">
        <f>ABS('actual # captures'!S348-'expected # capture'!S348)</f>
        <v>39</v>
      </c>
      <c r="T348" s="20">
        <f>ABS('actual # captures'!T348-'expected # capture'!T348)</f>
        <v>54.999226273220266</v>
      </c>
      <c r="U348" s="20">
        <f>ABS('actual # captures'!U348-'expected # capture'!U348)</f>
        <v>51.697458283967286</v>
      </c>
      <c r="V348" s="20">
        <f>ABS('actual # captures'!V348-'expected # capture'!V348)</f>
        <v>48</v>
      </c>
      <c r="W348" s="20">
        <f>ABS('actual # captures'!W348-'expected # capture'!W348)</f>
        <v>75.999557933224366</v>
      </c>
      <c r="X348" s="20">
        <f>ABS('actual # captures'!X348-'expected # capture'!X348)</f>
        <v>61.787515283115567</v>
      </c>
      <c r="Y348" s="20">
        <f>ABS('actual # captures'!Y348-'expected # capture'!Y348)</f>
        <v>22</v>
      </c>
      <c r="Z348" s="20">
        <f>ABS('actual # captures'!Z348-'expected # capture'!Z348)</f>
        <v>2</v>
      </c>
      <c r="AA348" s="20">
        <f>ABS('actual # captures'!AA348-'expected # capture'!AA348)</f>
        <v>9.9987607891311292</v>
      </c>
      <c r="AB348" s="20">
        <f>ABS('actual # captures'!AB348-'expected # capture'!AB348)</f>
        <v>47</v>
      </c>
      <c r="AC348" s="20">
        <f>ABS('actual # captures'!AC348-'expected # capture'!AC348)</f>
        <v>75.999435953177567</v>
      </c>
    </row>
    <row r="349" spans="1:29">
      <c r="A349" s="9">
        <v>347</v>
      </c>
      <c r="B349" s="20">
        <f>ABS('actual # captures'!B349-'expected # capture'!B349)</f>
        <v>33.151860845530294</v>
      </c>
      <c r="C349" s="20">
        <f>ABS('actual # captures'!C349-'expected # capture'!C349)</f>
        <v>1092.4876423535786</v>
      </c>
      <c r="D349" s="20">
        <f>ABS('actual # captures'!D349-'expected # capture'!D349)</f>
        <v>73</v>
      </c>
      <c r="E349" s="20">
        <f>ABS('actual # captures'!E349-'expected # capture'!E349)</f>
        <v>1.1983789022917648</v>
      </c>
      <c r="F349" s="20">
        <f>ABS('actual # captures'!F349-'expected # capture'!F349)</f>
        <v>65</v>
      </c>
      <c r="G349" s="20">
        <f>ABS('actual # captures'!G349-'expected # capture'!G349)</f>
        <v>88</v>
      </c>
      <c r="H349" s="20">
        <f>ABS('actual # captures'!H349-'expected # capture'!H349)</f>
        <v>70</v>
      </c>
      <c r="I349" s="20">
        <f>ABS('actual # captures'!I349-'expected # capture'!I349)</f>
        <v>93</v>
      </c>
      <c r="J349" s="20">
        <f>ABS('actual # captures'!J349-'expected # capture'!J349)</f>
        <v>100</v>
      </c>
      <c r="K349" s="20">
        <f>ABS('actual # captures'!K349-'expected # capture'!K349)</f>
        <v>88.709166569615093</v>
      </c>
      <c r="L349" s="20">
        <f>ABS('actual # captures'!L349-'expected # capture'!L349)</f>
        <v>48</v>
      </c>
      <c r="M349" s="20">
        <f>ABS('actual # captures'!M349-'expected # capture'!M349)</f>
        <v>11</v>
      </c>
      <c r="N349" s="20">
        <f>ABS('actual # captures'!N349-'expected # capture'!N349)</f>
        <v>63.131607766268665</v>
      </c>
      <c r="O349" s="20">
        <f>ABS('actual # captures'!O349-'expected # capture'!O349)</f>
        <v>28.944746269143408</v>
      </c>
      <c r="P349" s="20">
        <f>ABS('actual # captures'!P349-'expected # capture'!P349)</f>
        <v>94</v>
      </c>
      <c r="Q349" s="20">
        <f>ABS('actual # captures'!Q349-'expected # capture'!Q349)</f>
        <v>54</v>
      </c>
      <c r="R349" s="20">
        <f>ABS('actual # captures'!R349-'expected # capture'!R349)</f>
        <v>21.557783008667936</v>
      </c>
      <c r="S349" s="20">
        <f>ABS('actual # captures'!S349-'expected # capture'!S349)</f>
        <v>21.807506687920274</v>
      </c>
      <c r="T349" s="20">
        <f>ABS('actual # captures'!T349-'expected # capture'!T349)</f>
        <v>9</v>
      </c>
      <c r="U349" s="20">
        <f>ABS('actual # captures'!U349-'expected # capture'!U349)</f>
        <v>14</v>
      </c>
      <c r="V349" s="20">
        <f>ABS('actual # captures'!V349-'expected # capture'!V349)</f>
        <v>77.549075944163505</v>
      </c>
      <c r="W349" s="20">
        <f>ABS('actual # captures'!W349-'expected # capture'!W349)</f>
        <v>90</v>
      </c>
      <c r="X349" s="20">
        <f>ABS('actual # captures'!X349-'expected # capture'!X349)</f>
        <v>97.446590310746132</v>
      </c>
      <c r="Y349" s="20">
        <f>ABS('actual # captures'!Y349-'expected # capture'!Y349)</f>
        <v>18</v>
      </c>
      <c r="Z349" s="20">
        <f>ABS('actual # captures'!Z349-'expected # capture'!Z349)</f>
        <v>78</v>
      </c>
      <c r="AA349" s="20">
        <f>ABS('actual # captures'!AA349-'expected # capture'!AA349)</f>
        <v>61</v>
      </c>
      <c r="AB349" s="20">
        <f>ABS('actual # captures'!AB349-'expected # capture'!AB349)</f>
        <v>18.956833145344802</v>
      </c>
      <c r="AC349" s="20">
        <f>ABS('actual # captures'!AC349-'expected # capture'!AC349)</f>
        <v>85.060955294197328</v>
      </c>
    </row>
    <row r="350" spans="1:29">
      <c r="A350" s="9">
        <v>348</v>
      </c>
      <c r="B350" s="20">
        <f>ABS('actual # captures'!B350-'expected # capture'!B350)</f>
        <v>74.506056029845979</v>
      </c>
      <c r="C350" s="20">
        <f>ABS('actual # captures'!C350-'expected # capture'!C350)</f>
        <v>45.419073784072978</v>
      </c>
      <c r="D350" s="20">
        <f>ABS('actual # captures'!D350-'expected # capture'!D350)</f>
        <v>48</v>
      </c>
      <c r="E350" s="20">
        <f>ABS('actual # captures'!E350-'expected # capture'!E350)</f>
        <v>31.349432708916048</v>
      </c>
      <c r="F350" s="20">
        <f>ABS('actual # captures'!F350-'expected # capture'!F350)</f>
        <v>54.874519937359764</v>
      </c>
      <c r="G350" s="20">
        <f>ABS('actual # captures'!G350-'expected # capture'!G350)</f>
        <v>684.79972531786063</v>
      </c>
      <c r="H350" s="20">
        <f>ABS('actual # captures'!H350-'expected # capture'!H350)</f>
        <v>17</v>
      </c>
      <c r="I350" s="20">
        <f>ABS('actual # captures'!I350-'expected # capture'!I350)</f>
        <v>74</v>
      </c>
      <c r="J350" s="20">
        <f>ABS('actual # captures'!J350-'expected # capture'!J350)</f>
        <v>91.89660761440166</v>
      </c>
      <c r="K350" s="20">
        <f>ABS('actual # captures'!K350-'expected # capture'!K350)</f>
        <v>99</v>
      </c>
      <c r="L350" s="20">
        <f>ABS('actual # captures'!L350-'expected # capture'!L350)</f>
        <v>1.2045383286716298</v>
      </c>
      <c r="M350" s="20">
        <f>ABS('actual # captures'!M350-'expected # capture'!M350)</f>
        <v>32.695856984852746</v>
      </c>
      <c r="N350" s="20">
        <f>ABS('actual # captures'!N350-'expected # capture'!N350)</f>
        <v>11.332755289241351</v>
      </c>
      <c r="O350" s="20">
        <f>ABS('actual # captures'!O350-'expected # capture'!O350)</f>
        <v>96</v>
      </c>
      <c r="P350" s="20">
        <f>ABS('actual # captures'!P350-'expected # capture'!P350)</f>
        <v>61.11893351507149</v>
      </c>
      <c r="Q350" s="20">
        <f>ABS('actual # captures'!Q350-'expected # capture'!Q350)</f>
        <v>83</v>
      </c>
      <c r="R350" s="20">
        <f>ABS('actual # captures'!R350-'expected # capture'!R350)</f>
        <v>27</v>
      </c>
      <c r="S350" s="20">
        <f>ABS('actual # captures'!S350-'expected # capture'!S350)</f>
        <v>46.972896306469707</v>
      </c>
      <c r="T350" s="20">
        <f>ABS('actual # captures'!T350-'expected # capture'!T350)</f>
        <v>73.949624106387361</v>
      </c>
      <c r="U350" s="20">
        <f>ABS('actual # captures'!U350-'expected # capture'!U350)</f>
        <v>1</v>
      </c>
      <c r="V350" s="20">
        <f>ABS('actual # captures'!V350-'expected # capture'!V350)</f>
        <v>74.90852503433527</v>
      </c>
      <c r="W350" s="20">
        <f>ABS('actual # captures'!W350-'expected # capture'!W350)</f>
        <v>61.968052474754643</v>
      </c>
      <c r="X350" s="20">
        <f>ABS('actual # captures'!X350-'expected # capture'!X350)</f>
        <v>723.79972531786063</v>
      </c>
      <c r="Y350" s="20">
        <f>ABS('actual # captures'!Y350-'expected # capture'!Y350)</f>
        <v>8</v>
      </c>
      <c r="Z350" s="20">
        <f>ABS('actual # captures'!Z350-'expected # capture'!Z350)</f>
        <v>99.764856122830793</v>
      </c>
      <c r="AA350" s="20">
        <f>ABS('actual # captures'!AA350-'expected # capture'!AA350)</f>
        <v>81</v>
      </c>
      <c r="AB350" s="20">
        <f>ABS('actual # captures'!AB350-'expected # capture'!AB350)</f>
        <v>66.75492175265579</v>
      </c>
      <c r="AC350" s="20">
        <f>ABS('actual # captures'!AC350-'expected # capture'!AC350)</f>
        <v>70.957387881679779</v>
      </c>
    </row>
    <row r="351" spans="1:29">
      <c r="A351" s="9">
        <v>349</v>
      </c>
      <c r="B351" s="20">
        <f>ABS('actual # captures'!B351-'expected # capture'!B351)</f>
        <v>80</v>
      </c>
      <c r="C351" s="20">
        <f>ABS('actual # captures'!C351-'expected # capture'!C351)</f>
        <v>56.86594320493387</v>
      </c>
      <c r="D351" s="20">
        <f>ABS('actual # captures'!D351-'expected # capture'!D351)</f>
        <v>33.874862271486236</v>
      </c>
      <c r="E351" s="20">
        <f>ABS('actual # captures'!E351-'expected # capture'!E351)</f>
        <v>446.21963742290819</v>
      </c>
      <c r="F351" s="20">
        <f>ABS('actual # captures'!F351-'expected # capture'!F351)</f>
        <v>61</v>
      </c>
      <c r="G351" s="20">
        <f>ABS('actual # captures'!G351-'expected # capture'!G351)</f>
        <v>59</v>
      </c>
      <c r="H351" s="20">
        <f>ABS('actual # captures'!H351-'expected # capture'!H351)</f>
        <v>38</v>
      </c>
      <c r="I351" s="20">
        <f>ABS('actual # captures'!I351-'expected # capture'!I351)</f>
        <v>18</v>
      </c>
      <c r="J351" s="20">
        <f>ABS('actual # captures'!J351-'expected # capture'!J351)</f>
        <v>89.189301922946655</v>
      </c>
      <c r="K351" s="20">
        <f>ABS('actual # captures'!K351-'expected # capture'!K351)</f>
        <v>5</v>
      </c>
      <c r="L351" s="20">
        <f>ABS('actual # captures'!L351-'expected # capture'!L351)</f>
        <v>86.605485592581076</v>
      </c>
      <c r="M351" s="20">
        <f>ABS('actual # captures'!M351-'expected # capture'!M351)</f>
        <v>29</v>
      </c>
      <c r="N351" s="20">
        <f>ABS('actual # captures'!N351-'expected # capture'!N351)</f>
        <v>7</v>
      </c>
      <c r="O351" s="20">
        <f>ABS('actual # captures'!O351-'expected # capture'!O351)</f>
        <v>3</v>
      </c>
      <c r="P351" s="20">
        <f>ABS('actual # captures'!P351-'expected # capture'!P351)</f>
        <v>85.454833204680043</v>
      </c>
      <c r="Q351" s="20">
        <f>ABS('actual # captures'!Q351-'expected # capture'!Q351)</f>
        <v>31.342395494135975</v>
      </c>
      <c r="R351" s="20">
        <f>ABS('actual # captures'!R351-'expected # capture'!R351)</f>
        <v>35</v>
      </c>
      <c r="S351" s="20">
        <f>ABS('actual # captures'!S351-'expected # capture'!S351)</f>
        <v>53</v>
      </c>
      <c r="T351" s="20">
        <f>ABS('actual # captures'!T351-'expected # capture'!T351)</f>
        <v>52</v>
      </c>
      <c r="U351" s="20">
        <f>ABS('actual # captures'!U351-'expected # capture'!U351)</f>
        <v>19</v>
      </c>
      <c r="V351" s="20">
        <f>ABS('actual # captures'!V351-'expected # capture'!V351)</f>
        <v>7</v>
      </c>
      <c r="W351" s="20">
        <f>ABS('actual # captures'!W351-'expected # capture'!W351)</f>
        <v>72</v>
      </c>
      <c r="X351" s="20">
        <f>ABS('actual # captures'!X351-'expected # capture'!X351)</f>
        <v>69.469054220821803</v>
      </c>
      <c r="Y351" s="20">
        <f>ABS('actual # captures'!Y351-'expected # capture'!Y351)</f>
        <v>28.833615773814934</v>
      </c>
      <c r="Z351" s="20">
        <f>ABS('actual # captures'!Z351-'expected # capture'!Z351)</f>
        <v>15</v>
      </c>
      <c r="AA351" s="20">
        <f>ABS('actual # captures'!AA351-'expected # capture'!AA351)</f>
        <v>20</v>
      </c>
      <c r="AB351" s="20">
        <f>ABS('actual # captures'!AB351-'expected # capture'!AB351)</f>
        <v>13</v>
      </c>
      <c r="AC351" s="20">
        <f>ABS('actual # captures'!AC351-'expected # capture'!AC351)</f>
        <v>495.99889817188989</v>
      </c>
    </row>
    <row r="352" spans="1:29">
      <c r="A352" s="9">
        <v>350</v>
      </c>
      <c r="B352" s="20">
        <f>ABS('actual # captures'!B352-'expected # capture'!B352)</f>
        <v>3.4215273855477619</v>
      </c>
      <c r="C352" s="20">
        <f>ABS('actual # captures'!C352-'expected # capture'!C352)</f>
        <v>92</v>
      </c>
      <c r="D352" s="20">
        <f>ABS('actual # captures'!D352-'expected # capture'!D352)</f>
        <v>35</v>
      </c>
      <c r="E352" s="20">
        <f>ABS('actual # captures'!E352-'expected # capture'!E352)</f>
        <v>43.679590855506788</v>
      </c>
      <c r="F352" s="20">
        <f>ABS('actual # captures'!F352-'expected # capture'!F352)</f>
        <v>10</v>
      </c>
      <c r="G352" s="20">
        <f>ABS('actual # captures'!G352-'expected # capture'!G352)</f>
        <v>98</v>
      </c>
      <c r="H352" s="20">
        <f>ABS('actual # captures'!H352-'expected # capture'!H352)</f>
        <v>5</v>
      </c>
      <c r="I352" s="20">
        <f>ABS('actual # captures'!I352-'expected # capture'!I352)</f>
        <v>53</v>
      </c>
      <c r="J352" s="20">
        <f>ABS('actual # captures'!J352-'expected # capture'!J352)</f>
        <v>14.985554409716903</v>
      </c>
      <c r="K352" s="20">
        <f>ABS('actual # captures'!K352-'expected # capture'!K352)</f>
        <v>48.191382930293955</v>
      </c>
      <c r="L352" s="20">
        <f>ABS('actual # captures'!L352-'expected # capture'!L352)</f>
        <v>36.489807320732062</v>
      </c>
      <c r="M352" s="20">
        <f>ABS('actual # captures'!M352-'expected # capture'!M352)</f>
        <v>97</v>
      </c>
      <c r="N352" s="20">
        <f>ABS('actual # captures'!N352-'expected # capture'!N352)</f>
        <v>38.420205580847451</v>
      </c>
      <c r="O352" s="20">
        <f>ABS('actual # captures'!O352-'expected # capture'!O352)</f>
        <v>6</v>
      </c>
      <c r="P352" s="20">
        <f>ABS('actual # captures'!P352-'expected # capture'!P352)</f>
        <v>5.9015670251117269</v>
      </c>
      <c r="Q352" s="20">
        <f>ABS('actual # captures'!Q352-'expected # capture'!Q352)</f>
        <v>703.25810044115622</v>
      </c>
      <c r="R352" s="20">
        <f>ABS('actual # captures'!R352-'expected # capture'!R352)</f>
        <v>44</v>
      </c>
      <c r="S352" s="20">
        <f>ABS('actual # captures'!S352-'expected # capture'!S352)</f>
        <v>84</v>
      </c>
      <c r="T352" s="20">
        <f>ABS('actual # captures'!T352-'expected # capture'!T352)</f>
        <v>61</v>
      </c>
      <c r="U352" s="20">
        <f>ABS('actual # captures'!U352-'expected # capture'!U352)</f>
        <v>51</v>
      </c>
      <c r="V352" s="20">
        <f>ABS('actual # captures'!V352-'expected # capture'!V352)</f>
        <v>61</v>
      </c>
      <c r="W352" s="20">
        <f>ABS('actual # captures'!W352-'expected # capture'!W352)</f>
        <v>44</v>
      </c>
      <c r="X352" s="20">
        <f>ABS('actual # captures'!X352-'expected # capture'!X352)</f>
        <v>9</v>
      </c>
      <c r="Y352" s="20">
        <f>ABS('actual # captures'!Y352-'expected # capture'!Y352)</f>
        <v>39</v>
      </c>
      <c r="Z352" s="20">
        <f>ABS('actual # captures'!Z352-'expected # capture'!Z352)</f>
        <v>15.623930456770765</v>
      </c>
      <c r="AA352" s="20">
        <f>ABS('actual # captures'!AA352-'expected # capture'!AA352)</f>
        <v>60</v>
      </c>
      <c r="AB352" s="20">
        <f>ABS('actual # captures'!AB352-'expected # capture'!AB352)</f>
        <v>391.65233147314791</v>
      </c>
      <c r="AC352" s="20">
        <f>ABS('actual # captures'!AC352-'expected # capture'!AC352)</f>
        <v>51</v>
      </c>
    </row>
    <row r="353" spans="1:29">
      <c r="A353" s="9">
        <v>351</v>
      </c>
      <c r="B353" s="20">
        <f>ABS('actual # captures'!B353-'expected # capture'!B353)</f>
        <v>90</v>
      </c>
      <c r="C353" s="20">
        <f>ABS('actual # captures'!C353-'expected # capture'!C353)</f>
        <v>44</v>
      </c>
      <c r="D353" s="20">
        <f>ABS('actual # captures'!D353-'expected # capture'!D353)</f>
        <v>98</v>
      </c>
      <c r="E353" s="20">
        <f>ABS('actual # captures'!E353-'expected # capture'!E353)</f>
        <v>40.849853693240469</v>
      </c>
      <c r="F353" s="20">
        <f>ABS('actual # captures'!F353-'expected # capture'!F353)</f>
        <v>97</v>
      </c>
      <c r="G353" s="20">
        <f>ABS('actual # captures'!G353-'expected # capture'!G353)</f>
        <v>89.567781124355918</v>
      </c>
      <c r="H353" s="20">
        <f>ABS('actual # captures'!H353-'expected # capture'!H353)</f>
        <v>70</v>
      </c>
      <c r="I353" s="20">
        <f>ABS('actual # captures'!I353-'expected # capture'!I353)</f>
        <v>68</v>
      </c>
      <c r="J353" s="20">
        <f>ABS('actual # captures'!J353-'expected # capture'!J353)</f>
        <v>59.270522592568589</v>
      </c>
      <c r="K353" s="20">
        <f>ABS('actual # captures'!K353-'expected # capture'!K353)</f>
        <v>96</v>
      </c>
      <c r="L353" s="20">
        <f>ABS('actual # captures'!L353-'expected # capture'!L353)</f>
        <v>2.8624759170880676</v>
      </c>
      <c r="M353" s="20">
        <f>ABS('actual # captures'!M353-'expected # capture'!M353)</f>
        <v>29.947098173966261</v>
      </c>
      <c r="N353" s="20">
        <f>ABS('actual # captures'!N353-'expected # capture'!N353)</f>
        <v>33.410702206782197</v>
      </c>
      <c r="O353" s="20">
        <f>ABS('actual # captures'!O353-'expected # capture'!O353)</f>
        <v>6</v>
      </c>
      <c r="P353" s="20">
        <f>ABS('actual # captures'!P353-'expected # capture'!P353)</f>
        <v>28</v>
      </c>
      <c r="Q353" s="20">
        <f>ABS('actual # captures'!Q353-'expected # capture'!Q353)</f>
        <v>16.918863976326403</v>
      </c>
      <c r="R353" s="20">
        <f>ABS('actual # captures'!R353-'expected # capture'!R353)</f>
        <v>89</v>
      </c>
      <c r="S353" s="20">
        <f>ABS('actual # captures'!S353-'expected # capture'!S353)</f>
        <v>17.809614438610531</v>
      </c>
      <c r="T353" s="20">
        <f>ABS('actual # captures'!T353-'expected # capture'!T353)</f>
        <v>56.953235104289504</v>
      </c>
      <c r="U353" s="20">
        <f>ABS('actual # captures'!U353-'expected # capture'!U353)</f>
        <v>1235.5671200051845</v>
      </c>
      <c r="V353" s="20">
        <f>ABS('actual # captures'!V353-'expected # capture'!V353)</f>
        <v>46.835638328841888</v>
      </c>
      <c r="W353" s="20">
        <f>ABS('actual # captures'!W353-'expected # capture'!W353)</f>
        <v>66.41070220678219</v>
      </c>
      <c r="X353" s="20">
        <f>ABS('actual # captures'!X353-'expected # capture'!X353)</f>
        <v>0</v>
      </c>
      <c r="Y353" s="20">
        <f>ABS('actual # captures'!Y353-'expected # capture'!Y353)</f>
        <v>1.6182459824673563</v>
      </c>
      <c r="Z353" s="20">
        <f>ABS('actual # captures'!Z353-'expected # capture'!Z353)</f>
        <v>20.908201012485677</v>
      </c>
      <c r="AA353" s="20">
        <f>ABS('actual # captures'!AA353-'expected # capture'!AA353)</f>
        <v>0</v>
      </c>
      <c r="AB353" s="20">
        <f>ABS('actual # captures'!AB353-'expected # capture'!AB353)</f>
        <v>39.908201012485677</v>
      </c>
      <c r="AC353" s="20">
        <f>ABS('actual # captures'!AC353-'expected # capture'!AC353)</f>
        <v>26.295984234893851</v>
      </c>
    </row>
    <row r="354" spans="1:29">
      <c r="A354" s="9">
        <v>352</v>
      </c>
      <c r="B354" s="20">
        <f>ABS('actual # captures'!B354-'expected # capture'!B354)</f>
        <v>41</v>
      </c>
      <c r="C354" s="20">
        <f>ABS('actual # captures'!C354-'expected # capture'!C354)</f>
        <v>76.790908414252684</v>
      </c>
      <c r="D354" s="20">
        <f>ABS('actual # captures'!D354-'expected # capture'!D354)</f>
        <v>389.89356530662678</v>
      </c>
      <c r="E354" s="20">
        <f>ABS('actual # captures'!E354-'expected # capture'!E354)</f>
        <v>53.121959000865552</v>
      </c>
      <c r="F354" s="20">
        <f>ABS('actual # captures'!F354-'expected # capture'!F354)</f>
        <v>73.30187673455552</v>
      </c>
      <c r="G354" s="20">
        <f>ABS('actual # captures'!G354-'expected # capture'!G354)</f>
        <v>60</v>
      </c>
      <c r="H354" s="20">
        <f>ABS('actual # captures'!H354-'expected # capture'!H354)</f>
        <v>21</v>
      </c>
      <c r="I354" s="20">
        <f>ABS('actual # captures'!I354-'expected # capture'!I354)</f>
        <v>89.690755869751698</v>
      </c>
      <c r="J354" s="20">
        <f>ABS('actual # captures'!J354-'expected # capture'!J354)</f>
        <v>9.117152679287484</v>
      </c>
      <c r="K354" s="20">
        <f>ABS('actual # captures'!K354-'expected # capture'!K354)</f>
        <v>61</v>
      </c>
      <c r="L354" s="20">
        <f>ABS('actual # captures'!L354-'expected # capture'!L354)</f>
        <v>53</v>
      </c>
      <c r="M354" s="20">
        <f>ABS('actual # captures'!M354-'expected # capture'!M354)</f>
        <v>687.2885259576409</v>
      </c>
      <c r="N354" s="20">
        <f>ABS('actual # captures'!N354-'expected # capture'!N354)</f>
        <v>321.89356530662678</v>
      </c>
      <c r="O354" s="20">
        <f>ABS('actual # captures'!O354-'expected # capture'!O354)</f>
        <v>80</v>
      </c>
      <c r="P354" s="20">
        <f>ABS('actual # captures'!P354-'expected # capture'!P354)</f>
        <v>92.500792686562008</v>
      </c>
      <c r="Q354" s="20">
        <f>ABS('actual # captures'!Q354-'expected # capture'!Q354)</f>
        <v>3.3450469917794194</v>
      </c>
      <c r="R354" s="20">
        <f>ABS('actual # captures'!R354-'expected # capture'!R354)</f>
        <v>51</v>
      </c>
      <c r="S354" s="20">
        <f>ABS('actual # captures'!S354-'expected # capture'!S354)</f>
        <v>98</v>
      </c>
      <c r="T354" s="20">
        <f>ABS('actual # captures'!T354-'expected # capture'!T354)</f>
        <v>56</v>
      </c>
      <c r="U354" s="20">
        <f>ABS('actual # captures'!U354-'expected # capture'!U354)</f>
        <v>40.150671832999222</v>
      </c>
      <c r="V354" s="20">
        <f>ABS('actual # captures'!V354-'expected # capture'!V354)</f>
        <v>94</v>
      </c>
      <c r="W354" s="20">
        <f>ABS('actual # captures'!W354-'expected # capture'!W354)</f>
        <v>74</v>
      </c>
      <c r="X354" s="20">
        <f>ABS('actual # captures'!X354-'expected # capture'!X354)</f>
        <v>36.229711474042361</v>
      </c>
      <c r="Y354" s="20">
        <f>ABS('actual # captures'!Y354-'expected # capture'!Y354)</f>
        <v>62</v>
      </c>
      <c r="Z354" s="20">
        <f>ABS('actual # captures'!Z354-'expected # capture'!Z354)</f>
        <v>47</v>
      </c>
      <c r="AA354" s="20">
        <f>ABS('actual # captures'!AA354-'expected # capture'!AA354)</f>
        <v>100</v>
      </c>
      <c r="AB354" s="20">
        <f>ABS('actual # captures'!AB354-'expected # capture'!AB354)</f>
        <v>8</v>
      </c>
      <c r="AC354" s="20">
        <f>ABS('actual # captures'!AC354-'expected # capture'!AC354)</f>
        <v>18.826780886798684</v>
      </c>
    </row>
    <row r="355" spans="1:29">
      <c r="A355" s="9">
        <v>353</v>
      </c>
      <c r="B355" s="20">
        <f>ABS('actual # captures'!B355-'expected # capture'!B355)</f>
        <v>27</v>
      </c>
      <c r="C355" s="20">
        <f>ABS('actual # captures'!C355-'expected # capture'!C355)</f>
        <v>36</v>
      </c>
      <c r="D355" s="20">
        <f>ABS('actual # captures'!D355-'expected # capture'!D355)</f>
        <v>69</v>
      </c>
      <c r="E355" s="20">
        <f>ABS('actual # captures'!E355-'expected # capture'!E355)</f>
        <v>87.773827939166765</v>
      </c>
      <c r="F355" s="20">
        <f>ABS('actual # captures'!F355-'expected # capture'!F355)</f>
        <v>17.990302872891775</v>
      </c>
      <c r="G355" s="20">
        <f>ABS('actual # captures'!G355-'expected # capture'!G355)</f>
        <v>33</v>
      </c>
      <c r="H355" s="20">
        <f>ABS('actual # captures'!H355-'expected # capture'!H355)</f>
        <v>50.33725529694356</v>
      </c>
      <c r="I355" s="20">
        <f>ABS('actual # captures'!I355-'expected # capture'!I355)</f>
        <v>6</v>
      </c>
      <c r="J355" s="20">
        <f>ABS('actual # captures'!J355-'expected # capture'!J355)</f>
        <v>12.985770322026106</v>
      </c>
      <c r="K355" s="20">
        <f>ABS('actual # captures'!K355-'expected # capture'!K355)</f>
        <v>12</v>
      </c>
      <c r="L355" s="20">
        <f>ABS('actual # captures'!L355-'expected # capture'!L355)</f>
        <v>96.126777153118468</v>
      </c>
      <c r="M355" s="20">
        <f>ABS('actual # captures'!M355-'expected # capture'!M355)</f>
        <v>8</v>
      </c>
      <c r="N355" s="20">
        <f>ABS('actual # captures'!N355-'expected # capture'!N355)</f>
        <v>94</v>
      </c>
      <c r="O355" s="20">
        <f>ABS('actual # captures'!O355-'expected # capture'!O355)</f>
        <v>12</v>
      </c>
      <c r="P355" s="20">
        <f>ABS('actual # captures'!P355-'expected # capture'!P355)</f>
        <v>84.9691598593393</v>
      </c>
      <c r="Q355" s="20">
        <f>ABS('actual # captures'!Q355-'expected # capture'!Q355)</f>
        <v>20</v>
      </c>
      <c r="R355" s="20">
        <f>ABS('actual # captures'!R355-'expected # capture'!R355)</f>
        <v>11</v>
      </c>
      <c r="S355" s="20">
        <f>ABS('actual # captures'!S355-'expected # capture'!S355)</f>
        <v>85.026230997715203</v>
      </c>
      <c r="T355" s="20">
        <f>ABS('actual # captures'!T355-'expected # capture'!T355)</f>
        <v>1160.1408885281469</v>
      </c>
      <c r="U355" s="20">
        <f>ABS('actual # captures'!U355-'expected # capture'!U355)</f>
        <v>9</v>
      </c>
      <c r="V355" s="20">
        <f>ABS('actual # captures'!V355-'expected # capture'!V355)</f>
        <v>1.105893017476042</v>
      </c>
      <c r="W355" s="20">
        <f>ABS('actual # captures'!W355-'expected # capture'!W355)</f>
        <v>96</v>
      </c>
      <c r="X355" s="20">
        <f>ABS('actual # captures'!X355-'expected # capture'!X355)</f>
        <v>93</v>
      </c>
      <c r="Y355" s="20">
        <f>ABS('actual # captures'!Y355-'expected # capture'!Y355)</f>
        <v>29</v>
      </c>
      <c r="Z355" s="20">
        <f>ABS('actual # captures'!Z355-'expected # capture'!Z355)</f>
        <v>95</v>
      </c>
      <c r="AA355" s="20">
        <f>ABS('actual # captures'!AA355-'expected # capture'!AA355)</f>
        <v>34.878034297505565</v>
      </c>
      <c r="AB355" s="20">
        <f>ABS('actual # captures'!AB355-'expected # capture'!AB355)</f>
        <v>7.9883249290761382</v>
      </c>
      <c r="AC355" s="20">
        <f>ABS('actual # captures'!AC355-'expected # capture'!AC355)</f>
        <v>30.959311842887846</v>
      </c>
    </row>
    <row r="356" spans="1:29">
      <c r="A356" s="9">
        <v>354</v>
      </c>
      <c r="B356" s="20">
        <f>ABS('actual # captures'!B356-'expected # capture'!B356)</f>
        <v>68</v>
      </c>
      <c r="C356" s="20">
        <f>ABS('actual # captures'!C356-'expected # capture'!C356)</f>
        <v>25.293559215439075</v>
      </c>
      <c r="D356" s="20">
        <f>ABS('actual # captures'!D356-'expected # capture'!D356)</f>
        <v>1.5106588810407615</v>
      </c>
      <c r="E356" s="20">
        <f>ABS('actual # captures'!E356-'expected # capture'!E356)</f>
        <v>79.059143126146068</v>
      </c>
      <c r="F356" s="20">
        <f>ABS('actual # captures'!F356-'expected # capture'!F356)</f>
        <v>865.21221021189933</v>
      </c>
      <c r="G356" s="20">
        <f>ABS('actual # captures'!G356-'expected # capture'!G356)</f>
        <v>12</v>
      </c>
      <c r="H356" s="20">
        <f>ABS('actual # captures'!H356-'expected # capture'!H356)</f>
        <v>20.3735669136639</v>
      </c>
      <c r="I356" s="20">
        <f>ABS('actual # captures'!I356-'expected # capture'!I356)</f>
        <v>7.9700227246727593</v>
      </c>
      <c r="J356" s="20">
        <f>ABS('actual # captures'!J356-'expected # capture'!J356)</f>
        <v>91</v>
      </c>
      <c r="K356" s="20">
        <f>ABS('actual # captures'!K356-'expected # capture'!K356)</f>
        <v>56</v>
      </c>
      <c r="L356" s="20">
        <f>ABS('actual # captures'!L356-'expected # capture'!L356)</f>
        <v>21.235868699539957</v>
      </c>
      <c r="M356" s="20">
        <f>ABS('actual # captures'!M356-'expected # capture'!M356)</f>
        <v>56</v>
      </c>
      <c r="N356" s="20">
        <f>ABS('actual # captures'!N356-'expected # capture'!N356)</f>
        <v>268.97903861139275</v>
      </c>
      <c r="O356" s="20">
        <f>ABS('actual # captures'!O356-'expected # capture'!O356)</f>
        <v>6.4066310596812155</v>
      </c>
      <c r="P356" s="20">
        <f>ABS('actual # captures'!P356-'expected # capture'!P356)</f>
        <v>100</v>
      </c>
      <c r="Q356" s="20">
        <f>ABS('actual # captures'!Q356-'expected # capture'!Q356)</f>
        <v>65</v>
      </c>
      <c r="R356" s="20">
        <f>ABS('actual # captures'!R356-'expected # capture'!R356)</f>
        <v>50</v>
      </c>
      <c r="S356" s="20">
        <f>ABS('actual # captures'!S356-'expected # capture'!S356)</f>
        <v>30</v>
      </c>
      <c r="T356" s="20">
        <f>ABS('actual # captures'!T356-'expected # capture'!T356)</f>
        <v>71.129444477064908</v>
      </c>
      <c r="U356" s="20">
        <f>ABS('actual # captures'!U356-'expected # capture'!U356)</f>
        <v>85</v>
      </c>
      <c r="V356" s="20">
        <f>ABS('actual # captures'!V356-'expected # capture'!V356)</f>
        <v>27.664329313987388</v>
      </c>
      <c r="W356" s="20">
        <f>ABS('actual # captures'!W356-'expected # capture'!W356)</f>
        <v>67</v>
      </c>
      <c r="X356" s="20">
        <f>ABS('actual # captures'!X356-'expected # capture'!X356)</f>
        <v>49</v>
      </c>
      <c r="Y356" s="20">
        <f>ABS('actual # captures'!Y356-'expected # capture'!Y356)</f>
        <v>79.356330280060988</v>
      </c>
      <c r="Z356" s="20">
        <f>ABS('actual # captures'!Z356-'expected # capture'!Z356)</f>
        <v>65</v>
      </c>
      <c r="AA356" s="20">
        <f>ABS('actual # captures'!AA356-'expected # capture'!AA356)</f>
        <v>38</v>
      </c>
      <c r="AB356" s="20">
        <f>ABS('actual # captures'!AB356-'expected # capture'!AB356)</f>
        <v>59</v>
      </c>
      <c r="AC356" s="20">
        <f>ABS('actual # captures'!AC356-'expected # capture'!AC356)</f>
        <v>83.995043748642274</v>
      </c>
    </row>
    <row r="357" spans="1:29">
      <c r="A357" s="9">
        <v>355</v>
      </c>
      <c r="B357" s="20">
        <f>ABS('actual # captures'!B357-'expected # capture'!B357)</f>
        <v>58</v>
      </c>
      <c r="C357" s="20">
        <f>ABS('actual # captures'!C357-'expected # capture'!C357)</f>
        <v>7.8922287553465864</v>
      </c>
      <c r="D357" s="20">
        <f>ABS('actual # captures'!D357-'expected # capture'!D357)</f>
        <v>50</v>
      </c>
      <c r="E357" s="20">
        <f>ABS('actual # captures'!E357-'expected # capture'!E357)</f>
        <v>66</v>
      </c>
      <c r="F357" s="20">
        <f>ABS('actual # captures'!F357-'expected # capture'!F357)</f>
        <v>65.665169320399571</v>
      </c>
      <c r="G357" s="20">
        <f>ABS('actual # captures'!G357-'expected # capture'!G357)</f>
        <v>1079.4403418539514</v>
      </c>
      <c r="H357" s="20">
        <f>ABS('actual # captures'!H357-'expected # capture'!H357)</f>
        <v>34.997088589612808</v>
      </c>
      <c r="I357" s="20">
        <f>ABS('actual # captures'!I357-'expected # capture'!I357)</f>
        <v>4</v>
      </c>
      <c r="J357" s="20">
        <f>ABS('actual # captures'!J357-'expected # capture'!J357)</f>
        <v>61</v>
      </c>
      <c r="K357" s="20">
        <f>ABS('actual # captures'!K357-'expected # capture'!K357)</f>
        <v>51</v>
      </c>
      <c r="L357" s="20">
        <f>ABS('actual # captures'!L357-'expected # capture'!L357)</f>
        <v>61</v>
      </c>
      <c r="M357" s="20">
        <f>ABS('actual # captures'!M357-'expected # capture'!M357)</f>
        <v>87</v>
      </c>
      <c r="N357" s="20">
        <f>ABS('actual # captures'!N357-'expected # capture'!N357)</f>
        <v>20.547909122526988</v>
      </c>
      <c r="O357" s="20">
        <f>ABS('actual # captures'!O357-'expected # capture'!O357)</f>
        <v>23.107771244653414</v>
      </c>
      <c r="P357" s="20">
        <f>ABS('actual # captures'!P357-'expected # capture'!P357)</f>
        <v>62</v>
      </c>
      <c r="Q357" s="20">
        <f>ABS('actual # captures'!Q357-'expected # capture'!Q357)</f>
        <v>17.033373243251518</v>
      </c>
      <c r="R357" s="20">
        <f>ABS('actual # captures'!R357-'expected # capture'!R357)</f>
        <v>93</v>
      </c>
      <c r="S357" s="20">
        <f>ABS('actual # captures'!S357-'expected # capture'!S357)</f>
        <v>36.862946572077071</v>
      </c>
      <c r="T357" s="20">
        <f>ABS('actual # captures'!T357-'expected # capture'!T357)</f>
        <v>47</v>
      </c>
      <c r="U357" s="20">
        <f>ABS('actual # captures'!U357-'expected # capture'!U357)</f>
        <v>62</v>
      </c>
      <c r="V357" s="20">
        <f>ABS('actual # captures'!V357-'expected # capture'!V357)</f>
        <v>16.21005864622353</v>
      </c>
      <c r="W357" s="20">
        <f>ABS('actual # captures'!W357-'expected # capture'!W357)</f>
        <v>69</v>
      </c>
      <c r="X357" s="20">
        <f>ABS('actual # captures'!X357-'expected # capture'!X357)</f>
        <v>39.609205563198493</v>
      </c>
      <c r="Y357" s="20">
        <f>ABS('actual # captures'!Y357-'expected # capture'!Y357)</f>
        <v>4</v>
      </c>
      <c r="Z357" s="20">
        <f>ABS('actual # captures'!Z357-'expected # capture'!Z357)</f>
        <v>11</v>
      </c>
      <c r="AA357" s="20">
        <f>ABS('actual # captures'!AA357-'expected # capture'!AA357)</f>
        <v>92</v>
      </c>
      <c r="AB357" s="20">
        <f>ABS('actual # captures'!AB357-'expected # capture'!AB357)</f>
        <v>63</v>
      </c>
      <c r="AC357" s="20">
        <f>ABS('actual # captures'!AC357-'expected # capture'!AC357)</f>
        <v>5.2866572209728648</v>
      </c>
    </row>
    <row r="358" spans="1:29">
      <c r="A358" s="9">
        <v>356</v>
      </c>
      <c r="B358" s="20">
        <f>ABS('actual # captures'!B358-'expected # capture'!B358)</f>
        <v>81.327308745750912</v>
      </c>
      <c r="C358" s="20">
        <f>ABS('actual # captures'!C358-'expected # capture'!C358)</f>
        <v>6.0052230824719643</v>
      </c>
      <c r="D358" s="20">
        <f>ABS('actual # captures'!D358-'expected # capture'!D358)</f>
        <v>454.91465710642467</v>
      </c>
      <c r="E358" s="20">
        <f>ABS('actual # captures'!E358-'expected # capture'!E358)</f>
        <v>12.996452523938901</v>
      </c>
      <c r="F358" s="20">
        <f>ABS('actual # captures'!F358-'expected # capture'!F358)</f>
        <v>65</v>
      </c>
      <c r="G358" s="20">
        <f>ABS('actual # captures'!G358-'expected # capture'!G358)</f>
        <v>70</v>
      </c>
      <c r="H358" s="20">
        <f>ABS('actual # captures'!H358-'expected # capture'!H358)</f>
        <v>4</v>
      </c>
      <c r="I358" s="20">
        <f>ABS('actual # captures'!I358-'expected # capture'!I358)</f>
        <v>19.700738349473031</v>
      </c>
      <c r="J358" s="20">
        <f>ABS('actual # captures'!J358-'expected # capture'!J358)</f>
        <v>51.090705063352445</v>
      </c>
      <c r="K358" s="20">
        <f>ABS('actual # captures'!K358-'expected # capture'!K358)</f>
        <v>15</v>
      </c>
      <c r="L358" s="20">
        <f>ABS('actual # captures'!L358-'expected # capture'!L358)</f>
        <v>55</v>
      </c>
      <c r="M358" s="20">
        <f>ABS('actual # captures'!M358-'expected # capture'!M358)</f>
        <v>88.434282981734057</v>
      </c>
      <c r="N358" s="20">
        <f>ABS('actual # captures'!N358-'expected # capture'!N358)</f>
        <v>7.3985637165705302</v>
      </c>
      <c r="O358" s="20">
        <f>ABS('actual # captures'!O358-'expected # capture'!O358)</f>
        <v>19.55612958881451</v>
      </c>
      <c r="P358" s="20">
        <f>ABS('actual # captures'!P358-'expected # capture'!P358)</f>
        <v>85</v>
      </c>
      <c r="Q358" s="20">
        <f>ABS('actual # captures'!Q358-'expected # capture'!Q358)</f>
        <v>22</v>
      </c>
      <c r="R358" s="20">
        <f>ABS('actual # captures'!R358-'expected # capture'!R358)</f>
        <v>727.9693513119679</v>
      </c>
      <c r="S358" s="20">
        <f>ABS('actual # captures'!S358-'expected # capture'!S358)</f>
        <v>61.539120669154379</v>
      </c>
      <c r="T358" s="20">
        <f>ABS('actual # captures'!T358-'expected # capture'!T358)</f>
        <v>44</v>
      </c>
      <c r="U358" s="20">
        <f>ABS('actual # captures'!U358-'expected # capture'!U358)</f>
        <v>97</v>
      </c>
      <c r="V358" s="20">
        <f>ABS('actual # captures'!V358-'expected # capture'!V358)</f>
        <v>71.22136341157352</v>
      </c>
      <c r="W358" s="20">
        <f>ABS('actual # captures'!W358-'expected # capture'!W358)</f>
        <v>81</v>
      </c>
      <c r="X358" s="20">
        <f>ABS('actual # captures'!X358-'expected # capture'!X358)</f>
        <v>79</v>
      </c>
      <c r="Y358" s="20">
        <f>ABS('actual # captures'!Y358-'expected # capture'!Y358)</f>
        <v>9</v>
      </c>
      <c r="Z358" s="20">
        <f>ABS('actual # captures'!Z358-'expected # capture'!Z358)</f>
        <v>58</v>
      </c>
      <c r="AA358" s="20">
        <f>ABS('actual # captures'!AA358-'expected # capture'!AA358)</f>
        <v>5.9644035505350272</v>
      </c>
      <c r="AB358" s="20">
        <f>ABS('actual # captures'!AB358-'expected # capture'!AB358)</f>
        <v>5</v>
      </c>
      <c r="AC358" s="20">
        <f>ABS('actual # captures'!AC358-'expected # capture'!AC358)</f>
        <v>92.588970001037424</v>
      </c>
    </row>
    <row r="359" spans="1:29">
      <c r="A359" s="9">
        <v>357</v>
      </c>
      <c r="B359" s="20">
        <f>ABS('actual # captures'!B359-'expected # capture'!B359)</f>
        <v>50.251863574298682</v>
      </c>
      <c r="C359" s="20">
        <f>ABS('actual # captures'!C359-'expected # capture'!C359)</f>
        <v>44.342389205984446</v>
      </c>
      <c r="D359" s="20">
        <f>ABS('actual # captures'!D359-'expected # capture'!D359)</f>
        <v>57</v>
      </c>
      <c r="E359" s="20">
        <f>ABS('actual # captures'!E359-'expected # capture'!E359)</f>
        <v>37.63490895098078</v>
      </c>
      <c r="F359" s="20">
        <f>ABS('actual # captures'!F359-'expected # capture'!F359)</f>
        <v>57</v>
      </c>
      <c r="G359" s="20">
        <f>ABS('actual # captures'!G359-'expected # capture'!G359)</f>
        <v>0.39138783364626306</v>
      </c>
      <c r="H359" s="20">
        <f>ABS('actual # captures'!H359-'expected # capture'!H359)</f>
        <v>8</v>
      </c>
      <c r="I359" s="20">
        <f>ABS('actual # captures'!I359-'expected # capture'!I359)</f>
        <v>2</v>
      </c>
      <c r="J359" s="20">
        <f>ABS('actual # captures'!J359-'expected # capture'!J359)</f>
        <v>84.251863574298682</v>
      </c>
      <c r="K359" s="20">
        <f>ABS('actual # captures'!K359-'expected # capture'!K359)</f>
        <v>10</v>
      </c>
      <c r="L359" s="20">
        <f>ABS('actual # captures'!L359-'expected # capture'!L359)</f>
        <v>42</v>
      </c>
      <c r="M359" s="20">
        <f>ABS('actual # captures'!M359-'expected # capture'!M359)</f>
        <v>24.866721490150102</v>
      </c>
      <c r="N359" s="20">
        <f>ABS('actual # captures'!N359-'expected # capture'!N359)</f>
        <v>27</v>
      </c>
      <c r="O359" s="20">
        <f>ABS('actual # captures'!O359-'expected # capture'!O359)</f>
        <v>1215.4259291458636</v>
      </c>
      <c r="P359" s="20">
        <f>ABS('actual # captures'!P359-'expected # capture'!P359)</f>
        <v>87.575364432226863</v>
      </c>
      <c r="Q359" s="20">
        <f>ABS('actual # captures'!Q359-'expected # capture'!Q359)</f>
        <v>30.059570142698604</v>
      </c>
      <c r="R359" s="20">
        <f>ABS('actual # captures'!R359-'expected # capture'!R359)</f>
        <v>94</v>
      </c>
      <c r="S359" s="20">
        <f>ABS('actual # captures'!S359-'expected # capture'!S359)</f>
        <v>50.459065582329423</v>
      </c>
      <c r="T359" s="20">
        <f>ABS('actual # captures'!T359-'expected # capture'!T359)</f>
        <v>33.749574070854138</v>
      </c>
      <c r="U359" s="20">
        <f>ABS('actual # captures'!U359-'expected # capture'!U359)</f>
        <v>63</v>
      </c>
      <c r="V359" s="20">
        <f>ABS('actual # captures'!V359-'expected # capture'!V359)</f>
        <v>94</v>
      </c>
      <c r="W359" s="20">
        <f>ABS('actual # captures'!W359-'expected # capture'!W359)</f>
        <v>38</v>
      </c>
      <c r="X359" s="20">
        <f>ABS('actual # captures'!X359-'expected # capture'!X359)</f>
        <v>90</v>
      </c>
      <c r="Y359" s="20">
        <f>ABS('actual # captures'!Y359-'expected # capture'!Y359)</f>
        <v>20.001218944411267</v>
      </c>
      <c r="Z359" s="20">
        <f>ABS('actual # captures'!Z359-'expected # capture'!Z359)</f>
        <v>46.662365434900721</v>
      </c>
      <c r="AA359" s="20">
        <f>ABS('actual # captures'!AA359-'expected # capture'!AA359)</f>
        <v>23</v>
      </c>
      <c r="AB359" s="20">
        <f>ABS('actual # captures'!AB359-'expected # capture'!AB359)</f>
        <v>52.497997353111423</v>
      </c>
      <c r="AC359" s="20">
        <f>ABS('actual # captures'!AC359-'expected # capture'!AC359)</f>
        <v>47.681638555972249</v>
      </c>
    </row>
    <row r="360" spans="1:29">
      <c r="A360" s="9">
        <v>358</v>
      </c>
      <c r="B360" s="20">
        <f>ABS('actual # captures'!B360-'expected # capture'!B360)</f>
        <v>11.661465395628337</v>
      </c>
      <c r="C360" s="20">
        <f>ABS('actual # captures'!C360-'expected # capture'!C360)</f>
        <v>34</v>
      </c>
      <c r="D360" s="20">
        <f>ABS('actual # captures'!D360-'expected # capture'!D360)</f>
        <v>51.177318652599084</v>
      </c>
      <c r="E360" s="20">
        <f>ABS('actual # captures'!E360-'expected # capture'!E360)</f>
        <v>90</v>
      </c>
      <c r="F360" s="20">
        <f>ABS('actual # captures'!F360-'expected # capture'!F360)</f>
        <v>23</v>
      </c>
      <c r="G360" s="20">
        <f>ABS('actual # captures'!G360-'expected # capture'!G360)</f>
        <v>5.0948966398778133</v>
      </c>
      <c r="H360" s="20">
        <f>ABS('actual # captures'!H360-'expected # capture'!H360)</f>
        <v>574.73470225526739</v>
      </c>
      <c r="I360" s="20">
        <f>ABS('actual # captures'!I360-'expected # capture'!I360)</f>
        <v>76.393200493357583</v>
      </c>
      <c r="J360" s="20">
        <f>ABS('actual # captures'!J360-'expected # capture'!J360)</f>
        <v>25</v>
      </c>
      <c r="K360" s="20">
        <f>ABS('actual # captures'!K360-'expected # capture'!K360)</f>
        <v>70</v>
      </c>
      <c r="L360" s="20">
        <f>ABS('actual # captures'!L360-'expected # capture'!L360)</f>
        <v>40.8032769847865</v>
      </c>
      <c r="M360" s="20">
        <f>ABS('actual # captures'!M360-'expected # capture'!M360)</f>
        <v>50</v>
      </c>
      <c r="N360" s="20">
        <f>ABS('actual # captures'!N360-'expected # capture'!N360)</f>
        <v>75.057103930699071</v>
      </c>
      <c r="O360" s="20">
        <f>ABS('actual # captures'!O360-'expected # capture'!O360)</f>
        <v>6.2408268809774938</v>
      </c>
      <c r="P360" s="20">
        <f>ABS('actual # captures'!P360-'expected # capture'!P360)</f>
        <v>74</v>
      </c>
      <c r="Q360" s="20">
        <f>ABS('actual # captures'!Q360-'expected # capture'!Q360)</f>
        <v>43</v>
      </c>
      <c r="R360" s="20">
        <f>ABS('actual # captures'!R360-'expected # capture'!R360)</f>
        <v>508.73470225526739</v>
      </c>
      <c r="S360" s="20">
        <f>ABS('actual # captures'!S360-'expected # capture'!S360)</f>
        <v>95.739242153692885</v>
      </c>
      <c r="T360" s="20">
        <f>ABS('actual # captures'!T360-'expected # capture'!T360)</f>
        <v>72.889669376502184</v>
      </c>
      <c r="U360" s="20">
        <f>ABS('actual # captures'!U360-'expected # capture'!U360)</f>
        <v>90.69917103859774</v>
      </c>
      <c r="V360" s="20">
        <f>ABS('actual # captures'!V360-'expected # capture'!V360)</f>
        <v>45</v>
      </c>
      <c r="W360" s="20">
        <f>ABS('actual # captures'!W360-'expected # capture'!W360)</f>
        <v>77</v>
      </c>
      <c r="X360" s="20">
        <f>ABS('actual # captures'!X360-'expected # capture'!X360)</f>
        <v>0</v>
      </c>
      <c r="Y360" s="20">
        <f>ABS('actual # captures'!Y360-'expected # capture'!Y360)</f>
        <v>72</v>
      </c>
      <c r="Z360" s="20">
        <f>ABS('actual # captures'!Z360-'expected # capture'!Z360)</f>
        <v>56.277936124154493</v>
      </c>
      <c r="AA360" s="20">
        <f>ABS('actual # captures'!AA360-'expected # capture'!AA360)</f>
        <v>12</v>
      </c>
      <c r="AB360" s="20">
        <f>ABS('actual # captures'!AB360-'expected # capture'!AB360)</f>
        <v>12</v>
      </c>
      <c r="AC360" s="20">
        <f>ABS('actual # captures'!AC360-'expected # capture'!AC360)</f>
        <v>66.023432196612632</v>
      </c>
    </row>
    <row r="361" spans="1:29">
      <c r="A361" s="9">
        <v>359</v>
      </c>
      <c r="B361" s="20">
        <f>ABS('actual # captures'!B361-'expected # capture'!B361)</f>
        <v>44</v>
      </c>
      <c r="C361" s="20">
        <f>ABS('actual # captures'!C361-'expected # capture'!C361)</f>
        <v>54</v>
      </c>
      <c r="D361" s="20">
        <f>ABS('actual # captures'!D361-'expected # capture'!D361)</f>
        <v>30.438307450467796</v>
      </c>
      <c r="E361" s="20">
        <f>ABS('actual # captures'!E361-'expected # capture'!E361)</f>
        <v>68</v>
      </c>
      <c r="F361" s="20">
        <f>ABS('actual # captures'!F361-'expected # capture'!F361)</f>
        <v>31.931945948722237</v>
      </c>
      <c r="G361" s="20">
        <f>ABS('actual # captures'!G361-'expected # capture'!G361)</f>
        <v>12</v>
      </c>
      <c r="H361" s="20">
        <f>ABS('actual # captures'!H361-'expected # capture'!H361)</f>
        <v>43</v>
      </c>
      <c r="I361" s="20">
        <f>ABS('actual # captures'!I361-'expected # capture'!I361)</f>
        <v>32.808512272569963</v>
      </c>
      <c r="J361" s="20">
        <f>ABS('actual # captures'!J361-'expected # capture'!J361)</f>
        <v>25</v>
      </c>
      <c r="K361" s="20">
        <f>ABS('actual # captures'!K361-'expected # capture'!K361)</f>
        <v>32.903102727770531</v>
      </c>
      <c r="L361" s="20">
        <f>ABS('actual # captures'!L361-'expected # capture'!L361)</f>
        <v>26.992321212167624</v>
      </c>
      <c r="M361" s="20">
        <f>ABS('actual # captures'!M361-'expected # capture'!M361)</f>
        <v>31.979835836658442</v>
      </c>
      <c r="N361" s="20">
        <f>ABS('actual # captures'!N361-'expected # capture'!N361)</f>
        <v>93</v>
      </c>
      <c r="O361" s="20">
        <f>ABS('actual # captures'!O361-'expected # capture'!O361)</f>
        <v>72.869813037991918</v>
      </c>
      <c r="P361" s="20">
        <f>ABS('actual # captures'!P361-'expected # capture'!P361)</f>
        <v>45</v>
      </c>
      <c r="Q361" s="20">
        <f>ABS('actual # captures'!Q361-'expected # capture'!Q361)</f>
        <v>8.9837266297489897</v>
      </c>
      <c r="R361" s="20">
        <f>ABS('actual # captures'!R361-'expected # capture'!R361)</f>
        <v>299.89122705191011</v>
      </c>
      <c r="S361" s="20">
        <f>ABS('actual # captures'!S361-'expected # capture'!S361)</f>
        <v>4</v>
      </c>
      <c r="T361" s="20">
        <f>ABS('actual # captures'!T361-'expected # capture'!T361)</f>
        <v>74</v>
      </c>
      <c r="U361" s="20">
        <f>ABS('actual # captures'!U361-'expected # capture'!U361)</f>
        <v>30</v>
      </c>
      <c r="V361" s="20">
        <f>ABS('actual # captures'!V361-'expected # capture'!V361)</f>
        <v>79</v>
      </c>
      <c r="W361" s="20">
        <f>ABS('actual # captures'!W361-'expected # capture'!W361)</f>
        <v>62</v>
      </c>
      <c r="X361" s="20">
        <f>ABS('actual # captures'!X361-'expected # capture'!X361)</f>
        <v>73.907506459603738</v>
      </c>
      <c r="Y361" s="20">
        <f>ABS('actual # captures'!Y361-'expected # capture'!Y361)</f>
        <v>84</v>
      </c>
      <c r="Z361" s="20">
        <f>ABS('actual # captures'!Z361-'expected # capture'!Z361)</f>
        <v>931.77920486378684</v>
      </c>
      <c r="AA361" s="20">
        <f>ABS('actual # captures'!AA361-'expected # capture'!AA361)</f>
        <v>12.855360339995659</v>
      </c>
      <c r="AB361" s="20">
        <f>ABS('actual # captures'!AB361-'expected # capture'!AB361)</f>
        <v>92</v>
      </c>
      <c r="AC361" s="20">
        <f>ABS('actual # captures'!AC361-'expected # capture'!AC361)</f>
        <v>67</v>
      </c>
    </row>
    <row r="362" spans="1:29">
      <c r="A362" s="9">
        <v>360</v>
      </c>
      <c r="B362" s="20">
        <f>ABS('actual # captures'!B362-'expected # capture'!B362)</f>
        <v>35</v>
      </c>
      <c r="C362" s="20">
        <f>ABS('actual # captures'!C362-'expected # capture'!C362)</f>
        <v>28.776885372062679</v>
      </c>
      <c r="D362" s="20">
        <f>ABS('actual # captures'!D362-'expected # capture'!D362)</f>
        <v>66.695440198965287</v>
      </c>
      <c r="E362" s="20">
        <f>ABS('actual # captures'!E362-'expected # capture'!E362)</f>
        <v>94</v>
      </c>
      <c r="F362" s="20">
        <f>ABS('actual # captures'!F362-'expected # capture'!F362)</f>
        <v>77.678844974277467</v>
      </c>
      <c r="G362" s="20">
        <f>ABS('actual # captures'!G362-'expected # capture'!G362)</f>
        <v>42</v>
      </c>
      <c r="H362" s="20">
        <f>ABS('actual # captures'!H362-'expected # capture'!H362)</f>
        <v>71.649251307461057</v>
      </c>
      <c r="I362" s="20">
        <f>ABS('actual # captures'!I362-'expected # capture'!I362)</f>
        <v>48.619067370306929</v>
      </c>
      <c r="J362" s="20">
        <f>ABS('actual # captures'!J362-'expected # capture'!J362)</f>
        <v>16</v>
      </c>
      <c r="K362" s="20">
        <f>ABS('actual # captures'!K362-'expected # capture'!K362)</f>
        <v>63.302412754748715</v>
      </c>
      <c r="L362" s="20">
        <f>ABS('actual # captures'!L362-'expected # capture'!L362)</f>
        <v>79</v>
      </c>
      <c r="M362" s="20">
        <f>ABS('actual # captures'!M362-'expected # capture'!M362)</f>
        <v>41.972110671507835</v>
      </c>
      <c r="N362" s="20">
        <f>ABS('actual # captures'!N362-'expected # capture'!N362)</f>
        <v>59.857249949705064</v>
      </c>
      <c r="O362" s="20">
        <f>ABS('actual # captures'!O362-'expected # capture'!O362)</f>
        <v>928.48862342945972</v>
      </c>
      <c r="P362" s="20">
        <f>ABS('actual # captures'!P362-'expected # capture'!P362)</f>
        <v>6.8354267302888498</v>
      </c>
      <c r="Q362" s="20">
        <f>ABS('actual # captures'!Q362-'expected # capture'!Q362)</f>
        <v>75.234948949200586</v>
      </c>
      <c r="R362" s="20">
        <f>ABS('actual # captures'!R362-'expected # capture'!R362)</f>
        <v>8.7945692402057798</v>
      </c>
      <c r="S362" s="20">
        <f>ABS('actual # captures'!S362-'expected # capture'!S362)</f>
        <v>40</v>
      </c>
      <c r="T362" s="20">
        <f>ABS('actual # captures'!T362-'expected # capture'!T362)</f>
        <v>36</v>
      </c>
      <c r="U362" s="20">
        <f>ABS('actual # captures'!U362-'expected # capture'!U362)</f>
        <v>11</v>
      </c>
      <c r="V362" s="20">
        <f>ABS('actual # captures'!V362-'expected # capture'!V362)</f>
        <v>177.10774027539543</v>
      </c>
      <c r="W362" s="20">
        <f>ABS('actual # captures'!W362-'expected # capture'!W362)</f>
        <v>47.864632071230581</v>
      </c>
      <c r="X362" s="20">
        <f>ABS('actual # captures'!X362-'expected # capture'!X362)</f>
        <v>11</v>
      </c>
      <c r="Y362" s="20">
        <f>ABS('actual # captures'!Y362-'expected # capture'!Y362)</f>
        <v>86</v>
      </c>
      <c r="Z362" s="20">
        <f>ABS('actual # captures'!Z362-'expected # capture'!Z362)</f>
        <v>52.972110671507835</v>
      </c>
      <c r="AA362" s="20">
        <f>ABS('actual # captures'!AA362-'expected # capture'!AA362)</f>
        <v>70.87959159360463</v>
      </c>
      <c r="AB362" s="20">
        <f>ABS('actual # captures'!AB362-'expected # capture'!AB362)</f>
        <v>37.492365258914688</v>
      </c>
      <c r="AC362" s="20">
        <f>ABS('actual # captures'!AC362-'expected # capture'!AC362)</f>
        <v>66</v>
      </c>
    </row>
    <row r="363" spans="1:29">
      <c r="A363" s="9">
        <v>361</v>
      </c>
      <c r="B363" s="20">
        <f>ABS('actual # captures'!B363-'expected # capture'!B363)</f>
        <v>775.9171719241408</v>
      </c>
      <c r="C363" s="20">
        <f>ABS('actual # captures'!C363-'expected # capture'!C363)</f>
        <v>70</v>
      </c>
      <c r="D363" s="20">
        <f>ABS('actual # captures'!D363-'expected # capture'!D363)</f>
        <v>19</v>
      </c>
      <c r="E363" s="20">
        <f>ABS('actual # captures'!E363-'expected # capture'!E363)</f>
        <v>81</v>
      </c>
      <c r="F363" s="20">
        <f>ABS('actual # captures'!F363-'expected # capture'!F363)</f>
        <v>73.648089363172431</v>
      </c>
      <c r="G363" s="20">
        <f>ABS('actual # captures'!G363-'expected # capture'!G363)</f>
        <v>72.782467270320538</v>
      </c>
      <c r="H363" s="20">
        <f>ABS('actual # captures'!H363-'expected # capture'!H363)</f>
        <v>32.464787910214881</v>
      </c>
      <c r="I363" s="20">
        <f>ABS('actual # captures'!I363-'expected # capture'!I363)</f>
        <v>69</v>
      </c>
      <c r="J363" s="20">
        <f>ABS('actual # captures'!J363-'expected # capture'!J363)</f>
        <v>13</v>
      </c>
      <c r="K363" s="20">
        <f>ABS('actual # captures'!K363-'expected # capture'!K363)</f>
        <v>40</v>
      </c>
      <c r="L363" s="20">
        <f>ABS('actual # captures'!L363-'expected # capture'!L363)</f>
        <v>3</v>
      </c>
      <c r="M363" s="20">
        <f>ABS('actual # captures'!M363-'expected # capture'!M363)</f>
        <v>46.637311097107535</v>
      </c>
      <c r="N363" s="20">
        <f>ABS('actual # captures'!N363-'expected # capture'!N363)</f>
        <v>70</v>
      </c>
      <c r="O363" s="20">
        <f>ABS('actual # captures'!O363-'expected # capture'!O363)</f>
        <v>70.184714905379508</v>
      </c>
      <c r="P363" s="20">
        <f>ABS('actual # captures'!P363-'expected # capture'!P363)</f>
        <v>24</v>
      </c>
      <c r="Q363" s="20">
        <f>ABS('actual # captures'!Q363-'expected # capture'!Q363)</f>
        <v>4.7941182644853644</v>
      </c>
      <c r="R363" s="20">
        <f>ABS('actual # captures'!R363-'expected # capture'!R363)</f>
        <v>76.776311043800106</v>
      </c>
      <c r="S363" s="20">
        <f>ABS('actual # captures'!S363-'expected # capture'!S363)</f>
        <v>85.444205042664009</v>
      </c>
      <c r="T363" s="20">
        <f>ABS('actual # captures'!T363-'expected # capture'!T363)</f>
        <v>25</v>
      </c>
      <c r="U363" s="20">
        <f>ABS('actual # captures'!U363-'expected # capture'!U363)</f>
        <v>3</v>
      </c>
      <c r="V363" s="20">
        <f>ABS('actual # captures'!V363-'expected # capture'!V363)</f>
        <v>16</v>
      </c>
      <c r="W363" s="20">
        <f>ABS('actual # captures'!W363-'expected # capture'!W363)</f>
        <v>7.5203080571620937</v>
      </c>
      <c r="X363" s="20">
        <f>ABS('actual # captures'!X363-'expected # capture'!X363)</f>
        <v>38.65931969266137</v>
      </c>
      <c r="Y363" s="20">
        <f>ABS('actual # captures'!Y363-'expected # capture'!Y363)</f>
        <v>1.9188063437125984</v>
      </c>
      <c r="Z363" s="20">
        <f>ABS('actual # captures'!Z363-'expected # capture'!Z363)</f>
        <v>92</v>
      </c>
      <c r="AA363" s="20">
        <f>ABS('actual # captures'!AA363-'expected # capture'!AA363)</f>
        <v>168.88173551463584</v>
      </c>
      <c r="AB363" s="20">
        <f>ABS('actual # captures'!AB363-'expected # capture'!AB363)</f>
        <v>134.88173551463584</v>
      </c>
      <c r="AC363" s="20">
        <f>ABS('actual # captures'!AC363-'expected # capture'!AC363)</f>
        <v>43.850203962732117</v>
      </c>
    </row>
    <row r="364" spans="1:29">
      <c r="A364" s="9">
        <v>362</v>
      </c>
      <c r="B364" s="20">
        <f>ABS('actual # captures'!B364-'expected # capture'!B364)</f>
        <v>21</v>
      </c>
      <c r="C364" s="20">
        <f>ABS('actual # captures'!C364-'expected # capture'!C364)</f>
        <v>9</v>
      </c>
      <c r="D364" s="20">
        <f>ABS('actual # captures'!D364-'expected # capture'!D364)</f>
        <v>3.7840090141869308E-2</v>
      </c>
      <c r="E364" s="20">
        <f>ABS('actual # captures'!E364-'expected # capture'!E364)</f>
        <v>23.697279278865047</v>
      </c>
      <c r="F364" s="20">
        <f>ABS('actual # captures'!F364-'expected # capture'!F364)</f>
        <v>78</v>
      </c>
      <c r="G364" s="20">
        <f>ABS('actual # captures'!G364-'expected # capture'!G364)</f>
        <v>82.974459016983715</v>
      </c>
      <c r="H364" s="20">
        <f>ABS('actual # captures'!H364-'expected # capture'!H364)</f>
        <v>79.974459016983715</v>
      </c>
      <c r="I364" s="20">
        <f>ABS('actual # captures'!I364-'expected # capture'!I364)</f>
        <v>30</v>
      </c>
      <c r="J364" s="20">
        <f>ABS('actual # captures'!J364-'expected # capture'!J364)</f>
        <v>18.988087575584416</v>
      </c>
      <c r="K364" s="20">
        <f>ABS('actual # captures'!K364-'expected # capture'!K364)</f>
        <v>71</v>
      </c>
      <c r="L364" s="20">
        <f>ABS('actual # captures'!L364-'expected # capture'!L364)</f>
        <v>40.077524252305579</v>
      </c>
      <c r="M364" s="20">
        <f>ABS('actual # captures'!M364-'expected # capture'!M364)</f>
        <v>81.988560860478245</v>
      </c>
      <c r="N364" s="20">
        <f>ABS('actual # captures'!N364-'expected # capture'!N364)</f>
        <v>53</v>
      </c>
      <c r="O364" s="20">
        <f>ABS('actual # captures'!O364-'expected # capture'!O364)</f>
        <v>37.981083511228952</v>
      </c>
      <c r="P364" s="20">
        <f>ABS('actual # captures'!P364-'expected # capture'!P364)</f>
        <v>3.0888785244166377E-2</v>
      </c>
      <c r="Q364" s="20">
        <f>ABS('actual # captures'!Q364-'expected # capture'!Q364)</f>
        <v>59</v>
      </c>
      <c r="R364" s="20">
        <f>ABS('actual # captures'!R364-'expected # capture'!R364)</f>
        <v>45</v>
      </c>
      <c r="S364" s="20">
        <f>ABS('actual # captures'!S364-'expected # capture'!S364)</f>
        <v>63</v>
      </c>
      <c r="T364" s="20">
        <f>ABS('actual # captures'!T364-'expected # capture'!T364)</f>
        <v>67.714739503344347</v>
      </c>
      <c r="U364" s="20">
        <f>ABS('actual # captures'!U364-'expected # capture'!U364)</f>
        <v>91.906619326244567</v>
      </c>
      <c r="V364" s="20">
        <f>ABS('actual # captures'!V364-'expected # capture'!V364)</f>
        <v>20</v>
      </c>
      <c r="W364" s="20">
        <f>ABS('actual # captures'!W364-'expected # capture'!W364)</f>
        <v>84.310393458560483</v>
      </c>
      <c r="X364" s="20">
        <f>ABS('actual # captures'!X364-'expected # capture'!X364)</f>
        <v>47.968228730645208</v>
      </c>
      <c r="Y364" s="20">
        <f>ABS('actual # captures'!Y364-'expected # capture'!Y364)</f>
        <v>34.987841119365648</v>
      </c>
      <c r="Z364" s="20">
        <f>ABS('actual # captures'!Z364-'expected # capture'!Z364)</f>
        <v>72.984273294029734</v>
      </c>
      <c r="AA364" s="20">
        <f>ABS('actual # captures'!AA364-'expected # capture'!AA364)</f>
        <v>1313.4848200692336</v>
      </c>
      <c r="AB364" s="20">
        <f>ABS('actual # captures'!AB364-'expected # capture'!AB364)</f>
        <v>73</v>
      </c>
      <c r="AC364" s="20">
        <f>ABS('actual # captures'!AC364-'expected # capture'!AC364)</f>
        <v>26</v>
      </c>
    </row>
    <row r="365" spans="1:29">
      <c r="A365" s="9">
        <v>363</v>
      </c>
      <c r="B365" s="20">
        <f>ABS('actual # captures'!B365-'expected # capture'!B365)</f>
        <v>53.99075546398506</v>
      </c>
      <c r="C365" s="20">
        <f>ABS('actual # captures'!C365-'expected # capture'!C365)</f>
        <v>67</v>
      </c>
      <c r="D365" s="20">
        <f>ABS('actual # captures'!D365-'expected # capture'!D365)</f>
        <v>17</v>
      </c>
      <c r="E365" s="20">
        <f>ABS('actual # captures'!E365-'expected # capture'!E365)</f>
        <v>24</v>
      </c>
      <c r="F365" s="20">
        <f>ABS('actual # captures'!F365-'expected # capture'!F365)</f>
        <v>31</v>
      </c>
      <c r="G365" s="20">
        <f>ABS('actual # captures'!G365-'expected # capture'!G365)</f>
        <v>65</v>
      </c>
      <c r="H365" s="20">
        <f>ABS('actual # captures'!H365-'expected # capture'!H365)</f>
        <v>46</v>
      </c>
      <c r="I365" s="20">
        <f>ABS('actual # captures'!I365-'expected # capture'!I365)</f>
        <v>83</v>
      </c>
      <c r="J365" s="20">
        <f>ABS('actual # captures'!J365-'expected # capture'!J365)</f>
        <v>32.981264818676145</v>
      </c>
      <c r="K365" s="20">
        <f>ABS('actual # captures'!K365-'expected # capture'!K365)</f>
        <v>45</v>
      </c>
      <c r="L365" s="20">
        <f>ABS('actual # captures'!L365-'expected # capture'!L365)</f>
        <v>39.722271955631577</v>
      </c>
      <c r="M365" s="20">
        <f>ABS('actual # captures'!M365-'expected # capture'!M365)</f>
        <v>41.35593927856182</v>
      </c>
      <c r="N365" s="20">
        <f>ABS('actual # captures'!N365-'expected # capture'!N365)</f>
        <v>13.891888577240898</v>
      </c>
      <c r="O365" s="20">
        <f>ABS('actual # captures'!O365-'expected # capture'!O365)</f>
        <v>91</v>
      </c>
      <c r="P365" s="20">
        <f>ABS('actual # captures'!P365-'expected # capture'!P365)</f>
        <v>27.990558778255402</v>
      </c>
      <c r="Q365" s="20">
        <f>ABS('actual # captures'!Q365-'expected # capture'!Q365)</f>
        <v>62.35593927856182</v>
      </c>
      <c r="R365" s="20">
        <f>ABS('actual # captures'!R365-'expected # capture'!R365)</f>
        <v>336.38963947883082</v>
      </c>
      <c r="S365" s="20">
        <f>ABS('actual # captures'!S365-'expected # capture'!S365)</f>
        <v>90</v>
      </c>
      <c r="T365" s="20">
        <f>ABS('actual # captures'!T365-'expected # capture'!T365)</f>
        <v>17.461219296896584</v>
      </c>
      <c r="U365" s="20">
        <f>ABS('actual # captures'!U365-'expected # capture'!U365)</f>
        <v>52</v>
      </c>
      <c r="V365" s="20">
        <f>ABS('actual # captures'!V365-'expected # capture'!V365)</f>
        <v>73</v>
      </c>
      <c r="W365" s="20">
        <f>ABS('actual # captures'!W365-'expected # capture'!W365)</f>
        <v>79.983958227724116</v>
      </c>
      <c r="X365" s="20">
        <f>ABS('actual # captures'!X365-'expected # capture'!X365)</f>
        <v>76.989713776134508</v>
      </c>
      <c r="Y365" s="20">
        <f>ABS('actual # captures'!Y365-'expected # capture'!Y365)</f>
        <v>76</v>
      </c>
      <c r="Z365" s="20">
        <f>ABS('actual # captures'!Z365-'expected # capture'!Z365)</f>
        <v>10.082218006371981</v>
      </c>
      <c r="AA365" s="20">
        <f>ABS('actual # captures'!AA365-'expected # capture'!AA365)</f>
        <v>11.985112775448911</v>
      </c>
      <c r="AB365" s="20">
        <f>ABS('actual # captures'!AB365-'expected # capture'!AB365)</f>
        <v>927.2198861720434</v>
      </c>
      <c r="AC365" s="20">
        <f>ABS('actual # captures'!AC365-'expected # capture'!AC365)</f>
        <v>54.983121430129096</v>
      </c>
    </row>
    <row r="366" spans="1:29">
      <c r="A366" s="9">
        <v>364</v>
      </c>
      <c r="B366" s="20">
        <f>ABS('actual # captures'!B366-'expected # capture'!B366)</f>
        <v>9</v>
      </c>
      <c r="C366" s="20">
        <f>ABS('actual # captures'!C366-'expected # capture'!C366)</f>
        <v>94.998569120262431</v>
      </c>
      <c r="D366" s="20">
        <f>ABS('actual # captures'!D366-'expected # capture'!D366)</f>
        <v>60.99943687741488</v>
      </c>
      <c r="E366" s="20">
        <f>ABS('actual # captures'!E366-'expected # capture'!E366)</f>
        <v>26.999538647661989</v>
      </c>
      <c r="F366" s="20">
        <f>ABS('actual # captures'!F366-'expected # capture'!F366)</f>
        <v>44</v>
      </c>
      <c r="G366" s="20">
        <f>ABS('actual # captures'!G366-'expected # capture'!G366)</f>
        <v>1225.9508154979508</v>
      </c>
      <c r="H366" s="20">
        <f>ABS('actual # captures'!H366-'expected # capture'!H366)</f>
        <v>71</v>
      </c>
      <c r="I366" s="20">
        <f>ABS('actual # captures'!I366-'expected # capture'!I366)</f>
        <v>33</v>
      </c>
      <c r="J366" s="20">
        <f>ABS('actual # captures'!J366-'expected # capture'!J366)</f>
        <v>3.9878066438506115</v>
      </c>
      <c r="K366" s="20">
        <f>ABS('actual # captures'!K366-'expected # capture'!K366)</f>
        <v>64</v>
      </c>
      <c r="L366" s="20">
        <f>ABS('actual # captures'!L366-'expected # capture'!L366)</f>
        <v>59.999302832166848</v>
      </c>
      <c r="M366" s="20">
        <f>ABS('actual # captures'!M366-'expected # capture'!M366)</f>
        <v>27</v>
      </c>
      <c r="N366" s="20">
        <f>ABS('actual # captures'!N366-'expected # capture'!N366)</f>
        <v>17</v>
      </c>
      <c r="O366" s="20">
        <f>ABS('actual # captures'!O366-'expected # capture'!O366)</f>
        <v>39.996875923401632</v>
      </c>
      <c r="P366" s="20">
        <f>ABS('actual # captures'!P366-'expected # capture'!P366)</f>
        <v>66</v>
      </c>
      <c r="Q366" s="20">
        <f>ABS('actual # captures'!Q366-'expected # capture'!Q366)</f>
        <v>88</v>
      </c>
      <c r="R366" s="20">
        <f>ABS('actual # captures'!R366-'expected # capture'!R366)</f>
        <v>24.981631856538677</v>
      </c>
      <c r="S366" s="20">
        <f>ABS('actual # captures'!S366-'expected # capture'!S366)</f>
        <v>68.999548394216689</v>
      </c>
      <c r="T366" s="20">
        <f>ABS('actual # captures'!T366-'expected # capture'!T366)</f>
        <v>25</v>
      </c>
      <c r="U366" s="20">
        <f>ABS('actual # captures'!U366-'expected # capture'!U366)</f>
        <v>1.9903134558874546E-3</v>
      </c>
      <c r="V366" s="20">
        <f>ABS('actual # captures'!V366-'expected # capture'!V366)</f>
        <v>70</v>
      </c>
      <c r="W366" s="20">
        <f>ABS('actual # captures'!W366-'expected # capture'!W366)</f>
        <v>62</v>
      </c>
      <c r="X366" s="20">
        <f>ABS('actual # captures'!X366-'expected # capture'!X366)</f>
        <v>52</v>
      </c>
      <c r="Y366" s="20">
        <f>ABS('actual # captures'!Y366-'expected # capture'!Y366)</f>
        <v>82</v>
      </c>
      <c r="Z366" s="20">
        <f>ABS('actual # captures'!Z366-'expected # capture'!Z366)</f>
        <v>33.999098921214824</v>
      </c>
      <c r="AA366" s="20">
        <f>ABS('actual # captures'!AA366-'expected # capture'!AA366)</f>
        <v>74.990996594678123</v>
      </c>
      <c r="AB366" s="20">
        <f>ABS('actual # captures'!AB366-'expected # capture'!AB366)</f>
        <v>14</v>
      </c>
      <c r="AC366" s="20">
        <f>ABS('actual # captures'!AC366-'expected # capture'!AC366)</f>
        <v>12</v>
      </c>
    </row>
    <row r="367" spans="1:29">
      <c r="A367" s="9">
        <v>365</v>
      </c>
      <c r="B367" s="20">
        <f>ABS('actual # captures'!B367-'expected # capture'!B367)</f>
        <v>36</v>
      </c>
      <c r="C367" s="20">
        <f>ABS('actual # captures'!C367-'expected # capture'!C367)</f>
        <v>23.988545236788642</v>
      </c>
      <c r="D367" s="20">
        <f>ABS('actual # captures'!D367-'expected # capture'!D367)</f>
        <v>587.61618264324727</v>
      </c>
      <c r="E367" s="20">
        <f>ABS('actual # captures'!E367-'expected # capture'!E367)</f>
        <v>71.052311606633452</v>
      </c>
      <c r="F367" s="20">
        <f>ABS('actual # captures'!F367-'expected # capture'!F367)</f>
        <v>50.001119001040095</v>
      </c>
      <c r="G367" s="20">
        <f>ABS('actual # captures'!G367-'expected # capture'!G367)</f>
        <v>40.805708347953846</v>
      </c>
      <c r="H367" s="20">
        <f>ABS('actual # captures'!H367-'expected # capture'!H367)</f>
        <v>72.357306563349979</v>
      </c>
      <c r="I367" s="20">
        <f>ABS('actual # captures'!I367-'expected # capture'!I367)</f>
        <v>84</v>
      </c>
      <c r="J367" s="20">
        <f>ABS('actual # captures'!J367-'expected # capture'!J367)</f>
        <v>17</v>
      </c>
      <c r="K367" s="20">
        <f>ABS('actual # captures'!K367-'expected # capture'!K367)</f>
        <v>11</v>
      </c>
      <c r="L367" s="20">
        <f>ABS('actual # captures'!L367-'expected # capture'!L367)</f>
        <v>0</v>
      </c>
      <c r="M367" s="20">
        <f>ABS('actual # captures'!M367-'expected # capture'!M367)</f>
        <v>384.3092786067067</v>
      </c>
      <c r="N367" s="20">
        <f>ABS('actual # captures'!N367-'expected # capture'!N367)</f>
        <v>6.2858070632211422</v>
      </c>
      <c r="O367" s="20">
        <f>ABS('actual # captures'!O367-'expected # capture'!O367)</f>
        <v>32.883588548514965</v>
      </c>
      <c r="P367" s="20">
        <f>ABS('actual # captures'!P367-'expected # capture'!P367)</f>
        <v>51</v>
      </c>
      <c r="Q367" s="20">
        <f>ABS('actual # captures'!Q367-'expected # capture'!Q367)</f>
        <v>1.7098648387642168</v>
      </c>
      <c r="R367" s="20">
        <f>ABS('actual # captures'!R367-'expected # capture'!R367)</f>
        <v>1.0109969198083855</v>
      </c>
      <c r="S367" s="20">
        <f>ABS('actual # captures'!S367-'expected # capture'!S367)</f>
        <v>47</v>
      </c>
      <c r="T367" s="20">
        <f>ABS('actual # captures'!T367-'expected # capture'!T367)</f>
        <v>35.323448327612105</v>
      </c>
      <c r="U367" s="20">
        <f>ABS('actual # captures'!U367-'expected # capture'!U367)</f>
        <v>23</v>
      </c>
      <c r="V367" s="20">
        <f>ABS('actual # captures'!V367-'expected # capture'!V367)</f>
        <v>26</v>
      </c>
      <c r="W367" s="20">
        <f>ABS('actual # captures'!W367-'expected # capture'!W367)</f>
        <v>1.6200301179657579</v>
      </c>
      <c r="X367" s="20">
        <f>ABS('actual # captures'!X367-'expected # capture'!X367)</f>
        <v>57</v>
      </c>
      <c r="Y367" s="20">
        <f>ABS('actual # captures'!Y367-'expected # capture'!Y367)</f>
        <v>39</v>
      </c>
      <c r="Z367" s="20">
        <f>ABS('actual # captures'!Z367-'expected # capture'!Z367)</f>
        <v>70</v>
      </c>
      <c r="AA367" s="20">
        <f>ABS('actual # captures'!AA367-'expected # capture'!AA367)</f>
        <v>86.328868182289924</v>
      </c>
      <c r="AB367" s="20">
        <f>ABS('actual # captures'!AB367-'expected # capture'!AB367)</f>
        <v>81.218100794823059</v>
      </c>
      <c r="AC367" s="20">
        <f>ABS('actual # captures'!AC367-'expected # capture'!AC367)</f>
        <v>95</v>
      </c>
    </row>
    <row r="368" spans="1:29">
      <c r="A368" s="9">
        <v>366</v>
      </c>
      <c r="B368" s="20">
        <f>ABS('actual # captures'!B368-'expected # capture'!B368)</f>
        <v>62</v>
      </c>
      <c r="C368" s="20">
        <f>ABS('actual # captures'!C368-'expected # capture'!C368)</f>
        <v>32.825061102662673</v>
      </c>
      <c r="D368" s="20">
        <f>ABS('actual # captures'!D368-'expected # capture'!D368)</f>
        <v>96</v>
      </c>
      <c r="E368" s="20">
        <f>ABS('actual # captures'!E368-'expected # capture'!E368)</f>
        <v>0.6380771475529774</v>
      </c>
      <c r="F368" s="20">
        <f>ABS('actual # captures'!F368-'expected # capture'!F368)</f>
        <v>85.930014239059105</v>
      </c>
      <c r="G368" s="20">
        <f>ABS('actual # captures'!G368-'expected # capture'!G368)</f>
        <v>24</v>
      </c>
      <c r="H368" s="20">
        <f>ABS('actual # captures'!H368-'expected # capture'!H368)</f>
        <v>55</v>
      </c>
      <c r="I368" s="20">
        <f>ABS('actual # captures'!I368-'expected # capture'!I368)</f>
        <v>68.695876033463435</v>
      </c>
      <c r="J368" s="20">
        <f>ABS('actual # captures'!J368-'expected # capture'!J368)</f>
        <v>71</v>
      </c>
      <c r="K368" s="20">
        <f>ABS('actual # captures'!K368-'expected # capture'!K368)</f>
        <v>38</v>
      </c>
      <c r="L368" s="20">
        <f>ABS('actual # captures'!L368-'expected # capture'!L368)</f>
        <v>68</v>
      </c>
      <c r="M368" s="20">
        <f>ABS('actual # captures'!M368-'expected # capture'!M368)</f>
        <v>64.962213198175135</v>
      </c>
      <c r="N368" s="20">
        <f>ABS('actual # captures'!N368-'expected # capture'!N368)</f>
        <v>73</v>
      </c>
      <c r="O368" s="20">
        <f>ABS('actual # captures'!O368-'expected # capture'!O368)</f>
        <v>26</v>
      </c>
      <c r="P368" s="20">
        <f>ABS('actual # captures'!P368-'expected # capture'!P368)</f>
        <v>1554.109128240972</v>
      </c>
      <c r="Q368" s="20">
        <f>ABS('actual # captures'!Q368-'expected # capture'!Q368)</f>
        <v>70.831163062556612</v>
      </c>
      <c r="R368" s="20">
        <f>ABS('actual # captures'!R368-'expected # capture'!R368)</f>
        <v>91</v>
      </c>
      <c r="S368" s="20">
        <f>ABS('actual # captures'!S368-'expected # capture'!S368)</f>
        <v>83.818661522197218</v>
      </c>
      <c r="T368" s="20">
        <f>ABS('actual # captures'!T368-'expected # capture'!T368)</f>
        <v>1</v>
      </c>
      <c r="U368" s="20">
        <f>ABS('actual # captures'!U368-'expected # capture'!U368)</f>
        <v>49.942898863667324</v>
      </c>
      <c r="V368" s="20">
        <f>ABS('actual # captures'!V368-'expected # capture'!V368)</f>
        <v>9.958780044569485</v>
      </c>
      <c r="W368" s="20">
        <f>ABS('actual # captures'!W368-'expected # capture'!W368)</f>
        <v>67</v>
      </c>
      <c r="X368" s="20">
        <f>ABS('actual # captures'!X368-'expected # capture'!X368)</f>
        <v>44.939995958213295</v>
      </c>
      <c r="Y368" s="20">
        <f>ABS('actual # captures'!Y368-'expected # capture'!Y368)</f>
        <v>43</v>
      </c>
      <c r="Z368" s="20">
        <f>ABS('actual # captures'!Z368-'expected # capture'!Z368)</f>
        <v>94.84254136396126</v>
      </c>
      <c r="AA368" s="20">
        <f>ABS('actual # captures'!AA368-'expected # capture'!AA368)</f>
        <v>51</v>
      </c>
      <c r="AB368" s="20">
        <f>ABS('actual # captures'!AB368-'expected # capture'!AB368)</f>
        <v>88</v>
      </c>
      <c r="AC368" s="20">
        <f>ABS('actual # captures'!AC368-'expected # capture'!AC368)</f>
        <v>94</v>
      </c>
    </row>
    <row r="369" spans="1:29">
      <c r="A369" s="9">
        <v>367</v>
      </c>
      <c r="B369" s="20">
        <f>ABS('actual # captures'!B369-'expected # capture'!B369)</f>
        <v>55.748868979859047</v>
      </c>
      <c r="C369" s="20">
        <f>ABS('actual # captures'!C369-'expected # capture'!C369)</f>
        <v>26.28672572652188</v>
      </c>
      <c r="D369" s="20">
        <f>ABS('actual # captures'!D369-'expected # capture'!D369)</f>
        <v>7</v>
      </c>
      <c r="E369" s="20">
        <f>ABS('actual # captures'!E369-'expected # capture'!E369)</f>
        <v>1.7033110305959243</v>
      </c>
      <c r="F369" s="20">
        <f>ABS('actual # captures'!F369-'expected # capture'!F369)</f>
        <v>57.050456880542605</v>
      </c>
      <c r="G369" s="20">
        <f>ABS('actual # captures'!G369-'expected # capture'!G369)</f>
        <v>65</v>
      </c>
      <c r="H369" s="20">
        <f>ABS('actual # captures'!H369-'expected # capture'!H369)</f>
        <v>55</v>
      </c>
      <c r="I369" s="20">
        <f>ABS('actual # captures'!I369-'expected # capture'!I369)</f>
        <v>29.457037194288517</v>
      </c>
      <c r="J369" s="20">
        <f>ABS('actual # captures'!J369-'expected # capture'!J369)</f>
        <v>10.072385289021064</v>
      </c>
      <c r="K369" s="20">
        <f>ABS('actual # captures'!K369-'expected # capture'!K369)</f>
        <v>69</v>
      </c>
      <c r="L369" s="20">
        <f>ABS('actual # captures'!L369-'expected # capture'!L369)</f>
        <v>83</v>
      </c>
      <c r="M369" s="20">
        <f>ABS('actual # captures'!M369-'expected # capture'!M369)</f>
        <v>787.11453204478403</v>
      </c>
      <c r="N369" s="20">
        <f>ABS('actual # captures'!N369-'expected # capture'!N369)</f>
        <v>36.103330050866184</v>
      </c>
      <c r="O369" s="20">
        <f>ABS('actual # captures'!O369-'expected # capture'!O369)</f>
        <v>29</v>
      </c>
      <c r="P369" s="20">
        <f>ABS('actual # captures'!P369-'expected # capture'!P369)</f>
        <v>98</v>
      </c>
      <c r="Q369" s="20">
        <f>ABS('actual # captures'!Q369-'expected # capture'!Q369)</f>
        <v>62</v>
      </c>
      <c r="R369" s="20">
        <f>ABS('actual # captures'!R369-'expected # capture'!R369)</f>
        <v>68.602557465061565</v>
      </c>
      <c r="S369" s="20">
        <f>ABS('actual # captures'!S369-'expected # capture'!S369)</f>
        <v>109.75843067499611</v>
      </c>
      <c r="T369" s="20">
        <f>ABS('actual # captures'!T369-'expected # capture'!T369)</f>
        <v>20.284456641116709</v>
      </c>
      <c r="U369" s="20">
        <f>ABS('actual # captures'!U369-'expected # capture'!U369)</f>
        <v>27</v>
      </c>
      <c r="V369" s="20">
        <f>ABS('actual # captures'!V369-'expected # capture'!V369)</f>
        <v>61.827450223231864</v>
      </c>
      <c r="W369" s="20">
        <f>ABS('actual # captures'!W369-'expected # capture'!W369)</f>
        <v>17</v>
      </c>
      <c r="X369" s="20">
        <f>ABS('actual # captures'!X369-'expected # capture'!X369)</f>
        <v>59.491690856627173</v>
      </c>
      <c r="Y369" s="20">
        <f>ABS('actual # captures'!Y369-'expected # capture'!Y369)</f>
        <v>12.232841693574885</v>
      </c>
      <c r="Z369" s="20">
        <f>ABS('actual # captures'!Z369-'expected # capture'!Z369)</f>
        <v>25.753891449945332</v>
      </c>
      <c r="AA369" s="20">
        <f>ABS('actual # captures'!AA369-'expected # capture'!AA369)</f>
        <v>9</v>
      </c>
      <c r="AB369" s="20">
        <f>ABS('actual # captures'!AB369-'expected # capture'!AB369)</f>
        <v>43.523464306878921</v>
      </c>
      <c r="AC369" s="20">
        <f>ABS('actual # captures'!AC369-'expected # capture'!AC369)</f>
        <v>19</v>
      </c>
    </row>
    <row r="370" spans="1:29">
      <c r="A370" s="9">
        <v>368</v>
      </c>
      <c r="B370" s="20">
        <f>ABS('actual # captures'!B370-'expected # capture'!B370)</f>
        <v>4.1249687692553181</v>
      </c>
      <c r="C370" s="20">
        <f>ABS('actual # captures'!C370-'expected # capture'!C370)</f>
        <v>25.351105742765643</v>
      </c>
      <c r="D370" s="20">
        <f>ABS('actual # captures'!D370-'expected # capture'!D370)</f>
        <v>56.21607866675037</v>
      </c>
      <c r="E370" s="20">
        <f>ABS('actual # captures'!E370-'expected # capture'!E370)</f>
        <v>50</v>
      </c>
      <c r="F370" s="20">
        <f>ABS('actual # captures'!F370-'expected # capture'!F370)</f>
        <v>60</v>
      </c>
      <c r="G370" s="20">
        <f>ABS('actual # captures'!G370-'expected # capture'!G370)</f>
        <v>21</v>
      </c>
      <c r="H370" s="20">
        <f>ABS('actual # captures'!H370-'expected # capture'!H370)</f>
        <v>20</v>
      </c>
      <c r="I370" s="20">
        <f>ABS('actual # captures'!I370-'expected # capture'!I370)</f>
        <v>34</v>
      </c>
      <c r="J370" s="20">
        <f>ABS('actual # captures'!J370-'expected # capture'!J370)</f>
        <v>78.432682583978064</v>
      </c>
      <c r="K370" s="20">
        <f>ABS('actual # captures'!K370-'expected # capture'!K370)</f>
        <v>31</v>
      </c>
      <c r="L370" s="20">
        <f>ABS('actual # captures'!L370-'expected # capture'!L370)</f>
        <v>9</v>
      </c>
      <c r="M370" s="20">
        <f>ABS('actual # captures'!M370-'expected # capture'!M370)</f>
        <v>568.98422377799034</v>
      </c>
      <c r="N370" s="20">
        <f>ABS('actual # captures'!N370-'expected # capture'!N370)</f>
        <v>93</v>
      </c>
      <c r="O370" s="20">
        <f>ABS('actual # captures'!O370-'expected # capture'!O370)</f>
        <v>49.998027972248792</v>
      </c>
      <c r="P370" s="20">
        <f>ABS('actual # captures'!P370-'expected # capture'!P370)</f>
        <v>46</v>
      </c>
      <c r="Q370" s="20">
        <f>ABS('actual # captures'!Q370-'expected # capture'!Q370)</f>
        <v>61.735829525223259</v>
      </c>
      <c r="R370" s="20">
        <f>ABS('actual # captures'!R370-'expected # capture'!R370)</f>
        <v>477.62293718667809</v>
      </c>
      <c r="S370" s="20">
        <f>ABS('actual # captures'!S370-'expected # capture'!S370)</f>
        <v>71</v>
      </c>
      <c r="T370" s="20">
        <f>ABS('actual # captures'!T370-'expected # capture'!T370)</f>
        <v>62.21607866675037</v>
      </c>
      <c r="U370" s="20">
        <f>ABS('actual # captures'!U370-'expected # capture'!U370)</f>
        <v>76.420075986365788</v>
      </c>
      <c r="V370" s="20">
        <f>ABS('actual # captures'!V370-'expected # capture'!V370)</f>
        <v>39.538782698209822</v>
      </c>
      <c r="W370" s="20">
        <f>ABS('actual # captures'!W370-'expected # capture'!W370)</f>
        <v>11.190586476781727</v>
      </c>
      <c r="X370" s="20">
        <f>ABS('actual # captures'!X370-'expected # capture'!X370)</f>
        <v>73</v>
      </c>
      <c r="Y370" s="20">
        <f>ABS('actual # captures'!Y370-'expected # capture'!Y370)</f>
        <v>100</v>
      </c>
      <c r="Z370" s="20">
        <f>ABS('actual # captures'!Z370-'expected # capture'!Z370)</f>
        <v>20.747016502506575</v>
      </c>
      <c r="AA370" s="20">
        <f>ABS('actual # captures'!AA370-'expected # capture'!AA370)</f>
        <v>18.287841512236607</v>
      </c>
      <c r="AB370" s="20">
        <f>ABS('actual # captures'!AB370-'expected # capture'!AB370)</f>
        <v>15.567770862328816</v>
      </c>
      <c r="AC370" s="20">
        <f>ABS('actual # captures'!AC370-'expected # capture'!AC370)</f>
        <v>49.407481435839252</v>
      </c>
    </row>
    <row r="371" spans="1:29">
      <c r="A371" s="9">
        <v>369</v>
      </c>
      <c r="B371" s="20">
        <f>ABS('actual # captures'!B371-'expected # capture'!B371)</f>
        <v>97.415887154146915</v>
      </c>
      <c r="C371" s="20">
        <f>ABS('actual # captures'!C371-'expected # capture'!C371)</f>
        <v>2</v>
      </c>
      <c r="D371" s="20">
        <f>ABS('actual # captures'!D371-'expected # capture'!D371)</f>
        <v>48</v>
      </c>
      <c r="E371" s="20">
        <f>ABS('actual # captures'!E371-'expected # capture'!E371)</f>
        <v>35.873444633984292</v>
      </c>
      <c r="F371" s="20">
        <f>ABS('actual # captures'!F371-'expected # capture'!F371)</f>
        <v>210.31484120510143</v>
      </c>
      <c r="G371" s="20">
        <f>ABS('actual # captures'!G371-'expected # capture'!G371)</f>
        <v>84</v>
      </c>
      <c r="H371" s="20">
        <f>ABS('actual # captures'!H371-'expected # capture'!H371)</f>
        <v>202.31484120510143</v>
      </c>
      <c r="I371" s="20">
        <f>ABS('actual # captures'!I371-'expected # capture'!I371)</f>
        <v>82</v>
      </c>
      <c r="J371" s="20">
        <f>ABS('actual # captures'!J371-'expected # capture'!J371)</f>
        <v>21.175689341349283</v>
      </c>
      <c r="K371" s="20">
        <f>ABS('actual # captures'!K371-'expected # capture'!K371)</f>
        <v>380.36676914165457</v>
      </c>
      <c r="L371" s="20">
        <f>ABS('actual # captures'!L371-'expected # capture'!L371)</f>
        <v>31</v>
      </c>
      <c r="M371" s="20">
        <f>ABS('actual # captures'!M371-'expected # capture'!M371)</f>
        <v>35.670846142706822</v>
      </c>
      <c r="N371" s="20">
        <f>ABS('actual # captures'!N371-'expected # capture'!N371)</f>
        <v>28.594485269205748</v>
      </c>
      <c r="O371" s="20">
        <f>ABS('actual # captures'!O371-'expected # capture'!O371)</f>
        <v>20</v>
      </c>
      <c r="P371" s="20">
        <f>ABS('actual # captures'!P371-'expected # capture'!P371)</f>
        <v>52</v>
      </c>
      <c r="Q371" s="20">
        <f>ABS('actual # captures'!Q371-'expected # capture'!Q371)</f>
        <v>25.631583763435408</v>
      </c>
      <c r="R371" s="20">
        <f>ABS('actual # captures'!R371-'expected # capture'!R371)</f>
        <v>46</v>
      </c>
      <c r="S371" s="20">
        <f>ABS('actual # captures'!S371-'expected # capture'!S371)</f>
        <v>65</v>
      </c>
      <c r="T371" s="20">
        <f>ABS('actual # captures'!T371-'expected # capture'!T371)</f>
        <v>89.415887154146915</v>
      </c>
      <c r="U371" s="20">
        <f>ABS('actual # captures'!U371-'expected # capture'!U371)</f>
        <v>51</v>
      </c>
      <c r="V371" s="20">
        <f>ABS('actual # captures'!V371-'expected # capture'!V371)</f>
        <v>67.956274842665294</v>
      </c>
      <c r="W371" s="20">
        <f>ABS('actual # captures'!W371-'expected # capture'!W371)</f>
        <v>13.217189987987737</v>
      </c>
      <c r="X371" s="20">
        <f>ABS('actual # captures'!X371-'expected # capture'!X371)</f>
        <v>62</v>
      </c>
      <c r="Y371" s="20">
        <f>ABS('actual # captures'!Y371-'expected # capture'!Y371)</f>
        <v>20.175689341349283</v>
      </c>
      <c r="Z371" s="20">
        <f>ABS('actual # captures'!Z371-'expected # capture'!Z371)</f>
        <v>14.086889593030167</v>
      </c>
      <c r="AA371" s="20">
        <f>ABS('actual # captures'!AA371-'expected # capture'!AA371)</f>
        <v>74</v>
      </c>
      <c r="AB371" s="20">
        <f>ABS('actual # captures'!AB371-'expected # capture'!AB371)</f>
        <v>2.4844874716314451</v>
      </c>
      <c r="AC371" s="20">
        <f>ABS('actual # captures'!AC371-'expected # capture'!AC371)</f>
        <v>15.175689341349281</v>
      </c>
    </row>
    <row r="372" spans="1:29">
      <c r="A372" s="9">
        <v>370</v>
      </c>
      <c r="B372" s="20">
        <f>ABS('actual # captures'!B372-'expected # capture'!B372)</f>
        <v>12</v>
      </c>
      <c r="C372" s="20">
        <f>ABS('actual # captures'!C372-'expected # capture'!C372)</f>
        <v>43</v>
      </c>
      <c r="D372" s="20">
        <f>ABS('actual # captures'!D372-'expected # capture'!D372)</f>
        <v>31</v>
      </c>
      <c r="E372" s="20">
        <f>ABS('actual # captures'!E372-'expected # capture'!E372)</f>
        <v>83</v>
      </c>
      <c r="F372" s="20">
        <f>ABS('actual # captures'!F372-'expected # capture'!F372)</f>
        <v>4.3494759279517297</v>
      </c>
      <c r="G372" s="20">
        <f>ABS('actual # captures'!G372-'expected # capture'!G372)</f>
        <v>80.399044464861618</v>
      </c>
      <c r="H372" s="20">
        <f>ABS('actual # captures'!H372-'expected # capture'!H372)</f>
        <v>71.357426817483272</v>
      </c>
      <c r="I372" s="20">
        <f>ABS('actual # captures'!I372-'expected # capture'!I372)</f>
        <v>48</v>
      </c>
      <c r="J372" s="20">
        <f>ABS('actual # captures'!J372-'expected # capture'!J372)</f>
        <v>4.7099351571046348</v>
      </c>
      <c r="K372" s="20">
        <f>ABS('actual # captures'!K372-'expected # capture'!K372)</f>
        <v>1.0764061632339657</v>
      </c>
      <c r="L372" s="20">
        <f>ABS('actual # captures'!L372-'expected # capture'!L372)</f>
        <v>98</v>
      </c>
      <c r="M372" s="20">
        <f>ABS('actual # captures'!M372-'expected # capture'!M372)</f>
        <v>54</v>
      </c>
      <c r="N372" s="20">
        <f>ABS('actual # captures'!N372-'expected # capture'!N372)</f>
        <v>76</v>
      </c>
      <c r="O372" s="20">
        <f>ABS('actual # captures'!O372-'expected # capture'!O372)</f>
        <v>59</v>
      </c>
      <c r="P372" s="20">
        <f>ABS('actual # captures'!P372-'expected # capture'!P372)</f>
        <v>116.36906000449076</v>
      </c>
      <c r="Q372" s="20">
        <f>ABS('actual # captures'!Q372-'expected # capture'!Q372)</f>
        <v>35.764108888722561</v>
      </c>
      <c r="R372" s="20">
        <f>ABS('actual # captures'!R372-'expected # capture'!R372)</f>
        <v>42.551218734954595</v>
      </c>
      <c r="S372" s="20">
        <f>ABS('actual # captures'!S372-'expected # capture'!S372)</f>
        <v>75</v>
      </c>
      <c r="T372" s="20">
        <f>ABS('actual # captures'!T372-'expected # capture'!T372)</f>
        <v>93.661258105361924</v>
      </c>
      <c r="U372" s="20">
        <f>ABS('actual # captures'!U372-'expected # capture'!U372)</f>
        <v>44</v>
      </c>
      <c r="V372" s="20">
        <f>ABS('actual # captures'!V372-'expected # capture'!V372)</f>
        <v>83.081207841275429</v>
      </c>
      <c r="W372" s="20">
        <f>ABS('actual # captures'!W372-'expected # capture'!W372)</f>
        <v>52.906628074858709</v>
      </c>
      <c r="X372" s="20">
        <f>ABS('actual # captures'!X372-'expected # capture'!X372)</f>
        <v>61</v>
      </c>
      <c r="Y372" s="20">
        <f>ABS('actual # captures'!Y372-'expected # capture'!Y372)</f>
        <v>99</v>
      </c>
      <c r="Z372" s="20">
        <f>ABS('actual # captures'!Z372-'expected # capture'!Z372)</f>
        <v>25.795042363854293</v>
      </c>
      <c r="AA372" s="20">
        <f>ABS('actual # captures'!AA372-'expected # capture'!AA372)</f>
        <v>25.764108888722564</v>
      </c>
      <c r="AB372" s="20">
        <f>ABS('actual # captures'!AB372-'expected # capture'!AB372)</f>
        <v>1167.4358500546966</v>
      </c>
      <c r="AC372" s="20">
        <f>ABS('actual # captures'!AC372-'expected # capture'!AC372)</f>
        <v>2.4921291990853653</v>
      </c>
    </row>
    <row r="373" spans="1:29">
      <c r="A373" s="9">
        <v>371</v>
      </c>
      <c r="B373" s="20">
        <f>ABS('actual # captures'!B373-'expected # capture'!B373)</f>
        <v>1340.1706241107761</v>
      </c>
      <c r="C373" s="20">
        <f>ABS('actual # captures'!C373-'expected # capture'!C373)</f>
        <v>55.049772434709439</v>
      </c>
      <c r="D373" s="20">
        <f>ABS('actual # captures'!D373-'expected # capture'!D373)</f>
        <v>78.286542211130026</v>
      </c>
      <c r="E373" s="20">
        <f>ABS('actual # captures'!E373-'expected # capture'!E373)</f>
        <v>66</v>
      </c>
      <c r="F373" s="20">
        <f>ABS('actual # captures'!F373-'expected # capture'!F373)</f>
        <v>25.667788023735191</v>
      </c>
      <c r="G373" s="20">
        <f>ABS('actual # captures'!G373-'expected # capture'!G373)</f>
        <v>83</v>
      </c>
      <c r="H373" s="20">
        <f>ABS('actual # captures'!H373-'expected # capture'!H373)</f>
        <v>83</v>
      </c>
      <c r="I373" s="20">
        <f>ABS('actual # captures'!I373-'expected # capture'!I373)</f>
        <v>80</v>
      </c>
      <c r="J373" s="20">
        <f>ABS('actual # captures'!J373-'expected # capture'!J373)</f>
        <v>56</v>
      </c>
      <c r="K373" s="20">
        <f>ABS('actual # captures'!K373-'expected # capture'!K373)</f>
        <v>71</v>
      </c>
      <c r="L373" s="20">
        <f>ABS('actual # captures'!L373-'expected # capture'!L373)</f>
        <v>66.513313994491227</v>
      </c>
      <c r="M373" s="20">
        <f>ABS('actual # captures'!M373-'expected # capture'!M373)</f>
        <v>21.492308803297785</v>
      </c>
      <c r="N373" s="20">
        <f>ABS('actual # captures'!N373-'expected # capture'!N373)</f>
        <v>4.9307508458972382</v>
      </c>
      <c r="O373" s="20">
        <f>ABS('actual # captures'!O373-'expected # capture'!O373)</f>
        <v>24</v>
      </c>
      <c r="P373" s="20">
        <f>ABS('actual # captures'!P373-'expected # capture'!P373)</f>
        <v>17</v>
      </c>
      <c r="Q373" s="20">
        <f>ABS('actual # captures'!Q373-'expected # capture'!Q373)</f>
        <v>53.341623568865174</v>
      </c>
      <c r="R373" s="20">
        <f>ABS('actual # captures'!R373-'expected # capture'!R373)</f>
        <v>68.196657284671105</v>
      </c>
      <c r="S373" s="20">
        <f>ABS('actual # captures'!S373-'expected # capture'!S373)</f>
        <v>0.88856872691594546</v>
      </c>
      <c r="T373" s="20">
        <f>ABS('actual # captures'!T373-'expected # capture'!T373)</f>
        <v>71.111431273084051</v>
      </c>
      <c r="U373" s="20">
        <f>ABS('actual # captures'!U373-'expected # capture'!U373)</f>
        <v>47</v>
      </c>
      <c r="V373" s="20">
        <f>ABS('actual # captures'!V373-'expected # capture'!V373)</f>
        <v>32</v>
      </c>
      <c r="W373" s="20">
        <f>ABS('actual # captures'!W373-'expected # capture'!W373)</f>
        <v>27.271316280233272</v>
      </c>
      <c r="X373" s="20">
        <f>ABS('actual # captures'!X373-'expected # capture'!X373)</f>
        <v>72</v>
      </c>
      <c r="Y373" s="20">
        <f>ABS('actual # captures'!Y373-'expected # capture'!Y373)</f>
        <v>6.492308803297786</v>
      </c>
      <c r="Z373" s="20">
        <f>ABS('actual # captures'!Z373-'expected # capture'!Z373)</f>
        <v>30.28654221113003</v>
      </c>
      <c r="AA373" s="20">
        <f>ABS('actual # captures'!AA373-'expected # capture'!AA373)</f>
        <v>63.418837103149301</v>
      </c>
      <c r="AB373" s="20">
        <f>ABS('actual # captures'!AB373-'expected # capture'!AB373)</f>
        <v>85</v>
      </c>
      <c r="AC373" s="20">
        <f>ABS('actual # captures'!AC373-'expected # capture'!AC373)</f>
        <v>53</v>
      </c>
    </row>
    <row r="374" spans="1:29">
      <c r="A374" s="9">
        <v>372</v>
      </c>
      <c r="B374" s="20">
        <f>ABS('actual # captures'!B374-'expected # capture'!B374)</f>
        <v>69</v>
      </c>
      <c r="C374" s="20">
        <f>ABS('actual # captures'!C374-'expected # capture'!C374)</f>
        <v>42</v>
      </c>
      <c r="D374" s="20">
        <f>ABS('actual # captures'!D374-'expected # capture'!D374)</f>
        <v>40</v>
      </c>
      <c r="E374" s="20">
        <f>ABS('actual # captures'!E374-'expected # capture'!E374)</f>
        <v>65</v>
      </c>
      <c r="F374" s="20">
        <f>ABS('actual # captures'!F374-'expected # capture'!F374)</f>
        <v>54</v>
      </c>
      <c r="G374" s="20">
        <f>ABS('actual # captures'!G374-'expected # capture'!G374)</f>
        <v>14.657001255970862</v>
      </c>
      <c r="H374" s="20">
        <f>ABS('actual # captures'!H374-'expected # capture'!H374)</f>
        <v>56</v>
      </c>
      <c r="I374" s="20">
        <f>ABS('actual # captures'!I374-'expected # capture'!I374)</f>
        <v>94</v>
      </c>
      <c r="J374" s="20">
        <f>ABS('actual # captures'!J374-'expected # capture'!J374)</f>
        <v>35.897073363295796</v>
      </c>
      <c r="K374" s="20">
        <f>ABS('actual # captures'!K374-'expected # capture'!K374)</f>
        <v>76.117979173799526</v>
      </c>
      <c r="L374" s="20">
        <f>ABS('actual # captures'!L374-'expected # capture'!L374)</f>
        <v>44.796394154284961</v>
      </c>
      <c r="M374" s="20">
        <f>ABS('actual # captures'!M374-'expected # capture'!M374)</f>
        <v>1347.8940620590611</v>
      </c>
      <c r="N374" s="20">
        <f>ABS('actual # captures'!N374-'expected # capture'!N374)</f>
        <v>42.766799930744895</v>
      </c>
      <c r="O374" s="20">
        <f>ABS('actual # captures'!O374-'expected # capture'!O374)</f>
        <v>80</v>
      </c>
      <c r="P374" s="20">
        <f>ABS('actual # captures'!P374-'expected # capture'!P374)</f>
        <v>74</v>
      </c>
      <c r="Q374" s="20">
        <f>ABS('actual # captures'!Q374-'expected # capture'!Q374)</f>
        <v>22.872943833390398</v>
      </c>
      <c r="R374" s="20">
        <f>ABS('actual # captures'!R374-'expected # capture'!R374)</f>
        <v>27</v>
      </c>
      <c r="S374" s="20">
        <f>ABS('actual # captures'!S374-'expected # capture'!S374)</f>
        <v>2</v>
      </c>
      <c r="T374" s="20">
        <f>ABS('actual # captures'!T374-'expected # capture'!T374)</f>
        <v>23.323680117108452</v>
      </c>
      <c r="U374" s="20">
        <f>ABS('actual # captures'!U374-'expected # capture'!U374)</f>
        <v>43.946761991725737</v>
      </c>
      <c r="V374" s="20">
        <f>ABS('actual # captures'!V374-'expected # capture'!V374)</f>
        <v>14</v>
      </c>
      <c r="W374" s="20">
        <f>ABS('actual # captures'!W374-'expected # capture'!W374)</f>
        <v>91.885854380458909</v>
      </c>
      <c r="X374" s="20">
        <f>ABS('actual # captures'!X374-'expected # capture'!X374)</f>
        <v>39</v>
      </c>
      <c r="Y374" s="20">
        <f>ABS('actual # captures'!Y374-'expected # capture'!Y374)</f>
        <v>93</v>
      </c>
      <c r="Z374" s="20">
        <f>ABS('actual # captures'!Z374-'expected # capture'!Z374)</f>
        <v>97</v>
      </c>
      <c r="AA374" s="20">
        <f>ABS('actual # captures'!AA374-'expected # capture'!AA374)</f>
        <v>9</v>
      </c>
      <c r="AB374" s="20">
        <f>ABS('actual # captures'!AB374-'expected # capture'!AB374)</f>
        <v>41</v>
      </c>
      <c r="AC374" s="20">
        <f>ABS('actual # captures'!AC374-'expected # capture'!AC374)</f>
        <v>55.629573858281042</v>
      </c>
    </row>
    <row r="375" spans="1:29">
      <c r="A375" s="9">
        <v>373</v>
      </c>
      <c r="B375" s="20">
        <f>ABS('actual # captures'!B375-'expected # capture'!B375)</f>
        <v>45</v>
      </c>
      <c r="C375" s="20">
        <f>ABS('actual # captures'!C375-'expected # capture'!C375)</f>
        <v>36.387730863923686</v>
      </c>
      <c r="D375" s="20">
        <f>ABS('actual # captures'!D375-'expected # capture'!D375)</f>
        <v>21</v>
      </c>
      <c r="E375" s="20">
        <f>ABS('actual # captures'!E375-'expected # capture'!E375)</f>
        <v>7</v>
      </c>
      <c r="F375" s="20">
        <f>ABS('actual # captures'!F375-'expected # capture'!F375)</f>
        <v>4</v>
      </c>
      <c r="G375" s="20">
        <f>ABS('actual # captures'!G375-'expected # capture'!G375)</f>
        <v>10.691497971187223</v>
      </c>
      <c r="H375" s="20">
        <f>ABS('actual # captures'!H375-'expected # capture'!H375)</f>
        <v>98</v>
      </c>
      <c r="I375" s="20">
        <f>ABS('actual # captures'!I375-'expected # capture'!I375)</f>
        <v>2</v>
      </c>
      <c r="J375" s="20">
        <f>ABS('actual # captures'!J375-'expected # capture'!J375)</f>
        <v>27</v>
      </c>
      <c r="K375" s="20">
        <f>ABS('actual # captures'!K375-'expected # capture'!K375)</f>
        <v>20</v>
      </c>
      <c r="L375" s="20">
        <f>ABS('actual # captures'!L375-'expected # capture'!L375)</f>
        <v>99</v>
      </c>
      <c r="M375" s="20">
        <f>ABS('actual # captures'!M375-'expected # capture'!M375)</f>
        <v>76</v>
      </c>
      <c r="N375" s="20">
        <f>ABS('actual # captures'!N375-'expected # capture'!N375)</f>
        <v>84.964709617679802</v>
      </c>
      <c r="O375" s="20">
        <f>ABS('actual # captures'!O375-'expected # capture'!O375)</f>
        <v>25.956413264972152</v>
      </c>
      <c r="P375" s="20">
        <f>ABS('actual # captures'!P375-'expected # capture'!P375)</f>
        <v>2</v>
      </c>
      <c r="Q375" s="20">
        <f>ABS('actual # captures'!Q375-'expected # capture'!Q375)</f>
        <v>84.378404056949933</v>
      </c>
      <c r="R375" s="20">
        <f>ABS('actual # captures'!R375-'expected # capture'!R375)</f>
        <v>24</v>
      </c>
      <c r="S375" s="20">
        <f>ABS('actual # captures'!S375-'expected # capture'!S375)</f>
        <v>81.987608911178171</v>
      </c>
      <c r="T375" s="20">
        <f>ABS('actual # captures'!T375-'expected # capture'!T375)</f>
        <v>36</v>
      </c>
      <c r="U375" s="20">
        <f>ABS('actual # captures'!U375-'expected # capture'!U375)</f>
        <v>53</v>
      </c>
      <c r="V375" s="20">
        <f>ABS('actual # captures'!V375-'expected # capture'!V375)</f>
        <v>91</v>
      </c>
      <c r="W375" s="20">
        <f>ABS('actual # captures'!W375-'expected # capture'!W375)</f>
        <v>84</v>
      </c>
      <c r="X375" s="20">
        <f>ABS('actual # captures'!X375-'expected # capture'!X375)</f>
        <v>5</v>
      </c>
      <c r="Y375" s="20">
        <f>ABS('actual # captures'!Y375-'expected # capture'!Y375)</f>
        <v>74.987085411843594</v>
      </c>
      <c r="Z375" s="20">
        <f>ABS('actual # captures'!Z375-'expected # capture'!Z375)</f>
        <v>70</v>
      </c>
      <c r="AA375" s="20">
        <f>ABS('actual # captures'!AA375-'expected # capture'!AA375)</f>
        <v>66</v>
      </c>
      <c r="AB375" s="20">
        <f>ABS('actual # captures'!AB375-'expected # capture'!AB375)</f>
        <v>1328.2501333924836</v>
      </c>
      <c r="AC375" s="20">
        <f>ABS('actual # captures'!AC375-'expected # capture'!AC375)</f>
        <v>98.896683294748811</v>
      </c>
    </row>
    <row r="376" spans="1:29">
      <c r="A376" s="9">
        <v>374</v>
      </c>
      <c r="B376" s="20">
        <f>ABS('actual # captures'!B376-'expected # capture'!B376)</f>
        <v>0</v>
      </c>
      <c r="C376" s="20">
        <f>ABS('actual # captures'!C376-'expected # capture'!C376)</f>
        <v>36</v>
      </c>
      <c r="D376" s="20">
        <f>ABS('actual # captures'!D376-'expected # capture'!D376)</f>
        <v>29.992352649163767</v>
      </c>
      <c r="E376" s="20">
        <f>ABS('actual # captures'!E376-'expected # capture'!E376)</f>
        <v>95</v>
      </c>
      <c r="F376" s="20">
        <f>ABS('actual # captures'!F376-'expected # capture'!F376)</f>
        <v>14</v>
      </c>
      <c r="G376" s="20">
        <f>ABS('actual # captures'!G376-'expected # capture'!G376)</f>
        <v>85.990167738771305</v>
      </c>
      <c r="H376" s="20">
        <f>ABS('actual # captures'!H376-'expected # capture'!H376)</f>
        <v>89.996475795706047</v>
      </c>
      <c r="I376" s="20">
        <f>ABS('actual # captures'!I376-'expected # capture'!I376)</f>
        <v>66</v>
      </c>
      <c r="J376" s="20">
        <f>ABS('actual # captures'!J376-'expected # capture'!J376)</f>
        <v>46</v>
      </c>
      <c r="K376" s="20">
        <f>ABS('actual # captures'!K376-'expected # capture'!K376)</f>
        <v>47.740635720590781</v>
      </c>
      <c r="L376" s="20">
        <f>ABS('actual # captures'!L376-'expected # capture'!L376)</f>
        <v>76.996685790662809</v>
      </c>
      <c r="M376" s="20">
        <f>ABS('actual # captures'!M376-'expected # capture'!M376)</f>
        <v>33.982505227249099</v>
      </c>
      <c r="N376" s="20">
        <f>ABS('actual # captures'!N376-'expected # capture'!N376)</f>
        <v>60.993291776905124</v>
      </c>
      <c r="O376" s="20">
        <f>ABS('actual # captures'!O376-'expected # capture'!O376)</f>
        <v>52</v>
      </c>
      <c r="P376" s="20">
        <f>ABS('actual # captures'!P376-'expected # capture'!P376)</f>
        <v>30.90867769963495</v>
      </c>
      <c r="Q376" s="20">
        <f>ABS('actual # captures'!Q376-'expected # capture'!Q376)</f>
        <v>7</v>
      </c>
      <c r="R376" s="20">
        <f>ABS('actual # captures'!R376-'expected # capture'!R376)</f>
        <v>84</v>
      </c>
      <c r="S376" s="20">
        <f>ABS('actual # captures'!S376-'expected # capture'!S376)</f>
        <v>56.952665741557013</v>
      </c>
      <c r="T376" s="20">
        <f>ABS('actual # captures'!T376-'expected # capture'!T376)</f>
        <v>78.990167738771305</v>
      </c>
      <c r="U376" s="20">
        <f>ABS('actual # captures'!U376-'expected # capture'!U376)</f>
        <v>93</v>
      </c>
      <c r="V376" s="20">
        <f>ABS('actual # captures'!V376-'expected # capture'!V376)</f>
        <v>7.9898757102135987</v>
      </c>
      <c r="W376" s="20">
        <f>ABS('actual # captures'!W376-'expected # capture'!W376)</f>
        <v>74</v>
      </c>
      <c r="X376" s="20">
        <f>ABS('actual # captures'!X376-'expected # capture'!X376)</f>
        <v>25.944934307907008</v>
      </c>
      <c r="Y376" s="20">
        <f>ABS('actual # captures'!Y376-'expected # capture'!Y376)</f>
        <v>36</v>
      </c>
      <c r="Z376" s="20">
        <f>ABS('actual # captures'!Z376-'expected # capture'!Z376)</f>
        <v>17</v>
      </c>
      <c r="AA376" s="20">
        <f>ABS('actual # captures'!AA376-'expected # capture'!AA376)</f>
        <v>1297.9971644559512</v>
      </c>
      <c r="AB376" s="20">
        <f>ABS('actual # captures'!AB376-'expected # capture'!AB376)</f>
        <v>53</v>
      </c>
      <c r="AC376" s="20">
        <f>ABS('actual # captures'!AC376-'expected # capture'!AC376)</f>
        <v>94</v>
      </c>
    </row>
    <row r="377" spans="1:29">
      <c r="A377" s="9" t="s">
        <v>3</v>
      </c>
      <c r="B377" s="22">
        <f>SUM(B3:B376)</f>
        <v>29439.721981613122</v>
      </c>
      <c r="C377" s="22">
        <f t="shared" ref="C377:AC377" si="0">SUM(C3:C376)</f>
        <v>30285.170338119842</v>
      </c>
      <c r="D377" s="22">
        <f t="shared" si="0"/>
        <v>35392.835579537066</v>
      </c>
      <c r="E377" s="22">
        <f t="shared" si="0"/>
        <v>28499.413911942618</v>
      </c>
      <c r="F377" s="22">
        <f t="shared" si="0"/>
        <v>36998.727582172331</v>
      </c>
      <c r="G377" s="22">
        <f t="shared" si="0"/>
        <v>33746.921829657658</v>
      </c>
      <c r="H377" s="22">
        <f t="shared" si="0"/>
        <v>31565.225957653151</v>
      </c>
      <c r="I377" s="22">
        <f t="shared" si="0"/>
        <v>33700.146189410043</v>
      </c>
      <c r="J377" s="22">
        <f t="shared" si="0"/>
        <v>30450.612875920662</v>
      </c>
      <c r="K377" s="22">
        <f t="shared" si="0"/>
        <v>25253.003942015552</v>
      </c>
      <c r="L377" s="22">
        <f t="shared" si="0"/>
        <v>29107.42528043998</v>
      </c>
      <c r="M377" s="22">
        <f t="shared" si="0"/>
        <v>30343.13531886999</v>
      </c>
      <c r="N377" s="22">
        <f t="shared" si="0"/>
        <v>34986.928613318014</v>
      </c>
      <c r="O377" s="22">
        <f t="shared" si="0"/>
        <v>29476.250574535356</v>
      </c>
      <c r="P377" s="22">
        <f t="shared" si="0"/>
        <v>33021.875243292365</v>
      </c>
      <c r="Q377" s="22">
        <f t="shared" si="0"/>
        <v>33923.185301488113</v>
      </c>
      <c r="R377" s="22">
        <f t="shared" si="0"/>
        <v>38161.491370064679</v>
      </c>
      <c r="S377" s="22">
        <f t="shared" si="0"/>
        <v>33660.413693072434</v>
      </c>
      <c r="T377" s="22">
        <f t="shared" si="0"/>
        <v>28931.684695221593</v>
      </c>
      <c r="U377" s="22">
        <f t="shared" si="0"/>
        <v>31890.640011702428</v>
      </c>
      <c r="V377" s="22">
        <f t="shared" si="0"/>
        <v>32755.431099087527</v>
      </c>
      <c r="W377" s="22">
        <f t="shared" si="0"/>
        <v>33744.935964661294</v>
      </c>
      <c r="X377" s="22">
        <f t="shared" si="0"/>
        <v>34361.536014859717</v>
      </c>
      <c r="Y377" s="22">
        <f t="shared" si="0"/>
        <v>38323.97143879623</v>
      </c>
      <c r="Z377" s="22">
        <f t="shared" si="0"/>
        <v>32042.18772151383</v>
      </c>
      <c r="AA377" s="22">
        <f t="shared" si="0"/>
        <v>34859.710550222648</v>
      </c>
      <c r="AB377" s="22">
        <f t="shared" si="0"/>
        <v>35211.091014879639</v>
      </c>
      <c r="AC377" s="22">
        <f t="shared" si="0"/>
        <v>31546.304599102383</v>
      </c>
    </row>
    <row r="379" spans="1:29">
      <c r="AC379">
        <f>SUM(B3:AC376)</f>
        <v>911679.97869317001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36CB8-E3E7-43A5-9A9B-71A0B53899F5}">
  <dimension ref="A1:AB3"/>
  <sheetViews>
    <sheetView workbookViewId="0">
      <selection activeCell="K15" sqref="K15"/>
    </sheetView>
  </sheetViews>
  <sheetFormatPr defaultRowHeight="14.4"/>
  <cols>
    <col min="1" max="1" width="8.33203125" bestFit="1" customWidth="1"/>
    <col min="2" max="28" width="4.5546875" bestFit="1" customWidth="1"/>
  </cols>
  <sheetData>
    <row r="1" spans="1:28">
      <c r="A1" t="s">
        <v>14</v>
      </c>
    </row>
    <row r="2" spans="1:28">
      <c r="A2" s="11">
        <v>1</v>
      </c>
      <c r="B2" s="11">
        <v>2</v>
      </c>
      <c r="C2" s="11">
        <v>3</v>
      </c>
      <c r="D2" s="11">
        <v>4</v>
      </c>
      <c r="E2" s="11">
        <v>5</v>
      </c>
      <c r="F2" s="11">
        <v>6</v>
      </c>
      <c r="G2" s="11">
        <v>7</v>
      </c>
      <c r="H2" s="11">
        <v>8</v>
      </c>
      <c r="I2" s="11">
        <v>9</v>
      </c>
      <c r="J2" s="11">
        <v>10</v>
      </c>
      <c r="K2" s="11">
        <v>11</v>
      </c>
      <c r="L2" s="11">
        <v>12</v>
      </c>
      <c r="M2" s="11">
        <v>13</v>
      </c>
      <c r="N2" s="11">
        <v>14</v>
      </c>
      <c r="O2" s="11">
        <v>15</v>
      </c>
      <c r="P2" s="11">
        <v>16</v>
      </c>
      <c r="Q2" s="11">
        <v>17</v>
      </c>
      <c r="R2" s="11">
        <v>18</v>
      </c>
      <c r="S2" s="11">
        <v>19</v>
      </c>
      <c r="T2" s="11">
        <v>20</v>
      </c>
      <c r="U2" s="11">
        <v>21</v>
      </c>
      <c r="V2" s="11">
        <v>22</v>
      </c>
      <c r="W2" s="11">
        <v>23</v>
      </c>
      <c r="X2" s="11">
        <v>24</v>
      </c>
      <c r="Y2" s="11">
        <v>25</v>
      </c>
      <c r="Z2" s="11">
        <v>26</v>
      </c>
      <c r="AA2" s="11">
        <v>27</v>
      </c>
      <c r="AB2" s="11">
        <v>28</v>
      </c>
    </row>
    <row r="3" spans="1:28">
      <c r="A3" s="21">
        <f>'actual # captures'!B377/'expected # capture'!B377</f>
        <v>1.2195240813002182</v>
      </c>
      <c r="B3" s="21">
        <f>'actual # captures'!C377/'expected # capture'!C377</f>
        <v>1.0705162117343965</v>
      </c>
      <c r="C3" s="21">
        <f>'actual # captures'!D377/'expected # capture'!D377</f>
        <v>0.93556901961538275</v>
      </c>
      <c r="D3" s="21">
        <f>'actual # captures'!E377/'expected # capture'!E377</f>
        <v>1.1691771762824252</v>
      </c>
      <c r="E3" s="21">
        <f>'actual # captures'!F377/'expected # capture'!F377</f>
        <v>0.79603216947443256</v>
      </c>
      <c r="F3" s="21">
        <f>'actual # captures'!G377/'expected # capture'!G377</f>
        <v>0.97370658042849667</v>
      </c>
      <c r="G3" s="21">
        <f>'actual # captures'!H377/'expected # capture'!H377</f>
        <v>1.1200309566155948</v>
      </c>
      <c r="H3" s="21">
        <f>'actual # captures'!I377/'expected # capture'!I377</f>
        <v>0.99255828841290095</v>
      </c>
      <c r="I3" s="21">
        <f>'actual # captures'!J377/'expected # capture'!J377</f>
        <v>1.2279028855880845</v>
      </c>
      <c r="J3" s="21">
        <f>'actual # captures'!K377/'expected # capture'!K377</f>
        <v>1.7624518615006612</v>
      </c>
      <c r="K3" s="21">
        <f>'actual # captures'!L377/'expected # capture'!L377</f>
        <v>1.3277885675134637</v>
      </c>
      <c r="L3" s="21">
        <f>'actual # captures'!M377/'expected # capture'!M377</f>
        <v>1.1941655947027678</v>
      </c>
      <c r="M3" s="21">
        <f>'actual # captures'!N377/'expected # capture'!N377</f>
        <v>0.8931665903917233</v>
      </c>
      <c r="N3" s="21">
        <f>'actual # captures'!O377/'expected # capture'!O377</f>
        <v>1.0803656032555675</v>
      </c>
      <c r="O3" s="21">
        <f>'actual # captures'!P377/'expected # capture'!P377</f>
        <v>0.94672308103020331</v>
      </c>
      <c r="P3" s="21">
        <f>'actual # captures'!Q377/'expected # capture'!Q377</f>
        <v>0.90252029162575353</v>
      </c>
      <c r="Q3" s="21">
        <f>'actual # captures'!R377/'expected # capture'!R377</f>
        <v>0.77924105203183125</v>
      </c>
      <c r="R3" s="21">
        <f>'actual # captures'!S377/'expected # capture'!S377</f>
        <v>0.98172487534018238</v>
      </c>
      <c r="S3" s="21">
        <f>'actual # captures'!T377/'expected # capture'!T377</f>
        <v>1.2920250282357797</v>
      </c>
      <c r="T3" s="21">
        <f>'actual # captures'!U377/'expected # capture'!U377</f>
        <v>1.0094964592134388</v>
      </c>
      <c r="U3" s="21">
        <f>'actual # captures'!V377/'expected # capture'!V377</f>
        <v>0.98094307064075448</v>
      </c>
      <c r="V3" s="21">
        <f>'actual # captures'!W377/'expected # capture'!W377</f>
        <v>0.95885972594526203</v>
      </c>
      <c r="W3" s="21">
        <f>'actual # captures'!X377/'expected # capture'!X377</f>
        <v>0.87746258334284644</v>
      </c>
      <c r="X3" s="21">
        <f>'actual # captures'!Y377/'expected # capture'!Y377</f>
        <v>0.70129462570191636</v>
      </c>
      <c r="Y3" s="21">
        <f>'actual # captures'!Z377/'expected # capture'!Z377</f>
        <v>1.080065664180625</v>
      </c>
      <c r="Z3" s="21">
        <f>'actual # captures'!AA377/'expected # capture'!AA377</f>
        <v>0.92303708197594225</v>
      </c>
      <c r="AA3" s="21">
        <f>'actual # captures'!AB377/'expected # capture'!AB377</f>
        <v>0.76531593468701309</v>
      </c>
      <c r="AB3" s="21">
        <f>'actual # captures'!AC377/'expected # capture'!AC377</f>
        <v>1.0416927306677668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Model Set Up</vt:lpstr>
      <vt:lpstr>Distance Matrix</vt:lpstr>
      <vt:lpstr>uij calcs</vt:lpstr>
      <vt:lpstr>Modified Distance Matrix</vt:lpstr>
      <vt:lpstr>Modified uij calcs</vt:lpstr>
      <vt:lpstr>expected % capture</vt:lpstr>
      <vt:lpstr>expected # capture</vt:lpstr>
      <vt:lpstr>actual # captures</vt:lpstr>
      <vt:lpstr>ABS (act - exp)</vt:lpstr>
      <vt:lpstr>Actual to Exp 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Harris</dc:creator>
  <cp:lastModifiedBy>Harris, Sean</cp:lastModifiedBy>
  <dcterms:created xsi:type="dcterms:W3CDTF">2021-04-14T15:09:19Z</dcterms:created>
  <dcterms:modified xsi:type="dcterms:W3CDTF">2024-02-29T21:36:33Z</dcterms:modified>
</cp:coreProperties>
</file>